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14"/>
  <workbookPr dateCompatibility="0" defaultThemeVersion="166925"/>
  <mc:AlternateContent xmlns:mc="http://schemas.openxmlformats.org/markup-compatibility/2006">
    <mc:Choice Requires="x15">
      <x15ac:absPath xmlns:x15ac="http://schemas.microsoft.com/office/spreadsheetml/2010/11/ac" url="/Users/macbook/Downloads/"/>
    </mc:Choice>
  </mc:AlternateContent>
  <xr:revisionPtr revIDLastSave="0" documentId="13_ncr:9_{7B4E8B8E-D1A2-9944-93FB-AB3AC4A08EA6}" xr6:coauthVersionLast="38" xr6:coauthVersionMax="38" xr10:uidLastSave="{00000000-0000-0000-0000-000000000000}"/>
  <bookViews>
    <workbookView xWindow="0" yWindow="500" windowWidth="28800" windowHeight="16300" activeTab="2" xr2:uid="{00000000-000D-0000-FFFF-FFFF00000000}"/>
  </bookViews>
  <sheets>
    <sheet name="MBA_CLEANED_DATASET" sheetId="1" r:id="rId1"/>
    <sheet name="Calculations" sheetId="2" r:id="rId2"/>
    <sheet name="Dashboard" sheetId="4" r:id="rId3"/>
  </sheets>
  <definedNames>
    <definedName name="_xlnm._FilterDatabase" localSheetId="0" hidden="1">MBA_CLEANED_DATASET!$D$1:$P$1</definedName>
    <definedName name="Slicer_admission_finals">#N/A</definedName>
    <definedName name="Slicer_admission_finals1">#N/A</definedName>
    <definedName name="Slicer_race">#N/A</definedName>
    <definedName name="Slicer_scholarship_status">#N/A</definedName>
    <definedName name="Slicer_scholarship_status1">#N/A</definedName>
  </definedNames>
  <calcPr calcId="179021"/>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purl.oclc.org/ooxml/spreadsheetml/main">
  <c r="T12" i="4" l="1"/>
  <c r="T38" i="4"/>
  <c r="T21" i="4"/>
  <c r="T32" i="4"/>
  <c r="T15" i="4"/>
  <c r="T31" i="4"/>
  <c r="T22" i="4"/>
  <c r="T30" i="4"/>
  <c r="T37" i="4"/>
  <c r="T20" i="4"/>
  <c r="T28" i="4"/>
  <c r="T16" i="4"/>
  <c r="T17" i="4"/>
  <c r="T33" i="4"/>
  <c r="T13" i="4"/>
  <c r="T29" i="4"/>
  <c r="T14" i="4"/>
  <c r="T36" i="4"/>
  <c r="I18" i="2"/>
  <c r="I16" i="2"/>
  <c r="I22" i="2" l="1"/>
</calcChain>
</file>

<file path=xl/sharedStrings.xml><?xml version="1.0" encoding="utf-8"?>
<sst xmlns="http://purl.oclc.org/ooxml/spreadsheetml/main" count="74410" uniqueCount="54">
  <si>
    <t>application_id</t>
  </si>
  <si>
    <t>gender</t>
  </si>
  <si>
    <t>international</t>
  </si>
  <si>
    <t>gpa</t>
  </si>
  <si>
    <t>Major</t>
  </si>
  <si>
    <t>race</t>
  </si>
  <si>
    <t>gmat</t>
  </si>
  <si>
    <t>work_exp</t>
  </si>
  <si>
    <t>work_industry</t>
  </si>
  <si>
    <t>admission_finals</t>
  </si>
  <si>
    <t>scholarship_status</t>
  </si>
  <si>
    <t>funding_fee</t>
  </si>
  <si>
    <t>tuition_fee</t>
  </si>
  <si>
    <t>Female</t>
  </si>
  <si>
    <t>Business</t>
  </si>
  <si>
    <t>Asian</t>
  </si>
  <si>
    <t>Financial Services</t>
  </si>
  <si>
    <t>admitted</t>
  </si>
  <si>
    <t>notsponsored</t>
  </si>
  <si>
    <t>Male</t>
  </si>
  <si>
    <t>Humanities</t>
  </si>
  <si>
    <t>Black</t>
  </si>
  <si>
    <t>Investment Management</t>
  </si>
  <si>
    <t>NULL</t>
  </si>
  <si>
    <t>Technology</t>
  </si>
  <si>
    <t>STEM</t>
  </si>
  <si>
    <t>Hispanic</t>
  </si>
  <si>
    <t>Consulting</t>
  </si>
  <si>
    <t>notadmitted</t>
  </si>
  <si>
    <t>White</t>
  </si>
  <si>
    <t>Other</t>
  </si>
  <si>
    <t>Nonprofit/Gov</t>
  </si>
  <si>
    <t>PE/VC</t>
  </si>
  <si>
    <t>Health Care</t>
  </si>
  <si>
    <t>Investment Banking</t>
  </si>
  <si>
    <t>Retail</t>
  </si>
  <si>
    <t>Energy</t>
  </si>
  <si>
    <t>CPG</t>
  </si>
  <si>
    <t>Real Estate</t>
  </si>
  <si>
    <t>Media/Entertainment</t>
  </si>
  <si>
    <t>sponsored</t>
  </si>
  <si>
    <t>Row Labels</t>
  </si>
  <si>
    <t>Grand Total</t>
  </si>
  <si>
    <t>Count of admission_finals</t>
  </si>
  <si>
    <t xml:space="preserve">Other </t>
  </si>
  <si>
    <t>Race</t>
  </si>
  <si>
    <t>Admission count</t>
  </si>
  <si>
    <t>Count of scholarship_status</t>
  </si>
  <si>
    <t>Scholarship count</t>
  </si>
  <si>
    <t>Sum of funding_fee</t>
  </si>
  <si>
    <t>Sum of tuition_fee</t>
  </si>
  <si>
    <t>TOTAL FUNDING FEE</t>
  </si>
  <si>
    <t>TOTAL TUITION FEE</t>
  </si>
  <si>
    <t>TOTAL FUNDING+TUITION FEE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</si>
</sst>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F5B9BE"/>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8">
    <xf numFmtId="0" fontId="0" fillId="0" borderId="0" xfId="0"/>
    <xf numFmtId="0" fontId="17" fillId="33" borderId="0" xfId="0" applyFont="1" applyFill="1"/>
    <xf numFmtId="0" fontId="0" fillId="0" borderId="0" xfId="0" pivotButton="1"/>
    <xf numFmtId="0" fontId="0" fillId="0" borderId="0" xfId="0" applyAlignment="1">
      <alignment horizontal="left"/>
    </xf>
    <xf numFmtId="0" fontId="0" fillId="0" borderId="0" xfId="0" applyNumberFormat="1"/>
    <xf numFmtId="44" fontId="0" fillId="0" borderId="0" xfId="42" applyFont="1"/>
    <xf numFmtId="0" fontId="18" fillId="34" borderId="0" xfId="0" applyFont="1" applyFill="1"/>
    <xf numFmtId="0" fontId="0" fillId="0" borderId="0" xfId="0" applyProtection="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27777"/>
      <color rgb="FFF5B9BE"/>
      <color rgb="FFDD8622"/>
      <color rgb="FFFF7EA1"/>
      <color rgb="FFBC7ABD"/>
      <color rgb="FFAB4A53"/>
      <color rgb="FF90787E"/>
      <color rgb="FF4F76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purl.oclc.org/ooxml/officeDocument/relationships/calcChain" Target="calcChain.xml"/><Relationship Id="rId3" Type="http://purl.oclc.org/ooxml/officeDocument/relationships/worksheet" Target="worksheets/sheet3.xml"/><Relationship Id="rId7" Type="http://schemas.microsoft.com/office/2007/relationships/slicerCache" Target="slicerCaches/slicerCache3.xml"/><Relationship Id="rId12"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2.xml"/><Relationship Id="rId11" Type="http://purl.oclc.org/ooxml/officeDocument/relationships/styles" Target="styles.xml"/><Relationship Id="rId5" Type="http://schemas.microsoft.com/office/2007/relationships/slicerCache" Target="slicerCaches/slicerCache1.xml"/><Relationship Id="rId10" Type="http://purl.oclc.org/ooxml/officeDocument/relationships/theme" Target="theme/theme1.xml"/><Relationship Id="rId4" Type="http://purl.oclc.org/ooxml/officeDocument/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Dashboard!$T$11</c:f>
              <c:strCache>
                <c:ptCount val="1"/>
                <c:pt idx="0">
                  <c:v>Admission count</c:v>
                </c:pt>
              </c:strCache>
            </c:strRef>
          </c:tx>
          <c:spPr>
            <a:gradFill>
              <a:gsLst>
                <a:gs pos="75%">
                  <a:srgbClr val="BC7ABD"/>
                </a:gs>
                <a:gs pos="100%">
                  <a:schemeClr val="bg1"/>
                </a:gs>
                <a:gs pos="100%">
                  <a:schemeClr val="accent1">
                    <a:lumMod val="45%"/>
                    <a:lumOff val="55%"/>
                  </a:schemeClr>
                </a:gs>
                <a:gs pos="100%">
                  <a:schemeClr val="accent1">
                    <a:lumMod val="30%"/>
                    <a:lumOff val="7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Dashboard!$S$12:$S$17</c:f>
              <c:strCache>
                <c:ptCount val="6"/>
                <c:pt idx="0">
                  <c:v>Asian</c:v>
                </c:pt>
                <c:pt idx="1">
                  <c:v>Black</c:v>
                </c:pt>
                <c:pt idx="2">
                  <c:v>Hispanic</c:v>
                </c:pt>
                <c:pt idx="3">
                  <c:v>NULL</c:v>
                </c:pt>
                <c:pt idx="4">
                  <c:v>Other </c:v>
                </c:pt>
                <c:pt idx="5">
                  <c:v>White</c:v>
                </c:pt>
              </c:strCache>
            </c:strRef>
          </c:cat>
          <c:val>
            <c:numRef>
              <c:f>Dashboard!$T$12:$T$17</c:f>
              <c:numCache>
                <c:formatCode>General</c:formatCode>
                <c:ptCount val="6"/>
                <c:pt idx="0">
                  <c:v>2294</c:v>
                </c:pt>
                <c:pt idx="1">
                  <c:v>1832</c:v>
                </c:pt>
                <c:pt idx="2">
                  <c:v>1192</c:v>
                </c:pt>
                <c:pt idx="3">
                  <c:v>3684</c:v>
                </c:pt>
                <c:pt idx="4">
                  <c:v>474</c:v>
                </c:pt>
                <c:pt idx="5">
                  <c:v>2912</c:v>
                </c:pt>
              </c:numCache>
            </c:numRef>
          </c:val>
          <c:extLst>
            <c:ext xmlns:c16="http://schemas.microsoft.com/office/drawing/2014/chart" uri="{C3380CC4-5D6E-409C-BE32-E72D297353CC}">
              <c16:uniqueId val="{00000000-879D-9449-A251-7CD64143835C}"/>
            </c:ext>
          </c:extLst>
        </c:ser>
        <c:dLbls>
          <c:showLegendKey val="0"/>
          <c:showVal val="0"/>
          <c:showCatName val="0"/>
          <c:showSerName val="0"/>
          <c:showPercent val="0"/>
          <c:showBubbleSize val="0"/>
        </c:dLbls>
        <c:gapWidth val="125"/>
        <c:overlap val="-27"/>
        <c:axId val="1795115647"/>
        <c:axId val="1794510383"/>
      </c:barChart>
      <c:catAx>
        <c:axId val="1795115647"/>
        <c:scaling>
          <c:orientation val="minMax"/>
        </c:scaling>
        <c:delete val="1"/>
        <c:axPos val="b"/>
        <c:numFmt formatCode="General" sourceLinked="1"/>
        <c:majorTickMark val="none"/>
        <c:minorTickMark val="none"/>
        <c:tickLblPos val="nextTo"/>
        <c:crossAx val="1794510383"/>
        <c:crosses val="autoZero"/>
        <c:auto val="1"/>
        <c:lblAlgn val="ctr"/>
        <c:lblOffset val="100"/>
        <c:noMultiLvlLbl val="0"/>
      </c:catAx>
      <c:valAx>
        <c:axId val="1794510383"/>
        <c:scaling>
          <c:orientation val="minMax"/>
        </c:scaling>
        <c:delete val="1"/>
        <c:axPos val="l"/>
        <c:numFmt formatCode="General" sourceLinked="1"/>
        <c:majorTickMark val="none"/>
        <c:minorTickMark val="none"/>
        <c:tickLblPos val="nextTo"/>
        <c:crossAx val="179511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Dashboard!$T$27</c:f>
              <c:strCache>
                <c:ptCount val="1"/>
                <c:pt idx="0">
                  <c:v>Scholarship count</c:v>
                </c:pt>
              </c:strCache>
            </c:strRef>
          </c:tx>
          <c:spPr>
            <a:gradFill>
              <a:gsLst>
                <a:gs pos="75%">
                  <a:srgbClr val="BC7ABD"/>
                </a:gs>
                <a:gs pos="100%">
                  <a:schemeClr val="bg1"/>
                </a:gs>
                <a:gs pos="100%">
                  <a:schemeClr val="accent1">
                    <a:lumMod val="45%"/>
                    <a:lumOff val="55%"/>
                  </a:schemeClr>
                </a:gs>
                <a:gs pos="100%">
                  <a:schemeClr val="accent1">
                    <a:lumMod val="30%"/>
                    <a:lumOff val="7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Dashboard!$S$28:$S$33</c:f>
              <c:strCache>
                <c:ptCount val="6"/>
                <c:pt idx="0">
                  <c:v>Asian</c:v>
                </c:pt>
                <c:pt idx="1">
                  <c:v>Black</c:v>
                </c:pt>
                <c:pt idx="2">
                  <c:v>Hispanic</c:v>
                </c:pt>
                <c:pt idx="3">
                  <c:v>NULL</c:v>
                </c:pt>
                <c:pt idx="4">
                  <c:v>Other </c:v>
                </c:pt>
                <c:pt idx="5">
                  <c:v>White</c:v>
                </c:pt>
              </c:strCache>
            </c:strRef>
          </c:cat>
          <c:val>
            <c:numRef>
              <c:f>Dashboard!$T$28:$T$33</c:f>
              <c:numCache>
                <c:formatCode>General</c:formatCode>
                <c:ptCount val="6"/>
                <c:pt idx="0">
                  <c:v>2294</c:v>
                </c:pt>
                <c:pt idx="1">
                  <c:v>1832</c:v>
                </c:pt>
                <c:pt idx="2">
                  <c:v>1192</c:v>
                </c:pt>
                <c:pt idx="3">
                  <c:v>3684</c:v>
                </c:pt>
                <c:pt idx="4">
                  <c:v>474</c:v>
                </c:pt>
                <c:pt idx="5">
                  <c:v>2912</c:v>
                </c:pt>
              </c:numCache>
            </c:numRef>
          </c:val>
          <c:extLst>
            <c:ext xmlns:c16="http://schemas.microsoft.com/office/drawing/2014/chart" uri="{C3380CC4-5D6E-409C-BE32-E72D297353CC}">
              <c16:uniqueId val="{00000000-7932-AF4E-B297-D51E53AF13A8}"/>
            </c:ext>
          </c:extLst>
        </c:ser>
        <c:dLbls>
          <c:showLegendKey val="0"/>
          <c:showVal val="0"/>
          <c:showCatName val="0"/>
          <c:showSerName val="0"/>
          <c:showPercent val="0"/>
          <c:showBubbleSize val="0"/>
        </c:dLbls>
        <c:gapWidth val="154"/>
        <c:overlap val="-27"/>
        <c:axId val="1778153855"/>
        <c:axId val="1778344303"/>
      </c:barChart>
      <c:catAx>
        <c:axId val="1778153855"/>
        <c:scaling>
          <c:orientation val="minMax"/>
        </c:scaling>
        <c:delete val="1"/>
        <c:axPos val="b"/>
        <c:numFmt formatCode="General" sourceLinked="1"/>
        <c:majorTickMark val="none"/>
        <c:minorTickMark val="none"/>
        <c:tickLblPos val="nextTo"/>
        <c:crossAx val="1778344303"/>
        <c:crosses val="autoZero"/>
        <c:auto val="1"/>
        <c:lblAlgn val="ctr"/>
        <c:lblOffset val="100"/>
        <c:noMultiLvlLbl val="0"/>
      </c:catAx>
      <c:valAx>
        <c:axId val="1778344303"/>
        <c:scaling>
          <c:orientation val="minMax"/>
        </c:scaling>
        <c:delete val="1"/>
        <c:axPos val="l"/>
        <c:numFmt formatCode="General" sourceLinked="1"/>
        <c:majorTickMark val="none"/>
        <c:minorTickMark val="none"/>
        <c:tickLblPos val="nextTo"/>
        <c:crossAx val="177815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Dashboard!$T$35</c:f>
              <c:strCache>
                <c:ptCount val="1"/>
                <c:pt idx="0">
                  <c:v>Scholarship count</c:v>
                </c:pt>
              </c:strCache>
            </c:strRef>
          </c:tx>
          <c:dPt>
            <c:idx val="0"/>
            <c:bubble3D val="0"/>
            <c:spPr>
              <a:solidFill>
                <a:srgbClr val="BC7ABD"/>
              </a:solidFill>
              <a:ln w="19050">
                <a:solidFill>
                  <a:schemeClr val="lt1"/>
                </a:solidFill>
              </a:ln>
              <a:effectLst/>
            </c:spPr>
            <c:extLst>
              <c:ext xmlns:c16="http://schemas.microsoft.com/office/drawing/2014/chart" uri="{C3380CC4-5D6E-409C-BE32-E72D297353CC}">
                <c16:uniqueId val="{00000001-4A3E-7448-B536-B5272B41FD63}"/>
              </c:ext>
            </c:extLst>
          </c:dPt>
          <c:dPt>
            <c:idx val="1"/>
            <c:bubble3D val="0"/>
            <c:explosion val="7"/>
            <c:spPr>
              <a:solidFill>
                <a:srgbClr val="F27777"/>
              </a:solidFill>
              <a:ln w="19050">
                <a:solidFill>
                  <a:schemeClr val="lt1"/>
                </a:solidFill>
              </a:ln>
              <a:effectLst/>
            </c:spPr>
            <c:extLst>
              <c:ext xmlns:c16="http://schemas.microsoft.com/office/drawing/2014/chart" uri="{C3380CC4-5D6E-409C-BE32-E72D297353CC}">
                <c16:uniqueId val="{00000003-4A3E-7448-B536-B5272B41FD63}"/>
              </c:ext>
            </c:extLst>
          </c:dPt>
          <c:dPt>
            <c:idx val="2"/>
            <c:bubble3D val="0"/>
            <c:spPr>
              <a:solidFill>
                <a:srgbClr val="F5B9BE"/>
              </a:solidFill>
              <a:ln w="19050">
                <a:solidFill>
                  <a:schemeClr val="lt1"/>
                </a:solidFill>
              </a:ln>
              <a:effectLst/>
            </c:spPr>
            <c:extLst>
              <c:ext xmlns:c16="http://schemas.microsoft.com/office/drawing/2014/chart" uri="{C3380CC4-5D6E-409C-BE32-E72D297353CC}">
                <c16:uniqueId val="{00000005-4A3E-7448-B536-B5272B41FD6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Dashboard!$S$36:$S$38</c:f>
              <c:strCache>
                <c:ptCount val="3"/>
                <c:pt idx="0">
                  <c:v>Business</c:v>
                </c:pt>
                <c:pt idx="1">
                  <c:v>Humanities</c:v>
                </c:pt>
                <c:pt idx="2">
                  <c:v>STEM</c:v>
                </c:pt>
              </c:strCache>
            </c:strRef>
          </c:cat>
          <c:val>
            <c:numRef>
              <c:f>Dashboard!$T$36:$T$38</c:f>
              <c:numCache>
                <c:formatCode>General</c:formatCode>
                <c:ptCount val="3"/>
                <c:pt idx="0">
                  <c:v>3676</c:v>
                </c:pt>
                <c:pt idx="1">
                  <c:v>4962</c:v>
                </c:pt>
                <c:pt idx="2">
                  <c:v>3750</c:v>
                </c:pt>
              </c:numCache>
            </c:numRef>
          </c:val>
          <c:extLst>
            <c:ext xmlns:c16="http://schemas.microsoft.com/office/drawing/2014/chart" uri="{C3380CC4-5D6E-409C-BE32-E72D297353CC}">
              <c16:uniqueId val="{00000006-4A3E-7448-B536-B5272B41FD63}"/>
            </c:ext>
          </c:extLst>
        </c:ser>
        <c:dLbls>
          <c:showLegendKey val="0"/>
          <c:showVal val="0"/>
          <c:showCatName val="0"/>
          <c:showSerName val="0"/>
          <c:showPercent val="0"/>
          <c:showBubbleSize val="0"/>
          <c:showLeaderLines val="1"/>
        </c:dLbls>
        <c:firstSliceAng val="20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Dashboard!$T$19</c:f>
              <c:strCache>
                <c:ptCount val="1"/>
                <c:pt idx="0">
                  <c:v>Admission count</c:v>
                </c:pt>
              </c:strCache>
            </c:strRef>
          </c:tx>
          <c:dPt>
            <c:idx val="0"/>
            <c:bubble3D val="0"/>
            <c:explosion val="16"/>
            <c:spPr>
              <a:solidFill>
                <a:srgbClr val="BC7ABD"/>
              </a:solidFill>
              <a:ln w="19050">
                <a:solidFill>
                  <a:schemeClr val="lt1"/>
                </a:solidFill>
              </a:ln>
              <a:effectLst/>
            </c:spPr>
            <c:extLst>
              <c:ext xmlns:c16="http://schemas.microsoft.com/office/drawing/2014/chart" uri="{C3380CC4-5D6E-409C-BE32-E72D297353CC}">
                <c16:uniqueId val="{00000001-22C6-6948-8ED9-D61A737CBF83}"/>
              </c:ext>
            </c:extLst>
          </c:dPt>
          <c:dPt>
            <c:idx val="1"/>
            <c:bubble3D val="0"/>
            <c:explosion val="11"/>
            <c:spPr>
              <a:solidFill>
                <a:srgbClr val="F27777"/>
              </a:solidFill>
              <a:ln w="19050">
                <a:solidFill>
                  <a:schemeClr val="lt1"/>
                </a:solidFill>
              </a:ln>
              <a:effectLst/>
            </c:spPr>
            <c:extLst>
              <c:ext xmlns:c16="http://schemas.microsoft.com/office/drawing/2014/chart" uri="{C3380CC4-5D6E-409C-BE32-E72D297353CC}">
                <c16:uniqueId val="{00000003-22C6-6948-8ED9-D61A737CBF83}"/>
              </c:ext>
            </c:extLst>
          </c:dPt>
          <c:dPt>
            <c:idx val="2"/>
            <c:bubble3D val="0"/>
            <c:explosion val="10"/>
            <c:spPr>
              <a:solidFill>
                <a:srgbClr val="F5B9BE"/>
              </a:solidFill>
              <a:ln w="19050">
                <a:solidFill>
                  <a:schemeClr val="lt1"/>
                </a:solidFill>
              </a:ln>
              <a:effectLst/>
            </c:spPr>
            <c:extLst>
              <c:ext xmlns:c16="http://schemas.microsoft.com/office/drawing/2014/chart" uri="{C3380CC4-5D6E-409C-BE32-E72D297353CC}">
                <c16:uniqueId val="{00000005-22C6-6948-8ED9-D61A737CBF83}"/>
              </c:ext>
            </c:extLst>
          </c:dPt>
          <c:dLbls>
            <c:dLbl>
              <c:idx val="0"/>
              <c:layout>
                <c:manualLayout>
                  <c:x val="-0.20907038711415832"/>
                  <c:y val="0.1662744540952999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C6-6948-8ED9-D61A737CBF83}"/>
                </c:ext>
              </c:extLst>
            </c:dLbl>
            <c:dLbl>
              <c:idx val="1"/>
              <c:layout>
                <c:manualLayout>
                  <c:x val="-1.1330049998503039E-2"/>
                  <c:y val="-0.12386597938144329"/>
                </c:manualLayout>
              </c:layout>
              <c:showLegendKey val="0"/>
              <c:showVal val="1"/>
              <c:showCatName val="1"/>
              <c:showSerName val="0"/>
              <c:showPercent val="0"/>
              <c:showBubbleSize val="0"/>
              <c:extLst>
                <c:ext xmlns:c15="http://schemas.microsoft.com/office/drawing/2012/chart" uri="{CE6537A1-D6FC-4f65-9D91-7224C49458BB}">
                  <c15:layout>
                    <c:manualLayout>
                      <c:w val="0.22944851950540404"/>
                      <c:h val="0.15391752577319587"/>
                    </c:manualLayout>
                  </c15:layout>
                </c:ext>
                <c:ext xmlns:c16="http://schemas.microsoft.com/office/drawing/2014/chart" uri="{C3380CC4-5D6E-409C-BE32-E72D297353CC}">
                  <c16:uniqueId val="{00000003-22C6-6948-8ED9-D61A737CBF83}"/>
                </c:ext>
              </c:extLst>
            </c:dLbl>
            <c:dLbl>
              <c:idx val="2"/>
              <c:layout>
                <c:manualLayout>
                  <c:x val="0.17275665399239543"/>
                  <c:y val="0.1100564169169575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C6-6948-8ED9-D61A737CBF8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Dashboard!$S$20:$S$22</c:f>
              <c:strCache>
                <c:ptCount val="3"/>
                <c:pt idx="0">
                  <c:v>Business</c:v>
                </c:pt>
                <c:pt idx="1">
                  <c:v>Humanities</c:v>
                </c:pt>
                <c:pt idx="2">
                  <c:v>STEM</c:v>
                </c:pt>
              </c:strCache>
            </c:strRef>
          </c:cat>
          <c:val>
            <c:numRef>
              <c:f>Dashboard!$T$20:$T$22</c:f>
              <c:numCache>
                <c:formatCode>General</c:formatCode>
                <c:ptCount val="3"/>
                <c:pt idx="0">
                  <c:v>3676</c:v>
                </c:pt>
                <c:pt idx="1">
                  <c:v>4962</c:v>
                </c:pt>
                <c:pt idx="2">
                  <c:v>3750</c:v>
                </c:pt>
              </c:numCache>
            </c:numRef>
          </c:val>
          <c:extLst>
            <c:ext xmlns:c16="http://schemas.microsoft.com/office/drawing/2014/chart" uri="{C3380CC4-5D6E-409C-BE32-E72D297353CC}">
              <c16:uniqueId val="{00000006-22C6-6948-8ED9-D61A737CBF8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image" Target="../media/image3.png"/><Relationship Id="rId3" Type="http://purl.oclc.org/ooxml/officeDocument/relationships/hyperlink" Target="https://pixabay.com/en/home-start-%C2%ABtop%C2%BB-icon-1110868/" TargetMode="External"/><Relationship Id="rId7" Type="http://purl.oclc.org/ooxml/officeDocument/relationships/hyperlink" Target="#Calculations!A1"/><Relationship Id="rId2" Type="http://purl.oclc.org/ooxml/officeDocument/relationships/image" Target="../media/image1.png"/><Relationship Id="rId1" Type="http://purl.oclc.org/ooxml/officeDocument/relationships/hyperlink" Target="#Dashboard!A1"/><Relationship Id="rId6" Type="http://purl.oclc.org/ooxml/officeDocument/relationships/hyperlink" Target="https://www.pngall.com/database-png/" TargetMode="External"/><Relationship Id="rId5" Type="http://purl.oclc.org/ooxml/officeDocument/relationships/image" Target="../media/image2.png"/><Relationship Id="rId10" Type="http://purl.oclc.org/ooxml/officeDocument/relationships/hyperlink" Target="https://svgsilh.com/image/1970472.html" TargetMode="External"/><Relationship Id="rId4" Type="http://purl.oclc.org/ooxml/officeDocument/relationships/hyperlink" Target="#MBA_CLEANED_DATASET!A1"/><Relationship Id="rId9" Type="http://purl.oclc.org/ooxml/officeDocument/relationships/image" Target="../media/image4.svg"/></Relationships>
</file>

<file path=xl/drawings/_rels/drawing2.xml.rels><?xml version="1.0" encoding="UTF-8" standalone="yes"?>
<Relationships xmlns="http://schemas.openxmlformats.org/package/2006/relationships"><Relationship Id="rId8" Type="http://purl.oclc.org/ooxml/officeDocument/relationships/image" Target="../media/image3.png"/><Relationship Id="rId3" Type="http://purl.oclc.org/ooxml/officeDocument/relationships/hyperlink" Target="https://pixabay.com/en/home-start-%C2%ABtop%C2%BB-icon-1110868/" TargetMode="External"/><Relationship Id="rId7" Type="http://purl.oclc.org/ooxml/officeDocument/relationships/hyperlink" Target="#Calculations!A1"/><Relationship Id="rId2" Type="http://purl.oclc.org/ooxml/officeDocument/relationships/image" Target="../media/image1.png"/><Relationship Id="rId1" Type="http://purl.oclc.org/ooxml/officeDocument/relationships/hyperlink" Target="#Dashboard!A1"/><Relationship Id="rId6" Type="http://purl.oclc.org/ooxml/officeDocument/relationships/hyperlink" Target="https://www.pngall.com/database-png/" TargetMode="External"/><Relationship Id="rId5" Type="http://purl.oclc.org/ooxml/officeDocument/relationships/image" Target="../media/image2.png"/><Relationship Id="rId10" Type="http://purl.oclc.org/ooxml/officeDocument/relationships/hyperlink" Target="https://svgsilh.com/image/1970472.html" TargetMode="External"/><Relationship Id="rId4" Type="http://purl.oclc.org/ooxml/officeDocument/relationships/hyperlink" Target="#MBA_CLEANED_DATASET!A1"/><Relationship Id="rId9" Type="http://purl.oclc.org/ooxml/officeDocument/relationships/image" Target="../media/image4.svg"/></Relationships>
</file>

<file path=xl/drawings/_rels/drawing3.xml.rels><?xml version="1.0" encoding="UTF-8" standalone="yes"?>
<Relationships xmlns="http://schemas.openxmlformats.org/package/2006/relationships"><Relationship Id="rId8" Type="http://purl.oclc.org/ooxml/officeDocument/relationships/hyperlink" Target="https://pixabay.com/en/home-start-%C2%ABtop%C2%BB-icon-1110868/" TargetMode="External"/><Relationship Id="rId13" Type="http://purl.oclc.org/ooxml/officeDocument/relationships/image" Target="../media/image3.png"/><Relationship Id="rId3" Type="http://purl.oclc.org/ooxml/officeDocument/relationships/chart" Target="../charts/chart3.xml"/><Relationship Id="rId7" Type="http://purl.oclc.org/ooxml/officeDocument/relationships/image" Target="../media/image1.png"/><Relationship Id="rId12" Type="http://purl.oclc.org/ooxml/officeDocument/relationships/hyperlink" Target="#Calculations!A1"/><Relationship Id="rId2" Type="http://purl.oclc.org/ooxml/officeDocument/relationships/chart" Target="../charts/chart2.xml"/><Relationship Id="rId1" Type="http://purl.oclc.org/ooxml/officeDocument/relationships/chart" Target="../charts/chart1.xml"/><Relationship Id="rId6" Type="http://purl.oclc.org/ooxml/officeDocument/relationships/hyperlink" Target="#Dashboard!A1"/><Relationship Id="rId11" Type="http://purl.oclc.org/ooxml/officeDocument/relationships/hyperlink" Target="https://www.pngall.com/database-png/" TargetMode="External"/><Relationship Id="rId5" Type="http://purl.oclc.org/ooxml/officeDocument/relationships/image" Target="../media/image5.jpeg"/><Relationship Id="rId15" Type="http://purl.oclc.org/ooxml/officeDocument/relationships/hyperlink" Target="https://svgsilh.com/image/1970472.html" TargetMode="External"/><Relationship Id="rId10" Type="http://purl.oclc.org/ooxml/officeDocument/relationships/image" Target="../media/image2.png"/><Relationship Id="rId4" Type="http://purl.oclc.org/ooxml/officeDocument/relationships/chart" Target="../charts/chart4.xml"/><Relationship Id="rId9" Type="http://purl.oclc.org/ooxml/officeDocument/relationships/hyperlink" Target="#MBA_CLEANED_DATASET!A1"/><Relationship Id="rId14" Type="http://purl.oclc.org/ooxml/officeDocument/relationships/image" Target="../media/image4.svg"/></Relationships>
</file>

<file path=xl/drawings/drawing1.xml><?xml version="1.0" encoding="utf-8"?>
<xdr:wsDr xmlns:xdr="http://purl.oclc.org/ooxml/drawingml/spreadsheetDrawing" xmlns:a="http://purl.oclc.org/ooxml/drawingml/main">
  <xdr:twoCellAnchor>
    <xdr:from>
      <xdr:col>0</xdr:col>
      <xdr:colOff>127000</xdr:colOff>
      <xdr:row>3</xdr:row>
      <xdr:rowOff>0</xdr:rowOff>
    </xdr:from>
    <xdr:to>
      <xdr:col>1</xdr:col>
      <xdr:colOff>292100</xdr:colOff>
      <xdr:row>37</xdr:row>
      <xdr:rowOff>88900</xdr:rowOff>
    </xdr:to>
    <xdr:grpSp>
      <xdr:nvGrpSpPr>
        <xdr:cNvPr id="2" name="Group 1">
          <a:extLst>
            <a:ext uri="{FF2B5EF4-FFF2-40B4-BE49-F238E27FC236}">
              <a16:creationId xmlns:a16="http://schemas.microsoft.com/office/drawing/2014/main" id="{ABFAA41E-DFCC-2C42-B709-6851E9020FEF}"/>
            </a:ext>
          </a:extLst>
        </xdr:cNvPr>
        <xdr:cNvGrpSpPr/>
      </xdr:nvGrpSpPr>
      <xdr:grpSpPr>
        <a:xfrm>
          <a:off x="127000" y="609600"/>
          <a:ext cx="1320800" cy="6997700"/>
          <a:chOff x="673100" y="1333500"/>
          <a:chExt cx="1320800" cy="6997700"/>
        </a:xfrm>
      </xdr:grpSpPr>
      <xdr:sp macro="" textlink="">
        <xdr:nvSpPr>
          <xdr:cNvPr id="3" name="Rounded Rectangle 2">
            <a:extLst>
              <a:ext uri="{FF2B5EF4-FFF2-40B4-BE49-F238E27FC236}">
                <a16:creationId xmlns:a16="http://schemas.microsoft.com/office/drawing/2014/main" id="{97A28463-39DE-6949-9135-F8204F4B0185}"/>
              </a:ext>
            </a:extLst>
          </xdr:cNvPr>
          <xdr:cNvSpPr/>
        </xdr:nvSpPr>
        <xdr:spPr>
          <a:xfrm>
            <a:off x="673100" y="1333500"/>
            <a:ext cx="1320800" cy="6997700"/>
          </a:xfrm>
          <a:prstGeom prst="roundRect">
            <a:avLst/>
          </a:prstGeom>
          <a:solidFill>
            <a:srgbClr val="F27777"/>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descr="Home Start «Top» · Free vector graphic on Pixabay">
            <a:hlinkClick xmlns:r="http://purl.oclc.org/ooxml/officeDocument/relationships" r:id="rId1"/>
            <a:extLst>
              <a:ext uri="{FF2B5EF4-FFF2-40B4-BE49-F238E27FC236}">
                <a16:creationId xmlns:a16="http://schemas.microsoft.com/office/drawing/2014/main" id="{FD6B4D7D-2DD6-6F48-AC21-A03E76C0590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825500" y="1638300"/>
            <a:ext cx="1104900" cy="1244600"/>
          </a:xfrm>
          <a:prstGeom prst="rect">
            <a:avLst/>
          </a:prstGeom>
        </xdr:spPr>
      </xdr:pic>
      <xdr:pic>
        <xdr:nvPicPr>
          <xdr:cNvPr id="5" name="Picture 4" descr="Database PNG Transparent Images - PNG All">
            <a:hlinkClick xmlns:r="http://purl.oclc.org/ooxml/officeDocument/relationships" r:id="rId4"/>
            <a:extLst>
              <a:ext uri="{FF2B5EF4-FFF2-40B4-BE49-F238E27FC236}">
                <a16:creationId xmlns:a16="http://schemas.microsoft.com/office/drawing/2014/main" id="{BA1B953A-7909-EE49-BA48-550C3B6871A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812800" y="3619500"/>
            <a:ext cx="1092200" cy="1041400"/>
          </a:xfrm>
          <a:prstGeom prst="rect">
            <a:avLst/>
          </a:prstGeom>
        </xdr:spPr>
      </xdr:pic>
      <xdr:pic>
        <xdr:nvPicPr>
          <xdr:cNvPr id="6" name="Graphic 5" descr="SVG &gt; leave pencils pen stroke - Free SVG Image &amp; Icon. | SVG Silh">
            <a:hlinkClick xmlns:r="http://purl.oclc.org/ooxml/officeDocument/relationships" r:id="rId7"/>
            <a:extLst>
              <a:ext uri="{FF2B5EF4-FFF2-40B4-BE49-F238E27FC236}">
                <a16:creationId xmlns:a16="http://schemas.microsoft.com/office/drawing/2014/main" id="{5ECDC04B-8EFE-254E-A392-9D644A80E4DE}"/>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 uri="{837473B0-CC2E-450A-ABE3-18F120FF3D39}">
                <a1611:picAttrSrcUrl xmlns:a1611="http://schemas.microsoft.com/office/drawing/2016/11/main" r:id="rId10"/>
              </a:ext>
            </a:extLst>
          </a:blip>
          <a:stretch>
            <a:fillRect/>
          </a:stretch>
        </xdr:blipFill>
        <xdr:spPr>
          <a:xfrm>
            <a:off x="901700" y="5486400"/>
            <a:ext cx="977900" cy="863600"/>
          </a:xfrm>
          <a:prstGeom prst="rect">
            <a:avLst/>
          </a:prstGeom>
        </xdr:spPr>
      </xdr:pic>
      <xdr:sp macro="" textlink="">
        <xdr:nvSpPr>
          <xdr:cNvPr id="7" name="Rounded Rectangle 6">
            <a:extLst>
              <a:ext uri="{FF2B5EF4-FFF2-40B4-BE49-F238E27FC236}">
                <a16:creationId xmlns:a16="http://schemas.microsoft.com/office/drawing/2014/main" id="{F47A5D2A-D855-A546-B194-78FA79A368F9}"/>
              </a:ext>
            </a:extLst>
          </xdr:cNvPr>
          <xdr:cNvSpPr/>
        </xdr:nvSpPr>
        <xdr:spPr>
          <a:xfrm>
            <a:off x="863600" y="7493000"/>
            <a:ext cx="1016000" cy="787400"/>
          </a:xfrm>
          <a:prstGeom prst="roundRect">
            <a:avLst/>
          </a:prstGeom>
          <a:solidFill>
            <a:srgbClr val="F27777"/>
          </a:solidFill>
          <a:ln>
            <a:no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MBA</a:t>
            </a:r>
          </a:p>
          <a:p>
            <a:pPr algn="l"/>
            <a:r>
              <a:rPr lang="en-US" sz="1100"/>
              <a:t>ADMISSION</a:t>
            </a:r>
            <a:r>
              <a:rPr lang="en-US" sz="1100" baseline="0%"/>
              <a:t> </a:t>
            </a:r>
          </a:p>
          <a:p>
            <a:pPr algn="l"/>
            <a:r>
              <a:rPr lang="en-US" sz="1100" baseline="0%"/>
              <a:t>@2025</a:t>
            </a:r>
          </a:p>
        </xdr:txBody>
      </xdr:sp>
    </xdr:grpSp>
    <xdr:clientData/>
  </xdr:twoCellAnchor>
</xdr:wsDr>
</file>

<file path=xl/drawings/drawing2.xml><?xml version="1.0" encoding="utf-8"?>
<xdr:wsDr xmlns:xdr="http://purl.oclc.org/ooxml/drawingml/spreadsheetDrawing" xmlns:a="http://purl.oclc.org/ooxml/drawingml/main">
  <xdr:twoCellAnchor>
    <xdr:from>
      <xdr:col>0</xdr:col>
      <xdr:colOff>0</xdr:colOff>
      <xdr:row>1</xdr:row>
      <xdr:rowOff>38100</xdr:rowOff>
    </xdr:from>
    <xdr:to>
      <xdr:col>1</xdr:col>
      <xdr:colOff>444500</xdr:colOff>
      <xdr:row>35</xdr:row>
      <xdr:rowOff>127000</xdr:rowOff>
    </xdr:to>
    <xdr:grpSp>
      <xdr:nvGrpSpPr>
        <xdr:cNvPr id="33" name="Group 32">
          <a:extLst>
            <a:ext uri="{FF2B5EF4-FFF2-40B4-BE49-F238E27FC236}">
              <a16:creationId xmlns:a16="http://schemas.microsoft.com/office/drawing/2014/main" id="{0C7BBF50-624F-8948-9F25-28730C8C19B5}"/>
            </a:ext>
          </a:extLst>
        </xdr:cNvPr>
        <xdr:cNvGrpSpPr/>
      </xdr:nvGrpSpPr>
      <xdr:grpSpPr>
        <a:xfrm>
          <a:off x="0" y="241300"/>
          <a:ext cx="1435100" cy="6997700"/>
          <a:chOff x="673100" y="1333500"/>
          <a:chExt cx="1320800" cy="6997700"/>
        </a:xfrm>
      </xdr:grpSpPr>
      <xdr:sp macro="" textlink="">
        <xdr:nvSpPr>
          <xdr:cNvPr id="34" name="Rounded Rectangle 33">
            <a:extLst>
              <a:ext uri="{FF2B5EF4-FFF2-40B4-BE49-F238E27FC236}">
                <a16:creationId xmlns:a16="http://schemas.microsoft.com/office/drawing/2014/main" id="{B2E6277B-5B4D-F64A-81C2-76B0062697CE}"/>
              </a:ext>
            </a:extLst>
          </xdr:cNvPr>
          <xdr:cNvSpPr/>
        </xdr:nvSpPr>
        <xdr:spPr>
          <a:xfrm>
            <a:off x="673100" y="1333500"/>
            <a:ext cx="1320800" cy="6997700"/>
          </a:xfrm>
          <a:prstGeom prst="roundRect">
            <a:avLst/>
          </a:prstGeom>
          <a:solidFill>
            <a:srgbClr val="F27777"/>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5" name="Picture 34" descr="Home Start «Top» · Free vector graphic on Pixabay">
            <a:hlinkClick xmlns:r="http://purl.oclc.org/ooxml/officeDocument/relationships" r:id="rId1"/>
            <a:extLst>
              <a:ext uri="{FF2B5EF4-FFF2-40B4-BE49-F238E27FC236}">
                <a16:creationId xmlns:a16="http://schemas.microsoft.com/office/drawing/2014/main" id="{BDCD1521-D992-394F-93C3-095A0D1C681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825500" y="1638300"/>
            <a:ext cx="1104900" cy="1244600"/>
          </a:xfrm>
          <a:prstGeom prst="rect">
            <a:avLst/>
          </a:prstGeom>
        </xdr:spPr>
      </xdr:pic>
      <xdr:pic>
        <xdr:nvPicPr>
          <xdr:cNvPr id="36" name="Picture 35" descr="Database PNG Transparent Images - PNG All">
            <a:hlinkClick xmlns:r="http://purl.oclc.org/ooxml/officeDocument/relationships" r:id="rId4"/>
            <a:extLst>
              <a:ext uri="{FF2B5EF4-FFF2-40B4-BE49-F238E27FC236}">
                <a16:creationId xmlns:a16="http://schemas.microsoft.com/office/drawing/2014/main" id="{05B7764F-F812-4540-83C9-4169748444E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812800" y="3619500"/>
            <a:ext cx="1092200" cy="1041400"/>
          </a:xfrm>
          <a:prstGeom prst="rect">
            <a:avLst/>
          </a:prstGeom>
        </xdr:spPr>
      </xdr:pic>
      <xdr:pic>
        <xdr:nvPicPr>
          <xdr:cNvPr id="37" name="Graphic 36" descr="SVG &gt; leave pencils pen stroke - Free SVG Image &amp; Icon. | SVG Silh">
            <a:hlinkClick xmlns:r="http://purl.oclc.org/ooxml/officeDocument/relationships" r:id="rId7"/>
            <a:extLst>
              <a:ext uri="{FF2B5EF4-FFF2-40B4-BE49-F238E27FC236}">
                <a16:creationId xmlns:a16="http://schemas.microsoft.com/office/drawing/2014/main" id="{6E7E5214-C856-CA41-A97C-BFE70EBC3BCC}"/>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 uri="{837473B0-CC2E-450A-ABE3-18F120FF3D39}">
                <a1611:picAttrSrcUrl xmlns:a1611="http://schemas.microsoft.com/office/drawing/2016/11/main" r:id="rId10"/>
              </a:ext>
            </a:extLst>
          </a:blip>
          <a:stretch>
            <a:fillRect/>
          </a:stretch>
        </xdr:blipFill>
        <xdr:spPr>
          <a:xfrm>
            <a:off x="901700" y="5486400"/>
            <a:ext cx="977900" cy="863600"/>
          </a:xfrm>
          <a:prstGeom prst="rect">
            <a:avLst/>
          </a:prstGeom>
        </xdr:spPr>
      </xdr:pic>
      <xdr:sp macro="" textlink="">
        <xdr:nvSpPr>
          <xdr:cNvPr id="38" name="Rounded Rectangle 37">
            <a:extLst>
              <a:ext uri="{FF2B5EF4-FFF2-40B4-BE49-F238E27FC236}">
                <a16:creationId xmlns:a16="http://schemas.microsoft.com/office/drawing/2014/main" id="{A1ACDE6A-AD8B-104D-A85A-CC91AF94CA26}"/>
              </a:ext>
            </a:extLst>
          </xdr:cNvPr>
          <xdr:cNvSpPr/>
        </xdr:nvSpPr>
        <xdr:spPr>
          <a:xfrm>
            <a:off x="863600" y="7493000"/>
            <a:ext cx="1016000" cy="787400"/>
          </a:xfrm>
          <a:prstGeom prst="roundRect">
            <a:avLst/>
          </a:prstGeom>
          <a:solidFill>
            <a:srgbClr val="F27777"/>
          </a:solidFill>
          <a:ln>
            <a:no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MBA</a:t>
            </a:r>
          </a:p>
          <a:p>
            <a:pPr algn="l"/>
            <a:r>
              <a:rPr lang="en-US" sz="1100"/>
              <a:t>ADMISSION</a:t>
            </a:r>
            <a:r>
              <a:rPr lang="en-US" sz="1100" baseline="0%"/>
              <a:t> </a:t>
            </a:r>
          </a:p>
          <a:p>
            <a:pPr algn="l"/>
            <a:r>
              <a:rPr lang="en-US" sz="1100" baseline="0%"/>
              <a:t>@2025</a:t>
            </a:r>
          </a:p>
        </xdr:txBody>
      </xdr:sp>
    </xdr:grpSp>
    <xdr:clientData/>
  </xdr:twoCellAnchor>
</xdr:wsDr>
</file>

<file path=xl/drawings/drawing3.xml><?xml version="1.0" encoding="utf-8"?>
<xdr:wsDr xmlns:xdr="http://purl.oclc.org/ooxml/drawingml/spreadsheetDrawing" xmlns:a="http://purl.oclc.org/ooxml/drawingml/main">
  <xdr:twoCellAnchor>
    <xdr:from>
      <xdr:col>3</xdr:col>
      <xdr:colOff>266700</xdr:colOff>
      <xdr:row>6</xdr:row>
      <xdr:rowOff>25400</xdr:rowOff>
    </xdr:from>
    <xdr:to>
      <xdr:col>7</xdr:col>
      <xdr:colOff>495300</xdr:colOff>
      <xdr:row>12</xdr:row>
      <xdr:rowOff>177800</xdr:rowOff>
    </xdr:to>
    <xdr:grpSp>
      <xdr:nvGrpSpPr>
        <xdr:cNvPr id="2" name="Group 1">
          <a:extLst>
            <a:ext uri="{FF2B5EF4-FFF2-40B4-BE49-F238E27FC236}">
              <a16:creationId xmlns:a16="http://schemas.microsoft.com/office/drawing/2014/main" id="{4709AEE9-0913-9E48-9E67-E9C82FFFD7BD}"/>
            </a:ext>
          </a:extLst>
        </xdr:cNvPr>
        <xdr:cNvGrpSpPr/>
      </xdr:nvGrpSpPr>
      <xdr:grpSpPr>
        <a:xfrm>
          <a:off x="2743200" y="1244600"/>
          <a:ext cx="3530600" cy="1473200"/>
          <a:chOff x="1460500" y="5372100"/>
          <a:chExt cx="3530600" cy="1308100"/>
        </a:xfrm>
        <a:gradFill>
          <a:gsLst>
            <a:gs pos="75%">
              <a:srgbClr val="BC7ABD"/>
            </a:gs>
            <a:gs pos="100%">
              <a:schemeClr val="bg1"/>
            </a:gs>
            <a:gs pos="100%">
              <a:schemeClr val="accent1">
                <a:lumMod val="45%"/>
                <a:lumOff val="55%"/>
              </a:schemeClr>
            </a:gs>
            <a:gs pos="100%">
              <a:schemeClr val="accent1">
                <a:lumMod val="30%"/>
                <a:lumOff val="70%"/>
              </a:schemeClr>
            </a:gs>
          </a:gsLst>
          <a:lin ang="5400000" scaled="1"/>
        </a:gradFill>
      </xdr:grpSpPr>
      <xdr:sp macro="" textlink="Calculations!I18">
        <xdr:nvSpPr>
          <xdr:cNvPr id="3" name="Rounded Rectangle 2">
            <a:extLst>
              <a:ext uri="{FF2B5EF4-FFF2-40B4-BE49-F238E27FC236}">
                <a16:creationId xmlns:a16="http://schemas.microsoft.com/office/drawing/2014/main" id="{3E44687D-BAAB-FD46-ABE2-3043BE52B85E}"/>
              </a:ext>
            </a:extLst>
          </xdr:cNvPr>
          <xdr:cNvSpPr/>
        </xdr:nvSpPr>
        <xdr:spPr>
          <a:xfrm>
            <a:off x="1460500" y="5372100"/>
            <a:ext cx="3530600" cy="1308100"/>
          </a:xfrm>
          <a:prstGeom prst="roundRect">
            <a:avLst/>
          </a:prstGeom>
          <a:grpFill/>
        </xdr:spPr>
        <xdr:style>
          <a:lnRef idx="2">
            <a:schemeClr val="accent1">
              <a:shade val="5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B6E4834A-5E42-FF4C-AB04-0AA94D09B54F}" type="TxLink">
              <a:rPr lang="en-US" sz="3600" b="1" i="0" u="none" strike="noStrike">
                <a:solidFill>
                  <a:schemeClr val="tx2">
                    <a:lumMod val="20%"/>
                    <a:lumOff val="80%"/>
                  </a:schemeClr>
                </a:solidFill>
                <a:latin typeface="Calibri"/>
                <a:ea typeface="+mn-ea"/>
                <a:cs typeface="Calibri"/>
              </a:rPr>
              <a:pPr marL="0" indent="0" algn="ctr"/>
              <a:t> $740,850,000.00 </a:t>
            </a:fld>
            <a:endParaRPr lang="en-US" sz="3600" b="1" i="0" u="none" strike="noStrike">
              <a:solidFill>
                <a:schemeClr val="tx2">
                  <a:lumMod val="20%"/>
                  <a:lumOff val="80%"/>
                </a:schemeClr>
              </a:solidFill>
              <a:latin typeface="Calibri"/>
              <a:ea typeface="+mn-ea"/>
              <a:cs typeface="Calibri"/>
            </a:endParaRPr>
          </a:p>
        </xdr:txBody>
      </xdr:sp>
      <xdr:sp macro="" textlink="">
        <xdr:nvSpPr>
          <xdr:cNvPr id="4" name="TextBox 3">
            <a:extLst>
              <a:ext uri="{FF2B5EF4-FFF2-40B4-BE49-F238E27FC236}">
                <a16:creationId xmlns:a16="http://schemas.microsoft.com/office/drawing/2014/main" id="{CA21FD69-A3F8-E942-A54B-36B2DC2962E0}"/>
              </a:ext>
            </a:extLst>
          </xdr:cNvPr>
          <xdr:cNvSpPr txBox="1"/>
        </xdr:nvSpPr>
        <xdr:spPr>
          <a:xfrm>
            <a:off x="1752600" y="5575300"/>
            <a:ext cx="1612044" cy="311496"/>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tx2">
                    <a:lumMod val="20%"/>
                    <a:lumOff val="80%"/>
                  </a:schemeClr>
                </a:solidFill>
              </a:rPr>
              <a:t>TOTAL TUITION FEE</a:t>
            </a:r>
          </a:p>
        </xdr:txBody>
      </xdr:sp>
    </xdr:grpSp>
    <xdr:clientData/>
  </xdr:twoCellAnchor>
  <xdr:twoCellAnchor>
    <xdr:from>
      <xdr:col>8</xdr:col>
      <xdr:colOff>0</xdr:colOff>
      <xdr:row>6</xdr:row>
      <xdr:rowOff>25400</xdr:rowOff>
    </xdr:from>
    <xdr:to>
      <xdr:col>11</xdr:col>
      <xdr:colOff>711200</xdr:colOff>
      <xdr:row>12</xdr:row>
      <xdr:rowOff>190500</xdr:rowOff>
    </xdr:to>
    <xdr:grpSp>
      <xdr:nvGrpSpPr>
        <xdr:cNvPr id="5" name="Group 4">
          <a:extLst>
            <a:ext uri="{FF2B5EF4-FFF2-40B4-BE49-F238E27FC236}">
              <a16:creationId xmlns:a16="http://schemas.microsoft.com/office/drawing/2014/main" id="{A680C10B-79D8-374C-A5E2-9150DF87F3E3}"/>
            </a:ext>
          </a:extLst>
        </xdr:cNvPr>
        <xdr:cNvGrpSpPr/>
      </xdr:nvGrpSpPr>
      <xdr:grpSpPr>
        <a:xfrm>
          <a:off x="6604000" y="1244600"/>
          <a:ext cx="3187700" cy="1485900"/>
          <a:chOff x="6477000" y="3708400"/>
          <a:chExt cx="3187700" cy="1358900"/>
        </a:xfrm>
        <a:gradFill>
          <a:gsLst>
            <a:gs pos="75%">
              <a:srgbClr val="BC7ABD"/>
            </a:gs>
            <a:gs pos="100%">
              <a:schemeClr val="bg1"/>
            </a:gs>
            <a:gs pos="100%">
              <a:schemeClr val="accent1">
                <a:lumMod val="45%"/>
                <a:lumOff val="55%"/>
              </a:schemeClr>
            </a:gs>
            <a:gs pos="100%">
              <a:schemeClr val="accent1">
                <a:lumMod val="30%"/>
                <a:lumOff val="70%"/>
              </a:schemeClr>
            </a:gs>
          </a:gsLst>
          <a:lin ang="5400000" scaled="1"/>
        </a:gradFill>
      </xdr:grpSpPr>
      <xdr:sp macro="" textlink="Calculations!I16">
        <xdr:nvSpPr>
          <xdr:cNvPr id="6" name="Rounded Rectangle 5">
            <a:extLst>
              <a:ext uri="{FF2B5EF4-FFF2-40B4-BE49-F238E27FC236}">
                <a16:creationId xmlns:a16="http://schemas.microsoft.com/office/drawing/2014/main" id="{1AEBA7FF-6004-CE4C-8EF5-32D63E0517E7}"/>
              </a:ext>
            </a:extLst>
          </xdr:cNvPr>
          <xdr:cNvSpPr/>
        </xdr:nvSpPr>
        <xdr:spPr>
          <a:xfrm>
            <a:off x="6477000" y="3708400"/>
            <a:ext cx="3187700" cy="1358900"/>
          </a:xfrm>
          <a:prstGeom prst="roundRect">
            <a:avLst/>
          </a:prstGeom>
          <a:grp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b"/>
          <a:lstStyle/>
          <a:p>
            <a:pPr algn="ctr"/>
            <a:fld id="{8BF8FA57-6523-9542-8141-D99D03713DD7}" type="TxLink">
              <a:rPr lang="en-US" sz="3600" b="1" i="0" u="none" strike="noStrike">
                <a:solidFill>
                  <a:schemeClr val="tx2">
                    <a:lumMod val="20%"/>
                    <a:lumOff val="80%"/>
                  </a:schemeClr>
                </a:solidFill>
                <a:latin typeface="Calibri"/>
                <a:cs typeface="Calibri"/>
              </a:rPr>
              <a:pPr algn="ctr"/>
              <a:t> $7,200,000.00 </a:t>
            </a:fld>
            <a:endParaRPr lang="en-US" sz="3600" b="1">
              <a:solidFill>
                <a:schemeClr val="tx2">
                  <a:lumMod val="20%"/>
                  <a:lumOff val="80%"/>
                </a:schemeClr>
              </a:solidFill>
            </a:endParaRPr>
          </a:p>
        </xdr:txBody>
      </xdr:sp>
      <xdr:sp macro="" textlink="">
        <xdr:nvSpPr>
          <xdr:cNvPr id="7" name="TextBox 6">
            <a:extLst>
              <a:ext uri="{FF2B5EF4-FFF2-40B4-BE49-F238E27FC236}">
                <a16:creationId xmlns:a16="http://schemas.microsoft.com/office/drawing/2014/main" id="{722E9D8D-C804-5D44-BC9F-826B38084F95}"/>
              </a:ext>
            </a:extLst>
          </xdr:cNvPr>
          <xdr:cNvSpPr txBox="1"/>
        </xdr:nvSpPr>
        <xdr:spPr>
          <a:xfrm>
            <a:off x="6781800" y="4000500"/>
            <a:ext cx="1695144" cy="311496"/>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tx2">
                    <a:lumMod val="20%"/>
                    <a:lumOff val="80%"/>
                  </a:schemeClr>
                </a:solidFill>
              </a:rPr>
              <a:t>TOTAL FUNDING FEE</a:t>
            </a:r>
          </a:p>
        </xdr:txBody>
      </xdr:sp>
    </xdr:grpSp>
    <xdr:clientData/>
  </xdr:twoCellAnchor>
  <xdr:twoCellAnchor>
    <xdr:from>
      <xdr:col>12</xdr:col>
      <xdr:colOff>431800</xdr:colOff>
      <xdr:row>6</xdr:row>
      <xdr:rowOff>63500</xdr:rowOff>
    </xdr:from>
    <xdr:to>
      <xdr:col>16</xdr:col>
      <xdr:colOff>698500</xdr:colOff>
      <xdr:row>12</xdr:row>
      <xdr:rowOff>139700</xdr:rowOff>
    </xdr:to>
    <xdr:grpSp>
      <xdr:nvGrpSpPr>
        <xdr:cNvPr id="8" name="Group 7">
          <a:extLst>
            <a:ext uri="{FF2B5EF4-FFF2-40B4-BE49-F238E27FC236}">
              <a16:creationId xmlns:a16="http://schemas.microsoft.com/office/drawing/2014/main" id="{3D739A23-4628-4C41-8606-66BA31DC0992}"/>
            </a:ext>
          </a:extLst>
        </xdr:cNvPr>
        <xdr:cNvGrpSpPr/>
      </xdr:nvGrpSpPr>
      <xdr:grpSpPr>
        <a:xfrm>
          <a:off x="10337800" y="1282700"/>
          <a:ext cx="3568700" cy="1397000"/>
          <a:chOff x="6934200" y="5664200"/>
          <a:chExt cx="3136900" cy="1295400"/>
        </a:xfrm>
        <a:gradFill>
          <a:gsLst>
            <a:gs pos="75%">
              <a:srgbClr val="BC7ABD"/>
            </a:gs>
            <a:gs pos="100%">
              <a:schemeClr val="bg1"/>
            </a:gs>
            <a:gs pos="100%">
              <a:schemeClr val="accent1">
                <a:lumMod val="45%"/>
                <a:lumOff val="55%"/>
              </a:schemeClr>
            </a:gs>
            <a:gs pos="100%">
              <a:schemeClr val="accent1">
                <a:lumMod val="30%"/>
                <a:lumOff val="70%"/>
              </a:schemeClr>
            </a:gs>
          </a:gsLst>
          <a:lin ang="5400000" scaled="1"/>
        </a:gradFill>
      </xdr:grpSpPr>
      <xdr:sp macro="" textlink="Calculations!I22">
        <xdr:nvSpPr>
          <xdr:cNvPr id="9" name="Rounded Rectangle 8">
            <a:extLst>
              <a:ext uri="{FF2B5EF4-FFF2-40B4-BE49-F238E27FC236}">
                <a16:creationId xmlns:a16="http://schemas.microsoft.com/office/drawing/2014/main" id="{D842FCC9-5544-3340-A623-E2A0C827523F}"/>
              </a:ext>
            </a:extLst>
          </xdr:cNvPr>
          <xdr:cNvSpPr/>
        </xdr:nvSpPr>
        <xdr:spPr>
          <a:xfrm>
            <a:off x="6934200" y="5664200"/>
            <a:ext cx="3136900" cy="1295400"/>
          </a:xfrm>
          <a:prstGeom prst="roundRect">
            <a:avLst/>
          </a:prstGeom>
          <a:grpFill/>
        </xdr:spPr>
        <xdr:style>
          <a:lnRef idx="2">
            <a:schemeClr val="accent1">
              <a:shade val="5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8F9D020-52EE-654D-B4FA-81333260F80C}" type="TxLink">
              <a:rPr lang="en-US" sz="3600" b="1" i="0" u="none" strike="noStrike">
                <a:solidFill>
                  <a:schemeClr val="tx2">
                    <a:lumMod val="20%"/>
                    <a:lumOff val="80%"/>
                  </a:schemeClr>
                </a:solidFill>
                <a:latin typeface="Calibri"/>
                <a:ea typeface="+mn-ea"/>
                <a:cs typeface="Calibri"/>
              </a:rPr>
              <a:pPr marL="0" indent="0" algn="ctr"/>
              <a:t> $748,050,000.00 </a:t>
            </a:fld>
            <a:endParaRPr lang="en-US" sz="3600" b="1" i="0" u="none" strike="noStrike">
              <a:solidFill>
                <a:schemeClr val="tx2">
                  <a:lumMod val="20%"/>
                  <a:lumOff val="80%"/>
                </a:schemeClr>
              </a:solidFill>
              <a:latin typeface="Calibri"/>
              <a:ea typeface="+mn-ea"/>
              <a:cs typeface="Calibri"/>
            </a:endParaRPr>
          </a:p>
        </xdr:txBody>
      </xdr:sp>
      <xdr:sp macro="" textlink="">
        <xdr:nvSpPr>
          <xdr:cNvPr id="10" name="TextBox 9">
            <a:extLst>
              <a:ext uri="{FF2B5EF4-FFF2-40B4-BE49-F238E27FC236}">
                <a16:creationId xmlns:a16="http://schemas.microsoft.com/office/drawing/2014/main" id="{1759C056-4972-AC47-8821-F78BFCB8F3E4}"/>
              </a:ext>
            </a:extLst>
          </xdr:cNvPr>
          <xdr:cNvSpPr txBox="1"/>
        </xdr:nvSpPr>
        <xdr:spPr>
          <a:xfrm>
            <a:off x="7048500" y="5918200"/>
            <a:ext cx="2399824" cy="311496"/>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tx2">
                    <a:lumMod val="20%"/>
                    <a:lumOff val="80%"/>
                  </a:schemeClr>
                </a:solidFill>
              </a:rPr>
              <a:t>TOTAL</a:t>
            </a:r>
            <a:r>
              <a:rPr lang="en-US" sz="1400" baseline="0%">
                <a:solidFill>
                  <a:schemeClr val="tx2">
                    <a:lumMod val="20%"/>
                    <a:lumOff val="80%"/>
                  </a:schemeClr>
                </a:solidFill>
              </a:rPr>
              <a:t> FUNDING+TUITION FEE</a:t>
            </a:r>
            <a:endParaRPr lang="en-US" sz="1400">
              <a:solidFill>
                <a:schemeClr val="tx2">
                  <a:lumMod val="20%"/>
                  <a:lumOff val="80%"/>
                </a:schemeClr>
              </a:solidFill>
            </a:endParaRPr>
          </a:p>
        </xdr:txBody>
      </xdr:sp>
    </xdr:grpSp>
    <xdr:clientData/>
  </xdr:twoCellAnchor>
  <xdr:twoCellAnchor>
    <xdr:from>
      <xdr:col>2</xdr:col>
      <xdr:colOff>787400</xdr:colOff>
      <xdr:row>15</xdr:row>
      <xdr:rowOff>228600</xdr:rowOff>
    </xdr:from>
    <xdr:to>
      <xdr:col>10</xdr:col>
      <xdr:colOff>88900</xdr:colOff>
      <xdr:row>29</xdr:row>
      <xdr:rowOff>127000</xdr:rowOff>
    </xdr:to>
    <xdr:graphicFrame macro="">
      <xdr:nvGraphicFramePr>
        <xdr:cNvPr id="11" name="Chart 10">
          <a:extLst>
            <a:ext uri="{FF2B5EF4-FFF2-40B4-BE49-F238E27FC236}">
              <a16:creationId xmlns:a16="http://schemas.microsoft.com/office/drawing/2014/main" id="{86692ABF-EA4B-1246-B9F1-09AC1D1C04C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10</xdr:col>
      <xdr:colOff>88900</xdr:colOff>
      <xdr:row>16</xdr:row>
      <xdr:rowOff>76200</xdr:rowOff>
    </xdr:from>
    <xdr:to>
      <xdr:col>17</xdr:col>
      <xdr:colOff>196850</xdr:colOff>
      <xdr:row>29</xdr:row>
      <xdr:rowOff>38100</xdr:rowOff>
    </xdr:to>
    <xdr:graphicFrame macro="">
      <xdr:nvGraphicFramePr>
        <xdr:cNvPr id="12" name="Chart 11">
          <a:extLst>
            <a:ext uri="{FF2B5EF4-FFF2-40B4-BE49-F238E27FC236}">
              <a16:creationId xmlns:a16="http://schemas.microsoft.com/office/drawing/2014/main" id="{26ADDE6C-8B72-FA48-9B82-7DC26DD865C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3</xdr:col>
      <xdr:colOff>558800</xdr:colOff>
      <xdr:row>28</xdr:row>
      <xdr:rowOff>38100</xdr:rowOff>
    </xdr:from>
    <xdr:to>
      <xdr:col>9</xdr:col>
      <xdr:colOff>266700</xdr:colOff>
      <xdr:row>41</xdr:row>
      <xdr:rowOff>101600</xdr:rowOff>
    </xdr:to>
    <xdr:graphicFrame macro="">
      <xdr:nvGraphicFramePr>
        <xdr:cNvPr id="13" name="Chart 12">
          <a:extLst>
            <a:ext uri="{FF2B5EF4-FFF2-40B4-BE49-F238E27FC236}">
              <a16:creationId xmlns:a16="http://schemas.microsoft.com/office/drawing/2014/main" id="{F8AAAD7F-C790-074F-B9C3-CF31FFC5B6B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10</xdr:col>
      <xdr:colOff>241300</xdr:colOff>
      <xdr:row>28</xdr:row>
      <xdr:rowOff>101600</xdr:rowOff>
    </xdr:from>
    <xdr:to>
      <xdr:col>14</xdr:col>
      <xdr:colOff>279400</xdr:colOff>
      <xdr:row>40</xdr:row>
      <xdr:rowOff>127000</xdr:rowOff>
    </xdr:to>
    <xdr:graphicFrame macro="">
      <xdr:nvGraphicFramePr>
        <xdr:cNvPr id="14" name="Chart 13">
          <a:extLst>
            <a:ext uri="{FF2B5EF4-FFF2-40B4-BE49-F238E27FC236}">
              <a16:creationId xmlns:a16="http://schemas.microsoft.com/office/drawing/2014/main" id="{BED88EA2-E690-1748-852C-ADA38095842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14</xdr:col>
      <xdr:colOff>50800</xdr:colOff>
      <xdr:row>30</xdr:row>
      <xdr:rowOff>152400</xdr:rowOff>
    </xdr:from>
    <xdr:to>
      <xdr:col>17</xdr:col>
      <xdr:colOff>127000</xdr:colOff>
      <xdr:row>37</xdr:row>
      <xdr:rowOff>101600</xdr:rowOff>
    </xdr:to>
    <xdr:grpSp>
      <xdr:nvGrpSpPr>
        <xdr:cNvPr id="20" name="Group 19">
          <a:extLst>
            <a:ext uri="{FF2B5EF4-FFF2-40B4-BE49-F238E27FC236}">
              <a16:creationId xmlns:a16="http://schemas.microsoft.com/office/drawing/2014/main" id="{ADE6F4E8-84C9-ED4A-87AB-68697344C500}"/>
            </a:ext>
          </a:extLst>
        </xdr:cNvPr>
        <xdr:cNvGrpSpPr/>
      </xdr:nvGrpSpPr>
      <xdr:grpSpPr>
        <a:xfrm>
          <a:off x="11607800" y="6553200"/>
          <a:ext cx="2552700" cy="1473200"/>
          <a:chOff x="11607800" y="6553200"/>
          <a:chExt cx="2552700" cy="1473200"/>
        </a:xfrm>
      </xdr:grpSpPr>
      <mc:AlternateContent xmlns:mc="http://schemas.openxmlformats.org/markup-compatibility/2006" xmlns:a14="http://schemas.microsoft.com/office/drawing/2010/main">
        <mc:Choice Requires="a14">
          <xdr:graphicFrame macro="">
            <xdr:nvGraphicFramePr>
              <xdr:cNvPr id="15" name="scholarship_status">
                <a:extLst>
                  <a:ext uri="{FF2B5EF4-FFF2-40B4-BE49-F238E27FC236}">
                    <a16:creationId xmlns:a16="http://schemas.microsoft.com/office/drawing/2014/main" id="{75FFBDC4-E712-C646-83E2-4820E60AACAF}"/>
                  </a:ext>
                </a:extLst>
              </xdr:cNvPr>
              <xdr:cNvGraphicFramePr/>
            </xdr:nvGraphicFramePr>
            <xdr:xfrm>
              <a:off x="12877800" y="6553200"/>
              <a:ext cx="1282700" cy="711200"/>
            </xdr:xfrm>
            <a:graphic>
              <a:graphicData uri="http://schemas.microsoft.com/office/drawing/2010/slicer">
                <sle:slicer xmlns:sle="http://schemas.microsoft.com/office/drawing/2010/slicer" name="scholarship_status"/>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2877800" y="6553200"/>
                <a:ext cx="1282700" cy="71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admission_finals">
                <a:extLst>
                  <a:ext uri="{FF2B5EF4-FFF2-40B4-BE49-F238E27FC236}">
                    <a16:creationId xmlns:a16="http://schemas.microsoft.com/office/drawing/2014/main" id="{BBA62F1A-7F8F-C047-9598-CF9BC471B311}"/>
                  </a:ext>
                </a:extLst>
              </xdr:cNvPr>
              <xdr:cNvGraphicFramePr/>
            </xdr:nvGraphicFramePr>
            <xdr:xfrm>
              <a:off x="11607800" y="6553200"/>
              <a:ext cx="1270000" cy="711200"/>
            </xdr:xfrm>
            <a:graphic>
              <a:graphicData uri="http://schemas.microsoft.com/office/drawing/2010/slicer">
                <sle:slicer xmlns:sle="http://schemas.microsoft.com/office/drawing/2010/slicer" name="admission_finals"/>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1607800" y="6553200"/>
                <a:ext cx="1270000" cy="71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admission_finals 1">
                <a:extLst>
                  <a:ext uri="{FF2B5EF4-FFF2-40B4-BE49-F238E27FC236}">
                    <a16:creationId xmlns:a16="http://schemas.microsoft.com/office/drawing/2014/main" id="{DA7CE72C-AAD8-8547-98E5-7B423D7B55A7}"/>
                  </a:ext>
                </a:extLst>
              </xdr:cNvPr>
              <xdr:cNvGraphicFramePr/>
            </xdr:nvGraphicFramePr>
            <xdr:xfrm>
              <a:off x="12877800" y="7264400"/>
              <a:ext cx="1282700" cy="762000"/>
            </xdr:xfrm>
            <a:graphic>
              <a:graphicData uri="http://schemas.microsoft.com/office/drawing/2010/slicer">
                <sle:slicer xmlns:sle="http://schemas.microsoft.com/office/drawing/2010/slicer" name="admission_finals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2877800" y="7264400"/>
                <a:ext cx="128270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scholarship_status 1">
                <a:extLst>
                  <a:ext uri="{FF2B5EF4-FFF2-40B4-BE49-F238E27FC236}">
                    <a16:creationId xmlns:a16="http://schemas.microsoft.com/office/drawing/2014/main" id="{AE81F517-7BD5-1F48-BCAB-F70457B1282F}"/>
                  </a:ext>
                </a:extLst>
              </xdr:cNvPr>
              <xdr:cNvGraphicFramePr/>
            </xdr:nvGraphicFramePr>
            <xdr:xfrm>
              <a:off x="11607800" y="7264400"/>
              <a:ext cx="1270000" cy="762000"/>
            </xdr:xfrm>
            <a:graphic>
              <a:graphicData uri="http://schemas.microsoft.com/office/drawing/2010/slicer">
                <sle:slicer xmlns:sle="http://schemas.microsoft.com/office/drawing/2010/slicer" name="scholarship_status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1607800" y="7264400"/>
                <a:ext cx="127000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2</xdr:col>
      <xdr:colOff>596900</xdr:colOff>
      <xdr:row>30</xdr:row>
      <xdr:rowOff>88900</xdr:rowOff>
    </xdr:from>
    <xdr:to>
      <xdr:col>4</xdr:col>
      <xdr:colOff>774700</xdr:colOff>
      <xdr:row>39</xdr:row>
      <xdr:rowOff>25400</xdr:rowOff>
    </xdr:to>
    <mc:AlternateContent xmlns:mc="http://schemas.openxmlformats.org/markup-compatibility/2006" xmlns:a14="http://schemas.microsoft.com/office/drawing/2010/main">
      <mc:Choice Requires="a14">
        <xdr:graphicFrame macro="">
          <xdr:nvGraphicFramePr>
            <xdr:cNvPr id="19" name="race 1">
              <a:extLst>
                <a:ext uri="{FF2B5EF4-FFF2-40B4-BE49-F238E27FC236}">
                  <a16:creationId xmlns:a16="http://schemas.microsoft.com/office/drawing/2014/main" id="{6B6933EB-E3AC-EA44-9B00-AA530F6088A2}"/>
                </a:ext>
              </a:extLst>
            </xdr:cNvPr>
            <xdr:cNvGraphicFramePr/>
          </xdr:nvGraphicFramePr>
          <xdr:xfrm>
            <a:off x="0" y="0"/>
            <a:ext cx="0" cy="0"/>
          </xdr:xfrm>
          <a:graphic>
            <a:graphicData uri="http://schemas.microsoft.com/office/drawing/2010/slicer">
              <sle:slicer xmlns:sle="http://schemas.microsoft.com/office/drawing/2010/slicer" name="race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247900" y="6489700"/>
              <a:ext cx="1828800"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723900</xdr:colOff>
      <xdr:row>0</xdr:row>
      <xdr:rowOff>25400</xdr:rowOff>
    </xdr:from>
    <xdr:to>
      <xdr:col>19</xdr:col>
      <xdr:colOff>1739900</xdr:colOff>
      <xdr:row>5</xdr:row>
      <xdr:rowOff>63500</xdr:rowOff>
    </xdr:to>
    <xdr:sp macro="" textlink="">
      <xdr:nvSpPr>
        <xdr:cNvPr id="21" name="Rounded Rectangle 20">
          <a:extLst>
            <a:ext uri="{FF2B5EF4-FFF2-40B4-BE49-F238E27FC236}">
              <a16:creationId xmlns:a16="http://schemas.microsoft.com/office/drawing/2014/main" id="{167495CA-2B22-F84F-AFEB-DDFD0C2557A5}"/>
            </a:ext>
          </a:extLst>
        </xdr:cNvPr>
        <xdr:cNvSpPr/>
      </xdr:nvSpPr>
      <xdr:spPr>
        <a:xfrm>
          <a:off x="2374900" y="25400"/>
          <a:ext cx="15379700" cy="1054100"/>
        </a:xfrm>
        <a:prstGeom prst="roundRect">
          <a:avLst/>
        </a:prstGeom>
        <a:solidFill>
          <a:srgbClr val="7030A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t>MBA ADMISSION ANALYSIS 2025</a:t>
          </a:r>
        </a:p>
      </xdr:txBody>
    </xdr:sp>
    <xdr:clientData/>
  </xdr:twoCellAnchor>
  <xdr:twoCellAnchor editAs="oneCell">
    <xdr:from>
      <xdr:col>0</xdr:col>
      <xdr:colOff>482600</xdr:colOff>
      <xdr:row>0</xdr:row>
      <xdr:rowOff>0</xdr:rowOff>
    </xdr:from>
    <xdr:to>
      <xdr:col>2</xdr:col>
      <xdr:colOff>596900</xdr:colOff>
      <xdr:row>6</xdr:row>
      <xdr:rowOff>127000</xdr:rowOff>
    </xdr:to>
    <xdr:pic>
      <xdr:nvPicPr>
        <xdr:cNvPr id="26" name="Picture 25">
          <a:extLst>
            <a:ext uri="{FF2B5EF4-FFF2-40B4-BE49-F238E27FC236}">
              <a16:creationId xmlns:a16="http://schemas.microsoft.com/office/drawing/2014/main" id="{211342CE-A0A8-6443-8C4B-145F825A68B3}"/>
            </a:ext>
          </a:extLst>
        </xdr:cNvPr>
        <xdr:cNvPicPr>
          <a:picLocks noChangeAspect="1"/>
        </xdr:cNvPicPr>
      </xdr:nvPicPr>
      <xdr:blipFill>
        <a:blip xmlns:r="http://purl.oclc.org/ooxml/officeDocument/relationships" r:embed="rId5">
          <a:extLst>
            <a:ext uri="{28A0092B-C50C-407E-A947-70E740481C1C}">
              <a14:useLocalDpi xmlns:a14="http://schemas.microsoft.com/office/drawing/2010/main" val="0"/>
            </a:ext>
          </a:extLst>
        </a:blip>
        <a:stretch>
          <a:fillRect/>
        </a:stretch>
      </xdr:blipFill>
      <xdr:spPr>
        <a:xfrm>
          <a:off x="482600" y="0"/>
          <a:ext cx="1765300" cy="1346200"/>
        </a:xfrm>
        <a:prstGeom prst="rect">
          <a:avLst/>
        </a:prstGeom>
      </xdr:spPr>
    </xdr:pic>
    <xdr:clientData/>
  </xdr:twoCellAnchor>
  <xdr:twoCellAnchor>
    <xdr:from>
      <xdr:col>0</xdr:col>
      <xdr:colOff>812800</xdr:colOff>
      <xdr:row>6</xdr:row>
      <xdr:rowOff>88900</xdr:rowOff>
    </xdr:from>
    <xdr:to>
      <xdr:col>2</xdr:col>
      <xdr:colOff>482600</xdr:colOff>
      <xdr:row>38</xdr:row>
      <xdr:rowOff>177800</xdr:rowOff>
    </xdr:to>
    <xdr:grpSp>
      <xdr:nvGrpSpPr>
        <xdr:cNvPr id="31" name="Group 30">
          <a:extLst>
            <a:ext uri="{FF2B5EF4-FFF2-40B4-BE49-F238E27FC236}">
              <a16:creationId xmlns:a16="http://schemas.microsoft.com/office/drawing/2014/main" id="{F52C7A4A-CA45-5D42-AA71-AC87DD9D3837}"/>
            </a:ext>
          </a:extLst>
        </xdr:cNvPr>
        <xdr:cNvGrpSpPr/>
      </xdr:nvGrpSpPr>
      <xdr:grpSpPr>
        <a:xfrm>
          <a:off x="812800" y="1308100"/>
          <a:ext cx="1320800" cy="6997700"/>
          <a:chOff x="673100" y="1333500"/>
          <a:chExt cx="1320800" cy="6997700"/>
        </a:xfrm>
      </xdr:grpSpPr>
      <xdr:sp macro="" textlink="">
        <xdr:nvSpPr>
          <xdr:cNvPr id="22" name="Rounded Rectangle 21">
            <a:extLst>
              <a:ext uri="{FF2B5EF4-FFF2-40B4-BE49-F238E27FC236}">
                <a16:creationId xmlns:a16="http://schemas.microsoft.com/office/drawing/2014/main" id="{5CEAD241-EB4A-6A46-9B1B-B43E22E33269}"/>
              </a:ext>
            </a:extLst>
          </xdr:cNvPr>
          <xdr:cNvSpPr/>
        </xdr:nvSpPr>
        <xdr:spPr>
          <a:xfrm>
            <a:off x="673100" y="1333500"/>
            <a:ext cx="1320800" cy="6997700"/>
          </a:xfrm>
          <a:prstGeom prst="roundRect">
            <a:avLst/>
          </a:prstGeom>
          <a:solidFill>
            <a:srgbClr val="F27777"/>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7" name="Picture 26" descr="Home Start «Top» · Free vector graphic on Pixabay">
            <a:hlinkClick xmlns:r="http://purl.oclc.org/ooxml/officeDocument/relationships" r:id="rId6"/>
            <a:extLst>
              <a:ext uri="{FF2B5EF4-FFF2-40B4-BE49-F238E27FC236}">
                <a16:creationId xmlns:a16="http://schemas.microsoft.com/office/drawing/2014/main" id="{9570EBF4-2332-A341-900D-E66FB6027A51}"/>
              </a:ext>
            </a:extLst>
          </xdr:cNvPr>
          <xdr:cNvPicPr>
            <a:picLocks noChangeAspect="1"/>
          </xdr:cNvPicPr>
        </xdr:nvPicPr>
        <xdr:blipFill>
          <a:blip xmlns:r="http://purl.oclc.org/ooxml/officeDocument/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825500" y="1638300"/>
            <a:ext cx="1104900" cy="1244600"/>
          </a:xfrm>
          <a:prstGeom prst="rect">
            <a:avLst/>
          </a:prstGeom>
        </xdr:spPr>
      </xdr:pic>
      <xdr:pic>
        <xdr:nvPicPr>
          <xdr:cNvPr id="28" name="Picture 27" descr="Database PNG Transparent Images - PNG All">
            <a:hlinkClick xmlns:r="http://purl.oclc.org/ooxml/officeDocument/relationships" r:id="rId9"/>
            <a:extLst>
              <a:ext uri="{FF2B5EF4-FFF2-40B4-BE49-F238E27FC236}">
                <a16:creationId xmlns:a16="http://schemas.microsoft.com/office/drawing/2014/main" id="{37073C3F-C362-F04B-9874-E18074F626B8}"/>
              </a:ext>
            </a:extLst>
          </xdr:cNvPr>
          <xdr:cNvPicPr>
            <a:picLocks noChangeAspect="1"/>
          </xdr:cNvPicPr>
        </xdr:nvPicPr>
        <xdr:blipFill>
          <a:blip xmlns:r="http://purl.oclc.org/ooxml/officeDocument/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812800" y="3619500"/>
            <a:ext cx="1092200" cy="1041400"/>
          </a:xfrm>
          <a:prstGeom prst="rect">
            <a:avLst/>
          </a:prstGeom>
        </xdr:spPr>
      </xdr:pic>
      <xdr:pic>
        <xdr:nvPicPr>
          <xdr:cNvPr id="29" name="Graphic 28" descr="SVG &gt; leave pencils pen stroke - Free SVG Image &amp; Icon. | SVG Silh">
            <a:hlinkClick xmlns:r="http://purl.oclc.org/ooxml/officeDocument/relationships" r:id="rId12"/>
            <a:extLst>
              <a:ext uri="{FF2B5EF4-FFF2-40B4-BE49-F238E27FC236}">
                <a16:creationId xmlns:a16="http://schemas.microsoft.com/office/drawing/2014/main" id="{40D98EA3-AEA0-D24A-9B2D-61966770A281}"/>
              </a:ext>
            </a:extLst>
          </xdr:cNvPr>
          <xdr:cNvPicPr>
            <a:picLocks noChangeAspect="1"/>
          </xdr:cNvPicPr>
        </xdr:nvPicPr>
        <xdr:blipFill>
          <a:blip xmlns:r="http://purl.oclc.org/ooxml/officeDocument/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 uri="{837473B0-CC2E-450A-ABE3-18F120FF3D39}">
                <a1611:picAttrSrcUrl xmlns:a1611="http://schemas.microsoft.com/office/drawing/2016/11/main" r:id="rId15"/>
              </a:ext>
            </a:extLst>
          </a:blip>
          <a:stretch>
            <a:fillRect/>
          </a:stretch>
        </xdr:blipFill>
        <xdr:spPr>
          <a:xfrm>
            <a:off x="901700" y="5486400"/>
            <a:ext cx="977900" cy="863600"/>
          </a:xfrm>
          <a:prstGeom prst="rect">
            <a:avLst/>
          </a:prstGeom>
        </xdr:spPr>
      </xdr:pic>
      <xdr:sp macro="" textlink="">
        <xdr:nvSpPr>
          <xdr:cNvPr id="30" name="Rounded Rectangle 29">
            <a:extLst>
              <a:ext uri="{FF2B5EF4-FFF2-40B4-BE49-F238E27FC236}">
                <a16:creationId xmlns:a16="http://schemas.microsoft.com/office/drawing/2014/main" id="{1E9F2EE1-901E-524F-AD0E-267771FEE336}"/>
              </a:ext>
            </a:extLst>
          </xdr:cNvPr>
          <xdr:cNvSpPr/>
        </xdr:nvSpPr>
        <xdr:spPr>
          <a:xfrm>
            <a:off x="863600" y="7493000"/>
            <a:ext cx="1016000" cy="787400"/>
          </a:xfrm>
          <a:prstGeom prst="roundRect">
            <a:avLst/>
          </a:prstGeom>
          <a:solidFill>
            <a:srgbClr val="F27777"/>
          </a:solidFill>
          <a:ln>
            <a:noFill/>
          </a:ln>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MBA</a:t>
            </a:r>
          </a:p>
          <a:p>
            <a:pPr algn="l"/>
            <a:r>
              <a:rPr lang="en-US" sz="1100"/>
              <a:t>ADMISSION</a:t>
            </a:r>
            <a:r>
              <a:rPr lang="en-US" sz="1100" baseline="0%"/>
              <a:t> </a:t>
            </a:r>
          </a:p>
          <a:p>
            <a:pPr algn="l"/>
            <a:r>
              <a:rPr lang="en-US" sz="1100" baseline="0%"/>
              <a:t>@2025</a:t>
            </a:r>
          </a:p>
        </xdr:txBody>
      </xdr:sp>
    </xdr:grpSp>
    <xdr:clientData/>
  </xdr:twoCellAnchor>
  <xdr:twoCellAnchor>
    <xdr:from>
      <xdr:col>3</xdr:col>
      <xdr:colOff>88900</xdr:colOff>
      <xdr:row>13</xdr:row>
      <xdr:rowOff>50800</xdr:rowOff>
    </xdr:from>
    <xdr:to>
      <xdr:col>9</xdr:col>
      <xdr:colOff>698500</xdr:colOff>
      <xdr:row>16</xdr:row>
      <xdr:rowOff>114300</xdr:rowOff>
    </xdr:to>
    <xdr:sp macro="" textlink="">
      <xdr:nvSpPr>
        <xdr:cNvPr id="32" name="Rounded Rectangle 31">
          <a:extLst>
            <a:ext uri="{FF2B5EF4-FFF2-40B4-BE49-F238E27FC236}">
              <a16:creationId xmlns:a16="http://schemas.microsoft.com/office/drawing/2014/main" id="{A1A19684-93BE-FE45-B552-00E2D4A66FBE}"/>
            </a:ext>
          </a:extLst>
        </xdr:cNvPr>
        <xdr:cNvSpPr/>
      </xdr:nvSpPr>
      <xdr:spPr>
        <a:xfrm>
          <a:off x="2565400" y="2794000"/>
          <a:ext cx="5562600" cy="673100"/>
        </a:xfrm>
        <a:prstGeom prst="roundRect">
          <a:avLst/>
        </a:prstGeom>
        <a:gradFill>
          <a:gsLst>
            <a:gs pos="0%">
              <a:srgbClr val="F27777"/>
            </a:gs>
            <a:gs pos="100%">
              <a:schemeClr val="bg1"/>
            </a:gs>
            <a:gs pos="100%">
              <a:schemeClr val="accent1">
                <a:lumMod val="45%"/>
                <a:lumOff val="55%"/>
              </a:schemeClr>
            </a:gs>
            <a:gs pos="100%">
              <a:srgbClr val="F5B9BE"/>
            </a:gs>
          </a:gsLst>
          <a:lin ang="5400000" scaled="1"/>
        </a:gra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ADMITTED</a:t>
          </a:r>
          <a:r>
            <a:rPr lang="en-US" sz="1400" baseline="0%"/>
            <a:t> AND UNADMITTED INTERNATINAL AND DOMESTIC STUDENT BASE ON THEIR MAJOR</a:t>
          </a:r>
          <a:endParaRPr lang="en-US" sz="1400"/>
        </a:p>
      </xdr:txBody>
    </xdr:sp>
    <xdr:clientData/>
  </xdr:twoCellAnchor>
  <xdr:twoCellAnchor>
    <xdr:from>
      <xdr:col>10</xdr:col>
      <xdr:colOff>368300</xdr:colOff>
      <xdr:row>13</xdr:row>
      <xdr:rowOff>50800</xdr:rowOff>
    </xdr:from>
    <xdr:to>
      <xdr:col>17</xdr:col>
      <xdr:colOff>330200</xdr:colOff>
      <xdr:row>16</xdr:row>
      <xdr:rowOff>101600</xdr:rowOff>
    </xdr:to>
    <xdr:sp macro="" textlink="">
      <xdr:nvSpPr>
        <xdr:cNvPr id="33" name="Rounded Rectangle 32">
          <a:extLst>
            <a:ext uri="{FF2B5EF4-FFF2-40B4-BE49-F238E27FC236}">
              <a16:creationId xmlns:a16="http://schemas.microsoft.com/office/drawing/2014/main" id="{9EE41D6C-484B-6D4E-8F2C-72888D75D152}"/>
            </a:ext>
          </a:extLst>
        </xdr:cNvPr>
        <xdr:cNvSpPr/>
      </xdr:nvSpPr>
      <xdr:spPr>
        <a:xfrm>
          <a:off x="8623300" y="2794000"/>
          <a:ext cx="5740400" cy="660400"/>
        </a:xfrm>
        <a:prstGeom prst="roundRect">
          <a:avLst/>
        </a:prstGeom>
        <a:gradFill>
          <a:gsLst>
            <a:gs pos="0%">
              <a:srgbClr val="F27777"/>
            </a:gs>
            <a:gs pos="100%">
              <a:schemeClr val="bg1"/>
            </a:gs>
            <a:gs pos="100%">
              <a:schemeClr val="accent1">
                <a:lumMod val="45%"/>
                <a:lumOff val="55%"/>
              </a:schemeClr>
            </a:gs>
            <a:gs pos="100%">
              <a:srgbClr val="F5B9BE"/>
            </a:gs>
          </a:gsLst>
          <a:lin ang="5400000" scaled="1"/>
        </a:gra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SPONSORED</a:t>
          </a:r>
          <a:r>
            <a:rPr lang="en-US" sz="1400" baseline="0%"/>
            <a:t> AND NONSPONSORED INTERNATIONAL AND DOMESTIC STUDENT BASE ON THEIR MAJOR</a:t>
          </a:r>
          <a:endParaRPr lang="en-US" sz="1400"/>
        </a:p>
      </xdr:txBody>
    </xdr:sp>
    <xdr:clientData/>
  </xdr:twoCellAnchor>
  <xdr:twoCellAnchor>
    <xdr:from>
      <xdr:col>18</xdr:col>
      <xdr:colOff>0</xdr:colOff>
      <xdr:row>6</xdr:row>
      <xdr:rowOff>165100</xdr:rowOff>
    </xdr:from>
    <xdr:to>
      <xdr:col>19</xdr:col>
      <xdr:colOff>1790700</xdr:colOff>
      <xdr:row>9</xdr:row>
      <xdr:rowOff>50800</xdr:rowOff>
    </xdr:to>
    <xdr:sp macro="" textlink="">
      <xdr:nvSpPr>
        <xdr:cNvPr id="34" name="Rounded Rectangle 33">
          <a:extLst>
            <a:ext uri="{FF2B5EF4-FFF2-40B4-BE49-F238E27FC236}">
              <a16:creationId xmlns:a16="http://schemas.microsoft.com/office/drawing/2014/main" id="{DCD57679-4A3C-1542-B532-276D3477C594}"/>
            </a:ext>
          </a:extLst>
        </xdr:cNvPr>
        <xdr:cNvSpPr/>
      </xdr:nvSpPr>
      <xdr:spPr>
        <a:xfrm>
          <a:off x="14859000" y="1384300"/>
          <a:ext cx="2946400" cy="495300"/>
        </a:xfrm>
        <a:prstGeom prst="roundRect">
          <a:avLst/>
        </a:prstGeom>
        <a:gradFill>
          <a:gsLst>
            <a:gs pos="0%">
              <a:srgbClr val="F27777"/>
            </a:gs>
            <a:gs pos="100%">
              <a:schemeClr val="bg1"/>
            </a:gs>
            <a:gs pos="100%">
              <a:schemeClr val="accent1">
                <a:lumMod val="45%"/>
                <a:lumOff val="55%"/>
              </a:schemeClr>
            </a:gs>
            <a:gs pos="100%">
              <a:srgbClr val="F5B9BE"/>
            </a:gs>
          </a:gsLst>
          <a:lin ang="5400000" scaled="1"/>
        </a:gra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ADMISSION SECTION</a:t>
          </a:r>
        </a:p>
      </xdr:txBody>
    </xdr:sp>
    <xdr:clientData/>
  </xdr:twoCellAnchor>
  <xdr:twoCellAnchor>
    <xdr:from>
      <xdr:col>18</xdr:col>
      <xdr:colOff>0</xdr:colOff>
      <xdr:row>23</xdr:row>
      <xdr:rowOff>0</xdr:rowOff>
    </xdr:from>
    <xdr:to>
      <xdr:col>20</xdr:col>
      <xdr:colOff>25400</xdr:colOff>
      <xdr:row>25</xdr:row>
      <xdr:rowOff>88900</xdr:rowOff>
    </xdr:to>
    <xdr:sp macro="" textlink="">
      <xdr:nvSpPr>
        <xdr:cNvPr id="35" name="Rounded Rectangle 34">
          <a:extLst>
            <a:ext uri="{FF2B5EF4-FFF2-40B4-BE49-F238E27FC236}">
              <a16:creationId xmlns:a16="http://schemas.microsoft.com/office/drawing/2014/main" id="{723804A0-D8BD-8F41-B8DC-50AA817BAF9F}"/>
            </a:ext>
          </a:extLst>
        </xdr:cNvPr>
        <xdr:cNvSpPr/>
      </xdr:nvSpPr>
      <xdr:spPr>
        <a:xfrm>
          <a:off x="14859000" y="4876800"/>
          <a:ext cx="3009900" cy="495300"/>
        </a:xfrm>
        <a:prstGeom prst="roundRect">
          <a:avLst/>
        </a:prstGeom>
        <a:gradFill>
          <a:gsLst>
            <a:gs pos="0%">
              <a:srgbClr val="F27777"/>
            </a:gs>
            <a:gs pos="100%">
              <a:schemeClr val="bg1"/>
            </a:gs>
            <a:gs pos="100%">
              <a:schemeClr val="accent1">
                <a:lumMod val="45%"/>
                <a:lumOff val="55%"/>
              </a:schemeClr>
            </a:gs>
            <a:gs pos="100%">
              <a:srgbClr val="F5B9BE"/>
            </a:gs>
          </a:gsLst>
          <a:lin ang="5400000" scaled="1"/>
        </a:gra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SCHOLARSHIP SECTION</a:t>
          </a:r>
        </a:p>
      </xdr:txBody>
    </xdr:sp>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account" refreshedDateIso="2024-10-01T21:38:12.64999979641288650" createdVersion="6" refreshedVersion="6" minRefreshableVersion="3" recordCount="12388" xr:uid="{B2D3A12F-28F4-DB43-9858-156451A0F873}">
  <cacheSource type="worksheet">
    <worksheetSource ref="D1:P12389" sheet="MBA_CLEANED_DATASET"/>
  </cacheSource>
  <cacheFields count="13">
    <cacheField name="application_id" numFmtId="0">
      <sharedItems containsSemiMixedTypes="0" containsString="0" containsNumber="1" containsInteger="1" minValue="1" maxValue="6194"/>
    </cacheField>
    <cacheField name="gender" numFmtId="0">
      <sharedItems/>
    </cacheField>
    <cacheField name="international" numFmtId="0">
      <sharedItems/>
    </cacheField>
    <cacheField name="gpa" numFmtId="0">
      <sharedItems containsSemiMixedTypes="0" containsString="0" containsNumber="1" minValue="2.65" maxValue="3.77"/>
    </cacheField>
    <cacheField name="Major" numFmtId="0">
      <sharedItems count="3">
        <s v="Business"/>
        <s v="Humanities"/>
        <s v="STEM"/>
      </sharedItems>
    </cacheField>
    <cacheField name="race" numFmtId="0">
      <sharedItems count="6">
        <s v="Asian"/>
        <s v="Black"/>
        <s v="NULL"/>
        <s v="Hispanic"/>
        <s v="White"/>
        <s v="Other"/>
      </sharedItems>
    </cacheField>
    <cacheField name="gmat" numFmtId="0">
      <sharedItems containsSemiMixedTypes="0" containsString="0" containsNumber="1" containsInteger="1" minValue="570" maxValue="780"/>
    </cacheField>
    <cacheField name="work_exp" numFmtId="0">
      <sharedItems containsSemiMixedTypes="0" containsString="0" containsNumber="1" containsInteger="1" minValue="1" maxValue="9"/>
    </cacheField>
    <cacheField name="work_industry" numFmtId="0">
      <sharedItems/>
    </cacheField>
    <cacheField name="admission_finals" numFmtId="0">
      <sharedItems count="2">
        <s v="admitted"/>
        <s v="notadmitted"/>
      </sharedItems>
    </cacheField>
    <cacheField name="scholarship_status" numFmtId="0">
      <sharedItems count="2">
        <s v="notsponsored"/>
        <s v="sponsored"/>
      </sharedItems>
    </cacheField>
    <cacheField name="funding_fee" numFmtId="0">
      <sharedItems containsSemiMixedTypes="0" containsString="0" containsNumber="1" containsInteger="1" minValue="0" maxValue="50000" count="2">
        <n v="0"/>
        <n v="50000"/>
      </sharedItems>
    </cacheField>
    <cacheField name="tuition_fee" numFmtId="0">
      <sharedItems containsSemiMixedTypes="0" containsString="0" containsNumber="1" containsInteger="1" minValue="0" maxValue="75000" count="3">
        <n v="75000"/>
        <n v="0"/>
        <n v="25000"/>
      </sharedItems>
    </cacheField>
  </cacheFields>
  <extLst>
    <ext xmlns:x14="http://schemas.microsoft.com/office/spreadsheetml/2009/9/main" uri="{725AE2AE-9491-48be-B2B4-4EB974FC3084}">
      <x14:pivotCacheDefinition pivotCacheId="1737489599"/>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2388">
  <r>
    <n v="1"/>
    <s v="Female"/>
    <b v="0"/>
    <n v="3.3"/>
    <x v="0"/>
    <x v="0"/>
    <n v="620"/>
    <n v="3"/>
    <s v="Financial Services"/>
    <x v="0"/>
    <x v="0"/>
    <x v="0"/>
    <x v="0"/>
  </r>
  <r>
    <n v="2"/>
    <s v="Male"/>
    <b v="0"/>
    <n v="3.28"/>
    <x v="1"/>
    <x v="1"/>
    <n v="680"/>
    <n v="5"/>
    <s v="Investment Management"/>
    <x v="0"/>
    <x v="0"/>
    <x v="0"/>
    <x v="0"/>
  </r>
  <r>
    <n v="3"/>
    <s v="Female"/>
    <b v="1"/>
    <n v="3.3"/>
    <x v="0"/>
    <x v="2"/>
    <n v="710"/>
    <n v="5"/>
    <s v="Technology"/>
    <x v="0"/>
    <x v="0"/>
    <x v="0"/>
    <x v="0"/>
  </r>
  <r>
    <n v="4"/>
    <s v="Male"/>
    <b v="0"/>
    <n v="3.47"/>
    <x v="2"/>
    <x v="1"/>
    <n v="690"/>
    <n v="6"/>
    <s v="Technology"/>
    <x v="0"/>
    <x v="0"/>
    <x v="0"/>
    <x v="0"/>
  </r>
  <r>
    <n v="5"/>
    <s v="Male"/>
    <b v="0"/>
    <n v="3.35"/>
    <x v="2"/>
    <x v="3"/>
    <n v="590"/>
    <n v="5"/>
    <s v="Consulting"/>
    <x v="1"/>
    <x v="0"/>
    <x v="0"/>
    <x v="1"/>
  </r>
  <r>
    <n v="6"/>
    <s v="Male"/>
    <b v="0"/>
    <n v="3.18"/>
    <x v="0"/>
    <x v="4"/>
    <n v="610"/>
    <n v="6"/>
    <s v="Consulting"/>
    <x v="0"/>
    <x v="0"/>
    <x v="0"/>
    <x v="0"/>
  </r>
  <r>
    <n v="7"/>
    <s v="Female"/>
    <b v="0"/>
    <n v="2.93"/>
    <x v="2"/>
    <x v="5"/>
    <n v="590"/>
    <n v="3"/>
    <s v="Technology"/>
    <x v="1"/>
    <x v="0"/>
    <x v="0"/>
    <x v="1"/>
  </r>
  <r>
    <n v="8"/>
    <s v="Male"/>
    <b v="1"/>
    <n v="3.02"/>
    <x v="0"/>
    <x v="2"/>
    <n v="630"/>
    <n v="6"/>
    <s v="Financial Services"/>
    <x v="0"/>
    <x v="0"/>
    <x v="0"/>
    <x v="0"/>
  </r>
  <r>
    <n v="9"/>
    <s v="Male"/>
    <b v="0"/>
    <n v="3.24"/>
    <x v="0"/>
    <x v="4"/>
    <n v="590"/>
    <n v="2"/>
    <s v="Nonprofit/Gov"/>
    <x v="1"/>
    <x v="0"/>
    <x v="0"/>
    <x v="1"/>
  </r>
  <r>
    <n v="10"/>
    <s v="Male"/>
    <b v="0"/>
    <n v="3.27"/>
    <x v="1"/>
    <x v="0"/>
    <n v="690"/>
    <n v="3"/>
    <s v="Consulting"/>
    <x v="0"/>
    <x v="0"/>
    <x v="0"/>
    <x v="0"/>
  </r>
  <r>
    <n v="11"/>
    <s v="Male"/>
    <b v="0"/>
    <n v="3.05"/>
    <x v="1"/>
    <x v="4"/>
    <n v="580"/>
    <n v="5"/>
    <s v="Technology"/>
    <x v="1"/>
    <x v="0"/>
    <x v="0"/>
    <x v="1"/>
  </r>
  <r>
    <n v="12"/>
    <s v="Male"/>
    <b v="1"/>
    <n v="2.85"/>
    <x v="1"/>
    <x v="2"/>
    <n v="580"/>
    <n v="4"/>
    <s v="PE/VC"/>
    <x v="1"/>
    <x v="0"/>
    <x v="0"/>
    <x v="1"/>
  </r>
  <r>
    <n v="13"/>
    <s v="Female"/>
    <b v="0"/>
    <n v="3.24"/>
    <x v="1"/>
    <x v="3"/>
    <n v="640"/>
    <n v="6"/>
    <s v="PE/VC"/>
    <x v="0"/>
    <x v="0"/>
    <x v="0"/>
    <x v="0"/>
  </r>
  <r>
    <n v="14"/>
    <s v="Female"/>
    <b v="0"/>
    <n v="3.39"/>
    <x v="0"/>
    <x v="1"/>
    <n v="690"/>
    <n v="4"/>
    <s v="Nonprofit/Gov"/>
    <x v="0"/>
    <x v="0"/>
    <x v="0"/>
    <x v="0"/>
  </r>
  <r>
    <n v="15"/>
    <s v="Female"/>
    <b v="0"/>
    <n v="3.03"/>
    <x v="2"/>
    <x v="4"/>
    <n v="600"/>
    <n v="5"/>
    <s v="Technology"/>
    <x v="1"/>
    <x v="0"/>
    <x v="0"/>
    <x v="1"/>
  </r>
  <r>
    <n v="16"/>
    <s v="Female"/>
    <b v="1"/>
    <n v="3.05"/>
    <x v="1"/>
    <x v="2"/>
    <n v="710"/>
    <n v="4"/>
    <s v="Consulting"/>
    <x v="0"/>
    <x v="0"/>
    <x v="0"/>
    <x v="0"/>
  </r>
  <r>
    <n v="17"/>
    <s v="Female"/>
    <b v="0"/>
    <n v="3.32"/>
    <x v="0"/>
    <x v="0"/>
    <n v="710"/>
    <n v="5"/>
    <s v="PE/VC"/>
    <x v="0"/>
    <x v="0"/>
    <x v="0"/>
    <x v="0"/>
  </r>
  <r>
    <n v="18"/>
    <s v="Male"/>
    <b v="0"/>
    <n v="3.23"/>
    <x v="1"/>
    <x v="1"/>
    <n v="700"/>
    <n v="4"/>
    <s v="Health Care"/>
    <x v="0"/>
    <x v="0"/>
    <x v="0"/>
    <x v="0"/>
  </r>
  <r>
    <n v="19"/>
    <s v="Male"/>
    <b v="0"/>
    <n v="3.13"/>
    <x v="1"/>
    <x v="4"/>
    <n v="630"/>
    <n v="6"/>
    <s v="Financial Services"/>
    <x v="0"/>
    <x v="0"/>
    <x v="0"/>
    <x v="0"/>
  </r>
  <r>
    <n v="20"/>
    <s v="Male"/>
    <b v="1"/>
    <n v="3.09"/>
    <x v="0"/>
    <x v="2"/>
    <n v="670"/>
    <n v="8"/>
    <s v="Consulting"/>
    <x v="0"/>
    <x v="0"/>
    <x v="0"/>
    <x v="0"/>
  </r>
  <r>
    <n v="21"/>
    <s v="Male"/>
    <b v="0"/>
    <n v="3.46"/>
    <x v="0"/>
    <x v="4"/>
    <n v="760"/>
    <n v="5"/>
    <s v="Investment Banking"/>
    <x v="0"/>
    <x v="0"/>
    <x v="0"/>
    <x v="0"/>
  </r>
  <r>
    <n v="22"/>
    <s v="Female"/>
    <b v="0"/>
    <n v="3.64"/>
    <x v="1"/>
    <x v="1"/>
    <n v="710"/>
    <n v="6"/>
    <s v="Financial Services"/>
    <x v="0"/>
    <x v="0"/>
    <x v="0"/>
    <x v="0"/>
  </r>
  <r>
    <n v="23"/>
    <s v="Female"/>
    <b v="1"/>
    <n v="3.42"/>
    <x v="0"/>
    <x v="2"/>
    <n v="640"/>
    <n v="6"/>
    <s v="Consulting"/>
    <x v="0"/>
    <x v="0"/>
    <x v="0"/>
    <x v="0"/>
  </r>
  <r>
    <n v="24"/>
    <s v="Male"/>
    <b v="0"/>
    <n v="3.4"/>
    <x v="0"/>
    <x v="4"/>
    <n v="680"/>
    <n v="6"/>
    <s v="PE/VC"/>
    <x v="0"/>
    <x v="0"/>
    <x v="0"/>
    <x v="0"/>
  </r>
  <r>
    <n v="25"/>
    <s v="Female"/>
    <b v="0"/>
    <n v="3.47"/>
    <x v="2"/>
    <x v="4"/>
    <n v="710"/>
    <n v="5"/>
    <s v="Consulting"/>
    <x v="0"/>
    <x v="0"/>
    <x v="0"/>
    <x v="0"/>
  </r>
  <r>
    <n v="26"/>
    <s v="Male"/>
    <b v="0"/>
    <n v="3.26"/>
    <x v="1"/>
    <x v="0"/>
    <n v="690"/>
    <n v="5"/>
    <s v="Technology"/>
    <x v="0"/>
    <x v="0"/>
    <x v="0"/>
    <x v="0"/>
  </r>
  <r>
    <n v="27"/>
    <s v="Male"/>
    <b v="1"/>
    <n v="2.99"/>
    <x v="2"/>
    <x v="2"/>
    <n v="640"/>
    <n v="5"/>
    <s v="Consulting"/>
    <x v="0"/>
    <x v="0"/>
    <x v="0"/>
    <x v="0"/>
  </r>
  <r>
    <n v="28"/>
    <s v="Male"/>
    <b v="0"/>
    <n v="3.39"/>
    <x v="2"/>
    <x v="5"/>
    <n v="730"/>
    <n v="4"/>
    <s v="Other"/>
    <x v="0"/>
    <x v="0"/>
    <x v="0"/>
    <x v="0"/>
  </r>
  <r>
    <n v="29"/>
    <s v="Male"/>
    <b v="0"/>
    <n v="3.08"/>
    <x v="0"/>
    <x v="0"/>
    <n v="570"/>
    <n v="7"/>
    <s v="Retail"/>
    <x v="1"/>
    <x v="0"/>
    <x v="0"/>
    <x v="1"/>
  </r>
  <r>
    <n v="30"/>
    <s v="Male"/>
    <b v="1"/>
    <n v="3.65"/>
    <x v="2"/>
    <x v="2"/>
    <n v="700"/>
    <n v="5"/>
    <s v="Consulting"/>
    <x v="0"/>
    <x v="0"/>
    <x v="0"/>
    <x v="0"/>
  </r>
  <r>
    <n v="31"/>
    <s v="Male"/>
    <b v="1"/>
    <n v="3.04"/>
    <x v="2"/>
    <x v="2"/>
    <n v="610"/>
    <n v="4"/>
    <s v="Consulting"/>
    <x v="0"/>
    <x v="0"/>
    <x v="0"/>
    <x v="0"/>
  </r>
  <r>
    <n v="32"/>
    <s v="Male"/>
    <b v="0"/>
    <n v="3.19"/>
    <x v="1"/>
    <x v="4"/>
    <n v="580"/>
    <n v="5"/>
    <s v="PE/VC"/>
    <x v="1"/>
    <x v="0"/>
    <x v="0"/>
    <x v="1"/>
  </r>
  <r>
    <n v="33"/>
    <s v="Male"/>
    <b v="0"/>
    <n v="3.33"/>
    <x v="1"/>
    <x v="1"/>
    <n v="700"/>
    <n v="6"/>
    <s v="Investment Banking"/>
    <x v="0"/>
    <x v="0"/>
    <x v="0"/>
    <x v="0"/>
  </r>
  <r>
    <n v="34"/>
    <s v="Female"/>
    <b v="0"/>
    <n v="3.53"/>
    <x v="2"/>
    <x v="4"/>
    <n v="710"/>
    <n v="5"/>
    <s v="Consulting"/>
    <x v="0"/>
    <x v="0"/>
    <x v="0"/>
    <x v="0"/>
  </r>
  <r>
    <n v="35"/>
    <s v="Male"/>
    <b v="0"/>
    <n v="3.5"/>
    <x v="0"/>
    <x v="4"/>
    <n v="650"/>
    <n v="7"/>
    <s v="Consulting"/>
    <x v="0"/>
    <x v="0"/>
    <x v="0"/>
    <x v="0"/>
  </r>
  <r>
    <n v="36"/>
    <s v="Male"/>
    <b v="1"/>
    <n v="3.22"/>
    <x v="1"/>
    <x v="2"/>
    <n v="670"/>
    <n v="4"/>
    <s v="Other"/>
    <x v="0"/>
    <x v="0"/>
    <x v="0"/>
    <x v="0"/>
  </r>
  <r>
    <n v="37"/>
    <s v="Male"/>
    <b v="0"/>
    <n v="3.5"/>
    <x v="2"/>
    <x v="3"/>
    <n v="720"/>
    <n v="5"/>
    <s v="Health Care"/>
    <x v="0"/>
    <x v="0"/>
    <x v="0"/>
    <x v="0"/>
  </r>
  <r>
    <n v="38"/>
    <s v="Female"/>
    <b v="0"/>
    <n v="3.16"/>
    <x v="2"/>
    <x v="1"/>
    <n v="590"/>
    <n v="4"/>
    <s v="Investment Management"/>
    <x v="1"/>
    <x v="0"/>
    <x v="0"/>
    <x v="1"/>
  </r>
  <r>
    <n v="39"/>
    <s v="Female"/>
    <b v="0"/>
    <n v="3.3"/>
    <x v="1"/>
    <x v="0"/>
    <n v="740"/>
    <n v="6"/>
    <s v="Investment Banking"/>
    <x v="0"/>
    <x v="0"/>
    <x v="0"/>
    <x v="0"/>
  </r>
  <r>
    <n v="40"/>
    <s v="Female"/>
    <b v="0"/>
    <n v="3.45"/>
    <x v="1"/>
    <x v="0"/>
    <n v="640"/>
    <n v="3"/>
    <s v="PE/VC"/>
    <x v="0"/>
    <x v="0"/>
    <x v="0"/>
    <x v="0"/>
  </r>
  <r>
    <n v="41"/>
    <s v="Female"/>
    <b v="1"/>
    <n v="3.12"/>
    <x v="0"/>
    <x v="2"/>
    <n v="610"/>
    <n v="4"/>
    <s v="PE/VC"/>
    <x v="0"/>
    <x v="0"/>
    <x v="0"/>
    <x v="0"/>
  </r>
  <r>
    <n v="42"/>
    <s v="Female"/>
    <b v="1"/>
    <n v="3.41"/>
    <x v="0"/>
    <x v="2"/>
    <n v="600"/>
    <n v="7"/>
    <s v="Nonprofit/Gov"/>
    <x v="1"/>
    <x v="0"/>
    <x v="0"/>
    <x v="1"/>
  </r>
  <r>
    <n v="43"/>
    <s v="Male"/>
    <b v="0"/>
    <n v="3.38"/>
    <x v="1"/>
    <x v="0"/>
    <n v="720"/>
    <n v="5"/>
    <s v="Consulting"/>
    <x v="0"/>
    <x v="0"/>
    <x v="0"/>
    <x v="0"/>
  </r>
  <r>
    <n v="44"/>
    <s v="Female"/>
    <b v="0"/>
    <n v="2.93"/>
    <x v="1"/>
    <x v="5"/>
    <n v="590"/>
    <n v="4"/>
    <s v="Consulting"/>
    <x v="1"/>
    <x v="0"/>
    <x v="0"/>
    <x v="1"/>
  </r>
  <r>
    <n v="45"/>
    <s v="Male"/>
    <b v="0"/>
    <n v="3.27"/>
    <x v="2"/>
    <x v="5"/>
    <n v="650"/>
    <n v="5"/>
    <s v="Consulting"/>
    <x v="0"/>
    <x v="0"/>
    <x v="0"/>
    <x v="0"/>
  </r>
  <r>
    <n v="46"/>
    <s v="Male"/>
    <b v="0"/>
    <n v="3.32"/>
    <x v="2"/>
    <x v="0"/>
    <n v="730"/>
    <n v="4"/>
    <s v="Health Care"/>
    <x v="0"/>
    <x v="0"/>
    <x v="0"/>
    <x v="0"/>
  </r>
  <r>
    <n v="47"/>
    <s v="Male"/>
    <b v="1"/>
    <n v="3.13"/>
    <x v="1"/>
    <x v="2"/>
    <n v="610"/>
    <n v="5"/>
    <s v="PE/VC"/>
    <x v="0"/>
    <x v="0"/>
    <x v="0"/>
    <x v="0"/>
  </r>
  <r>
    <n v="48"/>
    <s v="Male"/>
    <b v="0"/>
    <n v="3.33"/>
    <x v="2"/>
    <x v="3"/>
    <n v="720"/>
    <n v="7"/>
    <s v="Consulting"/>
    <x v="0"/>
    <x v="0"/>
    <x v="0"/>
    <x v="0"/>
  </r>
  <r>
    <n v="49"/>
    <s v="Male"/>
    <b v="0"/>
    <n v="3.23"/>
    <x v="2"/>
    <x v="1"/>
    <n v="660"/>
    <n v="6"/>
    <s v="Other"/>
    <x v="0"/>
    <x v="0"/>
    <x v="0"/>
    <x v="0"/>
  </r>
  <r>
    <n v="50"/>
    <s v="Male"/>
    <b v="0"/>
    <n v="3.38"/>
    <x v="2"/>
    <x v="3"/>
    <n v="680"/>
    <n v="5"/>
    <s v="Consulting"/>
    <x v="0"/>
    <x v="0"/>
    <x v="0"/>
    <x v="0"/>
  </r>
  <r>
    <n v="51"/>
    <s v="Male"/>
    <b v="0"/>
    <n v="3.26"/>
    <x v="0"/>
    <x v="4"/>
    <n v="670"/>
    <n v="6"/>
    <s v="Consulting"/>
    <x v="0"/>
    <x v="0"/>
    <x v="0"/>
    <x v="0"/>
  </r>
  <r>
    <n v="52"/>
    <s v="Male"/>
    <b v="0"/>
    <n v="3.43"/>
    <x v="0"/>
    <x v="0"/>
    <n v="650"/>
    <n v="4"/>
    <s v="Nonprofit/Gov"/>
    <x v="0"/>
    <x v="0"/>
    <x v="0"/>
    <x v="0"/>
  </r>
  <r>
    <n v="53"/>
    <s v="Male"/>
    <b v="0"/>
    <n v="3.19"/>
    <x v="0"/>
    <x v="4"/>
    <n v="650"/>
    <n v="5"/>
    <s v="Financial Services"/>
    <x v="0"/>
    <x v="0"/>
    <x v="0"/>
    <x v="0"/>
  </r>
  <r>
    <n v="54"/>
    <s v="Female"/>
    <b v="0"/>
    <n v="3.23"/>
    <x v="2"/>
    <x v="0"/>
    <n v="700"/>
    <n v="6"/>
    <s v="PE/VC"/>
    <x v="0"/>
    <x v="0"/>
    <x v="0"/>
    <x v="0"/>
  </r>
  <r>
    <n v="55"/>
    <s v="Male"/>
    <b v="0"/>
    <n v="2.96"/>
    <x v="2"/>
    <x v="1"/>
    <n v="610"/>
    <n v="6"/>
    <s v="Consulting"/>
    <x v="0"/>
    <x v="0"/>
    <x v="0"/>
    <x v="0"/>
  </r>
  <r>
    <n v="56"/>
    <s v="Female"/>
    <b v="0"/>
    <n v="3.44"/>
    <x v="2"/>
    <x v="1"/>
    <n v="680"/>
    <n v="4"/>
    <s v="PE/VC"/>
    <x v="0"/>
    <x v="0"/>
    <x v="0"/>
    <x v="0"/>
  </r>
  <r>
    <n v="57"/>
    <s v="Male"/>
    <b v="0"/>
    <n v="3.09"/>
    <x v="0"/>
    <x v="5"/>
    <n v="610"/>
    <n v="6"/>
    <s v="Consulting"/>
    <x v="0"/>
    <x v="0"/>
    <x v="0"/>
    <x v="0"/>
  </r>
  <r>
    <n v="58"/>
    <s v="Female"/>
    <b v="1"/>
    <n v="3.05"/>
    <x v="0"/>
    <x v="2"/>
    <n v="650"/>
    <n v="7"/>
    <s v="Health Care"/>
    <x v="0"/>
    <x v="0"/>
    <x v="0"/>
    <x v="0"/>
  </r>
  <r>
    <n v="59"/>
    <s v="Male"/>
    <b v="1"/>
    <n v="3.01"/>
    <x v="1"/>
    <x v="2"/>
    <n v="660"/>
    <n v="6"/>
    <s v="Consulting"/>
    <x v="0"/>
    <x v="0"/>
    <x v="0"/>
    <x v="0"/>
  </r>
  <r>
    <n v="60"/>
    <s v="Male"/>
    <b v="0"/>
    <n v="3.41"/>
    <x v="1"/>
    <x v="4"/>
    <n v="740"/>
    <n v="4"/>
    <s v="Financial Services"/>
    <x v="0"/>
    <x v="0"/>
    <x v="0"/>
    <x v="0"/>
  </r>
  <r>
    <n v="61"/>
    <s v="Female"/>
    <b v="0"/>
    <n v="3.27"/>
    <x v="0"/>
    <x v="4"/>
    <n v="670"/>
    <n v="5"/>
    <s v="Consulting"/>
    <x v="0"/>
    <x v="0"/>
    <x v="0"/>
    <x v="0"/>
  </r>
  <r>
    <n v="62"/>
    <s v="Male"/>
    <b v="0"/>
    <n v="3.13"/>
    <x v="1"/>
    <x v="1"/>
    <n v="630"/>
    <n v="5"/>
    <s v="Financial Services"/>
    <x v="0"/>
    <x v="0"/>
    <x v="0"/>
    <x v="0"/>
  </r>
  <r>
    <n v="63"/>
    <s v="Female"/>
    <b v="1"/>
    <n v="3"/>
    <x v="2"/>
    <x v="2"/>
    <n v="640"/>
    <n v="3"/>
    <s v="Financial Services"/>
    <x v="0"/>
    <x v="0"/>
    <x v="0"/>
    <x v="0"/>
  </r>
  <r>
    <n v="64"/>
    <s v="Male"/>
    <b v="0"/>
    <n v="3.36"/>
    <x v="2"/>
    <x v="1"/>
    <n v="650"/>
    <n v="5"/>
    <s v="Technology"/>
    <x v="0"/>
    <x v="0"/>
    <x v="0"/>
    <x v="0"/>
  </r>
  <r>
    <n v="65"/>
    <s v="Female"/>
    <b v="0"/>
    <n v="3.39"/>
    <x v="1"/>
    <x v="4"/>
    <n v="680"/>
    <n v="5"/>
    <s v="Investment Banking"/>
    <x v="0"/>
    <x v="0"/>
    <x v="0"/>
    <x v="0"/>
  </r>
  <r>
    <n v="66"/>
    <s v="Male"/>
    <b v="1"/>
    <n v="3.31"/>
    <x v="0"/>
    <x v="2"/>
    <n v="670"/>
    <n v="4"/>
    <s v="Nonprofit/Gov"/>
    <x v="0"/>
    <x v="0"/>
    <x v="0"/>
    <x v="0"/>
  </r>
  <r>
    <n v="67"/>
    <s v="Male"/>
    <b v="0"/>
    <n v="3.07"/>
    <x v="2"/>
    <x v="5"/>
    <n v="570"/>
    <n v="6"/>
    <s v="Other"/>
    <x v="1"/>
    <x v="0"/>
    <x v="0"/>
    <x v="1"/>
  </r>
  <r>
    <n v="68"/>
    <s v="Male"/>
    <b v="0"/>
    <n v="3.53"/>
    <x v="2"/>
    <x v="4"/>
    <n v="690"/>
    <n v="5"/>
    <s v="Technology"/>
    <x v="0"/>
    <x v="0"/>
    <x v="0"/>
    <x v="0"/>
  </r>
  <r>
    <n v="69"/>
    <s v="Male"/>
    <b v="0"/>
    <n v="3.49"/>
    <x v="0"/>
    <x v="1"/>
    <n v="620"/>
    <n v="4"/>
    <s v="Energy"/>
    <x v="0"/>
    <x v="0"/>
    <x v="0"/>
    <x v="0"/>
  </r>
  <r>
    <n v="70"/>
    <s v="Male"/>
    <b v="0"/>
    <n v="3.41"/>
    <x v="1"/>
    <x v="4"/>
    <n v="690"/>
    <n v="6"/>
    <s v="Technology"/>
    <x v="0"/>
    <x v="0"/>
    <x v="0"/>
    <x v="0"/>
  </r>
  <r>
    <n v="71"/>
    <s v="Male"/>
    <b v="1"/>
    <n v="3.34"/>
    <x v="2"/>
    <x v="2"/>
    <n v="690"/>
    <n v="5"/>
    <s v="Nonprofit/Gov"/>
    <x v="0"/>
    <x v="0"/>
    <x v="0"/>
    <x v="0"/>
  </r>
  <r>
    <n v="72"/>
    <s v="Female"/>
    <b v="0"/>
    <n v="3.33"/>
    <x v="1"/>
    <x v="3"/>
    <n v="680"/>
    <n v="5"/>
    <s v="Consulting"/>
    <x v="0"/>
    <x v="0"/>
    <x v="0"/>
    <x v="0"/>
  </r>
  <r>
    <n v="73"/>
    <s v="Female"/>
    <b v="1"/>
    <n v="3.34"/>
    <x v="2"/>
    <x v="2"/>
    <n v="680"/>
    <n v="5"/>
    <s v="PE/VC"/>
    <x v="0"/>
    <x v="0"/>
    <x v="0"/>
    <x v="0"/>
  </r>
  <r>
    <n v="74"/>
    <s v="Female"/>
    <b v="1"/>
    <n v="2.89"/>
    <x v="1"/>
    <x v="2"/>
    <n v="670"/>
    <n v="5"/>
    <s v="Consulting"/>
    <x v="0"/>
    <x v="0"/>
    <x v="0"/>
    <x v="0"/>
  </r>
  <r>
    <n v="75"/>
    <s v="Female"/>
    <b v="1"/>
    <n v="3.35"/>
    <x v="0"/>
    <x v="2"/>
    <n v="640"/>
    <n v="5"/>
    <s v="PE/VC"/>
    <x v="0"/>
    <x v="0"/>
    <x v="0"/>
    <x v="0"/>
  </r>
  <r>
    <n v="76"/>
    <s v="Female"/>
    <b v="0"/>
    <n v="3.24"/>
    <x v="1"/>
    <x v="3"/>
    <n v="590"/>
    <n v="4"/>
    <s v="Nonprofit/Gov"/>
    <x v="1"/>
    <x v="0"/>
    <x v="0"/>
    <x v="1"/>
  </r>
  <r>
    <n v="77"/>
    <s v="Male"/>
    <b v="0"/>
    <n v="3.18"/>
    <x v="1"/>
    <x v="1"/>
    <n v="640"/>
    <n v="4"/>
    <s v="PE/VC"/>
    <x v="0"/>
    <x v="0"/>
    <x v="0"/>
    <x v="0"/>
  </r>
  <r>
    <n v="78"/>
    <s v="Male"/>
    <b v="1"/>
    <n v="3.2"/>
    <x v="1"/>
    <x v="2"/>
    <n v="640"/>
    <n v="5"/>
    <s v="Nonprofit/Gov"/>
    <x v="0"/>
    <x v="0"/>
    <x v="0"/>
    <x v="0"/>
  </r>
  <r>
    <n v="79"/>
    <s v="Male"/>
    <b v="0"/>
    <n v="3.17"/>
    <x v="0"/>
    <x v="3"/>
    <n v="640"/>
    <n v="4"/>
    <s v="Other"/>
    <x v="0"/>
    <x v="0"/>
    <x v="0"/>
    <x v="0"/>
  </r>
  <r>
    <n v="80"/>
    <s v="Female"/>
    <b v="0"/>
    <n v="3.1"/>
    <x v="2"/>
    <x v="0"/>
    <n v="680"/>
    <n v="4"/>
    <s v="Health Care"/>
    <x v="0"/>
    <x v="0"/>
    <x v="0"/>
    <x v="0"/>
  </r>
  <r>
    <n v="81"/>
    <s v="Male"/>
    <b v="0"/>
    <n v="2.93"/>
    <x v="1"/>
    <x v="3"/>
    <n v="620"/>
    <n v="4"/>
    <s v="Technology"/>
    <x v="0"/>
    <x v="0"/>
    <x v="0"/>
    <x v="0"/>
  </r>
  <r>
    <n v="82"/>
    <s v="Male"/>
    <b v="1"/>
    <n v="3.2"/>
    <x v="2"/>
    <x v="2"/>
    <n v="730"/>
    <n v="4"/>
    <s v="PE/VC"/>
    <x v="0"/>
    <x v="0"/>
    <x v="0"/>
    <x v="0"/>
  </r>
  <r>
    <n v="83"/>
    <s v="Male"/>
    <b v="0"/>
    <n v="3.52"/>
    <x v="2"/>
    <x v="3"/>
    <n v="610"/>
    <n v="6"/>
    <s v="Consulting"/>
    <x v="0"/>
    <x v="0"/>
    <x v="0"/>
    <x v="0"/>
  </r>
  <r>
    <n v="84"/>
    <s v="Female"/>
    <b v="0"/>
    <n v="3.35"/>
    <x v="1"/>
    <x v="4"/>
    <n v="710"/>
    <n v="6"/>
    <s v="Consulting"/>
    <x v="0"/>
    <x v="0"/>
    <x v="0"/>
    <x v="0"/>
  </r>
  <r>
    <n v="85"/>
    <s v="Male"/>
    <b v="0"/>
    <n v="3.15"/>
    <x v="2"/>
    <x v="3"/>
    <n v="620"/>
    <n v="4"/>
    <s v="PE/VC"/>
    <x v="0"/>
    <x v="0"/>
    <x v="0"/>
    <x v="0"/>
  </r>
  <r>
    <n v="86"/>
    <s v="Male"/>
    <b v="0"/>
    <n v="3.21"/>
    <x v="0"/>
    <x v="3"/>
    <n v="640"/>
    <n v="6"/>
    <s v="Nonprofit/Gov"/>
    <x v="0"/>
    <x v="0"/>
    <x v="0"/>
    <x v="0"/>
  </r>
  <r>
    <n v="87"/>
    <s v="Male"/>
    <b v="0"/>
    <n v="3.1"/>
    <x v="0"/>
    <x v="3"/>
    <n v="670"/>
    <n v="7"/>
    <s v="Financial Services"/>
    <x v="0"/>
    <x v="0"/>
    <x v="0"/>
    <x v="0"/>
  </r>
  <r>
    <n v="88"/>
    <s v="Male"/>
    <b v="0"/>
    <n v="3.48"/>
    <x v="0"/>
    <x v="4"/>
    <n v="710"/>
    <n v="5"/>
    <s v="Consulting"/>
    <x v="0"/>
    <x v="0"/>
    <x v="0"/>
    <x v="0"/>
  </r>
  <r>
    <n v="89"/>
    <s v="Male"/>
    <b v="0"/>
    <n v="3.15"/>
    <x v="1"/>
    <x v="0"/>
    <n v="650"/>
    <n v="6"/>
    <s v="Consulting"/>
    <x v="0"/>
    <x v="0"/>
    <x v="0"/>
    <x v="0"/>
  </r>
  <r>
    <n v="90"/>
    <s v="Male"/>
    <b v="0"/>
    <n v="3.09"/>
    <x v="0"/>
    <x v="5"/>
    <n v="610"/>
    <n v="6"/>
    <s v="Consulting"/>
    <x v="0"/>
    <x v="0"/>
    <x v="0"/>
    <x v="0"/>
  </r>
  <r>
    <n v="91"/>
    <s v="Female"/>
    <b v="0"/>
    <n v="3.14"/>
    <x v="1"/>
    <x v="3"/>
    <n v="660"/>
    <n v="6"/>
    <s v="Consulting"/>
    <x v="0"/>
    <x v="0"/>
    <x v="0"/>
    <x v="0"/>
  </r>
  <r>
    <n v="92"/>
    <s v="Male"/>
    <b v="0"/>
    <n v="2.97"/>
    <x v="2"/>
    <x v="0"/>
    <n v="580"/>
    <n v="4"/>
    <s v="Consulting"/>
    <x v="1"/>
    <x v="0"/>
    <x v="0"/>
    <x v="1"/>
  </r>
  <r>
    <n v="93"/>
    <s v="Male"/>
    <b v="0"/>
    <n v="3.17"/>
    <x v="2"/>
    <x v="4"/>
    <n v="670"/>
    <n v="5"/>
    <s v="PE/VC"/>
    <x v="0"/>
    <x v="0"/>
    <x v="0"/>
    <x v="0"/>
  </r>
  <r>
    <n v="94"/>
    <s v="Female"/>
    <b v="0"/>
    <n v="3.23"/>
    <x v="1"/>
    <x v="4"/>
    <n v="620"/>
    <n v="7"/>
    <s v="Nonprofit/Gov"/>
    <x v="0"/>
    <x v="0"/>
    <x v="0"/>
    <x v="0"/>
  </r>
  <r>
    <n v="95"/>
    <s v="Female"/>
    <b v="0"/>
    <n v="3.05"/>
    <x v="1"/>
    <x v="4"/>
    <n v="600"/>
    <n v="5"/>
    <s v="Other"/>
    <x v="1"/>
    <x v="0"/>
    <x v="0"/>
    <x v="1"/>
  </r>
  <r>
    <n v="96"/>
    <s v="Male"/>
    <b v="0"/>
    <n v="3.32"/>
    <x v="0"/>
    <x v="1"/>
    <n v="670"/>
    <n v="4"/>
    <s v="Consulting"/>
    <x v="0"/>
    <x v="0"/>
    <x v="0"/>
    <x v="0"/>
  </r>
  <r>
    <n v="97"/>
    <s v="Male"/>
    <b v="0"/>
    <n v="3.08"/>
    <x v="1"/>
    <x v="0"/>
    <n v="640"/>
    <n v="5"/>
    <s v="Technology"/>
    <x v="0"/>
    <x v="0"/>
    <x v="0"/>
    <x v="0"/>
  </r>
  <r>
    <n v="98"/>
    <s v="Male"/>
    <b v="1"/>
    <n v="3.36"/>
    <x v="2"/>
    <x v="2"/>
    <n v="690"/>
    <n v="5"/>
    <s v="CPG"/>
    <x v="0"/>
    <x v="0"/>
    <x v="0"/>
    <x v="0"/>
  </r>
  <r>
    <n v="99"/>
    <s v="Male"/>
    <b v="0"/>
    <n v="3.1"/>
    <x v="1"/>
    <x v="4"/>
    <n v="610"/>
    <n v="5"/>
    <s v="Health Care"/>
    <x v="0"/>
    <x v="0"/>
    <x v="0"/>
    <x v="0"/>
  </r>
  <r>
    <n v="100"/>
    <s v="Female"/>
    <b v="0"/>
    <n v="3.38"/>
    <x v="1"/>
    <x v="4"/>
    <n v="660"/>
    <n v="5"/>
    <s v="Consulting"/>
    <x v="0"/>
    <x v="0"/>
    <x v="0"/>
    <x v="0"/>
  </r>
  <r>
    <n v="101"/>
    <s v="Male"/>
    <b v="0"/>
    <n v="3.26"/>
    <x v="1"/>
    <x v="3"/>
    <n v="650"/>
    <n v="6"/>
    <s v="Real Estate"/>
    <x v="0"/>
    <x v="0"/>
    <x v="0"/>
    <x v="0"/>
  </r>
  <r>
    <n v="102"/>
    <s v="Male"/>
    <b v="0"/>
    <n v="3.2"/>
    <x v="1"/>
    <x v="3"/>
    <n v="600"/>
    <n v="4"/>
    <s v="Investment Banking"/>
    <x v="1"/>
    <x v="0"/>
    <x v="0"/>
    <x v="1"/>
  </r>
  <r>
    <n v="103"/>
    <s v="Male"/>
    <b v="0"/>
    <n v="3.65"/>
    <x v="1"/>
    <x v="1"/>
    <n v="700"/>
    <n v="6"/>
    <s v="Health Care"/>
    <x v="0"/>
    <x v="0"/>
    <x v="0"/>
    <x v="0"/>
  </r>
  <r>
    <n v="104"/>
    <s v="Female"/>
    <b v="1"/>
    <n v="3.34"/>
    <x v="0"/>
    <x v="2"/>
    <n v="650"/>
    <n v="5"/>
    <s v="Financial Services"/>
    <x v="0"/>
    <x v="0"/>
    <x v="0"/>
    <x v="0"/>
  </r>
  <r>
    <n v="105"/>
    <s v="Female"/>
    <b v="0"/>
    <n v="3.3"/>
    <x v="1"/>
    <x v="3"/>
    <n v="670"/>
    <n v="4"/>
    <s v="Nonprofit/Gov"/>
    <x v="0"/>
    <x v="0"/>
    <x v="0"/>
    <x v="0"/>
  </r>
  <r>
    <n v="106"/>
    <s v="Male"/>
    <b v="0"/>
    <n v="3.11"/>
    <x v="0"/>
    <x v="0"/>
    <n v="610"/>
    <n v="6"/>
    <s v="PE/VC"/>
    <x v="0"/>
    <x v="0"/>
    <x v="0"/>
    <x v="0"/>
  </r>
  <r>
    <n v="107"/>
    <s v="Male"/>
    <b v="1"/>
    <n v="3.08"/>
    <x v="1"/>
    <x v="2"/>
    <n v="740"/>
    <n v="4"/>
    <s v="Health Care"/>
    <x v="0"/>
    <x v="0"/>
    <x v="0"/>
    <x v="0"/>
  </r>
  <r>
    <n v="108"/>
    <s v="Male"/>
    <b v="0"/>
    <n v="3.2"/>
    <x v="2"/>
    <x v="4"/>
    <n v="590"/>
    <n v="5"/>
    <s v="Consulting"/>
    <x v="1"/>
    <x v="0"/>
    <x v="0"/>
    <x v="1"/>
  </r>
  <r>
    <n v="109"/>
    <s v="Male"/>
    <b v="1"/>
    <n v="3.3"/>
    <x v="2"/>
    <x v="2"/>
    <n v="590"/>
    <n v="5"/>
    <s v="Other"/>
    <x v="1"/>
    <x v="0"/>
    <x v="0"/>
    <x v="1"/>
  </r>
  <r>
    <n v="110"/>
    <s v="Male"/>
    <b v="0"/>
    <n v="3.21"/>
    <x v="1"/>
    <x v="1"/>
    <n v="610"/>
    <n v="4"/>
    <s v="PE/VC"/>
    <x v="0"/>
    <x v="0"/>
    <x v="0"/>
    <x v="0"/>
  </r>
  <r>
    <n v="111"/>
    <s v="Female"/>
    <b v="0"/>
    <n v="3.26"/>
    <x v="1"/>
    <x v="1"/>
    <n v="670"/>
    <n v="6"/>
    <s v="Consulting"/>
    <x v="0"/>
    <x v="0"/>
    <x v="0"/>
    <x v="0"/>
  </r>
  <r>
    <n v="112"/>
    <s v="Female"/>
    <b v="0"/>
    <n v="3.29"/>
    <x v="2"/>
    <x v="3"/>
    <n v="640"/>
    <n v="6"/>
    <s v="Investment Banking"/>
    <x v="0"/>
    <x v="0"/>
    <x v="0"/>
    <x v="0"/>
  </r>
  <r>
    <n v="113"/>
    <s v="Female"/>
    <b v="0"/>
    <n v="3.25"/>
    <x v="1"/>
    <x v="3"/>
    <n v="640"/>
    <n v="5"/>
    <s v="Other"/>
    <x v="0"/>
    <x v="0"/>
    <x v="0"/>
    <x v="0"/>
  </r>
  <r>
    <n v="114"/>
    <s v="Female"/>
    <b v="0"/>
    <n v="3.2"/>
    <x v="1"/>
    <x v="0"/>
    <n v="680"/>
    <n v="7"/>
    <s v="Consulting"/>
    <x v="0"/>
    <x v="0"/>
    <x v="0"/>
    <x v="0"/>
  </r>
  <r>
    <n v="115"/>
    <s v="Female"/>
    <b v="0"/>
    <n v="3.23"/>
    <x v="2"/>
    <x v="0"/>
    <n v="610"/>
    <n v="5"/>
    <s v="Nonprofit/Gov"/>
    <x v="0"/>
    <x v="0"/>
    <x v="0"/>
    <x v="0"/>
  </r>
  <r>
    <n v="116"/>
    <s v="Male"/>
    <b v="0"/>
    <n v="3.32"/>
    <x v="1"/>
    <x v="3"/>
    <n v="670"/>
    <n v="4"/>
    <s v="Media/Entertainment"/>
    <x v="0"/>
    <x v="0"/>
    <x v="0"/>
    <x v="0"/>
  </r>
  <r>
    <n v="117"/>
    <s v="Female"/>
    <b v="0"/>
    <n v="3.46"/>
    <x v="2"/>
    <x v="4"/>
    <n v="660"/>
    <n v="5"/>
    <s v="Consulting"/>
    <x v="0"/>
    <x v="0"/>
    <x v="0"/>
    <x v="0"/>
  </r>
  <r>
    <n v="118"/>
    <s v="Female"/>
    <b v="0"/>
    <n v="3.29"/>
    <x v="1"/>
    <x v="1"/>
    <n v="610"/>
    <n v="4"/>
    <s v="Consulting"/>
    <x v="0"/>
    <x v="0"/>
    <x v="0"/>
    <x v="0"/>
  </r>
  <r>
    <n v="119"/>
    <s v="Male"/>
    <b v="0"/>
    <n v="3.33"/>
    <x v="1"/>
    <x v="4"/>
    <n v="680"/>
    <n v="4"/>
    <s v="Financial Services"/>
    <x v="0"/>
    <x v="0"/>
    <x v="0"/>
    <x v="0"/>
  </r>
  <r>
    <n v="120"/>
    <s v="Female"/>
    <b v="1"/>
    <n v="2.99"/>
    <x v="1"/>
    <x v="2"/>
    <n v="570"/>
    <n v="6"/>
    <s v="Real Estate"/>
    <x v="1"/>
    <x v="0"/>
    <x v="0"/>
    <x v="1"/>
  </r>
  <r>
    <n v="121"/>
    <s v="Male"/>
    <b v="0"/>
    <n v="3.22"/>
    <x v="0"/>
    <x v="1"/>
    <n v="610"/>
    <n v="5"/>
    <s v="Technology"/>
    <x v="0"/>
    <x v="0"/>
    <x v="0"/>
    <x v="0"/>
  </r>
  <r>
    <n v="122"/>
    <s v="Female"/>
    <b v="1"/>
    <n v="3.29"/>
    <x v="0"/>
    <x v="2"/>
    <n v="710"/>
    <n v="4"/>
    <s v="Consulting"/>
    <x v="0"/>
    <x v="0"/>
    <x v="0"/>
    <x v="0"/>
  </r>
  <r>
    <n v="123"/>
    <s v="Male"/>
    <b v="1"/>
    <n v="3.26"/>
    <x v="1"/>
    <x v="2"/>
    <n v="650"/>
    <n v="4"/>
    <s v="PE/VC"/>
    <x v="0"/>
    <x v="0"/>
    <x v="0"/>
    <x v="0"/>
  </r>
  <r>
    <n v="124"/>
    <s v="Male"/>
    <b v="0"/>
    <n v="3.25"/>
    <x v="1"/>
    <x v="0"/>
    <n v="620"/>
    <n v="6"/>
    <s v="Technology"/>
    <x v="0"/>
    <x v="0"/>
    <x v="0"/>
    <x v="0"/>
  </r>
  <r>
    <n v="125"/>
    <s v="Male"/>
    <b v="1"/>
    <n v="3.32"/>
    <x v="2"/>
    <x v="2"/>
    <n v="630"/>
    <n v="6"/>
    <s v="Technology"/>
    <x v="0"/>
    <x v="0"/>
    <x v="0"/>
    <x v="0"/>
  </r>
  <r>
    <n v="126"/>
    <s v="Male"/>
    <b v="0"/>
    <n v="3.44"/>
    <x v="0"/>
    <x v="4"/>
    <n v="740"/>
    <n v="6"/>
    <s v="PE/VC"/>
    <x v="0"/>
    <x v="0"/>
    <x v="0"/>
    <x v="0"/>
  </r>
  <r>
    <n v="127"/>
    <s v="Male"/>
    <b v="1"/>
    <n v="3.4"/>
    <x v="1"/>
    <x v="2"/>
    <n v="730"/>
    <n v="5"/>
    <s v="Nonprofit/Gov"/>
    <x v="0"/>
    <x v="0"/>
    <x v="0"/>
    <x v="0"/>
  </r>
  <r>
    <n v="128"/>
    <s v="Female"/>
    <b v="0"/>
    <n v="3.51"/>
    <x v="1"/>
    <x v="1"/>
    <n v="700"/>
    <n v="7"/>
    <s v="Nonprofit/Gov"/>
    <x v="0"/>
    <x v="0"/>
    <x v="0"/>
    <x v="0"/>
  </r>
  <r>
    <n v="129"/>
    <s v="Female"/>
    <b v="0"/>
    <n v="3.43"/>
    <x v="1"/>
    <x v="1"/>
    <n v="710"/>
    <n v="7"/>
    <s v="Other"/>
    <x v="0"/>
    <x v="0"/>
    <x v="0"/>
    <x v="0"/>
  </r>
  <r>
    <n v="130"/>
    <s v="Female"/>
    <b v="0"/>
    <n v="3.27"/>
    <x v="0"/>
    <x v="4"/>
    <n v="660"/>
    <n v="6"/>
    <s v="Other"/>
    <x v="0"/>
    <x v="0"/>
    <x v="0"/>
    <x v="0"/>
  </r>
  <r>
    <n v="131"/>
    <s v="Male"/>
    <b v="0"/>
    <n v="3.34"/>
    <x v="1"/>
    <x v="4"/>
    <n v="700"/>
    <n v="4"/>
    <s v="Consulting"/>
    <x v="0"/>
    <x v="0"/>
    <x v="0"/>
    <x v="0"/>
  </r>
  <r>
    <n v="132"/>
    <s v="Male"/>
    <b v="0"/>
    <n v="3.07"/>
    <x v="1"/>
    <x v="5"/>
    <n v="640"/>
    <n v="6"/>
    <s v="Other"/>
    <x v="0"/>
    <x v="0"/>
    <x v="0"/>
    <x v="0"/>
  </r>
  <r>
    <n v="133"/>
    <s v="Male"/>
    <b v="1"/>
    <n v="3.36"/>
    <x v="1"/>
    <x v="2"/>
    <n v="670"/>
    <n v="2"/>
    <s v="PE/VC"/>
    <x v="0"/>
    <x v="0"/>
    <x v="0"/>
    <x v="0"/>
  </r>
  <r>
    <n v="134"/>
    <s v="Male"/>
    <b v="0"/>
    <n v="3.21"/>
    <x v="1"/>
    <x v="4"/>
    <n v="690"/>
    <n v="7"/>
    <s v="Real Estate"/>
    <x v="0"/>
    <x v="0"/>
    <x v="0"/>
    <x v="0"/>
  </r>
  <r>
    <n v="135"/>
    <s v="Female"/>
    <b v="0"/>
    <n v="3.28"/>
    <x v="1"/>
    <x v="4"/>
    <n v="610"/>
    <n v="6"/>
    <s v="Consulting"/>
    <x v="0"/>
    <x v="0"/>
    <x v="0"/>
    <x v="0"/>
  </r>
  <r>
    <n v="136"/>
    <s v="Female"/>
    <b v="0"/>
    <n v="3.06"/>
    <x v="0"/>
    <x v="1"/>
    <n v="650"/>
    <n v="5"/>
    <s v="Consulting"/>
    <x v="0"/>
    <x v="0"/>
    <x v="0"/>
    <x v="0"/>
  </r>
  <r>
    <n v="137"/>
    <s v="Male"/>
    <b v="0"/>
    <n v="3.32"/>
    <x v="0"/>
    <x v="4"/>
    <n v="670"/>
    <n v="4"/>
    <s v="Financial Services"/>
    <x v="0"/>
    <x v="0"/>
    <x v="0"/>
    <x v="0"/>
  </r>
  <r>
    <n v="138"/>
    <s v="Male"/>
    <b v="1"/>
    <n v="3.33"/>
    <x v="1"/>
    <x v="2"/>
    <n v="670"/>
    <n v="5"/>
    <s v="Consulting"/>
    <x v="0"/>
    <x v="0"/>
    <x v="0"/>
    <x v="0"/>
  </r>
  <r>
    <n v="139"/>
    <s v="Female"/>
    <b v="0"/>
    <n v="3.31"/>
    <x v="2"/>
    <x v="0"/>
    <n v="600"/>
    <n v="5"/>
    <s v="Investment Banking"/>
    <x v="1"/>
    <x v="0"/>
    <x v="0"/>
    <x v="1"/>
  </r>
  <r>
    <n v="140"/>
    <s v="Male"/>
    <b v="0"/>
    <n v="3.16"/>
    <x v="2"/>
    <x v="3"/>
    <n v="570"/>
    <n v="5"/>
    <s v="Technology"/>
    <x v="1"/>
    <x v="0"/>
    <x v="0"/>
    <x v="1"/>
  </r>
  <r>
    <n v="141"/>
    <s v="Male"/>
    <b v="0"/>
    <n v="3.2"/>
    <x v="2"/>
    <x v="0"/>
    <n v="600"/>
    <n v="6"/>
    <s v="Consulting"/>
    <x v="1"/>
    <x v="0"/>
    <x v="0"/>
    <x v="1"/>
  </r>
  <r>
    <n v="142"/>
    <s v="Male"/>
    <b v="1"/>
    <n v="3.17"/>
    <x v="2"/>
    <x v="2"/>
    <n v="600"/>
    <n v="4"/>
    <s v="Investment Banking"/>
    <x v="1"/>
    <x v="0"/>
    <x v="0"/>
    <x v="1"/>
  </r>
  <r>
    <n v="143"/>
    <s v="Female"/>
    <b v="1"/>
    <n v="3.48"/>
    <x v="2"/>
    <x v="2"/>
    <n v="780"/>
    <n v="5"/>
    <s v="PE/VC"/>
    <x v="0"/>
    <x v="0"/>
    <x v="0"/>
    <x v="0"/>
  </r>
  <r>
    <n v="144"/>
    <s v="Male"/>
    <b v="0"/>
    <n v="3.1"/>
    <x v="2"/>
    <x v="0"/>
    <n v="570"/>
    <n v="5"/>
    <s v="Nonprofit/Gov"/>
    <x v="1"/>
    <x v="0"/>
    <x v="0"/>
    <x v="1"/>
  </r>
  <r>
    <n v="145"/>
    <s v="Male"/>
    <b v="0"/>
    <n v="2.95"/>
    <x v="0"/>
    <x v="0"/>
    <n v="590"/>
    <n v="5"/>
    <s v="Investment Management"/>
    <x v="1"/>
    <x v="0"/>
    <x v="0"/>
    <x v="1"/>
  </r>
  <r>
    <n v="146"/>
    <s v="Male"/>
    <b v="0"/>
    <n v="3.32"/>
    <x v="1"/>
    <x v="4"/>
    <n v="570"/>
    <n v="6"/>
    <s v="Technology"/>
    <x v="1"/>
    <x v="0"/>
    <x v="0"/>
    <x v="1"/>
  </r>
  <r>
    <n v="147"/>
    <s v="Male"/>
    <b v="0"/>
    <n v="3.24"/>
    <x v="1"/>
    <x v="1"/>
    <n v="660"/>
    <n v="7"/>
    <s v="Investment Management"/>
    <x v="0"/>
    <x v="0"/>
    <x v="0"/>
    <x v="0"/>
  </r>
  <r>
    <n v="148"/>
    <s v="Female"/>
    <b v="0"/>
    <n v="3.21"/>
    <x v="2"/>
    <x v="1"/>
    <n v="580"/>
    <n v="6"/>
    <s v="Financial Services"/>
    <x v="1"/>
    <x v="0"/>
    <x v="0"/>
    <x v="1"/>
  </r>
  <r>
    <n v="149"/>
    <s v="Male"/>
    <b v="0"/>
    <n v="3.32"/>
    <x v="1"/>
    <x v="0"/>
    <n v="660"/>
    <n v="4"/>
    <s v="Investment Banking"/>
    <x v="0"/>
    <x v="0"/>
    <x v="0"/>
    <x v="0"/>
  </r>
  <r>
    <n v="150"/>
    <s v="Male"/>
    <b v="0"/>
    <n v="3.2"/>
    <x v="1"/>
    <x v="3"/>
    <n v="630"/>
    <n v="6"/>
    <s v="Technology"/>
    <x v="0"/>
    <x v="0"/>
    <x v="0"/>
    <x v="0"/>
  </r>
  <r>
    <n v="151"/>
    <s v="Male"/>
    <b v="0"/>
    <n v="3.37"/>
    <x v="0"/>
    <x v="0"/>
    <n v="710"/>
    <n v="5"/>
    <s v="Technology"/>
    <x v="0"/>
    <x v="0"/>
    <x v="0"/>
    <x v="0"/>
  </r>
  <r>
    <n v="152"/>
    <s v="Male"/>
    <b v="0"/>
    <n v="3.14"/>
    <x v="1"/>
    <x v="0"/>
    <n v="620"/>
    <n v="5"/>
    <s v="Technology"/>
    <x v="0"/>
    <x v="0"/>
    <x v="0"/>
    <x v="0"/>
  </r>
  <r>
    <n v="153"/>
    <s v="Female"/>
    <b v="1"/>
    <n v="3.32"/>
    <x v="1"/>
    <x v="2"/>
    <n v="650"/>
    <n v="5"/>
    <s v="Real Estate"/>
    <x v="0"/>
    <x v="0"/>
    <x v="0"/>
    <x v="0"/>
  </r>
  <r>
    <n v="154"/>
    <s v="Female"/>
    <b v="1"/>
    <n v="3.13"/>
    <x v="0"/>
    <x v="2"/>
    <n v="580"/>
    <n v="4"/>
    <s v="Consulting"/>
    <x v="1"/>
    <x v="0"/>
    <x v="0"/>
    <x v="1"/>
  </r>
  <r>
    <n v="155"/>
    <s v="Female"/>
    <b v="0"/>
    <n v="3.55"/>
    <x v="1"/>
    <x v="0"/>
    <n v="680"/>
    <n v="6"/>
    <s v="PE/VC"/>
    <x v="0"/>
    <x v="0"/>
    <x v="0"/>
    <x v="0"/>
  </r>
  <r>
    <n v="156"/>
    <s v="Male"/>
    <b v="0"/>
    <n v="3.22"/>
    <x v="2"/>
    <x v="4"/>
    <n v="620"/>
    <n v="5"/>
    <s v="PE/VC"/>
    <x v="0"/>
    <x v="0"/>
    <x v="0"/>
    <x v="0"/>
  </r>
  <r>
    <n v="157"/>
    <s v="Male"/>
    <b v="1"/>
    <n v="3.42"/>
    <x v="2"/>
    <x v="2"/>
    <n v="630"/>
    <n v="6"/>
    <s v="Financial Services"/>
    <x v="0"/>
    <x v="0"/>
    <x v="0"/>
    <x v="0"/>
  </r>
  <r>
    <n v="158"/>
    <s v="Female"/>
    <b v="0"/>
    <n v="3.18"/>
    <x v="2"/>
    <x v="0"/>
    <n v="650"/>
    <n v="6"/>
    <s v="Nonprofit/Gov"/>
    <x v="0"/>
    <x v="0"/>
    <x v="0"/>
    <x v="0"/>
  </r>
  <r>
    <n v="159"/>
    <s v="Male"/>
    <b v="1"/>
    <n v="3.14"/>
    <x v="2"/>
    <x v="2"/>
    <n v="620"/>
    <n v="6"/>
    <s v="Nonprofit/Gov"/>
    <x v="0"/>
    <x v="0"/>
    <x v="0"/>
    <x v="0"/>
  </r>
  <r>
    <n v="160"/>
    <s v="Male"/>
    <b v="1"/>
    <n v="3.24"/>
    <x v="1"/>
    <x v="2"/>
    <n v="680"/>
    <n v="7"/>
    <s v="PE/VC"/>
    <x v="0"/>
    <x v="0"/>
    <x v="0"/>
    <x v="0"/>
  </r>
  <r>
    <n v="161"/>
    <s v="Male"/>
    <b v="0"/>
    <n v="3.3"/>
    <x v="0"/>
    <x v="4"/>
    <n v="630"/>
    <n v="3"/>
    <s v="PE/VC"/>
    <x v="0"/>
    <x v="0"/>
    <x v="0"/>
    <x v="0"/>
  </r>
  <r>
    <n v="162"/>
    <s v="Female"/>
    <b v="0"/>
    <n v="3.2"/>
    <x v="2"/>
    <x v="4"/>
    <n v="610"/>
    <n v="4"/>
    <s v="Consulting"/>
    <x v="0"/>
    <x v="0"/>
    <x v="0"/>
    <x v="0"/>
  </r>
  <r>
    <n v="163"/>
    <s v="Male"/>
    <b v="0"/>
    <n v="3.41"/>
    <x v="1"/>
    <x v="1"/>
    <n v="710"/>
    <n v="4"/>
    <s v="PE/VC"/>
    <x v="0"/>
    <x v="0"/>
    <x v="0"/>
    <x v="0"/>
  </r>
  <r>
    <n v="164"/>
    <s v="Male"/>
    <b v="1"/>
    <n v="3.03"/>
    <x v="2"/>
    <x v="2"/>
    <n v="570"/>
    <n v="5"/>
    <s v="Consulting"/>
    <x v="1"/>
    <x v="0"/>
    <x v="0"/>
    <x v="1"/>
  </r>
  <r>
    <n v="165"/>
    <s v="Male"/>
    <b v="0"/>
    <n v="3.3"/>
    <x v="1"/>
    <x v="0"/>
    <n v="640"/>
    <n v="9"/>
    <s v="Consulting"/>
    <x v="0"/>
    <x v="0"/>
    <x v="0"/>
    <x v="0"/>
  </r>
  <r>
    <n v="166"/>
    <s v="Female"/>
    <b v="0"/>
    <n v="3.17"/>
    <x v="2"/>
    <x v="4"/>
    <n v="600"/>
    <n v="4"/>
    <s v="Nonprofit/Gov"/>
    <x v="1"/>
    <x v="0"/>
    <x v="0"/>
    <x v="1"/>
  </r>
  <r>
    <n v="167"/>
    <s v="Female"/>
    <b v="0"/>
    <n v="3.43"/>
    <x v="0"/>
    <x v="4"/>
    <n v="680"/>
    <n v="3"/>
    <s v="Consulting"/>
    <x v="0"/>
    <x v="0"/>
    <x v="0"/>
    <x v="0"/>
  </r>
  <r>
    <n v="168"/>
    <s v="Male"/>
    <b v="0"/>
    <n v="3.36"/>
    <x v="2"/>
    <x v="1"/>
    <n v="700"/>
    <n v="5"/>
    <s v="PE/VC"/>
    <x v="0"/>
    <x v="0"/>
    <x v="0"/>
    <x v="0"/>
  </r>
  <r>
    <n v="169"/>
    <s v="Female"/>
    <b v="1"/>
    <n v="3.15"/>
    <x v="2"/>
    <x v="2"/>
    <n v="650"/>
    <n v="5"/>
    <s v="Investment Banking"/>
    <x v="0"/>
    <x v="0"/>
    <x v="0"/>
    <x v="0"/>
  </r>
  <r>
    <n v="170"/>
    <s v="Female"/>
    <b v="0"/>
    <n v="3.23"/>
    <x v="0"/>
    <x v="1"/>
    <n v="680"/>
    <n v="6"/>
    <s v="Health Care"/>
    <x v="0"/>
    <x v="0"/>
    <x v="0"/>
    <x v="0"/>
  </r>
  <r>
    <n v="171"/>
    <s v="Female"/>
    <b v="0"/>
    <n v="3.36"/>
    <x v="1"/>
    <x v="0"/>
    <n v="710"/>
    <n v="4"/>
    <s v="CPG"/>
    <x v="0"/>
    <x v="0"/>
    <x v="0"/>
    <x v="0"/>
  </r>
  <r>
    <n v="172"/>
    <s v="Male"/>
    <b v="0"/>
    <n v="3"/>
    <x v="2"/>
    <x v="0"/>
    <n v="570"/>
    <n v="6"/>
    <s v="Financial Services"/>
    <x v="1"/>
    <x v="0"/>
    <x v="0"/>
    <x v="1"/>
  </r>
  <r>
    <n v="173"/>
    <s v="Male"/>
    <b v="0"/>
    <n v="3.25"/>
    <x v="1"/>
    <x v="0"/>
    <n v="640"/>
    <n v="7"/>
    <s v="PE/VC"/>
    <x v="0"/>
    <x v="0"/>
    <x v="0"/>
    <x v="0"/>
  </r>
  <r>
    <n v="174"/>
    <s v="Male"/>
    <b v="0"/>
    <n v="3.15"/>
    <x v="1"/>
    <x v="3"/>
    <n v="620"/>
    <n v="3"/>
    <s v="PE/VC"/>
    <x v="0"/>
    <x v="0"/>
    <x v="0"/>
    <x v="0"/>
  </r>
  <r>
    <n v="175"/>
    <s v="Female"/>
    <b v="1"/>
    <n v="3.17"/>
    <x v="2"/>
    <x v="2"/>
    <n v="630"/>
    <n v="6"/>
    <s v="Nonprofit/Gov"/>
    <x v="0"/>
    <x v="0"/>
    <x v="0"/>
    <x v="0"/>
  </r>
  <r>
    <n v="176"/>
    <s v="Male"/>
    <b v="0"/>
    <n v="2.97"/>
    <x v="2"/>
    <x v="0"/>
    <n v="610"/>
    <n v="6"/>
    <s v="Technology"/>
    <x v="0"/>
    <x v="0"/>
    <x v="0"/>
    <x v="0"/>
  </r>
  <r>
    <n v="177"/>
    <s v="Female"/>
    <b v="0"/>
    <n v="3.25"/>
    <x v="1"/>
    <x v="4"/>
    <n v="670"/>
    <n v="5"/>
    <s v="Consulting"/>
    <x v="0"/>
    <x v="0"/>
    <x v="0"/>
    <x v="0"/>
  </r>
  <r>
    <n v="178"/>
    <s v="Male"/>
    <b v="0"/>
    <n v="3.33"/>
    <x v="1"/>
    <x v="5"/>
    <n v="640"/>
    <n v="3"/>
    <s v="Other"/>
    <x v="0"/>
    <x v="0"/>
    <x v="0"/>
    <x v="0"/>
  </r>
  <r>
    <n v="179"/>
    <s v="Male"/>
    <b v="0"/>
    <n v="3.43"/>
    <x v="0"/>
    <x v="0"/>
    <n v="680"/>
    <n v="3"/>
    <s v="Consulting"/>
    <x v="0"/>
    <x v="0"/>
    <x v="0"/>
    <x v="0"/>
  </r>
  <r>
    <n v="180"/>
    <s v="Male"/>
    <b v="1"/>
    <n v="3.17"/>
    <x v="1"/>
    <x v="2"/>
    <n v="670"/>
    <n v="4"/>
    <s v="Technology"/>
    <x v="0"/>
    <x v="0"/>
    <x v="0"/>
    <x v="0"/>
  </r>
  <r>
    <n v="181"/>
    <s v="Male"/>
    <b v="1"/>
    <n v="3.4"/>
    <x v="0"/>
    <x v="2"/>
    <n v="750"/>
    <n v="4"/>
    <s v="Nonprofit/Gov"/>
    <x v="0"/>
    <x v="0"/>
    <x v="0"/>
    <x v="0"/>
  </r>
  <r>
    <n v="182"/>
    <s v="Male"/>
    <b v="0"/>
    <n v="3.24"/>
    <x v="2"/>
    <x v="1"/>
    <n v="600"/>
    <n v="5"/>
    <s v="Investment Management"/>
    <x v="1"/>
    <x v="0"/>
    <x v="0"/>
    <x v="1"/>
  </r>
  <r>
    <n v="183"/>
    <s v="Male"/>
    <b v="0"/>
    <n v="3.34"/>
    <x v="1"/>
    <x v="4"/>
    <n v="700"/>
    <n v="5"/>
    <s v="Consulting"/>
    <x v="0"/>
    <x v="0"/>
    <x v="0"/>
    <x v="0"/>
  </r>
  <r>
    <n v="184"/>
    <s v="Male"/>
    <b v="1"/>
    <n v="3.29"/>
    <x v="1"/>
    <x v="2"/>
    <n v="660"/>
    <n v="6"/>
    <s v="Energy"/>
    <x v="0"/>
    <x v="0"/>
    <x v="0"/>
    <x v="0"/>
  </r>
  <r>
    <n v="185"/>
    <s v="Male"/>
    <b v="1"/>
    <n v="3.04"/>
    <x v="0"/>
    <x v="2"/>
    <n v="660"/>
    <n v="6"/>
    <s v="Nonprofit/Gov"/>
    <x v="0"/>
    <x v="0"/>
    <x v="0"/>
    <x v="0"/>
  </r>
  <r>
    <n v="186"/>
    <s v="Male"/>
    <b v="1"/>
    <n v="3.4"/>
    <x v="1"/>
    <x v="2"/>
    <n v="690"/>
    <n v="6"/>
    <s v="Other"/>
    <x v="0"/>
    <x v="0"/>
    <x v="0"/>
    <x v="0"/>
  </r>
  <r>
    <n v="187"/>
    <s v="Male"/>
    <b v="1"/>
    <n v="3.01"/>
    <x v="1"/>
    <x v="2"/>
    <n v="670"/>
    <n v="6"/>
    <s v="Technology"/>
    <x v="0"/>
    <x v="0"/>
    <x v="0"/>
    <x v="0"/>
  </r>
  <r>
    <n v="188"/>
    <s v="Male"/>
    <b v="0"/>
    <n v="3.54"/>
    <x v="2"/>
    <x v="3"/>
    <n v="700"/>
    <n v="5"/>
    <s v="Other"/>
    <x v="0"/>
    <x v="0"/>
    <x v="0"/>
    <x v="0"/>
  </r>
  <r>
    <n v="189"/>
    <s v="Male"/>
    <b v="0"/>
    <n v="3.23"/>
    <x v="2"/>
    <x v="4"/>
    <n v="710"/>
    <n v="6"/>
    <s v="PE/VC"/>
    <x v="0"/>
    <x v="0"/>
    <x v="0"/>
    <x v="0"/>
  </r>
  <r>
    <n v="190"/>
    <s v="Male"/>
    <b v="1"/>
    <n v="3.15"/>
    <x v="1"/>
    <x v="2"/>
    <n v="650"/>
    <n v="6"/>
    <s v="Consulting"/>
    <x v="0"/>
    <x v="0"/>
    <x v="0"/>
    <x v="0"/>
  </r>
  <r>
    <n v="191"/>
    <s v="Female"/>
    <b v="0"/>
    <n v="3.32"/>
    <x v="1"/>
    <x v="4"/>
    <n v="730"/>
    <n v="5"/>
    <s v="Nonprofit/Gov"/>
    <x v="0"/>
    <x v="0"/>
    <x v="0"/>
    <x v="0"/>
  </r>
  <r>
    <n v="192"/>
    <s v="Male"/>
    <b v="0"/>
    <n v="3.47"/>
    <x v="0"/>
    <x v="0"/>
    <n v="690"/>
    <n v="7"/>
    <s v="Investment Management"/>
    <x v="0"/>
    <x v="0"/>
    <x v="0"/>
    <x v="0"/>
  </r>
  <r>
    <n v="193"/>
    <s v="Female"/>
    <b v="0"/>
    <n v="3.29"/>
    <x v="0"/>
    <x v="1"/>
    <n v="590"/>
    <n v="3"/>
    <s v="Real Estate"/>
    <x v="1"/>
    <x v="0"/>
    <x v="0"/>
    <x v="1"/>
  </r>
  <r>
    <n v="194"/>
    <s v="Male"/>
    <b v="0"/>
    <n v="3.2"/>
    <x v="2"/>
    <x v="0"/>
    <n v="690"/>
    <n v="5"/>
    <s v="Energy"/>
    <x v="0"/>
    <x v="0"/>
    <x v="0"/>
    <x v="0"/>
  </r>
  <r>
    <n v="195"/>
    <s v="Female"/>
    <b v="1"/>
    <n v="3.48"/>
    <x v="1"/>
    <x v="2"/>
    <n v="670"/>
    <n v="5"/>
    <s v="Financial Services"/>
    <x v="0"/>
    <x v="0"/>
    <x v="0"/>
    <x v="0"/>
  </r>
  <r>
    <n v="196"/>
    <s v="Female"/>
    <b v="0"/>
    <n v="3.14"/>
    <x v="0"/>
    <x v="4"/>
    <n v="600"/>
    <n v="3"/>
    <s v="Nonprofit/Gov"/>
    <x v="1"/>
    <x v="0"/>
    <x v="0"/>
    <x v="1"/>
  </r>
  <r>
    <n v="197"/>
    <s v="Male"/>
    <b v="1"/>
    <n v="3.45"/>
    <x v="1"/>
    <x v="2"/>
    <n v="620"/>
    <n v="5"/>
    <s v="Consulting"/>
    <x v="0"/>
    <x v="0"/>
    <x v="0"/>
    <x v="0"/>
  </r>
  <r>
    <n v="198"/>
    <s v="Male"/>
    <b v="0"/>
    <n v="3.31"/>
    <x v="2"/>
    <x v="3"/>
    <n v="620"/>
    <n v="3"/>
    <s v="PE/VC"/>
    <x v="0"/>
    <x v="0"/>
    <x v="0"/>
    <x v="0"/>
  </r>
  <r>
    <n v="199"/>
    <s v="Female"/>
    <b v="0"/>
    <n v="3.6"/>
    <x v="1"/>
    <x v="5"/>
    <n v="670"/>
    <n v="5"/>
    <s v="Consulting"/>
    <x v="0"/>
    <x v="0"/>
    <x v="0"/>
    <x v="0"/>
  </r>
  <r>
    <n v="200"/>
    <s v="Male"/>
    <b v="0"/>
    <n v="3.5"/>
    <x v="2"/>
    <x v="3"/>
    <n v="700"/>
    <n v="6"/>
    <s v="Investment Management"/>
    <x v="0"/>
    <x v="0"/>
    <x v="0"/>
    <x v="0"/>
  </r>
  <r>
    <n v="201"/>
    <s v="Male"/>
    <b v="0"/>
    <n v="3.61"/>
    <x v="0"/>
    <x v="3"/>
    <n v="690"/>
    <n v="5"/>
    <s v="Technology"/>
    <x v="0"/>
    <x v="0"/>
    <x v="0"/>
    <x v="0"/>
  </r>
  <r>
    <n v="202"/>
    <s v="Male"/>
    <b v="0"/>
    <n v="3.11"/>
    <x v="2"/>
    <x v="1"/>
    <n v="650"/>
    <n v="5"/>
    <s v="Financial Services"/>
    <x v="0"/>
    <x v="0"/>
    <x v="0"/>
    <x v="0"/>
  </r>
  <r>
    <n v="203"/>
    <s v="Male"/>
    <b v="1"/>
    <n v="3.1"/>
    <x v="1"/>
    <x v="2"/>
    <n v="580"/>
    <n v="6"/>
    <s v="Consulting"/>
    <x v="1"/>
    <x v="0"/>
    <x v="0"/>
    <x v="1"/>
  </r>
  <r>
    <n v="204"/>
    <s v="Male"/>
    <b v="1"/>
    <n v="3.06"/>
    <x v="2"/>
    <x v="2"/>
    <n v="620"/>
    <n v="6"/>
    <s v="Nonprofit/Gov"/>
    <x v="0"/>
    <x v="0"/>
    <x v="0"/>
    <x v="0"/>
  </r>
  <r>
    <n v="205"/>
    <s v="Male"/>
    <b v="1"/>
    <n v="3.18"/>
    <x v="0"/>
    <x v="2"/>
    <n v="630"/>
    <n v="3"/>
    <s v="Nonprofit/Gov"/>
    <x v="0"/>
    <x v="0"/>
    <x v="0"/>
    <x v="0"/>
  </r>
  <r>
    <n v="206"/>
    <s v="Male"/>
    <b v="0"/>
    <n v="3.05"/>
    <x v="1"/>
    <x v="4"/>
    <n v="570"/>
    <n v="8"/>
    <s v="Consulting"/>
    <x v="1"/>
    <x v="0"/>
    <x v="0"/>
    <x v="1"/>
  </r>
  <r>
    <n v="207"/>
    <s v="Male"/>
    <b v="0"/>
    <n v="3.45"/>
    <x v="1"/>
    <x v="5"/>
    <n v="700"/>
    <n v="6"/>
    <s v="Consulting"/>
    <x v="0"/>
    <x v="0"/>
    <x v="0"/>
    <x v="0"/>
  </r>
  <r>
    <n v="208"/>
    <s v="Female"/>
    <b v="1"/>
    <n v="3.26"/>
    <x v="0"/>
    <x v="2"/>
    <n v="630"/>
    <n v="6"/>
    <s v="Consulting"/>
    <x v="0"/>
    <x v="0"/>
    <x v="0"/>
    <x v="0"/>
  </r>
  <r>
    <n v="209"/>
    <s v="Male"/>
    <b v="0"/>
    <n v="3.35"/>
    <x v="0"/>
    <x v="4"/>
    <n v="660"/>
    <n v="5"/>
    <s v="Consulting"/>
    <x v="0"/>
    <x v="0"/>
    <x v="0"/>
    <x v="0"/>
  </r>
  <r>
    <n v="210"/>
    <s v="Female"/>
    <b v="0"/>
    <n v="3.23"/>
    <x v="0"/>
    <x v="4"/>
    <n v="670"/>
    <n v="5"/>
    <s v="Nonprofit/Gov"/>
    <x v="0"/>
    <x v="0"/>
    <x v="0"/>
    <x v="0"/>
  </r>
  <r>
    <n v="211"/>
    <s v="Male"/>
    <b v="1"/>
    <n v="3.11"/>
    <x v="0"/>
    <x v="2"/>
    <n v="640"/>
    <n v="4"/>
    <s v="Nonprofit/Gov"/>
    <x v="0"/>
    <x v="0"/>
    <x v="0"/>
    <x v="0"/>
  </r>
  <r>
    <n v="212"/>
    <s v="Female"/>
    <b v="0"/>
    <n v="3.44"/>
    <x v="0"/>
    <x v="4"/>
    <n v="750"/>
    <n v="5"/>
    <s v="Technology"/>
    <x v="0"/>
    <x v="0"/>
    <x v="0"/>
    <x v="0"/>
  </r>
  <r>
    <n v="213"/>
    <s v="Female"/>
    <b v="0"/>
    <n v="3.14"/>
    <x v="1"/>
    <x v="1"/>
    <n v="580"/>
    <n v="5"/>
    <s v="Technology"/>
    <x v="1"/>
    <x v="0"/>
    <x v="0"/>
    <x v="1"/>
  </r>
  <r>
    <n v="214"/>
    <s v="Female"/>
    <b v="0"/>
    <n v="3.24"/>
    <x v="0"/>
    <x v="4"/>
    <n v="660"/>
    <n v="6"/>
    <s v="Technology"/>
    <x v="0"/>
    <x v="0"/>
    <x v="0"/>
    <x v="0"/>
  </r>
  <r>
    <n v="215"/>
    <s v="Male"/>
    <b v="1"/>
    <n v="3.43"/>
    <x v="1"/>
    <x v="2"/>
    <n v="610"/>
    <n v="5"/>
    <s v="Technology"/>
    <x v="0"/>
    <x v="0"/>
    <x v="0"/>
    <x v="0"/>
  </r>
  <r>
    <n v="216"/>
    <s v="Male"/>
    <b v="0"/>
    <n v="3.27"/>
    <x v="2"/>
    <x v="0"/>
    <n v="600"/>
    <n v="5"/>
    <s v="PE/VC"/>
    <x v="1"/>
    <x v="0"/>
    <x v="0"/>
    <x v="1"/>
  </r>
  <r>
    <n v="217"/>
    <s v="Male"/>
    <b v="0"/>
    <n v="3.41"/>
    <x v="1"/>
    <x v="0"/>
    <n v="670"/>
    <n v="5"/>
    <s v="Consulting"/>
    <x v="0"/>
    <x v="0"/>
    <x v="0"/>
    <x v="0"/>
  </r>
  <r>
    <n v="218"/>
    <s v="Female"/>
    <b v="0"/>
    <n v="3.02"/>
    <x v="1"/>
    <x v="0"/>
    <n v="570"/>
    <n v="4"/>
    <s v="Consulting"/>
    <x v="1"/>
    <x v="0"/>
    <x v="0"/>
    <x v="1"/>
  </r>
  <r>
    <n v="219"/>
    <s v="Male"/>
    <b v="0"/>
    <n v="3.24"/>
    <x v="2"/>
    <x v="4"/>
    <n v="670"/>
    <n v="3"/>
    <s v="Consulting"/>
    <x v="0"/>
    <x v="0"/>
    <x v="0"/>
    <x v="0"/>
  </r>
  <r>
    <n v="220"/>
    <s v="Male"/>
    <b v="0"/>
    <n v="3.23"/>
    <x v="2"/>
    <x v="1"/>
    <n v="630"/>
    <n v="5"/>
    <s v="Technology"/>
    <x v="0"/>
    <x v="0"/>
    <x v="0"/>
    <x v="0"/>
  </r>
  <r>
    <n v="221"/>
    <s v="Male"/>
    <b v="0"/>
    <n v="3.09"/>
    <x v="1"/>
    <x v="0"/>
    <n v="690"/>
    <n v="5"/>
    <s v="Other"/>
    <x v="0"/>
    <x v="0"/>
    <x v="0"/>
    <x v="0"/>
  </r>
  <r>
    <n v="222"/>
    <s v="Male"/>
    <b v="0"/>
    <n v="3.64"/>
    <x v="2"/>
    <x v="1"/>
    <n v="680"/>
    <n v="4"/>
    <s v="PE/VC"/>
    <x v="0"/>
    <x v="0"/>
    <x v="0"/>
    <x v="0"/>
  </r>
  <r>
    <n v="223"/>
    <s v="Male"/>
    <b v="0"/>
    <n v="3.71"/>
    <x v="2"/>
    <x v="4"/>
    <n v="720"/>
    <n v="6"/>
    <s v="Other"/>
    <x v="0"/>
    <x v="0"/>
    <x v="0"/>
    <x v="0"/>
  </r>
  <r>
    <n v="224"/>
    <s v="Female"/>
    <b v="0"/>
    <n v="3.19"/>
    <x v="0"/>
    <x v="0"/>
    <n v="630"/>
    <n v="5"/>
    <s v="Investment Banking"/>
    <x v="0"/>
    <x v="0"/>
    <x v="0"/>
    <x v="0"/>
  </r>
  <r>
    <n v="225"/>
    <s v="Female"/>
    <b v="0"/>
    <n v="3.24"/>
    <x v="2"/>
    <x v="0"/>
    <n v="670"/>
    <n v="4"/>
    <s v="Consulting"/>
    <x v="0"/>
    <x v="0"/>
    <x v="0"/>
    <x v="0"/>
  </r>
  <r>
    <n v="226"/>
    <s v="Male"/>
    <b v="0"/>
    <n v="3.01"/>
    <x v="1"/>
    <x v="0"/>
    <n v="610"/>
    <n v="4"/>
    <s v="PE/VC"/>
    <x v="0"/>
    <x v="0"/>
    <x v="0"/>
    <x v="0"/>
  </r>
  <r>
    <n v="227"/>
    <s v="Male"/>
    <b v="0"/>
    <n v="3.4"/>
    <x v="0"/>
    <x v="0"/>
    <n v="630"/>
    <n v="4"/>
    <s v="Consulting"/>
    <x v="0"/>
    <x v="0"/>
    <x v="0"/>
    <x v="0"/>
  </r>
  <r>
    <n v="228"/>
    <s v="Female"/>
    <b v="0"/>
    <n v="3.18"/>
    <x v="1"/>
    <x v="1"/>
    <n v="650"/>
    <n v="5"/>
    <s v="Consulting"/>
    <x v="0"/>
    <x v="0"/>
    <x v="0"/>
    <x v="0"/>
  </r>
  <r>
    <n v="229"/>
    <s v="Male"/>
    <b v="1"/>
    <n v="3.39"/>
    <x v="1"/>
    <x v="2"/>
    <n v="650"/>
    <n v="6"/>
    <s v="Other"/>
    <x v="0"/>
    <x v="0"/>
    <x v="0"/>
    <x v="0"/>
  </r>
  <r>
    <n v="230"/>
    <s v="Female"/>
    <b v="0"/>
    <n v="3.06"/>
    <x v="2"/>
    <x v="3"/>
    <n v="640"/>
    <n v="6"/>
    <s v="Nonprofit/Gov"/>
    <x v="0"/>
    <x v="0"/>
    <x v="0"/>
    <x v="0"/>
  </r>
  <r>
    <n v="231"/>
    <s v="Male"/>
    <b v="1"/>
    <n v="3.01"/>
    <x v="0"/>
    <x v="2"/>
    <n v="610"/>
    <n v="6"/>
    <s v="Technology"/>
    <x v="0"/>
    <x v="0"/>
    <x v="0"/>
    <x v="0"/>
  </r>
  <r>
    <n v="232"/>
    <s v="Male"/>
    <b v="0"/>
    <n v="3.34"/>
    <x v="0"/>
    <x v="0"/>
    <n v="590"/>
    <n v="5"/>
    <s v="PE/VC"/>
    <x v="1"/>
    <x v="0"/>
    <x v="0"/>
    <x v="1"/>
  </r>
  <r>
    <n v="233"/>
    <s v="Male"/>
    <b v="1"/>
    <n v="3.34"/>
    <x v="2"/>
    <x v="2"/>
    <n v="680"/>
    <n v="8"/>
    <s v="Technology"/>
    <x v="0"/>
    <x v="0"/>
    <x v="0"/>
    <x v="0"/>
  </r>
  <r>
    <n v="234"/>
    <s v="Male"/>
    <b v="1"/>
    <n v="3.33"/>
    <x v="2"/>
    <x v="2"/>
    <n v="720"/>
    <n v="5"/>
    <s v="Nonprofit/Gov"/>
    <x v="0"/>
    <x v="0"/>
    <x v="0"/>
    <x v="0"/>
  </r>
  <r>
    <n v="235"/>
    <s v="Male"/>
    <b v="0"/>
    <n v="3.4"/>
    <x v="2"/>
    <x v="1"/>
    <n v="680"/>
    <n v="4"/>
    <s v="Other"/>
    <x v="0"/>
    <x v="0"/>
    <x v="0"/>
    <x v="0"/>
  </r>
  <r>
    <n v="236"/>
    <s v="Male"/>
    <b v="0"/>
    <n v="3.02"/>
    <x v="2"/>
    <x v="1"/>
    <n v="590"/>
    <n v="5"/>
    <s v="Consulting"/>
    <x v="1"/>
    <x v="0"/>
    <x v="0"/>
    <x v="1"/>
  </r>
  <r>
    <n v="237"/>
    <s v="Male"/>
    <b v="0"/>
    <n v="3.49"/>
    <x v="1"/>
    <x v="4"/>
    <n v="720"/>
    <n v="3"/>
    <s v="Consulting"/>
    <x v="0"/>
    <x v="0"/>
    <x v="0"/>
    <x v="0"/>
  </r>
  <r>
    <n v="238"/>
    <s v="Male"/>
    <b v="0"/>
    <n v="3.45"/>
    <x v="1"/>
    <x v="4"/>
    <n v="710"/>
    <n v="4"/>
    <s v="PE/VC"/>
    <x v="0"/>
    <x v="0"/>
    <x v="0"/>
    <x v="0"/>
  </r>
  <r>
    <n v="239"/>
    <s v="Male"/>
    <b v="0"/>
    <n v="3.33"/>
    <x v="1"/>
    <x v="4"/>
    <n v="660"/>
    <n v="5"/>
    <s v="Media/Entertainment"/>
    <x v="0"/>
    <x v="0"/>
    <x v="0"/>
    <x v="0"/>
  </r>
  <r>
    <n v="240"/>
    <s v="Female"/>
    <b v="0"/>
    <n v="3.27"/>
    <x v="1"/>
    <x v="1"/>
    <n v="680"/>
    <n v="5"/>
    <s v="Health Care"/>
    <x v="0"/>
    <x v="0"/>
    <x v="0"/>
    <x v="0"/>
  </r>
  <r>
    <n v="241"/>
    <s v="Female"/>
    <b v="0"/>
    <n v="3.15"/>
    <x v="0"/>
    <x v="4"/>
    <n v="620"/>
    <n v="6"/>
    <s v="Technology"/>
    <x v="0"/>
    <x v="0"/>
    <x v="0"/>
    <x v="0"/>
  </r>
  <r>
    <n v="242"/>
    <s v="Female"/>
    <b v="0"/>
    <n v="3.11"/>
    <x v="2"/>
    <x v="0"/>
    <n v="620"/>
    <n v="4"/>
    <s v="Financial Services"/>
    <x v="0"/>
    <x v="0"/>
    <x v="0"/>
    <x v="0"/>
  </r>
  <r>
    <n v="243"/>
    <s v="Male"/>
    <b v="1"/>
    <n v="3.15"/>
    <x v="1"/>
    <x v="2"/>
    <n v="590"/>
    <n v="5"/>
    <s v="Investment Management"/>
    <x v="1"/>
    <x v="0"/>
    <x v="0"/>
    <x v="1"/>
  </r>
  <r>
    <n v="244"/>
    <s v="Male"/>
    <b v="0"/>
    <n v="3.11"/>
    <x v="0"/>
    <x v="0"/>
    <n v="600"/>
    <n v="7"/>
    <s v="PE/VC"/>
    <x v="1"/>
    <x v="0"/>
    <x v="0"/>
    <x v="1"/>
  </r>
  <r>
    <n v="245"/>
    <s v="Male"/>
    <b v="0"/>
    <n v="3.17"/>
    <x v="0"/>
    <x v="0"/>
    <n v="640"/>
    <n v="6"/>
    <s v="Other"/>
    <x v="0"/>
    <x v="0"/>
    <x v="0"/>
    <x v="0"/>
  </r>
  <r>
    <n v="246"/>
    <s v="Female"/>
    <b v="0"/>
    <n v="3.02"/>
    <x v="2"/>
    <x v="0"/>
    <n v="570"/>
    <n v="5"/>
    <s v="Other"/>
    <x v="1"/>
    <x v="0"/>
    <x v="0"/>
    <x v="1"/>
  </r>
  <r>
    <n v="247"/>
    <s v="Male"/>
    <b v="1"/>
    <n v="3.04"/>
    <x v="2"/>
    <x v="2"/>
    <n v="630"/>
    <n v="5"/>
    <s v="Other"/>
    <x v="0"/>
    <x v="0"/>
    <x v="0"/>
    <x v="0"/>
  </r>
  <r>
    <n v="248"/>
    <s v="Male"/>
    <b v="0"/>
    <n v="3.22"/>
    <x v="2"/>
    <x v="4"/>
    <n v="650"/>
    <n v="5"/>
    <s v="PE/VC"/>
    <x v="0"/>
    <x v="0"/>
    <x v="0"/>
    <x v="0"/>
  </r>
  <r>
    <n v="249"/>
    <s v="Male"/>
    <b v="1"/>
    <n v="3.77"/>
    <x v="2"/>
    <x v="2"/>
    <n v="780"/>
    <n v="5"/>
    <s v="Consulting"/>
    <x v="0"/>
    <x v="1"/>
    <x v="1"/>
    <x v="2"/>
  </r>
  <r>
    <n v="250"/>
    <s v="Female"/>
    <b v="0"/>
    <n v="3.31"/>
    <x v="0"/>
    <x v="3"/>
    <n v="590"/>
    <n v="5"/>
    <s v="Nonprofit/Gov"/>
    <x v="1"/>
    <x v="0"/>
    <x v="0"/>
    <x v="1"/>
  </r>
  <r>
    <n v="251"/>
    <s v="Male"/>
    <b v="0"/>
    <n v="3.3"/>
    <x v="1"/>
    <x v="0"/>
    <n v="660"/>
    <n v="4"/>
    <s v="Investment Banking"/>
    <x v="0"/>
    <x v="0"/>
    <x v="0"/>
    <x v="0"/>
  </r>
  <r>
    <n v="252"/>
    <s v="Male"/>
    <b v="0"/>
    <n v="3.26"/>
    <x v="1"/>
    <x v="4"/>
    <n v="690"/>
    <n v="4"/>
    <s v="Nonprofit/Gov"/>
    <x v="0"/>
    <x v="0"/>
    <x v="0"/>
    <x v="0"/>
  </r>
  <r>
    <n v="253"/>
    <s v="Male"/>
    <b v="0"/>
    <n v="3.1"/>
    <x v="1"/>
    <x v="4"/>
    <n v="570"/>
    <n v="5"/>
    <s v="Financial Services"/>
    <x v="1"/>
    <x v="0"/>
    <x v="0"/>
    <x v="1"/>
  </r>
  <r>
    <n v="254"/>
    <s v="Female"/>
    <b v="0"/>
    <n v="3.61"/>
    <x v="1"/>
    <x v="1"/>
    <n v="740"/>
    <n v="6"/>
    <s v="Health Care"/>
    <x v="0"/>
    <x v="0"/>
    <x v="0"/>
    <x v="0"/>
  </r>
  <r>
    <n v="255"/>
    <s v="Female"/>
    <b v="0"/>
    <n v="3.33"/>
    <x v="0"/>
    <x v="1"/>
    <n v="620"/>
    <n v="5"/>
    <s v="Consulting"/>
    <x v="0"/>
    <x v="0"/>
    <x v="0"/>
    <x v="0"/>
  </r>
  <r>
    <n v="256"/>
    <s v="Male"/>
    <b v="1"/>
    <n v="3.28"/>
    <x v="1"/>
    <x v="2"/>
    <n v="750"/>
    <n v="3"/>
    <s v="Nonprofit/Gov"/>
    <x v="0"/>
    <x v="0"/>
    <x v="0"/>
    <x v="0"/>
  </r>
  <r>
    <n v="257"/>
    <s v="Female"/>
    <b v="0"/>
    <n v="3.47"/>
    <x v="2"/>
    <x v="1"/>
    <n v="730"/>
    <n v="4"/>
    <s v="Technology"/>
    <x v="0"/>
    <x v="0"/>
    <x v="0"/>
    <x v="0"/>
  </r>
  <r>
    <n v="258"/>
    <s v="Male"/>
    <b v="1"/>
    <n v="3.27"/>
    <x v="1"/>
    <x v="2"/>
    <n v="640"/>
    <n v="4"/>
    <s v="Investment Banking"/>
    <x v="0"/>
    <x v="0"/>
    <x v="0"/>
    <x v="0"/>
  </r>
  <r>
    <n v="259"/>
    <s v="Male"/>
    <b v="0"/>
    <n v="3.33"/>
    <x v="2"/>
    <x v="1"/>
    <n v="670"/>
    <n v="3"/>
    <s v="Technology"/>
    <x v="0"/>
    <x v="0"/>
    <x v="0"/>
    <x v="0"/>
  </r>
  <r>
    <n v="260"/>
    <s v="Female"/>
    <b v="0"/>
    <n v="3.28"/>
    <x v="1"/>
    <x v="1"/>
    <n v="650"/>
    <n v="5"/>
    <s v="PE/VC"/>
    <x v="0"/>
    <x v="0"/>
    <x v="0"/>
    <x v="0"/>
  </r>
  <r>
    <n v="261"/>
    <s v="Male"/>
    <b v="1"/>
    <n v="3.32"/>
    <x v="1"/>
    <x v="2"/>
    <n v="750"/>
    <n v="4"/>
    <s v="Consulting"/>
    <x v="0"/>
    <x v="0"/>
    <x v="0"/>
    <x v="0"/>
  </r>
  <r>
    <n v="262"/>
    <s v="Male"/>
    <b v="0"/>
    <n v="3.1"/>
    <x v="0"/>
    <x v="1"/>
    <n v="620"/>
    <n v="6"/>
    <s v="Consulting"/>
    <x v="0"/>
    <x v="0"/>
    <x v="0"/>
    <x v="0"/>
  </r>
  <r>
    <n v="263"/>
    <s v="Male"/>
    <b v="0"/>
    <n v="3.21"/>
    <x v="0"/>
    <x v="4"/>
    <n v="630"/>
    <n v="6"/>
    <s v="Investment Management"/>
    <x v="0"/>
    <x v="0"/>
    <x v="0"/>
    <x v="0"/>
  </r>
  <r>
    <n v="264"/>
    <s v="Male"/>
    <b v="0"/>
    <n v="3.12"/>
    <x v="1"/>
    <x v="3"/>
    <n v="620"/>
    <n v="4"/>
    <s v="PE/VC"/>
    <x v="0"/>
    <x v="0"/>
    <x v="0"/>
    <x v="0"/>
  </r>
  <r>
    <n v="265"/>
    <s v="Male"/>
    <b v="1"/>
    <n v="3.05"/>
    <x v="1"/>
    <x v="2"/>
    <n v="600"/>
    <n v="5"/>
    <s v="Technology"/>
    <x v="1"/>
    <x v="0"/>
    <x v="0"/>
    <x v="1"/>
  </r>
  <r>
    <n v="266"/>
    <s v="Male"/>
    <b v="0"/>
    <n v="3.31"/>
    <x v="1"/>
    <x v="4"/>
    <n v="620"/>
    <n v="5"/>
    <s v="Nonprofit/Gov"/>
    <x v="0"/>
    <x v="0"/>
    <x v="0"/>
    <x v="0"/>
  </r>
  <r>
    <n v="267"/>
    <s v="Male"/>
    <b v="0"/>
    <n v="3.28"/>
    <x v="2"/>
    <x v="4"/>
    <n v="600"/>
    <n v="5"/>
    <s v="Consulting"/>
    <x v="1"/>
    <x v="0"/>
    <x v="0"/>
    <x v="1"/>
  </r>
  <r>
    <n v="268"/>
    <s v="Male"/>
    <b v="0"/>
    <n v="2.95"/>
    <x v="1"/>
    <x v="3"/>
    <n v="600"/>
    <n v="5"/>
    <s v="Nonprofit/Gov"/>
    <x v="1"/>
    <x v="0"/>
    <x v="0"/>
    <x v="1"/>
  </r>
  <r>
    <n v="269"/>
    <s v="Female"/>
    <b v="0"/>
    <n v="3.19"/>
    <x v="2"/>
    <x v="3"/>
    <n v="690"/>
    <n v="4"/>
    <s v="PE/VC"/>
    <x v="0"/>
    <x v="0"/>
    <x v="0"/>
    <x v="0"/>
  </r>
  <r>
    <n v="270"/>
    <s v="Female"/>
    <b v="1"/>
    <n v="3.34"/>
    <x v="1"/>
    <x v="2"/>
    <n v="670"/>
    <n v="5"/>
    <s v="Nonprofit/Gov"/>
    <x v="0"/>
    <x v="0"/>
    <x v="0"/>
    <x v="0"/>
  </r>
  <r>
    <n v="271"/>
    <s v="Female"/>
    <b v="1"/>
    <n v="3.34"/>
    <x v="0"/>
    <x v="2"/>
    <n v="620"/>
    <n v="4"/>
    <s v="Consulting"/>
    <x v="0"/>
    <x v="0"/>
    <x v="0"/>
    <x v="0"/>
  </r>
  <r>
    <n v="272"/>
    <s v="Male"/>
    <b v="0"/>
    <n v="3.43"/>
    <x v="1"/>
    <x v="5"/>
    <n v="680"/>
    <n v="5"/>
    <s v="Other"/>
    <x v="0"/>
    <x v="0"/>
    <x v="0"/>
    <x v="0"/>
  </r>
  <r>
    <n v="273"/>
    <s v="Female"/>
    <b v="0"/>
    <n v="3.23"/>
    <x v="1"/>
    <x v="5"/>
    <n v="670"/>
    <n v="6"/>
    <s v="Investment Banking"/>
    <x v="0"/>
    <x v="0"/>
    <x v="0"/>
    <x v="0"/>
  </r>
  <r>
    <n v="274"/>
    <s v="Male"/>
    <b v="0"/>
    <n v="3.31"/>
    <x v="2"/>
    <x v="0"/>
    <n v="650"/>
    <n v="4"/>
    <s v="Investment Banking"/>
    <x v="0"/>
    <x v="0"/>
    <x v="0"/>
    <x v="0"/>
  </r>
  <r>
    <n v="275"/>
    <s v="Male"/>
    <b v="1"/>
    <n v="3.3"/>
    <x v="2"/>
    <x v="2"/>
    <n v="650"/>
    <n v="5"/>
    <s v="Technology"/>
    <x v="0"/>
    <x v="0"/>
    <x v="0"/>
    <x v="0"/>
  </r>
  <r>
    <n v="276"/>
    <s v="Female"/>
    <b v="0"/>
    <n v="3.05"/>
    <x v="1"/>
    <x v="0"/>
    <n v="630"/>
    <n v="5"/>
    <s v="Consulting"/>
    <x v="0"/>
    <x v="0"/>
    <x v="0"/>
    <x v="0"/>
  </r>
  <r>
    <n v="277"/>
    <s v="Male"/>
    <b v="0"/>
    <n v="3.52"/>
    <x v="1"/>
    <x v="4"/>
    <n v="770"/>
    <n v="3"/>
    <s v="Investment Banking"/>
    <x v="0"/>
    <x v="1"/>
    <x v="1"/>
    <x v="2"/>
  </r>
  <r>
    <n v="278"/>
    <s v="Female"/>
    <b v="0"/>
    <n v="3.15"/>
    <x v="0"/>
    <x v="1"/>
    <n v="570"/>
    <n v="5"/>
    <s v="Financial Services"/>
    <x v="1"/>
    <x v="0"/>
    <x v="0"/>
    <x v="1"/>
  </r>
  <r>
    <n v="279"/>
    <s v="Female"/>
    <b v="0"/>
    <n v="3.11"/>
    <x v="0"/>
    <x v="1"/>
    <n v="660"/>
    <n v="6"/>
    <s v="Technology"/>
    <x v="0"/>
    <x v="0"/>
    <x v="0"/>
    <x v="0"/>
  </r>
  <r>
    <n v="280"/>
    <s v="Male"/>
    <b v="0"/>
    <n v="3.05"/>
    <x v="0"/>
    <x v="0"/>
    <n v="610"/>
    <n v="5"/>
    <s v="PE/VC"/>
    <x v="0"/>
    <x v="0"/>
    <x v="0"/>
    <x v="0"/>
  </r>
  <r>
    <n v="281"/>
    <s v="Male"/>
    <b v="1"/>
    <n v="3.04"/>
    <x v="0"/>
    <x v="2"/>
    <n v="570"/>
    <n v="5"/>
    <s v="PE/VC"/>
    <x v="1"/>
    <x v="0"/>
    <x v="0"/>
    <x v="1"/>
  </r>
  <r>
    <n v="282"/>
    <s v="Male"/>
    <b v="0"/>
    <n v="3.3"/>
    <x v="0"/>
    <x v="4"/>
    <n v="650"/>
    <n v="6"/>
    <s v="Technology"/>
    <x v="0"/>
    <x v="0"/>
    <x v="0"/>
    <x v="0"/>
  </r>
  <r>
    <n v="283"/>
    <s v="Male"/>
    <b v="0"/>
    <n v="3.58"/>
    <x v="0"/>
    <x v="4"/>
    <n v="740"/>
    <n v="4"/>
    <s v="Investment Banking"/>
    <x v="0"/>
    <x v="0"/>
    <x v="0"/>
    <x v="0"/>
  </r>
  <r>
    <n v="284"/>
    <s v="Female"/>
    <b v="0"/>
    <n v="2.97"/>
    <x v="1"/>
    <x v="0"/>
    <n v="590"/>
    <n v="4"/>
    <s v="Nonprofit/Gov"/>
    <x v="1"/>
    <x v="0"/>
    <x v="0"/>
    <x v="1"/>
  </r>
  <r>
    <n v="285"/>
    <s v="Male"/>
    <b v="0"/>
    <n v="3.29"/>
    <x v="2"/>
    <x v="1"/>
    <n v="630"/>
    <n v="5"/>
    <s v="PE/VC"/>
    <x v="0"/>
    <x v="0"/>
    <x v="0"/>
    <x v="0"/>
  </r>
  <r>
    <n v="286"/>
    <s v="Female"/>
    <b v="0"/>
    <n v="3.49"/>
    <x v="0"/>
    <x v="0"/>
    <n v="780"/>
    <n v="6"/>
    <s v="PE/VC"/>
    <x v="0"/>
    <x v="0"/>
    <x v="0"/>
    <x v="0"/>
  </r>
  <r>
    <n v="287"/>
    <s v="Female"/>
    <b v="1"/>
    <n v="3.33"/>
    <x v="2"/>
    <x v="2"/>
    <n v="640"/>
    <n v="7"/>
    <s v="Consulting"/>
    <x v="0"/>
    <x v="0"/>
    <x v="0"/>
    <x v="0"/>
  </r>
  <r>
    <n v="288"/>
    <s v="Male"/>
    <b v="0"/>
    <n v="3.14"/>
    <x v="0"/>
    <x v="3"/>
    <n v="580"/>
    <n v="2"/>
    <s v="PE/VC"/>
    <x v="1"/>
    <x v="0"/>
    <x v="0"/>
    <x v="1"/>
  </r>
  <r>
    <n v="289"/>
    <s v="Male"/>
    <b v="0"/>
    <n v="3.42"/>
    <x v="2"/>
    <x v="0"/>
    <n v="750"/>
    <n v="3"/>
    <s v="Media/Entertainment"/>
    <x v="0"/>
    <x v="0"/>
    <x v="0"/>
    <x v="0"/>
  </r>
  <r>
    <n v="290"/>
    <s v="Male"/>
    <b v="1"/>
    <n v="3.18"/>
    <x v="2"/>
    <x v="2"/>
    <n v="600"/>
    <n v="4"/>
    <s v="Technology"/>
    <x v="1"/>
    <x v="0"/>
    <x v="0"/>
    <x v="1"/>
  </r>
  <r>
    <n v="291"/>
    <s v="Male"/>
    <b v="0"/>
    <n v="2.98"/>
    <x v="0"/>
    <x v="0"/>
    <n v="630"/>
    <n v="7"/>
    <s v="Nonprofit/Gov"/>
    <x v="0"/>
    <x v="0"/>
    <x v="0"/>
    <x v="0"/>
  </r>
  <r>
    <n v="292"/>
    <s v="Female"/>
    <b v="1"/>
    <n v="2.99"/>
    <x v="1"/>
    <x v="2"/>
    <n v="630"/>
    <n v="6"/>
    <s v="Nonprofit/Gov"/>
    <x v="0"/>
    <x v="0"/>
    <x v="0"/>
    <x v="0"/>
  </r>
  <r>
    <n v="293"/>
    <s v="Male"/>
    <b v="0"/>
    <n v="3.1"/>
    <x v="0"/>
    <x v="4"/>
    <n v="600"/>
    <n v="7"/>
    <s v="Nonprofit/Gov"/>
    <x v="1"/>
    <x v="0"/>
    <x v="0"/>
    <x v="1"/>
  </r>
  <r>
    <n v="294"/>
    <s v="Female"/>
    <b v="0"/>
    <n v="3.35"/>
    <x v="0"/>
    <x v="0"/>
    <n v="670"/>
    <n v="5"/>
    <s v="Technology"/>
    <x v="0"/>
    <x v="0"/>
    <x v="0"/>
    <x v="0"/>
  </r>
  <r>
    <n v="295"/>
    <s v="Male"/>
    <b v="0"/>
    <n v="2.95"/>
    <x v="1"/>
    <x v="0"/>
    <n v="570"/>
    <n v="4"/>
    <s v="Consulting"/>
    <x v="1"/>
    <x v="0"/>
    <x v="0"/>
    <x v="1"/>
  </r>
  <r>
    <n v="296"/>
    <s v="Male"/>
    <b v="0"/>
    <n v="3.16"/>
    <x v="0"/>
    <x v="0"/>
    <n v="580"/>
    <n v="5"/>
    <s v="Consulting"/>
    <x v="1"/>
    <x v="0"/>
    <x v="0"/>
    <x v="1"/>
  </r>
  <r>
    <n v="297"/>
    <s v="Female"/>
    <b v="1"/>
    <n v="3.34"/>
    <x v="1"/>
    <x v="2"/>
    <n v="570"/>
    <n v="5"/>
    <s v="Consulting"/>
    <x v="1"/>
    <x v="0"/>
    <x v="0"/>
    <x v="1"/>
  </r>
  <r>
    <n v="298"/>
    <s v="Male"/>
    <b v="0"/>
    <n v="3.14"/>
    <x v="0"/>
    <x v="1"/>
    <n v="660"/>
    <n v="5"/>
    <s v="Financial Services"/>
    <x v="0"/>
    <x v="0"/>
    <x v="0"/>
    <x v="0"/>
  </r>
  <r>
    <n v="299"/>
    <s v="Male"/>
    <b v="0"/>
    <n v="3.1"/>
    <x v="2"/>
    <x v="0"/>
    <n v="630"/>
    <n v="4"/>
    <s v="PE/VC"/>
    <x v="0"/>
    <x v="0"/>
    <x v="0"/>
    <x v="0"/>
  </r>
  <r>
    <n v="300"/>
    <s v="Male"/>
    <b v="0"/>
    <n v="3.21"/>
    <x v="1"/>
    <x v="4"/>
    <n v="660"/>
    <n v="3"/>
    <s v="Nonprofit/Gov"/>
    <x v="0"/>
    <x v="0"/>
    <x v="0"/>
    <x v="0"/>
  </r>
  <r>
    <n v="301"/>
    <s v="Male"/>
    <b v="0"/>
    <n v="3.37"/>
    <x v="0"/>
    <x v="3"/>
    <n v="690"/>
    <n v="5"/>
    <s v="Nonprofit/Gov"/>
    <x v="0"/>
    <x v="0"/>
    <x v="0"/>
    <x v="0"/>
  </r>
  <r>
    <n v="302"/>
    <s v="Male"/>
    <b v="0"/>
    <n v="3.36"/>
    <x v="0"/>
    <x v="0"/>
    <n v="720"/>
    <n v="4"/>
    <s v="Technology"/>
    <x v="0"/>
    <x v="0"/>
    <x v="0"/>
    <x v="0"/>
  </r>
  <r>
    <n v="303"/>
    <s v="Male"/>
    <b v="0"/>
    <n v="3.2"/>
    <x v="1"/>
    <x v="3"/>
    <n v="650"/>
    <n v="6"/>
    <s v="Technology"/>
    <x v="0"/>
    <x v="0"/>
    <x v="0"/>
    <x v="0"/>
  </r>
  <r>
    <n v="304"/>
    <s v="Female"/>
    <b v="0"/>
    <n v="3.15"/>
    <x v="0"/>
    <x v="1"/>
    <n v="620"/>
    <n v="6"/>
    <s v="Consulting"/>
    <x v="0"/>
    <x v="0"/>
    <x v="0"/>
    <x v="0"/>
  </r>
  <r>
    <n v="305"/>
    <s v="Male"/>
    <b v="0"/>
    <n v="3.53"/>
    <x v="2"/>
    <x v="0"/>
    <n v="660"/>
    <n v="5"/>
    <s v="Investment Banking"/>
    <x v="0"/>
    <x v="0"/>
    <x v="0"/>
    <x v="0"/>
  </r>
  <r>
    <n v="306"/>
    <s v="Female"/>
    <b v="0"/>
    <n v="3.24"/>
    <x v="1"/>
    <x v="3"/>
    <n v="660"/>
    <n v="6"/>
    <s v="Consulting"/>
    <x v="0"/>
    <x v="0"/>
    <x v="0"/>
    <x v="0"/>
  </r>
  <r>
    <n v="307"/>
    <s v="Female"/>
    <b v="0"/>
    <n v="3.25"/>
    <x v="1"/>
    <x v="0"/>
    <n v="710"/>
    <n v="6"/>
    <s v="Technology"/>
    <x v="0"/>
    <x v="0"/>
    <x v="0"/>
    <x v="0"/>
  </r>
  <r>
    <n v="308"/>
    <s v="Female"/>
    <b v="0"/>
    <n v="3.34"/>
    <x v="1"/>
    <x v="0"/>
    <n v="760"/>
    <n v="4"/>
    <s v="PE/VC"/>
    <x v="0"/>
    <x v="0"/>
    <x v="0"/>
    <x v="0"/>
  </r>
  <r>
    <n v="309"/>
    <s v="Male"/>
    <b v="0"/>
    <n v="3.16"/>
    <x v="2"/>
    <x v="0"/>
    <n v="650"/>
    <n v="5"/>
    <s v="Health Care"/>
    <x v="0"/>
    <x v="0"/>
    <x v="0"/>
    <x v="0"/>
  </r>
  <r>
    <n v="310"/>
    <s v="Male"/>
    <b v="0"/>
    <n v="3.4"/>
    <x v="2"/>
    <x v="4"/>
    <n v="630"/>
    <n v="5"/>
    <s v="Investment Banking"/>
    <x v="0"/>
    <x v="0"/>
    <x v="0"/>
    <x v="0"/>
  </r>
  <r>
    <n v="311"/>
    <s v="Male"/>
    <b v="0"/>
    <n v="3.49"/>
    <x v="0"/>
    <x v="5"/>
    <n v="700"/>
    <n v="5"/>
    <s v="Investment Management"/>
    <x v="0"/>
    <x v="0"/>
    <x v="0"/>
    <x v="0"/>
  </r>
  <r>
    <n v="312"/>
    <s v="Male"/>
    <b v="0"/>
    <n v="3.17"/>
    <x v="1"/>
    <x v="3"/>
    <n v="670"/>
    <n v="2"/>
    <s v="Investment Banking"/>
    <x v="0"/>
    <x v="0"/>
    <x v="0"/>
    <x v="0"/>
  </r>
  <r>
    <n v="313"/>
    <s v="Male"/>
    <b v="0"/>
    <n v="3.3"/>
    <x v="0"/>
    <x v="4"/>
    <n v="650"/>
    <n v="4"/>
    <s v="PE/VC"/>
    <x v="0"/>
    <x v="0"/>
    <x v="0"/>
    <x v="0"/>
  </r>
  <r>
    <n v="314"/>
    <s v="Female"/>
    <b v="0"/>
    <n v="3.25"/>
    <x v="1"/>
    <x v="0"/>
    <n v="580"/>
    <n v="5"/>
    <s v="Consulting"/>
    <x v="1"/>
    <x v="0"/>
    <x v="0"/>
    <x v="1"/>
  </r>
  <r>
    <n v="315"/>
    <s v="Male"/>
    <b v="0"/>
    <n v="3.33"/>
    <x v="0"/>
    <x v="4"/>
    <n v="580"/>
    <n v="5"/>
    <s v="Consulting"/>
    <x v="1"/>
    <x v="0"/>
    <x v="0"/>
    <x v="1"/>
  </r>
  <r>
    <n v="316"/>
    <s v="Female"/>
    <b v="0"/>
    <n v="3.29"/>
    <x v="1"/>
    <x v="0"/>
    <n v="700"/>
    <n v="4"/>
    <s v="Investment Management"/>
    <x v="0"/>
    <x v="0"/>
    <x v="0"/>
    <x v="0"/>
  </r>
  <r>
    <n v="317"/>
    <s v="Male"/>
    <b v="0"/>
    <n v="3.32"/>
    <x v="1"/>
    <x v="4"/>
    <n v="700"/>
    <n v="6"/>
    <s v="PE/VC"/>
    <x v="0"/>
    <x v="0"/>
    <x v="0"/>
    <x v="0"/>
  </r>
  <r>
    <n v="318"/>
    <s v="Female"/>
    <b v="1"/>
    <n v="3.33"/>
    <x v="2"/>
    <x v="2"/>
    <n v="680"/>
    <n v="4"/>
    <s v="Health Care"/>
    <x v="0"/>
    <x v="0"/>
    <x v="0"/>
    <x v="0"/>
  </r>
  <r>
    <n v="319"/>
    <s v="Female"/>
    <b v="0"/>
    <n v="3.32"/>
    <x v="1"/>
    <x v="4"/>
    <n v="630"/>
    <n v="5"/>
    <s v="Consulting"/>
    <x v="0"/>
    <x v="0"/>
    <x v="0"/>
    <x v="0"/>
  </r>
  <r>
    <n v="320"/>
    <s v="Male"/>
    <b v="0"/>
    <n v="3.03"/>
    <x v="1"/>
    <x v="0"/>
    <n v="590"/>
    <n v="4"/>
    <s v="Consulting"/>
    <x v="1"/>
    <x v="0"/>
    <x v="0"/>
    <x v="1"/>
  </r>
  <r>
    <n v="321"/>
    <s v="Male"/>
    <b v="0"/>
    <n v="3.44"/>
    <x v="0"/>
    <x v="1"/>
    <n v="650"/>
    <n v="6"/>
    <s v="Investment Banking"/>
    <x v="0"/>
    <x v="0"/>
    <x v="0"/>
    <x v="0"/>
  </r>
  <r>
    <n v="322"/>
    <s v="Female"/>
    <b v="1"/>
    <n v="3.24"/>
    <x v="2"/>
    <x v="2"/>
    <n v="610"/>
    <n v="5"/>
    <s v="Other"/>
    <x v="0"/>
    <x v="0"/>
    <x v="0"/>
    <x v="0"/>
  </r>
  <r>
    <n v="323"/>
    <s v="Female"/>
    <b v="0"/>
    <n v="3.36"/>
    <x v="1"/>
    <x v="1"/>
    <n v="650"/>
    <n v="6"/>
    <s v="Technology"/>
    <x v="0"/>
    <x v="0"/>
    <x v="0"/>
    <x v="0"/>
  </r>
  <r>
    <n v="324"/>
    <s v="Female"/>
    <b v="1"/>
    <n v="3.14"/>
    <x v="1"/>
    <x v="2"/>
    <n v="580"/>
    <n v="5"/>
    <s v="Nonprofit/Gov"/>
    <x v="1"/>
    <x v="0"/>
    <x v="0"/>
    <x v="1"/>
  </r>
  <r>
    <n v="325"/>
    <s v="Male"/>
    <b v="0"/>
    <n v="3.2"/>
    <x v="2"/>
    <x v="0"/>
    <n v="710"/>
    <n v="4"/>
    <s v="Other"/>
    <x v="0"/>
    <x v="0"/>
    <x v="0"/>
    <x v="0"/>
  </r>
  <r>
    <n v="326"/>
    <s v="Male"/>
    <b v="0"/>
    <n v="3.1"/>
    <x v="1"/>
    <x v="3"/>
    <n v="570"/>
    <n v="5"/>
    <s v="Health Care"/>
    <x v="1"/>
    <x v="0"/>
    <x v="0"/>
    <x v="1"/>
  </r>
  <r>
    <n v="327"/>
    <s v="Male"/>
    <b v="0"/>
    <n v="3.37"/>
    <x v="1"/>
    <x v="4"/>
    <n v="660"/>
    <n v="4"/>
    <s v="Consulting"/>
    <x v="0"/>
    <x v="0"/>
    <x v="0"/>
    <x v="0"/>
  </r>
  <r>
    <n v="328"/>
    <s v="Male"/>
    <b v="1"/>
    <n v="3.31"/>
    <x v="1"/>
    <x v="2"/>
    <n v="610"/>
    <n v="6"/>
    <s v="Technology"/>
    <x v="0"/>
    <x v="0"/>
    <x v="0"/>
    <x v="0"/>
  </r>
  <r>
    <n v="329"/>
    <s v="Male"/>
    <b v="0"/>
    <n v="3.34"/>
    <x v="2"/>
    <x v="4"/>
    <n v="750"/>
    <n v="6"/>
    <s v="Other"/>
    <x v="0"/>
    <x v="0"/>
    <x v="0"/>
    <x v="0"/>
  </r>
  <r>
    <n v="330"/>
    <s v="Male"/>
    <b v="0"/>
    <n v="3.38"/>
    <x v="0"/>
    <x v="0"/>
    <n v="570"/>
    <n v="4"/>
    <s v="Other"/>
    <x v="1"/>
    <x v="0"/>
    <x v="0"/>
    <x v="1"/>
  </r>
  <r>
    <n v="331"/>
    <s v="Female"/>
    <b v="0"/>
    <n v="3.32"/>
    <x v="1"/>
    <x v="3"/>
    <n v="600"/>
    <n v="5"/>
    <s v="Financial Services"/>
    <x v="1"/>
    <x v="0"/>
    <x v="0"/>
    <x v="1"/>
  </r>
  <r>
    <n v="332"/>
    <s v="Male"/>
    <b v="1"/>
    <n v="3.33"/>
    <x v="0"/>
    <x v="2"/>
    <n v="670"/>
    <n v="5"/>
    <s v="Consulting"/>
    <x v="0"/>
    <x v="0"/>
    <x v="0"/>
    <x v="0"/>
  </r>
  <r>
    <n v="333"/>
    <s v="Male"/>
    <b v="0"/>
    <n v="3.23"/>
    <x v="2"/>
    <x v="4"/>
    <n v="600"/>
    <n v="5"/>
    <s v="Other"/>
    <x v="1"/>
    <x v="0"/>
    <x v="0"/>
    <x v="1"/>
  </r>
  <r>
    <n v="334"/>
    <s v="Male"/>
    <b v="1"/>
    <n v="3.06"/>
    <x v="2"/>
    <x v="2"/>
    <n v="630"/>
    <n v="5"/>
    <s v="Financial Services"/>
    <x v="0"/>
    <x v="0"/>
    <x v="0"/>
    <x v="0"/>
  </r>
  <r>
    <n v="335"/>
    <s v="Male"/>
    <b v="1"/>
    <n v="3.01"/>
    <x v="0"/>
    <x v="2"/>
    <n v="570"/>
    <n v="7"/>
    <s v="Real Estate"/>
    <x v="1"/>
    <x v="0"/>
    <x v="0"/>
    <x v="1"/>
  </r>
  <r>
    <n v="336"/>
    <s v="Female"/>
    <b v="0"/>
    <n v="3.21"/>
    <x v="1"/>
    <x v="4"/>
    <n v="700"/>
    <n v="6"/>
    <s v="PE/VC"/>
    <x v="0"/>
    <x v="0"/>
    <x v="0"/>
    <x v="0"/>
  </r>
  <r>
    <n v="337"/>
    <s v="Male"/>
    <b v="0"/>
    <n v="3.5"/>
    <x v="1"/>
    <x v="0"/>
    <n v="670"/>
    <n v="5"/>
    <s v="Nonprofit/Gov"/>
    <x v="0"/>
    <x v="0"/>
    <x v="0"/>
    <x v="0"/>
  </r>
  <r>
    <n v="338"/>
    <s v="Female"/>
    <b v="1"/>
    <n v="3.29"/>
    <x v="1"/>
    <x v="2"/>
    <n v="690"/>
    <n v="4"/>
    <s v="Financial Services"/>
    <x v="0"/>
    <x v="0"/>
    <x v="0"/>
    <x v="0"/>
  </r>
  <r>
    <n v="339"/>
    <s v="Male"/>
    <b v="1"/>
    <n v="3.2"/>
    <x v="0"/>
    <x v="2"/>
    <n v="650"/>
    <n v="5"/>
    <s v="Consulting"/>
    <x v="0"/>
    <x v="0"/>
    <x v="0"/>
    <x v="0"/>
  </r>
  <r>
    <n v="340"/>
    <s v="Male"/>
    <b v="1"/>
    <n v="3.11"/>
    <x v="1"/>
    <x v="2"/>
    <n v="600"/>
    <n v="5"/>
    <s v="Consulting"/>
    <x v="1"/>
    <x v="0"/>
    <x v="0"/>
    <x v="1"/>
  </r>
  <r>
    <n v="341"/>
    <s v="Female"/>
    <b v="0"/>
    <n v="3.1"/>
    <x v="0"/>
    <x v="5"/>
    <n v="620"/>
    <n v="6"/>
    <s v="Real Estate"/>
    <x v="0"/>
    <x v="0"/>
    <x v="0"/>
    <x v="0"/>
  </r>
  <r>
    <n v="342"/>
    <s v="Male"/>
    <b v="0"/>
    <n v="3.39"/>
    <x v="0"/>
    <x v="4"/>
    <n v="730"/>
    <n v="6"/>
    <s v="Investment Banking"/>
    <x v="0"/>
    <x v="0"/>
    <x v="0"/>
    <x v="0"/>
  </r>
  <r>
    <n v="343"/>
    <s v="Male"/>
    <b v="1"/>
    <n v="3.28"/>
    <x v="0"/>
    <x v="2"/>
    <n v="660"/>
    <n v="4"/>
    <s v="Technology"/>
    <x v="0"/>
    <x v="0"/>
    <x v="0"/>
    <x v="0"/>
  </r>
  <r>
    <n v="344"/>
    <s v="Female"/>
    <b v="0"/>
    <n v="3.18"/>
    <x v="2"/>
    <x v="4"/>
    <n v="590"/>
    <n v="6"/>
    <s v="Nonprofit/Gov"/>
    <x v="1"/>
    <x v="0"/>
    <x v="0"/>
    <x v="1"/>
  </r>
  <r>
    <n v="345"/>
    <s v="Female"/>
    <b v="0"/>
    <n v="2.96"/>
    <x v="1"/>
    <x v="4"/>
    <n v="580"/>
    <n v="7"/>
    <s v="Financial Services"/>
    <x v="1"/>
    <x v="0"/>
    <x v="0"/>
    <x v="1"/>
  </r>
  <r>
    <n v="346"/>
    <s v="Male"/>
    <b v="1"/>
    <n v="3.58"/>
    <x v="2"/>
    <x v="2"/>
    <n v="710"/>
    <n v="5"/>
    <s v="Investment Banking"/>
    <x v="0"/>
    <x v="0"/>
    <x v="0"/>
    <x v="0"/>
  </r>
  <r>
    <n v="347"/>
    <s v="Female"/>
    <b v="0"/>
    <n v="3.35"/>
    <x v="2"/>
    <x v="4"/>
    <n v="700"/>
    <n v="5"/>
    <s v="Technology"/>
    <x v="0"/>
    <x v="0"/>
    <x v="0"/>
    <x v="0"/>
  </r>
  <r>
    <n v="348"/>
    <s v="Male"/>
    <b v="0"/>
    <n v="3.16"/>
    <x v="2"/>
    <x v="1"/>
    <n v="650"/>
    <n v="5"/>
    <s v="Technology"/>
    <x v="0"/>
    <x v="0"/>
    <x v="0"/>
    <x v="0"/>
  </r>
  <r>
    <n v="349"/>
    <s v="Male"/>
    <b v="0"/>
    <n v="3.1"/>
    <x v="2"/>
    <x v="4"/>
    <n v="620"/>
    <n v="4"/>
    <s v="Other"/>
    <x v="0"/>
    <x v="0"/>
    <x v="0"/>
    <x v="0"/>
  </r>
  <r>
    <n v="350"/>
    <s v="Male"/>
    <b v="0"/>
    <n v="3.17"/>
    <x v="2"/>
    <x v="3"/>
    <n v="700"/>
    <n v="5"/>
    <s v="Consulting"/>
    <x v="0"/>
    <x v="0"/>
    <x v="0"/>
    <x v="0"/>
  </r>
  <r>
    <n v="351"/>
    <s v="Male"/>
    <b v="0"/>
    <n v="3.2"/>
    <x v="0"/>
    <x v="0"/>
    <n v="690"/>
    <n v="5"/>
    <s v="Consulting"/>
    <x v="0"/>
    <x v="0"/>
    <x v="0"/>
    <x v="0"/>
  </r>
  <r>
    <n v="352"/>
    <s v="Female"/>
    <b v="1"/>
    <n v="3.09"/>
    <x v="1"/>
    <x v="2"/>
    <n v="660"/>
    <n v="6"/>
    <s v="Financial Services"/>
    <x v="0"/>
    <x v="0"/>
    <x v="0"/>
    <x v="0"/>
  </r>
  <r>
    <n v="353"/>
    <s v="Female"/>
    <b v="0"/>
    <n v="3.47"/>
    <x v="1"/>
    <x v="4"/>
    <n v="760"/>
    <n v="4"/>
    <s v="Technology"/>
    <x v="0"/>
    <x v="0"/>
    <x v="0"/>
    <x v="0"/>
  </r>
  <r>
    <n v="354"/>
    <s v="Male"/>
    <b v="0"/>
    <n v="3.24"/>
    <x v="2"/>
    <x v="4"/>
    <n v="630"/>
    <n v="6"/>
    <s v="Consulting"/>
    <x v="0"/>
    <x v="0"/>
    <x v="0"/>
    <x v="0"/>
  </r>
  <r>
    <n v="355"/>
    <s v="Male"/>
    <b v="0"/>
    <n v="3.28"/>
    <x v="2"/>
    <x v="1"/>
    <n v="720"/>
    <n v="5"/>
    <s v="PE/VC"/>
    <x v="0"/>
    <x v="0"/>
    <x v="0"/>
    <x v="0"/>
  </r>
  <r>
    <n v="356"/>
    <s v="Male"/>
    <b v="0"/>
    <n v="3.37"/>
    <x v="2"/>
    <x v="4"/>
    <n v="690"/>
    <n v="5"/>
    <s v="Consulting"/>
    <x v="0"/>
    <x v="0"/>
    <x v="0"/>
    <x v="0"/>
  </r>
  <r>
    <n v="357"/>
    <s v="Female"/>
    <b v="1"/>
    <n v="3.31"/>
    <x v="1"/>
    <x v="2"/>
    <n v="630"/>
    <n v="6"/>
    <s v="Nonprofit/Gov"/>
    <x v="0"/>
    <x v="0"/>
    <x v="0"/>
    <x v="0"/>
  </r>
  <r>
    <n v="358"/>
    <s v="Female"/>
    <b v="1"/>
    <n v="3.03"/>
    <x v="1"/>
    <x v="2"/>
    <n v="660"/>
    <n v="5"/>
    <s v="Consulting"/>
    <x v="0"/>
    <x v="0"/>
    <x v="0"/>
    <x v="0"/>
  </r>
  <r>
    <n v="359"/>
    <s v="Male"/>
    <b v="1"/>
    <n v="3.05"/>
    <x v="1"/>
    <x v="2"/>
    <n v="580"/>
    <n v="3"/>
    <s v="Consulting"/>
    <x v="1"/>
    <x v="0"/>
    <x v="0"/>
    <x v="1"/>
  </r>
  <r>
    <n v="360"/>
    <s v="Male"/>
    <b v="0"/>
    <n v="3.06"/>
    <x v="1"/>
    <x v="0"/>
    <n v="600"/>
    <n v="5"/>
    <s v="PE/VC"/>
    <x v="1"/>
    <x v="0"/>
    <x v="0"/>
    <x v="1"/>
  </r>
  <r>
    <n v="361"/>
    <s v="Male"/>
    <b v="0"/>
    <n v="3.41"/>
    <x v="1"/>
    <x v="1"/>
    <n v="620"/>
    <n v="4"/>
    <s v="Consulting"/>
    <x v="0"/>
    <x v="0"/>
    <x v="0"/>
    <x v="0"/>
  </r>
  <r>
    <n v="362"/>
    <s v="Male"/>
    <b v="1"/>
    <n v="3.46"/>
    <x v="1"/>
    <x v="2"/>
    <n v="650"/>
    <n v="7"/>
    <s v="Health Care"/>
    <x v="0"/>
    <x v="0"/>
    <x v="0"/>
    <x v="0"/>
  </r>
  <r>
    <n v="363"/>
    <s v="Male"/>
    <b v="0"/>
    <n v="3.16"/>
    <x v="2"/>
    <x v="1"/>
    <n v="620"/>
    <n v="5"/>
    <s v="Consulting"/>
    <x v="0"/>
    <x v="0"/>
    <x v="0"/>
    <x v="0"/>
  </r>
  <r>
    <n v="364"/>
    <s v="Male"/>
    <b v="0"/>
    <n v="3.06"/>
    <x v="0"/>
    <x v="5"/>
    <n v="630"/>
    <n v="5"/>
    <s v="Other"/>
    <x v="0"/>
    <x v="0"/>
    <x v="0"/>
    <x v="0"/>
  </r>
  <r>
    <n v="365"/>
    <s v="Female"/>
    <b v="0"/>
    <n v="3.42"/>
    <x v="1"/>
    <x v="4"/>
    <n v="700"/>
    <n v="6"/>
    <s v="Consulting"/>
    <x v="0"/>
    <x v="0"/>
    <x v="0"/>
    <x v="0"/>
  </r>
  <r>
    <n v="366"/>
    <s v="Female"/>
    <b v="0"/>
    <n v="3.27"/>
    <x v="0"/>
    <x v="4"/>
    <n v="660"/>
    <n v="4"/>
    <s v="Consulting"/>
    <x v="0"/>
    <x v="0"/>
    <x v="0"/>
    <x v="0"/>
  </r>
  <r>
    <n v="367"/>
    <s v="Male"/>
    <b v="1"/>
    <n v="3.08"/>
    <x v="2"/>
    <x v="2"/>
    <n v="580"/>
    <n v="6"/>
    <s v="PE/VC"/>
    <x v="1"/>
    <x v="0"/>
    <x v="0"/>
    <x v="1"/>
  </r>
  <r>
    <n v="368"/>
    <s v="Male"/>
    <b v="0"/>
    <n v="3.27"/>
    <x v="1"/>
    <x v="1"/>
    <n v="690"/>
    <n v="6"/>
    <s v="Other"/>
    <x v="0"/>
    <x v="0"/>
    <x v="0"/>
    <x v="0"/>
  </r>
  <r>
    <n v="369"/>
    <s v="Male"/>
    <b v="0"/>
    <n v="3.22"/>
    <x v="0"/>
    <x v="0"/>
    <n v="580"/>
    <n v="5"/>
    <s v="Investment Banking"/>
    <x v="1"/>
    <x v="0"/>
    <x v="0"/>
    <x v="1"/>
  </r>
  <r>
    <n v="370"/>
    <s v="Female"/>
    <b v="0"/>
    <n v="3.16"/>
    <x v="1"/>
    <x v="4"/>
    <n v="620"/>
    <n v="5"/>
    <s v="Technology"/>
    <x v="0"/>
    <x v="0"/>
    <x v="0"/>
    <x v="0"/>
  </r>
  <r>
    <n v="371"/>
    <s v="Male"/>
    <b v="1"/>
    <n v="3.39"/>
    <x v="2"/>
    <x v="2"/>
    <n v="710"/>
    <n v="6"/>
    <s v="Investment Banking"/>
    <x v="0"/>
    <x v="0"/>
    <x v="0"/>
    <x v="0"/>
  </r>
  <r>
    <n v="372"/>
    <s v="Male"/>
    <b v="0"/>
    <n v="3.22"/>
    <x v="2"/>
    <x v="4"/>
    <n v="570"/>
    <n v="6"/>
    <s v="Other"/>
    <x v="1"/>
    <x v="0"/>
    <x v="0"/>
    <x v="1"/>
  </r>
  <r>
    <n v="373"/>
    <s v="Female"/>
    <b v="0"/>
    <n v="3.12"/>
    <x v="0"/>
    <x v="3"/>
    <n v="570"/>
    <n v="4"/>
    <s v="PE/VC"/>
    <x v="1"/>
    <x v="0"/>
    <x v="0"/>
    <x v="1"/>
  </r>
  <r>
    <n v="374"/>
    <s v="Female"/>
    <b v="1"/>
    <n v="3.21"/>
    <x v="2"/>
    <x v="2"/>
    <n v="600"/>
    <n v="4"/>
    <s v="Consulting"/>
    <x v="1"/>
    <x v="0"/>
    <x v="0"/>
    <x v="1"/>
  </r>
  <r>
    <n v="375"/>
    <s v="Female"/>
    <b v="0"/>
    <n v="3.01"/>
    <x v="1"/>
    <x v="1"/>
    <n v="660"/>
    <n v="8"/>
    <s v="Technology"/>
    <x v="0"/>
    <x v="0"/>
    <x v="0"/>
    <x v="0"/>
  </r>
  <r>
    <n v="376"/>
    <s v="Female"/>
    <b v="0"/>
    <n v="3.47"/>
    <x v="0"/>
    <x v="1"/>
    <n v="640"/>
    <n v="6"/>
    <s v="PE/VC"/>
    <x v="0"/>
    <x v="0"/>
    <x v="0"/>
    <x v="0"/>
  </r>
  <r>
    <n v="377"/>
    <s v="Female"/>
    <b v="1"/>
    <n v="3.18"/>
    <x v="0"/>
    <x v="2"/>
    <n v="690"/>
    <n v="3"/>
    <s v="Financial Services"/>
    <x v="0"/>
    <x v="0"/>
    <x v="0"/>
    <x v="0"/>
  </r>
  <r>
    <n v="378"/>
    <s v="Male"/>
    <b v="1"/>
    <n v="3.38"/>
    <x v="1"/>
    <x v="2"/>
    <n v="680"/>
    <n v="7"/>
    <s v="CPG"/>
    <x v="0"/>
    <x v="0"/>
    <x v="0"/>
    <x v="0"/>
  </r>
  <r>
    <n v="379"/>
    <s v="Female"/>
    <b v="0"/>
    <n v="3.11"/>
    <x v="2"/>
    <x v="5"/>
    <n v="610"/>
    <n v="6"/>
    <s v="PE/VC"/>
    <x v="0"/>
    <x v="0"/>
    <x v="0"/>
    <x v="0"/>
  </r>
  <r>
    <n v="380"/>
    <s v="Male"/>
    <b v="1"/>
    <n v="3.08"/>
    <x v="1"/>
    <x v="2"/>
    <n v="620"/>
    <n v="6"/>
    <s v="Technology"/>
    <x v="0"/>
    <x v="0"/>
    <x v="0"/>
    <x v="0"/>
  </r>
  <r>
    <n v="381"/>
    <s v="Female"/>
    <b v="0"/>
    <n v="3.26"/>
    <x v="2"/>
    <x v="4"/>
    <n v="650"/>
    <n v="6"/>
    <s v="Consulting"/>
    <x v="0"/>
    <x v="0"/>
    <x v="0"/>
    <x v="0"/>
  </r>
  <r>
    <n v="382"/>
    <s v="Male"/>
    <b v="0"/>
    <n v="3.21"/>
    <x v="0"/>
    <x v="0"/>
    <n v="630"/>
    <n v="4"/>
    <s v="Consulting"/>
    <x v="0"/>
    <x v="0"/>
    <x v="0"/>
    <x v="0"/>
  </r>
  <r>
    <n v="383"/>
    <s v="Female"/>
    <b v="0"/>
    <n v="3.1"/>
    <x v="0"/>
    <x v="0"/>
    <n v="610"/>
    <n v="5"/>
    <s v="Nonprofit/Gov"/>
    <x v="0"/>
    <x v="0"/>
    <x v="0"/>
    <x v="0"/>
  </r>
  <r>
    <n v="384"/>
    <s v="Male"/>
    <b v="1"/>
    <n v="3.17"/>
    <x v="0"/>
    <x v="2"/>
    <n v="580"/>
    <n v="6"/>
    <s v="Consulting"/>
    <x v="1"/>
    <x v="0"/>
    <x v="0"/>
    <x v="1"/>
  </r>
  <r>
    <n v="385"/>
    <s v="Male"/>
    <b v="0"/>
    <n v="3.43"/>
    <x v="1"/>
    <x v="3"/>
    <n v="660"/>
    <n v="4"/>
    <s v="CPG"/>
    <x v="0"/>
    <x v="0"/>
    <x v="0"/>
    <x v="0"/>
  </r>
  <r>
    <n v="386"/>
    <s v="Female"/>
    <b v="0"/>
    <n v="3.31"/>
    <x v="2"/>
    <x v="4"/>
    <n v="620"/>
    <n v="5"/>
    <s v="Investment Banking"/>
    <x v="0"/>
    <x v="0"/>
    <x v="0"/>
    <x v="0"/>
  </r>
  <r>
    <n v="387"/>
    <s v="Female"/>
    <b v="0"/>
    <n v="3.03"/>
    <x v="1"/>
    <x v="0"/>
    <n v="590"/>
    <n v="5"/>
    <s v="Consulting"/>
    <x v="1"/>
    <x v="0"/>
    <x v="0"/>
    <x v="1"/>
  </r>
  <r>
    <n v="388"/>
    <s v="Female"/>
    <b v="1"/>
    <n v="3.08"/>
    <x v="2"/>
    <x v="2"/>
    <n v="630"/>
    <n v="5"/>
    <s v="Health Care"/>
    <x v="0"/>
    <x v="0"/>
    <x v="0"/>
    <x v="0"/>
  </r>
  <r>
    <n v="389"/>
    <s v="Female"/>
    <b v="0"/>
    <n v="3.18"/>
    <x v="1"/>
    <x v="3"/>
    <n v="620"/>
    <n v="6"/>
    <s v="Investment Management"/>
    <x v="0"/>
    <x v="0"/>
    <x v="0"/>
    <x v="0"/>
  </r>
  <r>
    <n v="390"/>
    <s v="Male"/>
    <b v="0"/>
    <n v="3.47"/>
    <x v="0"/>
    <x v="4"/>
    <n v="690"/>
    <n v="6"/>
    <s v="Other"/>
    <x v="0"/>
    <x v="0"/>
    <x v="0"/>
    <x v="0"/>
  </r>
  <r>
    <n v="391"/>
    <s v="Male"/>
    <b v="0"/>
    <n v="3.42"/>
    <x v="0"/>
    <x v="0"/>
    <n v="720"/>
    <n v="3"/>
    <s v="Consulting"/>
    <x v="0"/>
    <x v="0"/>
    <x v="0"/>
    <x v="0"/>
  </r>
  <r>
    <n v="392"/>
    <s v="Female"/>
    <b v="0"/>
    <n v="3.34"/>
    <x v="0"/>
    <x v="4"/>
    <n v="680"/>
    <n v="4"/>
    <s v="Financial Services"/>
    <x v="0"/>
    <x v="0"/>
    <x v="0"/>
    <x v="0"/>
  </r>
  <r>
    <n v="393"/>
    <s v="Male"/>
    <b v="1"/>
    <n v="3.37"/>
    <x v="0"/>
    <x v="2"/>
    <n v="680"/>
    <n v="5"/>
    <s v="Health Care"/>
    <x v="0"/>
    <x v="0"/>
    <x v="0"/>
    <x v="0"/>
  </r>
  <r>
    <n v="394"/>
    <s v="Female"/>
    <b v="0"/>
    <n v="3.49"/>
    <x v="1"/>
    <x v="4"/>
    <n v="690"/>
    <n v="5"/>
    <s v="Financial Services"/>
    <x v="0"/>
    <x v="0"/>
    <x v="0"/>
    <x v="0"/>
  </r>
  <r>
    <n v="395"/>
    <s v="Male"/>
    <b v="1"/>
    <n v="3.32"/>
    <x v="2"/>
    <x v="2"/>
    <n v="580"/>
    <n v="5"/>
    <s v="Real Estate"/>
    <x v="1"/>
    <x v="0"/>
    <x v="0"/>
    <x v="1"/>
  </r>
  <r>
    <n v="396"/>
    <s v="Male"/>
    <b v="0"/>
    <n v="3.3"/>
    <x v="1"/>
    <x v="5"/>
    <n v="620"/>
    <n v="5"/>
    <s v="CPG"/>
    <x v="0"/>
    <x v="0"/>
    <x v="0"/>
    <x v="0"/>
  </r>
  <r>
    <n v="397"/>
    <s v="Male"/>
    <b v="0"/>
    <n v="3.38"/>
    <x v="1"/>
    <x v="4"/>
    <n v="680"/>
    <n v="4"/>
    <s v="Financial Services"/>
    <x v="0"/>
    <x v="0"/>
    <x v="0"/>
    <x v="0"/>
  </r>
  <r>
    <n v="398"/>
    <s v="Male"/>
    <b v="0"/>
    <n v="3.18"/>
    <x v="2"/>
    <x v="4"/>
    <n v="590"/>
    <n v="4"/>
    <s v="PE/VC"/>
    <x v="1"/>
    <x v="0"/>
    <x v="0"/>
    <x v="1"/>
  </r>
  <r>
    <n v="399"/>
    <s v="Female"/>
    <b v="0"/>
    <n v="3.28"/>
    <x v="2"/>
    <x v="3"/>
    <n v="630"/>
    <n v="5"/>
    <s v="Other"/>
    <x v="0"/>
    <x v="0"/>
    <x v="0"/>
    <x v="0"/>
  </r>
  <r>
    <n v="400"/>
    <s v="Male"/>
    <b v="0"/>
    <n v="3.24"/>
    <x v="1"/>
    <x v="4"/>
    <n v="600"/>
    <n v="3"/>
    <s v="PE/VC"/>
    <x v="1"/>
    <x v="0"/>
    <x v="0"/>
    <x v="1"/>
  </r>
  <r>
    <n v="401"/>
    <s v="Male"/>
    <b v="0"/>
    <n v="3.15"/>
    <x v="1"/>
    <x v="1"/>
    <n v="610"/>
    <n v="6"/>
    <s v="Consulting"/>
    <x v="0"/>
    <x v="0"/>
    <x v="0"/>
    <x v="0"/>
  </r>
  <r>
    <n v="402"/>
    <s v="Male"/>
    <b v="0"/>
    <n v="3.16"/>
    <x v="2"/>
    <x v="1"/>
    <n v="600"/>
    <n v="6"/>
    <s v="PE/VC"/>
    <x v="1"/>
    <x v="0"/>
    <x v="0"/>
    <x v="1"/>
  </r>
  <r>
    <n v="403"/>
    <s v="Male"/>
    <b v="1"/>
    <n v="3.22"/>
    <x v="1"/>
    <x v="2"/>
    <n v="640"/>
    <n v="5"/>
    <s v="Other"/>
    <x v="0"/>
    <x v="0"/>
    <x v="0"/>
    <x v="0"/>
  </r>
  <r>
    <n v="404"/>
    <s v="Female"/>
    <b v="0"/>
    <n v="3.35"/>
    <x v="0"/>
    <x v="4"/>
    <n v="620"/>
    <n v="6"/>
    <s v="Consulting"/>
    <x v="0"/>
    <x v="0"/>
    <x v="0"/>
    <x v="0"/>
  </r>
  <r>
    <n v="405"/>
    <s v="Female"/>
    <b v="0"/>
    <n v="3.36"/>
    <x v="0"/>
    <x v="4"/>
    <n v="620"/>
    <n v="4"/>
    <s v="PE/VC"/>
    <x v="0"/>
    <x v="0"/>
    <x v="0"/>
    <x v="0"/>
  </r>
  <r>
    <n v="406"/>
    <s v="Female"/>
    <b v="0"/>
    <n v="3.06"/>
    <x v="0"/>
    <x v="4"/>
    <n v="580"/>
    <n v="5"/>
    <s v="Investment Banking"/>
    <x v="1"/>
    <x v="0"/>
    <x v="0"/>
    <x v="1"/>
  </r>
  <r>
    <n v="407"/>
    <s v="Male"/>
    <b v="0"/>
    <n v="3.17"/>
    <x v="2"/>
    <x v="1"/>
    <n v="660"/>
    <n v="5"/>
    <s v="Investment Banking"/>
    <x v="0"/>
    <x v="0"/>
    <x v="0"/>
    <x v="0"/>
  </r>
  <r>
    <n v="408"/>
    <s v="Female"/>
    <b v="0"/>
    <n v="3.06"/>
    <x v="0"/>
    <x v="4"/>
    <n v="610"/>
    <n v="6"/>
    <s v="Nonprofit/Gov"/>
    <x v="0"/>
    <x v="0"/>
    <x v="0"/>
    <x v="0"/>
  </r>
  <r>
    <n v="409"/>
    <s v="Male"/>
    <b v="1"/>
    <n v="3.39"/>
    <x v="1"/>
    <x v="2"/>
    <n v="670"/>
    <n v="7"/>
    <s v="Investment Banking"/>
    <x v="0"/>
    <x v="0"/>
    <x v="0"/>
    <x v="0"/>
  </r>
  <r>
    <n v="410"/>
    <s v="Male"/>
    <b v="0"/>
    <n v="3.44"/>
    <x v="0"/>
    <x v="0"/>
    <n v="600"/>
    <n v="5"/>
    <s v="Health Care"/>
    <x v="1"/>
    <x v="0"/>
    <x v="0"/>
    <x v="1"/>
  </r>
  <r>
    <n v="411"/>
    <s v="Male"/>
    <b v="0"/>
    <n v="3.14"/>
    <x v="1"/>
    <x v="0"/>
    <n v="640"/>
    <n v="5"/>
    <s v="Consulting"/>
    <x v="0"/>
    <x v="0"/>
    <x v="0"/>
    <x v="0"/>
  </r>
  <r>
    <n v="412"/>
    <s v="Female"/>
    <b v="0"/>
    <n v="3.29"/>
    <x v="0"/>
    <x v="4"/>
    <n v="600"/>
    <n v="5"/>
    <s v="Consulting"/>
    <x v="1"/>
    <x v="0"/>
    <x v="0"/>
    <x v="1"/>
  </r>
  <r>
    <n v="413"/>
    <s v="Female"/>
    <b v="0"/>
    <n v="3.18"/>
    <x v="1"/>
    <x v="0"/>
    <n v="630"/>
    <n v="4"/>
    <s v="PE/VC"/>
    <x v="0"/>
    <x v="0"/>
    <x v="0"/>
    <x v="0"/>
  </r>
  <r>
    <n v="414"/>
    <s v="Male"/>
    <b v="0"/>
    <n v="3.52"/>
    <x v="0"/>
    <x v="0"/>
    <n v="730"/>
    <n v="6"/>
    <s v="PE/VC"/>
    <x v="0"/>
    <x v="0"/>
    <x v="0"/>
    <x v="0"/>
  </r>
  <r>
    <n v="415"/>
    <s v="Male"/>
    <b v="1"/>
    <n v="3.31"/>
    <x v="1"/>
    <x v="2"/>
    <n v="630"/>
    <n v="5"/>
    <s v="Financial Services"/>
    <x v="0"/>
    <x v="0"/>
    <x v="0"/>
    <x v="0"/>
  </r>
  <r>
    <n v="416"/>
    <s v="Female"/>
    <b v="0"/>
    <n v="3.13"/>
    <x v="1"/>
    <x v="0"/>
    <n v="670"/>
    <n v="4"/>
    <s v="Technology"/>
    <x v="0"/>
    <x v="0"/>
    <x v="0"/>
    <x v="0"/>
  </r>
  <r>
    <n v="417"/>
    <s v="Male"/>
    <b v="0"/>
    <n v="3.26"/>
    <x v="2"/>
    <x v="4"/>
    <n v="650"/>
    <n v="5"/>
    <s v="Consulting"/>
    <x v="0"/>
    <x v="0"/>
    <x v="0"/>
    <x v="0"/>
  </r>
  <r>
    <n v="418"/>
    <s v="Female"/>
    <b v="0"/>
    <n v="3.07"/>
    <x v="2"/>
    <x v="0"/>
    <n v="630"/>
    <n v="5"/>
    <s v="Technology"/>
    <x v="0"/>
    <x v="0"/>
    <x v="0"/>
    <x v="0"/>
  </r>
  <r>
    <n v="419"/>
    <s v="Male"/>
    <b v="0"/>
    <n v="3.07"/>
    <x v="0"/>
    <x v="4"/>
    <n v="570"/>
    <n v="4"/>
    <s v="Consulting"/>
    <x v="1"/>
    <x v="0"/>
    <x v="0"/>
    <x v="1"/>
  </r>
  <r>
    <n v="420"/>
    <s v="Male"/>
    <b v="1"/>
    <n v="3.11"/>
    <x v="0"/>
    <x v="2"/>
    <n v="620"/>
    <n v="5"/>
    <s v="Health Care"/>
    <x v="0"/>
    <x v="0"/>
    <x v="0"/>
    <x v="0"/>
  </r>
  <r>
    <n v="421"/>
    <s v="Male"/>
    <b v="0"/>
    <n v="3.21"/>
    <x v="1"/>
    <x v="1"/>
    <n v="700"/>
    <n v="5"/>
    <s v="Nonprofit/Gov"/>
    <x v="0"/>
    <x v="0"/>
    <x v="0"/>
    <x v="0"/>
  </r>
  <r>
    <n v="422"/>
    <s v="Male"/>
    <b v="0"/>
    <n v="3.29"/>
    <x v="1"/>
    <x v="0"/>
    <n v="640"/>
    <n v="6"/>
    <s v="Investment Banking"/>
    <x v="0"/>
    <x v="0"/>
    <x v="0"/>
    <x v="0"/>
  </r>
  <r>
    <n v="423"/>
    <s v="Male"/>
    <b v="0"/>
    <n v="3.39"/>
    <x v="0"/>
    <x v="0"/>
    <n v="710"/>
    <n v="3"/>
    <s v="PE/VC"/>
    <x v="0"/>
    <x v="0"/>
    <x v="0"/>
    <x v="0"/>
  </r>
  <r>
    <n v="424"/>
    <s v="Male"/>
    <b v="0"/>
    <n v="3.22"/>
    <x v="0"/>
    <x v="4"/>
    <n v="650"/>
    <n v="4"/>
    <s v="Investment Banking"/>
    <x v="0"/>
    <x v="0"/>
    <x v="0"/>
    <x v="0"/>
  </r>
  <r>
    <n v="425"/>
    <s v="Male"/>
    <b v="0"/>
    <n v="3.23"/>
    <x v="2"/>
    <x v="1"/>
    <n v="680"/>
    <n v="5"/>
    <s v="Consulting"/>
    <x v="0"/>
    <x v="0"/>
    <x v="0"/>
    <x v="0"/>
  </r>
  <r>
    <n v="426"/>
    <s v="Female"/>
    <b v="1"/>
    <n v="3"/>
    <x v="1"/>
    <x v="2"/>
    <n v="630"/>
    <n v="5"/>
    <s v="Consulting"/>
    <x v="0"/>
    <x v="0"/>
    <x v="0"/>
    <x v="0"/>
  </r>
  <r>
    <n v="427"/>
    <s v="Male"/>
    <b v="1"/>
    <n v="3.12"/>
    <x v="1"/>
    <x v="2"/>
    <n v="630"/>
    <n v="4"/>
    <s v="PE/VC"/>
    <x v="0"/>
    <x v="0"/>
    <x v="0"/>
    <x v="0"/>
  </r>
  <r>
    <n v="428"/>
    <s v="Female"/>
    <b v="0"/>
    <n v="3.23"/>
    <x v="1"/>
    <x v="1"/>
    <n v="630"/>
    <n v="5"/>
    <s v="PE/VC"/>
    <x v="0"/>
    <x v="0"/>
    <x v="0"/>
    <x v="0"/>
  </r>
  <r>
    <n v="429"/>
    <s v="Male"/>
    <b v="1"/>
    <n v="3.34"/>
    <x v="1"/>
    <x v="2"/>
    <n v="760"/>
    <n v="4"/>
    <s v="Consulting"/>
    <x v="0"/>
    <x v="0"/>
    <x v="0"/>
    <x v="0"/>
  </r>
  <r>
    <n v="430"/>
    <s v="Male"/>
    <b v="0"/>
    <n v="3.18"/>
    <x v="0"/>
    <x v="0"/>
    <n v="640"/>
    <n v="5"/>
    <s v="Health Care"/>
    <x v="0"/>
    <x v="0"/>
    <x v="0"/>
    <x v="0"/>
  </r>
  <r>
    <n v="431"/>
    <s v="Male"/>
    <b v="0"/>
    <n v="3.33"/>
    <x v="2"/>
    <x v="4"/>
    <n v="640"/>
    <n v="4"/>
    <s v="Consulting"/>
    <x v="0"/>
    <x v="0"/>
    <x v="0"/>
    <x v="0"/>
  </r>
  <r>
    <n v="432"/>
    <s v="Male"/>
    <b v="0"/>
    <n v="3.56"/>
    <x v="2"/>
    <x v="4"/>
    <n v="710"/>
    <n v="6"/>
    <s v="Technology"/>
    <x v="0"/>
    <x v="0"/>
    <x v="0"/>
    <x v="0"/>
  </r>
  <r>
    <n v="433"/>
    <s v="Male"/>
    <b v="0"/>
    <n v="3.13"/>
    <x v="1"/>
    <x v="4"/>
    <n v="580"/>
    <n v="4"/>
    <s v="Consulting"/>
    <x v="1"/>
    <x v="0"/>
    <x v="0"/>
    <x v="1"/>
  </r>
  <r>
    <n v="434"/>
    <s v="Male"/>
    <b v="1"/>
    <n v="3.54"/>
    <x v="0"/>
    <x v="2"/>
    <n v="690"/>
    <n v="4"/>
    <s v="PE/VC"/>
    <x v="0"/>
    <x v="0"/>
    <x v="0"/>
    <x v="0"/>
  </r>
  <r>
    <n v="435"/>
    <s v="Female"/>
    <b v="0"/>
    <n v="3.19"/>
    <x v="2"/>
    <x v="0"/>
    <n v="690"/>
    <n v="5"/>
    <s v="Health Care"/>
    <x v="0"/>
    <x v="0"/>
    <x v="0"/>
    <x v="0"/>
  </r>
  <r>
    <n v="436"/>
    <s v="Male"/>
    <b v="0"/>
    <n v="3.28"/>
    <x v="2"/>
    <x v="0"/>
    <n v="680"/>
    <n v="5"/>
    <s v="Other"/>
    <x v="0"/>
    <x v="0"/>
    <x v="0"/>
    <x v="0"/>
  </r>
  <r>
    <n v="437"/>
    <s v="Female"/>
    <b v="0"/>
    <n v="3.43"/>
    <x v="1"/>
    <x v="4"/>
    <n v="770"/>
    <n v="5"/>
    <s v="Consulting"/>
    <x v="0"/>
    <x v="0"/>
    <x v="0"/>
    <x v="0"/>
  </r>
  <r>
    <n v="438"/>
    <s v="Female"/>
    <b v="0"/>
    <n v="3.12"/>
    <x v="1"/>
    <x v="0"/>
    <n v="600"/>
    <n v="3"/>
    <s v="Technology"/>
    <x v="1"/>
    <x v="0"/>
    <x v="0"/>
    <x v="1"/>
  </r>
  <r>
    <n v="439"/>
    <s v="Male"/>
    <b v="0"/>
    <n v="3.37"/>
    <x v="1"/>
    <x v="4"/>
    <n v="640"/>
    <n v="4"/>
    <s v="Consulting"/>
    <x v="0"/>
    <x v="0"/>
    <x v="0"/>
    <x v="0"/>
  </r>
  <r>
    <n v="440"/>
    <s v="Male"/>
    <b v="0"/>
    <n v="3.17"/>
    <x v="0"/>
    <x v="4"/>
    <n v="630"/>
    <n v="5"/>
    <s v="Technology"/>
    <x v="0"/>
    <x v="0"/>
    <x v="0"/>
    <x v="0"/>
  </r>
  <r>
    <n v="441"/>
    <s v="Female"/>
    <b v="0"/>
    <n v="3.46"/>
    <x v="2"/>
    <x v="4"/>
    <n v="680"/>
    <n v="7"/>
    <s v="PE/VC"/>
    <x v="0"/>
    <x v="0"/>
    <x v="0"/>
    <x v="0"/>
  </r>
  <r>
    <n v="442"/>
    <s v="Male"/>
    <b v="1"/>
    <n v="3.25"/>
    <x v="0"/>
    <x v="2"/>
    <n v="670"/>
    <n v="5"/>
    <s v="Consulting"/>
    <x v="0"/>
    <x v="0"/>
    <x v="0"/>
    <x v="0"/>
  </r>
  <r>
    <n v="443"/>
    <s v="Female"/>
    <b v="0"/>
    <n v="3.25"/>
    <x v="2"/>
    <x v="4"/>
    <n v="620"/>
    <n v="4"/>
    <s v="Technology"/>
    <x v="0"/>
    <x v="0"/>
    <x v="0"/>
    <x v="0"/>
  </r>
  <r>
    <n v="444"/>
    <s v="Female"/>
    <b v="0"/>
    <n v="3.44"/>
    <x v="1"/>
    <x v="3"/>
    <n v="740"/>
    <n v="5"/>
    <s v="Technology"/>
    <x v="0"/>
    <x v="0"/>
    <x v="0"/>
    <x v="0"/>
  </r>
  <r>
    <n v="445"/>
    <s v="Female"/>
    <b v="0"/>
    <n v="3.18"/>
    <x v="1"/>
    <x v="4"/>
    <n v="570"/>
    <n v="5"/>
    <s v="Investment Management"/>
    <x v="1"/>
    <x v="0"/>
    <x v="0"/>
    <x v="1"/>
  </r>
  <r>
    <n v="446"/>
    <s v="Male"/>
    <b v="1"/>
    <n v="3.22"/>
    <x v="2"/>
    <x v="2"/>
    <n v="630"/>
    <n v="5"/>
    <s v="Investment Banking"/>
    <x v="0"/>
    <x v="0"/>
    <x v="0"/>
    <x v="0"/>
  </r>
  <r>
    <n v="447"/>
    <s v="Female"/>
    <b v="0"/>
    <n v="3.03"/>
    <x v="0"/>
    <x v="1"/>
    <n v="590"/>
    <n v="4"/>
    <s v="Consulting"/>
    <x v="1"/>
    <x v="0"/>
    <x v="0"/>
    <x v="1"/>
  </r>
  <r>
    <n v="448"/>
    <s v="Male"/>
    <b v="0"/>
    <n v="3.3"/>
    <x v="0"/>
    <x v="1"/>
    <n v="680"/>
    <n v="4"/>
    <s v="Investment Banking"/>
    <x v="0"/>
    <x v="0"/>
    <x v="0"/>
    <x v="0"/>
  </r>
  <r>
    <n v="449"/>
    <s v="Male"/>
    <b v="0"/>
    <n v="3.33"/>
    <x v="0"/>
    <x v="4"/>
    <n v="660"/>
    <n v="5"/>
    <s v="Investment Banking"/>
    <x v="0"/>
    <x v="0"/>
    <x v="0"/>
    <x v="0"/>
  </r>
  <r>
    <n v="450"/>
    <s v="Male"/>
    <b v="0"/>
    <n v="3.47"/>
    <x v="0"/>
    <x v="0"/>
    <n v="660"/>
    <n v="6"/>
    <s v="Real Estate"/>
    <x v="0"/>
    <x v="0"/>
    <x v="0"/>
    <x v="0"/>
  </r>
  <r>
    <n v="451"/>
    <s v="Male"/>
    <b v="0"/>
    <n v="3.3"/>
    <x v="1"/>
    <x v="1"/>
    <n v="610"/>
    <n v="5"/>
    <s v="Consulting"/>
    <x v="0"/>
    <x v="0"/>
    <x v="0"/>
    <x v="0"/>
  </r>
  <r>
    <n v="452"/>
    <s v="Male"/>
    <b v="1"/>
    <n v="3.33"/>
    <x v="0"/>
    <x v="2"/>
    <n v="680"/>
    <n v="5"/>
    <s v="Consulting"/>
    <x v="0"/>
    <x v="0"/>
    <x v="0"/>
    <x v="0"/>
  </r>
  <r>
    <n v="453"/>
    <s v="Male"/>
    <b v="1"/>
    <n v="3.11"/>
    <x v="0"/>
    <x v="2"/>
    <n v="570"/>
    <n v="4"/>
    <s v="Technology"/>
    <x v="1"/>
    <x v="0"/>
    <x v="0"/>
    <x v="1"/>
  </r>
  <r>
    <n v="454"/>
    <s v="Male"/>
    <b v="0"/>
    <n v="3.21"/>
    <x v="1"/>
    <x v="0"/>
    <n v="650"/>
    <n v="5"/>
    <s v="Nonprofit/Gov"/>
    <x v="0"/>
    <x v="0"/>
    <x v="0"/>
    <x v="0"/>
  </r>
  <r>
    <n v="455"/>
    <s v="Male"/>
    <b v="0"/>
    <n v="3.21"/>
    <x v="2"/>
    <x v="1"/>
    <n v="650"/>
    <n v="6"/>
    <s v="Nonprofit/Gov"/>
    <x v="0"/>
    <x v="0"/>
    <x v="0"/>
    <x v="0"/>
  </r>
  <r>
    <n v="456"/>
    <s v="Male"/>
    <b v="0"/>
    <n v="3.27"/>
    <x v="1"/>
    <x v="1"/>
    <n v="650"/>
    <n v="6"/>
    <s v="Technology"/>
    <x v="0"/>
    <x v="0"/>
    <x v="0"/>
    <x v="0"/>
  </r>
  <r>
    <n v="457"/>
    <s v="Male"/>
    <b v="0"/>
    <n v="3.19"/>
    <x v="0"/>
    <x v="4"/>
    <n v="650"/>
    <n v="5"/>
    <s v="Technology"/>
    <x v="0"/>
    <x v="0"/>
    <x v="0"/>
    <x v="0"/>
  </r>
  <r>
    <n v="458"/>
    <s v="Male"/>
    <b v="0"/>
    <n v="3.43"/>
    <x v="1"/>
    <x v="0"/>
    <n v="640"/>
    <n v="4"/>
    <s v="Real Estate"/>
    <x v="0"/>
    <x v="0"/>
    <x v="0"/>
    <x v="0"/>
  </r>
  <r>
    <n v="459"/>
    <s v="Female"/>
    <b v="0"/>
    <n v="3.17"/>
    <x v="0"/>
    <x v="5"/>
    <n v="660"/>
    <n v="6"/>
    <s v="Technology"/>
    <x v="0"/>
    <x v="0"/>
    <x v="0"/>
    <x v="0"/>
  </r>
  <r>
    <n v="460"/>
    <s v="Male"/>
    <b v="0"/>
    <n v="3.4"/>
    <x v="0"/>
    <x v="0"/>
    <n v="680"/>
    <n v="5"/>
    <s v="Consulting"/>
    <x v="0"/>
    <x v="0"/>
    <x v="0"/>
    <x v="0"/>
  </r>
  <r>
    <n v="461"/>
    <s v="Female"/>
    <b v="0"/>
    <n v="3.35"/>
    <x v="1"/>
    <x v="0"/>
    <n v="660"/>
    <n v="3"/>
    <s v="PE/VC"/>
    <x v="0"/>
    <x v="0"/>
    <x v="0"/>
    <x v="0"/>
  </r>
  <r>
    <n v="462"/>
    <s v="Male"/>
    <b v="0"/>
    <n v="3.08"/>
    <x v="1"/>
    <x v="4"/>
    <n v="690"/>
    <n v="5"/>
    <s v="PE/VC"/>
    <x v="0"/>
    <x v="0"/>
    <x v="0"/>
    <x v="0"/>
  </r>
  <r>
    <n v="463"/>
    <s v="Male"/>
    <b v="1"/>
    <n v="3.46"/>
    <x v="0"/>
    <x v="2"/>
    <n v="640"/>
    <n v="5"/>
    <s v="Real Estate"/>
    <x v="0"/>
    <x v="0"/>
    <x v="0"/>
    <x v="0"/>
  </r>
  <r>
    <n v="464"/>
    <s v="Male"/>
    <b v="0"/>
    <n v="3.28"/>
    <x v="0"/>
    <x v="0"/>
    <n v="600"/>
    <n v="6"/>
    <s v="Investment Banking"/>
    <x v="1"/>
    <x v="0"/>
    <x v="0"/>
    <x v="1"/>
  </r>
  <r>
    <n v="465"/>
    <s v="Female"/>
    <b v="0"/>
    <n v="3.06"/>
    <x v="2"/>
    <x v="4"/>
    <n v="590"/>
    <n v="6"/>
    <s v="Consulting"/>
    <x v="1"/>
    <x v="0"/>
    <x v="0"/>
    <x v="1"/>
  </r>
  <r>
    <n v="466"/>
    <s v="Female"/>
    <b v="0"/>
    <n v="3.37"/>
    <x v="1"/>
    <x v="0"/>
    <n v="640"/>
    <n v="4"/>
    <s v="Health Care"/>
    <x v="0"/>
    <x v="0"/>
    <x v="0"/>
    <x v="0"/>
  </r>
  <r>
    <n v="467"/>
    <s v="Male"/>
    <b v="0"/>
    <n v="3.35"/>
    <x v="0"/>
    <x v="4"/>
    <n v="760"/>
    <n v="5"/>
    <s v="Health Care"/>
    <x v="0"/>
    <x v="0"/>
    <x v="0"/>
    <x v="0"/>
  </r>
  <r>
    <n v="468"/>
    <s v="Female"/>
    <b v="0"/>
    <n v="3.19"/>
    <x v="1"/>
    <x v="0"/>
    <n v="660"/>
    <n v="4"/>
    <s v="Health Care"/>
    <x v="0"/>
    <x v="0"/>
    <x v="0"/>
    <x v="0"/>
  </r>
  <r>
    <n v="469"/>
    <s v="Female"/>
    <b v="0"/>
    <n v="3.36"/>
    <x v="1"/>
    <x v="0"/>
    <n v="670"/>
    <n v="4"/>
    <s v="Other"/>
    <x v="0"/>
    <x v="0"/>
    <x v="0"/>
    <x v="0"/>
  </r>
  <r>
    <n v="470"/>
    <s v="Female"/>
    <b v="0"/>
    <n v="3.22"/>
    <x v="1"/>
    <x v="4"/>
    <n v="670"/>
    <n v="6"/>
    <s v="Technology"/>
    <x v="0"/>
    <x v="0"/>
    <x v="0"/>
    <x v="0"/>
  </r>
  <r>
    <n v="471"/>
    <s v="Male"/>
    <b v="0"/>
    <n v="3.37"/>
    <x v="1"/>
    <x v="3"/>
    <n v="720"/>
    <n v="6"/>
    <s v="Nonprofit/Gov"/>
    <x v="0"/>
    <x v="0"/>
    <x v="0"/>
    <x v="0"/>
  </r>
  <r>
    <n v="472"/>
    <s v="Female"/>
    <b v="0"/>
    <n v="3.17"/>
    <x v="1"/>
    <x v="1"/>
    <n v="630"/>
    <n v="6"/>
    <s v="Nonprofit/Gov"/>
    <x v="0"/>
    <x v="0"/>
    <x v="0"/>
    <x v="0"/>
  </r>
  <r>
    <n v="473"/>
    <s v="Male"/>
    <b v="0"/>
    <n v="3.48"/>
    <x v="0"/>
    <x v="1"/>
    <n v="690"/>
    <n v="5"/>
    <s v="Investment Banking"/>
    <x v="0"/>
    <x v="0"/>
    <x v="0"/>
    <x v="0"/>
  </r>
  <r>
    <n v="474"/>
    <s v="Female"/>
    <b v="0"/>
    <n v="3.34"/>
    <x v="2"/>
    <x v="5"/>
    <n v="680"/>
    <n v="5"/>
    <s v="Technology"/>
    <x v="0"/>
    <x v="0"/>
    <x v="0"/>
    <x v="0"/>
  </r>
  <r>
    <n v="475"/>
    <s v="Female"/>
    <b v="0"/>
    <n v="3.18"/>
    <x v="2"/>
    <x v="3"/>
    <n v="680"/>
    <n v="7"/>
    <s v="Consulting"/>
    <x v="0"/>
    <x v="0"/>
    <x v="0"/>
    <x v="0"/>
  </r>
  <r>
    <n v="476"/>
    <s v="Female"/>
    <b v="0"/>
    <n v="3.1"/>
    <x v="0"/>
    <x v="0"/>
    <n v="640"/>
    <n v="6"/>
    <s v="Consulting"/>
    <x v="0"/>
    <x v="0"/>
    <x v="0"/>
    <x v="0"/>
  </r>
  <r>
    <n v="477"/>
    <s v="Male"/>
    <b v="1"/>
    <n v="3.13"/>
    <x v="1"/>
    <x v="2"/>
    <n v="640"/>
    <n v="4"/>
    <s v="Financial Services"/>
    <x v="0"/>
    <x v="0"/>
    <x v="0"/>
    <x v="0"/>
  </r>
  <r>
    <n v="478"/>
    <s v="Male"/>
    <b v="0"/>
    <n v="3.44"/>
    <x v="0"/>
    <x v="4"/>
    <n v="740"/>
    <n v="4"/>
    <s v="Technology"/>
    <x v="0"/>
    <x v="0"/>
    <x v="0"/>
    <x v="0"/>
  </r>
  <r>
    <n v="479"/>
    <s v="Male"/>
    <b v="0"/>
    <n v="3.24"/>
    <x v="2"/>
    <x v="3"/>
    <n v="620"/>
    <n v="5"/>
    <s v="PE/VC"/>
    <x v="0"/>
    <x v="0"/>
    <x v="0"/>
    <x v="0"/>
  </r>
  <r>
    <n v="480"/>
    <s v="Female"/>
    <b v="0"/>
    <n v="3.26"/>
    <x v="1"/>
    <x v="3"/>
    <n v="670"/>
    <n v="5"/>
    <s v="Investment Banking"/>
    <x v="0"/>
    <x v="0"/>
    <x v="0"/>
    <x v="0"/>
  </r>
  <r>
    <n v="481"/>
    <s v="Male"/>
    <b v="1"/>
    <n v="3.3"/>
    <x v="2"/>
    <x v="2"/>
    <n v="600"/>
    <n v="2"/>
    <s v="PE/VC"/>
    <x v="1"/>
    <x v="0"/>
    <x v="0"/>
    <x v="1"/>
  </r>
  <r>
    <n v="482"/>
    <s v="Female"/>
    <b v="1"/>
    <n v="3.21"/>
    <x v="2"/>
    <x v="2"/>
    <n v="590"/>
    <n v="6"/>
    <s v="PE/VC"/>
    <x v="1"/>
    <x v="0"/>
    <x v="0"/>
    <x v="1"/>
  </r>
  <r>
    <n v="483"/>
    <s v="Female"/>
    <b v="1"/>
    <n v="3.28"/>
    <x v="0"/>
    <x v="2"/>
    <n v="600"/>
    <n v="6"/>
    <s v="Consulting"/>
    <x v="1"/>
    <x v="0"/>
    <x v="0"/>
    <x v="1"/>
  </r>
  <r>
    <n v="484"/>
    <s v="Female"/>
    <b v="0"/>
    <n v="3.27"/>
    <x v="0"/>
    <x v="5"/>
    <n v="580"/>
    <n v="5"/>
    <s v="Financial Services"/>
    <x v="1"/>
    <x v="0"/>
    <x v="0"/>
    <x v="1"/>
  </r>
  <r>
    <n v="485"/>
    <s v="Female"/>
    <b v="1"/>
    <n v="3.2"/>
    <x v="2"/>
    <x v="2"/>
    <n v="610"/>
    <n v="5"/>
    <s v="Real Estate"/>
    <x v="0"/>
    <x v="0"/>
    <x v="0"/>
    <x v="0"/>
  </r>
  <r>
    <n v="486"/>
    <s v="Male"/>
    <b v="1"/>
    <n v="3.15"/>
    <x v="0"/>
    <x v="2"/>
    <n v="600"/>
    <n v="5"/>
    <s v="Nonprofit/Gov"/>
    <x v="1"/>
    <x v="0"/>
    <x v="0"/>
    <x v="1"/>
  </r>
  <r>
    <n v="487"/>
    <s v="Male"/>
    <b v="0"/>
    <n v="3.54"/>
    <x v="1"/>
    <x v="3"/>
    <n v="700"/>
    <n v="4"/>
    <s v="Media/Entertainment"/>
    <x v="0"/>
    <x v="0"/>
    <x v="0"/>
    <x v="0"/>
  </r>
  <r>
    <n v="488"/>
    <s v="Male"/>
    <b v="0"/>
    <n v="3.27"/>
    <x v="0"/>
    <x v="4"/>
    <n v="620"/>
    <n v="5"/>
    <s v="Technology"/>
    <x v="0"/>
    <x v="0"/>
    <x v="0"/>
    <x v="0"/>
  </r>
  <r>
    <n v="489"/>
    <s v="Male"/>
    <b v="1"/>
    <n v="3.48"/>
    <x v="2"/>
    <x v="2"/>
    <n v="680"/>
    <n v="3"/>
    <s v="Consulting"/>
    <x v="0"/>
    <x v="0"/>
    <x v="0"/>
    <x v="0"/>
  </r>
  <r>
    <n v="490"/>
    <s v="Male"/>
    <b v="0"/>
    <n v="3.11"/>
    <x v="2"/>
    <x v="4"/>
    <n v="640"/>
    <n v="5"/>
    <s v="Nonprofit/Gov"/>
    <x v="0"/>
    <x v="0"/>
    <x v="0"/>
    <x v="0"/>
  </r>
  <r>
    <n v="491"/>
    <s v="Male"/>
    <b v="1"/>
    <n v="3.3"/>
    <x v="0"/>
    <x v="2"/>
    <n v="600"/>
    <n v="5"/>
    <s v="Consulting"/>
    <x v="1"/>
    <x v="0"/>
    <x v="0"/>
    <x v="1"/>
  </r>
  <r>
    <n v="492"/>
    <s v="Male"/>
    <b v="0"/>
    <n v="3.22"/>
    <x v="1"/>
    <x v="4"/>
    <n v="640"/>
    <n v="3"/>
    <s v="PE/VC"/>
    <x v="0"/>
    <x v="0"/>
    <x v="0"/>
    <x v="0"/>
  </r>
  <r>
    <n v="493"/>
    <s v="Male"/>
    <b v="0"/>
    <n v="3.11"/>
    <x v="0"/>
    <x v="4"/>
    <n v="570"/>
    <n v="3"/>
    <s v="Nonprofit/Gov"/>
    <x v="1"/>
    <x v="0"/>
    <x v="0"/>
    <x v="1"/>
  </r>
  <r>
    <n v="494"/>
    <s v="Female"/>
    <b v="1"/>
    <n v="3.18"/>
    <x v="2"/>
    <x v="2"/>
    <n v="620"/>
    <n v="4"/>
    <s v="Nonprofit/Gov"/>
    <x v="0"/>
    <x v="0"/>
    <x v="0"/>
    <x v="0"/>
  </r>
  <r>
    <n v="495"/>
    <s v="Male"/>
    <b v="0"/>
    <n v="3.15"/>
    <x v="1"/>
    <x v="4"/>
    <n v="680"/>
    <n v="8"/>
    <s v="CPG"/>
    <x v="0"/>
    <x v="0"/>
    <x v="0"/>
    <x v="0"/>
  </r>
  <r>
    <n v="496"/>
    <s v="Male"/>
    <b v="0"/>
    <n v="3.33"/>
    <x v="2"/>
    <x v="3"/>
    <n v="640"/>
    <n v="5"/>
    <s v="PE/VC"/>
    <x v="0"/>
    <x v="0"/>
    <x v="0"/>
    <x v="0"/>
  </r>
  <r>
    <n v="497"/>
    <s v="Male"/>
    <b v="0"/>
    <n v="3.28"/>
    <x v="2"/>
    <x v="4"/>
    <n v="680"/>
    <n v="4"/>
    <s v="PE/VC"/>
    <x v="0"/>
    <x v="0"/>
    <x v="0"/>
    <x v="0"/>
  </r>
  <r>
    <n v="498"/>
    <s v="Male"/>
    <b v="0"/>
    <n v="3.42"/>
    <x v="0"/>
    <x v="4"/>
    <n v="720"/>
    <n v="3"/>
    <s v="PE/VC"/>
    <x v="0"/>
    <x v="0"/>
    <x v="0"/>
    <x v="0"/>
  </r>
  <r>
    <n v="499"/>
    <s v="Male"/>
    <b v="0"/>
    <n v="3.28"/>
    <x v="2"/>
    <x v="4"/>
    <n v="650"/>
    <n v="5"/>
    <s v="Financial Services"/>
    <x v="0"/>
    <x v="0"/>
    <x v="0"/>
    <x v="0"/>
  </r>
  <r>
    <n v="500"/>
    <s v="Male"/>
    <b v="0"/>
    <n v="3.06"/>
    <x v="2"/>
    <x v="1"/>
    <n v="600"/>
    <n v="5"/>
    <s v="PE/VC"/>
    <x v="1"/>
    <x v="0"/>
    <x v="0"/>
    <x v="1"/>
  </r>
  <r>
    <n v="501"/>
    <s v="Female"/>
    <b v="0"/>
    <n v="3.12"/>
    <x v="0"/>
    <x v="1"/>
    <n v="650"/>
    <n v="3"/>
    <s v="Financial Services"/>
    <x v="0"/>
    <x v="0"/>
    <x v="0"/>
    <x v="0"/>
  </r>
  <r>
    <n v="502"/>
    <s v="Male"/>
    <b v="0"/>
    <n v="2.96"/>
    <x v="1"/>
    <x v="1"/>
    <n v="620"/>
    <n v="5"/>
    <s v="PE/VC"/>
    <x v="0"/>
    <x v="0"/>
    <x v="0"/>
    <x v="0"/>
  </r>
  <r>
    <n v="503"/>
    <s v="Female"/>
    <b v="0"/>
    <n v="3.55"/>
    <x v="0"/>
    <x v="0"/>
    <n v="640"/>
    <n v="6"/>
    <s v="Other"/>
    <x v="0"/>
    <x v="0"/>
    <x v="0"/>
    <x v="0"/>
  </r>
  <r>
    <n v="504"/>
    <s v="Female"/>
    <b v="0"/>
    <n v="3.37"/>
    <x v="1"/>
    <x v="1"/>
    <n v="640"/>
    <n v="4"/>
    <s v="Technology"/>
    <x v="0"/>
    <x v="0"/>
    <x v="0"/>
    <x v="0"/>
  </r>
  <r>
    <n v="505"/>
    <s v="Male"/>
    <b v="1"/>
    <n v="3.27"/>
    <x v="2"/>
    <x v="2"/>
    <n v="620"/>
    <n v="6"/>
    <s v="Consulting"/>
    <x v="0"/>
    <x v="0"/>
    <x v="0"/>
    <x v="0"/>
  </r>
  <r>
    <n v="506"/>
    <s v="Male"/>
    <b v="1"/>
    <n v="3.11"/>
    <x v="2"/>
    <x v="2"/>
    <n v="590"/>
    <n v="5"/>
    <s v="Consulting"/>
    <x v="1"/>
    <x v="0"/>
    <x v="0"/>
    <x v="1"/>
  </r>
  <r>
    <n v="507"/>
    <s v="Female"/>
    <b v="0"/>
    <n v="3.33"/>
    <x v="2"/>
    <x v="4"/>
    <n v="660"/>
    <n v="5"/>
    <s v="Technology"/>
    <x v="0"/>
    <x v="0"/>
    <x v="0"/>
    <x v="0"/>
  </r>
  <r>
    <n v="508"/>
    <s v="Female"/>
    <b v="0"/>
    <n v="3.28"/>
    <x v="1"/>
    <x v="0"/>
    <n v="690"/>
    <n v="4"/>
    <s v="Technology"/>
    <x v="0"/>
    <x v="0"/>
    <x v="0"/>
    <x v="0"/>
  </r>
  <r>
    <n v="509"/>
    <s v="Male"/>
    <b v="0"/>
    <n v="3.2"/>
    <x v="2"/>
    <x v="0"/>
    <n v="650"/>
    <n v="6"/>
    <s v="PE/VC"/>
    <x v="0"/>
    <x v="0"/>
    <x v="0"/>
    <x v="0"/>
  </r>
  <r>
    <n v="510"/>
    <s v="Male"/>
    <b v="0"/>
    <n v="3.06"/>
    <x v="1"/>
    <x v="4"/>
    <n v="630"/>
    <n v="5"/>
    <s v="Technology"/>
    <x v="0"/>
    <x v="0"/>
    <x v="0"/>
    <x v="0"/>
  </r>
  <r>
    <n v="511"/>
    <s v="Female"/>
    <b v="0"/>
    <n v="3.51"/>
    <x v="2"/>
    <x v="0"/>
    <n v="780"/>
    <n v="5"/>
    <s v="PE/VC"/>
    <x v="0"/>
    <x v="1"/>
    <x v="1"/>
    <x v="2"/>
  </r>
  <r>
    <n v="512"/>
    <s v="Female"/>
    <b v="1"/>
    <n v="3.47"/>
    <x v="0"/>
    <x v="2"/>
    <n v="650"/>
    <n v="4"/>
    <s v="Investment Banking"/>
    <x v="0"/>
    <x v="0"/>
    <x v="0"/>
    <x v="0"/>
  </r>
  <r>
    <n v="513"/>
    <s v="Female"/>
    <b v="0"/>
    <n v="3.13"/>
    <x v="2"/>
    <x v="0"/>
    <n v="620"/>
    <n v="6"/>
    <s v="Nonprofit/Gov"/>
    <x v="0"/>
    <x v="0"/>
    <x v="0"/>
    <x v="0"/>
  </r>
  <r>
    <n v="514"/>
    <s v="Male"/>
    <b v="0"/>
    <n v="3.18"/>
    <x v="2"/>
    <x v="0"/>
    <n v="620"/>
    <n v="4"/>
    <s v="Consulting"/>
    <x v="0"/>
    <x v="0"/>
    <x v="0"/>
    <x v="0"/>
  </r>
  <r>
    <n v="515"/>
    <s v="Male"/>
    <b v="0"/>
    <n v="3.17"/>
    <x v="0"/>
    <x v="5"/>
    <n v="610"/>
    <n v="4"/>
    <s v="Consulting"/>
    <x v="0"/>
    <x v="0"/>
    <x v="0"/>
    <x v="0"/>
  </r>
  <r>
    <n v="516"/>
    <s v="Male"/>
    <b v="0"/>
    <n v="3.32"/>
    <x v="1"/>
    <x v="4"/>
    <n v="630"/>
    <n v="5"/>
    <s v="Consulting"/>
    <x v="0"/>
    <x v="0"/>
    <x v="0"/>
    <x v="0"/>
  </r>
  <r>
    <n v="517"/>
    <s v="Male"/>
    <b v="1"/>
    <n v="3.31"/>
    <x v="0"/>
    <x v="2"/>
    <n v="700"/>
    <n v="4"/>
    <s v="Health Care"/>
    <x v="0"/>
    <x v="0"/>
    <x v="0"/>
    <x v="0"/>
  </r>
  <r>
    <n v="518"/>
    <s v="Female"/>
    <b v="1"/>
    <n v="3.23"/>
    <x v="1"/>
    <x v="2"/>
    <n v="630"/>
    <n v="6"/>
    <s v="Consulting"/>
    <x v="0"/>
    <x v="0"/>
    <x v="0"/>
    <x v="0"/>
  </r>
  <r>
    <n v="519"/>
    <s v="Male"/>
    <b v="1"/>
    <n v="3.2"/>
    <x v="1"/>
    <x v="2"/>
    <n v="570"/>
    <n v="4"/>
    <s v="Real Estate"/>
    <x v="1"/>
    <x v="0"/>
    <x v="0"/>
    <x v="1"/>
  </r>
  <r>
    <n v="520"/>
    <s v="Female"/>
    <b v="0"/>
    <n v="3.18"/>
    <x v="0"/>
    <x v="1"/>
    <n v="600"/>
    <n v="5"/>
    <s v="Health Care"/>
    <x v="1"/>
    <x v="0"/>
    <x v="0"/>
    <x v="1"/>
  </r>
  <r>
    <n v="521"/>
    <s v="Male"/>
    <b v="0"/>
    <n v="3.32"/>
    <x v="0"/>
    <x v="0"/>
    <n v="610"/>
    <n v="5"/>
    <s v="Nonprofit/Gov"/>
    <x v="0"/>
    <x v="0"/>
    <x v="0"/>
    <x v="0"/>
  </r>
  <r>
    <n v="522"/>
    <s v="Male"/>
    <b v="1"/>
    <n v="3.08"/>
    <x v="0"/>
    <x v="2"/>
    <n v="690"/>
    <n v="6"/>
    <s v="Technology"/>
    <x v="0"/>
    <x v="0"/>
    <x v="0"/>
    <x v="0"/>
  </r>
  <r>
    <n v="523"/>
    <s v="Male"/>
    <b v="0"/>
    <n v="3.32"/>
    <x v="2"/>
    <x v="3"/>
    <n v="690"/>
    <n v="4"/>
    <s v="Financial Services"/>
    <x v="0"/>
    <x v="0"/>
    <x v="0"/>
    <x v="0"/>
  </r>
  <r>
    <n v="524"/>
    <s v="Male"/>
    <b v="1"/>
    <n v="3.16"/>
    <x v="2"/>
    <x v="2"/>
    <n v="660"/>
    <n v="4"/>
    <s v="Technology"/>
    <x v="0"/>
    <x v="0"/>
    <x v="0"/>
    <x v="0"/>
  </r>
  <r>
    <n v="525"/>
    <s v="Male"/>
    <b v="1"/>
    <n v="3.33"/>
    <x v="0"/>
    <x v="2"/>
    <n v="720"/>
    <n v="4"/>
    <s v="Other"/>
    <x v="0"/>
    <x v="0"/>
    <x v="0"/>
    <x v="0"/>
  </r>
  <r>
    <n v="526"/>
    <s v="Male"/>
    <b v="0"/>
    <n v="3.04"/>
    <x v="1"/>
    <x v="3"/>
    <n v="570"/>
    <n v="5"/>
    <s v="Nonprofit/Gov"/>
    <x v="1"/>
    <x v="0"/>
    <x v="0"/>
    <x v="1"/>
  </r>
  <r>
    <n v="527"/>
    <s v="Male"/>
    <b v="0"/>
    <n v="3.18"/>
    <x v="1"/>
    <x v="0"/>
    <n v="670"/>
    <n v="5"/>
    <s v="Technology"/>
    <x v="0"/>
    <x v="0"/>
    <x v="0"/>
    <x v="0"/>
  </r>
  <r>
    <n v="528"/>
    <s v="Female"/>
    <b v="0"/>
    <n v="3.03"/>
    <x v="2"/>
    <x v="4"/>
    <n v="600"/>
    <n v="5"/>
    <s v="Financial Services"/>
    <x v="1"/>
    <x v="0"/>
    <x v="0"/>
    <x v="1"/>
  </r>
  <r>
    <n v="529"/>
    <s v="Female"/>
    <b v="0"/>
    <n v="3.42"/>
    <x v="1"/>
    <x v="5"/>
    <n v="760"/>
    <n v="5"/>
    <s v="Other"/>
    <x v="0"/>
    <x v="0"/>
    <x v="0"/>
    <x v="0"/>
  </r>
  <r>
    <n v="530"/>
    <s v="Female"/>
    <b v="0"/>
    <n v="3.27"/>
    <x v="1"/>
    <x v="5"/>
    <n v="650"/>
    <n v="6"/>
    <s v="Investment Banking"/>
    <x v="0"/>
    <x v="0"/>
    <x v="0"/>
    <x v="0"/>
  </r>
  <r>
    <n v="531"/>
    <s v="Female"/>
    <b v="1"/>
    <n v="3.13"/>
    <x v="0"/>
    <x v="2"/>
    <n v="650"/>
    <n v="5"/>
    <s v="Technology"/>
    <x v="0"/>
    <x v="0"/>
    <x v="0"/>
    <x v="0"/>
  </r>
  <r>
    <n v="532"/>
    <s v="Male"/>
    <b v="0"/>
    <n v="3.2"/>
    <x v="0"/>
    <x v="0"/>
    <n v="610"/>
    <n v="5"/>
    <s v="PE/VC"/>
    <x v="0"/>
    <x v="0"/>
    <x v="0"/>
    <x v="0"/>
  </r>
  <r>
    <n v="533"/>
    <s v="Male"/>
    <b v="0"/>
    <n v="3.48"/>
    <x v="2"/>
    <x v="1"/>
    <n v="690"/>
    <n v="5"/>
    <s v="Investment Banking"/>
    <x v="0"/>
    <x v="0"/>
    <x v="0"/>
    <x v="0"/>
  </r>
  <r>
    <n v="534"/>
    <s v="Female"/>
    <b v="1"/>
    <n v="3.19"/>
    <x v="0"/>
    <x v="2"/>
    <n v="590"/>
    <n v="6"/>
    <s v="Investment Banking"/>
    <x v="1"/>
    <x v="0"/>
    <x v="0"/>
    <x v="1"/>
  </r>
  <r>
    <n v="535"/>
    <s v="Female"/>
    <b v="0"/>
    <n v="3.35"/>
    <x v="1"/>
    <x v="4"/>
    <n v="720"/>
    <n v="5"/>
    <s v="Investment Banking"/>
    <x v="0"/>
    <x v="0"/>
    <x v="0"/>
    <x v="0"/>
  </r>
  <r>
    <n v="536"/>
    <s v="Male"/>
    <b v="0"/>
    <n v="3.61"/>
    <x v="0"/>
    <x v="0"/>
    <n v="690"/>
    <n v="5"/>
    <s v="Investment Banking"/>
    <x v="0"/>
    <x v="0"/>
    <x v="0"/>
    <x v="0"/>
  </r>
  <r>
    <n v="537"/>
    <s v="Male"/>
    <b v="0"/>
    <n v="3.23"/>
    <x v="2"/>
    <x v="1"/>
    <n v="630"/>
    <n v="4"/>
    <s v="Retail"/>
    <x v="0"/>
    <x v="0"/>
    <x v="0"/>
    <x v="0"/>
  </r>
  <r>
    <n v="538"/>
    <s v="Male"/>
    <b v="0"/>
    <n v="3.35"/>
    <x v="1"/>
    <x v="0"/>
    <n v="570"/>
    <n v="6"/>
    <s v="PE/VC"/>
    <x v="1"/>
    <x v="0"/>
    <x v="0"/>
    <x v="1"/>
  </r>
  <r>
    <n v="539"/>
    <s v="Male"/>
    <b v="0"/>
    <n v="3.03"/>
    <x v="2"/>
    <x v="4"/>
    <n v="570"/>
    <n v="4"/>
    <s v="PE/VC"/>
    <x v="1"/>
    <x v="0"/>
    <x v="0"/>
    <x v="1"/>
  </r>
  <r>
    <n v="540"/>
    <s v="Male"/>
    <b v="0"/>
    <n v="3.42"/>
    <x v="2"/>
    <x v="0"/>
    <n v="710"/>
    <n v="5"/>
    <s v="Other"/>
    <x v="0"/>
    <x v="0"/>
    <x v="0"/>
    <x v="0"/>
  </r>
  <r>
    <n v="541"/>
    <s v="Female"/>
    <b v="1"/>
    <n v="3.16"/>
    <x v="1"/>
    <x v="2"/>
    <n v="690"/>
    <n v="4"/>
    <s v="Consulting"/>
    <x v="0"/>
    <x v="0"/>
    <x v="0"/>
    <x v="0"/>
  </r>
  <r>
    <n v="542"/>
    <s v="Male"/>
    <b v="0"/>
    <n v="3.43"/>
    <x v="2"/>
    <x v="4"/>
    <n v="700"/>
    <n v="4"/>
    <s v="PE/VC"/>
    <x v="0"/>
    <x v="0"/>
    <x v="0"/>
    <x v="0"/>
  </r>
  <r>
    <n v="543"/>
    <s v="Male"/>
    <b v="0"/>
    <n v="3.33"/>
    <x v="1"/>
    <x v="3"/>
    <n v="640"/>
    <n v="5"/>
    <s v="Technology"/>
    <x v="0"/>
    <x v="0"/>
    <x v="0"/>
    <x v="0"/>
  </r>
  <r>
    <n v="544"/>
    <s v="Male"/>
    <b v="1"/>
    <n v="3.15"/>
    <x v="2"/>
    <x v="2"/>
    <n v="680"/>
    <n v="4"/>
    <s v="Technology"/>
    <x v="0"/>
    <x v="0"/>
    <x v="0"/>
    <x v="0"/>
  </r>
  <r>
    <n v="545"/>
    <s v="Male"/>
    <b v="0"/>
    <n v="3.25"/>
    <x v="1"/>
    <x v="3"/>
    <n v="660"/>
    <n v="3"/>
    <s v="Nonprofit/Gov"/>
    <x v="0"/>
    <x v="0"/>
    <x v="0"/>
    <x v="0"/>
  </r>
  <r>
    <n v="546"/>
    <s v="Male"/>
    <b v="0"/>
    <n v="3.3"/>
    <x v="1"/>
    <x v="3"/>
    <n v="780"/>
    <n v="5"/>
    <s v="Consulting"/>
    <x v="0"/>
    <x v="0"/>
    <x v="0"/>
    <x v="0"/>
  </r>
  <r>
    <n v="547"/>
    <s v="Male"/>
    <b v="0"/>
    <n v="3"/>
    <x v="1"/>
    <x v="5"/>
    <n v="570"/>
    <n v="4"/>
    <s v="Technology"/>
    <x v="1"/>
    <x v="0"/>
    <x v="0"/>
    <x v="1"/>
  </r>
  <r>
    <n v="548"/>
    <s v="Female"/>
    <b v="0"/>
    <n v="3.5"/>
    <x v="1"/>
    <x v="4"/>
    <n v="680"/>
    <n v="6"/>
    <s v="Consulting"/>
    <x v="0"/>
    <x v="0"/>
    <x v="0"/>
    <x v="0"/>
  </r>
  <r>
    <n v="549"/>
    <s v="Male"/>
    <b v="0"/>
    <n v="3.22"/>
    <x v="2"/>
    <x v="1"/>
    <n v="700"/>
    <n v="4"/>
    <s v="Real Estate"/>
    <x v="0"/>
    <x v="0"/>
    <x v="0"/>
    <x v="0"/>
  </r>
  <r>
    <n v="550"/>
    <s v="Male"/>
    <b v="0"/>
    <n v="3.21"/>
    <x v="2"/>
    <x v="0"/>
    <n v="570"/>
    <n v="4"/>
    <s v="Other"/>
    <x v="1"/>
    <x v="0"/>
    <x v="0"/>
    <x v="1"/>
  </r>
  <r>
    <n v="551"/>
    <s v="Female"/>
    <b v="0"/>
    <n v="3.33"/>
    <x v="0"/>
    <x v="4"/>
    <n v="630"/>
    <n v="5"/>
    <s v="Consulting"/>
    <x v="0"/>
    <x v="0"/>
    <x v="0"/>
    <x v="0"/>
  </r>
  <r>
    <n v="552"/>
    <s v="Female"/>
    <b v="0"/>
    <n v="2.93"/>
    <x v="1"/>
    <x v="0"/>
    <n v="590"/>
    <n v="4"/>
    <s v="Nonprofit/Gov"/>
    <x v="1"/>
    <x v="0"/>
    <x v="0"/>
    <x v="1"/>
  </r>
  <r>
    <n v="553"/>
    <s v="Female"/>
    <b v="0"/>
    <n v="3.35"/>
    <x v="1"/>
    <x v="4"/>
    <n v="640"/>
    <n v="5"/>
    <s v="Investment Banking"/>
    <x v="0"/>
    <x v="0"/>
    <x v="0"/>
    <x v="0"/>
  </r>
  <r>
    <n v="554"/>
    <s v="Male"/>
    <b v="0"/>
    <n v="3.27"/>
    <x v="0"/>
    <x v="4"/>
    <n v="740"/>
    <n v="5"/>
    <s v="Financial Services"/>
    <x v="0"/>
    <x v="0"/>
    <x v="0"/>
    <x v="0"/>
  </r>
  <r>
    <n v="555"/>
    <s v="Male"/>
    <b v="0"/>
    <n v="3.33"/>
    <x v="1"/>
    <x v="1"/>
    <n v="620"/>
    <n v="5"/>
    <s v="Investment Banking"/>
    <x v="0"/>
    <x v="0"/>
    <x v="0"/>
    <x v="0"/>
  </r>
  <r>
    <n v="556"/>
    <s v="Female"/>
    <b v="1"/>
    <n v="3.23"/>
    <x v="0"/>
    <x v="2"/>
    <n v="680"/>
    <n v="4"/>
    <s v="Investment Banking"/>
    <x v="0"/>
    <x v="0"/>
    <x v="0"/>
    <x v="0"/>
  </r>
  <r>
    <n v="557"/>
    <s v="Male"/>
    <b v="0"/>
    <n v="3.26"/>
    <x v="1"/>
    <x v="3"/>
    <n v="610"/>
    <n v="5"/>
    <s v="PE/VC"/>
    <x v="0"/>
    <x v="0"/>
    <x v="0"/>
    <x v="0"/>
  </r>
  <r>
    <n v="558"/>
    <s v="Female"/>
    <b v="1"/>
    <n v="3.04"/>
    <x v="0"/>
    <x v="2"/>
    <n v="620"/>
    <n v="6"/>
    <s v="Nonprofit/Gov"/>
    <x v="0"/>
    <x v="0"/>
    <x v="0"/>
    <x v="0"/>
  </r>
  <r>
    <n v="559"/>
    <s v="Male"/>
    <b v="0"/>
    <n v="3.31"/>
    <x v="1"/>
    <x v="4"/>
    <n v="580"/>
    <n v="6"/>
    <s v="Investment Banking"/>
    <x v="1"/>
    <x v="0"/>
    <x v="0"/>
    <x v="1"/>
  </r>
  <r>
    <n v="560"/>
    <s v="Male"/>
    <b v="1"/>
    <n v="3.17"/>
    <x v="2"/>
    <x v="2"/>
    <n v="590"/>
    <n v="7"/>
    <s v="Financial Services"/>
    <x v="1"/>
    <x v="0"/>
    <x v="0"/>
    <x v="1"/>
  </r>
  <r>
    <n v="561"/>
    <s v="Male"/>
    <b v="0"/>
    <n v="3.31"/>
    <x v="2"/>
    <x v="0"/>
    <n v="680"/>
    <n v="6"/>
    <s v="Consulting"/>
    <x v="0"/>
    <x v="0"/>
    <x v="0"/>
    <x v="0"/>
  </r>
  <r>
    <n v="562"/>
    <s v="Male"/>
    <b v="1"/>
    <n v="3.06"/>
    <x v="0"/>
    <x v="2"/>
    <n v="640"/>
    <n v="4"/>
    <s v="Consulting"/>
    <x v="0"/>
    <x v="0"/>
    <x v="0"/>
    <x v="0"/>
  </r>
  <r>
    <n v="563"/>
    <s v="Male"/>
    <b v="0"/>
    <n v="3.09"/>
    <x v="1"/>
    <x v="4"/>
    <n v="570"/>
    <n v="5"/>
    <s v="Consulting"/>
    <x v="1"/>
    <x v="0"/>
    <x v="0"/>
    <x v="1"/>
  </r>
  <r>
    <n v="564"/>
    <s v="Female"/>
    <b v="1"/>
    <n v="3.36"/>
    <x v="2"/>
    <x v="2"/>
    <n v="690"/>
    <n v="5"/>
    <s v="Other"/>
    <x v="0"/>
    <x v="0"/>
    <x v="0"/>
    <x v="0"/>
  </r>
  <r>
    <n v="565"/>
    <s v="Female"/>
    <b v="0"/>
    <n v="3.42"/>
    <x v="2"/>
    <x v="1"/>
    <n v="690"/>
    <n v="7"/>
    <s v="PE/VC"/>
    <x v="0"/>
    <x v="0"/>
    <x v="0"/>
    <x v="0"/>
  </r>
  <r>
    <n v="566"/>
    <s v="Male"/>
    <b v="0"/>
    <n v="3.24"/>
    <x v="1"/>
    <x v="5"/>
    <n v="640"/>
    <n v="5"/>
    <s v="Other"/>
    <x v="0"/>
    <x v="0"/>
    <x v="0"/>
    <x v="0"/>
  </r>
  <r>
    <n v="567"/>
    <s v="Male"/>
    <b v="0"/>
    <n v="3.18"/>
    <x v="1"/>
    <x v="1"/>
    <n v="600"/>
    <n v="4"/>
    <s v="PE/VC"/>
    <x v="1"/>
    <x v="0"/>
    <x v="0"/>
    <x v="1"/>
  </r>
  <r>
    <n v="568"/>
    <s v="Male"/>
    <b v="0"/>
    <n v="3.15"/>
    <x v="1"/>
    <x v="1"/>
    <n v="570"/>
    <n v="4"/>
    <s v="Investment Management"/>
    <x v="1"/>
    <x v="0"/>
    <x v="0"/>
    <x v="1"/>
  </r>
  <r>
    <n v="569"/>
    <s v="Male"/>
    <b v="0"/>
    <n v="3.41"/>
    <x v="0"/>
    <x v="4"/>
    <n v="660"/>
    <n v="4"/>
    <s v="Other"/>
    <x v="0"/>
    <x v="0"/>
    <x v="0"/>
    <x v="0"/>
  </r>
  <r>
    <n v="570"/>
    <s v="Female"/>
    <b v="0"/>
    <n v="2.89"/>
    <x v="1"/>
    <x v="1"/>
    <n v="590"/>
    <n v="6"/>
    <s v="Other"/>
    <x v="1"/>
    <x v="0"/>
    <x v="0"/>
    <x v="1"/>
  </r>
  <r>
    <n v="571"/>
    <s v="Male"/>
    <b v="0"/>
    <n v="3.37"/>
    <x v="2"/>
    <x v="1"/>
    <n v="690"/>
    <n v="4"/>
    <s v="Investment Banking"/>
    <x v="0"/>
    <x v="0"/>
    <x v="0"/>
    <x v="0"/>
  </r>
  <r>
    <n v="572"/>
    <s v="Male"/>
    <b v="0"/>
    <n v="3.23"/>
    <x v="0"/>
    <x v="4"/>
    <n v="630"/>
    <n v="4"/>
    <s v="Consulting"/>
    <x v="0"/>
    <x v="0"/>
    <x v="0"/>
    <x v="0"/>
  </r>
  <r>
    <n v="573"/>
    <s v="Male"/>
    <b v="1"/>
    <n v="3.29"/>
    <x v="0"/>
    <x v="2"/>
    <n v="670"/>
    <n v="4"/>
    <s v="Consulting"/>
    <x v="0"/>
    <x v="0"/>
    <x v="0"/>
    <x v="0"/>
  </r>
  <r>
    <n v="574"/>
    <s v="Female"/>
    <b v="0"/>
    <n v="3.16"/>
    <x v="0"/>
    <x v="4"/>
    <n v="630"/>
    <n v="4"/>
    <s v="Consulting"/>
    <x v="0"/>
    <x v="0"/>
    <x v="0"/>
    <x v="0"/>
  </r>
  <r>
    <n v="575"/>
    <s v="Male"/>
    <b v="1"/>
    <n v="3.04"/>
    <x v="1"/>
    <x v="2"/>
    <n v="580"/>
    <n v="4"/>
    <s v="Consulting"/>
    <x v="1"/>
    <x v="0"/>
    <x v="0"/>
    <x v="1"/>
  </r>
  <r>
    <n v="576"/>
    <s v="Female"/>
    <b v="1"/>
    <n v="3.17"/>
    <x v="1"/>
    <x v="2"/>
    <n v="630"/>
    <n v="6"/>
    <s v="Investment Management"/>
    <x v="0"/>
    <x v="0"/>
    <x v="0"/>
    <x v="0"/>
  </r>
  <r>
    <n v="577"/>
    <s v="Male"/>
    <b v="0"/>
    <n v="3.38"/>
    <x v="1"/>
    <x v="0"/>
    <n v="720"/>
    <n v="7"/>
    <s v="Technology"/>
    <x v="0"/>
    <x v="0"/>
    <x v="0"/>
    <x v="0"/>
  </r>
  <r>
    <n v="578"/>
    <s v="Male"/>
    <b v="0"/>
    <n v="3.23"/>
    <x v="0"/>
    <x v="0"/>
    <n v="570"/>
    <n v="4"/>
    <s v="Technology"/>
    <x v="1"/>
    <x v="0"/>
    <x v="0"/>
    <x v="1"/>
  </r>
  <r>
    <n v="579"/>
    <s v="Male"/>
    <b v="0"/>
    <n v="3.46"/>
    <x v="0"/>
    <x v="3"/>
    <n v="660"/>
    <n v="6"/>
    <s v="Technology"/>
    <x v="0"/>
    <x v="0"/>
    <x v="0"/>
    <x v="0"/>
  </r>
  <r>
    <n v="580"/>
    <s v="Male"/>
    <b v="0"/>
    <n v="3.39"/>
    <x v="0"/>
    <x v="0"/>
    <n v="650"/>
    <n v="5"/>
    <s v="Other"/>
    <x v="0"/>
    <x v="0"/>
    <x v="0"/>
    <x v="0"/>
  </r>
  <r>
    <n v="581"/>
    <s v="Male"/>
    <b v="0"/>
    <n v="3.32"/>
    <x v="0"/>
    <x v="4"/>
    <n v="720"/>
    <n v="4"/>
    <s v="Nonprofit/Gov"/>
    <x v="0"/>
    <x v="0"/>
    <x v="0"/>
    <x v="0"/>
  </r>
  <r>
    <n v="582"/>
    <s v="Male"/>
    <b v="0"/>
    <n v="3.34"/>
    <x v="2"/>
    <x v="1"/>
    <n v="670"/>
    <n v="4"/>
    <s v="Nonprofit/Gov"/>
    <x v="0"/>
    <x v="0"/>
    <x v="0"/>
    <x v="0"/>
  </r>
  <r>
    <n v="583"/>
    <s v="Male"/>
    <b v="0"/>
    <n v="3.33"/>
    <x v="2"/>
    <x v="4"/>
    <n v="680"/>
    <n v="4"/>
    <s v="Investment Banking"/>
    <x v="0"/>
    <x v="0"/>
    <x v="0"/>
    <x v="0"/>
  </r>
  <r>
    <n v="584"/>
    <s v="Male"/>
    <b v="0"/>
    <n v="3.35"/>
    <x v="0"/>
    <x v="4"/>
    <n v="660"/>
    <n v="3"/>
    <s v="Consulting"/>
    <x v="0"/>
    <x v="0"/>
    <x v="0"/>
    <x v="0"/>
  </r>
  <r>
    <n v="585"/>
    <s v="Male"/>
    <b v="1"/>
    <n v="3.35"/>
    <x v="2"/>
    <x v="2"/>
    <n v="690"/>
    <n v="5"/>
    <s v="Other"/>
    <x v="0"/>
    <x v="0"/>
    <x v="0"/>
    <x v="0"/>
  </r>
  <r>
    <n v="586"/>
    <s v="Female"/>
    <b v="0"/>
    <n v="3.01"/>
    <x v="0"/>
    <x v="0"/>
    <n v="570"/>
    <n v="5"/>
    <s v="Consulting"/>
    <x v="1"/>
    <x v="0"/>
    <x v="0"/>
    <x v="1"/>
  </r>
  <r>
    <n v="587"/>
    <s v="Female"/>
    <b v="0"/>
    <n v="3.02"/>
    <x v="2"/>
    <x v="1"/>
    <n v="660"/>
    <n v="4"/>
    <s v="Consulting"/>
    <x v="0"/>
    <x v="0"/>
    <x v="0"/>
    <x v="0"/>
  </r>
  <r>
    <n v="588"/>
    <s v="Male"/>
    <b v="0"/>
    <n v="3.42"/>
    <x v="1"/>
    <x v="1"/>
    <n v="780"/>
    <n v="3"/>
    <s v="PE/VC"/>
    <x v="0"/>
    <x v="0"/>
    <x v="0"/>
    <x v="0"/>
  </r>
  <r>
    <n v="589"/>
    <s v="Male"/>
    <b v="0"/>
    <n v="3.01"/>
    <x v="1"/>
    <x v="1"/>
    <n v="640"/>
    <n v="5"/>
    <s v="Consulting"/>
    <x v="0"/>
    <x v="0"/>
    <x v="0"/>
    <x v="0"/>
  </r>
  <r>
    <n v="590"/>
    <s v="Male"/>
    <b v="0"/>
    <n v="3.47"/>
    <x v="2"/>
    <x v="4"/>
    <n v="680"/>
    <n v="3"/>
    <s v="Nonprofit/Gov"/>
    <x v="0"/>
    <x v="0"/>
    <x v="0"/>
    <x v="0"/>
  </r>
  <r>
    <n v="591"/>
    <s v="Male"/>
    <b v="1"/>
    <n v="3.04"/>
    <x v="0"/>
    <x v="2"/>
    <n v="620"/>
    <n v="4"/>
    <s v="Nonprofit/Gov"/>
    <x v="0"/>
    <x v="0"/>
    <x v="0"/>
    <x v="0"/>
  </r>
  <r>
    <n v="592"/>
    <s v="Female"/>
    <b v="0"/>
    <n v="3.33"/>
    <x v="1"/>
    <x v="4"/>
    <n v="700"/>
    <n v="4"/>
    <s v="Nonprofit/Gov"/>
    <x v="0"/>
    <x v="0"/>
    <x v="0"/>
    <x v="0"/>
  </r>
  <r>
    <n v="593"/>
    <s v="Male"/>
    <b v="0"/>
    <n v="3.44"/>
    <x v="0"/>
    <x v="4"/>
    <n v="660"/>
    <n v="6"/>
    <s v="Consulting"/>
    <x v="0"/>
    <x v="0"/>
    <x v="0"/>
    <x v="0"/>
  </r>
  <r>
    <n v="594"/>
    <s v="Female"/>
    <b v="1"/>
    <n v="3.19"/>
    <x v="2"/>
    <x v="2"/>
    <n v="700"/>
    <n v="5"/>
    <s v="Consulting"/>
    <x v="0"/>
    <x v="0"/>
    <x v="0"/>
    <x v="0"/>
  </r>
  <r>
    <n v="595"/>
    <s v="Male"/>
    <b v="0"/>
    <n v="3.07"/>
    <x v="1"/>
    <x v="0"/>
    <n v="570"/>
    <n v="6"/>
    <s v="Consulting"/>
    <x v="1"/>
    <x v="0"/>
    <x v="0"/>
    <x v="1"/>
  </r>
  <r>
    <n v="596"/>
    <s v="Male"/>
    <b v="1"/>
    <n v="3.29"/>
    <x v="0"/>
    <x v="2"/>
    <n v="630"/>
    <n v="5"/>
    <s v="Financial Services"/>
    <x v="0"/>
    <x v="0"/>
    <x v="0"/>
    <x v="0"/>
  </r>
  <r>
    <n v="597"/>
    <s v="Male"/>
    <b v="0"/>
    <n v="3.27"/>
    <x v="2"/>
    <x v="4"/>
    <n v="590"/>
    <n v="7"/>
    <s v="Nonprofit/Gov"/>
    <x v="1"/>
    <x v="0"/>
    <x v="0"/>
    <x v="1"/>
  </r>
  <r>
    <n v="598"/>
    <s v="Male"/>
    <b v="1"/>
    <n v="3.43"/>
    <x v="1"/>
    <x v="2"/>
    <n v="720"/>
    <n v="5"/>
    <s v="Nonprofit/Gov"/>
    <x v="0"/>
    <x v="0"/>
    <x v="0"/>
    <x v="0"/>
  </r>
  <r>
    <n v="599"/>
    <s v="Male"/>
    <b v="0"/>
    <n v="3.15"/>
    <x v="0"/>
    <x v="0"/>
    <n v="620"/>
    <n v="6"/>
    <s v="Real Estate"/>
    <x v="0"/>
    <x v="0"/>
    <x v="0"/>
    <x v="0"/>
  </r>
  <r>
    <n v="600"/>
    <s v="Male"/>
    <b v="1"/>
    <n v="3.06"/>
    <x v="2"/>
    <x v="2"/>
    <n v="650"/>
    <n v="5"/>
    <s v="Nonprofit/Gov"/>
    <x v="0"/>
    <x v="0"/>
    <x v="0"/>
    <x v="0"/>
  </r>
  <r>
    <n v="601"/>
    <s v="Female"/>
    <b v="1"/>
    <n v="3.24"/>
    <x v="2"/>
    <x v="2"/>
    <n v="660"/>
    <n v="5"/>
    <s v="Investment Management"/>
    <x v="0"/>
    <x v="0"/>
    <x v="0"/>
    <x v="0"/>
  </r>
  <r>
    <n v="602"/>
    <s v="Female"/>
    <b v="0"/>
    <n v="2.98"/>
    <x v="2"/>
    <x v="4"/>
    <n v="640"/>
    <n v="3"/>
    <s v="Other"/>
    <x v="0"/>
    <x v="0"/>
    <x v="0"/>
    <x v="0"/>
  </r>
  <r>
    <n v="603"/>
    <s v="Male"/>
    <b v="1"/>
    <n v="3.04"/>
    <x v="0"/>
    <x v="2"/>
    <n v="610"/>
    <n v="7"/>
    <s v="PE/VC"/>
    <x v="0"/>
    <x v="0"/>
    <x v="0"/>
    <x v="0"/>
  </r>
  <r>
    <n v="604"/>
    <s v="Female"/>
    <b v="0"/>
    <n v="3.31"/>
    <x v="2"/>
    <x v="1"/>
    <n v="720"/>
    <n v="7"/>
    <s v="Technology"/>
    <x v="0"/>
    <x v="0"/>
    <x v="0"/>
    <x v="0"/>
  </r>
  <r>
    <n v="605"/>
    <s v="Female"/>
    <b v="0"/>
    <n v="3.25"/>
    <x v="0"/>
    <x v="1"/>
    <n v="630"/>
    <n v="6"/>
    <s v="Consulting"/>
    <x v="0"/>
    <x v="0"/>
    <x v="0"/>
    <x v="0"/>
  </r>
  <r>
    <n v="606"/>
    <s v="Male"/>
    <b v="0"/>
    <n v="2.99"/>
    <x v="1"/>
    <x v="4"/>
    <n v="630"/>
    <n v="5"/>
    <s v="Other"/>
    <x v="0"/>
    <x v="0"/>
    <x v="0"/>
    <x v="0"/>
  </r>
  <r>
    <n v="607"/>
    <s v="Female"/>
    <b v="1"/>
    <n v="3"/>
    <x v="0"/>
    <x v="2"/>
    <n v="630"/>
    <n v="3"/>
    <s v="Consulting"/>
    <x v="0"/>
    <x v="0"/>
    <x v="0"/>
    <x v="0"/>
  </r>
  <r>
    <n v="608"/>
    <s v="Male"/>
    <b v="0"/>
    <n v="3.4"/>
    <x v="1"/>
    <x v="3"/>
    <n v="660"/>
    <n v="5"/>
    <s v="Technology"/>
    <x v="0"/>
    <x v="0"/>
    <x v="0"/>
    <x v="0"/>
  </r>
  <r>
    <n v="609"/>
    <s v="Female"/>
    <b v="0"/>
    <n v="3.17"/>
    <x v="0"/>
    <x v="0"/>
    <n v="580"/>
    <n v="6"/>
    <s v="Nonprofit/Gov"/>
    <x v="1"/>
    <x v="0"/>
    <x v="0"/>
    <x v="1"/>
  </r>
  <r>
    <n v="610"/>
    <s v="Female"/>
    <b v="0"/>
    <n v="3.69"/>
    <x v="2"/>
    <x v="0"/>
    <n v="780"/>
    <n v="6"/>
    <s v="Nonprofit/Gov"/>
    <x v="0"/>
    <x v="1"/>
    <x v="1"/>
    <x v="2"/>
  </r>
  <r>
    <n v="611"/>
    <s v="Male"/>
    <b v="0"/>
    <n v="2.79"/>
    <x v="0"/>
    <x v="0"/>
    <n v="600"/>
    <n v="5"/>
    <s v="Real Estate"/>
    <x v="1"/>
    <x v="0"/>
    <x v="0"/>
    <x v="1"/>
  </r>
  <r>
    <n v="612"/>
    <s v="Female"/>
    <b v="0"/>
    <n v="2.87"/>
    <x v="2"/>
    <x v="0"/>
    <n v="570"/>
    <n v="5"/>
    <s v="Technology"/>
    <x v="1"/>
    <x v="0"/>
    <x v="0"/>
    <x v="1"/>
  </r>
  <r>
    <n v="613"/>
    <s v="Male"/>
    <b v="0"/>
    <n v="3.09"/>
    <x v="0"/>
    <x v="4"/>
    <n v="640"/>
    <n v="5"/>
    <s v="PE/VC"/>
    <x v="0"/>
    <x v="0"/>
    <x v="0"/>
    <x v="0"/>
  </r>
  <r>
    <n v="614"/>
    <s v="Male"/>
    <b v="0"/>
    <n v="3.16"/>
    <x v="2"/>
    <x v="4"/>
    <n v="650"/>
    <n v="7"/>
    <s v="Consulting"/>
    <x v="0"/>
    <x v="0"/>
    <x v="0"/>
    <x v="0"/>
  </r>
  <r>
    <n v="615"/>
    <s v="Female"/>
    <b v="0"/>
    <n v="3.22"/>
    <x v="1"/>
    <x v="1"/>
    <n v="660"/>
    <n v="5"/>
    <s v="Technology"/>
    <x v="0"/>
    <x v="0"/>
    <x v="0"/>
    <x v="0"/>
  </r>
  <r>
    <n v="616"/>
    <s v="Female"/>
    <b v="0"/>
    <n v="3.39"/>
    <x v="1"/>
    <x v="1"/>
    <n v="650"/>
    <n v="5"/>
    <s v="PE/VC"/>
    <x v="0"/>
    <x v="0"/>
    <x v="0"/>
    <x v="0"/>
  </r>
  <r>
    <n v="617"/>
    <s v="Male"/>
    <b v="1"/>
    <n v="3.46"/>
    <x v="1"/>
    <x v="2"/>
    <n v="680"/>
    <n v="5"/>
    <s v="Technology"/>
    <x v="0"/>
    <x v="0"/>
    <x v="0"/>
    <x v="0"/>
  </r>
  <r>
    <n v="618"/>
    <s v="Male"/>
    <b v="0"/>
    <n v="3.2"/>
    <x v="0"/>
    <x v="1"/>
    <n v="670"/>
    <n v="5"/>
    <s v="Consulting"/>
    <x v="0"/>
    <x v="0"/>
    <x v="0"/>
    <x v="0"/>
  </r>
  <r>
    <n v="619"/>
    <s v="Male"/>
    <b v="0"/>
    <n v="2.88"/>
    <x v="0"/>
    <x v="5"/>
    <n v="570"/>
    <n v="5"/>
    <s v="Health Care"/>
    <x v="1"/>
    <x v="0"/>
    <x v="0"/>
    <x v="1"/>
  </r>
  <r>
    <n v="620"/>
    <s v="Male"/>
    <b v="0"/>
    <n v="3.51"/>
    <x v="0"/>
    <x v="0"/>
    <n v="700"/>
    <n v="4"/>
    <s v="Consulting"/>
    <x v="0"/>
    <x v="0"/>
    <x v="0"/>
    <x v="0"/>
  </r>
  <r>
    <n v="621"/>
    <s v="Male"/>
    <b v="0"/>
    <n v="3.25"/>
    <x v="0"/>
    <x v="5"/>
    <n v="640"/>
    <n v="5"/>
    <s v="Technology"/>
    <x v="0"/>
    <x v="0"/>
    <x v="0"/>
    <x v="0"/>
  </r>
  <r>
    <n v="622"/>
    <s v="Female"/>
    <b v="0"/>
    <n v="3.4"/>
    <x v="0"/>
    <x v="3"/>
    <n v="780"/>
    <n v="5"/>
    <s v="Technology"/>
    <x v="0"/>
    <x v="0"/>
    <x v="0"/>
    <x v="0"/>
  </r>
  <r>
    <n v="623"/>
    <s v="Male"/>
    <b v="0"/>
    <n v="3.2"/>
    <x v="2"/>
    <x v="1"/>
    <n v="670"/>
    <n v="4"/>
    <s v="CPG"/>
    <x v="0"/>
    <x v="0"/>
    <x v="0"/>
    <x v="0"/>
  </r>
  <r>
    <n v="624"/>
    <s v="Male"/>
    <b v="0"/>
    <n v="2.95"/>
    <x v="2"/>
    <x v="1"/>
    <n v="570"/>
    <n v="6"/>
    <s v="Consulting"/>
    <x v="1"/>
    <x v="0"/>
    <x v="0"/>
    <x v="1"/>
  </r>
  <r>
    <n v="625"/>
    <s v="Male"/>
    <b v="1"/>
    <n v="3.33"/>
    <x v="1"/>
    <x v="2"/>
    <n v="710"/>
    <n v="7"/>
    <s v="Health Care"/>
    <x v="0"/>
    <x v="0"/>
    <x v="0"/>
    <x v="0"/>
  </r>
  <r>
    <n v="626"/>
    <s v="Female"/>
    <b v="1"/>
    <n v="3.07"/>
    <x v="2"/>
    <x v="2"/>
    <n v="640"/>
    <n v="6"/>
    <s v="Real Estate"/>
    <x v="0"/>
    <x v="0"/>
    <x v="0"/>
    <x v="0"/>
  </r>
  <r>
    <n v="627"/>
    <s v="Male"/>
    <b v="1"/>
    <n v="3.12"/>
    <x v="1"/>
    <x v="2"/>
    <n v="720"/>
    <n v="4"/>
    <s v="Technology"/>
    <x v="0"/>
    <x v="0"/>
    <x v="0"/>
    <x v="0"/>
  </r>
  <r>
    <n v="628"/>
    <s v="Male"/>
    <b v="0"/>
    <n v="3.18"/>
    <x v="0"/>
    <x v="3"/>
    <n v="570"/>
    <n v="5"/>
    <s v="Health Care"/>
    <x v="1"/>
    <x v="0"/>
    <x v="0"/>
    <x v="1"/>
  </r>
  <r>
    <n v="629"/>
    <s v="Male"/>
    <b v="0"/>
    <n v="3.11"/>
    <x v="1"/>
    <x v="0"/>
    <n v="610"/>
    <n v="6"/>
    <s v="Media/Entertainment"/>
    <x v="0"/>
    <x v="0"/>
    <x v="0"/>
    <x v="0"/>
  </r>
  <r>
    <n v="630"/>
    <s v="Male"/>
    <b v="0"/>
    <n v="3.11"/>
    <x v="2"/>
    <x v="1"/>
    <n v="570"/>
    <n v="5"/>
    <s v="Investment Banking"/>
    <x v="1"/>
    <x v="0"/>
    <x v="0"/>
    <x v="1"/>
  </r>
  <r>
    <n v="631"/>
    <s v="Male"/>
    <b v="0"/>
    <n v="2.99"/>
    <x v="1"/>
    <x v="4"/>
    <n v="580"/>
    <n v="3"/>
    <s v="Consulting"/>
    <x v="1"/>
    <x v="0"/>
    <x v="0"/>
    <x v="1"/>
  </r>
  <r>
    <n v="632"/>
    <s v="Male"/>
    <b v="1"/>
    <n v="3.38"/>
    <x v="0"/>
    <x v="2"/>
    <n v="740"/>
    <n v="6"/>
    <s v="Other"/>
    <x v="0"/>
    <x v="0"/>
    <x v="0"/>
    <x v="0"/>
  </r>
  <r>
    <n v="633"/>
    <s v="Female"/>
    <b v="0"/>
    <n v="3.08"/>
    <x v="1"/>
    <x v="3"/>
    <n v="600"/>
    <n v="5"/>
    <s v="Health Care"/>
    <x v="1"/>
    <x v="0"/>
    <x v="0"/>
    <x v="1"/>
  </r>
  <r>
    <n v="634"/>
    <s v="Male"/>
    <b v="0"/>
    <n v="3.45"/>
    <x v="2"/>
    <x v="0"/>
    <n v="650"/>
    <n v="4"/>
    <s v="Energy"/>
    <x v="0"/>
    <x v="0"/>
    <x v="0"/>
    <x v="0"/>
  </r>
  <r>
    <n v="635"/>
    <s v="Male"/>
    <b v="0"/>
    <n v="3.51"/>
    <x v="1"/>
    <x v="4"/>
    <n v="750"/>
    <n v="6"/>
    <s v="Technology"/>
    <x v="0"/>
    <x v="1"/>
    <x v="1"/>
    <x v="2"/>
  </r>
  <r>
    <n v="636"/>
    <s v="Male"/>
    <b v="1"/>
    <n v="3.29"/>
    <x v="1"/>
    <x v="2"/>
    <n v="690"/>
    <n v="4"/>
    <s v="PE/VC"/>
    <x v="0"/>
    <x v="0"/>
    <x v="0"/>
    <x v="0"/>
  </r>
  <r>
    <n v="637"/>
    <s v="Male"/>
    <b v="0"/>
    <n v="3.4"/>
    <x v="2"/>
    <x v="3"/>
    <n v="700"/>
    <n v="5"/>
    <s v="Nonprofit/Gov"/>
    <x v="0"/>
    <x v="0"/>
    <x v="0"/>
    <x v="0"/>
  </r>
  <r>
    <n v="638"/>
    <s v="Male"/>
    <b v="1"/>
    <n v="3.36"/>
    <x v="2"/>
    <x v="2"/>
    <n v="690"/>
    <n v="3"/>
    <s v="Consulting"/>
    <x v="0"/>
    <x v="0"/>
    <x v="0"/>
    <x v="0"/>
  </r>
  <r>
    <n v="639"/>
    <s v="Male"/>
    <b v="1"/>
    <n v="3.45"/>
    <x v="1"/>
    <x v="2"/>
    <n v="650"/>
    <n v="5"/>
    <s v="Financial Services"/>
    <x v="0"/>
    <x v="0"/>
    <x v="0"/>
    <x v="0"/>
  </r>
  <r>
    <n v="640"/>
    <s v="Male"/>
    <b v="0"/>
    <n v="3.48"/>
    <x v="2"/>
    <x v="0"/>
    <n v="780"/>
    <n v="6"/>
    <s v="Health Care"/>
    <x v="0"/>
    <x v="0"/>
    <x v="0"/>
    <x v="0"/>
  </r>
  <r>
    <n v="641"/>
    <s v="Female"/>
    <b v="1"/>
    <n v="3.14"/>
    <x v="0"/>
    <x v="2"/>
    <n v="590"/>
    <n v="5"/>
    <s v="PE/VC"/>
    <x v="1"/>
    <x v="0"/>
    <x v="0"/>
    <x v="1"/>
  </r>
  <r>
    <n v="642"/>
    <s v="Male"/>
    <b v="1"/>
    <n v="3.34"/>
    <x v="0"/>
    <x v="2"/>
    <n v="660"/>
    <n v="5"/>
    <s v="Consulting"/>
    <x v="0"/>
    <x v="0"/>
    <x v="0"/>
    <x v="0"/>
  </r>
  <r>
    <n v="643"/>
    <s v="Female"/>
    <b v="0"/>
    <n v="3.43"/>
    <x v="1"/>
    <x v="1"/>
    <n v="630"/>
    <n v="4"/>
    <s v="CPG"/>
    <x v="0"/>
    <x v="0"/>
    <x v="0"/>
    <x v="0"/>
  </r>
  <r>
    <n v="644"/>
    <s v="Male"/>
    <b v="0"/>
    <n v="3.14"/>
    <x v="2"/>
    <x v="4"/>
    <n v="720"/>
    <n v="6"/>
    <s v="Technology"/>
    <x v="0"/>
    <x v="0"/>
    <x v="0"/>
    <x v="0"/>
  </r>
  <r>
    <n v="645"/>
    <s v="Male"/>
    <b v="1"/>
    <n v="3.19"/>
    <x v="0"/>
    <x v="2"/>
    <n v="670"/>
    <n v="5"/>
    <s v="Financial Services"/>
    <x v="0"/>
    <x v="0"/>
    <x v="0"/>
    <x v="0"/>
  </r>
  <r>
    <n v="646"/>
    <s v="Male"/>
    <b v="1"/>
    <n v="3"/>
    <x v="0"/>
    <x v="2"/>
    <n v="620"/>
    <n v="5"/>
    <s v="Technology"/>
    <x v="0"/>
    <x v="0"/>
    <x v="0"/>
    <x v="0"/>
  </r>
  <r>
    <n v="647"/>
    <s v="Male"/>
    <b v="0"/>
    <n v="3.24"/>
    <x v="0"/>
    <x v="0"/>
    <n v="640"/>
    <n v="4"/>
    <s v="Nonprofit/Gov"/>
    <x v="0"/>
    <x v="0"/>
    <x v="0"/>
    <x v="0"/>
  </r>
  <r>
    <n v="648"/>
    <s v="Female"/>
    <b v="1"/>
    <n v="3.12"/>
    <x v="1"/>
    <x v="2"/>
    <n v="690"/>
    <n v="6"/>
    <s v="PE/VC"/>
    <x v="0"/>
    <x v="0"/>
    <x v="0"/>
    <x v="0"/>
  </r>
  <r>
    <n v="649"/>
    <s v="Male"/>
    <b v="0"/>
    <n v="3.37"/>
    <x v="0"/>
    <x v="0"/>
    <n v="680"/>
    <n v="4"/>
    <s v="Technology"/>
    <x v="0"/>
    <x v="0"/>
    <x v="0"/>
    <x v="0"/>
  </r>
  <r>
    <n v="650"/>
    <s v="Male"/>
    <b v="0"/>
    <n v="3.39"/>
    <x v="1"/>
    <x v="0"/>
    <n v="690"/>
    <n v="6"/>
    <s v="Investment Banking"/>
    <x v="0"/>
    <x v="0"/>
    <x v="0"/>
    <x v="0"/>
  </r>
  <r>
    <n v="651"/>
    <s v="Male"/>
    <b v="0"/>
    <n v="3.32"/>
    <x v="0"/>
    <x v="1"/>
    <n v="610"/>
    <n v="6"/>
    <s v="Consulting"/>
    <x v="0"/>
    <x v="0"/>
    <x v="0"/>
    <x v="0"/>
  </r>
  <r>
    <n v="652"/>
    <s v="Male"/>
    <b v="1"/>
    <n v="3.33"/>
    <x v="0"/>
    <x v="2"/>
    <n v="690"/>
    <n v="3"/>
    <s v="Consulting"/>
    <x v="0"/>
    <x v="0"/>
    <x v="0"/>
    <x v="0"/>
  </r>
  <r>
    <n v="653"/>
    <s v="Male"/>
    <b v="1"/>
    <n v="3.29"/>
    <x v="2"/>
    <x v="2"/>
    <n v="620"/>
    <n v="4"/>
    <s v="Consulting"/>
    <x v="0"/>
    <x v="0"/>
    <x v="0"/>
    <x v="0"/>
  </r>
  <r>
    <n v="654"/>
    <s v="Female"/>
    <b v="1"/>
    <n v="3.23"/>
    <x v="0"/>
    <x v="2"/>
    <n v="640"/>
    <n v="4"/>
    <s v="Consulting"/>
    <x v="0"/>
    <x v="0"/>
    <x v="0"/>
    <x v="0"/>
  </r>
  <r>
    <n v="655"/>
    <s v="Male"/>
    <b v="1"/>
    <n v="3.12"/>
    <x v="1"/>
    <x v="2"/>
    <n v="630"/>
    <n v="5"/>
    <s v="Financial Services"/>
    <x v="0"/>
    <x v="0"/>
    <x v="0"/>
    <x v="0"/>
  </r>
  <r>
    <n v="656"/>
    <s v="Male"/>
    <b v="1"/>
    <n v="3.24"/>
    <x v="1"/>
    <x v="2"/>
    <n v="610"/>
    <n v="6"/>
    <s v="Consulting"/>
    <x v="0"/>
    <x v="0"/>
    <x v="0"/>
    <x v="0"/>
  </r>
  <r>
    <n v="657"/>
    <s v="Female"/>
    <b v="0"/>
    <n v="3.37"/>
    <x v="1"/>
    <x v="0"/>
    <n v="670"/>
    <n v="4"/>
    <s v="Technology"/>
    <x v="0"/>
    <x v="0"/>
    <x v="0"/>
    <x v="0"/>
  </r>
  <r>
    <n v="658"/>
    <s v="Female"/>
    <b v="0"/>
    <n v="3.17"/>
    <x v="0"/>
    <x v="5"/>
    <n v="570"/>
    <n v="6"/>
    <s v="Other"/>
    <x v="1"/>
    <x v="0"/>
    <x v="0"/>
    <x v="1"/>
  </r>
  <r>
    <n v="659"/>
    <s v="Male"/>
    <b v="0"/>
    <n v="3.12"/>
    <x v="1"/>
    <x v="5"/>
    <n v="680"/>
    <n v="6"/>
    <s v="Technology"/>
    <x v="0"/>
    <x v="0"/>
    <x v="0"/>
    <x v="0"/>
  </r>
  <r>
    <n v="660"/>
    <s v="Male"/>
    <b v="1"/>
    <n v="3.21"/>
    <x v="1"/>
    <x v="2"/>
    <n v="660"/>
    <n v="5"/>
    <s v="Financial Services"/>
    <x v="0"/>
    <x v="0"/>
    <x v="0"/>
    <x v="0"/>
  </r>
  <r>
    <n v="661"/>
    <s v="Male"/>
    <b v="0"/>
    <n v="3"/>
    <x v="0"/>
    <x v="4"/>
    <n v="600"/>
    <n v="5"/>
    <s v="Financial Services"/>
    <x v="1"/>
    <x v="0"/>
    <x v="0"/>
    <x v="1"/>
  </r>
  <r>
    <n v="662"/>
    <s v="Male"/>
    <b v="0"/>
    <n v="3.07"/>
    <x v="0"/>
    <x v="0"/>
    <n v="600"/>
    <n v="6"/>
    <s v="PE/VC"/>
    <x v="1"/>
    <x v="0"/>
    <x v="0"/>
    <x v="1"/>
  </r>
  <r>
    <n v="663"/>
    <s v="Female"/>
    <b v="1"/>
    <n v="3.23"/>
    <x v="2"/>
    <x v="2"/>
    <n v="650"/>
    <n v="4"/>
    <s v="Financial Services"/>
    <x v="0"/>
    <x v="0"/>
    <x v="0"/>
    <x v="0"/>
  </r>
  <r>
    <n v="664"/>
    <s v="Male"/>
    <b v="0"/>
    <n v="3.19"/>
    <x v="2"/>
    <x v="4"/>
    <n v="680"/>
    <n v="5"/>
    <s v="Financial Services"/>
    <x v="0"/>
    <x v="0"/>
    <x v="0"/>
    <x v="0"/>
  </r>
  <r>
    <n v="665"/>
    <s v="Male"/>
    <b v="1"/>
    <n v="3.32"/>
    <x v="2"/>
    <x v="2"/>
    <n v="710"/>
    <n v="5"/>
    <s v="Financial Services"/>
    <x v="0"/>
    <x v="0"/>
    <x v="0"/>
    <x v="0"/>
  </r>
  <r>
    <n v="666"/>
    <s v="Female"/>
    <b v="1"/>
    <n v="3.11"/>
    <x v="2"/>
    <x v="2"/>
    <n v="650"/>
    <n v="4"/>
    <s v="Technology"/>
    <x v="0"/>
    <x v="0"/>
    <x v="0"/>
    <x v="0"/>
  </r>
  <r>
    <n v="667"/>
    <s v="Female"/>
    <b v="1"/>
    <n v="3.21"/>
    <x v="2"/>
    <x v="2"/>
    <n v="630"/>
    <n v="4"/>
    <s v="PE/VC"/>
    <x v="0"/>
    <x v="0"/>
    <x v="0"/>
    <x v="0"/>
  </r>
  <r>
    <n v="668"/>
    <s v="Male"/>
    <b v="0"/>
    <n v="3.28"/>
    <x v="2"/>
    <x v="0"/>
    <n v="590"/>
    <n v="7"/>
    <s v="Investment Management"/>
    <x v="1"/>
    <x v="0"/>
    <x v="0"/>
    <x v="1"/>
  </r>
  <r>
    <n v="669"/>
    <s v="Male"/>
    <b v="0"/>
    <n v="3.41"/>
    <x v="0"/>
    <x v="1"/>
    <n v="710"/>
    <n v="6"/>
    <s v="Health Care"/>
    <x v="0"/>
    <x v="0"/>
    <x v="0"/>
    <x v="0"/>
  </r>
  <r>
    <n v="670"/>
    <s v="Male"/>
    <b v="1"/>
    <n v="3.38"/>
    <x v="2"/>
    <x v="2"/>
    <n v="630"/>
    <n v="5"/>
    <s v="Consulting"/>
    <x v="0"/>
    <x v="0"/>
    <x v="0"/>
    <x v="0"/>
  </r>
  <r>
    <n v="671"/>
    <s v="Male"/>
    <b v="0"/>
    <n v="3.26"/>
    <x v="0"/>
    <x v="4"/>
    <n v="610"/>
    <n v="5"/>
    <s v="Health Care"/>
    <x v="0"/>
    <x v="0"/>
    <x v="0"/>
    <x v="0"/>
  </r>
  <r>
    <n v="672"/>
    <s v="Male"/>
    <b v="0"/>
    <n v="3.65"/>
    <x v="2"/>
    <x v="3"/>
    <n v="710"/>
    <n v="6"/>
    <s v="Financial Services"/>
    <x v="0"/>
    <x v="0"/>
    <x v="0"/>
    <x v="0"/>
  </r>
  <r>
    <n v="673"/>
    <s v="Male"/>
    <b v="0"/>
    <n v="3.27"/>
    <x v="2"/>
    <x v="4"/>
    <n v="650"/>
    <n v="4"/>
    <s v="Retail"/>
    <x v="0"/>
    <x v="0"/>
    <x v="0"/>
    <x v="0"/>
  </r>
  <r>
    <n v="674"/>
    <s v="Male"/>
    <b v="0"/>
    <n v="3.42"/>
    <x v="0"/>
    <x v="5"/>
    <n v="690"/>
    <n v="5"/>
    <s v="PE/VC"/>
    <x v="0"/>
    <x v="0"/>
    <x v="0"/>
    <x v="0"/>
  </r>
  <r>
    <n v="675"/>
    <s v="Male"/>
    <b v="0"/>
    <n v="3.43"/>
    <x v="0"/>
    <x v="1"/>
    <n v="740"/>
    <n v="4"/>
    <s v="Financial Services"/>
    <x v="0"/>
    <x v="0"/>
    <x v="0"/>
    <x v="0"/>
  </r>
  <r>
    <n v="676"/>
    <s v="Male"/>
    <b v="0"/>
    <n v="3.22"/>
    <x v="2"/>
    <x v="3"/>
    <n v="690"/>
    <n v="3"/>
    <s v="Investment Management"/>
    <x v="0"/>
    <x v="0"/>
    <x v="0"/>
    <x v="0"/>
  </r>
  <r>
    <n v="677"/>
    <s v="Female"/>
    <b v="0"/>
    <n v="3.03"/>
    <x v="1"/>
    <x v="1"/>
    <n v="570"/>
    <n v="7"/>
    <s v="Consulting"/>
    <x v="1"/>
    <x v="0"/>
    <x v="0"/>
    <x v="1"/>
  </r>
  <r>
    <n v="678"/>
    <s v="Female"/>
    <b v="0"/>
    <n v="3.45"/>
    <x v="1"/>
    <x v="4"/>
    <n v="690"/>
    <n v="4"/>
    <s v="Consulting"/>
    <x v="0"/>
    <x v="0"/>
    <x v="0"/>
    <x v="0"/>
  </r>
  <r>
    <n v="679"/>
    <s v="Female"/>
    <b v="1"/>
    <n v="3.26"/>
    <x v="2"/>
    <x v="2"/>
    <n v="700"/>
    <n v="3"/>
    <s v="Other"/>
    <x v="0"/>
    <x v="0"/>
    <x v="0"/>
    <x v="0"/>
  </r>
  <r>
    <n v="680"/>
    <s v="Male"/>
    <b v="0"/>
    <n v="3.21"/>
    <x v="2"/>
    <x v="4"/>
    <n v="640"/>
    <n v="6"/>
    <s v="Nonprofit/Gov"/>
    <x v="0"/>
    <x v="0"/>
    <x v="0"/>
    <x v="0"/>
  </r>
  <r>
    <n v="681"/>
    <s v="Female"/>
    <b v="1"/>
    <n v="3.34"/>
    <x v="2"/>
    <x v="2"/>
    <n v="700"/>
    <n v="5"/>
    <s v="Consulting"/>
    <x v="0"/>
    <x v="0"/>
    <x v="0"/>
    <x v="0"/>
  </r>
  <r>
    <n v="682"/>
    <s v="Male"/>
    <b v="0"/>
    <n v="3.26"/>
    <x v="0"/>
    <x v="4"/>
    <n v="740"/>
    <n v="6"/>
    <s v="Consulting"/>
    <x v="0"/>
    <x v="0"/>
    <x v="0"/>
    <x v="0"/>
  </r>
  <r>
    <n v="683"/>
    <s v="Female"/>
    <b v="0"/>
    <n v="3.37"/>
    <x v="1"/>
    <x v="1"/>
    <n v="650"/>
    <n v="4"/>
    <s v="Technology"/>
    <x v="0"/>
    <x v="0"/>
    <x v="0"/>
    <x v="0"/>
  </r>
  <r>
    <n v="684"/>
    <s v="Male"/>
    <b v="0"/>
    <n v="3.36"/>
    <x v="1"/>
    <x v="4"/>
    <n v="630"/>
    <n v="6"/>
    <s v="Technology"/>
    <x v="0"/>
    <x v="0"/>
    <x v="0"/>
    <x v="0"/>
  </r>
  <r>
    <n v="685"/>
    <s v="Male"/>
    <b v="0"/>
    <n v="3.34"/>
    <x v="0"/>
    <x v="4"/>
    <n v="680"/>
    <n v="5"/>
    <s v="Financial Services"/>
    <x v="0"/>
    <x v="0"/>
    <x v="0"/>
    <x v="0"/>
  </r>
  <r>
    <n v="686"/>
    <s v="Female"/>
    <b v="0"/>
    <n v="3.58"/>
    <x v="0"/>
    <x v="5"/>
    <n v="780"/>
    <n v="5"/>
    <s v="Technology"/>
    <x v="0"/>
    <x v="1"/>
    <x v="1"/>
    <x v="2"/>
  </r>
  <r>
    <n v="687"/>
    <s v="Male"/>
    <b v="0"/>
    <n v="3.3"/>
    <x v="2"/>
    <x v="0"/>
    <n v="600"/>
    <n v="6"/>
    <s v="Health Care"/>
    <x v="1"/>
    <x v="0"/>
    <x v="0"/>
    <x v="1"/>
  </r>
  <r>
    <n v="688"/>
    <s v="Male"/>
    <b v="0"/>
    <n v="3.1"/>
    <x v="1"/>
    <x v="3"/>
    <n v="570"/>
    <n v="4"/>
    <s v="Consulting"/>
    <x v="1"/>
    <x v="0"/>
    <x v="0"/>
    <x v="1"/>
  </r>
  <r>
    <n v="689"/>
    <s v="Male"/>
    <b v="1"/>
    <n v="3.15"/>
    <x v="0"/>
    <x v="2"/>
    <n v="640"/>
    <n v="6"/>
    <s v="Consulting"/>
    <x v="0"/>
    <x v="0"/>
    <x v="0"/>
    <x v="0"/>
  </r>
  <r>
    <n v="690"/>
    <s v="Male"/>
    <b v="0"/>
    <n v="3.3"/>
    <x v="1"/>
    <x v="4"/>
    <n v="680"/>
    <n v="6"/>
    <s v="Health Care"/>
    <x v="0"/>
    <x v="0"/>
    <x v="0"/>
    <x v="0"/>
  </r>
  <r>
    <n v="691"/>
    <s v="Male"/>
    <b v="1"/>
    <n v="3.49"/>
    <x v="0"/>
    <x v="2"/>
    <n v="680"/>
    <n v="4"/>
    <s v="Consulting"/>
    <x v="0"/>
    <x v="0"/>
    <x v="0"/>
    <x v="0"/>
  </r>
  <r>
    <n v="692"/>
    <s v="Male"/>
    <b v="1"/>
    <n v="3.15"/>
    <x v="1"/>
    <x v="2"/>
    <n v="610"/>
    <n v="5"/>
    <s v="Consulting"/>
    <x v="0"/>
    <x v="0"/>
    <x v="0"/>
    <x v="0"/>
  </r>
  <r>
    <n v="693"/>
    <s v="Male"/>
    <b v="1"/>
    <n v="3.26"/>
    <x v="0"/>
    <x v="2"/>
    <n v="650"/>
    <n v="4"/>
    <s v="Technology"/>
    <x v="0"/>
    <x v="0"/>
    <x v="0"/>
    <x v="0"/>
  </r>
  <r>
    <n v="694"/>
    <s v="Male"/>
    <b v="1"/>
    <n v="2.96"/>
    <x v="1"/>
    <x v="2"/>
    <n v="590"/>
    <n v="5"/>
    <s v="Other"/>
    <x v="1"/>
    <x v="0"/>
    <x v="0"/>
    <x v="1"/>
  </r>
  <r>
    <n v="695"/>
    <s v="Male"/>
    <b v="1"/>
    <n v="3.38"/>
    <x v="0"/>
    <x v="2"/>
    <n v="650"/>
    <n v="6"/>
    <s v="Media/Entertainment"/>
    <x v="0"/>
    <x v="0"/>
    <x v="0"/>
    <x v="0"/>
  </r>
  <r>
    <n v="696"/>
    <s v="Male"/>
    <b v="0"/>
    <n v="3.32"/>
    <x v="1"/>
    <x v="3"/>
    <n v="650"/>
    <n v="5"/>
    <s v="Health Care"/>
    <x v="0"/>
    <x v="0"/>
    <x v="0"/>
    <x v="0"/>
  </r>
  <r>
    <n v="697"/>
    <s v="Female"/>
    <b v="0"/>
    <n v="3.36"/>
    <x v="1"/>
    <x v="4"/>
    <n v="640"/>
    <n v="5"/>
    <s v="PE/VC"/>
    <x v="0"/>
    <x v="0"/>
    <x v="0"/>
    <x v="0"/>
  </r>
  <r>
    <n v="698"/>
    <s v="Male"/>
    <b v="1"/>
    <n v="3.19"/>
    <x v="0"/>
    <x v="2"/>
    <n v="650"/>
    <n v="4"/>
    <s v="Consulting"/>
    <x v="0"/>
    <x v="0"/>
    <x v="0"/>
    <x v="0"/>
  </r>
  <r>
    <n v="699"/>
    <s v="Male"/>
    <b v="0"/>
    <n v="3.27"/>
    <x v="1"/>
    <x v="1"/>
    <n v="620"/>
    <n v="6"/>
    <s v="PE/VC"/>
    <x v="0"/>
    <x v="0"/>
    <x v="0"/>
    <x v="0"/>
  </r>
  <r>
    <n v="700"/>
    <s v="Male"/>
    <b v="1"/>
    <n v="3.3"/>
    <x v="1"/>
    <x v="2"/>
    <n v="630"/>
    <n v="4"/>
    <s v="Investment Banking"/>
    <x v="0"/>
    <x v="0"/>
    <x v="0"/>
    <x v="0"/>
  </r>
  <r>
    <n v="701"/>
    <s v="Male"/>
    <b v="0"/>
    <n v="3.05"/>
    <x v="1"/>
    <x v="0"/>
    <n v="630"/>
    <n v="5"/>
    <s v="Consulting"/>
    <x v="0"/>
    <x v="0"/>
    <x v="0"/>
    <x v="0"/>
  </r>
  <r>
    <n v="702"/>
    <s v="Male"/>
    <b v="0"/>
    <n v="3.5"/>
    <x v="0"/>
    <x v="0"/>
    <n v="690"/>
    <n v="6"/>
    <s v="Other"/>
    <x v="0"/>
    <x v="0"/>
    <x v="0"/>
    <x v="0"/>
  </r>
  <r>
    <n v="703"/>
    <s v="Male"/>
    <b v="0"/>
    <n v="3.56"/>
    <x v="0"/>
    <x v="1"/>
    <n v="670"/>
    <n v="6"/>
    <s v="Consulting"/>
    <x v="0"/>
    <x v="0"/>
    <x v="0"/>
    <x v="0"/>
  </r>
  <r>
    <n v="704"/>
    <s v="Female"/>
    <b v="0"/>
    <n v="3.28"/>
    <x v="1"/>
    <x v="5"/>
    <n v="650"/>
    <n v="6"/>
    <s v="PE/VC"/>
    <x v="0"/>
    <x v="0"/>
    <x v="0"/>
    <x v="0"/>
  </r>
  <r>
    <n v="705"/>
    <s v="Female"/>
    <b v="0"/>
    <n v="3.2"/>
    <x v="2"/>
    <x v="0"/>
    <n v="630"/>
    <n v="6"/>
    <s v="Financial Services"/>
    <x v="0"/>
    <x v="0"/>
    <x v="0"/>
    <x v="0"/>
  </r>
  <r>
    <n v="706"/>
    <s v="Female"/>
    <b v="0"/>
    <n v="3.24"/>
    <x v="2"/>
    <x v="0"/>
    <n v="630"/>
    <n v="3"/>
    <s v="Investment Banking"/>
    <x v="0"/>
    <x v="0"/>
    <x v="0"/>
    <x v="0"/>
  </r>
  <r>
    <n v="707"/>
    <s v="Male"/>
    <b v="0"/>
    <n v="3.35"/>
    <x v="2"/>
    <x v="0"/>
    <n v="720"/>
    <n v="4"/>
    <s v="Consulting"/>
    <x v="0"/>
    <x v="0"/>
    <x v="0"/>
    <x v="0"/>
  </r>
  <r>
    <n v="708"/>
    <s v="Male"/>
    <b v="0"/>
    <n v="3.2"/>
    <x v="0"/>
    <x v="4"/>
    <n v="630"/>
    <n v="5"/>
    <s v="PE/VC"/>
    <x v="0"/>
    <x v="0"/>
    <x v="0"/>
    <x v="0"/>
  </r>
  <r>
    <n v="709"/>
    <s v="Male"/>
    <b v="1"/>
    <n v="3.52"/>
    <x v="0"/>
    <x v="2"/>
    <n v="660"/>
    <n v="3"/>
    <s v="Consulting"/>
    <x v="0"/>
    <x v="0"/>
    <x v="0"/>
    <x v="0"/>
  </r>
  <r>
    <n v="710"/>
    <s v="Female"/>
    <b v="0"/>
    <n v="3.2"/>
    <x v="1"/>
    <x v="4"/>
    <n v="640"/>
    <n v="6"/>
    <s v="Consulting"/>
    <x v="0"/>
    <x v="0"/>
    <x v="0"/>
    <x v="0"/>
  </r>
  <r>
    <n v="711"/>
    <s v="Male"/>
    <b v="0"/>
    <n v="3.02"/>
    <x v="2"/>
    <x v="0"/>
    <n v="640"/>
    <n v="4"/>
    <s v="Retail"/>
    <x v="0"/>
    <x v="0"/>
    <x v="0"/>
    <x v="0"/>
  </r>
  <r>
    <n v="712"/>
    <s v="Female"/>
    <b v="0"/>
    <n v="3.51"/>
    <x v="1"/>
    <x v="5"/>
    <n v="690"/>
    <n v="4"/>
    <s v="Consulting"/>
    <x v="0"/>
    <x v="0"/>
    <x v="0"/>
    <x v="0"/>
  </r>
  <r>
    <n v="713"/>
    <s v="Male"/>
    <b v="0"/>
    <n v="3.25"/>
    <x v="2"/>
    <x v="4"/>
    <n v="650"/>
    <n v="6"/>
    <s v="Consulting"/>
    <x v="0"/>
    <x v="0"/>
    <x v="0"/>
    <x v="0"/>
  </r>
  <r>
    <n v="714"/>
    <s v="Male"/>
    <b v="0"/>
    <n v="3.09"/>
    <x v="0"/>
    <x v="0"/>
    <n v="680"/>
    <n v="7"/>
    <s v="Consulting"/>
    <x v="0"/>
    <x v="0"/>
    <x v="0"/>
    <x v="0"/>
  </r>
  <r>
    <n v="715"/>
    <s v="Male"/>
    <b v="0"/>
    <n v="3.4"/>
    <x v="1"/>
    <x v="0"/>
    <n v="700"/>
    <n v="4"/>
    <s v="Retail"/>
    <x v="0"/>
    <x v="0"/>
    <x v="0"/>
    <x v="0"/>
  </r>
  <r>
    <n v="716"/>
    <s v="Male"/>
    <b v="1"/>
    <n v="2.93"/>
    <x v="0"/>
    <x v="2"/>
    <n v="570"/>
    <n v="5"/>
    <s v="Nonprofit/Gov"/>
    <x v="1"/>
    <x v="0"/>
    <x v="0"/>
    <x v="1"/>
  </r>
  <r>
    <n v="717"/>
    <s v="Female"/>
    <b v="0"/>
    <n v="3.44"/>
    <x v="2"/>
    <x v="4"/>
    <n v="650"/>
    <n v="3"/>
    <s v="Consulting"/>
    <x v="0"/>
    <x v="0"/>
    <x v="0"/>
    <x v="0"/>
  </r>
  <r>
    <n v="718"/>
    <s v="Male"/>
    <b v="0"/>
    <n v="3.27"/>
    <x v="2"/>
    <x v="3"/>
    <n v="700"/>
    <n v="6"/>
    <s v="Consulting"/>
    <x v="0"/>
    <x v="0"/>
    <x v="0"/>
    <x v="0"/>
  </r>
  <r>
    <n v="719"/>
    <s v="Male"/>
    <b v="0"/>
    <n v="3.26"/>
    <x v="2"/>
    <x v="0"/>
    <n v="690"/>
    <n v="4"/>
    <s v="Technology"/>
    <x v="0"/>
    <x v="0"/>
    <x v="0"/>
    <x v="0"/>
  </r>
  <r>
    <n v="720"/>
    <s v="Male"/>
    <b v="1"/>
    <n v="3.39"/>
    <x v="0"/>
    <x v="2"/>
    <n v="640"/>
    <n v="6"/>
    <s v="Consulting"/>
    <x v="0"/>
    <x v="0"/>
    <x v="0"/>
    <x v="0"/>
  </r>
  <r>
    <n v="721"/>
    <s v="Male"/>
    <b v="1"/>
    <n v="3.44"/>
    <x v="0"/>
    <x v="2"/>
    <n v="700"/>
    <n v="3"/>
    <s v="Media/Entertainment"/>
    <x v="0"/>
    <x v="0"/>
    <x v="0"/>
    <x v="0"/>
  </r>
  <r>
    <n v="722"/>
    <s v="Male"/>
    <b v="0"/>
    <n v="3.26"/>
    <x v="2"/>
    <x v="0"/>
    <n v="710"/>
    <n v="6"/>
    <s v="Investment Management"/>
    <x v="0"/>
    <x v="0"/>
    <x v="0"/>
    <x v="0"/>
  </r>
  <r>
    <n v="723"/>
    <s v="Male"/>
    <b v="1"/>
    <n v="3.29"/>
    <x v="0"/>
    <x v="2"/>
    <n v="590"/>
    <n v="5"/>
    <s v="Nonprofit/Gov"/>
    <x v="1"/>
    <x v="0"/>
    <x v="0"/>
    <x v="1"/>
  </r>
  <r>
    <n v="724"/>
    <s v="Male"/>
    <b v="1"/>
    <n v="3.19"/>
    <x v="1"/>
    <x v="2"/>
    <n v="630"/>
    <n v="5"/>
    <s v="Health Care"/>
    <x v="0"/>
    <x v="0"/>
    <x v="0"/>
    <x v="0"/>
  </r>
  <r>
    <n v="725"/>
    <s v="Male"/>
    <b v="0"/>
    <n v="3.18"/>
    <x v="2"/>
    <x v="4"/>
    <n v="680"/>
    <n v="4"/>
    <s v="PE/VC"/>
    <x v="0"/>
    <x v="0"/>
    <x v="0"/>
    <x v="0"/>
  </r>
  <r>
    <n v="726"/>
    <s v="Male"/>
    <b v="1"/>
    <n v="3.13"/>
    <x v="1"/>
    <x v="2"/>
    <n v="640"/>
    <n v="6"/>
    <s v="Nonprofit/Gov"/>
    <x v="0"/>
    <x v="0"/>
    <x v="0"/>
    <x v="0"/>
  </r>
  <r>
    <n v="727"/>
    <s v="Male"/>
    <b v="0"/>
    <n v="3.39"/>
    <x v="2"/>
    <x v="4"/>
    <n v="730"/>
    <n v="5"/>
    <s v="Financial Services"/>
    <x v="0"/>
    <x v="0"/>
    <x v="0"/>
    <x v="0"/>
  </r>
  <r>
    <n v="728"/>
    <s v="Male"/>
    <b v="0"/>
    <n v="3.24"/>
    <x v="1"/>
    <x v="3"/>
    <n v="580"/>
    <n v="4"/>
    <s v="Investment Banking"/>
    <x v="1"/>
    <x v="0"/>
    <x v="0"/>
    <x v="1"/>
  </r>
  <r>
    <n v="729"/>
    <s v="Female"/>
    <b v="1"/>
    <n v="3.32"/>
    <x v="2"/>
    <x v="2"/>
    <n v="640"/>
    <n v="6"/>
    <s v="Consulting"/>
    <x v="0"/>
    <x v="0"/>
    <x v="0"/>
    <x v="0"/>
  </r>
  <r>
    <n v="730"/>
    <s v="Male"/>
    <b v="0"/>
    <n v="2.89"/>
    <x v="1"/>
    <x v="0"/>
    <n v="580"/>
    <n v="4"/>
    <s v="Technology"/>
    <x v="1"/>
    <x v="0"/>
    <x v="0"/>
    <x v="1"/>
  </r>
  <r>
    <n v="731"/>
    <s v="Male"/>
    <b v="0"/>
    <n v="3.22"/>
    <x v="1"/>
    <x v="4"/>
    <n v="600"/>
    <n v="5"/>
    <s v="Technology"/>
    <x v="1"/>
    <x v="0"/>
    <x v="0"/>
    <x v="1"/>
  </r>
  <r>
    <n v="732"/>
    <s v="Female"/>
    <b v="1"/>
    <n v="3.42"/>
    <x v="0"/>
    <x v="2"/>
    <n v="690"/>
    <n v="6"/>
    <s v="Financial Services"/>
    <x v="0"/>
    <x v="0"/>
    <x v="0"/>
    <x v="0"/>
  </r>
  <r>
    <n v="733"/>
    <s v="Female"/>
    <b v="0"/>
    <n v="3.37"/>
    <x v="0"/>
    <x v="4"/>
    <n v="710"/>
    <n v="5"/>
    <s v="Consulting"/>
    <x v="0"/>
    <x v="0"/>
    <x v="0"/>
    <x v="0"/>
  </r>
  <r>
    <n v="734"/>
    <s v="Male"/>
    <b v="0"/>
    <n v="3.3"/>
    <x v="1"/>
    <x v="0"/>
    <n v="700"/>
    <n v="6"/>
    <s v="Nonprofit/Gov"/>
    <x v="0"/>
    <x v="0"/>
    <x v="0"/>
    <x v="0"/>
  </r>
  <r>
    <n v="735"/>
    <s v="Male"/>
    <b v="1"/>
    <n v="3.16"/>
    <x v="0"/>
    <x v="2"/>
    <n v="640"/>
    <n v="5"/>
    <s v="Technology"/>
    <x v="0"/>
    <x v="0"/>
    <x v="0"/>
    <x v="0"/>
  </r>
  <r>
    <n v="736"/>
    <s v="Female"/>
    <b v="0"/>
    <n v="3.02"/>
    <x v="0"/>
    <x v="1"/>
    <n v="570"/>
    <n v="4"/>
    <s v="PE/VC"/>
    <x v="1"/>
    <x v="0"/>
    <x v="0"/>
    <x v="1"/>
  </r>
  <r>
    <n v="737"/>
    <s v="Male"/>
    <b v="0"/>
    <n v="3.18"/>
    <x v="1"/>
    <x v="1"/>
    <n v="660"/>
    <n v="4"/>
    <s v="Other"/>
    <x v="0"/>
    <x v="0"/>
    <x v="0"/>
    <x v="0"/>
  </r>
  <r>
    <n v="738"/>
    <s v="Male"/>
    <b v="0"/>
    <n v="3.36"/>
    <x v="1"/>
    <x v="0"/>
    <n v="640"/>
    <n v="3"/>
    <s v="Consulting"/>
    <x v="0"/>
    <x v="0"/>
    <x v="0"/>
    <x v="0"/>
  </r>
  <r>
    <n v="739"/>
    <s v="Male"/>
    <b v="0"/>
    <n v="3.19"/>
    <x v="0"/>
    <x v="4"/>
    <n v="660"/>
    <n v="2"/>
    <s v="Technology"/>
    <x v="0"/>
    <x v="0"/>
    <x v="0"/>
    <x v="0"/>
  </r>
  <r>
    <n v="740"/>
    <s v="Female"/>
    <b v="0"/>
    <n v="3.28"/>
    <x v="1"/>
    <x v="3"/>
    <n v="670"/>
    <n v="6"/>
    <s v="Investment Banking"/>
    <x v="0"/>
    <x v="0"/>
    <x v="0"/>
    <x v="0"/>
  </r>
  <r>
    <n v="741"/>
    <s v="Male"/>
    <b v="0"/>
    <n v="3.28"/>
    <x v="2"/>
    <x v="1"/>
    <n v="610"/>
    <n v="5"/>
    <s v="Nonprofit/Gov"/>
    <x v="0"/>
    <x v="0"/>
    <x v="0"/>
    <x v="0"/>
  </r>
  <r>
    <n v="742"/>
    <s v="Male"/>
    <b v="0"/>
    <n v="3.33"/>
    <x v="0"/>
    <x v="0"/>
    <n v="640"/>
    <n v="5"/>
    <s v="Consulting"/>
    <x v="0"/>
    <x v="0"/>
    <x v="0"/>
    <x v="0"/>
  </r>
  <r>
    <n v="743"/>
    <s v="Male"/>
    <b v="0"/>
    <n v="3.18"/>
    <x v="0"/>
    <x v="4"/>
    <n v="730"/>
    <n v="4"/>
    <s v="Consulting"/>
    <x v="0"/>
    <x v="0"/>
    <x v="0"/>
    <x v="0"/>
  </r>
  <r>
    <n v="744"/>
    <s v="Male"/>
    <b v="0"/>
    <n v="3.35"/>
    <x v="2"/>
    <x v="4"/>
    <n v="650"/>
    <n v="5"/>
    <s v="Consulting"/>
    <x v="0"/>
    <x v="0"/>
    <x v="0"/>
    <x v="0"/>
  </r>
  <r>
    <n v="745"/>
    <s v="Male"/>
    <b v="0"/>
    <n v="3.01"/>
    <x v="2"/>
    <x v="3"/>
    <n v="650"/>
    <n v="5"/>
    <s v="Consulting"/>
    <x v="0"/>
    <x v="0"/>
    <x v="0"/>
    <x v="0"/>
  </r>
  <r>
    <n v="746"/>
    <s v="Male"/>
    <b v="0"/>
    <n v="2.98"/>
    <x v="0"/>
    <x v="4"/>
    <n v="570"/>
    <n v="5"/>
    <s v="PE/VC"/>
    <x v="1"/>
    <x v="0"/>
    <x v="0"/>
    <x v="1"/>
  </r>
  <r>
    <n v="747"/>
    <s v="Female"/>
    <b v="1"/>
    <n v="3.29"/>
    <x v="1"/>
    <x v="2"/>
    <n v="710"/>
    <n v="4"/>
    <s v="Investment Banking"/>
    <x v="0"/>
    <x v="0"/>
    <x v="0"/>
    <x v="0"/>
  </r>
  <r>
    <n v="748"/>
    <s v="Male"/>
    <b v="1"/>
    <n v="3.31"/>
    <x v="1"/>
    <x v="2"/>
    <n v="670"/>
    <n v="4"/>
    <s v="CPG"/>
    <x v="0"/>
    <x v="0"/>
    <x v="0"/>
    <x v="0"/>
  </r>
  <r>
    <n v="749"/>
    <s v="Male"/>
    <b v="0"/>
    <n v="3.37"/>
    <x v="1"/>
    <x v="4"/>
    <n v="700"/>
    <n v="4"/>
    <s v="Consulting"/>
    <x v="0"/>
    <x v="0"/>
    <x v="0"/>
    <x v="0"/>
  </r>
  <r>
    <n v="750"/>
    <s v="Male"/>
    <b v="1"/>
    <n v="3.29"/>
    <x v="0"/>
    <x v="2"/>
    <n v="730"/>
    <n v="5"/>
    <s v="Consulting"/>
    <x v="0"/>
    <x v="0"/>
    <x v="0"/>
    <x v="0"/>
  </r>
  <r>
    <n v="751"/>
    <s v="Male"/>
    <b v="0"/>
    <n v="3.29"/>
    <x v="2"/>
    <x v="3"/>
    <n v="750"/>
    <n v="6"/>
    <s v="PE/VC"/>
    <x v="0"/>
    <x v="0"/>
    <x v="0"/>
    <x v="0"/>
  </r>
  <r>
    <n v="752"/>
    <s v="Male"/>
    <b v="1"/>
    <n v="3.26"/>
    <x v="1"/>
    <x v="2"/>
    <n v="690"/>
    <n v="4"/>
    <s v="Health Care"/>
    <x v="0"/>
    <x v="0"/>
    <x v="0"/>
    <x v="0"/>
  </r>
  <r>
    <n v="753"/>
    <s v="Male"/>
    <b v="1"/>
    <n v="3.63"/>
    <x v="0"/>
    <x v="2"/>
    <n v="700"/>
    <n v="6"/>
    <s v="Technology"/>
    <x v="0"/>
    <x v="0"/>
    <x v="0"/>
    <x v="0"/>
  </r>
  <r>
    <n v="754"/>
    <s v="Male"/>
    <b v="1"/>
    <n v="3.24"/>
    <x v="1"/>
    <x v="2"/>
    <n v="670"/>
    <n v="5"/>
    <s v="Other"/>
    <x v="0"/>
    <x v="0"/>
    <x v="0"/>
    <x v="0"/>
  </r>
  <r>
    <n v="755"/>
    <s v="Male"/>
    <b v="0"/>
    <n v="3.27"/>
    <x v="2"/>
    <x v="0"/>
    <n v="600"/>
    <n v="3"/>
    <s v="Health Care"/>
    <x v="1"/>
    <x v="0"/>
    <x v="0"/>
    <x v="1"/>
  </r>
  <r>
    <n v="756"/>
    <s v="Female"/>
    <b v="0"/>
    <n v="3.45"/>
    <x v="0"/>
    <x v="0"/>
    <n v="700"/>
    <n v="5"/>
    <s v="Other"/>
    <x v="0"/>
    <x v="0"/>
    <x v="0"/>
    <x v="0"/>
  </r>
  <r>
    <n v="757"/>
    <s v="Male"/>
    <b v="1"/>
    <n v="3"/>
    <x v="1"/>
    <x v="2"/>
    <n v="670"/>
    <n v="4"/>
    <s v="Nonprofit/Gov"/>
    <x v="0"/>
    <x v="0"/>
    <x v="0"/>
    <x v="0"/>
  </r>
  <r>
    <n v="758"/>
    <s v="Male"/>
    <b v="1"/>
    <n v="3.18"/>
    <x v="1"/>
    <x v="2"/>
    <n v="620"/>
    <n v="4"/>
    <s v="Consulting"/>
    <x v="0"/>
    <x v="0"/>
    <x v="0"/>
    <x v="0"/>
  </r>
  <r>
    <n v="759"/>
    <s v="Male"/>
    <b v="0"/>
    <n v="3.31"/>
    <x v="0"/>
    <x v="4"/>
    <n v="630"/>
    <n v="3"/>
    <s v="Consulting"/>
    <x v="0"/>
    <x v="0"/>
    <x v="0"/>
    <x v="0"/>
  </r>
  <r>
    <n v="760"/>
    <s v="Male"/>
    <b v="0"/>
    <n v="3.16"/>
    <x v="1"/>
    <x v="0"/>
    <n v="720"/>
    <n v="6"/>
    <s v="Technology"/>
    <x v="0"/>
    <x v="0"/>
    <x v="0"/>
    <x v="0"/>
  </r>
  <r>
    <n v="761"/>
    <s v="Female"/>
    <b v="1"/>
    <n v="3.41"/>
    <x v="1"/>
    <x v="2"/>
    <n v="690"/>
    <n v="5"/>
    <s v="Consulting"/>
    <x v="0"/>
    <x v="0"/>
    <x v="0"/>
    <x v="0"/>
  </r>
  <r>
    <n v="762"/>
    <s v="Male"/>
    <b v="0"/>
    <n v="3.1"/>
    <x v="1"/>
    <x v="1"/>
    <n v="630"/>
    <n v="6"/>
    <s v="Consulting"/>
    <x v="0"/>
    <x v="0"/>
    <x v="0"/>
    <x v="0"/>
  </r>
  <r>
    <n v="763"/>
    <s v="Male"/>
    <b v="0"/>
    <n v="3.22"/>
    <x v="1"/>
    <x v="0"/>
    <n v="650"/>
    <n v="6"/>
    <s v="Consulting"/>
    <x v="0"/>
    <x v="0"/>
    <x v="0"/>
    <x v="0"/>
  </r>
  <r>
    <n v="764"/>
    <s v="Male"/>
    <b v="1"/>
    <n v="3.29"/>
    <x v="0"/>
    <x v="2"/>
    <n v="680"/>
    <n v="5"/>
    <s v="Health Care"/>
    <x v="0"/>
    <x v="0"/>
    <x v="0"/>
    <x v="0"/>
  </r>
  <r>
    <n v="765"/>
    <s v="Male"/>
    <b v="0"/>
    <n v="3.35"/>
    <x v="1"/>
    <x v="1"/>
    <n v="720"/>
    <n v="7"/>
    <s v="Consulting"/>
    <x v="0"/>
    <x v="0"/>
    <x v="0"/>
    <x v="0"/>
  </r>
  <r>
    <n v="766"/>
    <s v="Male"/>
    <b v="0"/>
    <n v="3.08"/>
    <x v="2"/>
    <x v="1"/>
    <n v="570"/>
    <n v="4"/>
    <s v="Nonprofit/Gov"/>
    <x v="1"/>
    <x v="0"/>
    <x v="0"/>
    <x v="1"/>
  </r>
  <r>
    <n v="767"/>
    <s v="Female"/>
    <b v="1"/>
    <n v="3.65"/>
    <x v="1"/>
    <x v="2"/>
    <n v="630"/>
    <n v="6"/>
    <s v="Consulting"/>
    <x v="0"/>
    <x v="0"/>
    <x v="0"/>
    <x v="0"/>
  </r>
  <r>
    <n v="768"/>
    <s v="Male"/>
    <b v="0"/>
    <n v="3.46"/>
    <x v="1"/>
    <x v="4"/>
    <n v="770"/>
    <n v="6"/>
    <s v="PE/VC"/>
    <x v="0"/>
    <x v="0"/>
    <x v="0"/>
    <x v="0"/>
  </r>
  <r>
    <n v="769"/>
    <s v="Male"/>
    <b v="0"/>
    <n v="3.26"/>
    <x v="2"/>
    <x v="1"/>
    <n v="670"/>
    <n v="6"/>
    <s v="Technology"/>
    <x v="0"/>
    <x v="0"/>
    <x v="0"/>
    <x v="0"/>
  </r>
  <r>
    <n v="770"/>
    <s v="Male"/>
    <b v="0"/>
    <n v="3.3"/>
    <x v="1"/>
    <x v="1"/>
    <n v="640"/>
    <n v="6"/>
    <s v="Nonprofit/Gov"/>
    <x v="0"/>
    <x v="0"/>
    <x v="0"/>
    <x v="0"/>
  </r>
  <r>
    <n v="771"/>
    <s v="Female"/>
    <b v="0"/>
    <n v="3.07"/>
    <x v="1"/>
    <x v="4"/>
    <n v="620"/>
    <n v="6"/>
    <s v="Health Care"/>
    <x v="0"/>
    <x v="0"/>
    <x v="0"/>
    <x v="0"/>
  </r>
  <r>
    <n v="772"/>
    <s v="Male"/>
    <b v="0"/>
    <n v="3.08"/>
    <x v="2"/>
    <x v="1"/>
    <n v="610"/>
    <n v="5"/>
    <s v="Nonprofit/Gov"/>
    <x v="0"/>
    <x v="0"/>
    <x v="0"/>
    <x v="0"/>
  </r>
  <r>
    <n v="773"/>
    <s v="Female"/>
    <b v="1"/>
    <n v="2.9"/>
    <x v="2"/>
    <x v="2"/>
    <n v="650"/>
    <n v="5"/>
    <s v="Technology"/>
    <x v="0"/>
    <x v="0"/>
    <x v="0"/>
    <x v="0"/>
  </r>
  <r>
    <n v="774"/>
    <s v="Male"/>
    <b v="1"/>
    <n v="3.18"/>
    <x v="1"/>
    <x v="2"/>
    <n v="690"/>
    <n v="4"/>
    <s v="Consulting"/>
    <x v="0"/>
    <x v="0"/>
    <x v="0"/>
    <x v="0"/>
  </r>
  <r>
    <n v="775"/>
    <s v="Male"/>
    <b v="0"/>
    <n v="3.15"/>
    <x v="1"/>
    <x v="1"/>
    <n v="640"/>
    <n v="5"/>
    <s v="Investment Management"/>
    <x v="0"/>
    <x v="0"/>
    <x v="0"/>
    <x v="0"/>
  </r>
  <r>
    <n v="776"/>
    <s v="Male"/>
    <b v="1"/>
    <n v="3.2"/>
    <x v="1"/>
    <x v="2"/>
    <n v="570"/>
    <n v="3"/>
    <s v="Consulting"/>
    <x v="1"/>
    <x v="0"/>
    <x v="0"/>
    <x v="1"/>
  </r>
  <r>
    <n v="777"/>
    <s v="Male"/>
    <b v="0"/>
    <n v="3.18"/>
    <x v="0"/>
    <x v="1"/>
    <n v="610"/>
    <n v="5"/>
    <s v="Other"/>
    <x v="0"/>
    <x v="0"/>
    <x v="0"/>
    <x v="0"/>
  </r>
  <r>
    <n v="778"/>
    <s v="Male"/>
    <b v="1"/>
    <n v="3.31"/>
    <x v="1"/>
    <x v="2"/>
    <n v="710"/>
    <n v="5"/>
    <s v="Health Care"/>
    <x v="0"/>
    <x v="0"/>
    <x v="0"/>
    <x v="0"/>
  </r>
  <r>
    <n v="779"/>
    <s v="Female"/>
    <b v="0"/>
    <n v="3.24"/>
    <x v="0"/>
    <x v="3"/>
    <n v="660"/>
    <n v="4"/>
    <s v="Other"/>
    <x v="0"/>
    <x v="0"/>
    <x v="0"/>
    <x v="0"/>
  </r>
  <r>
    <n v="780"/>
    <s v="Male"/>
    <b v="1"/>
    <n v="3.51"/>
    <x v="2"/>
    <x v="2"/>
    <n v="700"/>
    <n v="5"/>
    <s v="Investment Banking"/>
    <x v="0"/>
    <x v="0"/>
    <x v="0"/>
    <x v="0"/>
  </r>
  <r>
    <n v="781"/>
    <s v="Male"/>
    <b v="0"/>
    <n v="3.35"/>
    <x v="0"/>
    <x v="1"/>
    <n v="710"/>
    <n v="6"/>
    <s v="Health Care"/>
    <x v="0"/>
    <x v="0"/>
    <x v="0"/>
    <x v="0"/>
  </r>
  <r>
    <n v="782"/>
    <s v="Male"/>
    <b v="0"/>
    <n v="3.49"/>
    <x v="2"/>
    <x v="1"/>
    <n v="690"/>
    <n v="6"/>
    <s v="Investment Banking"/>
    <x v="0"/>
    <x v="0"/>
    <x v="0"/>
    <x v="0"/>
  </r>
  <r>
    <n v="783"/>
    <s v="Male"/>
    <b v="0"/>
    <n v="3.35"/>
    <x v="2"/>
    <x v="0"/>
    <n v="620"/>
    <n v="6"/>
    <s v="Consulting"/>
    <x v="0"/>
    <x v="0"/>
    <x v="0"/>
    <x v="0"/>
  </r>
  <r>
    <n v="784"/>
    <s v="Male"/>
    <b v="1"/>
    <n v="3.06"/>
    <x v="1"/>
    <x v="2"/>
    <n v="580"/>
    <n v="3"/>
    <s v="Technology"/>
    <x v="1"/>
    <x v="0"/>
    <x v="0"/>
    <x v="1"/>
  </r>
  <r>
    <n v="785"/>
    <s v="Male"/>
    <b v="0"/>
    <n v="3.43"/>
    <x v="2"/>
    <x v="0"/>
    <n v="730"/>
    <n v="6"/>
    <s v="Nonprofit/Gov"/>
    <x v="0"/>
    <x v="0"/>
    <x v="0"/>
    <x v="0"/>
  </r>
  <r>
    <n v="786"/>
    <s v="Female"/>
    <b v="1"/>
    <n v="3.36"/>
    <x v="2"/>
    <x v="2"/>
    <n v="620"/>
    <n v="6"/>
    <s v="Nonprofit/Gov"/>
    <x v="0"/>
    <x v="0"/>
    <x v="0"/>
    <x v="0"/>
  </r>
  <r>
    <n v="787"/>
    <s v="Female"/>
    <b v="0"/>
    <n v="3.26"/>
    <x v="1"/>
    <x v="4"/>
    <n v="740"/>
    <n v="4"/>
    <s v="Health Care"/>
    <x v="0"/>
    <x v="0"/>
    <x v="0"/>
    <x v="0"/>
  </r>
  <r>
    <n v="788"/>
    <s v="Male"/>
    <b v="1"/>
    <n v="2.99"/>
    <x v="2"/>
    <x v="2"/>
    <n v="650"/>
    <n v="5"/>
    <s v="Financial Services"/>
    <x v="0"/>
    <x v="0"/>
    <x v="0"/>
    <x v="0"/>
  </r>
  <r>
    <n v="789"/>
    <s v="Male"/>
    <b v="1"/>
    <n v="3.17"/>
    <x v="1"/>
    <x v="2"/>
    <n v="620"/>
    <n v="5"/>
    <s v="Consulting"/>
    <x v="0"/>
    <x v="0"/>
    <x v="0"/>
    <x v="0"/>
  </r>
  <r>
    <n v="790"/>
    <s v="Female"/>
    <b v="1"/>
    <n v="3.24"/>
    <x v="1"/>
    <x v="2"/>
    <n v="640"/>
    <n v="5"/>
    <s v="Nonprofit/Gov"/>
    <x v="0"/>
    <x v="0"/>
    <x v="0"/>
    <x v="0"/>
  </r>
  <r>
    <n v="791"/>
    <s v="Female"/>
    <b v="0"/>
    <n v="3.19"/>
    <x v="2"/>
    <x v="0"/>
    <n v="580"/>
    <n v="5"/>
    <s v="PE/VC"/>
    <x v="1"/>
    <x v="0"/>
    <x v="0"/>
    <x v="1"/>
  </r>
  <r>
    <n v="792"/>
    <s v="Female"/>
    <b v="0"/>
    <n v="3.21"/>
    <x v="1"/>
    <x v="3"/>
    <n v="710"/>
    <n v="5"/>
    <s v="Other"/>
    <x v="0"/>
    <x v="0"/>
    <x v="0"/>
    <x v="0"/>
  </r>
  <r>
    <n v="793"/>
    <s v="Female"/>
    <b v="0"/>
    <n v="3.09"/>
    <x v="0"/>
    <x v="1"/>
    <n v="570"/>
    <n v="7"/>
    <s v="PE/VC"/>
    <x v="1"/>
    <x v="0"/>
    <x v="0"/>
    <x v="1"/>
  </r>
  <r>
    <n v="794"/>
    <s v="Female"/>
    <b v="0"/>
    <n v="3.39"/>
    <x v="2"/>
    <x v="1"/>
    <n v="610"/>
    <n v="6"/>
    <s v="Investment Management"/>
    <x v="0"/>
    <x v="0"/>
    <x v="0"/>
    <x v="0"/>
  </r>
  <r>
    <n v="795"/>
    <s v="Male"/>
    <b v="0"/>
    <n v="3.33"/>
    <x v="2"/>
    <x v="0"/>
    <n v="690"/>
    <n v="4"/>
    <s v="Financial Services"/>
    <x v="0"/>
    <x v="0"/>
    <x v="0"/>
    <x v="0"/>
  </r>
  <r>
    <n v="796"/>
    <s v="Male"/>
    <b v="1"/>
    <n v="3.28"/>
    <x v="1"/>
    <x v="2"/>
    <n v="650"/>
    <n v="5"/>
    <s v="Consulting"/>
    <x v="0"/>
    <x v="0"/>
    <x v="0"/>
    <x v="0"/>
  </r>
  <r>
    <n v="797"/>
    <s v="Male"/>
    <b v="0"/>
    <n v="3.18"/>
    <x v="0"/>
    <x v="3"/>
    <n v="650"/>
    <n v="5"/>
    <s v="Financial Services"/>
    <x v="0"/>
    <x v="0"/>
    <x v="0"/>
    <x v="0"/>
  </r>
  <r>
    <n v="798"/>
    <s v="Male"/>
    <b v="1"/>
    <n v="3.1"/>
    <x v="0"/>
    <x v="2"/>
    <n v="570"/>
    <n v="4"/>
    <s v="Other"/>
    <x v="1"/>
    <x v="0"/>
    <x v="0"/>
    <x v="1"/>
  </r>
  <r>
    <n v="799"/>
    <s v="Male"/>
    <b v="0"/>
    <n v="3.25"/>
    <x v="2"/>
    <x v="3"/>
    <n v="740"/>
    <n v="5"/>
    <s v="PE/VC"/>
    <x v="0"/>
    <x v="0"/>
    <x v="0"/>
    <x v="0"/>
  </r>
  <r>
    <n v="800"/>
    <s v="Male"/>
    <b v="0"/>
    <n v="3.17"/>
    <x v="1"/>
    <x v="3"/>
    <n v="570"/>
    <n v="5"/>
    <s v="Financial Services"/>
    <x v="1"/>
    <x v="0"/>
    <x v="0"/>
    <x v="1"/>
  </r>
  <r>
    <n v="801"/>
    <s v="Male"/>
    <b v="1"/>
    <n v="3.27"/>
    <x v="0"/>
    <x v="2"/>
    <n v="640"/>
    <n v="6"/>
    <s v="Health Care"/>
    <x v="0"/>
    <x v="0"/>
    <x v="0"/>
    <x v="0"/>
  </r>
  <r>
    <n v="802"/>
    <s v="Male"/>
    <b v="0"/>
    <n v="3.36"/>
    <x v="2"/>
    <x v="4"/>
    <n v="640"/>
    <n v="3"/>
    <s v="Consulting"/>
    <x v="0"/>
    <x v="0"/>
    <x v="0"/>
    <x v="0"/>
  </r>
  <r>
    <n v="803"/>
    <s v="Male"/>
    <b v="1"/>
    <n v="3.45"/>
    <x v="0"/>
    <x v="2"/>
    <n v="680"/>
    <n v="5"/>
    <s v="Financial Services"/>
    <x v="0"/>
    <x v="0"/>
    <x v="0"/>
    <x v="0"/>
  </r>
  <r>
    <n v="804"/>
    <s v="Female"/>
    <b v="0"/>
    <n v="3.16"/>
    <x v="1"/>
    <x v="3"/>
    <n v="570"/>
    <n v="7"/>
    <s v="PE/VC"/>
    <x v="1"/>
    <x v="0"/>
    <x v="0"/>
    <x v="1"/>
  </r>
  <r>
    <n v="805"/>
    <s v="Male"/>
    <b v="0"/>
    <n v="3.32"/>
    <x v="1"/>
    <x v="1"/>
    <n v="660"/>
    <n v="4"/>
    <s v="Consulting"/>
    <x v="0"/>
    <x v="0"/>
    <x v="0"/>
    <x v="0"/>
  </r>
  <r>
    <n v="806"/>
    <s v="Male"/>
    <b v="1"/>
    <n v="3.09"/>
    <x v="1"/>
    <x v="2"/>
    <n v="640"/>
    <n v="5"/>
    <s v="Nonprofit/Gov"/>
    <x v="0"/>
    <x v="0"/>
    <x v="0"/>
    <x v="0"/>
  </r>
  <r>
    <n v="807"/>
    <s v="Female"/>
    <b v="0"/>
    <n v="3.26"/>
    <x v="0"/>
    <x v="4"/>
    <n v="710"/>
    <n v="5"/>
    <s v="Investment Banking"/>
    <x v="0"/>
    <x v="0"/>
    <x v="0"/>
    <x v="0"/>
  </r>
  <r>
    <n v="808"/>
    <s v="Male"/>
    <b v="0"/>
    <n v="3.21"/>
    <x v="1"/>
    <x v="0"/>
    <n v="630"/>
    <n v="4"/>
    <s v="Investment Banking"/>
    <x v="0"/>
    <x v="0"/>
    <x v="0"/>
    <x v="0"/>
  </r>
  <r>
    <n v="809"/>
    <s v="Male"/>
    <b v="0"/>
    <n v="3.33"/>
    <x v="1"/>
    <x v="1"/>
    <n v="680"/>
    <n v="4"/>
    <s v="Investment Banking"/>
    <x v="0"/>
    <x v="0"/>
    <x v="0"/>
    <x v="0"/>
  </r>
  <r>
    <n v="810"/>
    <s v="Male"/>
    <b v="0"/>
    <n v="3.3"/>
    <x v="1"/>
    <x v="4"/>
    <n v="680"/>
    <n v="5"/>
    <s v="PE/VC"/>
    <x v="0"/>
    <x v="0"/>
    <x v="0"/>
    <x v="0"/>
  </r>
  <r>
    <n v="811"/>
    <s v="Male"/>
    <b v="1"/>
    <n v="3.38"/>
    <x v="2"/>
    <x v="2"/>
    <n v="670"/>
    <n v="5"/>
    <s v="Financial Services"/>
    <x v="0"/>
    <x v="0"/>
    <x v="0"/>
    <x v="0"/>
  </r>
  <r>
    <n v="812"/>
    <s v="Male"/>
    <b v="1"/>
    <n v="3.39"/>
    <x v="1"/>
    <x v="2"/>
    <n v="600"/>
    <n v="6"/>
    <s v="Health Care"/>
    <x v="1"/>
    <x v="0"/>
    <x v="0"/>
    <x v="1"/>
  </r>
  <r>
    <n v="813"/>
    <s v="Female"/>
    <b v="0"/>
    <n v="3.41"/>
    <x v="2"/>
    <x v="4"/>
    <n v="670"/>
    <n v="4"/>
    <s v="PE/VC"/>
    <x v="0"/>
    <x v="0"/>
    <x v="0"/>
    <x v="0"/>
  </r>
  <r>
    <n v="814"/>
    <s v="Male"/>
    <b v="1"/>
    <n v="3.11"/>
    <x v="2"/>
    <x v="2"/>
    <n v="620"/>
    <n v="4"/>
    <s v="Consulting"/>
    <x v="0"/>
    <x v="0"/>
    <x v="0"/>
    <x v="0"/>
  </r>
  <r>
    <n v="815"/>
    <s v="Female"/>
    <b v="0"/>
    <n v="3.08"/>
    <x v="1"/>
    <x v="1"/>
    <n v="610"/>
    <n v="6"/>
    <s v="Nonprofit/Gov"/>
    <x v="0"/>
    <x v="0"/>
    <x v="0"/>
    <x v="0"/>
  </r>
  <r>
    <n v="816"/>
    <s v="Male"/>
    <b v="0"/>
    <n v="3.39"/>
    <x v="0"/>
    <x v="3"/>
    <n v="680"/>
    <n v="4"/>
    <s v="PE/VC"/>
    <x v="0"/>
    <x v="0"/>
    <x v="0"/>
    <x v="0"/>
  </r>
  <r>
    <n v="817"/>
    <s v="Male"/>
    <b v="0"/>
    <n v="3.19"/>
    <x v="1"/>
    <x v="4"/>
    <n v="570"/>
    <n v="3"/>
    <s v="Energy"/>
    <x v="1"/>
    <x v="0"/>
    <x v="0"/>
    <x v="1"/>
  </r>
  <r>
    <n v="818"/>
    <s v="Male"/>
    <b v="1"/>
    <n v="3.37"/>
    <x v="0"/>
    <x v="2"/>
    <n v="640"/>
    <n v="3"/>
    <s v="Financial Services"/>
    <x v="0"/>
    <x v="0"/>
    <x v="0"/>
    <x v="0"/>
  </r>
  <r>
    <n v="819"/>
    <s v="Female"/>
    <b v="1"/>
    <n v="3.41"/>
    <x v="0"/>
    <x v="2"/>
    <n v="720"/>
    <n v="4"/>
    <s v="Financial Services"/>
    <x v="0"/>
    <x v="0"/>
    <x v="0"/>
    <x v="0"/>
  </r>
  <r>
    <n v="820"/>
    <s v="Female"/>
    <b v="1"/>
    <n v="3.17"/>
    <x v="0"/>
    <x v="2"/>
    <n v="620"/>
    <n v="5"/>
    <s v="Other"/>
    <x v="0"/>
    <x v="0"/>
    <x v="0"/>
    <x v="0"/>
  </r>
  <r>
    <n v="821"/>
    <s v="Male"/>
    <b v="1"/>
    <n v="3.45"/>
    <x v="1"/>
    <x v="2"/>
    <n v="640"/>
    <n v="6"/>
    <s v="Investment Banking"/>
    <x v="0"/>
    <x v="0"/>
    <x v="0"/>
    <x v="0"/>
  </r>
  <r>
    <n v="822"/>
    <s v="Male"/>
    <b v="0"/>
    <n v="3.38"/>
    <x v="1"/>
    <x v="4"/>
    <n v="700"/>
    <n v="6"/>
    <s v="CPG"/>
    <x v="0"/>
    <x v="0"/>
    <x v="0"/>
    <x v="0"/>
  </r>
  <r>
    <n v="823"/>
    <s v="Male"/>
    <b v="1"/>
    <n v="3.26"/>
    <x v="0"/>
    <x v="2"/>
    <n v="680"/>
    <n v="7"/>
    <s v="Consulting"/>
    <x v="0"/>
    <x v="0"/>
    <x v="0"/>
    <x v="0"/>
  </r>
  <r>
    <n v="824"/>
    <s v="Female"/>
    <b v="0"/>
    <n v="3.47"/>
    <x v="0"/>
    <x v="1"/>
    <n v="630"/>
    <n v="5"/>
    <s v="PE/VC"/>
    <x v="0"/>
    <x v="0"/>
    <x v="0"/>
    <x v="0"/>
  </r>
  <r>
    <n v="825"/>
    <s v="Female"/>
    <b v="0"/>
    <n v="3.28"/>
    <x v="1"/>
    <x v="4"/>
    <n v="610"/>
    <n v="5"/>
    <s v="CPG"/>
    <x v="0"/>
    <x v="0"/>
    <x v="0"/>
    <x v="0"/>
  </r>
  <r>
    <n v="826"/>
    <s v="Male"/>
    <b v="1"/>
    <n v="3.2"/>
    <x v="2"/>
    <x v="2"/>
    <n v="650"/>
    <n v="5"/>
    <s v="PE/VC"/>
    <x v="0"/>
    <x v="0"/>
    <x v="0"/>
    <x v="0"/>
  </r>
  <r>
    <n v="827"/>
    <s v="Male"/>
    <b v="0"/>
    <n v="3.26"/>
    <x v="2"/>
    <x v="1"/>
    <n v="630"/>
    <n v="6"/>
    <s v="Technology"/>
    <x v="0"/>
    <x v="0"/>
    <x v="0"/>
    <x v="0"/>
  </r>
  <r>
    <n v="828"/>
    <s v="Male"/>
    <b v="1"/>
    <n v="3.3"/>
    <x v="1"/>
    <x v="2"/>
    <n v="670"/>
    <n v="4"/>
    <s v="PE/VC"/>
    <x v="0"/>
    <x v="0"/>
    <x v="0"/>
    <x v="0"/>
  </r>
  <r>
    <n v="829"/>
    <s v="Male"/>
    <b v="0"/>
    <n v="3.58"/>
    <x v="2"/>
    <x v="1"/>
    <n v="740"/>
    <n v="4"/>
    <s v="Health Care"/>
    <x v="0"/>
    <x v="0"/>
    <x v="0"/>
    <x v="0"/>
  </r>
  <r>
    <n v="830"/>
    <s v="Male"/>
    <b v="0"/>
    <n v="2.98"/>
    <x v="2"/>
    <x v="4"/>
    <n v="620"/>
    <n v="6"/>
    <s v="Consulting"/>
    <x v="0"/>
    <x v="0"/>
    <x v="0"/>
    <x v="0"/>
  </r>
  <r>
    <n v="831"/>
    <s v="Male"/>
    <b v="0"/>
    <n v="3.2"/>
    <x v="2"/>
    <x v="4"/>
    <n v="650"/>
    <n v="6"/>
    <s v="PE/VC"/>
    <x v="0"/>
    <x v="0"/>
    <x v="0"/>
    <x v="0"/>
  </r>
  <r>
    <n v="832"/>
    <s v="Male"/>
    <b v="0"/>
    <n v="3.24"/>
    <x v="2"/>
    <x v="3"/>
    <n v="660"/>
    <n v="6"/>
    <s v="Nonprofit/Gov"/>
    <x v="0"/>
    <x v="0"/>
    <x v="0"/>
    <x v="0"/>
  </r>
  <r>
    <n v="833"/>
    <s v="Male"/>
    <b v="0"/>
    <n v="3.49"/>
    <x v="0"/>
    <x v="4"/>
    <n v="750"/>
    <n v="5"/>
    <s v="Investment Banking"/>
    <x v="0"/>
    <x v="0"/>
    <x v="0"/>
    <x v="0"/>
  </r>
  <r>
    <n v="834"/>
    <s v="Male"/>
    <b v="0"/>
    <n v="3.42"/>
    <x v="2"/>
    <x v="0"/>
    <n v="640"/>
    <n v="4"/>
    <s v="Technology"/>
    <x v="0"/>
    <x v="0"/>
    <x v="0"/>
    <x v="0"/>
  </r>
  <r>
    <n v="835"/>
    <s v="Male"/>
    <b v="0"/>
    <n v="3.17"/>
    <x v="0"/>
    <x v="4"/>
    <n v="630"/>
    <n v="6"/>
    <s v="Other"/>
    <x v="0"/>
    <x v="0"/>
    <x v="0"/>
    <x v="0"/>
  </r>
  <r>
    <n v="836"/>
    <s v="Male"/>
    <b v="1"/>
    <n v="3.18"/>
    <x v="0"/>
    <x v="2"/>
    <n v="570"/>
    <n v="4"/>
    <s v="Other"/>
    <x v="1"/>
    <x v="0"/>
    <x v="0"/>
    <x v="1"/>
  </r>
  <r>
    <n v="837"/>
    <s v="Male"/>
    <b v="0"/>
    <n v="3.44"/>
    <x v="0"/>
    <x v="3"/>
    <n v="740"/>
    <n v="6"/>
    <s v="Consulting"/>
    <x v="0"/>
    <x v="0"/>
    <x v="0"/>
    <x v="0"/>
  </r>
  <r>
    <n v="838"/>
    <s v="Male"/>
    <b v="1"/>
    <n v="3.29"/>
    <x v="1"/>
    <x v="2"/>
    <n v="680"/>
    <n v="4"/>
    <s v="PE/VC"/>
    <x v="0"/>
    <x v="0"/>
    <x v="0"/>
    <x v="0"/>
  </r>
  <r>
    <n v="839"/>
    <s v="Female"/>
    <b v="0"/>
    <n v="3.08"/>
    <x v="1"/>
    <x v="1"/>
    <n v="610"/>
    <n v="4"/>
    <s v="Nonprofit/Gov"/>
    <x v="0"/>
    <x v="0"/>
    <x v="0"/>
    <x v="0"/>
  </r>
  <r>
    <n v="840"/>
    <s v="Female"/>
    <b v="1"/>
    <n v="3.13"/>
    <x v="2"/>
    <x v="2"/>
    <n v="630"/>
    <n v="6"/>
    <s v="Investment Banking"/>
    <x v="0"/>
    <x v="0"/>
    <x v="0"/>
    <x v="0"/>
  </r>
  <r>
    <n v="841"/>
    <s v="Female"/>
    <b v="0"/>
    <n v="3.43"/>
    <x v="0"/>
    <x v="0"/>
    <n v="610"/>
    <n v="6"/>
    <s v="Consulting"/>
    <x v="0"/>
    <x v="0"/>
    <x v="0"/>
    <x v="0"/>
  </r>
  <r>
    <n v="842"/>
    <s v="Male"/>
    <b v="0"/>
    <n v="3.24"/>
    <x v="0"/>
    <x v="0"/>
    <n v="620"/>
    <n v="7"/>
    <s v="PE/VC"/>
    <x v="0"/>
    <x v="0"/>
    <x v="0"/>
    <x v="0"/>
  </r>
  <r>
    <n v="843"/>
    <s v="Female"/>
    <b v="0"/>
    <n v="3.2"/>
    <x v="1"/>
    <x v="0"/>
    <n v="600"/>
    <n v="5"/>
    <s v="Consulting"/>
    <x v="1"/>
    <x v="0"/>
    <x v="0"/>
    <x v="1"/>
  </r>
  <r>
    <n v="844"/>
    <s v="Male"/>
    <b v="1"/>
    <n v="3.3"/>
    <x v="2"/>
    <x v="2"/>
    <n v="660"/>
    <n v="3"/>
    <s v="Nonprofit/Gov"/>
    <x v="0"/>
    <x v="0"/>
    <x v="0"/>
    <x v="0"/>
  </r>
  <r>
    <n v="845"/>
    <s v="Female"/>
    <b v="0"/>
    <n v="3.39"/>
    <x v="0"/>
    <x v="3"/>
    <n v="670"/>
    <n v="6"/>
    <s v="PE/VC"/>
    <x v="0"/>
    <x v="0"/>
    <x v="0"/>
    <x v="0"/>
  </r>
  <r>
    <n v="846"/>
    <s v="Male"/>
    <b v="0"/>
    <n v="3.19"/>
    <x v="2"/>
    <x v="4"/>
    <n v="690"/>
    <n v="5"/>
    <s v="Financial Services"/>
    <x v="0"/>
    <x v="0"/>
    <x v="0"/>
    <x v="0"/>
  </r>
  <r>
    <n v="847"/>
    <s v="Female"/>
    <b v="1"/>
    <n v="3.1"/>
    <x v="1"/>
    <x v="2"/>
    <n v="600"/>
    <n v="4"/>
    <s v="Consulting"/>
    <x v="1"/>
    <x v="0"/>
    <x v="0"/>
    <x v="1"/>
  </r>
  <r>
    <n v="848"/>
    <s v="Male"/>
    <b v="1"/>
    <n v="3.33"/>
    <x v="2"/>
    <x v="2"/>
    <n v="700"/>
    <n v="4"/>
    <s v="Other"/>
    <x v="0"/>
    <x v="0"/>
    <x v="0"/>
    <x v="0"/>
  </r>
  <r>
    <n v="849"/>
    <s v="Male"/>
    <b v="0"/>
    <n v="3.23"/>
    <x v="0"/>
    <x v="3"/>
    <n v="620"/>
    <n v="6"/>
    <s v="Nonprofit/Gov"/>
    <x v="0"/>
    <x v="0"/>
    <x v="0"/>
    <x v="0"/>
  </r>
  <r>
    <n v="850"/>
    <s v="Female"/>
    <b v="0"/>
    <n v="3.19"/>
    <x v="1"/>
    <x v="0"/>
    <n v="610"/>
    <n v="6"/>
    <s v="Consulting"/>
    <x v="0"/>
    <x v="0"/>
    <x v="0"/>
    <x v="0"/>
  </r>
  <r>
    <n v="851"/>
    <s v="Male"/>
    <b v="0"/>
    <n v="3.28"/>
    <x v="2"/>
    <x v="4"/>
    <n v="710"/>
    <n v="5"/>
    <s v="Technology"/>
    <x v="0"/>
    <x v="0"/>
    <x v="0"/>
    <x v="0"/>
  </r>
  <r>
    <n v="852"/>
    <s v="Male"/>
    <b v="0"/>
    <n v="3.36"/>
    <x v="2"/>
    <x v="1"/>
    <n v="730"/>
    <n v="6"/>
    <s v="Nonprofit/Gov"/>
    <x v="0"/>
    <x v="0"/>
    <x v="0"/>
    <x v="0"/>
  </r>
  <r>
    <n v="853"/>
    <s v="Female"/>
    <b v="1"/>
    <n v="3.1"/>
    <x v="2"/>
    <x v="2"/>
    <n v="580"/>
    <n v="5"/>
    <s v="Retail"/>
    <x v="1"/>
    <x v="0"/>
    <x v="0"/>
    <x v="1"/>
  </r>
  <r>
    <n v="854"/>
    <s v="Female"/>
    <b v="1"/>
    <n v="3.23"/>
    <x v="1"/>
    <x v="2"/>
    <n v="690"/>
    <n v="5"/>
    <s v="Health Care"/>
    <x v="0"/>
    <x v="0"/>
    <x v="0"/>
    <x v="0"/>
  </r>
  <r>
    <n v="855"/>
    <s v="Male"/>
    <b v="1"/>
    <n v="3.32"/>
    <x v="0"/>
    <x v="2"/>
    <n v="700"/>
    <n v="5"/>
    <s v="Investment Banking"/>
    <x v="0"/>
    <x v="0"/>
    <x v="0"/>
    <x v="0"/>
  </r>
  <r>
    <n v="856"/>
    <s v="Male"/>
    <b v="0"/>
    <n v="3.37"/>
    <x v="0"/>
    <x v="3"/>
    <n v="600"/>
    <n v="4"/>
    <s v="Consulting"/>
    <x v="1"/>
    <x v="0"/>
    <x v="0"/>
    <x v="1"/>
  </r>
  <r>
    <n v="857"/>
    <s v="Male"/>
    <b v="0"/>
    <n v="3.58"/>
    <x v="0"/>
    <x v="3"/>
    <n v="730"/>
    <n v="6"/>
    <s v="CPG"/>
    <x v="0"/>
    <x v="0"/>
    <x v="0"/>
    <x v="0"/>
  </r>
  <r>
    <n v="858"/>
    <s v="Male"/>
    <b v="0"/>
    <n v="3.19"/>
    <x v="1"/>
    <x v="0"/>
    <n v="670"/>
    <n v="5"/>
    <s v="Other"/>
    <x v="0"/>
    <x v="0"/>
    <x v="0"/>
    <x v="0"/>
  </r>
  <r>
    <n v="859"/>
    <s v="Female"/>
    <b v="0"/>
    <n v="3.45"/>
    <x v="2"/>
    <x v="3"/>
    <n v="710"/>
    <n v="4"/>
    <s v="Health Care"/>
    <x v="0"/>
    <x v="0"/>
    <x v="0"/>
    <x v="0"/>
  </r>
  <r>
    <n v="860"/>
    <s v="Male"/>
    <b v="1"/>
    <n v="3.26"/>
    <x v="1"/>
    <x v="2"/>
    <n v="660"/>
    <n v="5"/>
    <s v="Consulting"/>
    <x v="0"/>
    <x v="0"/>
    <x v="0"/>
    <x v="0"/>
  </r>
  <r>
    <n v="861"/>
    <s v="Male"/>
    <b v="0"/>
    <n v="3.38"/>
    <x v="1"/>
    <x v="4"/>
    <n v="660"/>
    <n v="4"/>
    <s v="Consulting"/>
    <x v="0"/>
    <x v="0"/>
    <x v="0"/>
    <x v="0"/>
  </r>
  <r>
    <n v="862"/>
    <s v="Female"/>
    <b v="0"/>
    <n v="3.03"/>
    <x v="2"/>
    <x v="4"/>
    <n v="640"/>
    <n v="5"/>
    <s v="Investment Management"/>
    <x v="0"/>
    <x v="0"/>
    <x v="0"/>
    <x v="0"/>
  </r>
  <r>
    <n v="863"/>
    <s v="Male"/>
    <b v="0"/>
    <n v="3"/>
    <x v="2"/>
    <x v="4"/>
    <n v="590"/>
    <n v="6"/>
    <s v="Nonprofit/Gov"/>
    <x v="1"/>
    <x v="0"/>
    <x v="0"/>
    <x v="1"/>
  </r>
  <r>
    <n v="864"/>
    <s v="Female"/>
    <b v="1"/>
    <n v="3.27"/>
    <x v="1"/>
    <x v="2"/>
    <n v="680"/>
    <n v="7"/>
    <s v="Media/Entertainment"/>
    <x v="0"/>
    <x v="0"/>
    <x v="0"/>
    <x v="0"/>
  </r>
  <r>
    <n v="865"/>
    <s v="Female"/>
    <b v="1"/>
    <n v="3.23"/>
    <x v="1"/>
    <x v="2"/>
    <n v="650"/>
    <n v="6"/>
    <s v="Nonprofit/Gov"/>
    <x v="0"/>
    <x v="0"/>
    <x v="0"/>
    <x v="0"/>
  </r>
  <r>
    <n v="866"/>
    <s v="Male"/>
    <b v="0"/>
    <n v="3.05"/>
    <x v="1"/>
    <x v="4"/>
    <n v="580"/>
    <n v="6"/>
    <s v="Technology"/>
    <x v="1"/>
    <x v="0"/>
    <x v="0"/>
    <x v="1"/>
  </r>
  <r>
    <n v="867"/>
    <s v="Female"/>
    <b v="0"/>
    <n v="3.04"/>
    <x v="2"/>
    <x v="4"/>
    <n v="610"/>
    <n v="5"/>
    <s v="CPG"/>
    <x v="0"/>
    <x v="0"/>
    <x v="0"/>
    <x v="0"/>
  </r>
  <r>
    <n v="868"/>
    <s v="Male"/>
    <b v="0"/>
    <n v="3.52"/>
    <x v="2"/>
    <x v="0"/>
    <n v="710"/>
    <n v="5"/>
    <s v="Media/Entertainment"/>
    <x v="0"/>
    <x v="0"/>
    <x v="0"/>
    <x v="0"/>
  </r>
  <r>
    <n v="869"/>
    <s v="Male"/>
    <b v="0"/>
    <n v="3.13"/>
    <x v="0"/>
    <x v="1"/>
    <n v="670"/>
    <n v="7"/>
    <s v="Consulting"/>
    <x v="0"/>
    <x v="0"/>
    <x v="0"/>
    <x v="0"/>
  </r>
  <r>
    <n v="870"/>
    <s v="Female"/>
    <b v="0"/>
    <n v="3.29"/>
    <x v="1"/>
    <x v="3"/>
    <n v="690"/>
    <n v="3"/>
    <s v="Nonprofit/Gov"/>
    <x v="0"/>
    <x v="0"/>
    <x v="0"/>
    <x v="0"/>
  </r>
  <r>
    <n v="871"/>
    <s v="Female"/>
    <b v="1"/>
    <n v="3.37"/>
    <x v="0"/>
    <x v="2"/>
    <n v="640"/>
    <n v="7"/>
    <s v="Nonprofit/Gov"/>
    <x v="0"/>
    <x v="0"/>
    <x v="0"/>
    <x v="0"/>
  </r>
  <r>
    <n v="872"/>
    <s v="Male"/>
    <b v="0"/>
    <n v="3.44"/>
    <x v="1"/>
    <x v="0"/>
    <n v="720"/>
    <n v="5"/>
    <s v="Consulting"/>
    <x v="0"/>
    <x v="0"/>
    <x v="0"/>
    <x v="0"/>
  </r>
  <r>
    <n v="873"/>
    <s v="Female"/>
    <b v="0"/>
    <n v="3.45"/>
    <x v="1"/>
    <x v="3"/>
    <n v="740"/>
    <n v="7"/>
    <s v="Consulting"/>
    <x v="0"/>
    <x v="0"/>
    <x v="0"/>
    <x v="0"/>
  </r>
  <r>
    <n v="874"/>
    <s v="Male"/>
    <b v="1"/>
    <n v="3.21"/>
    <x v="0"/>
    <x v="2"/>
    <n v="640"/>
    <n v="3"/>
    <s v="Financial Services"/>
    <x v="0"/>
    <x v="0"/>
    <x v="0"/>
    <x v="0"/>
  </r>
  <r>
    <n v="875"/>
    <s v="Male"/>
    <b v="0"/>
    <n v="3.31"/>
    <x v="1"/>
    <x v="4"/>
    <n v="650"/>
    <n v="5"/>
    <s v="Investment Banking"/>
    <x v="0"/>
    <x v="0"/>
    <x v="0"/>
    <x v="0"/>
  </r>
  <r>
    <n v="876"/>
    <s v="Male"/>
    <b v="1"/>
    <n v="2.98"/>
    <x v="1"/>
    <x v="2"/>
    <n v="710"/>
    <n v="5"/>
    <s v="Consulting"/>
    <x v="0"/>
    <x v="0"/>
    <x v="0"/>
    <x v="0"/>
  </r>
  <r>
    <n v="877"/>
    <s v="Male"/>
    <b v="0"/>
    <n v="3.26"/>
    <x v="1"/>
    <x v="0"/>
    <n v="710"/>
    <n v="6"/>
    <s v="Consulting"/>
    <x v="0"/>
    <x v="0"/>
    <x v="0"/>
    <x v="0"/>
  </r>
  <r>
    <n v="878"/>
    <s v="Male"/>
    <b v="0"/>
    <n v="3.56"/>
    <x v="0"/>
    <x v="0"/>
    <n v="780"/>
    <n v="5"/>
    <s v="Media/Entertainment"/>
    <x v="0"/>
    <x v="1"/>
    <x v="1"/>
    <x v="2"/>
  </r>
  <r>
    <n v="879"/>
    <s v="Male"/>
    <b v="0"/>
    <n v="3.17"/>
    <x v="0"/>
    <x v="4"/>
    <n v="630"/>
    <n v="6"/>
    <s v="Financial Services"/>
    <x v="0"/>
    <x v="0"/>
    <x v="0"/>
    <x v="0"/>
  </r>
  <r>
    <n v="880"/>
    <s v="Male"/>
    <b v="0"/>
    <n v="3.28"/>
    <x v="2"/>
    <x v="4"/>
    <n v="670"/>
    <n v="5"/>
    <s v="PE/VC"/>
    <x v="0"/>
    <x v="0"/>
    <x v="0"/>
    <x v="0"/>
  </r>
  <r>
    <n v="881"/>
    <s v="Female"/>
    <b v="1"/>
    <n v="3.08"/>
    <x v="0"/>
    <x v="2"/>
    <n v="660"/>
    <n v="4"/>
    <s v="Other"/>
    <x v="0"/>
    <x v="0"/>
    <x v="0"/>
    <x v="0"/>
  </r>
  <r>
    <n v="882"/>
    <s v="Male"/>
    <b v="1"/>
    <n v="3.41"/>
    <x v="0"/>
    <x v="2"/>
    <n v="710"/>
    <n v="7"/>
    <s v="PE/VC"/>
    <x v="0"/>
    <x v="0"/>
    <x v="0"/>
    <x v="0"/>
  </r>
  <r>
    <n v="883"/>
    <s v="Female"/>
    <b v="1"/>
    <n v="3.15"/>
    <x v="2"/>
    <x v="2"/>
    <n v="670"/>
    <n v="5"/>
    <s v="Other"/>
    <x v="0"/>
    <x v="0"/>
    <x v="0"/>
    <x v="0"/>
  </r>
  <r>
    <n v="884"/>
    <s v="Female"/>
    <b v="0"/>
    <n v="3.37"/>
    <x v="1"/>
    <x v="4"/>
    <n v="600"/>
    <n v="7"/>
    <s v="Financial Services"/>
    <x v="1"/>
    <x v="0"/>
    <x v="0"/>
    <x v="1"/>
  </r>
  <r>
    <n v="885"/>
    <s v="Male"/>
    <b v="0"/>
    <n v="3.23"/>
    <x v="0"/>
    <x v="3"/>
    <n v="630"/>
    <n v="3"/>
    <s v="Financial Services"/>
    <x v="0"/>
    <x v="0"/>
    <x v="0"/>
    <x v="0"/>
  </r>
  <r>
    <n v="886"/>
    <s v="Male"/>
    <b v="0"/>
    <n v="3.33"/>
    <x v="0"/>
    <x v="0"/>
    <n v="700"/>
    <n v="5"/>
    <s v="Consulting"/>
    <x v="0"/>
    <x v="0"/>
    <x v="0"/>
    <x v="0"/>
  </r>
  <r>
    <n v="887"/>
    <s v="Female"/>
    <b v="0"/>
    <n v="3.3"/>
    <x v="1"/>
    <x v="0"/>
    <n v="690"/>
    <n v="7"/>
    <s v="Consulting"/>
    <x v="0"/>
    <x v="0"/>
    <x v="0"/>
    <x v="0"/>
  </r>
  <r>
    <n v="888"/>
    <s v="Male"/>
    <b v="0"/>
    <n v="3.32"/>
    <x v="0"/>
    <x v="0"/>
    <n v="670"/>
    <n v="4"/>
    <s v="Nonprofit/Gov"/>
    <x v="0"/>
    <x v="0"/>
    <x v="0"/>
    <x v="0"/>
  </r>
  <r>
    <n v="889"/>
    <s v="Male"/>
    <b v="1"/>
    <n v="3.28"/>
    <x v="0"/>
    <x v="2"/>
    <n v="620"/>
    <n v="5"/>
    <s v="Consulting"/>
    <x v="0"/>
    <x v="0"/>
    <x v="0"/>
    <x v="0"/>
  </r>
  <r>
    <n v="890"/>
    <s v="Male"/>
    <b v="1"/>
    <n v="3.27"/>
    <x v="0"/>
    <x v="2"/>
    <n v="640"/>
    <n v="3"/>
    <s v="Consulting"/>
    <x v="0"/>
    <x v="0"/>
    <x v="0"/>
    <x v="0"/>
  </r>
  <r>
    <n v="891"/>
    <s v="Male"/>
    <b v="0"/>
    <n v="3.4"/>
    <x v="1"/>
    <x v="0"/>
    <n v="660"/>
    <n v="5"/>
    <s v="PE/VC"/>
    <x v="0"/>
    <x v="0"/>
    <x v="0"/>
    <x v="0"/>
  </r>
  <r>
    <n v="892"/>
    <s v="Female"/>
    <b v="0"/>
    <n v="3.12"/>
    <x v="1"/>
    <x v="3"/>
    <n v="630"/>
    <n v="5"/>
    <s v="Other"/>
    <x v="0"/>
    <x v="0"/>
    <x v="0"/>
    <x v="0"/>
  </r>
  <r>
    <n v="893"/>
    <s v="Male"/>
    <b v="1"/>
    <n v="3.49"/>
    <x v="1"/>
    <x v="2"/>
    <n v="660"/>
    <n v="7"/>
    <s v="Consulting"/>
    <x v="0"/>
    <x v="0"/>
    <x v="0"/>
    <x v="0"/>
  </r>
  <r>
    <n v="894"/>
    <s v="Female"/>
    <b v="0"/>
    <n v="3.1"/>
    <x v="1"/>
    <x v="4"/>
    <n v="590"/>
    <n v="5"/>
    <s v="Consulting"/>
    <x v="1"/>
    <x v="0"/>
    <x v="0"/>
    <x v="1"/>
  </r>
  <r>
    <n v="895"/>
    <s v="Male"/>
    <b v="0"/>
    <n v="3.51"/>
    <x v="2"/>
    <x v="0"/>
    <n v="600"/>
    <n v="6"/>
    <s v="Consulting"/>
    <x v="1"/>
    <x v="0"/>
    <x v="0"/>
    <x v="1"/>
  </r>
  <r>
    <n v="896"/>
    <s v="Male"/>
    <b v="1"/>
    <n v="3.32"/>
    <x v="1"/>
    <x v="2"/>
    <n v="660"/>
    <n v="7"/>
    <s v="Health Care"/>
    <x v="0"/>
    <x v="0"/>
    <x v="0"/>
    <x v="0"/>
  </r>
  <r>
    <n v="897"/>
    <s v="Male"/>
    <b v="0"/>
    <n v="3.29"/>
    <x v="1"/>
    <x v="3"/>
    <n v="760"/>
    <n v="5"/>
    <s v="Technology"/>
    <x v="0"/>
    <x v="0"/>
    <x v="0"/>
    <x v="0"/>
  </r>
  <r>
    <n v="898"/>
    <s v="Male"/>
    <b v="0"/>
    <n v="3.52"/>
    <x v="2"/>
    <x v="0"/>
    <n v="760"/>
    <n v="5"/>
    <s v="PE/VC"/>
    <x v="0"/>
    <x v="1"/>
    <x v="1"/>
    <x v="2"/>
  </r>
  <r>
    <n v="899"/>
    <s v="Male"/>
    <b v="0"/>
    <n v="3.24"/>
    <x v="0"/>
    <x v="4"/>
    <n v="630"/>
    <n v="6"/>
    <s v="Technology"/>
    <x v="0"/>
    <x v="0"/>
    <x v="0"/>
    <x v="0"/>
  </r>
  <r>
    <n v="900"/>
    <s v="Male"/>
    <b v="0"/>
    <n v="3.2"/>
    <x v="0"/>
    <x v="5"/>
    <n v="700"/>
    <n v="5"/>
    <s v="Nonprofit/Gov"/>
    <x v="0"/>
    <x v="0"/>
    <x v="0"/>
    <x v="0"/>
  </r>
  <r>
    <n v="901"/>
    <s v="Male"/>
    <b v="0"/>
    <n v="3.04"/>
    <x v="0"/>
    <x v="0"/>
    <n v="580"/>
    <n v="4"/>
    <s v="Consulting"/>
    <x v="1"/>
    <x v="0"/>
    <x v="0"/>
    <x v="1"/>
  </r>
  <r>
    <n v="902"/>
    <s v="Male"/>
    <b v="1"/>
    <n v="3.21"/>
    <x v="2"/>
    <x v="2"/>
    <n v="620"/>
    <n v="4"/>
    <s v="PE/VC"/>
    <x v="0"/>
    <x v="0"/>
    <x v="0"/>
    <x v="0"/>
  </r>
  <r>
    <n v="903"/>
    <s v="Male"/>
    <b v="0"/>
    <n v="3.06"/>
    <x v="1"/>
    <x v="1"/>
    <n v="580"/>
    <n v="5"/>
    <s v="Consulting"/>
    <x v="1"/>
    <x v="0"/>
    <x v="0"/>
    <x v="1"/>
  </r>
  <r>
    <n v="904"/>
    <s v="Female"/>
    <b v="0"/>
    <n v="3.34"/>
    <x v="1"/>
    <x v="0"/>
    <n v="660"/>
    <n v="6"/>
    <s v="Real Estate"/>
    <x v="0"/>
    <x v="0"/>
    <x v="0"/>
    <x v="0"/>
  </r>
  <r>
    <n v="905"/>
    <s v="Female"/>
    <b v="0"/>
    <n v="3.23"/>
    <x v="1"/>
    <x v="4"/>
    <n v="710"/>
    <n v="6"/>
    <s v="PE/VC"/>
    <x v="0"/>
    <x v="0"/>
    <x v="0"/>
    <x v="0"/>
  </r>
  <r>
    <n v="906"/>
    <s v="Male"/>
    <b v="0"/>
    <n v="3.16"/>
    <x v="2"/>
    <x v="3"/>
    <n v="620"/>
    <n v="6"/>
    <s v="Other"/>
    <x v="0"/>
    <x v="0"/>
    <x v="0"/>
    <x v="0"/>
  </r>
  <r>
    <n v="907"/>
    <s v="Male"/>
    <b v="1"/>
    <n v="3.19"/>
    <x v="1"/>
    <x v="2"/>
    <n v="680"/>
    <n v="7"/>
    <s v="Consulting"/>
    <x v="0"/>
    <x v="0"/>
    <x v="0"/>
    <x v="0"/>
  </r>
  <r>
    <n v="908"/>
    <s v="Male"/>
    <b v="0"/>
    <n v="2.93"/>
    <x v="0"/>
    <x v="4"/>
    <n v="610"/>
    <n v="3"/>
    <s v="Technology"/>
    <x v="0"/>
    <x v="0"/>
    <x v="0"/>
    <x v="0"/>
  </r>
  <r>
    <n v="909"/>
    <s v="Female"/>
    <b v="0"/>
    <n v="3.22"/>
    <x v="0"/>
    <x v="1"/>
    <n v="710"/>
    <n v="6"/>
    <s v="Consulting"/>
    <x v="0"/>
    <x v="0"/>
    <x v="0"/>
    <x v="0"/>
  </r>
  <r>
    <n v="910"/>
    <s v="Female"/>
    <b v="0"/>
    <n v="3.13"/>
    <x v="1"/>
    <x v="0"/>
    <n v="640"/>
    <n v="7"/>
    <s v="Investment Banking"/>
    <x v="0"/>
    <x v="0"/>
    <x v="0"/>
    <x v="0"/>
  </r>
  <r>
    <n v="911"/>
    <s v="Female"/>
    <b v="0"/>
    <n v="3.56"/>
    <x v="2"/>
    <x v="4"/>
    <n v="680"/>
    <n v="4"/>
    <s v="Consulting"/>
    <x v="0"/>
    <x v="0"/>
    <x v="0"/>
    <x v="0"/>
  </r>
  <r>
    <n v="912"/>
    <s v="Male"/>
    <b v="1"/>
    <n v="3.41"/>
    <x v="2"/>
    <x v="2"/>
    <n v="710"/>
    <n v="6"/>
    <s v="Nonprofit/Gov"/>
    <x v="0"/>
    <x v="0"/>
    <x v="0"/>
    <x v="0"/>
  </r>
  <r>
    <n v="913"/>
    <s v="Male"/>
    <b v="1"/>
    <n v="3.38"/>
    <x v="2"/>
    <x v="2"/>
    <n v="680"/>
    <n v="5"/>
    <s v="Technology"/>
    <x v="0"/>
    <x v="0"/>
    <x v="0"/>
    <x v="0"/>
  </r>
  <r>
    <n v="914"/>
    <s v="Male"/>
    <b v="0"/>
    <n v="3.1"/>
    <x v="1"/>
    <x v="0"/>
    <n v="590"/>
    <n v="4"/>
    <s v="PE/VC"/>
    <x v="1"/>
    <x v="0"/>
    <x v="0"/>
    <x v="1"/>
  </r>
  <r>
    <n v="915"/>
    <s v="Female"/>
    <b v="0"/>
    <n v="3.21"/>
    <x v="2"/>
    <x v="1"/>
    <n v="690"/>
    <n v="5"/>
    <s v="Nonprofit/Gov"/>
    <x v="0"/>
    <x v="0"/>
    <x v="0"/>
    <x v="0"/>
  </r>
  <r>
    <n v="916"/>
    <s v="Male"/>
    <b v="0"/>
    <n v="3.29"/>
    <x v="1"/>
    <x v="4"/>
    <n v="600"/>
    <n v="5"/>
    <s v="Consulting"/>
    <x v="1"/>
    <x v="0"/>
    <x v="0"/>
    <x v="1"/>
  </r>
  <r>
    <n v="917"/>
    <s v="Female"/>
    <b v="1"/>
    <n v="3.2"/>
    <x v="2"/>
    <x v="2"/>
    <n v="600"/>
    <n v="4"/>
    <s v="PE/VC"/>
    <x v="1"/>
    <x v="0"/>
    <x v="0"/>
    <x v="1"/>
  </r>
  <r>
    <n v="918"/>
    <s v="Female"/>
    <b v="1"/>
    <n v="3.23"/>
    <x v="1"/>
    <x v="2"/>
    <n v="590"/>
    <n v="4"/>
    <s v="Consulting"/>
    <x v="1"/>
    <x v="0"/>
    <x v="0"/>
    <x v="1"/>
  </r>
  <r>
    <n v="919"/>
    <s v="Female"/>
    <b v="0"/>
    <n v="3.19"/>
    <x v="0"/>
    <x v="0"/>
    <n v="680"/>
    <n v="5"/>
    <s v="Consulting"/>
    <x v="0"/>
    <x v="0"/>
    <x v="0"/>
    <x v="0"/>
  </r>
  <r>
    <n v="920"/>
    <s v="Male"/>
    <b v="0"/>
    <n v="3.46"/>
    <x v="0"/>
    <x v="0"/>
    <n v="680"/>
    <n v="6"/>
    <s v="Nonprofit/Gov"/>
    <x v="0"/>
    <x v="0"/>
    <x v="0"/>
    <x v="0"/>
  </r>
  <r>
    <n v="921"/>
    <s v="Female"/>
    <b v="0"/>
    <n v="3.13"/>
    <x v="1"/>
    <x v="3"/>
    <n v="680"/>
    <n v="6"/>
    <s v="Nonprofit/Gov"/>
    <x v="0"/>
    <x v="0"/>
    <x v="0"/>
    <x v="0"/>
  </r>
  <r>
    <n v="922"/>
    <s v="Female"/>
    <b v="1"/>
    <n v="3.45"/>
    <x v="0"/>
    <x v="2"/>
    <n v="710"/>
    <n v="4"/>
    <s v="Investment Management"/>
    <x v="0"/>
    <x v="0"/>
    <x v="0"/>
    <x v="0"/>
  </r>
  <r>
    <n v="923"/>
    <s v="Male"/>
    <b v="1"/>
    <n v="3.49"/>
    <x v="0"/>
    <x v="2"/>
    <n v="780"/>
    <n v="5"/>
    <s v="Nonprofit/Gov"/>
    <x v="0"/>
    <x v="0"/>
    <x v="0"/>
    <x v="0"/>
  </r>
  <r>
    <n v="924"/>
    <s v="Female"/>
    <b v="1"/>
    <n v="2.99"/>
    <x v="0"/>
    <x v="2"/>
    <n v="580"/>
    <n v="7"/>
    <s v="Nonprofit/Gov"/>
    <x v="1"/>
    <x v="0"/>
    <x v="0"/>
    <x v="1"/>
  </r>
  <r>
    <n v="925"/>
    <s v="Female"/>
    <b v="1"/>
    <n v="3.17"/>
    <x v="2"/>
    <x v="2"/>
    <n v="700"/>
    <n v="5"/>
    <s v="Investment Banking"/>
    <x v="0"/>
    <x v="0"/>
    <x v="0"/>
    <x v="0"/>
  </r>
  <r>
    <n v="926"/>
    <s v="Female"/>
    <b v="0"/>
    <n v="3.36"/>
    <x v="1"/>
    <x v="0"/>
    <n v="660"/>
    <n v="5"/>
    <s v="Investment Management"/>
    <x v="0"/>
    <x v="0"/>
    <x v="0"/>
    <x v="0"/>
  </r>
  <r>
    <n v="927"/>
    <s v="Male"/>
    <b v="0"/>
    <n v="3.29"/>
    <x v="2"/>
    <x v="4"/>
    <n v="610"/>
    <n v="8"/>
    <s v="Other"/>
    <x v="0"/>
    <x v="0"/>
    <x v="0"/>
    <x v="0"/>
  </r>
  <r>
    <n v="928"/>
    <s v="Female"/>
    <b v="0"/>
    <n v="3.42"/>
    <x v="2"/>
    <x v="3"/>
    <n v="780"/>
    <n v="6"/>
    <s v="Consulting"/>
    <x v="0"/>
    <x v="0"/>
    <x v="0"/>
    <x v="0"/>
  </r>
  <r>
    <n v="929"/>
    <s v="Male"/>
    <b v="0"/>
    <n v="3.74"/>
    <x v="1"/>
    <x v="3"/>
    <n v="700"/>
    <n v="5"/>
    <s v="PE/VC"/>
    <x v="0"/>
    <x v="0"/>
    <x v="0"/>
    <x v="0"/>
  </r>
  <r>
    <n v="930"/>
    <s v="Male"/>
    <b v="0"/>
    <n v="3.08"/>
    <x v="0"/>
    <x v="0"/>
    <n v="650"/>
    <n v="5"/>
    <s v="Consulting"/>
    <x v="0"/>
    <x v="0"/>
    <x v="0"/>
    <x v="0"/>
  </r>
  <r>
    <n v="931"/>
    <s v="Female"/>
    <b v="0"/>
    <n v="3.21"/>
    <x v="1"/>
    <x v="0"/>
    <n v="640"/>
    <n v="5"/>
    <s v="Consulting"/>
    <x v="0"/>
    <x v="0"/>
    <x v="0"/>
    <x v="0"/>
  </r>
  <r>
    <n v="932"/>
    <s v="Female"/>
    <b v="0"/>
    <n v="3.31"/>
    <x v="0"/>
    <x v="4"/>
    <n v="660"/>
    <n v="4"/>
    <s v="PE/VC"/>
    <x v="0"/>
    <x v="0"/>
    <x v="0"/>
    <x v="0"/>
  </r>
  <r>
    <n v="933"/>
    <s v="Male"/>
    <b v="0"/>
    <n v="3.17"/>
    <x v="1"/>
    <x v="0"/>
    <n v="590"/>
    <n v="5"/>
    <s v="Other"/>
    <x v="1"/>
    <x v="0"/>
    <x v="0"/>
    <x v="1"/>
  </r>
  <r>
    <n v="934"/>
    <s v="Male"/>
    <b v="1"/>
    <n v="3.22"/>
    <x v="2"/>
    <x v="2"/>
    <n v="600"/>
    <n v="4"/>
    <s v="PE/VC"/>
    <x v="1"/>
    <x v="0"/>
    <x v="0"/>
    <x v="1"/>
  </r>
  <r>
    <n v="935"/>
    <s v="Female"/>
    <b v="1"/>
    <n v="3.33"/>
    <x v="2"/>
    <x v="2"/>
    <n v="750"/>
    <n v="5"/>
    <s v="Investment Banking"/>
    <x v="0"/>
    <x v="0"/>
    <x v="0"/>
    <x v="0"/>
  </r>
  <r>
    <n v="936"/>
    <s v="Female"/>
    <b v="1"/>
    <n v="3.21"/>
    <x v="1"/>
    <x v="2"/>
    <n v="630"/>
    <n v="5"/>
    <s v="CPG"/>
    <x v="0"/>
    <x v="0"/>
    <x v="0"/>
    <x v="0"/>
  </r>
  <r>
    <n v="937"/>
    <s v="Male"/>
    <b v="1"/>
    <n v="3.24"/>
    <x v="0"/>
    <x v="2"/>
    <n v="570"/>
    <n v="4"/>
    <s v="Consulting"/>
    <x v="1"/>
    <x v="0"/>
    <x v="0"/>
    <x v="1"/>
  </r>
  <r>
    <n v="938"/>
    <s v="Female"/>
    <b v="0"/>
    <n v="3.4"/>
    <x v="1"/>
    <x v="1"/>
    <n v="760"/>
    <n v="6"/>
    <s v="Consulting"/>
    <x v="0"/>
    <x v="0"/>
    <x v="0"/>
    <x v="0"/>
  </r>
  <r>
    <n v="939"/>
    <s v="Male"/>
    <b v="0"/>
    <n v="3.21"/>
    <x v="1"/>
    <x v="4"/>
    <n v="690"/>
    <n v="3"/>
    <s v="Real Estate"/>
    <x v="0"/>
    <x v="0"/>
    <x v="0"/>
    <x v="0"/>
  </r>
  <r>
    <n v="940"/>
    <s v="Male"/>
    <b v="0"/>
    <n v="3.36"/>
    <x v="2"/>
    <x v="1"/>
    <n v="700"/>
    <n v="4"/>
    <s v="Technology"/>
    <x v="0"/>
    <x v="0"/>
    <x v="0"/>
    <x v="0"/>
  </r>
  <r>
    <n v="941"/>
    <s v="Female"/>
    <b v="0"/>
    <n v="3.13"/>
    <x v="2"/>
    <x v="0"/>
    <n v="610"/>
    <n v="3"/>
    <s v="Consulting"/>
    <x v="0"/>
    <x v="0"/>
    <x v="0"/>
    <x v="0"/>
  </r>
  <r>
    <n v="942"/>
    <s v="Male"/>
    <b v="0"/>
    <n v="3.08"/>
    <x v="2"/>
    <x v="0"/>
    <n v="570"/>
    <n v="4"/>
    <s v="Nonprofit/Gov"/>
    <x v="1"/>
    <x v="0"/>
    <x v="0"/>
    <x v="1"/>
  </r>
  <r>
    <n v="943"/>
    <s v="Male"/>
    <b v="0"/>
    <n v="3.35"/>
    <x v="1"/>
    <x v="1"/>
    <n v="590"/>
    <n v="5"/>
    <s v="Technology"/>
    <x v="1"/>
    <x v="0"/>
    <x v="0"/>
    <x v="1"/>
  </r>
  <r>
    <n v="944"/>
    <s v="Female"/>
    <b v="1"/>
    <n v="3.39"/>
    <x v="2"/>
    <x v="2"/>
    <n v="690"/>
    <n v="6"/>
    <s v="Technology"/>
    <x v="0"/>
    <x v="0"/>
    <x v="0"/>
    <x v="0"/>
  </r>
  <r>
    <n v="945"/>
    <s v="Male"/>
    <b v="0"/>
    <n v="3.33"/>
    <x v="1"/>
    <x v="3"/>
    <n v="690"/>
    <n v="5"/>
    <s v="Technology"/>
    <x v="0"/>
    <x v="0"/>
    <x v="0"/>
    <x v="0"/>
  </r>
  <r>
    <n v="946"/>
    <s v="Male"/>
    <b v="0"/>
    <n v="2.99"/>
    <x v="1"/>
    <x v="3"/>
    <n v="620"/>
    <n v="6"/>
    <s v="Other"/>
    <x v="0"/>
    <x v="0"/>
    <x v="0"/>
    <x v="0"/>
  </r>
  <r>
    <n v="947"/>
    <s v="Male"/>
    <b v="0"/>
    <n v="3.29"/>
    <x v="0"/>
    <x v="0"/>
    <n v="690"/>
    <n v="5"/>
    <s v="Health Care"/>
    <x v="0"/>
    <x v="0"/>
    <x v="0"/>
    <x v="0"/>
  </r>
  <r>
    <n v="948"/>
    <s v="Male"/>
    <b v="0"/>
    <n v="3.37"/>
    <x v="1"/>
    <x v="3"/>
    <n v="640"/>
    <n v="7"/>
    <s v="CPG"/>
    <x v="0"/>
    <x v="0"/>
    <x v="0"/>
    <x v="0"/>
  </r>
  <r>
    <n v="949"/>
    <s v="Female"/>
    <b v="0"/>
    <n v="2.95"/>
    <x v="2"/>
    <x v="0"/>
    <n v="570"/>
    <n v="5"/>
    <s v="Investment Banking"/>
    <x v="1"/>
    <x v="0"/>
    <x v="0"/>
    <x v="1"/>
  </r>
  <r>
    <n v="950"/>
    <s v="Male"/>
    <b v="0"/>
    <n v="3.25"/>
    <x v="0"/>
    <x v="3"/>
    <n v="610"/>
    <n v="5"/>
    <s v="Consulting"/>
    <x v="0"/>
    <x v="0"/>
    <x v="0"/>
    <x v="0"/>
  </r>
  <r>
    <n v="951"/>
    <s v="Male"/>
    <b v="0"/>
    <n v="3.37"/>
    <x v="0"/>
    <x v="4"/>
    <n v="580"/>
    <n v="5"/>
    <s v="Financial Services"/>
    <x v="1"/>
    <x v="0"/>
    <x v="0"/>
    <x v="1"/>
  </r>
  <r>
    <n v="952"/>
    <s v="Male"/>
    <b v="0"/>
    <n v="3.03"/>
    <x v="1"/>
    <x v="4"/>
    <n v="590"/>
    <n v="4"/>
    <s v="PE/VC"/>
    <x v="1"/>
    <x v="0"/>
    <x v="0"/>
    <x v="1"/>
  </r>
  <r>
    <n v="953"/>
    <s v="Male"/>
    <b v="0"/>
    <n v="3.28"/>
    <x v="1"/>
    <x v="1"/>
    <n v="780"/>
    <n v="6"/>
    <s v="Consulting"/>
    <x v="0"/>
    <x v="0"/>
    <x v="0"/>
    <x v="0"/>
  </r>
  <r>
    <n v="954"/>
    <s v="Female"/>
    <b v="0"/>
    <n v="3.28"/>
    <x v="1"/>
    <x v="0"/>
    <n v="570"/>
    <n v="4"/>
    <s v="Financial Services"/>
    <x v="1"/>
    <x v="0"/>
    <x v="0"/>
    <x v="1"/>
  </r>
  <r>
    <n v="955"/>
    <s v="Female"/>
    <b v="0"/>
    <n v="3.27"/>
    <x v="2"/>
    <x v="4"/>
    <n v="590"/>
    <n v="5"/>
    <s v="Technology"/>
    <x v="1"/>
    <x v="0"/>
    <x v="0"/>
    <x v="1"/>
  </r>
  <r>
    <n v="956"/>
    <s v="Female"/>
    <b v="0"/>
    <n v="3.24"/>
    <x v="0"/>
    <x v="1"/>
    <n v="670"/>
    <n v="5"/>
    <s v="Consulting"/>
    <x v="0"/>
    <x v="0"/>
    <x v="0"/>
    <x v="0"/>
  </r>
  <r>
    <n v="957"/>
    <s v="Female"/>
    <b v="1"/>
    <n v="3.19"/>
    <x v="0"/>
    <x v="2"/>
    <n v="650"/>
    <n v="4"/>
    <s v="PE/VC"/>
    <x v="0"/>
    <x v="0"/>
    <x v="0"/>
    <x v="0"/>
  </r>
  <r>
    <n v="958"/>
    <s v="Male"/>
    <b v="0"/>
    <n v="3.17"/>
    <x v="2"/>
    <x v="1"/>
    <n v="580"/>
    <n v="5"/>
    <s v="PE/VC"/>
    <x v="1"/>
    <x v="0"/>
    <x v="0"/>
    <x v="1"/>
  </r>
  <r>
    <n v="959"/>
    <s v="Male"/>
    <b v="1"/>
    <n v="3.1"/>
    <x v="0"/>
    <x v="2"/>
    <n v="660"/>
    <n v="5"/>
    <s v="PE/VC"/>
    <x v="0"/>
    <x v="0"/>
    <x v="0"/>
    <x v="0"/>
  </r>
  <r>
    <n v="960"/>
    <s v="Male"/>
    <b v="0"/>
    <n v="3.17"/>
    <x v="2"/>
    <x v="0"/>
    <n v="620"/>
    <n v="6"/>
    <s v="PE/VC"/>
    <x v="0"/>
    <x v="0"/>
    <x v="0"/>
    <x v="0"/>
  </r>
  <r>
    <n v="961"/>
    <s v="Female"/>
    <b v="1"/>
    <n v="3.45"/>
    <x v="1"/>
    <x v="2"/>
    <n v="670"/>
    <n v="5"/>
    <s v="PE/VC"/>
    <x v="0"/>
    <x v="0"/>
    <x v="0"/>
    <x v="0"/>
  </r>
  <r>
    <n v="962"/>
    <s v="Male"/>
    <b v="0"/>
    <n v="3.51"/>
    <x v="1"/>
    <x v="4"/>
    <n v="750"/>
    <n v="6"/>
    <s v="Real Estate"/>
    <x v="0"/>
    <x v="1"/>
    <x v="1"/>
    <x v="2"/>
  </r>
  <r>
    <n v="963"/>
    <s v="Female"/>
    <b v="0"/>
    <n v="3.17"/>
    <x v="2"/>
    <x v="3"/>
    <n v="670"/>
    <n v="7"/>
    <s v="PE/VC"/>
    <x v="0"/>
    <x v="0"/>
    <x v="0"/>
    <x v="0"/>
  </r>
  <r>
    <n v="964"/>
    <s v="Female"/>
    <b v="1"/>
    <n v="2.96"/>
    <x v="2"/>
    <x v="2"/>
    <n v="580"/>
    <n v="5"/>
    <s v="PE/VC"/>
    <x v="1"/>
    <x v="0"/>
    <x v="0"/>
    <x v="1"/>
  </r>
  <r>
    <n v="965"/>
    <s v="Female"/>
    <b v="0"/>
    <n v="3.16"/>
    <x v="1"/>
    <x v="0"/>
    <n v="670"/>
    <n v="3"/>
    <s v="Financial Services"/>
    <x v="0"/>
    <x v="0"/>
    <x v="0"/>
    <x v="0"/>
  </r>
  <r>
    <n v="966"/>
    <s v="Female"/>
    <b v="0"/>
    <n v="3.21"/>
    <x v="1"/>
    <x v="4"/>
    <n v="610"/>
    <n v="6"/>
    <s v="PE/VC"/>
    <x v="0"/>
    <x v="0"/>
    <x v="0"/>
    <x v="0"/>
  </r>
  <r>
    <n v="967"/>
    <s v="Male"/>
    <b v="0"/>
    <n v="3.44"/>
    <x v="2"/>
    <x v="3"/>
    <n v="720"/>
    <n v="5"/>
    <s v="Nonprofit/Gov"/>
    <x v="0"/>
    <x v="0"/>
    <x v="0"/>
    <x v="0"/>
  </r>
  <r>
    <n v="968"/>
    <s v="Male"/>
    <b v="0"/>
    <n v="3.33"/>
    <x v="2"/>
    <x v="0"/>
    <n v="730"/>
    <n v="6"/>
    <s v="PE/VC"/>
    <x v="0"/>
    <x v="0"/>
    <x v="0"/>
    <x v="0"/>
  </r>
  <r>
    <n v="969"/>
    <s v="Male"/>
    <b v="0"/>
    <n v="3.56"/>
    <x v="1"/>
    <x v="0"/>
    <n v="700"/>
    <n v="6"/>
    <s v="Technology"/>
    <x v="0"/>
    <x v="0"/>
    <x v="0"/>
    <x v="0"/>
  </r>
  <r>
    <n v="970"/>
    <s v="Male"/>
    <b v="0"/>
    <n v="3.29"/>
    <x v="2"/>
    <x v="0"/>
    <n v="670"/>
    <n v="5"/>
    <s v="Health Care"/>
    <x v="0"/>
    <x v="0"/>
    <x v="0"/>
    <x v="0"/>
  </r>
  <r>
    <n v="971"/>
    <s v="Male"/>
    <b v="0"/>
    <n v="3.31"/>
    <x v="0"/>
    <x v="4"/>
    <n v="610"/>
    <n v="7"/>
    <s v="Consulting"/>
    <x v="0"/>
    <x v="0"/>
    <x v="0"/>
    <x v="0"/>
  </r>
  <r>
    <n v="972"/>
    <s v="Male"/>
    <b v="1"/>
    <n v="3.18"/>
    <x v="0"/>
    <x v="2"/>
    <n v="670"/>
    <n v="6"/>
    <s v="Consulting"/>
    <x v="0"/>
    <x v="0"/>
    <x v="0"/>
    <x v="0"/>
  </r>
  <r>
    <n v="973"/>
    <s v="Female"/>
    <b v="1"/>
    <n v="2.91"/>
    <x v="0"/>
    <x v="2"/>
    <n v="620"/>
    <n v="3"/>
    <s v="PE/VC"/>
    <x v="0"/>
    <x v="0"/>
    <x v="0"/>
    <x v="0"/>
  </r>
  <r>
    <n v="974"/>
    <s v="Male"/>
    <b v="0"/>
    <n v="3.28"/>
    <x v="0"/>
    <x v="0"/>
    <n v="620"/>
    <n v="4"/>
    <s v="Other"/>
    <x v="0"/>
    <x v="0"/>
    <x v="0"/>
    <x v="0"/>
  </r>
  <r>
    <n v="975"/>
    <s v="Female"/>
    <b v="1"/>
    <n v="3.5"/>
    <x v="1"/>
    <x v="2"/>
    <n v="750"/>
    <n v="5"/>
    <s v="Financial Services"/>
    <x v="0"/>
    <x v="1"/>
    <x v="1"/>
    <x v="2"/>
  </r>
  <r>
    <n v="976"/>
    <s v="Male"/>
    <b v="0"/>
    <n v="3.41"/>
    <x v="1"/>
    <x v="1"/>
    <n v="650"/>
    <n v="6"/>
    <s v="Investment Management"/>
    <x v="0"/>
    <x v="0"/>
    <x v="0"/>
    <x v="0"/>
  </r>
  <r>
    <n v="977"/>
    <s v="Female"/>
    <b v="1"/>
    <n v="3.31"/>
    <x v="1"/>
    <x v="2"/>
    <n v="720"/>
    <n v="5"/>
    <s v="PE/VC"/>
    <x v="0"/>
    <x v="0"/>
    <x v="0"/>
    <x v="0"/>
  </r>
  <r>
    <n v="978"/>
    <s v="Male"/>
    <b v="0"/>
    <n v="3.33"/>
    <x v="1"/>
    <x v="0"/>
    <n v="700"/>
    <n v="6"/>
    <s v="Consulting"/>
    <x v="0"/>
    <x v="0"/>
    <x v="0"/>
    <x v="0"/>
  </r>
  <r>
    <n v="979"/>
    <s v="Male"/>
    <b v="0"/>
    <n v="3.21"/>
    <x v="2"/>
    <x v="4"/>
    <n v="610"/>
    <n v="6"/>
    <s v="Consulting"/>
    <x v="0"/>
    <x v="0"/>
    <x v="0"/>
    <x v="0"/>
  </r>
  <r>
    <n v="980"/>
    <s v="Male"/>
    <b v="0"/>
    <n v="3.2"/>
    <x v="2"/>
    <x v="0"/>
    <n v="690"/>
    <n v="4"/>
    <s v="PE/VC"/>
    <x v="0"/>
    <x v="0"/>
    <x v="0"/>
    <x v="0"/>
  </r>
  <r>
    <n v="981"/>
    <s v="Male"/>
    <b v="0"/>
    <n v="3.32"/>
    <x v="0"/>
    <x v="4"/>
    <n v="670"/>
    <n v="5"/>
    <s v="Health Care"/>
    <x v="0"/>
    <x v="0"/>
    <x v="0"/>
    <x v="0"/>
  </r>
  <r>
    <n v="982"/>
    <s v="Male"/>
    <b v="0"/>
    <n v="3.24"/>
    <x v="2"/>
    <x v="1"/>
    <n v="620"/>
    <n v="4"/>
    <s v="Health Care"/>
    <x v="0"/>
    <x v="0"/>
    <x v="0"/>
    <x v="0"/>
  </r>
  <r>
    <n v="983"/>
    <s v="Male"/>
    <b v="0"/>
    <n v="3.19"/>
    <x v="0"/>
    <x v="3"/>
    <n v="630"/>
    <n v="5"/>
    <s v="Financial Services"/>
    <x v="0"/>
    <x v="0"/>
    <x v="0"/>
    <x v="0"/>
  </r>
  <r>
    <n v="984"/>
    <s v="Male"/>
    <b v="0"/>
    <n v="3.43"/>
    <x v="1"/>
    <x v="1"/>
    <n v="680"/>
    <n v="5"/>
    <s v="Technology"/>
    <x v="0"/>
    <x v="0"/>
    <x v="0"/>
    <x v="0"/>
  </r>
  <r>
    <n v="985"/>
    <s v="Male"/>
    <b v="0"/>
    <n v="3.36"/>
    <x v="1"/>
    <x v="4"/>
    <n v="650"/>
    <n v="5"/>
    <s v="Nonprofit/Gov"/>
    <x v="0"/>
    <x v="0"/>
    <x v="0"/>
    <x v="0"/>
  </r>
  <r>
    <n v="986"/>
    <s v="Female"/>
    <b v="0"/>
    <n v="3.13"/>
    <x v="2"/>
    <x v="0"/>
    <n v="620"/>
    <n v="4"/>
    <s v="Other"/>
    <x v="0"/>
    <x v="0"/>
    <x v="0"/>
    <x v="0"/>
  </r>
  <r>
    <n v="987"/>
    <s v="Male"/>
    <b v="0"/>
    <n v="3.21"/>
    <x v="0"/>
    <x v="3"/>
    <n v="570"/>
    <n v="5"/>
    <s v="Nonprofit/Gov"/>
    <x v="1"/>
    <x v="0"/>
    <x v="0"/>
    <x v="1"/>
  </r>
  <r>
    <n v="988"/>
    <s v="Female"/>
    <b v="0"/>
    <n v="3.15"/>
    <x v="2"/>
    <x v="1"/>
    <n v="670"/>
    <n v="7"/>
    <s v="Real Estate"/>
    <x v="0"/>
    <x v="0"/>
    <x v="0"/>
    <x v="0"/>
  </r>
  <r>
    <n v="989"/>
    <s v="Female"/>
    <b v="1"/>
    <n v="3.2"/>
    <x v="2"/>
    <x v="2"/>
    <n v="630"/>
    <n v="4"/>
    <s v="Nonprofit/Gov"/>
    <x v="0"/>
    <x v="0"/>
    <x v="0"/>
    <x v="0"/>
  </r>
  <r>
    <n v="990"/>
    <s v="Female"/>
    <b v="0"/>
    <n v="3.2"/>
    <x v="1"/>
    <x v="5"/>
    <n v="660"/>
    <n v="6"/>
    <s v="PE/VC"/>
    <x v="0"/>
    <x v="0"/>
    <x v="0"/>
    <x v="0"/>
  </r>
  <r>
    <n v="991"/>
    <s v="Male"/>
    <b v="0"/>
    <n v="2.97"/>
    <x v="1"/>
    <x v="4"/>
    <n v="620"/>
    <n v="5"/>
    <s v="Nonprofit/Gov"/>
    <x v="0"/>
    <x v="0"/>
    <x v="0"/>
    <x v="0"/>
  </r>
  <r>
    <n v="992"/>
    <s v="Male"/>
    <b v="0"/>
    <n v="3.47"/>
    <x v="0"/>
    <x v="4"/>
    <n v="680"/>
    <n v="4"/>
    <s v="Consulting"/>
    <x v="0"/>
    <x v="0"/>
    <x v="0"/>
    <x v="0"/>
  </r>
  <r>
    <n v="993"/>
    <s v="Female"/>
    <b v="0"/>
    <n v="3.27"/>
    <x v="2"/>
    <x v="1"/>
    <n v="650"/>
    <n v="3"/>
    <s v="PE/VC"/>
    <x v="0"/>
    <x v="0"/>
    <x v="0"/>
    <x v="0"/>
  </r>
  <r>
    <n v="994"/>
    <s v="Male"/>
    <b v="1"/>
    <n v="2.92"/>
    <x v="1"/>
    <x v="2"/>
    <n v="570"/>
    <n v="4"/>
    <s v="Consulting"/>
    <x v="1"/>
    <x v="0"/>
    <x v="0"/>
    <x v="1"/>
  </r>
  <r>
    <n v="995"/>
    <s v="Female"/>
    <b v="0"/>
    <n v="3.46"/>
    <x v="0"/>
    <x v="4"/>
    <n v="710"/>
    <n v="5"/>
    <s v="PE/VC"/>
    <x v="0"/>
    <x v="0"/>
    <x v="0"/>
    <x v="0"/>
  </r>
  <r>
    <n v="996"/>
    <s v="Male"/>
    <b v="0"/>
    <n v="3.14"/>
    <x v="2"/>
    <x v="1"/>
    <n v="640"/>
    <n v="5"/>
    <s v="Financial Services"/>
    <x v="0"/>
    <x v="0"/>
    <x v="0"/>
    <x v="0"/>
  </r>
  <r>
    <n v="997"/>
    <s v="Male"/>
    <b v="1"/>
    <n v="3.29"/>
    <x v="1"/>
    <x v="2"/>
    <n v="660"/>
    <n v="5"/>
    <s v="PE/VC"/>
    <x v="0"/>
    <x v="0"/>
    <x v="0"/>
    <x v="0"/>
  </r>
  <r>
    <n v="998"/>
    <s v="Male"/>
    <b v="0"/>
    <n v="3.16"/>
    <x v="1"/>
    <x v="4"/>
    <n v="620"/>
    <n v="5"/>
    <s v="Technology"/>
    <x v="0"/>
    <x v="0"/>
    <x v="0"/>
    <x v="0"/>
  </r>
  <r>
    <n v="999"/>
    <s v="Male"/>
    <b v="0"/>
    <n v="3.55"/>
    <x v="2"/>
    <x v="3"/>
    <n v="780"/>
    <n v="5"/>
    <s v="Investment Banking"/>
    <x v="0"/>
    <x v="1"/>
    <x v="1"/>
    <x v="2"/>
  </r>
  <r>
    <n v="1000"/>
    <s v="Female"/>
    <b v="0"/>
    <n v="3.19"/>
    <x v="1"/>
    <x v="5"/>
    <n v="640"/>
    <n v="6"/>
    <s v="Consulting"/>
    <x v="0"/>
    <x v="0"/>
    <x v="0"/>
    <x v="0"/>
  </r>
  <r>
    <n v="1001"/>
    <s v="Male"/>
    <b v="0"/>
    <n v="3.24"/>
    <x v="1"/>
    <x v="1"/>
    <n v="670"/>
    <n v="5"/>
    <s v="PE/VC"/>
    <x v="0"/>
    <x v="0"/>
    <x v="0"/>
    <x v="0"/>
  </r>
  <r>
    <n v="1002"/>
    <s v="Male"/>
    <b v="0"/>
    <n v="3.21"/>
    <x v="0"/>
    <x v="0"/>
    <n v="610"/>
    <n v="5"/>
    <s v="Nonprofit/Gov"/>
    <x v="0"/>
    <x v="0"/>
    <x v="0"/>
    <x v="0"/>
  </r>
  <r>
    <n v="1003"/>
    <s v="Female"/>
    <b v="0"/>
    <n v="3.27"/>
    <x v="1"/>
    <x v="1"/>
    <n v="660"/>
    <n v="3"/>
    <s v="Nonprofit/Gov"/>
    <x v="0"/>
    <x v="0"/>
    <x v="0"/>
    <x v="0"/>
  </r>
  <r>
    <n v="1004"/>
    <s v="Male"/>
    <b v="1"/>
    <n v="3.42"/>
    <x v="0"/>
    <x v="2"/>
    <n v="720"/>
    <n v="5"/>
    <s v="PE/VC"/>
    <x v="0"/>
    <x v="0"/>
    <x v="0"/>
    <x v="0"/>
  </r>
  <r>
    <n v="1005"/>
    <s v="Female"/>
    <b v="0"/>
    <n v="3.5"/>
    <x v="2"/>
    <x v="0"/>
    <n v="730"/>
    <n v="3"/>
    <s v="Real Estate"/>
    <x v="0"/>
    <x v="0"/>
    <x v="0"/>
    <x v="0"/>
  </r>
  <r>
    <n v="1006"/>
    <s v="Male"/>
    <b v="0"/>
    <n v="3.18"/>
    <x v="2"/>
    <x v="4"/>
    <n v="710"/>
    <n v="4"/>
    <s v="Consulting"/>
    <x v="0"/>
    <x v="0"/>
    <x v="0"/>
    <x v="0"/>
  </r>
  <r>
    <n v="1007"/>
    <s v="Male"/>
    <b v="0"/>
    <n v="3.1"/>
    <x v="1"/>
    <x v="0"/>
    <n v="570"/>
    <n v="5"/>
    <s v="Consulting"/>
    <x v="1"/>
    <x v="0"/>
    <x v="0"/>
    <x v="1"/>
  </r>
  <r>
    <n v="1008"/>
    <s v="Male"/>
    <b v="0"/>
    <n v="3.39"/>
    <x v="2"/>
    <x v="0"/>
    <n v="620"/>
    <n v="6"/>
    <s v="Consulting"/>
    <x v="0"/>
    <x v="0"/>
    <x v="0"/>
    <x v="0"/>
  </r>
  <r>
    <n v="1009"/>
    <s v="Male"/>
    <b v="0"/>
    <n v="3.41"/>
    <x v="1"/>
    <x v="0"/>
    <n v="690"/>
    <n v="6"/>
    <s v="PE/VC"/>
    <x v="0"/>
    <x v="0"/>
    <x v="0"/>
    <x v="0"/>
  </r>
  <r>
    <n v="1010"/>
    <s v="Male"/>
    <b v="0"/>
    <n v="3.09"/>
    <x v="0"/>
    <x v="4"/>
    <n v="630"/>
    <n v="5"/>
    <s v="Consulting"/>
    <x v="0"/>
    <x v="0"/>
    <x v="0"/>
    <x v="0"/>
  </r>
  <r>
    <n v="1011"/>
    <s v="Male"/>
    <b v="0"/>
    <n v="3.02"/>
    <x v="0"/>
    <x v="4"/>
    <n v="660"/>
    <n v="5"/>
    <s v="Consulting"/>
    <x v="0"/>
    <x v="0"/>
    <x v="0"/>
    <x v="0"/>
  </r>
  <r>
    <n v="1012"/>
    <s v="Male"/>
    <b v="1"/>
    <n v="3.17"/>
    <x v="1"/>
    <x v="2"/>
    <n v="670"/>
    <n v="6"/>
    <s v="Investment Banking"/>
    <x v="0"/>
    <x v="0"/>
    <x v="0"/>
    <x v="0"/>
  </r>
  <r>
    <n v="1013"/>
    <s v="Male"/>
    <b v="0"/>
    <n v="3.39"/>
    <x v="0"/>
    <x v="3"/>
    <n v="690"/>
    <n v="4"/>
    <s v="Health Care"/>
    <x v="0"/>
    <x v="0"/>
    <x v="0"/>
    <x v="0"/>
  </r>
  <r>
    <n v="1014"/>
    <s v="Male"/>
    <b v="0"/>
    <n v="3.44"/>
    <x v="2"/>
    <x v="4"/>
    <n v="690"/>
    <n v="5"/>
    <s v="PE/VC"/>
    <x v="0"/>
    <x v="0"/>
    <x v="0"/>
    <x v="0"/>
  </r>
  <r>
    <n v="1015"/>
    <s v="Female"/>
    <b v="1"/>
    <n v="3.38"/>
    <x v="0"/>
    <x v="2"/>
    <n v="650"/>
    <n v="4"/>
    <s v="Financial Services"/>
    <x v="0"/>
    <x v="0"/>
    <x v="0"/>
    <x v="0"/>
  </r>
  <r>
    <n v="1016"/>
    <s v="Male"/>
    <b v="0"/>
    <n v="3.07"/>
    <x v="2"/>
    <x v="5"/>
    <n v="600"/>
    <n v="4"/>
    <s v="PE/VC"/>
    <x v="1"/>
    <x v="0"/>
    <x v="0"/>
    <x v="1"/>
  </r>
  <r>
    <n v="1017"/>
    <s v="Female"/>
    <b v="0"/>
    <n v="3.45"/>
    <x v="1"/>
    <x v="0"/>
    <n v="710"/>
    <n v="7"/>
    <s v="CPG"/>
    <x v="0"/>
    <x v="0"/>
    <x v="0"/>
    <x v="0"/>
  </r>
  <r>
    <n v="1018"/>
    <s v="Male"/>
    <b v="1"/>
    <n v="3.26"/>
    <x v="1"/>
    <x v="2"/>
    <n v="690"/>
    <n v="5"/>
    <s v="Consulting"/>
    <x v="0"/>
    <x v="0"/>
    <x v="0"/>
    <x v="0"/>
  </r>
  <r>
    <n v="1019"/>
    <s v="Male"/>
    <b v="1"/>
    <n v="3.24"/>
    <x v="1"/>
    <x v="2"/>
    <n v="720"/>
    <n v="4"/>
    <s v="Nonprofit/Gov"/>
    <x v="0"/>
    <x v="0"/>
    <x v="0"/>
    <x v="0"/>
  </r>
  <r>
    <n v="1020"/>
    <s v="Female"/>
    <b v="0"/>
    <n v="3.12"/>
    <x v="2"/>
    <x v="4"/>
    <n v="570"/>
    <n v="5"/>
    <s v="PE/VC"/>
    <x v="1"/>
    <x v="0"/>
    <x v="0"/>
    <x v="1"/>
  </r>
  <r>
    <n v="1021"/>
    <s v="Female"/>
    <b v="1"/>
    <n v="3.25"/>
    <x v="1"/>
    <x v="2"/>
    <n v="670"/>
    <n v="3"/>
    <s v="Consulting"/>
    <x v="0"/>
    <x v="0"/>
    <x v="0"/>
    <x v="0"/>
  </r>
  <r>
    <n v="1022"/>
    <s v="Female"/>
    <b v="0"/>
    <n v="3.24"/>
    <x v="0"/>
    <x v="5"/>
    <n v="650"/>
    <n v="4"/>
    <s v="Consulting"/>
    <x v="0"/>
    <x v="0"/>
    <x v="0"/>
    <x v="0"/>
  </r>
  <r>
    <n v="1023"/>
    <s v="Male"/>
    <b v="0"/>
    <n v="3.25"/>
    <x v="2"/>
    <x v="0"/>
    <n v="640"/>
    <n v="6"/>
    <s v="Nonprofit/Gov"/>
    <x v="0"/>
    <x v="0"/>
    <x v="0"/>
    <x v="0"/>
  </r>
  <r>
    <n v="1024"/>
    <s v="Male"/>
    <b v="0"/>
    <n v="3.39"/>
    <x v="1"/>
    <x v="4"/>
    <n v="630"/>
    <n v="6"/>
    <s v="Technology"/>
    <x v="0"/>
    <x v="0"/>
    <x v="0"/>
    <x v="0"/>
  </r>
  <r>
    <n v="1025"/>
    <s v="Female"/>
    <b v="0"/>
    <n v="3.07"/>
    <x v="0"/>
    <x v="4"/>
    <n v="620"/>
    <n v="4"/>
    <s v="Consulting"/>
    <x v="0"/>
    <x v="0"/>
    <x v="0"/>
    <x v="0"/>
  </r>
  <r>
    <n v="1026"/>
    <s v="Male"/>
    <b v="0"/>
    <n v="3.16"/>
    <x v="1"/>
    <x v="4"/>
    <n v="620"/>
    <n v="5"/>
    <s v="Consulting"/>
    <x v="0"/>
    <x v="0"/>
    <x v="0"/>
    <x v="0"/>
  </r>
  <r>
    <n v="1027"/>
    <s v="Female"/>
    <b v="0"/>
    <n v="3.42"/>
    <x v="0"/>
    <x v="3"/>
    <n v="700"/>
    <n v="5"/>
    <s v="Nonprofit/Gov"/>
    <x v="0"/>
    <x v="0"/>
    <x v="0"/>
    <x v="0"/>
  </r>
  <r>
    <n v="1028"/>
    <s v="Male"/>
    <b v="0"/>
    <n v="3.11"/>
    <x v="1"/>
    <x v="3"/>
    <n v="610"/>
    <n v="5"/>
    <s v="Real Estate"/>
    <x v="0"/>
    <x v="0"/>
    <x v="0"/>
    <x v="0"/>
  </r>
  <r>
    <n v="1029"/>
    <s v="Male"/>
    <b v="0"/>
    <n v="3.51"/>
    <x v="1"/>
    <x v="4"/>
    <n v="710"/>
    <n v="6"/>
    <s v="Investment Banking"/>
    <x v="0"/>
    <x v="0"/>
    <x v="0"/>
    <x v="0"/>
  </r>
  <r>
    <n v="1030"/>
    <s v="Male"/>
    <b v="0"/>
    <n v="3.24"/>
    <x v="2"/>
    <x v="0"/>
    <n v="630"/>
    <n v="5"/>
    <s v="Technology"/>
    <x v="0"/>
    <x v="0"/>
    <x v="0"/>
    <x v="0"/>
  </r>
  <r>
    <n v="1031"/>
    <s v="Female"/>
    <b v="0"/>
    <n v="3.2"/>
    <x v="0"/>
    <x v="4"/>
    <n v="630"/>
    <n v="3"/>
    <s v="Consulting"/>
    <x v="0"/>
    <x v="0"/>
    <x v="0"/>
    <x v="0"/>
  </r>
  <r>
    <n v="1032"/>
    <s v="Female"/>
    <b v="0"/>
    <n v="3.25"/>
    <x v="2"/>
    <x v="1"/>
    <n v="580"/>
    <n v="4"/>
    <s v="Consulting"/>
    <x v="1"/>
    <x v="0"/>
    <x v="0"/>
    <x v="1"/>
  </r>
  <r>
    <n v="1033"/>
    <s v="Male"/>
    <b v="0"/>
    <n v="3.32"/>
    <x v="2"/>
    <x v="1"/>
    <n v="700"/>
    <n v="5"/>
    <s v="Technology"/>
    <x v="0"/>
    <x v="0"/>
    <x v="0"/>
    <x v="0"/>
  </r>
  <r>
    <n v="1034"/>
    <s v="Male"/>
    <b v="1"/>
    <n v="3.12"/>
    <x v="0"/>
    <x v="2"/>
    <n v="610"/>
    <n v="5"/>
    <s v="Investment Management"/>
    <x v="0"/>
    <x v="0"/>
    <x v="0"/>
    <x v="0"/>
  </r>
  <r>
    <n v="1035"/>
    <s v="Male"/>
    <b v="0"/>
    <n v="3.44"/>
    <x v="1"/>
    <x v="5"/>
    <n v="710"/>
    <n v="7"/>
    <s v="Other"/>
    <x v="0"/>
    <x v="0"/>
    <x v="0"/>
    <x v="0"/>
  </r>
  <r>
    <n v="1036"/>
    <s v="Male"/>
    <b v="1"/>
    <n v="3.17"/>
    <x v="1"/>
    <x v="2"/>
    <n v="650"/>
    <n v="4"/>
    <s v="Real Estate"/>
    <x v="0"/>
    <x v="0"/>
    <x v="0"/>
    <x v="0"/>
  </r>
  <r>
    <n v="1037"/>
    <s v="Male"/>
    <b v="1"/>
    <n v="2.97"/>
    <x v="2"/>
    <x v="2"/>
    <n v="570"/>
    <n v="4"/>
    <s v="Nonprofit/Gov"/>
    <x v="1"/>
    <x v="0"/>
    <x v="0"/>
    <x v="1"/>
  </r>
  <r>
    <n v="1038"/>
    <s v="Female"/>
    <b v="0"/>
    <n v="3.06"/>
    <x v="0"/>
    <x v="1"/>
    <n v="660"/>
    <n v="6"/>
    <s v="Health Care"/>
    <x v="0"/>
    <x v="0"/>
    <x v="0"/>
    <x v="0"/>
  </r>
  <r>
    <n v="1039"/>
    <s v="Male"/>
    <b v="0"/>
    <n v="3.21"/>
    <x v="1"/>
    <x v="0"/>
    <n v="710"/>
    <n v="5"/>
    <s v="Technology"/>
    <x v="0"/>
    <x v="0"/>
    <x v="0"/>
    <x v="0"/>
  </r>
  <r>
    <n v="1040"/>
    <s v="Male"/>
    <b v="0"/>
    <n v="3.46"/>
    <x v="2"/>
    <x v="4"/>
    <n v="630"/>
    <n v="7"/>
    <s v="Investment Banking"/>
    <x v="0"/>
    <x v="0"/>
    <x v="0"/>
    <x v="0"/>
  </r>
  <r>
    <n v="1041"/>
    <s v="Male"/>
    <b v="0"/>
    <n v="3.17"/>
    <x v="1"/>
    <x v="4"/>
    <n v="670"/>
    <n v="5"/>
    <s v="Real Estate"/>
    <x v="0"/>
    <x v="0"/>
    <x v="0"/>
    <x v="0"/>
  </r>
  <r>
    <n v="1042"/>
    <s v="Male"/>
    <b v="0"/>
    <n v="3.3"/>
    <x v="2"/>
    <x v="0"/>
    <n v="690"/>
    <n v="5"/>
    <s v="Investment Banking"/>
    <x v="0"/>
    <x v="0"/>
    <x v="0"/>
    <x v="0"/>
  </r>
  <r>
    <n v="1043"/>
    <s v="Female"/>
    <b v="0"/>
    <n v="3.12"/>
    <x v="0"/>
    <x v="3"/>
    <n v="620"/>
    <n v="4"/>
    <s v="Technology"/>
    <x v="0"/>
    <x v="0"/>
    <x v="0"/>
    <x v="0"/>
  </r>
  <r>
    <n v="1044"/>
    <s v="Male"/>
    <b v="1"/>
    <n v="3.28"/>
    <x v="0"/>
    <x v="2"/>
    <n v="640"/>
    <n v="5"/>
    <s v="PE/VC"/>
    <x v="0"/>
    <x v="0"/>
    <x v="0"/>
    <x v="0"/>
  </r>
  <r>
    <n v="1045"/>
    <s v="Female"/>
    <b v="1"/>
    <n v="3.21"/>
    <x v="1"/>
    <x v="2"/>
    <n v="690"/>
    <n v="5"/>
    <s v="PE/VC"/>
    <x v="0"/>
    <x v="0"/>
    <x v="0"/>
    <x v="0"/>
  </r>
  <r>
    <n v="1046"/>
    <s v="Male"/>
    <b v="0"/>
    <n v="3.08"/>
    <x v="1"/>
    <x v="4"/>
    <n v="630"/>
    <n v="6"/>
    <s v="Nonprofit/Gov"/>
    <x v="0"/>
    <x v="0"/>
    <x v="0"/>
    <x v="0"/>
  </r>
  <r>
    <n v="1047"/>
    <s v="Female"/>
    <b v="1"/>
    <n v="3.03"/>
    <x v="2"/>
    <x v="2"/>
    <n v="600"/>
    <n v="4"/>
    <s v="Financial Services"/>
    <x v="1"/>
    <x v="0"/>
    <x v="0"/>
    <x v="1"/>
  </r>
  <r>
    <n v="1048"/>
    <s v="Male"/>
    <b v="1"/>
    <n v="3.4"/>
    <x v="2"/>
    <x v="2"/>
    <n v="580"/>
    <n v="5"/>
    <s v="Consulting"/>
    <x v="1"/>
    <x v="0"/>
    <x v="0"/>
    <x v="1"/>
  </r>
  <r>
    <n v="1049"/>
    <s v="Male"/>
    <b v="0"/>
    <n v="3.39"/>
    <x v="0"/>
    <x v="1"/>
    <n v="580"/>
    <n v="4"/>
    <s v="Technology"/>
    <x v="1"/>
    <x v="0"/>
    <x v="0"/>
    <x v="1"/>
  </r>
  <r>
    <n v="1050"/>
    <s v="Female"/>
    <b v="0"/>
    <n v="3.2"/>
    <x v="0"/>
    <x v="4"/>
    <n v="580"/>
    <n v="6"/>
    <s v="Investment Banking"/>
    <x v="1"/>
    <x v="0"/>
    <x v="0"/>
    <x v="1"/>
  </r>
  <r>
    <n v="1051"/>
    <s v="Male"/>
    <b v="1"/>
    <n v="3.24"/>
    <x v="0"/>
    <x v="2"/>
    <n v="640"/>
    <n v="5"/>
    <s v="Other"/>
    <x v="0"/>
    <x v="0"/>
    <x v="0"/>
    <x v="0"/>
  </r>
  <r>
    <n v="1052"/>
    <s v="Female"/>
    <b v="1"/>
    <n v="3.06"/>
    <x v="2"/>
    <x v="2"/>
    <n v="650"/>
    <n v="4"/>
    <s v="Consulting"/>
    <x v="0"/>
    <x v="0"/>
    <x v="0"/>
    <x v="0"/>
  </r>
  <r>
    <n v="1053"/>
    <s v="Male"/>
    <b v="0"/>
    <n v="3.15"/>
    <x v="1"/>
    <x v="3"/>
    <n v="570"/>
    <n v="5"/>
    <s v="Health Care"/>
    <x v="1"/>
    <x v="0"/>
    <x v="0"/>
    <x v="1"/>
  </r>
  <r>
    <n v="1054"/>
    <s v="Female"/>
    <b v="0"/>
    <n v="3.21"/>
    <x v="0"/>
    <x v="1"/>
    <n v="610"/>
    <n v="5"/>
    <s v="PE/VC"/>
    <x v="0"/>
    <x v="0"/>
    <x v="0"/>
    <x v="0"/>
  </r>
  <r>
    <n v="1055"/>
    <s v="Male"/>
    <b v="0"/>
    <n v="3.4"/>
    <x v="1"/>
    <x v="4"/>
    <n v="730"/>
    <n v="5"/>
    <s v="Technology"/>
    <x v="0"/>
    <x v="0"/>
    <x v="0"/>
    <x v="0"/>
  </r>
  <r>
    <n v="1056"/>
    <s v="Male"/>
    <b v="0"/>
    <n v="3.36"/>
    <x v="2"/>
    <x v="3"/>
    <n v="570"/>
    <n v="5"/>
    <s v="Investment Management"/>
    <x v="1"/>
    <x v="0"/>
    <x v="0"/>
    <x v="1"/>
  </r>
  <r>
    <n v="1057"/>
    <s v="Male"/>
    <b v="1"/>
    <n v="3.43"/>
    <x v="0"/>
    <x v="2"/>
    <n v="670"/>
    <n v="5"/>
    <s v="Nonprofit/Gov"/>
    <x v="0"/>
    <x v="0"/>
    <x v="0"/>
    <x v="0"/>
  </r>
  <r>
    <n v="1058"/>
    <s v="Male"/>
    <b v="0"/>
    <n v="3.2"/>
    <x v="0"/>
    <x v="0"/>
    <n v="660"/>
    <n v="3"/>
    <s v="Other"/>
    <x v="0"/>
    <x v="0"/>
    <x v="0"/>
    <x v="0"/>
  </r>
  <r>
    <n v="1059"/>
    <s v="Female"/>
    <b v="0"/>
    <n v="3.52"/>
    <x v="2"/>
    <x v="1"/>
    <n v="720"/>
    <n v="4"/>
    <s v="Health Care"/>
    <x v="0"/>
    <x v="0"/>
    <x v="0"/>
    <x v="0"/>
  </r>
  <r>
    <n v="1060"/>
    <s v="Female"/>
    <b v="0"/>
    <n v="3.12"/>
    <x v="2"/>
    <x v="1"/>
    <n v="570"/>
    <n v="5"/>
    <s v="PE/VC"/>
    <x v="1"/>
    <x v="0"/>
    <x v="0"/>
    <x v="1"/>
  </r>
  <r>
    <n v="1061"/>
    <s v="Male"/>
    <b v="0"/>
    <n v="3.21"/>
    <x v="1"/>
    <x v="0"/>
    <n v="570"/>
    <n v="5"/>
    <s v="Consulting"/>
    <x v="1"/>
    <x v="0"/>
    <x v="0"/>
    <x v="1"/>
  </r>
  <r>
    <n v="1062"/>
    <s v="Male"/>
    <b v="0"/>
    <n v="3.33"/>
    <x v="1"/>
    <x v="4"/>
    <n v="690"/>
    <n v="4"/>
    <s v="Other"/>
    <x v="0"/>
    <x v="0"/>
    <x v="0"/>
    <x v="0"/>
  </r>
  <r>
    <n v="1063"/>
    <s v="Female"/>
    <b v="1"/>
    <n v="3.26"/>
    <x v="1"/>
    <x v="2"/>
    <n v="750"/>
    <n v="7"/>
    <s v="Investment Management"/>
    <x v="0"/>
    <x v="0"/>
    <x v="0"/>
    <x v="0"/>
  </r>
  <r>
    <n v="1064"/>
    <s v="Female"/>
    <b v="0"/>
    <n v="3.4"/>
    <x v="0"/>
    <x v="4"/>
    <n v="590"/>
    <n v="4"/>
    <s v="Consulting"/>
    <x v="1"/>
    <x v="0"/>
    <x v="0"/>
    <x v="1"/>
  </r>
  <r>
    <n v="1065"/>
    <s v="Male"/>
    <b v="1"/>
    <n v="3.06"/>
    <x v="1"/>
    <x v="2"/>
    <n v="630"/>
    <n v="6"/>
    <s v="Investment Banking"/>
    <x v="0"/>
    <x v="0"/>
    <x v="0"/>
    <x v="0"/>
  </r>
  <r>
    <n v="1066"/>
    <s v="Male"/>
    <b v="0"/>
    <n v="3.18"/>
    <x v="0"/>
    <x v="4"/>
    <n v="650"/>
    <n v="4"/>
    <s v="Other"/>
    <x v="0"/>
    <x v="0"/>
    <x v="0"/>
    <x v="0"/>
  </r>
  <r>
    <n v="1067"/>
    <s v="Female"/>
    <b v="0"/>
    <n v="2.78"/>
    <x v="2"/>
    <x v="5"/>
    <n v="600"/>
    <n v="7"/>
    <s v="PE/VC"/>
    <x v="1"/>
    <x v="0"/>
    <x v="0"/>
    <x v="1"/>
  </r>
  <r>
    <n v="1068"/>
    <s v="Male"/>
    <b v="0"/>
    <n v="3.11"/>
    <x v="1"/>
    <x v="0"/>
    <n v="590"/>
    <n v="4"/>
    <s v="Consulting"/>
    <x v="1"/>
    <x v="0"/>
    <x v="0"/>
    <x v="1"/>
  </r>
  <r>
    <n v="1069"/>
    <s v="Male"/>
    <b v="0"/>
    <n v="3.32"/>
    <x v="2"/>
    <x v="5"/>
    <n v="620"/>
    <n v="5"/>
    <s v="PE/VC"/>
    <x v="0"/>
    <x v="0"/>
    <x v="0"/>
    <x v="0"/>
  </r>
  <r>
    <n v="1070"/>
    <s v="Female"/>
    <b v="0"/>
    <n v="3.28"/>
    <x v="2"/>
    <x v="4"/>
    <n v="640"/>
    <n v="5"/>
    <s v="Health Care"/>
    <x v="0"/>
    <x v="0"/>
    <x v="0"/>
    <x v="0"/>
  </r>
  <r>
    <n v="1071"/>
    <s v="Female"/>
    <b v="0"/>
    <n v="3.04"/>
    <x v="1"/>
    <x v="3"/>
    <n v="630"/>
    <n v="6"/>
    <s v="Investment Banking"/>
    <x v="0"/>
    <x v="0"/>
    <x v="0"/>
    <x v="0"/>
  </r>
  <r>
    <n v="1072"/>
    <s v="Female"/>
    <b v="0"/>
    <n v="3.31"/>
    <x v="1"/>
    <x v="4"/>
    <n v="650"/>
    <n v="4"/>
    <s v="Technology"/>
    <x v="0"/>
    <x v="0"/>
    <x v="0"/>
    <x v="0"/>
  </r>
  <r>
    <n v="1073"/>
    <s v="Male"/>
    <b v="1"/>
    <n v="3.19"/>
    <x v="2"/>
    <x v="2"/>
    <n v="630"/>
    <n v="5"/>
    <s v="PE/VC"/>
    <x v="0"/>
    <x v="0"/>
    <x v="0"/>
    <x v="0"/>
  </r>
  <r>
    <n v="1074"/>
    <s v="Male"/>
    <b v="0"/>
    <n v="3.3"/>
    <x v="2"/>
    <x v="4"/>
    <n v="660"/>
    <n v="6"/>
    <s v="Financial Services"/>
    <x v="0"/>
    <x v="0"/>
    <x v="0"/>
    <x v="0"/>
  </r>
  <r>
    <n v="1075"/>
    <s v="Male"/>
    <b v="0"/>
    <n v="3.15"/>
    <x v="0"/>
    <x v="1"/>
    <n v="600"/>
    <n v="6"/>
    <s v="PE/VC"/>
    <x v="1"/>
    <x v="0"/>
    <x v="0"/>
    <x v="1"/>
  </r>
  <r>
    <n v="1076"/>
    <s v="Male"/>
    <b v="1"/>
    <n v="3.6"/>
    <x v="0"/>
    <x v="2"/>
    <n v="780"/>
    <n v="5"/>
    <s v="Health Care"/>
    <x v="0"/>
    <x v="1"/>
    <x v="1"/>
    <x v="2"/>
  </r>
  <r>
    <n v="1077"/>
    <s v="Male"/>
    <b v="0"/>
    <n v="3.16"/>
    <x v="1"/>
    <x v="0"/>
    <n v="620"/>
    <n v="5"/>
    <s v="Consulting"/>
    <x v="0"/>
    <x v="0"/>
    <x v="0"/>
    <x v="0"/>
  </r>
  <r>
    <n v="1078"/>
    <s v="Female"/>
    <b v="1"/>
    <n v="3.45"/>
    <x v="1"/>
    <x v="2"/>
    <n v="690"/>
    <n v="3"/>
    <s v="PE/VC"/>
    <x v="0"/>
    <x v="0"/>
    <x v="0"/>
    <x v="0"/>
  </r>
  <r>
    <n v="1079"/>
    <s v="Female"/>
    <b v="1"/>
    <n v="3.57"/>
    <x v="2"/>
    <x v="2"/>
    <n v="680"/>
    <n v="6"/>
    <s v="Other"/>
    <x v="0"/>
    <x v="0"/>
    <x v="0"/>
    <x v="0"/>
  </r>
  <r>
    <n v="1080"/>
    <s v="Female"/>
    <b v="0"/>
    <n v="3.06"/>
    <x v="0"/>
    <x v="3"/>
    <n v="730"/>
    <n v="5"/>
    <s v="Nonprofit/Gov"/>
    <x v="0"/>
    <x v="0"/>
    <x v="0"/>
    <x v="0"/>
  </r>
  <r>
    <n v="1081"/>
    <s v="Male"/>
    <b v="0"/>
    <n v="3.02"/>
    <x v="1"/>
    <x v="4"/>
    <n v="590"/>
    <n v="5"/>
    <s v="Consulting"/>
    <x v="1"/>
    <x v="0"/>
    <x v="0"/>
    <x v="1"/>
  </r>
  <r>
    <n v="1082"/>
    <s v="Male"/>
    <b v="1"/>
    <n v="2.99"/>
    <x v="0"/>
    <x v="2"/>
    <n v="640"/>
    <n v="8"/>
    <s v="Investment Banking"/>
    <x v="0"/>
    <x v="0"/>
    <x v="0"/>
    <x v="0"/>
  </r>
  <r>
    <n v="1083"/>
    <s v="Female"/>
    <b v="1"/>
    <n v="3.18"/>
    <x v="0"/>
    <x v="2"/>
    <n v="570"/>
    <n v="3"/>
    <s v="Technology"/>
    <x v="1"/>
    <x v="0"/>
    <x v="0"/>
    <x v="1"/>
  </r>
  <r>
    <n v="1084"/>
    <s v="Male"/>
    <b v="0"/>
    <n v="3.36"/>
    <x v="2"/>
    <x v="0"/>
    <n v="700"/>
    <n v="5"/>
    <s v="PE/VC"/>
    <x v="0"/>
    <x v="0"/>
    <x v="0"/>
    <x v="0"/>
  </r>
  <r>
    <n v="1085"/>
    <s v="Male"/>
    <b v="0"/>
    <n v="3.21"/>
    <x v="1"/>
    <x v="4"/>
    <n v="610"/>
    <n v="5"/>
    <s v="Other"/>
    <x v="0"/>
    <x v="0"/>
    <x v="0"/>
    <x v="0"/>
  </r>
  <r>
    <n v="1086"/>
    <s v="Male"/>
    <b v="1"/>
    <n v="3.34"/>
    <x v="0"/>
    <x v="2"/>
    <n v="680"/>
    <n v="5"/>
    <s v="Consulting"/>
    <x v="0"/>
    <x v="0"/>
    <x v="0"/>
    <x v="0"/>
  </r>
  <r>
    <n v="1087"/>
    <s v="Male"/>
    <b v="0"/>
    <n v="3.35"/>
    <x v="2"/>
    <x v="0"/>
    <n v="720"/>
    <n v="5"/>
    <s v="PE/VC"/>
    <x v="0"/>
    <x v="0"/>
    <x v="0"/>
    <x v="0"/>
  </r>
  <r>
    <n v="1088"/>
    <s v="Male"/>
    <b v="0"/>
    <n v="3.34"/>
    <x v="1"/>
    <x v="0"/>
    <n v="720"/>
    <n v="6"/>
    <s v="Health Care"/>
    <x v="0"/>
    <x v="0"/>
    <x v="0"/>
    <x v="0"/>
  </r>
  <r>
    <n v="1089"/>
    <s v="Male"/>
    <b v="0"/>
    <n v="3.15"/>
    <x v="1"/>
    <x v="4"/>
    <n v="600"/>
    <n v="6"/>
    <s v="PE/VC"/>
    <x v="1"/>
    <x v="0"/>
    <x v="0"/>
    <x v="1"/>
  </r>
  <r>
    <n v="1090"/>
    <s v="Female"/>
    <b v="1"/>
    <n v="3.21"/>
    <x v="1"/>
    <x v="2"/>
    <n v="680"/>
    <n v="5"/>
    <s v="Nonprofit/Gov"/>
    <x v="0"/>
    <x v="0"/>
    <x v="0"/>
    <x v="0"/>
  </r>
  <r>
    <n v="1091"/>
    <s v="Female"/>
    <b v="1"/>
    <n v="3.38"/>
    <x v="0"/>
    <x v="2"/>
    <n v="700"/>
    <n v="6"/>
    <s v="Financial Services"/>
    <x v="0"/>
    <x v="0"/>
    <x v="0"/>
    <x v="0"/>
  </r>
  <r>
    <n v="1092"/>
    <s v="Male"/>
    <b v="0"/>
    <n v="3.29"/>
    <x v="0"/>
    <x v="4"/>
    <n v="670"/>
    <n v="5"/>
    <s v="PE/VC"/>
    <x v="0"/>
    <x v="0"/>
    <x v="0"/>
    <x v="0"/>
  </r>
  <r>
    <n v="1093"/>
    <s v="Male"/>
    <b v="0"/>
    <n v="2.93"/>
    <x v="1"/>
    <x v="0"/>
    <n v="570"/>
    <n v="6"/>
    <s v="Consulting"/>
    <x v="1"/>
    <x v="0"/>
    <x v="0"/>
    <x v="1"/>
  </r>
  <r>
    <n v="1094"/>
    <s v="Male"/>
    <b v="0"/>
    <n v="3.03"/>
    <x v="2"/>
    <x v="4"/>
    <n v="660"/>
    <n v="5"/>
    <s v="Technology"/>
    <x v="0"/>
    <x v="0"/>
    <x v="0"/>
    <x v="0"/>
  </r>
  <r>
    <n v="1095"/>
    <s v="Female"/>
    <b v="0"/>
    <n v="3.14"/>
    <x v="0"/>
    <x v="4"/>
    <n v="570"/>
    <n v="6"/>
    <s v="Consulting"/>
    <x v="1"/>
    <x v="0"/>
    <x v="0"/>
    <x v="1"/>
  </r>
  <r>
    <n v="1096"/>
    <s v="Male"/>
    <b v="0"/>
    <n v="3.31"/>
    <x v="2"/>
    <x v="5"/>
    <n v="680"/>
    <n v="3"/>
    <s v="PE/VC"/>
    <x v="0"/>
    <x v="0"/>
    <x v="0"/>
    <x v="0"/>
  </r>
  <r>
    <n v="1097"/>
    <s v="Male"/>
    <b v="1"/>
    <n v="3.21"/>
    <x v="0"/>
    <x v="2"/>
    <n v="620"/>
    <n v="5"/>
    <s v="Financial Services"/>
    <x v="0"/>
    <x v="0"/>
    <x v="0"/>
    <x v="0"/>
  </r>
  <r>
    <n v="1098"/>
    <s v="Female"/>
    <b v="1"/>
    <n v="3.23"/>
    <x v="0"/>
    <x v="2"/>
    <n v="690"/>
    <n v="5"/>
    <s v="Investment Banking"/>
    <x v="0"/>
    <x v="0"/>
    <x v="0"/>
    <x v="0"/>
  </r>
  <r>
    <n v="1099"/>
    <s v="Male"/>
    <b v="0"/>
    <n v="3.22"/>
    <x v="0"/>
    <x v="3"/>
    <n v="620"/>
    <n v="4"/>
    <s v="Nonprofit/Gov"/>
    <x v="0"/>
    <x v="0"/>
    <x v="0"/>
    <x v="0"/>
  </r>
  <r>
    <n v="1100"/>
    <s v="Male"/>
    <b v="0"/>
    <n v="3.07"/>
    <x v="2"/>
    <x v="3"/>
    <n v="580"/>
    <n v="8"/>
    <s v="Consulting"/>
    <x v="1"/>
    <x v="0"/>
    <x v="0"/>
    <x v="1"/>
  </r>
  <r>
    <n v="1101"/>
    <s v="Female"/>
    <b v="0"/>
    <n v="3.29"/>
    <x v="1"/>
    <x v="0"/>
    <n v="730"/>
    <n v="5"/>
    <s v="Nonprofit/Gov"/>
    <x v="0"/>
    <x v="0"/>
    <x v="0"/>
    <x v="0"/>
  </r>
  <r>
    <n v="1102"/>
    <s v="Male"/>
    <b v="0"/>
    <n v="3.25"/>
    <x v="1"/>
    <x v="4"/>
    <n v="730"/>
    <n v="5"/>
    <s v="Consulting"/>
    <x v="0"/>
    <x v="0"/>
    <x v="0"/>
    <x v="0"/>
  </r>
  <r>
    <n v="1103"/>
    <s v="Female"/>
    <b v="1"/>
    <n v="3.06"/>
    <x v="0"/>
    <x v="2"/>
    <n v="660"/>
    <n v="6"/>
    <s v="Health Care"/>
    <x v="0"/>
    <x v="0"/>
    <x v="0"/>
    <x v="0"/>
  </r>
  <r>
    <n v="1104"/>
    <s v="Male"/>
    <b v="1"/>
    <n v="3.35"/>
    <x v="1"/>
    <x v="2"/>
    <n v="720"/>
    <n v="5"/>
    <s v="Real Estate"/>
    <x v="0"/>
    <x v="0"/>
    <x v="0"/>
    <x v="0"/>
  </r>
  <r>
    <n v="1105"/>
    <s v="Female"/>
    <b v="0"/>
    <n v="3.25"/>
    <x v="1"/>
    <x v="4"/>
    <n v="620"/>
    <n v="5"/>
    <s v="Consulting"/>
    <x v="0"/>
    <x v="0"/>
    <x v="0"/>
    <x v="0"/>
  </r>
  <r>
    <n v="1106"/>
    <s v="Female"/>
    <b v="0"/>
    <n v="3.13"/>
    <x v="0"/>
    <x v="0"/>
    <n v="600"/>
    <n v="6"/>
    <s v="PE/VC"/>
    <x v="1"/>
    <x v="0"/>
    <x v="0"/>
    <x v="1"/>
  </r>
  <r>
    <n v="1107"/>
    <s v="Male"/>
    <b v="0"/>
    <n v="3.25"/>
    <x v="2"/>
    <x v="3"/>
    <n v="610"/>
    <n v="5"/>
    <s v="Health Care"/>
    <x v="0"/>
    <x v="0"/>
    <x v="0"/>
    <x v="0"/>
  </r>
  <r>
    <n v="1108"/>
    <s v="Male"/>
    <b v="1"/>
    <n v="3.04"/>
    <x v="2"/>
    <x v="2"/>
    <n v="650"/>
    <n v="4"/>
    <s v="Consulting"/>
    <x v="0"/>
    <x v="0"/>
    <x v="0"/>
    <x v="0"/>
  </r>
  <r>
    <n v="1109"/>
    <s v="Male"/>
    <b v="0"/>
    <n v="3.17"/>
    <x v="2"/>
    <x v="0"/>
    <n v="570"/>
    <n v="5"/>
    <s v="Investment Banking"/>
    <x v="1"/>
    <x v="0"/>
    <x v="0"/>
    <x v="1"/>
  </r>
  <r>
    <n v="1110"/>
    <s v="Male"/>
    <b v="0"/>
    <n v="3.33"/>
    <x v="2"/>
    <x v="5"/>
    <n v="700"/>
    <n v="5"/>
    <s v="PE/VC"/>
    <x v="0"/>
    <x v="0"/>
    <x v="0"/>
    <x v="0"/>
  </r>
  <r>
    <n v="1111"/>
    <s v="Male"/>
    <b v="0"/>
    <n v="3.27"/>
    <x v="0"/>
    <x v="1"/>
    <n v="660"/>
    <n v="6"/>
    <s v="Technology"/>
    <x v="0"/>
    <x v="0"/>
    <x v="0"/>
    <x v="0"/>
  </r>
  <r>
    <n v="1112"/>
    <s v="Male"/>
    <b v="0"/>
    <n v="3.34"/>
    <x v="1"/>
    <x v="5"/>
    <n v="610"/>
    <n v="5"/>
    <s v="PE/VC"/>
    <x v="0"/>
    <x v="0"/>
    <x v="0"/>
    <x v="0"/>
  </r>
  <r>
    <n v="1113"/>
    <s v="Male"/>
    <b v="0"/>
    <n v="3.05"/>
    <x v="1"/>
    <x v="0"/>
    <n v="620"/>
    <n v="4"/>
    <s v="PE/VC"/>
    <x v="0"/>
    <x v="0"/>
    <x v="0"/>
    <x v="0"/>
  </r>
  <r>
    <n v="1114"/>
    <s v="Male"/>
    <b v="1"/>
    <n v="3.42"/>
    <x v="0"/>
    <x v="2"/>
    <n v="680"/>
    <n v="7"/>
    <s v="Real Estate"/>
    <x v="0"/>
    <x v="0"/>
    <x v="0"/>
    <x v="0"/>
  </r>
  <r>
    <n v="1115"/>
    <s v="Male"/>
    <b v="0"/>
    <n v="3.22"/>
    <x v="2"/>
    <x v="3"/>
    <n v="630"/>
    <n v="6"/>
    <s v="Consulting"/>
    <x v="0"/>
    <x v="0"/>
    <x v="0"/>
    <x v="0"/>
  </r>
  <r>
    <n v="1116"/>
    <s v="Male"/>
    <b v="1"/>
    <n v="3.14"/>
    <x v="1"/>
    <x v="2"/>
    <n v="730"/>
    <n v="5"/>
    <s v="Consulting"/>
    <x v="0"/>
    <x v="0"/>
    <x v="0"/>
    <x v="0"/>
  </r>
  <r>
    <n v="1117"/>
    <s v="Female"/>
    <b v="0"/>
    <n v="3.31"/>
    <x v="1"/>
    <x v="1"/>
    <n v="660"/>
    <n v="4"/>
    <s v="Other"/>
    <x v="0"/>
    <x v="0"/>
    <x v="0"/>
    <x v="0"/>
  </r>
  <r>
    <n v="1118"/>
    <s v="Female"/>
    <b v="0"/>
    <n v="3.57"/>
    <x v="0"/>
    <x v="4"/>
    <n v="680"/>
    <n v="4"/>
    <s v="PE/VC"/>
    <x v="0"/>
    <x v="0"/>
    <x v="0"/>
    <x v="0"/>
  </r>
  <r>
    <n v="1119"/>
    <s v="Male"/>
    <b v="1"/>
    <n v="3.45"/>
    <x v="1"/>
    <x v="2"/>
    <n v="660"/>
    <n v="4"/>
    <s v="Other"/>
    <x v="0"/>
    <x v="0"/>
    <x v="0"/>
    <x v="0"/>
  </r>
  <r>
    <n v="1120"/>
    <s v="Male"/>
    <b v="1"/>
    <n v="3.07"/>
    <x v="2"/>
    <x v="2"/>
    <n v="660"/>
    <n v="5"/>
    <s v="Investment Banking"/>
    <x v="0"/>
    <x v="0"/>
    <x v="0"/>
    <x v="0"/>
  </r>
  <r>
    <n v="1121"/>
    <s v="Female"/>
    <b v="0"/>
    <n v="3.2"/>
    <x v="0"/>
    <x v="4"/>
    <n v="610"/>
    <n v="5"/>
    <s v="Nonprofit/Gov"/>
    <x v="0"/>
    <x v="0"/>
    <x v="0"/>
    <x v="0"/>
  </r>
  <r>
    <n v="1122"/>
    <s v="Female"/>
    <b v="1"/>
    <n v="3.35"/>
    <x v="0"/>
    <x v="2"/>
    <n v="700"/>
    <n v="6"/>
    <s v="Technology"/>
    <x v="0"/>
    <x v="0"/>
    <x v="0"/>
    <x v="0"/>
  </r>
  <r>
    <n v="1123"/>
    <s v="Female"/>
    <b v="1"/>
    <n v="3.66"/>
    <x v="1"/>
    <x v="2"/>
    <n v="730"/>
    <n v="6"/>
    <s v="Health Care"/>
    <x v="0"/>
    <x v="0"/>
    <x v="0"/>
    <x v="0"/>
  </r>
  <r>
    <n v="1124"/>
    <s v="Female"/>
    <b v="1"/>
    <n v="3.32"/>
    <x v="1"/>
    <x v="2"/>
    <n v="710"/>
    <n v="5"/>
    <s v="Nonprofit/Gov"/>
    <x v="0"/>
    <x v="0"/>
    <x v="0"/>
    <x v="0"/>
  </r>
  <r>
    <n v="1125"/>
    <s v="Male"/>
    <b v="0"/>
    <n v="3.29"/>
    <x v="2"/>
    <x v="4"/>
    <n v="710"/>
    <n v="5"/>
    <s v="Financial Services"/>
    <x v="0"/>
    <x v="0"/>
    <x v="0"/>
    <x v="0"/>
  </r>
  <r>
    <n v="1126"/>
    <s v="Male"/>
    <b v="0"/>
    <n v="3.07"/>
    <x v="1"/>
    <x v="1"/>
    <n v="640"/>
    <n v="6"/>
    <s v="PE/VC"/>
    <x v="0"/>
    <x v="0"/>
    <x v="0"/>
    <x v="0"/>
  </r>
  <r>
    <n v="1127"/>
    <s v="Male"/>
    <b v="0"/>
    <n v="3.26"/>
    <x v="1"/>
    <x v="0"/>
    <n v="670"/>
    <n v="5"/>
    <s v="Other"/>
    <x v="0"/>
    <x v="0"/>
    <x v="0"/>
    <x v="0"/>
  </r>
  <r>
    <n v="1128"/>
    <s v="Male"/>
    <b v="1"/>
    <n v="3.41"/>
    <x v="1"/>
    <x v="2"/>
    <n v="640"/>
    <n v="5"/>
    <s v="PE/VC"/>
    <x v="0"/>
    <x v="0"/>
    <x v="0"/>
    <x v="0"/>
  </r>
  <r>
    <n v="1129"/>
    <s v="Male"/>
    <b v="1"/>
    <n v="3.33"/>
    <x v="0"/>
    <x v="2"/>
    <n v="680"/>
    <n v="7"/>
    <s v="Investment Banking"/>
    <x v="0"/>
    <x v="0"/>
    <x v="0"/>
    <x v="0"/>
  </r>
  <r>
    <n v="1130"/>
    <s v="Male"/>
    <b v="0"/>
    <n v="3.4"/>
    <x v="0"/>
    <x v="1"/>
    <n v="710"/>
    <n v="5"/>
    <s v="Health Care"/>
    <x v="0"/>
    <x v="0"/>
    <x v="0"/>
    <x v="0"/>
  </r>
  <r>
    <n v="1131"/>
    <s v="Female"/>
    <b v="0"/>
    <n v="3.36"/>
    <x v="0"/>
    <x v="4"/>
    <n v="610"/>
    <n v="5"/>
    <s v="PE/VC"/>
    <x v="0"/>
    <x v="0"/>
    <x v="0"/>
    <x v="0"/>
  </r>
  <r>
    <n v="1132"/>
    <s v="Female"/>
    <b v="1"/>
    <n v="3.58"/>
    <x v="1"/>
    <x v="2"/>
    <n v="720"/>
    <n v="5"/>
    <s v="Media/Entertainment"/>
    <x v="0"/>
    <x v="0"/>
    <x v="0"/>
    <x v="0"/>
  </r>
  <r>
    <n v="1133"/>
    <s v="Male"/>
    <b v="0"/>
    <n v="3.29"/>
    <x v="1"/>
    <x v="3"/>
    <n v="660"/>
    <n v="4"/>
    <s v="Technology"/>
    <x v="0"/>
    <x v="0"/>
    <x v="0"/>
    <x v="0"/>
  </r>
  <r>
    <n v="1134"/>
    <s v="Male"/>
    <b v="0"/>
    <n v="3.19"/>
    <x v="1"/>
    <x v="4"/>
    <n v="640"/>
    <n v="4"/>
    <s v="Investment Banking"/>
    <x v="0"/>
    <x v="0"/>
    <x v="0"/>
    <x v="0"/>
  </r>
  <r>
    <n v="1135"/>
    <s v="Male"/>
    <b v="1"/>
    <n v="3.43"/>
    <x v="1"/>
    <x v="2"/>
    <n v="720"/>
    <n v="3"/>
    <s v="Nonprofit/Gov"/>
    <x v="0"/>
    <x v="0"/>
    <x v="0"/>
    <x v="0"/>
  </r>
  <r>
    <n v="1136"/>
    <s v="Female"/>
    <b v="0"/>
    <n v="3.25"/>
    <x v="2"/>
    <x v="1"/>
    <n v="600"/>
    <n v="5"/>
    <s v="PE/VC"/>
    <x v="1"/>
    <x v="0"/>
    <x v="0"/>
    <x v="1"/>
  </r>
  <r>
    <n v="1137"/>
    <s v="Female"/>
    <b v="0"/>
    <n v="3.16"/>
    <x v="0"/>
    <x v="1"/>
    <n v="610"/>
    <n v="4"/>
    <s v="Financial Services"/>
    <x v="0"/>
    <x v="0"/>
    <x v="0"/>
    <x v="0"/>
  </r>
  <r>
    <n v="1138"/>
    <s v="Female"/>
    <b v="0"/>
    <n v="3.24"/>
    <x v="0"/>
    <x v="0"/>
    <n v="580"/>
    <n v="6"/>
    <s v="PE/VC"/>
    <x v="1"/>
    <x v="0"/>
    <x v="0"/>
    <x v="1"/>
  </r>
  <r>
    <n v="1139"/>
    <s v="Male"/>
    <b v="0"/>
    <n v="3.36"/>
    <x v="1"/>
    <x v="3"/>
    <n v="690"/>
    <n v="5"/>
    <s v="Consulting"/>
    <x v="0"/>
    <x v="0"/>
    <x v="0"/>
    <x v="0"/>
  </r>
  <r>
    <n v="1140"/>
    <s v="Male"/>
    <b v="0"/>
    <n v="3.13"/>
    <x v="0"/>
    <x v="3"/>
    <n v="700"/>
    <n v="7"/>
    <s v="Consulting"/>
    <x v="0"/>
    <x v="0"/>
    <x v="0"/>
    <x v="0"/>
  </r>
  <r>
    <n v="1141"/>
    <s v="Female"/>
    <b v="0"/>
    <n v="3.14"/>
    <x v="2"/>
    <x v="0"/>
    <n v="660"/>
    <n v="7"/>
    <s v="PE/VC"/>
    <x v="0"/>
    <x v="0"/>
    <x v="0"/>
    <x v="0"/>
  </r>
  <r>
    <n v="1142"/>
    <s v="Female"/>
    <b v="1"/>
    <n v="3.29"/>
    <x v="1"/>
    <x v="2"/>
    <n v="690"/>
    <n v="5"/>
    <s v="PE/VC"/>
    <x v="0"/>
    <x v="0"/>
    <x v="0"/>
    <x v="0"/>
  </r>
  <r>
    <n v="1143"/>
    <s v="Female"/>
    <b v="0"/>
    <n v="3.54"/>
    <x v="1"/>
    <x v="0"/>
    <n v="710"/>
    <n v="4"/>
    <s v="Other"/>
    <x v="0"/>
    <x v="0"/>
    <x v="0"/>
    <x v="0"/>
  </r>
  <r>
    <n v="1144"/>
    <s v="Male"/>
    <b v="0"/>
    <n v="3.24"/>
    <x v="0"/>
    <x v="3"/>
    <n v="670"/>
    <n v="4"/>
    <s v="CPG"/>
    <x v="0"/>
    <x v="0"/>
    <x v="0"/>
    <x v="0"/>
  </r>
  <r>
    <n v="1145"/>
    <s v="Male"/>
    <b v="0"/>
    <n v="2.97"/>
    <x v="0"/>
    <x v="3"/>
    <n v="610"/>
    <n v="5"/>
    <s v="Consulting"/>
    <x v="0"/>
    <x v="0"/>
    <x v="0"/>
    <x v="0"/>
  </r>
  <r>
    <n v="1146"/>
    <s v="Female"/>
    <b v="0"/>
    <n v="3.34"/>
    <x v="0"/>
    <x v="3"/>
    <n v="630"/>
    <n v="4"/>
    <s v="Investment Banking"/>
    <x v="0"/>
    <x v="0"/>
    <x v="0"/>
    <x v="0"/>
  </r>
  <r>
    <n v="1147"/>
    <s v="Female"/>
    <b v="0"/>
    <n v="3.39"/>
    <x v="2"/>
    <x v="0"/>
    <n v="700"/>
    <n v="4"/>
    <s v="Investment Banking"/>
    <x v="0"/>
    <x v="0"/>
    <x v="0"/>
    <x v="0"/>
  </r>
  <r>
    <n v="1148"/>
    <s v="Male"/>
    <b v="0"/>
    <n v="3.21"/>
    <x v="1"/>
    <x v="4"/>
    <n v="650"/>
    <n v="6"/>
    <s v="Investment Banking"/>
    <x v="0"/>
    <x v="0"/>
    <x v="0"/>
    <x v="0"/>
  </r>
  <r>
    <n v="1149"/>
    <s v="Male"/>
    <b v="1"/>
    <n v="3.4"/>
    <x v="2"/>
    <x v="2"/>
    <n v="750"/>
    <n v="4"/>
    <s v="Nonprofit/Gov"/>
    <x v="0"/>
    <x v="0"/>
    <x v="0"/>
    <x v="0"/>
  </r>
  <r>
    <n v="1150"/>
    <s v="Female"/>
    <b v="0"/>
    <n v="3.08"/>
    <x v="2"/>
    <x v="0"/>
    <n v="660"/>
    <n v="5"/>
    <s v="Financial Services"/>
    <x v="0"/>
    <x v="0"/>
    <x v="0"/>
    <x v="0"/>
  </r>
  <r>
    <n v="1151"/>
    <s v="Male"/>
    <b v="1"/>
    <n v="3.17"/>
    <x v="0"/>
    <x v="2"/>
    <n v="590"/>
    <n v="6"/>
    <s v="Consulting"/>
    <x v="1"/>
    <x v="0"/>
    <x v="0"/>
    <x v="1"/>
  </r>
  <r>
    <n v="1152"/>
    <s v="Female"/>
    <b v="0"/>
    <n v="3.31"/>
    <x v="2"/>
    <x v="1"/>
    <n v="660"/>
    <n v="6"/>
    <s v="Investment Banking"/>
    <x v="0"/>
    <x v="0"/>
    <x v="0"/>
    <x v="0"/>
  </r>
  <r>
    <n v="1153"/>
    <s v="Male"/>
    <b v="0"/>
    <n v="3.38"/>
    <x v="1"/>
    <x v="4"/>
    <n v="680"/>
    <n v="5"/>
    <s v="Investment Banking"/>
    <x v="0"/>
    <x v="0"/>
    <x v="0"/>
    <x v="0"/>
  </r>
  <r>
    <n v="1154"/>
    <s v="Female"/>
    <b v="1"/>
    <n v="3.23"/>
    <x v="1"/>
    <x v="2"/>
    <n v="610"/>
    <n v="6"/>
    <s v="PE/VC"/>
    <x v="0"/>
    <x v="0"/>
    <x v="0"/>
    <x v="0"/>
  </r>
  <r>
    <n v="1155"/>
    <s v="Male"/>
    <b v="0"/>
    <n v="3.44"/>
    <x v="1"/>
    <x v="1"/>
    <n v="680"/>
    <n v="6"/>
    <s v="Nonprofit/Gov"/>
    <x v="0"/>
    <x v="0"/>
    <x v="0"/>
    <x v="0"/>
  </r>
  <r>
    <n v="1156"/>
    <s v="Female"/>
    <b v="0"/>
    <n v="3.19"/>
    <x v="2"/>
    <x v="4"/>
    <n v="680"/>
    <n v="4"/>
    <s v="Nonprofit/Gov"/>
    <x v="0"/>
    <x v="0"/>
    <x v="0"/>
    <x v="0"/>
  </r>
  <r>
    <n v="1157"/>
    <s v="Male"/>
    <b v="1"/>
    <n v="3.32"/>
    <x v="1"/>
    <x v="2"/>
    <n v="710"/>
    <n v="6"/>
    <s v="Nonprofit/Gov"/>
    <x v="0"/>
    <x v="0"/>
    <x v="0"/>
    <x v="0"/>
  </r>
  <r>
    <n v="1158"/>
    <s v="Male"/>
    <b v="0"/>
    <n v="3.32"/>
    <x v="0"/>
    <x v="0"/>
    <n v="770"/>
    <n v="5"/>
    <s v="Health Care"/>
    <x v="0"/>
    <x v="0"/>
    <x v="0"/>
    <x v="0"/>
  </r>
  <r>
    <n v="1159"/>
    <s v="Male"/>
    <b v="0"/>
    <n v="2.81"/>
    <x v="0"/>
    <x v="4"/>
    <n v="570"/>
    <n v="5"/>
    <s v="Consulting"/>
    <x v="1"/>
    <x v="0"/>
    <x v="0"/>
    <x v="1"/>
  </r>
  <r>
    <n v="1160"/>
    <s v="Female"/>
    <b v="1"/>
    <n v="2.97"/>
    <x v="0"/>
    <x v="2"/>
    <n v="600"/>
    <n v="2"/>
    <s v="Consulting"/>
    <x v="1"/>
    <x v="0"/>
    <x v="0"/>
    <x v="1"/>
  </r>
  <r>
    <n v="1161"/>
    <s v="Female"/>
    <b v="0"/>
    <n v="3.53"/>
    <x v="1"/>
    <x v="0"/>
    <n v="780"/>
    <n v="5"/>
    <s v="Consulting"/>
    <x v="0"/>
    <x v="1"/>
    <x v="1"/>
    <x v="2"/>
  </r>
  <r>
    <n v="1162"/>
    <s v="Male"/>
    <b v="1"/>
    <n v="3.33"/>
    <x v="2"/>
    <x v="2"/>
    <n v="680"/>
    <n v="4"/>
    <s v="Nonprofit/Gov"/>
    <x v="0"/>
    <x v="0"/>
    <x v="0"/>
    <x v="0"/>
  </r>
  <r>
    <n v="1163"/>
    <s v="Male"/>
    <b v="1"/>
    <n v="3.06"/>
    <x v="2"/>
    <x v="2"/>
    <n v="610"/>
    <n v="3"/>
    <s v="Technology"/>
    <x v="0"/>
    <x v="0"/>
    <x v="0"/>
    <x v="0"/>
  </r>
  <r>
    <n v="1164"/>
    <s v="Male"/>
    <b v="0"/>
    <n v="3.24"/>
    <x v="1"/>
    <x v="4"/>
    <n v="670"/>
    <n v="4"/>
    <s v="Investment Banking"/>
    <x v="0"/>
    <x v="0"/>
    <x v="0"/>
    <x v="0"/>
  </r>
  <r>
    <n v="1165"/>
    <s v="Male"/>
    <b v="0"/>
    <n v="3.32"/>
    <x v="1"/>
    <x v="4"/>
    <n v="720"/>
    <n v="5"/>
    <s v="PE/VC"/>
    <x v="0"/>
    <x v="0"/>
    <x v="0"/>
    <x v="0"/>
  </r>
  <r>
    <n v="1166"/>
    <s v="Male"/>
    <b v="0"/>
    <n v="3.61"/>
    <x v="1"/>
    <x v="1"/>
    <n v="760"/>
    <n v="3"/>
    <s v="Financial Services"/>
    <x v="0"/>
    <x v="1"/>
    <x v="1"/>
    <x v="2"/>
  </r>
  <r>
    <n v="1167"/>
    <s v="Male"/>
    <b v="1"/>
    <n v="3.23"/>
    <x v="1"/>
    <x v="2"/>
    <n v="630"/>
    <n v="4"/>
    <s v="Technology"/>
    <x v="0"/>
    <x v="0"/>
    <x v="0"/>
    <x v="0"/>
  </r>
  <r>
    <n v="1168"/>
    <s v="Male"/>
    <b v="0"/>
    <n v="3.47"/>
    <x v="2"/>
    <x v="1"/>
    <n v="700"/>
    <n v="5"/>
    <s v="Nonprofit/Gov"/>
    <x v="0"/>
    <x v="0"/>
    <x v="0"/>
    <x v="0"/>
  </r>
  <r>
    <n v="1169"/>
    <s v="Male"/>
    <b v="0"/>
    <n v="3.13"/>
    <x v="1"/>
    <x v="1"/>
    <n v="620"/>
    <n v="5"/>
    <s v="Consulting"/>
    <x v="0"/>
    <x v="0"/>
    <x v="0"/>
    <x v="0"/>
  </r>
  <r>
    <n v="1170"/>
    <s v="Female"/>
    <b v="0"/>
    <n v="3.47"/>
    <x v="2"/>
    <x v="4"/>
    <n v="740"/>
    <n v="3"/>
    <s v="Technology"/>
    <x v="0"/>
    <x v="0"/>
    <x v="0"/>
    <x v="0"/>
  </r>
  <r>
    <n v="1171"/>
    <s v="Male"/>
    <b v="0"/>
    <n v="3.28"/>
    <x v="1"/>
    <x v="1"/>
    <n v="680"/>
    <n v="5"/>
    <s v="Investment Banking"/>
    <x v="0"/>
    <x v="0"/>
    <x v="0"/>
    <x v="0"/>
  </r>
  <r>
    <n v="1172"/>
    <s v="Female"/>
    <b v="0"/>
    <n v="3.15"/>
    <x v="1"/>
    <x v="0"/>
    <n v="610"/>
    <n v="5"/>
    <s v="CPG"/>
    <x v="0"/>
    <x v="0"/>
    <x v="0"/>
    <x v="0"/>
  </r>
  <r>
    <n v="1173"/>
    <s v="Male"/>
    <b v="0"/>
    <n v="3.28"/>
    <x v="1"/>
    <x v="4"/>
    <n v="590"/>
    <n v="5"/>
    <s v="Health Care"/>
    <x v="1"/>
    <x v="0"/>
    <x v="0"/>
    <x v="1"/>
  </r>
  <r>
    <n v="1174"/>
    <s v="Male"/>
    <b v="1"/>
    <n v="3.35"/>
    <x v="2"/>
    <x v="2"/>
    <n v="630"/>
    <n v="4"/>
    <s v="Real Estate"/>
    <x v="0"/>
    <x v="0"/>
    <x v="0"/>
    <x v="0"/>
  </r>
  <r>
    <n v="1175"/>
    <s v="Female"/>
    <b v="1"/>
    <n v="3.31"/>
    <x v="2"/>
    <x v="2"/>
    <n v="680"/>
    <n v="6"/>
    <s v="Consulting"/>
    <x v="0"/>
    <x v="0"/>
    <x v="0"/>
    <x v="0"/>
  </r>
  <r>
    <n v="1176"/>
    <s v="Male"/>
    <b v="0"/>
    <n v="3.06"/>
    <x v="1"/>
    <x v="4"/>
    <n v="660"/>
    <n v="5"/>
    <s v="Consulting"/>
    <x v="0"/>
    <x v="0"/>
    <x v="0"/>
    <x v="0"/>
  </r>
  <r>
    <n v="1177"/>
    <s v="Male"/>
    <b v="0"/>
    <n v="3.2"/>
    <x v="1"/>
    <x v="0"/>
    <n v="680"/>
    <n v="5"/>
    <s v="Technology"/>
    <x v="0"/>
    <x v="0"/>
    <x v="0"/>
    <x v="0"/>
  </r>
  <r>
    <n v="1178"/>
    <s v="Female"/>
    <b v="0"/>
    <n v="3.24"/>
    <x v="2"/>
    <x v="0"/>
    <n v="610"/>
    <n v="6"/>
    <s v="Retail"/>
    <x v="0"/>
    <x v="0"/>
    <x v="0"/>
    <x v="0"/>
  </r>
  <r>
    <n v="1179"/>
    <s v="Male"/>
    <b v="0"/>
    <n v="3.28"/>
    <x v="0"/>
    <x v="4"/>
    <n v="690"/>
    <n v="6"/>
    <s v="Technology"/>
    <x v="0"/>
    <x v="0"/>
    <x v="0"/>
    <x v="0"/>
  </r>
  <r>
    <n v="1180"/>
    <s v="Female"/>
    <b v="1"/>
    <n v="3.2"/>
    <x v="0"/>
    <x v="2"/>
    <n v="640"/>
    <n v="5"/>
    <s v="Consulting"/>
    <x v="0"/>
    <x v="0"/>
    <x v="0"/>
    <x v="0"/>
  </r>
  <r>
    <n v="1181"/>
    <s v="Female"/>
    <b v="0"/>
    <n v="3.25"/>
    <x v="2"/>
    <x v="4"/>
    <n v="670"/>
    <n v="5"/>
    <s v="Investment Banking"/>
    <x v="0"/>
    <x v="0"/>
    <x v="0"/>
    <x v="0"/>
  </r>
  <r>
    <n v="1182"/>
    <s v="Female"/>
    <b v="0"/>
    <n v="3.26"/>
    <x v="2"/>
    <x v="4"/>
    <n v="720"/>
    <n v="4"/>
    <s v="Financial Services"/>
    <x v="0"/>
    <x v="0"/>
    <x v="0"/>
    <x v="0"/>
  </r>
  <r>
    <n v="1183"/>
    <s v="Male"/>
    <b v="1"/>
    <n v="2.91"/>
    <x v="2"/>
    <x v="2"/>
    <n v="580"/>
    <n v="3"/>
    <s v="PE/VC"/>
    <x v="1"/>
    <x v="0"/>
    <x v="0"/>
    <x v="1"/>
  </r>
  <r>
    <n v="1184"/>
    <s v="Female"/>
    <b v="0"/>
    <n v="2.95"/>
    <x v="2"/>
    <x v="1"/>
    <n v="570"/>
    <n v="4"/>
    <s v="Media/Entertainment"/>
    <x v="1"/>
    <x v="0"/>
    <x v="0"/>
    <x v="1"/>
  </r>
  <r>
    <n v="1185"/>
    <s v="Female"/>
    <b v="0"/>
    <n v="3.3"/>
    <x v="1"/>
    <x v="3"/>
    <n v="650"/>
    <n v="5"/>
    <s v="Media/Entertainment"/>
    <x v="0"/>
    <x v="0"/>
    <x v="0"/>
    <x v="0"/>
  </r>
  <r>
    <n v="1186"/>
    <s v="Male"/>
    <b v="0"/>
    <n v="3.2"/>
    <x v="1"/>
    <x v="0"/>
    <n v="640"/>
    <n v="4"/>
    <s v="Technology"/>
    <x v="0"/>
    <x v="0"/>
    <x v="0"/>
    <x v="0"/>
  </r>
  <r>
    <n v="1187"/>
    <s v="Female"/>
    <b v="0"/>
    <n v="3.74"/>
    <x v="1"/>
    <x v="4"/>
    <n v="760"/>
    <n v="4"/>
    <s v="Nonprofit/Gov"/>
    <x v="0"/>
    <x v="1"/>
    <x v="1"/>
    <x v="2"/>
  </r>
  <r>
    <n v="1188"/>
    <s v="Male"/>
    <b v="1"/>
    <n v="3.49"/>
    <x v="0"/>
    <x v="2"/>
    <n v="690"/>
    <n v="6"/>
    <s v="PE/VC"/>
    <x v="0"/>
    <x v="0"/>
    <x v="0"/>
    <x v="0"/>
  </r>
  <r>
    <n v="1189"/>
    <s v="Male"/>
    <b v="0"/>
    <n v="3.38"/>
    <x v="1"/>
    <x v="5"/>
    <n v="700"/>
    <n v="6"/>
    <s v="Consulting"/>
    <x v="0"/>
    <x v="0"/>
    <x v="0"/>
    <x v="0"/>
  </r>
  <r>
    <n v="1190"/>
    <s v="Male"/>
    <b v="1"/>
    <n v="3.25"/>
    <x v="1"/>
    <x v="2"/>
    <n v="710"/>
    <n v="3"/>
    <s v="Health Care"/>
    <x v="0"/>
    <x v="0"/>
    <x v="0"/>
    <x v="0"/>
  </r>
  <r>
    <n v="1191"/>
    <s v="Male"/>
    <b v="1"/>
    <n v="3.12"/>
    <x v="1"/>
    <x v="2"/>
    <n v="620"/>
    <n v="7"/>
    <s v="Consulting"/>
    <x v="0"/>
    <x v="0"/>
    <x v="0"/>
    <x v="0"/>
  </r>
  <r>
    <n v="1192"/>
    <s v="Female"/>
    <b v="1"/>
    <n v="3.55"/>
    <x v="1"/>
    <x v="2"/>
    <n v="670"/>
    <n v="3"/>
    <s v="Nonprofit/Gov"/>
    <x v="0"/>
    <x v="0"/>
    <x v="0"/>
    <x v="0"/>
  </r>
  <r>
    <n v="1193"/>
    <s v="Male"/>
    <b v="0"/>
    <n v="3.34"/>
    <x v="2"/>
    <x v="4"/>
    <n v="620"/>
    <n v="6"/>
    <s v="Investment Banking"/>
    <x v="0"/>
    <x v="0"/>
    <x v="0"/>
    <x v="0"/>
  </r>
  <r>
    <n v="1194"/>
    <s v="Male"/>
    <b v="0"/>
    <n v="3.02"/>
    <x v="1"/>
    <x v="1"/>
    <n v="590"/>
    <n v="4"/>
    <s v="Nonprofit/Gov"/>
    <x v="1"/>
    <x v="0"/>
    <x v="0"/>
    <x v="1"/>
  </r>
  <r>
    <n v="1195"/>
    <s v="Male"/>
    <b v="1"/>
    <n v="3.4"/>
    <x v="0"/>
    <x v="2"/>
    <n v="650"/>
    <n v="4"/>
    <s v="Nonprofit/Gov"/>
    <x v="0"/>
    <x v="0"/>
    <x v="0"/>
    <x v="0"/>
  </r>
  <r>
    <n v="1196"/>
    <s v="Male"/>
    <b v="0"/>
    <n v="3.59"/>
    <x v="1"/>
    <x v="1"/>
    <n v="710"/>
    <n v="6"/>
    <s v="Investment Banking"/>
    <x v="0"/>
    <x v="0"/>
    <x v="0"/>
    <x v="0"/>
  </r>
  <r>
    <n v="1197"/>
    <s v="Male"/>
    <b v="0"/>
    <n v="3.5"/>
    <x v="2"/>
    <x v="1"/>
    <n v="730"/>
    <n v="5"/>
    <s v="Other"/>
    <x v="0"/>
    <x v="0"/>
    <x v="0"/>
    <x v="0"/>
  </r>
  <r>
    <n v="1198"/>
    <s v="Male"/>
    <b v="1"/>
    <n v="3.24"/>
    <x v="2"/>
    <x v="2"/>
    <n v="620"/>
    <n v="5"/>
    <s v="Financial Services"/>
    <x v="0"/>
    <x v="0"/>
    <x v="0"/>
    <x v="0"/>
  </r>
  <r>
    <n v="1199"/>
    <s v="Male"/>
    <b v="0"/>
    <n v="3.35"/>
    <x v="1"/>
    <x v="1"/>
    <n v="670"/>
    <n v="5"/>
    <s v="Energy"/>
    <x v="0"/>
    <x v="0"/>
    <x v="0"/>
    <x v="0"/>
  </r>
  <r>
    <n v="1200"/>
    <s v="Female"/>
    <b v="0"/>
    <n v="3.18"/>
    <x v="2"/>
    <x v="0"/>
    <n v="650"/>
    <n v="6"/>
    <s v="Nonprofit/Gov"/>
    <x v="0"/>
    <x v="0"/>
    <x v="0"/>
    <x v="0"/>
  </r>
  <r>
    <n v="1201"/>
    <s v="Male"/>
    <b v="0"/>
    <n v="3.56"/>
    <x v="1"/>
    <x v="1"/>
    <n v="650"/>
    <n v="5"/>
    <s v="Consulting"/>
    <x v="0"/>
    <x v="0"/>
    <x v="0"/>
    <x v="0"/>
  </r>
  <r>
    <n v="1202"/>
    <s v="Male"/>
    <b v="0"/>
    <n v="3.24"/>
    <x v="2"/>
    <x v="3"/>
    <n v="570"/>
    <n v="7"/>
    <s v="Consulting"/>
    <x v="1"/>
    <x v="0"/>
    <x v="0"/>
    <x v="1"/>
  </r>
  <r>
    <n v="1203"/>
    <s v="Male"/>
    <b v="0"/>
    <n v="3.13"/>
    <x v="2"/>
    <x v="4"/>
    <n v="620"/>
    <n v="5"/>
    <s v="Consulting"/>
    <x v="0"/>
    <x v="0"/>
    <x v="0"/>
    <x v="0"/>
  </r>
  <r>
    <n v="1204"/>
    <s v="Female"/>
    <b v="0"/>
    <n v="3.26"/>
    <x v="1"/>
    <x v="1"/>
    <n v="760"/>
    <n v="6"/>
    <s v="Consulting"/>
    <x v="0"/>
    <x v="0"/>
    <x v="0"/>
    <x v="0"/>
  </r>
  <r>
    <n v="1205"/>
    <s v="Male"/>
    <b v="1"/>
    <n v="3.11"/>
    <x v="1"/>
    <x v="2"/>
    <n v="600"/>
    <n v="3"/>
    <s v="PE/VC"/>
    <x v="1"/>
    <x v="0"/>
    <x v="0"/>
    <x v="1"/>
  </r>
  <r>
    <n v="1206"/>
    <s v="Female"/>
    <b v="1"/>
    <n v="3.09"/>
    <x v="0"/>
    <x v="2"/>
    <n v="620"/>
    <n v="5"/>
    <s v="Other"/>
    <x v="0"/>
    <x v="0"/>
    <x v="0"/>
    <x v="0"/>
  </r>
  <r>
    <n v="1207"/>
    <s v="Female"/>
    <b v="0"/>
    <n v="3.18"/>
    <x v="1"/>
    <x v="4"/>
    <n v="630"/>
    <n v="6"/>
    <s v="Technology"/>
    <x v="0"/>
    <x v="0"/>
    <x v="0"/>
    <x v="0"/>
  </r>
  <r>
    <n v="1208"/>
    <s v="Male"/>
    <b v="0"/>
    <n v="3.13"/>
    <x v="2"/>
    <x v="1"/>
    <n v="660"/>
    <n v="5"/>
    <s v="PE/VC"/>
    <x v="0"/>
    <x v="0"/>
    <x v="0"/>
    <x v="0"/>
  </r>
  <r>
    <n v="1209"/>
    <s v="Male"/>
    <b v="1"/>
    <n v="3.27"/>
    <x v="1"/>
    <x v="2"/>
    <n v="760"/>
    <n v="6"/>
    <s v="Consulting"/>
    <x v="0"/>
    <x v="0"/>
    <x v="0"/>
    <x v="0"/>
  </r>
  <r>
    <n v="1210"/>
    <s v="Male"/>
    <b v="1"/>
    <n v="3.41"/>
    <x v="0"/>
    <x v="2"/>
    <n v="620"/>
    <n v="3"/>
    <s v="Technology"/>
    <x v="0"/>
    <x v="0"/>
    <x v="0"/>
    <x v="0"/>
  </r>
  <r>
    <n v="1211"/>
    <s v="Male"/>
    <b v="0"/>
    <n v="2.89"/>
    <x v="1"/>
    <x v="4"/>
    <n v="570"/>
    <n v="9"/>
    <s v="Consulting"/>
    <x v="1"/>
    <x v="0"/>
    <x v="0"/>
    <x v="1"/>
  </r>
  <r>
    <n v="1212"/>
    <s v="Male"/>
    <b v="1"/>
    <n v="3.24"/>
    <x v="1"/>
    <x v="2"/>
    <n v="710"/>
    <n v="6"/>
    <s v="Health Care"/>
    <x v="0"/>
    <x v="0"/>
    <x v="0"/>
    <x v="0"/>
  </r>
  <r>
    <n v="1213"/>
    <s v="Male"/>
    <b v="0"/>
    <n v="3.18"/>
    <x v="2"/>
    <x v="1"/>
    <n v="650"/>
    <n v="4"/>
    <s v="Investment Management"/>
    <x v="0"/>
    <x v="0"/>
    <x v="0"/>
    <x v="0"/>
  </r>
  <r>
    <n v="1214"/>
    <s v="Female"/>
    <b v="0"/>
    <n v="3.18"/>
    <x v="1"/>
    <x v="1"/>
    <n v="600"/>
    <n v="5"/>
    <s v="Nonprofit/Gov"/>
    <x v="1"/>
    <x v="0"/>
    <x v="0"/>
    <x v="1"/>
  </r>
  <r>
    <n v="1215"/>
    <s v="Female"/>
    <b v="0"/>
    <n v="3.11"/>
    <x v="2"/>
    <x v="0"/>
    <n v="680"/>
    <n v="5"/>
    <s v="Technology"/>
    <x v="0"/>
    <x v="0"/>
    <x v="0"/>
    <x v="0"/>
  </r>
  <r>
    <n v="1216"/>
    <s v="Female"/>
    <b v="0"/>
    <n v="3.12"/>
    <x v="1"/>
    <x v="4"/>
    <n v="570"/>
    <n v="6"/>
    <s v="Investment Banking"/>
    <x v="1"/>
    <x v="0"/>
    <x v="0"/>
    <x v="1"/>
  </r>
  <r>
    <n v="1217"/>
    <s v="Male"/>
    <b v="0"/>
    <n v="3.17"/>
    <x v="1"/>
    <x v="4"/>
    <n v="630"/>
    <n v="5"/>
    <s v="Technology"/>
    <x v="0"/>
    <x v="0"/>
    <x v="0"/>
    <x v="0"/>
  </r>
  <r>
    <n v="1218"/>
    <s v="Male"/>
    <b v="1"/>
    <n v="3.34"/>
    <x v="1"/>
    <x v="2"/>
    <n v="660"/>
    <n v="5"/>
    <s v="Health Care"/>
    <x v="0"/>
    <x v="0"/>
    <x v="0"/>
    <x v="0"/>
  </r>
  <r>
    <n v="1219"/>
    <s v="Female"/>
    <b v="0"/>
    <n v="3.25"/>
    <x v="1"/>
    <x v="4"/>
    <n v="600"/>
    <n v="4"/>
    <s v="Technology"/>
    <x v="1"/>
    <x v="0"/>
    <x v="0"/>
    <x v="1"/>
  </r>
  <r>
    <n v="1220"/>
    <s v="Female"/>
    <b v="0"/>
    <n v="3.25"/>
    <x v="0"/>
    <x v="4"/>
    <n v="630"/>
    <n v="3"/>
    <s v="Financial Services"/>
    <x v="0"/>
    <x v="0"/>
    <x v="0"/>
    <x v="0"/>
  </r>
  <r>
    <n v="1221"/>
    <s v="Male"/>
    <b v="0"/>
    <n v="3.24"/>
    <x v="2"/>
    <x v="4"/>
    <n v="640"/>
    <n v="5"/>
    <s v="Nonprofit/Gov"/>
    <x v="0"/>
    <x v="0"/>
    <x v="0"/>
    <x v="0"/>
  </r>
  <r>
    <n v="1222"/>
    <s v="Male"/>
    <b v="0"/>
    <n v="3.2"/>
    <x v="1"/>
    <x v="4"/>
    <n v="660"/>
    <n v="7"/>
    <s v="Financial Services"/>
    <x v="0"/>
    <x v="0"/>
    <x v="0"/>
    <x v="0"/>
  </r>
  <r>
    <n v="1223"/>
    <s v="Female"/>
    <b v="0"/>
    <n v="3.36"/>
    <x v="1"/>
    <x v="5"/>
    <n v="640"/>
    <n v="5"/>
    <s v="PE/VC"/>
    <x v="0"/>
    <x v="0"/>
    <x v="0"/>
    <x v="0"/>
  </r>
  <r>
    <n v="1224"/>
    <s v="Male"/>
    <b v="1"/>
    <n v="3.23"/>
    <x v="2"/>
    <x v="2"/>
    <n v="620"/>
    <n v="5"/>
    <s v="Technology"/>
    <x v="0"/>
    <x v="0"/>
    <x v="0"/>
    <x v="0"/>
  </r>
  <r>
    <n v="1225"/>
    <s v="Male"/>
    <b v="1"/>
    <n v="3.02"/>
    <x v="1"/>
    <x v="2"/>
    <n v="570"/>
    <n v="6"/>
    <s v="PE/VC"/>
    <x v="1"/>
    <x v="0"/>
    <x v="0"/>
    <x v="1"/>
  </r>
  <r>
    <n v="1226"/>
    <s v="Female"/>
    <b v="0"/>
    <n v="3.35"/>
    <x v="2"/>
    <x v="4"/>
    <n v="680"/>
    <n v="4"/>
    <s v="Investment Banking"/>
    <x v="0"/>
    <x v="0"/>
    <x v="0"/>
    <x v="0"/>
  </r>
  <r>
    <n v="1227"/>
    <s v="Female"/>
    <b v="0"/>
    <n v="3.28"/>
    <x v="1"/>
    <x v="3"/>
    <n v="620"/>
    <n v="4"/>
    <s v="Consulting"/>
    <x v="0"/>
    <x v="0"/>
    <x v="0"/>
    <x v="0"/>
  </r>
  <r>
    <n v="1228"/>
    <s v="Male"/>
    <b v="0"/>
    <n v="2.97"/>
    <x v="0"/>
    <x v="0"/>
    <n v="580"/>
    <n v="6"/>
    <s v="PE/VC"/>
    <x v="1"/>
    <x v="0"/>
    <x v="0"/>
    <x v="1"/>
  </r>
  <r>
    <n v="1229"/>
    <s v="Female"/>
    <b v="0"/>
    <n v="3.22"/>
    <x v="0"/>
    <x v="4"/>
    <n v="590"/>
    <n v="5"/>
    <s v="Consulting"/>
    <x v="1"/>
    <x v="0"/>
    <x v="0"/>
    <x v="1"/>
  </r>
  <r>
    <n v="1230"/>
    <s v="Male"/>
    <b v="0"/>
    <n v="3.37"/>
    <x v="2"/>
    <x v="0"/>
    <n v="740"/>
    <n v="7"/>
    <s v="Investment Banking"/>
    <x v="0"/>
    <x v="0"/>
    <x v="0"/>
    <x v="0"/>
  </r>
  <r>
    <n v="1231"/>
    <s v="Male"/>
    <b v="0"/>
    <n v="3.18"/>
    <x v="1"/>
    <x v="1"/>
    <n v="610"/>
    <n v="5"/>
    <s v="Nonprofit/Gov"/>
    <x v="0"/>
    <x v="0"/>
    <x v="0"/>
    <x v="0"/>
  </r>
  <r>
    <n v="1232"/>
    <s v="Male"/>
    <b v="0"/>
    <n v="3.04"/>
    <x v="1"/>
    <x v="4"/>
    <n v="600"/>
    <n v="6"/>
    <s v="Financial Services"/>
    <x v="1"/>
    <x v="0"/>
    <x v="0"/>
    <x v="1"/>
  </r>
  <r>
    <n v="1233"/>
    <s v="Male"/>
    <b v="0"/>
    <n v="3.07"/>
    <x v="0"/>
    <x v="1"/>
    <n v="640"/>
    <n v="4"/>
    <s v="Health Care"/>
    <x v="0"/>
    <x v="0"/>
    <x v="0"/>
    <x v="0"/>
  </r>
  <r>
    <n v="1234"/>
    <s v="Male"/>
    <b v="1"/>
    <n v="3.06"/>
    <x v="0"/>
    <x v="2"/>
    <n v="630"/>
    <n v="5"/>
    <s v="Technology"/>
    <x v="0"/>
    <x v="0"/>
    <x v="0"/>
    <x v="0"/>
  </r>
  <r>
    <n v="1235"/>
    <s v="Female"/>
    <b v="0"/>
    <n v="3.23"/>
    <x v="2"/>
    <x v="1"/>
    <n v="630"/>
    <n v="4"/>
    <s v="Consulting"/>
    <x v="0"/>
    <x v="0"/>
    <x v="0"/>
    <x v="0"/>
  </r>
  <r>
    <n v="1236"/>
    <s v="Male"/>
    <b v="1"/>
    <n v="3.45"/>
    <x v="1"/>
    <x v="2"/>
    <n v="720"/>
    <n v="7"/>
    <s v="PE/VC"/>
    <x v="0"/>
    <x v="0"/>
    <x v="0"/>
    <x v="0"/>
  </r>
  <r>
    <n v="1237"/>
    <s v="Male"/>
    <b v="1"/>
    <n v="2.96"/>
    <x v="0"/>
    <x v="2"/>
    <n v="590"/>
    <n v="6"/>
    <s v="Investment Banking"/>
    <x v="1"/>
    <x v="0"/>
    <x v="0"/>
    <x v="1"/>
  </r>
  <r>
    <n v="1238"/>
    <s v="Male"/>
    <b v="1"/>
    <n v="3.14"/>
    <x v="2"/>
    <x v="2"/>
    <n v="660"/>
    <n v="4"/>
    <s v="Other"/>
    <x v="0"/>
    <x v="0"/>
    <x v="0"/>
    <x v="0"/>
  </r>
  <r>
    <n v="1239"/>
    <s v="Male"/>
    <b v="0"/>
    <n v="3.29"/>
    <x v="1"/>
    <x v="5"/>
    <n v="770"/>
    <n v="5"/>
    <s v="Financial Services"/>
    <x v="0"/>
    <x v="0"/>
    <x v="0"/>
    <x v="0"/>
  </r>
  <r>
    <n v="1240"/>
    <s v="Male"/>
    <b v="0"/>
    <n v="3.34"/>
    <x v="2"/>
    <x v="1"/>
    <n v="600"/>
    <n v="5"/>
    <s v="Consulting"/>
    <x v="1"/>
    <x v="0"/>
    <x v="0"/>
    <x v="1"/>
  </r>
  <r>
    <n v="1241"/>
    <s v="Female"/>
    <b v="0"/>
    <n v="3.23"/>
    <x v="1"/>
    <x v="3"/>
    <n v="710"/>
    <n v="5"/>
    <s v="Nonprofit/Gov"/>
    <x v="0"/>
    <x v="0"/>
    <x v="0"/>
    <x v="0"/>
  </r>
  <r>
    <n v="1242"/>
    <s v="Male"/>
    <b v="0"/>
    <n v="3.15"/>
    <x v="2"/>
    <x v="4"/>
    <n v="620"/>
    <n v="5"/>
    <s v="Consulting"/>
    <x v="0"/>
    <x v="0"/>
    <x v="0"/>
    <x v="0"/>
  </r>
  <r>
    <n v="1243"/>
    <s v="Male"/>
    <b v="1"/>
    <n v="3.22"/>
    <x v="2"/>
    <x v="2"/>
    <n v="620"/>
    <n v="5"/>
    <s v="PE/VC"/>
    <x v="0"/>
    <x v="0"/>
    <x v="0"/>
    <x v="0"/>
  </r>
  <r>
    <n v="1244"/>
    <s v="Female"/>
    <b v="0"/>
    <n v="3.19"/>
    <x v="0"/>
    <x v="3"/>
    <n v="590"/>
    <n v="4"/>
    <s v="Nonprofit/Gov"/>
    <x v="1"/>
    <x v="0"/>
    <x v="0"/>
    <x v="1"/>
  </r>
  <r>
    <n v="1245"/>
    <s v="Male"/>
    <b v="0"/>
    <n v="3.41"/>
    <x v="2"/>
    <x v="4"/>
    <n v="640"/>
    <n v="4"/>
    <s v="CPG"/>
    <x v="0"/>
    <x v="0"/>
    <x v="0"/>
    <x v="0"/>
  </r>
  <r>
    <n v="1246"/>
    <s v="Male"/>
    <b v="0"/>
    <n v="3.19"/>
    <x v="2"/>
    <x v="1"/>
    <n v="590"/>
    <n v="5"/>
    <s v="Investment Banking"/>
    <x v="1"/>
    <x v="0"/>
    <x v="0"/>
    <x v="1"/>
  </r>
  <r>
    <n v="1247"/>
    <s v="Male"/>
    <b v="1"/>
    <n v="3.29"/>
    <x v="0"/>
    <x v="2"/>
    <n v="700"/>
    <n v="4"/>
    <s v="Technology"/>
    <x v="0"/>
    <x v="0"/>
    <x v="0"/>
    <x v="0"/>
  </r>
  <r>
    <n v="1248"/>
    <s v="Male"/>
    <b v="0"/>
    <n v="3.29"/>
    <x v="2"/>
    <x v="4"/>
    <n v="600"/>
    <n v="6"/>
    <s v="Other"/>
    <x v="1"/>
    <x v="0"/>
    <x v="0"/>
    <x v="1"/>
  </r>
  <r>
    <n v="1249"/>
    <s v="Male"/>
    <b v="1"/>
    <n v="3.21"/>
    <x v="2"/>
    <x v="2"/>
    <n v="720"/>
    <n v="5"/>
    <s v="Health Care"/>
    <x v="0"/>
    <x v="0"/>
    <x v="0"/>
    <x v="0"/>
  </r>
  <r>
    <n v="1250"/>
    <s v="Female"/>
    <b v="1"/>
    <n v="3.32"/>
    <x v="2"/>
    <x v="2"/>
    <n v="620"/>
    <n v="4"/>
    <s v="Consulting"/>
    <x v="0"/>
    <x v="0"/>
    <x v="0"/>
    <x v="0"/>
  </r>
  <r>
    <n v="1251"/>
    <s v="Male"/>
    <b v="0"/>
    <n v="3.37"/>
    <x v="2"/>
    <x v="5"/>
    <n v="580"/>
    <n v="4"/>
    <s v="Consulting"/>
    <x v="1"/>
    <x v="0"/>
    <x v="0"/>
    <x v="1"/>
  </r>
  <r>
    <n v="1252"/>
    <s v="Male"/>
    <b v="1"/>
    <n v="3.31"/>
    <x v="1"/>
    <x v="2"/>
    <n v="630"/>
    <n v="5"/>
    <s v="Consulting"/>
    <x v="0"/>
    <x v="0"/>
    <x v="0"/>
    <x v="0"/>
  </r>
  <r>
    <n v="1253"/>
    <s v="Female"/>
    <b v="0"/>
    <n v="3.2"/>
    <x v="1"/>
    <x v="4"/>
    <n v="570"/>
    <n v="3"/>
    <s v="Consulting"/>
    <x v="1"/>
    <x v="0"/>
    <x v="0"/>
    <x v="1"/>
  </r>
  <r>
    <n v="1254"/>
    <s v="Male"/>
    <b v="0"/>
    <n v="3.14"/>
    <x v="2"/>
    <x v="4"/>
    <n v="590"/>
    <n v="5"/>
    <s v="Nonprofit/Gov"/>
    <x v="1"/>
    <x v="0"/>
    <x v="0"/>
    <x v="1"/>
  </r>
  <r>
    <n v="1255"/>
    <s v="Male"/>
    <b v="1"/>
    <n v="3.22"/>
    <x v="0"/>
    <x v="2"/>
    <n v="620"/>
    <n v="5"/>
    <s v="Consulting"/>
    <x v="0"/>
    <x v="0"/>
    <x v="0"/>
    <x v="0"/>
  </r>
  <r>
    <n v="1256"/>
    <s v="Female"/>
    <b v="0"/>
    <n v="3.29"/>
    <x v="2"/>
    <x v="4"/>
    <n v="620"/>
    <n v="6"/>
    <s v="PE/VC"/>
    <x v="0"/>
    <x v="0"/>
    <x v="0"/>
    <x v="0"/>
  </r>
  <r>
    <n v="1257"/>
    <s v="Female"/>
    <b v="1"/>
    <n v="3.3"/>
    <x v="1"/>
    <x v="2"/>
    <n v="600"/>
    <n v="4"/>
    <s v="Health Care"/>
    <x v="1"/>
    <x v="0"/>
    <x v="0"/>
    <x v="1"/>
  </r>
  <r>
    <n v="1258"/>
    <s v="Female"/>
    <b v="0"/>
    <n v="3.11"/>
    <x v="2"/>
    <x v="0"/>
    <n v="720"/>
    <n v="6"/>
    <s v="Consulting"/>
    <x v="0"/>
    <x v="0"/>
    <x v="0"/>
    <x v="0"/>
  </r>
  <r>
    <n v="1259"/>
    <s v="Male"/>
    <b v="0"/>
    <n v="3.12"/>
    <x v="1"/>
    <x v="1"/>
    <n v="610"/>
    <n v="5"/>
    <s v="Investment Banking"/>
    <x v="0"/>
    <x v="0"/>
    <x v="0"/>
    <x v="0"/>
  </r>
  <r>
    <n v="1260"/>
    <s v="Male"/>
    <b v="1"/>
    <n v="2.99"/>
    <x v="1"/>
    <x v="2"/>
    <n v="580"/>
    <n v="7"/>
    <s v="Consulting"/>
    <x v="1"/>
    <x v="0"/>
    <x v="0"/>
    <x v="1"/>
  </r>
  <r>
    <n v="1261"/>
    <s v="Male"/>
    <b v="0"/>
    <n v="3.24"/>
    <x v="1"/>
    <x v="1"/>
    <n v="720"/>
    <n v="7"/>
    <s v="Consulting"/>
    <x v="0"/>
    <x v="0"/>
    <x v="0"/>
    <x v="0"/>
  </r>
  <r>
    <n v="1262"/>
    <s v="Female"/>
    <b v="0"/>
    <n v="3.09"/>
    <x v="1"/>
    <x v="0"/>
    <n v="660"/>
    <n v="5"/>
    <s v="Financial Services"/>
    <x v="0"/>
    <x v="0"/>
    <x v="0"/>
    <x v="0"/>
  </r>
  <r>
    <n v="1263"/>
    <s v="Female"/>
    <b v="0"/>
    <n v="3.05"/>
    <x v="1"/>
    <x v="0"/>
    <n v="590"/>
    <n v="5"/>
    <s v="Financial Services"/>
    <x v="1"/>
    <x v="0"/>
    <x v="0"/>
    <x v="1"/>
  </r>
  <r>
    <n v="1264"/>
    <s v="Female"/>
    <b v="0"/>
    <n v="3.21"/>
    <x v="0"/>
    <x v="4"/>
    <n v="630"/>
    <n v="5"/>
    <s v="Financial Services"/>
    <x v="0"/>
    <x v="0"/>
    <x v="0"/>
    <x v="0"/>
  </r>
  <r>
    <n v="1265"/>
    <s v="Male"/>
    <b v="1"/>
    <n v="3.37"/>
    <x v="1"/>
    <x v="2"/>
    <n v="670"/>
    <n v="7"/>
    <s v="Media/Entertainment"/>
    <x v="0"/>
    <x v="0"/>
    <x v="0"/>
    <x v="0"/>
  </r>
  <r>
    <n v="1266"/>
    <s v="Male"/>
    <b v="0"/>
    <n v="3.27"/>
    <x v="1"/>
    <x v="0"/>
    <n v="670"/>
    <n v="5"/>
    <s v="PE/VC"/>
    <x v="0"/>
    <x v="0"/>
    <x v="0"/>
    <x v="0"/>
  </r>
  <r>
    <n v="1267"/>
    <s v="Female"/>
    <b v="0"/>
    <n v="3.19"/>
    <x v="0"/>
    <x v="1"/>
    <n v="620"/>
    <n v="6"/>
    <s v="Media/Entertainment"/>
    <x v="0"/>
    <x v="0"/>
    <x v="0"/>
    <x v="0"/>
  </r>
  <r>
    <n v="1268"/>
    <s v="Male"/>
    <b v="0"/>
    <n v="3.25"/>
    <x v="2"/>
    <x v="4"/>
    <n v="680"/>
    <n v="5"/>
    <s v="Investment Management"/>
    <x v="0"/>
    <x v="0"/>
    <x v="0"/>
    <x v="0"/>
  </r>
  <r>
    <n v="1269"/>
    <s v="Female"/>
    <b v="0"/>
    <n v="3.32"/>
    <x v="1"/>
    <x v="0"/>
    <n v="610"/>
    <n v="6"/>
    <s v="PE/VC"/>
    <x v="0"/>
    <x v="0"/>
    <x v="0"/>
    <x v="0"/>
  </r>
  <r>
    <n v="1270"/>
    <s v="Male"/>
    <b v="0"/>
    <n v="3.34"/>
    <x v="2"/>
    <x v="4"/>
    <n v="670"/>
    <n v="4"/>
    <s v="PE/VC"/>
    <x v="0"/>
    <x v="0"/>
    <x v="0"/>
    <x v="0"/>
  </r>
  <r>
    <n v="1271"/>
    <s v="Female"/>
    <b v="0"/>
    <n v="3.14"/>
    <x v="0"/>
    <x v="4"/>
    <n v="610"/>
    <n v="5"/>
    <s v="CPG"/>
    <x v="0"/>
    <x v="0"/>
    <x v="0"/>
    <x v="0"/>
  </r>
  <r>
    <n v="1272"/>
    <s v="Female"/>
    <b v="1"/>
    <n v="3.27"/>
    <x v="1"/>
    <x v="2"/>
    <n v="690"/>
    <n v="6"/>
    <s v="Consulting"/>
    <x v="0"/>
    <x v="0"/>
    <x v="0"/>
    <x v="0"/>
  </r>
  <r>
    <n v="1273"/>
    <s v="Female"/>
    <b v="0"/>
    <n v="3.35"/>
    <x v="0"/>
    <x v="4"/>
    <n v="580"/>
    <n v="4"/>
    <s v="CPG"/>
    <x v="1"/>
    <x v="0"/>
    <x v="0"/>
    <x v="1"/>
  </r>
  <r>
    <n v="1274"/>
    <s v="Female"/>
    <b v="1"/>
    <n v="3.08"/>
    <x v="0"/>
    <x v="2"/>
    <n v="680"/>
    <n v="4"/>
    <s v="Technology"/>
    <x v="0"/>
    <x v="0"/>
    <x v="0"/>
    <x v="0"/>
  </r>
  <r>
    <n v="1275"/>
    <s v="Male"/>
    <b v="0"/>
    <n v="3.06"/>
    <x v="1"/>
    <x v="4"/>
    <n v="630"/>
    <n v="4"/>
    <s v="Consulting"/>
    <x v="0"/>
    <x v="0"/>
    <x v="0"/>
    <x v="0"/>
  </r>
  <r>
    <n v="1276"/>
    <s v="Female"/>
    <b v="1"/>
    <n v="3.12"/>
    <x v="1"/>
    <x v="2"/>
    <n v="600"/>
    <n v="6"/>
    <s v="Consulting"/>
    <x v="1"/>
    <x v="0"/>
    <x v="0"/>
    <x v="1"/>
  </r>
  <r>
    <n v="1277"/>
    <s v="Male"/>
    <b v="1"/>
    <n v="3.28"/>
    <x v="0"/>
    <x v="2"/>
    <n v="640"/>
    <n v="5"/>
    <s v="PE/VC"/>
    <x v="0"/>
    <x v="0"/>
    <x v="0"/>
    <x v="0"/>
  </r>
  <r>
    <n v="1278"/>
    <s v="Male"/>
    <b v="0"/>
    <n v="2.82"/>
    <x v="2"/>
    <x v="0"/>
    <n v="570"/>
    <n v="6"/>
    <s v="Other"/>
    <x v="1"/>
    <x v="0"/>
    <x v="0"/>
    <x v="1"/>
  </r>
  <r>
    <n v="1279"/>
    <s v="Female"/>
    <b v="0"/>
    <n v="3.19"/>
    <x v="2"/>
    <x v="4"/>
    <n v="680"/>
    <n v="5"/>
    <s v="Nonprofit/Gov"/>
    <x v="0"/>
    <x v="0"/>
    <x v="0"/>
    <x v="0"/>
  </r>
  <r>
    <n v="1280"/>
    <s v="Female"/>
    <b v="0"/>
    <n v="3.16"/>
    <x v="2"/>
    <x v="1"/>
    <n v="570"/>
    <n v="5"/>
    <s v="Consulting"/>
    <x v="1"/>
    <x v="0"/>
    <x v="0"/>
    <x v="1"/>
  </r>
  <r>
    <n v="1281"/>
    <s v="Male"/>
    <b v="0"/>
    <n v="3.11"/>
    <x v="2"/>
    <x v="3"/>
    <n v="660"/>
    <n v="4"/>
    <s v="Investment Banking"/>
    <x v="0"/>
    <x v="0"/>
    <x v="0"/>
    <x v="0"/>
  </r>
  <r>
    <n v="1282"/>
    <s v="Female"/>
    <b v="0"/>
    <n v="3.29"/>
    <x v="1"/>
    <x v="0"/>
    <n v="690"/>
    <n v="3"/>
    <s v="Consulting"/>
    <x v="0"/>
    <x v="0"/>
    <x v="0"/>
    <x v="0"/>
  </r>
  <r>
    <n v="1283"/>
    <s v="Male"/>
    <b v="1"/>
    <n v="3.15"/>
    <x v="1"/>
    <x v="2"/>
    <n v="600"/>
    <n v="5"/>
    <s v="Investment Banking"/>
    <x v="1"/>
    <x v="0"/>
    <x v="0"/>
    <x v="1"/>
  </r>
  <r>
    <n v="1284"/>
    <s v="Female"/>
    <b v="1"/>
    <n v="3.28"/>
    <x v="2"/>
    <x v="2"/>
    <n v="610"/>
    <n v="5"/>
    <s v="Health Care"/>
    <x v="0"/>
    <x v="0"/>
    <x v="0"/>
    <x v="0"/>
  </r>
  <r>
    <n v="1285"/>
    <s v="Male"/>
    <b v="0"/>
    <n v="3.2"/>
    <x v="1"/>
    <x v="1"/>
    <n v="670"/>
    <n v="5"/>
    <s v="Other"/>
    <x v="0"/>
    <x v="0"/>
    <x v="0"/>
    <x v="0"/>
  </r>
  <r>
    <n v="1286"/>
    <s v="Male"/>
    <b v="0"/>
    <n v="3.08"/>
    <x v="2"/>
    <x v="0"/>
    <n v="640"/>
    <n v="5"/>
    <s v="Consulting"/>
    <x v="0"/>
    <x v="0"/>
    <x v="0"/>
    <x v="0"/>
  </r>
  <r>
    <n v="1287"/>
    <s v="Male"/>
    <b v="1"/>
    <n v="3.24"/>
    <x v="1"/>
    <x v="2"/>
    <n v="670"/>
    <n v="4"/>
    <s v="Consulting"/>
    <x v="0"/>
    <x v="0"/>
    <x v="0"/>
    <x v="0"/>
  </r>
  <r>
    <n v="1288"/>
    <s v="Female"/>
    <b v="0"/>
    <n v="3.34"/>
    <x v="2"/>
    <x v="4"/>
    <n v="620"/>
    <n v="6"/>
    <s v="Financial Services"/>
    <x v="0"/>
    <x v="0"/>
    <x v="0"/>
    <x v="0"/>
  </r>
  <r>
    <n v="1289"/>
    <s v="Male"/>
    <b v="0"/>
    <n v="3.2"/>
    <x v="2"/>
    <x v="5"/>
    <n v="660"/>
    <n v="6"/>
    <s v="Consulting"/>
    <x v="0"/>
    <x v="0"/>
    <x v="0"/>
    <x v="0"/>
  </r>
  <r>
    <n v="1290"/>
    <s v="Male"/>
    <b v="0"/>
    <n v="3.19"/>
    <x v="2"/>
    <x v="3"/>
    <n v="690"/>
    <n v="5"/>
    <s v="Consulting"/>
    <x v="0"/>
    <x v="0"/>
    <x v="0"/>
    <x v="0"/>
  </r>
  <r>
    <n v="1291"/>
    <s v="Male"/>
    <b v="0"/>
    <n v="3.27"/>
    <x v="2"/>
    <x v="1"/>
    <n v="600"/>
    <n v="5"/>
    <s v="Technology"/>
    <x v="1"/>
    <x v="0"/>
    <x v="0"/>
    <x v="1"/>
  </r>
  <r>
    <n v="1292"/>
    <s v="Female"/>
    <b v="0"/>
    <n v="3.65"/>
    <x v="0"/>
    <x v="4"/>
    <n v="660"/>
    <n v="5"/>
    <s v="Investment Banking"/>
    <x v="0"/>
    <x v="0"/>
    <x v="0"/>
    <x v="0"/>
  </r>
  <r>
    <n v="1293"/>
    <s v="Male"/>
    <b v="0"/>
    <n v="3.41"/>
    <x v="1"/>
    <x v="0"/>
    <n v="770"/>
    <n v="5"/>
    <s v="Consulting"/>
    <x v="0"/>
    <x v="0"/>
    <x v="0"/>
    <x v="0"/>
  </r>
  <r>
    <n v="1294"/>
    <s v="Male"/>
    <b v="1"/>
    <n v="2.93"/>
    <x v="1"/>
    <x v="2"/>
    <n v="610"/>
    <n v="7"/>
    <s v="Consulting"/>
    <x v="0"/>
    <x v="0"/>
    <x v="0"/>
    <x v="0"/>
  </r>
  <r>
    <n v="1295"/>
    <s v="Male"/>
    <b v="1"/>
    <n v="3.33"/>
    <x v="2"/>
    <x v="2"/>
    <n v="730"/>
    <n v="5"/>
    <s v="Investment Management"/>
    <x v="0"/>
    <x v="0"/>
    <x v="0"/>
    <x v="0"/>
  </r>
  <r>
    <n v="1296"/>
    <s v="Male"/>
    <b v="0"/>
    <n v="3.21"/>
    <x v="0"/>
    <x v="3"/>
    <n v="670"/>
    <n v="4"/>
    <s v="PE/VC"/>
    <x v="0"/>
    <x v="0"/>
    <x v="0"/>
    <x v="0"/>
  </r>
  <r>
    <n v="1297"/>
    <s v="Female"/>
    <b v="0"/>
    <n v="3.23"/>
    <x v="2"/>
    <x v="4"/>
    <n v="710"/>
    <n v="4"/>
    <s v="Consulting"/>
    <x v="0"/>
    <x v="0"/>
    <x v="0"/>
    <x v="0"/>
  </r>
  <r>
    <n v="1298"/>
    <s v="Female"/>
    <b v="0"/>
    <n v="3.15"/>
    <x v="0"/>
    <x v="4"/>
    <n v="660"/>
    <n v="7"/>
    <s v="Other"/>
    <x v="0"/>
    <x v="0"/>
    <x v="0"/>
    <x v="0"/>
  </r>
  <r>
    <n v="1299"/>
    <s v="Male"/>
    <b v="0"/>
    <n v="3.16"/>
    <x v="2"/>
    <x v="1"/>
    <n v="660"/>
    <n v="6"/>
    <s v="Health Care"/>
    <x v="0"/>
    <x v="0"/>
    <x v="0"/>
    <x v="0"/>
  </r>
  <r>
    <n v="1300"/>
    <s v="Male"/>
    <b v="0"/>
    <n v="3.55"/>
    <x v="1"/>
    <x v="0"/>
    <n v="670"/>
    <n v="3"/>
    <s v="Investment Management"/>
    <x v="0"/>
    <x v="0"/>
    <x v="0"/>
    <x v="0"/>
  </r>
  <r>
    <n v="1301"/>
    <s v="Female"/>
    <b v="0"/>
    <n v="3.32"/>
    <x v="2"/>
    <x v="1"/>
    <n v="670"/>
    <n v="4"/>
    <s v="Nonprofit/Gov"/>
    <x v="0"/>
    <x v="0"/>
    <x v="0"/>
    <x v="0"/>
  </r>
  <r>
    <n v="1302"/>
    <s v="Female"/>
    <b v="0"/>
    <n v="3.51"/>
    <x v="1"/>
    <x v="3"/>
    <n v="740"/>
    <n v="5"/>
    <s v="Financial Services"/>
    <x v="0"/>
    <x v="0"/>
    <x v="0"/>
    <x v="0"/>
  </r>
  <r>
    <n v="1303"/>
    <s v="Male"/>
    <b v="0"/>
    <n v="3.1"/>
    <x v="2"/>
    <x v="0"/>
    <n v="680"/>
    <n v="5"/>
    <s v="Technology"/>
    <x v="0"/>
    <x v="0"/>
    <x v="0"/>
    <x v="0"/>
  </r>
  <r>
    <n v="1304"/>
    <s v="Male"/>
    <b v="0"/>
    <n v="2.97"/>
    <x v="0"/>
    <x v="5"/>
    <n v="570"/>
    <n v="4"/>
    <s v="Consulting"/>
    <x v="1"/>
    <x v="0"/>
    <x v="0"/>
    <x v="1"/>
  </r>
  <r>
    <n v="1305"/>
    <s v="Male"/>
    <b v="0"/>
    <n v="3.2"/>
    <x v="2"/>
    <x v="5"/>
    <n v="680"/>
    <n v="6"/>
    <s v="Financial Services"/>
    <x v="0"/>
    <x v="0"/>
    <x v="0"/>
    <x v="0"/>
  </r>
  <r>
    <n v="1306"/>
    <s v="Male"/>
    <b v="0"/>
    <n v="3.11"/>
    <x v="1"/>
    <x v="3"/>
    <n v="630"/>
    <n v="4"/>
    <s v="Nonprofit/Gov"/>
    <x v="0"/>
    <x v="0"/>
    <x v="0"/>
    <x v="0"/>
  </r>
  <r>
    <n v="1307"/>
    <s v="Female"/>
    <b v="0"/>
    <n v="3.28"/>
    <x v="0"/>
    <x v="1"/>
    <n v="650"/>
    <n v="5"/>
    <s v="Technology"/>
    <x v="0"/>
    <x v="0"/>
    <x v="0"/>
    <x v="0"/>
  </r>
  <r>
    <n v="1308"/>
    <s v="Female"/>
    <b v="1"/>
    <n v="3.21"/>
    <x v="1"/>
    <x v="2"/>
    <n v="640"/>
    <n v="5"/>
    <s v="CPG"/>
    <x v="0"/>
    <x v="0"/>
    <x v="0"/>
    <x v="0"/>
  </r>
  <r>
    <n v="1309"/>
    <s v="Male"/>
    <b v="1"/>
    <n v="3.51"/>
    <x v="2"/>
    <x v="2"/>
    <n v="710"/>
    <n v="5"/>
    <s v="Other"/>
    <x v="0"/>
    <x v="0"/>
    <x v="0"/>
    <x v="0"/>
  </r>
  <r>
    <n v="1310"/>
    <s v="Male"/>
    <b v="0"/>
    <n v="2.78"/>
    <x v="1"/>
    <x v="1"/>
    <n v="570"/>
    <n v="5"/>
    <s v="Technology"/>
    <x v="1"/>
    <x v="0"/>
    <x v="0"/>
    <x v="1"/>
  </r>
  <r>
    <n v="1311"/>
    <s v="Male"/>
    <b v="1"/>
    <n v="3.17"/>
    <x v="0"/>
    <x v="2"/>
    <n v="610"/>
    <n v="5"/>
    <s v="Consulting"/>
    <x v="0"/>
    <x v="0"/>
    <x v="0"/>
    <x v="0"/>
  </r>
  <r>
    <n v="1312"/>
    <s v="Female"/>
    <b v="1"/>
    <n v="3.24"/>
    <x v="0"/>
    <x v="2"/>
    <n v="670"/>
    <n v="4"/>
    <s v="Other"/>
    <x v="0"/>
    <x v="0"/>
    <x v="0"/>
    <x v="0"/>
  </r>
  <r>
    <n v="1313"/>
    <s v="Female"/>
    <b v="1"/>
    <n v="3.31"/>
    <x v="1"/>
    <x v="2"/>
    <n v="690"/>
    <n v="6"/>
    <s v="PE/VC"/>
    <x v="0"/>
    <x v="0"/>
    <x v="0"/>
    <x v="0"/>
  </r>
  <r>
    <n v="1314"/>
    <s v="Female"/>
    <b v="0"/>
    <n v="3.27"/>
    <x v="0"/>
    <x v="1"/>
    <n v="630"/>
    <n v="5"/>
    <s v="Consulting"/>
    <x v="0"/>
    <x v="0"/>
    <x v="0"/>
    <x v="0"/>
  </r>
  <r>
    <n v="1315"/>
    <s v="Female"/>
    <b v="0"/>
    <n v="3.33"/>
    <x v="2"/>
    <x v="3"/>
    <n v="680"/>
    <n v="5"/>
    <s v="PE/VC"/>
    <x v="0"/>
    <x v="0"/>
    <x v="0"/>
    <x v="0"/>
  </r>
  <r>
    <n v="1316"/>
    <s v="Male"/>
    <b v="0"/>
    <n v="3.22"/>
    <x v="2"/>
    <x v="5"/>
    <n v="730"/>
    <n v="4"/>
    <s v="Consulting"/>
    <x v="0"/>
    <x v="0"/>
    <x v="0"/>
    <x v="0"/>
  </r>
  <r>
    <n v="1317"/>
    <s v="Male"/>
    <b v="0"/>
    <n v="3.17"/>
    <x v="1"/>
    <x v="3"/>
    <n v="630"/>
    <n v="4"/>
    <s v="Nonprofit/Gov"/>
    <x v="0"/>
    <x v="0"/>
    <x v="0"/>
    <x v="0"/>
  </r>
  <r>
    <n v="1318"/>
    <s v="Female"/>
    <b v="0"/>
    <n v="3.28"/>
    <x v="2"/>
    <x v="3"/>
    <n v="680"/>
    <n v="5"/>
    <s v="Other"/>
    <x v="0"/>
    <x v="0"/>
    <x v="0"/>
    <x v="0"/>
  </r>
  <r>
    <n v="1319"/>
    <s v="Male"/>
    <b v="0"/>
    <n v="3.47"/>
    <x v="2"/>
    <x v="4"/>
    <n v="700"/>
    <n v="6"/>
    <s v="Investment Banking"/>
    <x v="0"/>
    <x v="0"/>
    <x v="0"/>
    <x v="0"/>
  </r>
  <r>
    <n v="1320"/>
    <s v="Male"/>
    <b v="0"/>
    <n v="3.36"/>
    <x v="1"/>
    <x v="1"/>
    <n v="590"/>
    <n v="4"/>
    <s v="PE/VC"/>
    <x v="1"/>
    <x v="0"/>
    <x v="0"/>
    <x v="1"/>
  </r>
  <r>
    <n v="1321"/>
    <s v="Female"/>
    <b v="0"/>
    <n v="3.14"/>
    <x v="0"/>
    <x v="4"/>
    <n v="700"/>
    <n v="4"/>
    <s v="Nonprofit/Gov"/>
    <x v="0"/>
    <x v="0"/>
    <x v="0"/>
    <x v="0"/>
  </r>
  <r>
    <n v="1322"/>
    <s v="Female"/>
    <b v="0"/>
    <n v="3.36"/>
    <x v="2"/>
    <x v="1"/>
    <n v="640"/>
    <n v="5"/>
    <s v="Consulting"/>
    <x v="0"/>
    <x v="0"/>
    <x v="0"/>
    <x v="0"/>
  </r>
  <r>
    <n v="1323"/>
    <s v="Female"/>
    <b v="0"/>
    <n v="3.23"/>
    <x v="2"/>
    <x v="4"/>
    <n v="650"/>
    <n v="5"/>
    <s v="Investment Banking"/>
    <x v="0"/>
    <x v="0"/>
    <x v="0"/>
    <x v="0"/>
  </r>
  <r>
    <n v="1324"/>
    <s v="Female"/>
    <b v="0"/>
    <n v="3.26"/>
    <x v="2"/>
    <x v="1"/>
    <n v="710"/>
    <n v="5"/>
    <s v="Technology"/>
    <x v="0"/>
    <x v="0"/>
    <x v="0"/>
    <x v="0"/>
  </r>
  <r>
    <n v="1325"/>
    <s v="Male"/>
    <b v="0"/>
    <n v="3.17"/>
    <x v="1"/>
    <x v="4"/>
    <n v="570"/>
    <n v="5"/>
    <s v="Media/Entertainment"/>
    <x v="1"/>
    <x v="0"/>
    <x v="0"/>
    <x v="1"/>
  </r>
  <r>
    <n v="1326"/>
    <s v="Female"/>
    <b v="1"/>
    <n v="3.46"/>
    <x v="0"/>
    <x v="2"/>
    <n v="580"/>
    <n v="5"/>
    <s v="Technology"/>
    <x v="1"/>
    <x v="0"/>
    <x v="0"/>
    <x v="1"/>
  </r>
  <r>
    <n v="1327"/>
    <s v="Female"/>
    <b v="0"/>
    <n v="3.51"/>
    <x v="2"/>
    <x v="3"/>
    <n v="630"/>
    <n v="6"/>
    <s v="Consulting"/>
    <x v="0"/>
    <x v="0"/>
    <x v="0"/>
    <x v="0"/>
  </r>
  <r>
    <n v="1328"/>
    <s v="Male"/>
    <b v="1"/>
    <n v="2.89"/>
    <x v="1"/>
    <x v="2"/>
    <n v="570"/>
    <n v="6"/>
    <s v="PE/VC"/>
    <x v="1"/>
    <x v="0"/>
    <x v="0"/>
    <x v="1"/>
  </r>
  <r>
    <n v="1329"/>
    <s v="Male"/>
    <b v="0"/>
    <n v="3.29"/>
    <x v="2"/>
    <x v="1"/>
    <n v="660"/>
    <n v="4"/>
    <s v="Consulting"/>
    <x v="0"/>
    <x v="0"/>
    <x v="0"/>
    <x v="0"/>
  </r>
  <r>
    <n v="1330"/>
    <s v="Male"/>
    <b v="0"/>
    <n v="3.31"/>
    <x v="2"/>
    <x v="0"/>
    <n v="710"/>
    <n v="4"/>
    <s v="Technology"/>
    <x v="0"/>
    <x v="0"/>
    <x v="0"/>
    <x v="0"/>
  </r>
  <r>
    <n v="1331"/>
    <s v="Female"/>
    <b v="1"/>
    <n v="3.26"/>
    <x v="0"/>
    <x v="2"/>
    <n v="620"/>
    <n v="5"/>
    <s v="Consulting"/>
    <x v="0"/>
    <x v="0"/>
    <x v="0"/>
    <x v="0"/>
  </r>
  <r>
    <n v="1332"/>
    <s v="Male"/>
    <b v="0"/>
    <n v="3.22"/>
    <x v="2"/>
    <x v="4"/>
    <n v="660"/>
    <n v="7"/>
    <s v="Nonprofit/Gov"/>
    <x v="0"/>
    <x v="0"/>
    <x v="0"/>
    <x v="0"/>
  </r>
  <r>
    <n v="1333"/>
    <s v="Female"/>
    <b v="0"/>
    <n v="3.35"/>
    <x v="1"/>
    <x v="4"/>
    <n v="650"/>
    <n v="5"/>
    <s v="Investment Banking"/>
    <x v="0"/>
    <x v="0"/>
    <x v="0"/>
    <x v="0"/>
  </r>
  <r>
    <n v="1334"/>
    <s v="Female"/>
    <b v="1"/>
    <n v="3.3"/>
    <x v="1"/>
    <x v="2"/>
    <n v="620"/>
    <n v="4"/>
    <s v="PE/VC"/>
    <x v="0"/>
    <x v="0"/>
    <x v="0"/>
    <x v="0"/>
  </r>
  <r>
    <n v="1335"/>
    <s v="Female"/>
    <b v="0"/>
    <n v="3.03"/>
    <x v="1"/>
    <x v="0"/>
    <n v="580"/>
    <n v="5"/>
    <s v="Nonprofit/Gov"/>
    <x v="1"/>
    <x v="0"/>
    <x v="0"/>
    <x v="1"/>
  </r>
  <r>
    <n v="1336"/>
    <s v="Female"/>
    <b v="0"/>
    <n v="3.13"/>
    <x v="2"/>
    <x v="3"/>
    <n v="580"/>
    <n v="6"/>
    <s v="Consulting"/>
    <x v="1"/>
    <x v="0"/>
    <x v="0"/>
    <x v="1"/>
  </r>
  <r>
    <n v="1337"/>
    <s v="Male"/>
    <b v="0"/>
    <n v="3.18"/>
    <x v="0"/>
    <x v="0"/>
    <n v="650"/>
    <n v="5"/>
    <s v="Financial Services"/>
    <x v="0"/>
    <x v="0"/>
    <x v="0"/>
    <x v="0"/>
  </r>
  <r>
    <n v="1338"/>
    <s v="Male"/>
    <b v="0"/>
    <n v="3.37"/>
    <x v="0"/>
    <x v="0"/>
    <n v="720"/>
    <n v="4"/>
    <s v="Technology"/>
    <x v="0"/>
    <x v="0"/>
    <x v="0"/>
    <x v="0"/>
  </r>
  <r>
    <n v="1339"/>
    <s v="Female"/>
    <b v="0"/>
    <n v="3.13"/>
    <x v="0"/>
    <x v="0"/>
    <n v="640"/>
    <n v="4"/>
    <s v="Consulting"/>
    <x v="0"/>
    <x v="0"/>
    <x v="0"/>
    <x v="0"/>
  </r>
  <r>
    <n v="1340"/>
    <s v="Female"/>
    <b v="0"/>
    <n v="3.38"/>
    <x v="1"/>
    <x v="0"/>
    <n v="670"/>
    <n v="6"/>
    <s v="Investment Banking"/>
    <x v="0"/>
    <x v="0"/>
    <x v="0"/>
    <x v="0"/>
  </r>
  <r>
    <n v="1341"/>
    <s v="Male"/>
    <b v="0"/>
    <n v="3.09"/>
    <x v="2"/>
    <x v="0"/>
    <n v="630"/>
    <n v="6"/>
    <s v="Technology"/>
    <x v="0"/>
    <x v="0"/>
    <x v="0"/>
    <x v="0"/>
  </r>
  <r>
    <n v="1342"/>
    <s v="Female"/>
    <b v="1"/>
    <n v="3.19"/>
    <x v="2"/>
    <x v="2"/>
    <n v="630"/>
    <n v="6"/>
    <s v="Technology"/>
    <x v="0"/>
    <x v="0"/>
    <x v="0"/>
    <x v="0"/>
  </r>
  <r>
    <n v="1343"/>
    <s v="Male"/>
    <b v="0"/>
    <n v="3.11"/>
    <x v="0"/>
    <x v="3"/>
    <n v="650"/>
    <n v="5"/>
    <s v="Investment Banking"/>
    <x v="0"/>
    <x v="0"/>
    <x v="0"/>
    <x v="0"/>
  </r>
  <r>
    <n v="1344"/>
    <s v="Male"/>
    <b v="0"/>
    <n v="3.37"/>
    <x v="1"/>
    <x v="0"/>
    <n v="670"/>
    <n v="4"/>
    <s v="PE/VC"/>
    <x v="0"/>
    <x v="0"/>
    <x v="0"/>
    <x v="0"/>
  </r>
  <r>
    <n v="1345"/>
    <s v="Female"/>
    <b v="0"/>
    <n v="3.44"/>
    <x v="1"/>
    <x v="0"/>
    <n v="730"/>
    <n v="5"/>
    <s v="Consulting"/>
    <x v="0"/>
    <x v="0"/>
    <x v="0"/>
    <x v="0"/>
  </r>
  <r>
    <n v="1346"/>
    <s v="Male"/>
    <b v="1"/>
    <n v="3.47"/>
    <x v="2"/>
    <x v="2"/>
    <n v="720"/>
    <n v="7"/>
    <s v="Investment Banking"/>
    <x v="0"/>
    <x v="0"/>
    <x v="0"/>
    <x v="0"/>
  </r>
  <r>
    <n v="1347"/>
    <s v="Male"/>
    <b v="1"/>
    <n v="3.31"/>
    <x v="1"/>
    <x v="2"/>
    <n v="690"/>
    <n v="4"/>
    <s v="PE/VC"/>
    <x v="0"/>
    <x v="0"/>
    <x v="0"/>
    <x v="0"/>
  </r>
  <r>
    <n v="1348"/>
    <s v="Female"/>
    <b v="1"/>
    <n v="3.2"/>
    <x v="1"/>
    <x v="2"/>
    <n v="720"/>
    <n v="6"/>
    <s v="Nonprofit/Gov"/>
    <x v="0"/>
    <x v="0"/>
    <x v="0"/>
    <x v="0"/>
  </r>
  <r>
    <n v="1349"/>
    <s v="Female"/>
    <b v="1"/>
    <n v="3.3"/>
    <x v="1"/>
    <x v="2"/>
    <n v="620"/>
    <n v="1"/>
    <s v="PE/VC"/>
    <x v="0"/>
    <x v="0"/>
    <x v="0"/>
    <x v="0"/>
  </r>
  <r>
    <n v="1350"/>
    <s v="Male"/>
    <b v="1"/>
    <n v="3.36"/>
    <x v="2"/>
    <x v="2"/>
    <n v="650"/>
    <n v="5"/>
    <s v="Technology"/>
    <x v="0"/>
    <x v="0"/>
    <x v="0"/>
    <x v="0"/>
  </r>
  <r>
    <n v="1351"/>
    <s v="Male"/>
    <b v="0"/>
    <n v="3.01"/>
    <x v="1"/>
    <x v="4"/>
    <n v="600"/>
    <n v="5"/>
    <s v="Investment Banking"/>
    <x v="1"/>
    <x v="0"/>
    <x v="0"/>
    <x v="1"/>
  </r>
  <r>
    <n v="1352"/>
    <s v="Male"/>
    <b v="0"/>
    <n v="3.25"/>
    <x v="0"/>
    <x v="4"/>
    <n v="570"/>
    <n v="5"/>
    <s v="Real Estate"/>
    <x v="1"/>
    <x v="0"/>
    <x v="0"/>
    <x v="1"/>
  </r>
  <r>
    <n v="1353"/>
    <s v="Female"/>
    <b v="0"/>
    <n v="3.26"/>
    <x v="1"/>
    <x v="5"/>
    <n v="670"/>
    <n v="4"/>
    <s v="Nonprofit/Gov"/>
    <x v="0"/>
    <x v="0"/>
    <x v="0"/>
    <x v="0"/>
  </r>
  <r>
    <n v="1354"/>
    <s v="Male"/>
    <b v="0"/>
    <n v="3.27"/>
    <x v="0"/>
    <x v="0"/>
    <n v="620"/>
    <n v="6"/>
    <s v="Consulting"/>
    <x v="0"/>
    <x v="0"/>
    <x v="0"/>
    <x v="0"/>
  </r>
  <r>
    <n v="1355"/>
    <s v="Male"/>
    <b v="1"/>
    <n v="3.27"/>
    <x v="1"/>
    <x v="2"/>
    <n v="610"/>
    <n v="6"/>
    <s v="Financial Services"/>
    <x v="0"/>
    <x v="0"/>
    <x v="0"/>
    <x v="0"/>
  </r>
  <r>
    <n v="1356"/>
    <s v="Male"/>
    <b v="1"/>
    <n v="3.4"/>
    <x v="2"/>
    <x v="2"/>
    <n v="690"/>
    <n v="5"/>
    <s v="Investment Banking"/>
    <x v="0"/>
    <x v="0"/>
    <x v="0"/>
    <x v="0"/>
  </r>
  <r>
    <n v="1357"/>
    <s v="Male"/>
    <b v="1"/>
    <n v="3.16"/>
    <x v="2"/>
    <x v="2"/>
    <n v="660"/>
    <n v="6"/>
    <s v="Nonprofit/Gov"/>
    <x v="0"/>
    <x v="0"/>
    <x v="0"/>
    <x v="0"/>
  </r>
  <r>
    <n v="1358"/>
    <s v="Male"/>
    <b v="1"/>
    <n v="3.45"/>
    <x v="1"/>
    <x v="2"/>
    <n v="720"/>
    <n v="5"/>
    <s v="PE/VC"/>
    <x v="0"/>
    <x v="0"/>
    <x v="0"/>
    <x v="0"/>
  </r>
  <r>
    <n v="1359"/>
    <s v="Female"/>
    <b v="0"/>
    <n v="3.4"/>
    <x v="1"/>
    <x v="4"/>
    <n v="690"/>
    <n v="7"/>
    <s v="Investment Banking"/>
    <x v="0"/>
    <x v="0"/>
    <x v="0"/>
    <x v="0"/>
  </r>
  <r>
    <n v="1360"/>
    <s v="Female"/>
    <b v="0"/>
    <n v="3.43"/>
    <x v="1"/>
    <x v="1"/>
    <n v="670"/>
    <n v="5"/>
    <s v="Consulting"/>
    <x v="0"/>
    <x v="0"/>
    <x v="0"/>
    <x v="0"/>
  </r>
  <r>
    <n v="1361"/>
    <s v="Male"/>
    <b v="0"/>
    <n v="2.93"/>
    <x v="1"/>
    <x v="4"/>
    <n v="570"/>
    <n v="5"/>
    <s v="Nonprofit/Gov"/>
    <x v="1"/>
    <x v="0"/>
    <x v="0"/>
    <x v="1"/>
  </r>
  <r>
    <n v="1362"/>
    <s v="Male"/>
    <b v="0"/>
    <n v="3.4"/>
    <x v="1"/>
    <x v="5"/>
    <n v="710"/>
    <n v="4"/>
    <s v="Health Care"/>
    <x v="0"/>
    <x v="0"/>
    <x v="0"/>
    <x v="0"/>
  </r>
  <r>
    <n v="1363"/>
    <s v="Male"/>
    <b v="0"/>
    <n v="3.16"/>
    <x v="2"/>
    <x v="4"/>
    <n v="590"/>
    <n v="5"/>
    <s v="Consulting"/>
    <x v="1"/>
    <x v="0"/>
    <x v="0"/>
    <x v="1"/>
  </r>
  <r>
    <n v="1364"/>
    <s v="Male"/>
    <b v="0"/>
    <n v="2.87"/>
    <x v="1"/>
    <x v="0"/>
    <n v="600"/>
    <n v="7"/>
    <s v="Nonprofit/Gov"/>
    <x v="1"/>
    <x v="0"/>
    <x v="0"/>
    <x v="1"/>
  </r>
  <r>
    <n v="1365"/>
    <s v="Male"/>
    <b v="1"/>
    <n v="3.18"/>
    <x v="2"/>
    <x v="2"/>
    <n v="640"/>
    <n v="6"/>
    <s v="Consulting"/>
    <x v="0"/>
    <x v="0"/>
    <x v="0"/>
    <x v="0"/>
  </r>
  <r>
    <n v="1366"/>
    <s v="Male"/>
    <b v="1"/>
    <n v="3.29"/>
    <x v="2"/>
    <x v="2"/>
    <n v="610"/>
    <n v="4"/>
    <s v="Investment Banking"/>
    <x v="0"/>
    <x v="0"/>
    <x v="0"/>
    <x v="0"/>
  </r>
  <r>
    <n v="1367"/>
    <s v="Male"/>
    <b v="0"/>
    <n v="3.1"/>
    <x v="0"/>
    <x v="4"/>
    <n v="690"/>
    <n v="4"/>
    <s v="Investment Banking"/>
    <x v="0"/>
    <x v="0"/>
    <x v="0"/>
    <x v="0"/>
  </r>
  <r>
    <n v="1368"/>
    <s v="Female"/>
    <b v="0"/>
    <n v="3.36"/>
    <x v="0"/>
    <x v="0"/>
    <n v="710"/>
    <n v="5"/>
    <s v="Consulting"/>
    <x v="0"/>
    <x v="0"/>
    <x v="0"/>
    <x v="0"/>
  </r>
  <r>
    <n v="1369"/>
    <s v="Female"/>
    <b v="0"/>
    <n v="3.05"/>
    <x v="2"/>
    <x v="4"/>
    <n v="620"/>
    <n v="6"/>
    <s v="Consulting"/>
    <x v="0"/>
    <x v="0"/>
    <x v="0"/>
    <x v="0"/>
  </r>
  <r>
    <n v="1370"/>
    <s v="Male"/>
    <b v="0"/>
    <n v="3.22"/>
    <x v="1"/>
    <x v="3"/>
    <n v="620"/>
    <n v="6"/>
    <s v="CPG"/>
    <x v="0"/>
    <x v="0"/>
    <x v="0"/>
    <x v="0"/>
  </r>
  <r>
    <n v="1371"/>
    <s v="Female"/>
    <b v="1"/>
    <n v="3.28"/>
    <x v="1"/>
    <x v="2"/>
    <n v="600"/>
    <n v="4"/>
    <s v="PE/VC"/>
    <x v="1"/>
    <x v="0"/>
    <x v="0"/>
    <x v="1"/>
  </r>
  <r>
    <n v="1372"/>
    <s v="Male"/>
    <b v="1"/>
    <n v="2.96"/>
    <x v="1"/>
    <x v="2"/>
    <n v="590"/>
    <n v="3"/>
    <s v="PE/VC"/>
    <x v="1"/>
    <x v="0"/>
    <x v="0"/>
    <x v="1"/>
  </r>
  <r>
    <n v="1373"/>
    <s v="Female"/>
    <b v="0"/>
    <n v="3.13"/>
    <x v="0"/>
    <x v="1"/>
    <n v="610"/>
    <n v="5"/>
    <s v="Other"/>
    <x v="0"/>
    <x v="0"/>
    <x v="0"/>
    <x v="0"/>
  </r>
  <r>
    <n v="1374"/>
    <s v="Male"/>
    <b v="1"/>
    <n v="3.23"/>
    <x v="0"/>
    <x v="2"/>
    <n v="600"/>
    <n v="5"/>
    <s v="Investment Banking"/>
    <x v="1"/>
    <x v="0"/>
    <x v="0"/>
    <x v="1"/>
  </r>
  <r>
    <n v="1375"/>
    <s v="Female"/>
    <b v="0"/>
    <n v="3.58"/>
    <x v="1"/>
    <x v="0"/>
    <n v="740"/>
    <n v="6"/>
    <s v="Consulting"/>
    <x v="0"/>
    <x v="0"/>
    <x v="0"/>
    <x v="0"/>
  </r>
  <r>
    <n v="1376"/>
    <s v="Male"/>
    <b v="1"/>
    <n v="3.12"/>
    <x v="0"/>
    <x v="2"/>
    <n v="630"/>
    <n v="5"/>
    <s v="Investment Banking"/>
    <x v="0"/>
    <x v="0"/>
    <x v="0"/>
    <x v="0"/>
  </r>
  <r>
    <n v="1377"/>
    <s v="Male"/>
    <b v="0"/>
    <n v="3.58"/>
    <x v="2"/>
    <x v="1"/>
    <n v="660"/>
    <n v="5"/>
    <s v="Technology"/>
    <x v="0"/>
    <x v="0"/>
    <x v="0"/>
    <x v="0"/>
  </r>
  <r>
    <n v="1378"/>
    <s v="Male"/>
    <b v="1"/>
    <n v="3.21"/>
    <x v="2"/>
    <x v="2"/>
    <n v="670"/>
    <n v="6"/>
    <s v="Investment Banking"/>
    <x v="0"/>
    <x v="0"/>
    <x v="0"/>
    <x v="0"/>
  </r>
  <r>
    <n v="1379"/>
    <s v="Male"/>
    <b v="0"/>
    <n v="3.28"/>
    <x v="0"/>
    <x v="0"/>
    <n v="620"/>
    <n v="5"/>
    <s v="Nonprofit/Gov"/>
    <x v="0"/>
    <x v="0"/>
    <x v="0"/>
    <x v="0"/>
  </r>
  <r>
    <n v="1380"/>
    <s v="Female"/>
    <b v="0"/>
    <n v="3.34"/>
    <x v="1"/>
    <x v="3"/>
    <n v="670"/>
    <n v="4"/>
    <s v="Consulting"/>
    <x v="0"/>
    <x v="0"/>
    <x v="0"/>
    <x v="0"/>
  </r>
  <r>
    <n v="1381"/>
    <s v="Male"/>
    <b v="0"/>
    <n v="3.53"/>
    <x v="0"/>
    <x v="4"/>
    <n v="690"/>
    <n v="5"/>
    <s v="Nonprofit/Gov"/>
    <x v="0"/>
    <x v="0"/>
    <x v="0"/>
    <x v="0"/>
  </r>
  <r>
    <n v="1382"/>
    <s v="Female"/>
    <b v="0"/>
    <n v="3.32"/>
    <x v="1"/>
    <x v="5"/>
    <n v="670"/>
    <n v="5"/>
    <s v="Consulting"/>
    <x v="0"/>
    <x v="0"/>
    <x v="0"/>
    <x v="0"/>
  </r>
  <r>
    <n v="1383"/>
    <s v="Female"/>
    <b v="0"/>
    <n v="3.13"/>
    <x v="0"/>
    <x v="5"/>
    <n v="660"/>
    <n v="3"/>
    <s v="Investment Banking"/>
    <x v="0"/>
    <x v="0"/>
    <x v="0"/>
    <x v="0"/>
  </r>
  <r>
    <n v="1384"/>
    <s v="Male"/>
    <b v="0"/>
    <n v="3.4"/>
    <x v="0"/>
    <x v="0"/>
    <n v="680"/>
    <n v="4"/>
    <s v="Nonprofit/Gov"/>
    <x v="0"/>
    <x v="0"/>
    <x v="0"/>
    <x v="0"/>
  </r>
  <r>
    <n v="1385"/>
    <s v="Male"/>
    <b v="0"/>
    <n v="3.31"/>
    <x v="2"/>
    <x v="1"/>
    <n v="720"/>
    <n v="6"/>
    <s v="Health Care"/>
    <x v="0"/>
    <x v="0"/>
    <x v="0"/>
    <x v="0"/>
  </r>
  <r>
    <n v="1386"/>
    <s v="Female"/>
    <b v="0"/>
    <n v="3.5"/>
    <x v="1"/>
    <x v="1"/>
    <n v="650"/>
    <n v="5"/>
    <s v="Investment Management"/>
    <x v="0"/>
    <x v="0"/>
    <x v="0"/>
    <x v="0"/>
  </r>
  <r>
    <n v="1387"/>
    <s v="Female"/>
    <b v="1"/>
    <n v="3.33"/>
    <x v="0"/>
    <x v="2"/>
    <n v="620"/>
    <n v="5"/>
    <s v="Consulting"/>
    <x v="0"/>
    <x v="0"/>
    <x v="0"/>
    <x v="0"/>
  </r>
  <r>
    <n v="1388"/>
    <s v="Female"/>
    <b v="0"/>
    <n v="3.41"/>
    <x v="2"/>
    <x v="0"/>
    <n v="750"/>
    <n v="5"/>
    <s v="Financial Services"/>
    <x v="0"/>
    <x v="0"/>
    <x v="0"/>
    <x v="0"/>
  </r>
  <r>
    <n v="1389"/>
    <s v="Male"/>
    <b v="0"/>
    <n v="3.1"/>
    <x v="0"/>
    <x v="0"/>
    <n v="720"/>
    <n v="5"/>
    <s v="Technology"/>
    <x v="0"/>
    <x v="0"/>
    <x v="0"/>
    <x v="0"/>
  </r>
  <r>
    <n v="1390"/>
    <s v="Male"/>
    <b v="0"/>
    <n v="3.06"/>
    <x v="1"/>
    <x v="3"/>
    <n v="610"/>
    <n v="4"/>
    <s v="Nonprofit/Gov"/>
    <x v="0"/>
    <x v="0"/>
    <x v="0"/>
    <x v="0"/>
  </r>
  <r>
    <n v="1391"/>
    <s v="Male"/>
    <b v="1"/>
    <n v="3.08"/>
    <x v="1"/>
    <x v="2"/>
    <n v="580"/>
    <n v="6"/>
    <s v="Consulting"/>
    <x v="1"/>
    <x v="0"/>
    <x v="0"/>
    <x v="1"/>
  </r>
  <r>
    <n v="1392"/>
    <s v="Female"/>
    <b v="1"/>
    <n v="3.39"/>
    <x v="0"/>
    <x v="2"/>
    <n v="680"/>
    <n v="6"/>
    <s v="Consulting"/>
    <x v="0"/>
    <x v="0"/>
    <x v="0"/>
    <x v="0"/>
  </r>
  <r>
    <n v="1393"/>
    <s v="Male"/>
    <b v="1"/>
    <n v="3.16"/>
    <x v="0"/>
    <x v="2"/>
    <n v="660"/>
    <n v="6"/>
    <s v="Nonprofit/Gov"/>
    <x v="0"/>
    <x v="0"/>
    <x v="0"/>
    <x v="0"/>
  </r>
  <r>
    <n v="1394"/>
    <s v="Female"/>
    <b v="0"/>
    <n v="3.36"/>
    <x v="1"/>
    <x v="4"/>
    <n v="670"/>
    <n v="5"/>
    <s v="Investment Banking"/>
    <x v="0"/>
    <x v="0"/>
    <x v="0"/>
    <x v="0"/>
  </r>
  <r>
    <n v="1395"/>
    <s v="Male"/>
    <b v="1"/>
    <n v="3.07"/>
    <x v="0"/>
    <x v="2"/>
    <n v="600"/>
    <n v="5"/>
    <s v="Financial Services"/>
    <x v="1"/>
    <x v="0"/>
    <x v="0"/>
    <x v="1"/>
  </r>
  <r>
    <n v="1396"/>
    <s v="Male"/>
    <b v="1"/>
    <n v="3.49"/>
    <x v="2"/>
    <x v="2"/>
    <n v="670"/>
    <n v="5"/>
    <s v="Consulting"/>
    <x v="0"/>
    <x v="0"/>
    <x v="0"/>
    <x v="0"/>
  </r>
  <r>
    <n v="1397"/>
    <s v="Male"/>
    <b v="1"/>
    <n v="3.25"/>
    <x v="0"/>
    <x v="2"/>
    <n v="630"/>
    <n v="6"/>
    <s v="Technology"/>
    <x v="0"/>
    <x v="0"/>
    <x v="0"/>
    <x v="0"/>
  </r>
  <r>
    <n v="1398"/>
    <s v="Male"/>
    <b v="1"/>
    <n v="3.31"/>
    <x v="2"/>
    <x v="2"/>
    <n v="670"/>
    <n v="6"/>
    <s v="Investment Management"/>
    <x v="0"/>
    <x v="0"/>
    <x v="0"/>
    <x v="0"/>
  </r>
  <r>
    <n v="1399"/>
    <s v="Male"/>
    <b v="1"/>
    <n v="3.13"/>
    <x v="2"/>
    <x v="2"/>
    <n v="610"/>
    <n v="4"/>
    <s v="Investment Banking"/>
    <x v="0"/>
    <x v="0"/>
    <x v="0"/>
    <x v="0"/>
  </r>
  <r>
    <n v="1400"/>
    <s v="Female"/>
    <b v="1"/>
    <n v="3.37"/>
    <x v="0"/>
    <x v="2"/>
    <n v="740"/>
    <n v="4"/>
    <s v="Consulting"/>
    <x v="0"/>
    <x v="0"/>
    <x v="0"/>
    <x v="0"/>
  </r>
  <r>
    <n v="1401"/>
    <s v="Male"/>
    <b v="0"/>
    <n v="3.31"/>
    <x v="2"/>
    <x v="1"/>
    <n v="680"/>
    <n v="6"/>
    <s v="PE/VC"/>
    <x v="0"/>
    <x v="0"/>
    <x v="0"/>
    <x v="0"/>
  </r>
  <r>
    <n v="1402"/>
    <s v="Female"/>
    <b v="0"/>
    <n v="3.02"/>
    <x v="1"/>
    <x v="1"/>
    <n v="610"/>
    <n v="4"/>
    <s v="Consulting"/>
    <x v="0"/>
    <x v="0"/>
    <x v="0"/>
    <x v="0"/>
  </r>
  <r>
    <n v="1403"/>
    <s v="Male"/>
    <b v="0"/>
    <n v="3.32"/>
    <x v="0"/>
    <x v="4"/>
    <n v="650"/>
    <n v="6"/>
    <s v="Consulting"/>
    <x v="0"/>
    <x v="0"/>
    <x v="0"/>
    <x v="0"/>
  </r>
  <r>
    <n v="1404"/>
    <s v="Male"/>
    <b v="0"/>
    <n v="3.33"/>
    <x v="1"/>
    <x v="0"/>
    <n v="620"/>
    <n v="5"/>
    <s v="PE/VC"/>
    <x v="0"/>
    <x v="0"/>
    <x v="0"/>
    <x v="0"/>
  </r>
  <r>
    <n v="1405"/>
    <s v="Male"/>
    <b v="0"/>
    <n v="3.3"/>
    <x v="2"/>
    <x v="0"/>
    <n v="630"/>
    <n v="5"/>
    <s v="Health Care"/>
    <x v="0"/>
    <x v="0"/>
    <x v="0"/>
    <x v="0"/>
  </r>
  <r>
    <n v="1406"/>
    <s v="Male"/>
    <b v="0"/>
    <n v="3.34"/>
    <x v="0"/>
    <x v="3"/>
    <n v="620"/>
    <n v="6"/>
    <s v="Nonprofit/Gov"/>
    <x v="0"/>
    <x v="0"/>
    <x v="0"/>
    <x v="0"/>
  </r>
  <r>
    <n v="1407"/>
    <s v="Male"/>
    <b v="0"/>
    <n v="3.37"/>
    <x v="0"/>
    <x v="1"/>
    <n v="610"/>
    <n v="4"/>
    <s v="Nonprofit/Gov"/>
    <x v="0"/>
    <x v="0"/>
    <x v="0"/>
    <x v="0"/>
  </r>
  <r>
    <n v="1408"/>
    <s v="Male"/>
    <b v="1"/>
    <n v="3.23"/>
    <x v="0"/>
    <x v="2"/>
    <n v="620"/>
    <n v="6"/>
    <s v="Consulting"/>
    <x v="0"/>
    <x v="0"/>
    <x v="0"/>
    <x v="0"/>
  </r>
  <r>
    <n v="1409"/>
    <s v="Male"/>
    <b v="0"/>
    <n v="3.31"/>
    <x v="2"/>
    <x v="5"/>
    <n v="630"/>
    <n v="6"/>
    <s v="Other"/>
    <x v="0"/>
    <x v="0"/>
    <x v="0"/>
    <x v="0"/>
  </r>
  <r>
    <n v="1410"/>
    <s v="Female"/>
    <b v="0"/>
    <n v="3.21"/>
    <x v="0"/>
    <x v="3"/>
    <n v="570"/>
    <n v="6"/>
    <s v="Consulting"/>
    <x v="1"/>
    <x v="0"/>
    <x v="0"/>
    <x v="1"/>
  </r>
  <r>
    <n v="1411"/>
    <s v="Male"/>
    <b v="0"/>
    <n v="3.25"/>
    <x v="1"/>
    <x v="4"/>
    <n v="630"/>
    <n v="4"/>
    <s v="Investment Banking"/>
    <x v="0"/>
    <x v="0"/>
    <x v="0"/>
    <x v="0"/>
  </r>
  <r>
    <n v="1412"/>
    <s v="Female"/>
    <b v="0"/>
    <n v="3.2"/>
    <x v="0"/>
    <x v="5"/>
    <n v="710"/>
    <n v="5"/>
    <s v="PE/VC"/>
    <x v="0"/>
    <x v="0"/>
    <x v="0"/>
    <x v="0"/>
  </r>
  <r>
    <n v="1413"/>
    <s v="Male"/>
    <b v="0"/>
    <n v="3.23"/>
    <x v="0"/>
    <x v="3"/>
    <n v="660"/>
    <n v="5"/>
    <s v="Media/Entertainment"/>
    <x v="0"/>
    <x v="0"/>
    <x v="0"/>
    <x v="0"/>
  </r>
  <r>
    <n v="1414"/>
    <s v="Male"/>
    <b v="1"/>
    <n v="3.58"/>
    <x v="1"/>
    <x v="2"/>
    <n v="690"/>
    <n v="4"/>
    <s v="Consulting"/>
    <x v="0"/>
    <x v="0"/>
    <x v="0"/>
    <x v="0"/>
  </r>
  <r>
    <n v="1415"/>
    <s v="Male"/>
    <b v="0"/>
    <n v="3.2"/>
    <x v="2"/>
    <x v="4"/>
    <n v="730"/>
    <n v="4"/>
    <s v="Consulting"/>
    <x v="0"/>
    <x v="0"/>
    <x v="0"/>
    <x v="0"/>
  </r>
  <r>
    <n v="1416"/>
    <s v="Male"/>
    <b v="0"/>
    <n v="3.4"/>
    <x v="1"/>
    <x v="5"/>
    <n v="640"/>
    <n v="4"/>
    <s v="Investment Banking"/>
    <x v="0"/>
    <x v="0"/>
    <x v="0"/>
    <x v="0"/>
  </r>
  <r>
    <n v="1417"/>
    <s v="Male"/>
    <b v="0"/>
    <n v="3.27"/>
    <x v="0"/>
    <x v="1"/>
    <n v="660"/>
    <n v="3"/>
    <s v="Real Estate"/>
    <x v="0"/>
    <x v="0"/>
    <x v="0"/>
    <x v="0"/>
  </r>
  <r>
    <n v="1418"/>
    <s v="Male"/>
    <b v="0"/>
    <n v="3.05"/>
    <x v="0"/>
    <x v="1"/>
    <n v="640"/>
    <n v="5"/>
    <s v="Consulting"/>
    <x v="0"/>
    <x v="0"/>
    <x v="0"/>
    <x v="0"/>
  </r>
  <r>
    <n v="1419"/>
    <s v="Male"/>
    <b v="0"/>
    <n v="3.25"/>
    <x v="1"/>
    <x v="5"/>
    <n v="660"/>
    <n v="4"/>
    <s v="Consulting"/>
    <x v="0"/>
    <x v="0"/>
    <x v="0"/>
    <x v="0"/>
  </r>
  <r>
    <n v="1420"/>
    <s v="Male"/>
    <b v="0"/>
    <n v="3.23"/>
    <x v="2"/>
    <x v="0"/>
    <n v="610"/>
    <n v="6"/>
    <s v="Consulting"/>
    <x v="0"/>
    <x v="0"/>
    <x v="0"/>
    <x v="0"/>
  </r>
  <r>
    <n v="1421"/>
    <s v="Male"/>
    <b v="0"/>
    <n v="3.51"/>
    <x v="0"/>
    <x v="4"/>
    <n v="740"/>
    <n v="5"/>
    <s v="Investment Banking"/>
    <x v="0"/>
    <x v="0"/>
    <x v="0"/>
    <x v="0"/>
  </r>
  <r>
    <n v="1422"/>
    <s v="Female"/>
    <b v="0"/>
    <n v="3.19"/>
    <x v="1"/>
    <x v="3"/>
    <n v="630"/>
    <n v="4"/>
    <s v="Nonprofit/Gov"/>
    <x v="0"/>
    <x v="0"/>
    <x v="0"/>
    <x v="0"/>
  </r>
  <r>
    <n v="1423"/>
    <s v="Male"/>
    <b v="1"/>
    <n v="3.48"/>
    <x v="2"/>
    <x v="2"/>
    <n v="620"/>
    <n v="4"/>
    <s v="PE/VC"/>
    <x v="0"/>
    <x v="0"/>
    <x v="0"/>
    <x v="0"/>
  </r>
  <r>
    <n v="1424"/>
    <s v="Male"/>
    <b v="0"/>
    <n v="3.1"/>
    <x v="0"/>
    <x v="4"/>
    <n v="670"/>
    <n v="7"/>
    <s v="Consulting"/>
    <x v="0"/>
    <x v="0"/>
    <x v="0"/>
    <x v="0"/>
  </r>
  <r>
    <n v="1425"/>
    <s v="Female"/>
    <b v="0"/>
    <n v="3.37"/>
    <x v="0"/>
    <x v="0"/>
    <n v="710"/>
    <n v="7"/>
    <s v="PE/VC"/>
    <x v="0"/>
    <x v="0"/>
    <x v="0"/>
    <x v="0"/>
  </r>
  <r>
    <n v="1426"/>
    <s v="Female"/>
    <b v="0"/>
    <n v="3.06"/>
    <x v="2"/>
    <x v="5"/>
    <n v="590"/>
    <n v="5"/>
    <s v="Technology"/>
    <x v="1"/>
    <x v="0"/>
    <x v="0"/>
    <x v="1"/>
  </r>
  <r>
    <n v="1427"/>
    <s v="Male"/>
    <b v="0"/>
    <n v="3.25"/>
    <x v="1"/>
    <x v="4"/>
    <n v="650"/>
    <n v="4"/>
    <s v="Consulting"/>
    <x v="0"/>
    <x v="0"/>
    <x v="0"/>
    <x v="0"/>
  </r>
  <r>
    <n v="1428"/>
    <s v="Female"/>
    <b v="0"/>
    <n v="3.21"/>
    <x v="0"/>
    <x v="4"/>
    <n v="700"/>
    <n v="6"/>
    <s v="Technology"/>
    <x v="0"/>
    <x v="0"/>
    <x v="0"/>
    <x v="0"/>
  </r>
  <r>
    <n v="1429"/>
    <s v="Female"/>
    <b v="1"/>
    <n v="3.05"/>
    <x v="0"/>
    <x v="2"/>
    <n v="660"/>
    <n v="6"/>
    <s v="Consulting"/>
    <x v="0"/>
    <x v="0"/>
    <x v="0"/>
    <x v="0"/>
  </r>
  <r>
    <n v="1430"/>
    <s v="Male"/>
    <b v="0"/>
    <n v="3.06"/>
    <x v="1"/>
    <x v="1"/>
    <n v="610"/>
    <n v="7"/>
    <s v="Financial Services"/>
    <x v="0"/>
    <x v="0"/>
    <x v="0"/>
    <x v="0"/>
  </r>
  <r>
    <n v="1431"/>
    <s v="Male"/>
    <b v="0"/>
    <n v="3.17"/>
    <x v="2"/>
    <x v="0"/>
    <n v="640"/>
    <n v="4"/>
    <s v="Investment Banking"/>
    <x v="0"/>
    <x v="0"/>
    <x v="0"/>
    <x v="0"/>
  </r>
  <r>
    <n v="1432"/>
    <s v="Male"/>
    <b v="1"/>
    <n v="3.29"/>
    <x v="1"/>
    <x v="2"/>
    <n v="760"/>
    <n v="4"/>
    <s v="CPG"/>
    <x v="0"/>
    <x v="0"/>
    <x v="0"/>
    <x v="0"/>
  </r>
  <r>
    <n v="1433"/>
    <s v="Male"/>
    <b v="0"/>
    <n v="3.26"/>
    <x v="1"/>
    <x v="1"/>
    <n v="660"/>
    <n v="6"/>
    <s v="Retail"/>
    <x v="0"/>
    <x v="0"/>
    <x v="0"/>
    <x v="0"/>
  </r>
  <r>
    <n v="1434"/>
    <s v="Male"/>
    <b v="1"/>
    <n v="3.37"/>
    <x v="0"/>
    <x v="2"/>
    <n v="650"/>
    <n v="5"/>
    <s v="Investment Banking"/>
    <x v="0"/>
    <x v="0"/>
    <x v="0"/>
    <x v="0"/>
  </r>
  <r>
    <n v="1435"/>
    <s v="Female"/>
    <b v="0"/>
    <n v="3.44"/>
    <x v="1"/>
    <x v="3"/>
    <n v="710"/>
    <n v="6"/>
    <s v="Consulting"/>
    <x v="0"/>
    <x v="0"/>
    <x v="0"/>
    <x v="0"/>
  </r>
  <r>
    <n v="1436"/>
    <s v="Male"/>
    <b v="1"/>
    <n v="3.62"/>
    <x v="2"/>
    <x v="2"/>
    <n v="740"/>
    <n v="6"/>
    <s v="PE/VC"/>
    <x v="0"/>
    <x v="0"/>
    <x v="0"/>
    <x v="0"/>
  </r>
  <r>
    <n v="1437"/>
    <s v="Female"/>
    <b v="1"/>
    <n v="3.2"/>
    <x v="1"/>
    <x v="2"/>
    <n v="580"/>
    <n v="5"/>
    <s v="Consulting"/>
    <x v="1"/>
    <x v="0"/>
    <x v="0"/>
    <x v="1"/>
  </r>
  <r>
    <n v="1438"/>
    <s v="Female"/>
    <b v="0"/>
    <n v="3"/>
    <x v="1"/>
    <x v="1"/>
    <n v="670"/>
    <n v="3"/>
    <s v="Financial Services"/>
    <x v="0"/>
    <x v="0"/>
    <x v="0"/>
    <x v="0"/>
  </r>
  <r>
    <n v="1439"/>
    <s v="Male"/>
    <b v="1"/>
    <n v="2.89"/>
    <x v="2"/>
    <x v="2"/>
    <n v="570"/>
    <n v="5"/>
    <s v="PE/VC"/>
    <x v="1"/>
    <x v="0"/>
    <x v="0"/>
    <x v="1"/>
  </r>
  <r>
    <n v="1440"/>
    <s v="Female"/>
    <b v="0"/>
    <n v="3.2"/>
    <x v="1"/>
    <x v="1"/>
    <n v="580"/>
    <n v="4"/>
    <s v="Investment Management"/>
    <x v="1"/>
    <x v="0"/>
    <x v="0"/>
    <x v="1"/>
  </r>
  <r>
    <n v="1441"/>
    <s v="Male"/>
    <b v="0"/>
    <n v="3.35"/>
    <x v="1"/>
    <x v="0"/>
    <n v="680"/>
    <n v="4"/>
    <s v="PE/VC"/>
    <x v="0"/>
    <x v="0"/>
    <x v="0"/>
    <x v="0"/>
  </r>
  <r>
    <n v="1442"/>
    <s v="Female"/>
    <b v="1"/>
    <n v="3.29"/>
    <x v="0"/>
    <x v="2"/>
    <n v="580"/>
    <n v="6"/>
    <s v="Nonprofit/Gov"/>
    <x v="1"/>
    <x v="0"/>
    <x v="0"/>
    <x v="1"/>
  </r>
  <r>
    <n v="1443"/>
    <s v="Male"/>
    <b v="0"/>
    <n v="3.24"/>
    <x v="2"/>
    <x v="4"/>
    <n v="690"/>
    <n v="4"/>
    <s v="Consulting"/>
    <x v="0"/>
    <x v="0"/>
    <x v="0"/>
    <x v="0"/>
  </r>
  <r>
    <n v="1444"/>
    <s v="Male"/>
    <b v="0"/>
    <n v="3.12"/>
    <x v="2"/>
    <x v="4"/>
    <n v="570"/>
    <n v="5"/>
    <s v="Health Care"/>
    <x v="1"/>
    <x v="0"/>
    <x v="0"/>
    <x v="1"/>
  </r>
  <r>
    <n v="1445"/>
    <s v="Female"/>
    <b v="0"/>
    <n v="3.34"/>
    <x v="2"/>
    <x v="0"/>
    <n v="650"/>
    <n v="7"/>
    <s v="Health Care"/>
    <x v="0"/>
    <x v="0"/>
    <x v="0"/>
    <x v="0"/>
  </r>
  <r>
    <n v="1446"/>
    <s v="Female"/>
    <b v="0"/>
    <n v="3.18"/>
    <x v="1"/>
    <x v="4"/>
    <n v="730"/>
    <n v="5"/>
    <s v="PE/VC"/>
    <x v="0"/>
    <x v="0"/>
    <x v="0"/>
    <x v="0"/>
  </r>
  <r>
    <n v="1447"/>
    <s v="Female"/>
    <b v="0"/>
    <n v="3.42"/>
    <x v="1"/>
    <x v="0"/>
    <n v="720"/>
    <n v="6"/>
    <s v="Health Care"/>
    <x v="0"/>
    <x v="0"/>
    <x v="0"/>
    <x v="0"/>
  </r>
  <r>
    <n v="1448"/>
    <s v="Male"/>
    <b v="0"/>
    <n v="3.03"/>
    <x v="2"/>
    <x v="0"/>
    <n v="610"/>
    <n v="5"/>
    <s v="Technology"/>
    <x v="0"/>
    <x v="0"/>
    <x v="0"/>
    <x v="0"/>
  </r>
  <r>
    <n v="1449"/>
    <s v="Female"/>
    <b v="0"/>
    <n v="3.29"/>
    <x v="1"/>
    <x v="4"/>
    <n v="690"/>
    <n v="5"/>
    <s v="Technology"/>
    <x v="0"/>
    <x v="0"/>
    <x v="0"/>
    <x v="0"/>
  </r>
  <r>
    <n v="1450"/>
    <s v="Female"/>
    <b v="0"/>
    <n v="3.49"/>
    <x v="2"/>
    <x v="1"/>
    <n v="680"/>
    <n v="4"/>
    <s v="Consulting"/>
    <x v="0"/>
    <x v="0"/>
    <x v="0"/>
    <x v="0"/>
  </r>
  <r>
    <n v="1451"/>
    <s v="Male"/>
    <b v="0"/>
    <n v="3.11"/>
    <x v="2"/>
    <x v="4"/>
    <n v="570"/>
    <n v="4"/>
    <s v="PE/VC"/>
    <x v="1"/>
    <x v="0"/>
    <x v="0"/>
    <x v="1"/>
  </r>
  <r>
    <n v="1452"/>
    <s v="Female"/>
    <b v="0"/>
    <n v="3.55"/>
    <x v="2"/>
    <x v="4"/>
    <n v="620"/>
    <n v="5"/>
    <s v="Nonprofit/Gov"/>
    <x v="0"/>
    <x v="0"/>
    <x v="0"/>
    <x v="0"/>
  </r>
  <r>
    <n v="1453"/>
    <s v="Male"/>
    <b v="0"/>
    <n v="3.1"/>
    <x v="1"/>
    <x v="4"/>
    <n v="660"/>
    <n v="6"/>
    <s v="Nonprofit/Gov"/>
    <x v="0"/>
    <x v="0"/>
    <x v="0"/>
    <x v="0"/>
  </r>
  <r>
    <n v="1454"/>
    <s v="Male"/>
    <b v="1"/>
    <n v="3.58"/>
    <x v="0"/>
    <x v="2"/>
    <n v="730"/>
    <n v="6"/>
    <s v="Other"/>
    <x v="0"/>
    <x v="0"/>
    <x v="0"/>
    <x v="0"/>
  </r>
  <r>
    <n v="1455"/>
    <s v="Male"/>
    <b v="0"/>
    <n v="3.32"/>
    <x v="2"/>
    <x v="0"/>
    <n v="740"/>
    <n v="7"/>
    <s v="Consulting"/>
    <x v="0"/>
    <x v="0"/>
    <x v="0"/>
    <x v="0"/>
  </r>
  <r>
    <n v="1456"/>
    <s v="Male"/>
    <b v="0"/>
    <n v="3.28"/>
    <x v="0"/>
    <x v="0"/>
    <n v="640"/>
    <n v="4"/>
    <s v="Investment Banking"/>
    <x v="0"/>
    <x v="0"/>
    <x v="0"/>
    <x v="0"/>
  </r>
  <r>
    <n v="1457"/>
    <s v="Female"/>
    <b v="0"/>
    <n v="3.3"/>
    <x v="1"/>
    <x v="1"/>
    <n v="670"/>
    <n v="6"/>
    <s v="PE/VC"/>
    <x v="0"/>
    <x v="0"/>
    <x v="0"/>
    <x v="0"/>
  </r>
  <r>
    <n v="1458"/>
    <s v="Male"/>
    <b v="1"/>
    <n v="3.31"/>
    <x v="2"/>
    <x v="2"/>
    <n v="680"/>
    <n v="4"/>
    <s v="Consulting"/>
    <x v="0"/>
    <x v="0"/>
    <x v="0"/>
    <x v="0"/>
  </r>
  <r>
    <n v="1459"/>
    <s v="Female"/>
    <b v="0"/>
    <n v="3.19"/>
    <x v="0"/>
    <x v="0"/>
    <n v="720"/>
    <n v="4"/>
    <s v="Consulting"/>
    <x v="0"/>
    <x v="0"/>
    <x v="0"/>
    <x v="0"/>
  </r>
  <r>
    <n v="1460"/>
    <s v="Male"/>
    <b v="0"/>
    <n v="3.39"/>
    <x v="2"/>
    <x v="5"/>
    <n v="670"/>
    <n v="4"/>
    <s v="Technology"/>
    <x v="0"/>
    <x v="0"/>
    <x v="0"/>
    <x v="0"/>
  </r>
  <r>
    <n v="1461"/>
    <s v="Male"/>
    <b v="0"/>
    <n v="3.17"/>
    <x v="2"/>
    <x v="1"/>
    <n v="570"/>
    <n v="6"/>
    <s v="Financial Services"/>
    <x v="1"/>
    <x v="0"/>
    <x v="0"/>
    <x v="1"/>
  </r>
  <r>
    <n v="1462"/>
    <s v="Male"/>
    <b v="1"/>
    <n v="3.32"/>
    <x v="1"/>
    <x v="2"/>
    <n v="720"/>
    <n v="6"/>
    <s v="Consulting"/>
    <x v="0"/>
    <x v="0"/>
    <x v="0"/>
    <x v="0"/>
  </r>
  <r>
    <n v="1463"/>
    <s v="Female"/>
    <b v="0"/>
    <n v="3.45"/>
    <x v="1"/>
    <x v="0"/>
    <n v="690"/>
    <n v="5"/>
    <s v="CPG"/>
    <x v="0"/>
    <x v="0"/>
    <x v="0"/>
    <x v="0"/>
  </r>
  <r>
    <n v="1464"/>
    <s v="Female"/>
    <b v="1"/>
    <n v="3.23"/>
    <x v="1"/>
    <x v="2"/>
    <n v="630"/>
    <n v="4"/>
    <s v="Technology"/>
    <x v="0"/>
    <x v="0"/>
    <x v="0"/>
    <x v="0"/>
  </r>
  <r>
    <n v="1465"/>
    <s v="Female"/>
    <b v="1"/>
    <n v="2.96"/>
    <x v="2"/>
    <x v="2"/>
    <n v="600"/>
    <n v="5"/>
    <s v="Financial Services"/>
    <x v="1"/>
    <x v="0"/>
    <x v="0"/>
    <x v="1"/>
  </r>
  <r>
    <n v="1466"/>
    <s v="Female"/>
    <b v="0"/>
    <n v="3.11"/>
    <x v="0"/>
    <x v="0"/>
    <n v="630"/>
    <n v="5"/>
    <s v="Technology"/>
    <x v="0"/>
    <x v="0"/>
    <x v="0"/>
    <x v="0"/>
  </r>
  <r>
    <n v="1467"/>
    <s v="Female"/>
    <b v="1"/>
    <n v="3.38"/>
    <x v="1"/>
    <x v="2"/>
    <n v="680"/>
    <n v="5"/>
    <s v="Consulting"/>
    <x v="0"/>
    <x v="0"/>
    <x v="0"/>
    <x v="0"/>
  </r>
  <r>
    <n v="1468"/>
    <s v="Male"/>
    <b v="1"/>
    <n v="3.37"/>
    <x v="0"/>
    <x v="2"/>
    <n v="640"/>
    <n v="5"/>
    <s v="PE/VC"/>
    <x v="0"/>
    <x v="0"/>
    <x v="0"/>
    <x v="0"/>
  </r>
  <r>
    <n v="1469"/>
    <s v="Male"/>
    <b v="0"/>
    <n v="3.25"/>
    <x v="0"/>
    <x v="1"/>
    <n v="620"/>
    <n v="4"/>
    <s v="Consulting"/>
    <x v="0"/>
    <x v="0"/>
    <x v="0"/>
    <x v="0"/>
  </r>
  <r>
    <n v="1470"/>
    <s v="Male"/>
    <b v="1"/>
    <n v="3.15"/>
    <x v="0"/>
    <x v="2"/>
    <n v="610"/>
    <n v="7"/>
    <s v="Consulting"/>
    <x v="0"/>
    <x v="0"/>
    <x v="0"/>
    <x v="0"/>
  </r>
  <r>
    <n v="1471"/>
    <s v="Female"/>
    <b v="0"/>
    <n v="3.28"/>
    <x v="2"/>
    <x v="3"/>
    <n v="660"/>
    <n v="5"/>
    <s v="PE/VC"/>
    <x v="0"/>
    <x v="0"/>
    <x v="0"/>
    <x v="0"/>
  </r>
  <r>
    <n v="1472"/>
    <s v="Male"/>
    <b v="0"/>
    <n v="3.4"/>
    <x v="0"/>
    <x v="4"/>
    <n v="750"/>
    <n v="6"/>
    <s v="PE/VC"/>
    <x v="0"/>
    <x v="0"/>
    <x v="0"/>
    <x v="0"/>
  </r>
  <r>
    <n v="1473"/>
    <s v="Female"/>
    <b v="0"/>
    <n v="3.17"/>
    <x v="1"/>
    <x v="3"/>
    <n v="700"/>
    <n v="5"/>
    <s v="Real Estate"/>
    <x v="0"/>
    <x v="0"/>
    <x v="0"/>
    <x v="0"/>
  </r>
  <r>
    <n v="1474"/>
    <s v="Male"/>
    <b v="0"/>
    <n v="3.19"/>
    <x v="2"/>
    <x v="4"/>
    <n v="660"/>
    <n v="6"/>
    <s v="Health Care"/>
    <x v="0"/>
    <x v="0"/>
    <x v="0"/>
    <x v="0"/>
  </r>
  <r>
    <n v="1475"/>
    <s v="Female"/>
    <b v="0"/>
    <n v="3.38"/>
    <x v="0"/>
    <x v="1"/>
    <n v="650"/>
    <n v="4"/>
    <s v="CPG"/>
    <x v="0"/>
    <x v="0"/>
    <x v="0"/>
    <x v="0"/>
  </r>
  <r>
    <n v="1476"/>
    <s v="Female"/>
    <b v="0"/>
    <n v="3.2"/>
    <x v="0"/>
    <x v="4"/>
    <n v="580"/>
    <n v="6"/>
    <s v="Consulting"/>
    <x v="1"/>
    <x v="0"/>
    <x v="0"/>
    <x v="1"/>
  </r>
  <r>
    <n v="1477"/>
    <s v="Male"/>
    <b v="0"/>
    <n v="3"/>
    <x v="2"/>
    <x v="4"/>
    <n v="630"/>
    <n v="6"/>
    <s v="Nonprofit/Gov"/>
    <x v="0"/>
    <x v="0"/>
    <x v="0"/>
    <x v="0"/>
  </r>
  <r>
    <n v="1478"/>
    <s v="Female"/>
    <b v="0"/>
    <n v="3.54"/>
    <x v="2"/>
    <x v="5"/>
    <n v="590"/>
    <n v="5"/>
    <s v="Financial Services"/>
    <x v="1"/>
    <x v="0"/>
    <x v="0"/>
    <x v="1"/>
  </r>
  <r>
    <n v="1479"/>
    <s v="Male"/>
    <b v="0"/>
    <n v="3.03"/>
    <x v="2"/>
    <x v="0"/>
    <n v="640"/>
    <n v="5"/>
    <s v="Consulting"/>
    <x v="0"/>
    <x v="0"/>
    <x v="0"/>
    <x v="0"/>
  </r>
  <r>
    <n v="1480"/>
    <s v="Male"/>
    <b v="0"/>
    <n v="3.14"/>
    <x v="0"/>
    <x v="5"/>
    <n v="570"/>
    <n v="4"/>
    <s v="Health Care"/>
    <x v="1"/>
    <x v="0"/>
    <x v="0"/>
    <x v="1"/>
  </r>
  <r>
    <n v="1481"/>
    <s v="Male"/>
    <b v="0"/>
    <n v="3.28"/>
    <x v="1"/>
    <x v="4"/>
    <n v="650"/>
    <n v="4"/>
    <s v="Technology"/>
    <x v="0"/>
    <x v="0"/>
    <x v="0"/>
    <x v="0"/>
  </r>
  <r>
    <n v="1482"/>
    <s v="Male"/>
    <b v="0"/>
    <n v="3.37"/>
    <x v="1"/>
    <x v="5"/>
    <n v="700"/>
    <n v="4"/>
    <s v="Technology"/>
    <x v="0"/>
    <x v="0"/>
    <x v="0"/>
    <x v="0"/>
  </r>
  <r>
    <n v="1483"/>
    <s v="Female"/>
    <b v="1"/>
    <n v="3.25"/>
    <x v="1"/>
    <x v="2"/>
    <n v="600"/>
    <n v="4"/>
    <s v="Energy"/>
    <x v="1"/>
    <x v="0"/>
    <x v="0"/>
    <x v="1"/>
  </r>
  <r>
    <n v="1484"/>
    <s v="Female"/>
    <b v="0"/>
    <n v="3.37"/>
    <x v="2"/>
    <x v="0"/>
    <n v="660"/>
    <n v="5"/>
    <s v="PE/VC"/>
    <x v="0"/>
    <x v="0"/>
    <x v="0"/>
    <x v="0"/>
  </r>
  <r>
    <n v="1485"/>
    <s v="Male"/>
    <b v="0"/>
    <n v="3.21"/>
    <x v="2"/>
    <x v="4"/>
    <n v="660"/>
    <n v="6"/>
    <s v="Investment Banking"/>
    <x v="0"/>
    <x v="0"/>
    <x v="0"/>
    <x v="0"/>
  </r>
  <r>
    <n v="1486"/>
    <s v="Female"/>
    <b v="1"/>
    <n v="3.24"/>
    <x v="2"/>
    <x v="2"/>
    <n v="690"/>
    <n v="5"/>
    <s v="Other"/>
    <x v="0"/>
    <x v="0"/>
    <x v="0"/>
    <x v="0"/>
  </r>
  <r>
    <n v="1487"/>
    <s v="Male"/>
    <b v="0"/>
    <n v="3.19"/>
    <x v="2"/>
    <x v="4"/>
    <n v="570"/>
    <n v="4"/>
    <s v="Media/Entertainment"/>
    <x v="1"/>
    <x v="0"/>
    <x v="0"/>
    <x v="1"/>
  </r>
  <r>
    <n v="1488"/>
    <s v="Male"/>
    <b v="0"/>
    <n v="3.12"/>
    <x v="0"/>
    <x v="4"/>
    <n v="610"/>
    <n v="5"/>
    <s v="Investment Management"/>
    <x v="0"/>
    <x v="0"/>
    <x v="0"/>
    <x v="0"/>
  </r>
  <r>
    <n v="1489"/>
    <s v="Male"/>
    <b v="1"/>
    <n v="3.22"/>
    <x v="1"/>
    <x v="2"/>
    <n v="680"/>
    <n v="6"/>
    <s v="Technology"/>
    <x v="0"/>
    <x v="0"/>
    <x v="0"/>
    <x v="0"/>
  </r>
  <r>
    <n v="1490"/>
    <s v="Female"/>
    <b v="0"/>
    <n v="3.05"/>
    <x v="2"/>
    <x v="1"/>
    <n v="620"/>
    <n v="5"/>
    <s v="Nonprofit/Gov"/>
    <x v="0"/>
    <x v="0"/>
    <x v="0"/>
    <x v="0"/>
  </r>
  <r>
    <n v="1491"/>
    <s v="Male"/>
    <b v="1"/>
    <n v="3.26"/>
    <x v="0"/>
    <x v="2"/>
    <n v="620"/>
    <n v="4"/>
    <s v="PE/VC"/>
    <x v="0"/>
    <x v="0"/>
    <x v="0"/>
    <x v="0"/>
  </r>
  <r>
    <n v="1492"/>
    <s v="Male"/>
    <b v="0"/>
    <n v="3.39"/>
    <x v="1"/>
    <x v="0"/>
    <n v="630"/>
    <n v="5"/>
    <s v="PE/VC"/>
    <x v="0"/>
    <x v="0"/>
    <x v="0"/>
    <x v="0"/>
  </r>
  <r>
    <n v="1493"/>
    <s v="Female"/>
    <b v="0"/>
    <n v="2.73"/>
    <x v="2"/>
    <x v="4"/>
    <n v="570"/>
    <n v="6"/>
    <s v="Technology"/>
    <x v="1"/>
    <x v="0"/>
    <x v="0"/>
    <x v="1"/>
  </r>
  <r>
    <n v="1494"/>
    <s v="Male"/>
    <b v="0"/>
    <n v="3.25"/>
    <x v="2"/>
    <x v="4"/>
    <n v="640"/>
    <n v="4"/>
    <s v="Real Estate"/>
    <x v="0"/>
    <x v="0"/>
    <x v="0"/>
    <x v="0"/>
  </r>
  <r>
    <n v="1495"/>
    <s v="Female"/>
    <b v="1"/>
    <n v="3.22"/>
    <x v="2"/>
    <x v="2"/>
    <n v="570"/>
    <n v="5"/>
    <s v="Consulting"/>
    <x v="1"/>
    <x v="0"/>
    <x v="0"/>
    <x v="1"/>
  </r>
  <r>
    <n v="1496"/>
    <s v="Male"/>
    <b v="0"/>
    <n v="3.25"/>
    <x v="1"/>
    <x v="1"/>
    <n v="630"/>
    <n v="6"/>
    <s v="Other"/>
    <x v="0"/>
    <x v="0"/>
    <x v="0"/>
    <x v="0"/>
  </r>
  <r>
    <n v="1497"/>
    <s v="Male"/>
    <b v="0"/>
    <n v="3.53"/>
    <x v="0"/>
    <x v="4"/>
    <n v="750"/>
    <n v="5"/>
    <s v="PE/VC"/>
    <x v="0"/>
    <x v="1"/>
    <x v="1"/>
    <x v="2"/>
  </r>
  <r>
    <n v="1498"/>
    <s v="Male"/>
    <b v="0"/>
    <n v="3.3"/>
    <x v="1"/>
    <x v="3"/>
    <n v="600"/>
    <n v="5"/>
    <s v="PE/VC"/>
    <x v="1"/>
    <x v="0"/>
    <x v="0"/>
    <x v="1"/>
  </r>
  <r>
    <n v="1499"/>
    <s v="Female"/>
    <b v="0"/>
    <n v="3.32"/>
    <x v="0"/>
    <x v="4"/>
    <n v="690"/>
    <n v="5"/>
    <s v="Other"/>
    <x v="0"/>
    <x v="0"/>
    <x v="0"/>
    <x v="0"/>
  </r>
  <r>
    <n v="1500"/>
    <s v="Male"/>
    <b v="0"/>
    <n v="3.38"/>
    <x v="0"/>
    <x v="4"/>
    <n v="720"/>
    <n v="5"/>
    <s v="Other"/>
    <x v="0"/>
    <x v="0"/>
    <x v="0"/>
    <x v="0"/>
  </r>
  <r>
    <n v="1501"/>
    <s v="Male"/>
    <b v="0"/>
    <n v="3.12"/>
    <x v="0"/>
    <x v="0"/>
    <n v="590"/>
    <n v="4"/>
    <s v="Health Care"/>
    <x v="1"/>
    <x v="0"/>
    <x v="0"/>
    <x v="1"/>
  </r>
  <r>
    <n v="1502"/>
    <s v="Male"/>
    <b v="0"/>
    <n v="3.4"/>
    <x v="1"/>
    <x v="5"/>
    <n v="680"/>
    <n v="4"/>
    <s v="PE/VC"/>
    <x v="0"/>
    <x v="0"/>
    <x v="0"/>
    <x v="0"/>
  </r>
  <r>
    <n v="1503"/>
    <s v="Female"/>
    <b v="1"/>
    <n v="3.16"/>
    <x v="0"/>
    <x v="2"/>
    <n v="620"/>
    <n v="3"/>
    <s v="Nonprofit/Gov"/>
    <x v="0"/>
    <x v="0"/>
    <x v="0"/>
    <x v="0"/>
  </r>
  <r>
    <n v="1504"/>
    <s v="Female"/>
    <b v="0"/>
    <n v="3.42"/>
    <x v="2"/>
    <x v="4"/>
    <n v="740"/>
    <n v="5"/>
    <s v="Nonprofit/Gov"/>
    <x v="0"/>
    <x v="0"/>
    <x v="0"/>
    <x v="0"/>
  </r>
  <r>
    <n v="1505"/>
    <s v="Male"/>
    <b v="0"/>
    <n v="3.52"/>
    <x v="1"/>
    <x v="5"/>
    <n v="710"/>
    <n v="6"/>
    <s v="PE/VC"/>
    <x v="0"/>
    <x v="0"/>
    <x v="0"/>
    <x v="0"/>
  </r>
  <r>
    <n v="1506"/>
    <s v="Male"/>
    <b v="0"/>
    <n v="3.15"/>
    <x v="2"/>
    <x v="1"/>
    <n v="690"/>
    <n v="4"/>
    <s v="Investment Banking"/>
    <x v="0"/>
    <x v="0"/>
    <x v="0"/>
    <x v="0"/>
  </r>
  <r>
    <n v="1507"/>
    <s v="Female"/>
    <b v="0"/>
    <n v="3.42"/>
    <x v="1"/>
    <x v="4"/>
    <n v="770"/>
    <n v="6"/>
    <s v="Nonprofit/Gov"/>
    <x v="0"/>
    <x v="0"/>
    <x v="0"/>
    <x v="0"/>
  </r>
  <r>
    <n v="1508"/>
    <s v="Male"/>
    <b v="0"/>
    <n v="3.33"/>
    <x v="0"/>
    <x v="0"/>
    <n v="760"/>
    <n v="6"/>
    <s v="PE/VC"/>
    <x v="0"/>
    <x v="0"/>
    <x v="0"/>
    <x v="0"/>
  </r>
  <r>
    <n v="1509"/>
    <s v="Male"/>
    <b v="0"/>
    <n v="3.68"/>
    <x v="0"/>
    <x v="0"/>
    <n v="760"/>
    <n v="5"/>
    <s v="Health Care"/>
    <x v="0"/>
    <x v="1"/>
    <x v="1"/>
    <x v="2"/>
  </r>
  <r>
    <n v="1510"/>
    <s v="Female"/>
    <b v="0"/>
    <n v="3.03"/>
    <x v="0"/>
    <x v="4"/>
    <n v="590"/>
    <n v="5"/>
    <s v="Investment Banking"/>
    <x v="1"/>
    <x v="0"/>
    <x v="0"/>
    <x v="1"/>
  </r>
  <r>
    <n v="1511"/>
    <s v="Male"/>
    <b v="1"/>
    <n v="3.02"/>
    <x v="2"/>
    <x v="2"/>
    <n v="660"/>
    <n v="4"/>
    <s v="Other"/>
    <x v="0"/>
    <x v="0"/>
    <x v="0"/>
    <x v="0"/>
  </r>
  <r>
    <n v="1512"/>
    <s v="Female"/>
    <b v="1"/>
    <n v="3.23"/>
    <x v="2"/>
    <x v="2"/>
    <n v="640"/>
    <n v="4"/>
    <s v="Other"/>
    <x v="0"/>
    <x v="0"/>
    <x v="0"/>
    <x v="0"/>
  </r>
  <r>
    <n v="1513"/>
    <s v="Female"/>
    <b v="0"/>
    <n v="3.43"/>
    <x v="2"/>
    <x v="0"/>
    <n v="700"/>
    <n v="3"/>
    <s v="PE/VC"/>
    <x v="0"/>
    <x v="0"/>
    <x v="0"/>
    <x v="0"/>
  </r>
  <r>
    <n v="1514"/>
    <s v="Male"/>
    <b v="0"/>
    <n v="3.26"/>
    <x v="0"/>
    <x v="4"/>
    <n v="670"/>
    <n v="6"/>
    <s v="PE/VC"/>
    <x v="0"/>
    <x v="0"/>
    <x v="0"/>
    <x v="0"/>
  </r>
  <r>
    <n v="1515"/>
    <s v="Male"/>
    <b v="0"/>
    <n v="2.97"/>
    <x v="1"/>
    <x v="0"/>
    <n v="600"/>
    <n v="5"/>
    <s v="Retail"/>
    <x v="1"/>
    <x v="0"/>
    <x v="0"/>
    <x v="1"/>
  </r>
  <r>
    <n v="1516"/>
    <s v="Male"/>
    <b v="0"/>
    <n v="2.97"/>
    <x v="2"/>
    <x v="4"/>
    <n v="600"/>
    <n v="5"/>
    <s v="Nonprofit/Gov"/>
    <x v="1"/>
    <x v="0"/>
    <x v="0"/>
    <x v="1"/>
  </r>
  <r>
    <n v="1517"/>
    <s v="Female"/>
    <b v="0"/>
    <n v="3.37"/>
    <x v="2"/>
    <x v="4"/>
    <n v="680"/>
    <n v="6"/>
    <s v="Health Care"/>
    <x v="0"/>
    <x v="0"/>
    <x v="0"/>
    <x v="0"/>
  </r>
  <r>
    <n v="1518"/>
    <s v="Male"/>
    <b v="0"/>
    <n v="3.53"/>
    <x v="1"/>
    <x v="4"/>
    <n v="640"/>
    <n v="5"/>
    <s v="Consulting"/>
    <x v="0"/>
    <x v="0"/>
    <x v="0"/>
    <x v="0"/>
  </r>
  <r>
    <n v="1519"/>
    <s v="Male"/>
    <b v="0"/>
    <n v="3.2"/>
    <x v="2"/>
    <x v="1"/>
    <n v="700"/>
    <n v="5"/>
    <s v="PE/VC"/>
    <x v="0"/>
    <x v="0"/>
    <x v="0"/>
    <x v="0"/>
  </r>
  <r>
    <n v="1520"/>
    <s v="Male"/>
    <b v="0"/>
    <n v="3.19"/>
    <x v="2"/>
    <x v="4"/>
    <n v="580"/>
    <n v="5"/>
    <s v="Investment Banking"/>
    <x v="1"/>
    <x v="0"/>
    <x v="0"/>
    <x v="1"/>
  </r>
  <r>
    <n v="1521"/>
    <s v="Male"/>
    <b v="1"/>
    <n v="3.02"/>
    <x v="1"/>
    <x v="2"/>
    <n v="710"/>
    <n v="4"/>
    <s v="Consulting"/>
    <x v="0"/>
    <x v="0"/>
    <x v="0"/>
    <x v="0"/>
  </r>
  <r>
    <n v="1522"/>
    <s v="Male"/>
    <b v="1"/>
    <n v="3.16"/>
    <x v="0"/>
    <x v="2"/>
    <n v="630"/>
    <n v="5"/>
    <s v="Consulting"/>
    <x v="0"/>
    <x v="0"/>
    <x v="0"/>
    <x v="0"/>
  </r>
  <r>
    <n v="1523"/>
    <s v="Male"/>
    <b v="1"/>
    <n v="3.2"/>
    <x v="2"/>
    <x v="2"/>
    <n v="670"/>
    <n v="4"/>
    <s v="Nonprofit/Gov"/>
    <x v="0"/>
    <x v="0"/>
    <x v="0"/>
    <x v="0"/>
  </r>
  <r>
    <n v="1524"/>
    <s v="Male"/>
    <b v="0"/>
    <n v="3.09"/>
    <x v="1"/>
    <x v="4"/>
    <n v="590"/>
    <n v="7"/>
    <s v="Investment Banking"/>
    <x v="1"/>
    <x v="0"/>
    <x v="0"/>
    <x v="1"/>
  </r>
  <r>
    <n v="1525"/>
    <s v="Male"/>
    <b v="0"/>
    <n v="3.4"/>
    <x v="1"/>
    <x v="3"/>
    <n v="620"/>
    <n v="5"/>
    <s v="Consulting"/>
    <x v="0"/>
    <x v="0"/>
    <x v="0"/>
    <x v="0"/>
  </r>
  <r>
    <n v="1526"/>
    <s v="Male"/>
    <b v="0"/>
    <n v="3.38"/>
    <x v="2"/>
    <x v="1"/>
    <n v="650"/>
    <n v="5"/>
    <s v="PE/VC"/>
    <x v="0"/>
    <x v="0"/>
    <x v="0"/>
    <x v="0"/>
  </r>
  <r>
    <n v="1527"/>
    <s v="Male"/>
    <b v="1"/>
    <n v="3.23"/>
    <x v="2"/>
    <x v="2"/>
    <n v="570"/>
    <n v="5"/>
    <s v="Investment Banking"/>
    <x v="1"/>
    <x v="0"/>
    <x v="0"/>
    <x v="1"/>
  </r>
  <r>
    <n v="1528"/>
    <s v="Male"/>
    <b v="0"/>
    <n v="3.25"/>
    <x v="1"/>
    <x v="3"/>
    <n v="650"/>
    <n v="5"/>
    <s v="Consulting"/>
    <x v="0"/>
    <x v="0"/>
    <x v="0"/>
    <x v="0"/>
  </r>
  <r>
    <n v="1529"/>
    <s v="Male"/>
    <b v="0"/>
    <n v="3.28"/>
    <x v="1"/>
    <x v="0"/>
    <n v="610"/>
    <n v="6"/>
    <s v="Other"/>
    <x v="0"/>
    <x v="0"/>
    <x v="0"/>
    <x v="0"/>
  </r>
  <r>
    <n v="1530"/>
    <s v="Female"/>
    <b v="1"/>
    <n v="3.19"/>
    <x v="1"/>
    <x v="2"/>
    <n v="680"/>
    <n v="4"/>
    <s v="Technology"/>
    <x v="0"/>
    <x v="0"/>
    <x v="0"/>
    <x v="0"/>
  </r>
  <r>
    <n v="1531"/>
    <s v="Male"/>
    <b v="0"/>
    <n v="3.08"/>
    <x v="1"/>
    <x v="0"/>
    <n v="660"/>
    <n v="5"/>
    <s v="Technology"/>
    <x v="0"/>
    <x v="0"/>
    <x v="0"/>
    <x v="0"/>
  </r>
  <r>
    <n v="1532"/>
    <s v="Female"/>
    <b v="0"/>
    <n v="3.22"/>
    <x v="0"/>
    <x v="3"/>
    <n v="600"/>
    <n v="6"/>
    <s v="Consulting"/>
    <x v="1"/>
    <x v="0"/>
    <x v="0"/>
    <x v="1"/>
  </r>
  <r>
    <n v="1533"/>
    <s v="Female"/>
    <b v="1"/>
    <n v="3.1"/>
    <x v="1"/>
    <x v="2"/>
    <n v="630"/>
    <n v="4"/>
    <s v="Consulting"/>
    <x v="0"/>
    <x v="0"/>
    <x v="0"/>
    <x v="0"/>
  </r>
  <r>
    <n v="1534"/>
    <s v="Male"/>
    <b v="0"/>
    <n v="3.02"/>
    <x v="2"/>
    <x v="0"/>
    <n v="640"/>
    <n v="4"/>
    <s v="PE/VC"/>
    <x v="0"/>
    <x v="0"/>
    <x v="0"/>
    <x v="0"/>
  </r>
  <r>
    <n v="1535"/>
    <s v="Female"/>
    <b v="0"/>
    <n v="3.21"/>
    <x v="2"/>
    <x v="0"/>
    <n v="660"/>
    <n v="6"/>
    <s v="Technology"/>
    <x v="0"/>
    <x v="0"/>
    <x v="0"/>
    <x v="0"/>
  </r>
  <r>
    <n v="1536"/>
    <s v="Male"/>
    <b v="0"/>
    <n v="3.14"/>
    <x v="0"/>
    <x v="4"/>
    <n v="580"/>
    <n v="5"/>
    <s v="PE/VC"/>
    <x v="1"/>
    <x v="0"/>
    <x v="0"/>
    <x v="1"/>
  </r>
  <r>
    <n v="1537"/>
    <s v="Male"/>
    <b v="0"/>
    <n v="3.26"/>
    <x v="0"/>
    <x v="5"/>
    <n v="590"/>
    <n v="3"/>
    <s v="Consulting"/>
    <x v="1"/>
    <x v="0"/>
    <x v="0"/>
    <x v="1"/>
  </r>
  <r>
    <n v="1538"/>
    <s v="Male"/>
    <b v="0"/>
    <n v="3.38"/>
    <x v="1"/>
    <x v="1"/>
    <n v="700"/>
    <n v="6"/>
    <s v="Investment Management"/>
    <x v="0"/>
    <x v="0"/>
    <x v="0"/>
    <x v="0"/>
  </r>
  <r>
    <n v="1539"/>
    <s v="Male"/>
    <b v="0"/>
    <n v="3.13"/>
    <x v="1"/>
    <x v="0"/>
    <n v="630"/>
    <n v="4"/>
    <s v="Nonprofit/Gov"/>
    <x v="0"/>
    <x v="0"/>
    <x v="0"/>
    <x v="0"/>
  </r>
  <r>
    <n v="1540"/>
    <s v="Male"/>
    <b v="1"/>
    <n v="3.18"/>
    <x v="0"/>
    <x v="2"/>
    <n v="630"/>
    <n v="4"/>
    <s v="Other"/>
    <x v="0"/>
    <x v="0"/>
    <x v="0"/>
    <x v="0"/>
  </r>
  <r>
    <n v="1541"/>
    <s v="Female"/>
    <b v="1"/>
    <n v="3.41"/>
    <x v="0"/>
    <x v="2"/>
    <n v="690"/>
    <n v="6"/>
    <s v="Consulting"/>
    <x v="0"/>
    <x v="0"/>
    <x v="0"/>
    <x v="0"/>
  </r>
  <r>
    <n v="1542"/>
    <s v="Female"/>
    <b v="0"/>
    <n v="3.16"/>
    <x v="1"/>
    <x v="4"/>
    <n v="620"/>
    <n v="5"/>
    <s v="Investment Banking"/>
    <x v="0"/>
    <x v="0"/>
    <x v="0"/>
    <x v="0"/>
  </r>
  <r>
    <n v="1543"/>
    <s v="Female"/>
    <b v="0"/>
    <n v="3.12"/>
    <x v="0"/>
    <x v="1"/>
    <n v="670"/>
    <n v="4"/>
    <s v="Financial Services"/>
    <x v="0"/>
    <x v="0"/>
    <x v="0"/>
    <x v="0"/>
  </r>
  <r>
    <n v="1544"/>
    <s v="Male"/>
    <b v="1"/>
    <n v="3.2"/>
    <x v="1"/>
    <x v="2"/>
    <n v="600"/>
    <n v="6"/>
    <s v="Investment Banking"/>
    <x v="1"/>
    <x v="0"/>
    <x v="0"/>
    <x v="1"/>
  </r>
  <r>
    <n v="1545"/>
    <s v="Male"/>
    <b v="0"/>
    <n v="3.17"/>
    <x v="2"/>
    <x v="3"/>
    <n v="710"/>
    <n v="4"/>
    <s v="Consulting"/>
    <x v="0"/>
    <x v="0"/>
    <x v="0"/>
    <x v="0"/>
  </r>
  <r>
    <n v="1546"/>
    <s v="Female"/>
    <b v="1"/>
    <n v="3.3"/>
    <x v="1"/>
    <x v="2"/>
    <n v="670"/>
    <n v="5"/>
    <s v="Technology"/>
    <x v="0"/>
    <x v="0"/>
    <x v="0"/>
    <x v="0"/>
  </r>
  <r>
    <n v="1547"/>
    <s v="Male"/>
    <b v="0"/>
    <n v="3.45"/>
    <x v="2"/>
    <x v="4"/>
    <n v="680"/>
    <n v="6"/>
    <s v="Investment Banking"/>
    <x v="0"/>
    <x v="0"/>
    <x v="0"/>
    <x v="0"/>
  </r>
  <r>
    <n v="1548"/>
    <s v="Female"/>
    <b v="1"/>
    <n v="3.2"/>
    <x v="2"/>
    <x v="2"/>
    <n v="640"/>
    <n v="4"/>
    <s v="Nonprofit/Gov"/>
    <x v="0"/>
    <x v="0"/>
    <x v="0"/>
    <x v="0"/>
  </r>
  <r>
    <n v="1549"/>
    <s v="Male"/>
    <b v="0"/>
    <n v="3.17"/>
    <x v="2"/>
    <x v="1"/>
    <n v="610"/>
    <n v="5"/>
    <s v="Consulting"/>
    <x v="0"/>
    <x v="0"/>
    <x v="0"/>
    <x v="0"/>
  </r>
  <r>
    <n v="1550"/>
    <s v="Male"/>
    <b v="0"/>
    <n v="3.3"/>
    <x v="2"/>
    <x v="3"/>
    <n v="630"/>
    <n v="6"/>
    <s v="Health Care"/>
    <x v="0"/>
    <x v="0"/>
    <x v="0"/>
    <x v="0"/>
  </r>
  <r>
    <n v="1551"/>
    <s v="Female"/>
    <b v="1"/>
    <n v="3.3"/>
    <x v="2"/>
    <x v="2"/>
    <n v="670"/>
    <n v="5"/>
    <s v="Consulting"/>
    <x v="0"/>
    <x v="0"/>
    <x v="0"/>
    <x v="0"/>
  </r>
  <r>
    <n v="1552"/>
    <s v="Female"/>
    <b v="0"/>
    <n v="3.31"/>
    <x v="1"/>
    <x v="4"/>
    <n v="660"/>
    <n v="5"/>
    <s v="Technology"/>
    <x v="0"/>
    <x v="0"/>
    <x v="0"/>
    <x v="0"/>
  </r>
  <r>
    <n v="1553"/>
    <s v="Male"/>
    <b v="1"/>
    <n v="3.25"/>
    <x v="2"/>
    <x v="2"/>
    <n v="670"/>
    <n v="8"/>
    <s v="Financial Services"/>
    <x v="0"/>
    <x v="0"/>
    <x v="0"/>
    <x v="0"/>
  </r>
  <r>
    <n v="1554"/>
    <s v="Male"/>
    <b v="0"/>
    <n v="3.11"/>
    <x v="1"/>
    <x v="3"/>
    <n v="580"/>
    <n v="8"/>
    <s v="Other"/>
    <x v="1"/>
    <x v="0"/>
    <x v="0"/>
    <x v="1"/>
  </r>
  <r>
    <n v="1555"/>
    <s v="Female"/>
    <b v="0"/>
    <n v="3.21"/>
    <x v="0"/>
    <x v="4"/>
    <n v="730"/>
    <n v="5"/>
    <s v="Nonprofit/Gov"/>
    <x v="0"/>
    <x v="0"/>
    <x v="0"/>
    <x v="0"/>
  </r>
  <r>
    <n v="1556"/>
    <s v="Male"/>
    <b v="0"/>
    <n v="3.2"/>
    <x v="2"/>
    <x v="0"/>
    <n v="600"/>
    <n v="4"/>
    <s v="Investment Banking"/>
    <x v="1"/>
    <x v="0"/>
    <x v="0"/>
    <x v="1"/>
  </r>
  <r>
    <n v="1557"/>
    <s v="Male"/>
    <b v="1"/>
    <n v="3.28"/>
    <x v="2"/>
    <x v="2"/>
    <n v="610"/>
    <n v="6"/>
    <s v="Technology"/>
    <x v="0"/>
    <x v="0"/>
    <x v="0"/>
    <x v="0"/>
  </r>
  <r>
    <n v="1558"/>
    <s v="Female"/>
    <b v="1"/>
    <n v="3.35"/>
    <x v="0"/>
    <x v="2"/>
    <n v="650"/>
    <n v="4"/>
    <s v="Nonprofit/Gov"/>
    <x v="0"/>
    <x v="0"/>
    <x v="0"/>
    <x v="0"/>
  </r>
  <r>
    <n v="1559"/>
    <s v="Female"/>
    <b v="0"/>
    <n v="3.13"/>
    <x v="0"/>
    <x v="4"/>
    <n v="640"/>
    <n v="5"/>
    <s v="Consulting"/>
    <x v="0"/>
    <x v="0"/>
    <x v="0"/>
    <x v="0"/>
  </r>
  <r>
    <n v="1560"/>
    <s v="Female"/>
    <b v="1"/>
    <n v="3.03"/>
    <x v="1"/>
    <x v="2"/>
    <n v="600"/>
    <n v="6"/>
    <s v="Other"/>
    <x v="1"/>
    <x v="0"/>
    <x v="0"/>
    <x v="1"/>
  </r>
  <r>
    <n v="1561"/>
    <s v="Male"/>
    <b v="0"/>
    <n v="3.48"/>
    <x v="0"/>
    <x v="1"/>
    <n v="680"/>
    <n v="5"/>
    <s v="PE/VC"/>
    <x v="0"/>
    <x v="0"/>
    <x v="0"/>
    <x v="0"/>
  </r>
  <r>
    <n v="1562"/>
    <s v="Male"/>
    <b v="0"/>
    <n v="2.97"/>
    <x v="2"/>
    <x v="4"/>
    <n v="600"/>
    <n v="5"/>
    <s v="Investment Management"/>
    <x v="1"/>
    <x v="0"/>
    <x v="0"/>
    <x v="1"/>
  </r>
  <r>
    <n v="1563"/>
    <s v="Male"/>
    <b v="0"/>
    <n v="3.22"/>
    <x v="2"/>
    <x v="4"/>
    <n v="640"/>
    <n v="4"/>
    <s v="Consulting"/>
    <x v="0"/>
    <x v="0"/>
    <x v="0"/>
    <x v="0"/>
  </r>
  <r>
    <n v="1564"/>
    <s v="Female"/>
    <b v="0"/>
    <n v="3.38"/>
    <x v="1"/>
    <x v="3"/>
    <n v="630"/>
    <n v="3"/>
    <s v="PE/VC"/>
    <x v="0"/>
    <x v="0"/>
    <x v="0"/>
    <x v="0"/>
  </r>
  <r>
    <n v="1565"/>
    <s v="Male"/>
    <b v="0"/>
    <n v="3.51"/>
    <x v="2"/>
    <x v="4"/>
    <n v="710"/>
    <n v="5"/>
    <s v="Investment Management"/>
    <x v="0"/>
    <x v="0"/>
    <x v="0"/>
    <x v="0"/>
  </r>
  <r>
    <n v="1566"/>
    <s v="Male"/>
    <b v="1"/>
    <n v="3.29"/>
    <x v="2"/>
    <x v="2"/>
    <n v="740"/>
    <n v="5"/>
    <s v="Consulting"/>
    <x v="0"/>
    <x v="0"/>
    <x v="0"/>
    <x v="0"/>
  </r>
  <r>
    <n v="1567"/>
    <s v="Male"/>
    <b v="1"/>
    <n v="3.2"/>
    <x v="2"/>
    <x v="2"/>
    <n v="590"/>
    <n v="4"/>
    <s v="Nonprofit/Gov"/>
    <x v="1"/>
    <x v="0"/>
    <x v="0"/>
    <x v="1"/>
  </r>
  <r>
    <n v="1568"/>
    <s v="Female"/>
    <b v="1"/>
    <n v="3.23"/>
    <x v="0"/>
    <x v="2"/>
    <n v="650"/>
    <n v="5"/>
    <s v="Financial Services"/>
    <x v="0"/>
    <x v="0"/>
    <x v="0"/>
    <x v="0"/>
  </r>
  <r>
    <n v="1569"/>
    <s v="Female"/>
    <b v="0"/>
    <n v="3.32"/>
    <x v="2"/>
    <x v="1"/>
    <n v="630"/>
    <n v="5"/>
    <s v="Technology"/>
    <x v="0"/>
    <x v="0"/>
    <x v="0"/>
    <x v="0"/>
  </r>
  <r>
    <n v="1570"/>
    <s v="Male"/>
    <b v="0"/>
    <n v="3.15"/>
    <x v="2"/>
    <x v="4"/>
    <n v="620"/>
    <n v="5"/>
    <s v="PE/VC"/>
    <x v="0"/>
    <x v="0"/>
    <x v="0"/>
    <x v="0"/>
  </r>
  <r>
    <n v="1571"/>
    <s v="Male"/>
    <b v="0"/>
    <n v="3.13"/>
    <x v="1"/>
    <x v="1"/>
    <n v="630"/>
    <n v="7"/>
    <s v="Investment Banking"/>
    <x v="0"/>
    <x v="0"/>
    <x v="0"/>
    <x v="0"/>
  </r>
  <r>
    <n v="1572"/>
    <s v="Male"/>
    <b v="1"/>
    <n v="3.24"/>
    <x v="1"/>
    <x v="2"/>
    <n v="670"/>
    <n v="5"/>
    <s v="Health Care"/>
    <x v="0"/>
    <x v="0"/>
    <x v="0"/>
    <x v="0"/>
  </r>
  <r>
    <n v="1573"/>
    <s v="Female"/>
    <b v="0"/>
    <n v="2.84"/>
    <x v="1"/>
    <x v="4"/>
    <n v="610"/>
    <n v="6"/>
    <s v="Nonprofit/Gov"/>
    <x v="0"/>
    <x v="0"/>
    <x v="0"/>
    <x v="0"/>
  </r>
  <r>
    <n v="1574"/>
    <s v="Female"/>
    <b v="1"/>
    <n v="3.32"/>
    <x v="1"/>
    <x v="2"/>
    <n v="710"/>
    <n v="5"/>
    <s v="Other"/>
    <x v="0"/>
    <x v="0"/>
    <x v="0"/>
    <x v="0"/>
  </r>
  <r>
    <n v="1575"/>
    <s v="Male"/>
    <b v="0"/>
    <n v="3.61"/>
    <x v="1"/>
    <x v="3"/>
    <n v="640"/>
    <n v="6"/>
    <s v="Investment Banking"/>
    <x v="0"/>
    <x v="0"/>
    <x v="0"/>
    <x v="0"/>
  </r>
  <r>
    <n v="1576"/>
    <s v="Male"/>
    <b v="0"/>
    <n v="3.2"/>
    <x v="2"/>
    <x v="0"/>
    <n v="700"/>
    <n v="7"/>
    <s v="Financial Services"/>
    <x v="0"/>
    <x v="0"/>
    <x v="0"/>
    <x v="0"/>
  </r>
  <r>
    <n v="1577"/>
    <s v="Male"/>
    <b v="0"/>
    <n v="3.21"/>
    <x v="1"/>
    <x v="4"/>
    <n v="600"/>
    <n v="4"/>
    <s v="Consulting"/>
    <x v="1"/>
    <x v="0"/>
    <x v="0"/>
    <x v="1"/>
  </r>
  <r>
    <n v="1578"/>
    <s v="Male"/>
    <b v="0"/>
    <n v="3.11"/>
    <x v="0"/>
    <x v="0"/>
    <n v="570"/>
    <n v="3"/>
    <s v="PE/VC"/>
    <x v="1"/>
    <x v="0"/>
    <x v="0"/>
    <x v="1"/>
  </r>
  <r>
    <n v="1579"/>
    <s v="Male"/>
    <b v="1"/>
    <n v="3.17"/>
    <x v="0"/>
    <x v="2"/>
    <n v="570"/>
    <n v="2"/>
    <s v="Nonprofit/Gov"/>
    <x v="1"/>
    <x v="0"/>
    <x v="0"/>
    <x v="1"/>
  </r>
  <r>
    <n v="1580"/>
    <s v="Female"/>
    <b v="1"/>
    <n v="3.4"/>
    <x v="1"/>
    <x v="2"/>
    <n v="700"/>
    <n v="5"/>
    <s v="PE/VC"/>
    <x v="0"/>
    <x v="0"/>
    <x v="0"/>
    <x v="0"/>
  </r>
  <r>
    <n v="1581"/>
    <s v="Male"/>
    <b v="1"/>
    <n v="3.05"/>
    <x v="2"/>
    <x v="2"/>
    <n v="570"/>
    <n v="6"/>
    <s v="Technology"/>
    <x v="1"/>
    <x v="0"/>
    <x v="0"/>
    <x v="1"/>
  </r>
  <r>
    <n v="1582"/>
    <s v="Female"/>
    <b v="0"/>
    <n v="3.18"/>
    <x v="1"/>
    <x v="1"/>
    <n v="590"/>
    <n v="6"/>
    <s v="Consulting"/>
    <x v="1"/>
    <x v="0"/>
    <x v="0"/>
    <x v="1"/>
  </r>
  <r>
    <n v="1583"/>
    <s v="Male"/>
    <b v="0"/>
    <n v="3.13"/>
    <x v="2"/>
    <x v="5"/>
    <n v="610"/>
    <n v="5"/>
    <s v="Consulting"/>
    <x v="0"/>
    <x v="0"/>
    <x v="0"/>
    <x v="0"/>
  </r>
  <r>
    <n v="1584"/>
    <s v="Male"/>
    <b v="0"/>
    <n v="3.4"/>
    <x v="0"/>
    <x v="0"/>
    <n v="660"/>
    <n v="5"/>
    <s v="Other"/>
    <x v="0"/>
    <x v="0"/>
    <x v="0"/>
    <x v="0"/>
  </r>
  <r>
    <n v="1585"/>
    <s v="Male"/>
    <b v="1"/>
    <n v="3.36"/>
    <x v="1"/>
    <x v="2"/>
    <n v="720"/>
    <n v="6"/>
    <s v="PE/VC"/>
    <x v="0"/>
    <x v="0"/>
    <x v="0"/>
    <x v="0"/>
  </r>
  <r>
    <n v="1586"/>
    <s v="Male"/>
    <b v="0"/>
    <n v="3.36"/>
    <x v="0"/>
    <x v="3"/>
    <n v="670"/>
    <n v="5"/>
    <s v="Investment Banking"/>
    <x v="0"/>
    <x v="0"/>
    <x v="0"/>
    <x v="0"/>
  </r>
  <r>
    <n v="1587"/>
    <s v="Male"/>
    <b v="0"/>
    <n v="3.32"/>
    <x v="2"/>
    <x v="0"/>
    <n v="690"/>
    <n v="3"/>
    <s v="Consulting"/>
    <x v="0"/>
    <x v="0"/>
    <x v="0"/>
    <x v="0"/>
  </r>
  <r>
    <n v="1588"/>
    <s v="Female"/>
    <b v="0"/>
    <n v="3.27"/>
    <x v="0"/>
    <x v="0"/>
    <n v="660"/>
    <n v="5"/>
    <s v="Financial Services"/>
    <x v="0"/>
    <x v="0"/>
    <x v="0"/>
    <x v="0"/>
  </r>
  <r>
    <n v="1589"/>
    <s v="Male"/>
    <b v="0"/>
    <n v="3.04"/>
    <x v="1"/>
    <x v="1"/>
    <n v="610"/>
    <n v="4"/>
    <s v="PE/VC"/>
    <x v="0"/>
    <x v="0"/>
    <x v="0"/>
    <x v="0"/>
  </r>
  <r>
    <n v="1590"/>
    <s v="Male"/>
    <b v="1"/>
    <n v="3.09"/>
    <x v="2"/>
    <x v="2"/>
    <n v="570"/>
    <n v="6"/>
    <s v="Technology"/>
    <x v="1"/>
    <x v="0"/>
    <x v="0"/>
    <x v="1"/>
  </r>
  <r>
    <n v="1591"/>
    <s v="Male"/>
    <b v="1"/>
    <n v="3.12"/>
    <x v="1"/>
    <x v="2"/>
    <n v="610"/>
    <n v="5"/>
    <s v="Technology"/>
    <x v="0"/>
    <x v="0"/>
    <x v="0"/>
    <x v="0"/>
  </r>
  <r>
    <n v="1592"/>
    <s v="Male"/>
    <b v="1"/>
    <n v="3.46"/>
    <x v="0"/>
    <x v="2"/>
    <n v="680"/>
    <n v="4"/>
    <s v="Technology"/>
    <x v="0"/>
    <x v="0"/>
    <x v="0"/>
    <x v="0"/>
  </r>
  <r>
    <n v="1593"/>
    <s v="Female"/>
    <b v="0"/>
    <n v="3.03"/>
    <x v="1"/>
    <x v="3"/>
    <n v="600"/>
    <n v="5"/>
    <s v="Consulting"/>
    <x v="1"/>
    <x v="0"/>
    <x v="0"/>
    <x v="1"/>
  </r>
  <r>
    <n v="1594"/>
    <s v="Male"/>
    <b v="0"/>
    <n v="3.29"/>
    <x v="1"/>
    <x v="1"/>
    <n v="670"/>
    <n v="6"/>
    <s v="Technology"/>
    <x v="0"/>
    <x v="0"/>
    <x v="0"/>
    <x v="0"/>
  </r>
  <r>
    <n v="1595"/>
    <s v="Male"/>
    <b v="0"/>
    <n v="3.25"/>
    <x v="0"/>
    <x v="4"/>
    <n v="730"/>
    <n v="5"/>
    <s v="Consulting"/>
    <x v="0"/>
    <x v="0"/>
    <x v="0"/>
    <x v="0"/>
  </r>
  <r>
    <n v="1596"/>
    <s v="Male"/>
    <b v="0"/>
    <n v="3.43"/>
    <x v="2"/>
    <x v="4"/>
    <n v="660"/>
    <n v="6"/>
    <s v="Technology"/>
    <x v="0"/>
    <x v="0"/>
    <x v="0"/>
    <x v="0"/>
  </r>
  <r>
    <n v="1597"/>
    <s v="Male"/>
    <b v="0"/>
    <n v="3.12"/>
    <x v="2"/>
    <x v="0"/>
    <n v="630"/>
    <n v="6"/>
    <s v="Technology"/>
    <x v="0"/>
    <x v="0"/>
    <x v="0"/>
    <x v="0"/>
  </r>
  <r>
    <n v="1598"/>
    <s v="Male"/>
    <b v="1"/>
    <n v="3.13"/>
    <x v="0"/>
    <x v="2"/>
    <n v="660"/>
    <n v="3"/>
    <s v="Consulting"/>
    <x v="0"/>
    <x v="0"/>
    <x v="0"/>
    <x v="0"/>
  </r>
  <r>
    <n v="1599"/>
    <s v="Male"/>
    <b v="1"/>
    <n v="3.22"/>
    <x v="1"/>
    <x v="2"/>
    <n v="580"/>
    <n v="5"/>
    <s v="Investment Management"/>
    <x v="1"/>
    <x v="0"/>
    <x v="0"/>
    <x v="1"/>
  </r>
  <r>
    <n v="1600"/>
    <s v="Male"/>
    <b v="1"/>
    <n v="3.55"/>
    <x v="2"/>
    <x v="2"/>
    <n v="690"/>
    <n v="5"/>
    <s v="Financial Services"/>
    <x v="0"/>
    <x v="0"/>
    <x v="0"/>
    <x v="0"/>
  </r>
  <r>
    <n v="1601"/>
    <s v="Female"/>
    <b v="0"/>
    <n v="3.33"/>
    <x v="2"/>
    <x v="3"/>
    <n v="700"/>
    <n v="4"/>
    <s v="Nonprofit/Gov"/>
    <x v="0"/>
    <x v="0"/>
    <x v="0"/>
    <x v="0"/>
  </r>
  <r>
    <n v="1602"/>
    <s v="Male"/>
    <b v="0"/>
    <n v="3.45"/>
    <x v="2"/>
    <x v="0"/>
    <n v="680"/>
    <n v="3"/>
    <s v="Technology"/>
    <x v="0"/>
    <x v="0"/>
    <x v="0"/>
    <x v="0"/>
  </r>
  <r>
    <n v="1603"/>
    <s v="Female"/>
    <b v="0"/>
    <n v="3.18"/>
    <x v="2"/>
    <x v="4"/>
    <n v="640"/>
    <n v="4"/>
    <s v="Investment Management"/>
    <x v="0"/>
    <x v="0"/>
    <x v="0"/>
    <x v="0"/>
  </r>
  <r>
    <n v="1604"/>
    <s v="Male"/>
    <b v="1"/>
    <n v="3.01"/>
    <x v="2"/>
    <x v="2"/>
    <n v="610"/>
    <n v="5"/>
    <s v="Technology"/>
    <x v="0"/>
    <x v="0"/>
    <x v="0"/>
    <x v="0"/>
  </r>
  <r>
    <n v="1605"/>
    <s v="Male"/>
    <b v="0"/>
    <n v="3.14"/>
    <x v="1"/>
    <x v="4"/>
    <n v="670"/>
    <n v="6"/>
    <s v="Investment Banking"/>
    <x v="0"/>
    <x v="0"/>
    <x v="0"/>
    <x v="0"/>
  </r>
  <r>
    <n v="1606"/>
    <s v="Male"/>
    <b v="0"/>
    <n v="3.23"/>
    <x v="2"/>
    <x v="1"/>
    <n v="740"/>
    <n v="5"/>
    <s v="Investment Banking"/>
    <x v="0"/>
    <x v="0"/>
    <x v="0"/>
    <x v="0"/>
  </r>
  <r>
    <n v="1607"/>
    <s v="Female"/>
    <b v="0"/>
    <n v="3.14"/>
    <x v="0"/>
    <x v="0"/>
    <n v="650"/>
    <n v="4"/>
    <s v="PE/VC"/>
    <x v="0"/>
    <x v="0"/>
    <x v="0"/>
    <x v="0"/>
  </r>
  <r>
    <n v="1608"/>
    <s v="Female"/>
    <b v="0"/>
    <n v="3.33"/>
    <x v="1"/>
    <x v="4"/>
    <n v="690"/>
    <n v="3"/>
    <s v="Consulting"/>
    <x v="0"/>
    <x v="0"/>
    <x v="0"/>
    <x v="0"/>
  </r>
  <r>
    <n v="1609"/>
    <s v="Male"/>
    <b v="0"/>
    <n v="3.27"/>
    <x v="2"/>
    <x v="3"/>
    <n v="710"/>
    <n v="5"/>
    <s v="Consulting"/>
    <x v="0"/>
    <x v="0"/>
    <x v="0"/>
    <x v="0"/>
  </r>
  <r>
    <n v="1610"/>
    <s v="Female"/>
    <b v="0"/>
    <n v="3.32"/>
    <x v="1"/>
    <x v="0"/>
    <n v="600"/>
    <n v="4"/>
    <s v="Technology"/>
    <x v="1"/>
    <x v="0"/>
    <x v="0"/>
    <x v="1"/>
  </r>
  <r>
    <n v="1611"/>
    <s v="Male"/>
    <b v="0"/>
    <n v="3.47"/>
    <x v="2"/>
    <x v="4"/>
    <n v="660"/>
    <n v="6"/>
    <s v="Nonprofit/Gov"/>
    <x v="0"/>
    <x v="0"/>
    <x v="0"/>
    <x v="0"/>
  </r>
  <r>
    <n v="1612"/>
    <s v="Male"/>
    <b v="1"/>
    <n v="3.18"/>
    <x v="2"/>
    <x v="2"/>
    <n v="670"/>
    <n v="6"/>
    <s v="Technology"/>
    <x v="0"/>
    <x v="0"/>
    <x v="0"/>
    <x v="0"/>
  </r>
  <r>
    <n v="1613"/>
    <s v="Male"/>
    <b v="0"/>
    <n v="3.3"/>
    <x v="0"/>
    <x v="0"/>
    <n v="660"/>
    <n v="6"/>
    <s v="Other"/>
    <x v="0"/>
    <x v="0"/>
    <x v="0"/>
    <x v="0"/>
  </r>
  <r>
    <n v="1614"/>
    <s v="Female"/>
    <b v="0"/>
    <n v="3.26"/>
    <x v="1"/>
    <x v="4"/>
    <n v="640"/>
    <n v="4"/>
    <s v="Other"/>
    <x v="0"/>
    <x v="0"/>
    <x v="0"/>
    <x v="0"/>
  </r>
  <r>
    <n v="1615"/>
    <s v="Female"/>
    <b v="1"/>
    <n v="3.24"/>
    <x v="1"/>
    <x v="2"/>
    <n v="620"/>
    <n v="5"/>
    <s v="Consulting"/>
    <x v="0"/>
    <x v="0"/>
    <x v="0"/>
    <x v="0"/>
  </r>
  <r>
    <n v="1616"/>
    <s v="Male"/>
    <b v="0"/>
    <n v="3.42"/>
    <x v="0"/>
    <x v="0"/>
    <n v="660"/>
    <n v="6"/>
    <s v="Consulting"/>
    <x v="0"/>
    <x v="0"/>
    <x v="0"/>
    <x v="0"/>
  </r>
  <r>
    <n v="1617"/>
    <s v="Male"/>
    <b v="0"/>
    <n v="3.13"/>
    <x v="1"/>
    <x v="4"/>
    <n v="570"/>
    <n v="4"/>
    <s v="Real Estate"/>
    <x v="1"/>
    <x v="0"/>
    <x v="0"/>
    <x v="1"/>
  </r>
  <r>
    <n v="1618"/>
    <s v="Male"/>
    <b v="0"/>
    <n v="3.37"/>
    <x v="1"/>
    <x v="1"/>
    <n v="700"/>
    <n v="5"/>
    <s v="PE/VC"/>
    <x v="0"/>
    <x v="0"/>
    <x v="0"/>
    <x v="0"/>
  </r>
  <r>
    <n v="1619"/>
    <s v="Male"/>
    <b v="1"/>
    <n v="3.04"/>
    <x v="1"/>
    <x v="2"/>
    <n v="570"/>
    <n v="4"/>
    <s v="Other"/>
    <x v="1"/>
    <x v="0"/>
    <x v="0"/>
    <x v="1"/>
  </r>
  <r>
    <n v="1620"/>
    <s v="Male"/>
    <b v="0"/>
    <n v="3.31"/>
    <x v="0"/>
    <x v="4"/>
    <n v="660"/>
    <n v="6"/>
    <s v="PE/VC"/>
    <x v="0"/>
    <x v="0"/>
    <x v="0"/>
    <x v="0"/>
  </r>
  <r>
    <n v="1621"/>
    <s v="Female"/>
    <b v="0"/>
    <n v="3.18"/>
    <x v="0"/>
    <x v="3"/>
    <n v="670"/>
    <n v="5"/>
    <s v="Financial Services"/>
    <x v="0"/>
    <x v="0"/>
    <x v="0"/>
    <x v="0"/>
  </r>
  <r>
    <n v="1622"/>
    <s v="Female"/>
    <b v="0"/>
    <n v="3.29"/>
    <x v="2"/>
    <x v="4"/>
    <n v="650"/>
    <n v="5"/>
    <s v="PE/VC"/>
    <x v="0"/>
    <x v="0"/>
    <x v="0"/>
    <x v="0"/>
  </r>
  <r>
    <n v="1623"/>
    <s v="Female"/>
    <b v="1"/>
    <n v="3.39"/>
    <x v="2"/>
    <x v="2"/>
    <n v="660"/>
    <n v="3"/>
    <s v="PE/VC"/>
    <x v="0"/>
    <x v="0"/>
    <x v="0"/>
    <x v="0"/>
  </r>
  <r>
    <n v="1624"/>
    <s v="Male"/>
    <b v="0"/>
    <n v="3.13"/>
    <x v="2"/>
    <x v="3"/>
    <n v="650"/>
    <n v="4"/>
    <s v="Consulting"/>
    <x v="0"/>
    <x v="0"/>
    <x v="0"/>
    <x v="0"/>
  </r>
  <r>
    <n v="1625"/>
    <s v="Female"/>
    <b v="0"/>
    <n v="3.21"/>
    <x v="2"/>
    <x v="0"/>
    <n v="660"/>
    <n v="6"/>
    <s v="Consulting"/>
    <x v="0"/>
    <x v="0"/>
    <x v="0"/>
    <x v="0"/>
  </r>
  <r>
    <n v="1626"/>
    <s v="Male"/>
    <b v="0"/>
    <n v="3.5"/>
    <x v="2"/>
    <x v="1"/>
    <n v="770"/>
    <n v="7"/>
    <s v="Investment Management"/>
    <x v="0"/>
    <x v="1"/>
    <x v="1"/>
    <x v="2"/>
  </r>
  <r>
    <n v="1627"/>
    <s v="Male"/>
    <b v="0"/>
    <n v="3.31"/>
    <x v="0"/>
    <x v="4"/>
    <n v="630"/>
    <n v="3"/>
    <s v="Technology"/>
    <x v="0"/>
    <x v="0"/>
    <x v="0"/>
    <x v="0"/>
  </r>
  <r>
    <n v="1628"/>
    <s v="Male"/>
    <b v="0"/>
    <n v="3.45"/>
    <x v="2"/>
    <x v="1"/>
    <n v="700"/>
    <n v="3"/>
    <s v="Technology"/>
    <x v="0"/>
    <x v="0"/>
    <x v="0"/>
    <x v="0"/>
  </r>
  <r>
    <n v="1629"/>
    <s v="Male"/>
    <b v="1"/>
    <n v="3.24"/>
    <x v="1"/>
    <x v="2"/>
    <n v="610"/>
    <n v="3"/>
    <s v="Financial Services"/>
    <x v="0"/>
    <x v="0"/>
    <x v="0"/>
    <x v="0"/>
  </r>
  <r>
    <n v="1630"/>
    <s v="Male"/>
    <b v="1"/>
    <n v="3.36"/>
    <x v="1"/>
    <x v="2"/>
    <n v="670"/>
    <n v="5"/>
    <s v="Consulting"/>
    <x v="0"/>
    <x v="0"/>
    <x v="0"/>
    <x v="0"/>
  </r>
  <r>
    <n v="1631"/>
    <s v="Female"/>
    <b v="0"/>
    <n v="3.19"/>
    <x v="0"/>
    <x v="1"/>
    <n v="610"/>
    <n v="5"/>
    <s v="Nonprofit/Gov"/>
    <x v="0"/>
    <x v="0"/>
    <x v="0"/>
    <x v="0"/>
  </r>
  <r>
    <n v="1632"/>
    <s v="Male"/>
    <b v="0"/>
    <n v="3.62"/>
    <x v="0"/>
    <x v="0"/>
    <n v="760"/>
    <n v="5"/>
    <s v="Investment Banking"/>
    <x v="0"/>
    <x v="1"/>
    <x v="1"/>
    <x v="2"/>
  </r>
  <r>
    <n v="1633"/>
    <s v="Male"/>
    <b v="0"/>
    <n v="2.82"/>
    <x v="1"/>
    <x v="1"/>
    <n v="570"/>
    <n v="6"/>
    <s v="Technology"/>
    <x v="1"/>
    <x v="0"/>
    <x v="0"/>
    <x v="1"/>
  </r>
  <r>
    <n v="1634"/>
    <s v="Male"/>
    <b v="0"/>
    <n v="3.17"/>
    <x v="2"/>
    <x v="0"/>
    <n v="620"/>
    <n v="7"/>
    <s v="Consulting"/>
    <x v="0"/>
    <x v="0"/>
    <x v="0"/>
    <x v="0"/>
  </r>
  <r>
    <n v="1635"/>
    <s v="Male"/>
    <b v="0"/>
    <n v="3.46"/>
    <x v="0"/>
    <x v="1"/>
    <n v="670"/>
    <n v="5"/>
    <s v="Energy"/>
    <x v="0"/>
    <x v="0"/>
    <x v="0"/>
    <x v="0"/>
  </r>
  <r>
    <n v="1636"/>
    <s v="Male"/>
    <b v="1"/>
    <n v="3.01"/>
    <x v="2"/>
    <x v="2"/>
    <n v="590"/>
    <n v="5"/>
    <s v="Real Estate"/>
    <x v="1"/>
    <x v="0"/>
    <x v="0"/>
    <x v="1"/>
  </r>
  <r>
    <n v="1637"/>
    <s v="Male"/>
    <b v="0"/>
    <n v="3.5"/>
    <x v="2"/>
    <x v="0"/>
    <n v="760"/>
    <n v="3"/>
    <s v="Technology"/>
    <x v="0"/>
    <x v="1"/>
    <x v="1"/>
    <x v="2"/>
  </r>
  <r>
    <n v="1638"/>
    <s v="Male"/>
    <b v="0"/>
    <n v="3.34"/>
    <x v="0"/>
    <x v="4"/>
    <n v="680"/>
    <n v="5"/>
    <s v="PE/VC"/>
    <x v="0"/>
    <x v="0"/>
    <x v="0"/>
    <x v="0"/>
  </r>
  <r>
    <n v="1639"/>
    <s v="Male"/>
    <b v="0"/>
    <n v="3.28"/>
    <x v="0"/>
    <x v="0"/>
    <n v="650"/>
    <n v="4"/>
    <s v="Health Care"/>
    <x v="0"/>
    <x v="0"/>
    <x v="0"/>
    <x v="0"/>
  </r>
  <r>
    <n v="1640"/>
    <s v="Male"/>
    <b v="0"/>
    <n v="3.32"/>
    <x v="2"/>
    <x v="1"/>
    <n v="680"/>
    <n v="5"/>
    <s v="Technology"/>
    <x v="0"/>
    <x v="0"/>
    <x v="0"/>
    <x v="0"/>
  </r>
  <r>
    <n v="1641"/>
    <s v="Male"/>
    <b v="0"/>
    <n v="2.9"/>
    <x v="0"/>
    <x v="3"/>
    <n v="570"/>
    <n v="6"/>
    <s v="Other"/>
    <x v="1"/>
    <x v="0"/>
    <x v="0"/>
    <x v="1"/>
  </r>
  <r>
    <n v="1642"/>
    <s v="Male"/>
    <b v="1"/>
    <n v="3.25"/>
    <x v="2"/>
    <x v="2"/>
    <n v="660"/>
    <n v="5"/>
    <s v="Technology"/>
    <x v="0"/>
    <x v="0"/>
    <x v="0"/>
    <x v="0"/>
  </r>
  <r>
    <n v="1643"/>
    <s v="Male"/>
    <b v="1"/>
    <n v="3.11"/>
    <x v="2"/>
    <x v="2"/>
    <n v="610"/>
    <n v="6"/>
    <s v="Other"/>
    <x v="0"/>
    <x v="0"/>
    <x v="0"/>
    <x v="0"/>
  </r>
  <r>
    <n v="1644"/>
    <s v="Male"/>
    <b v="0"/>
    <n v="3.37"/>
    <x v="2"/>
    <x v="3"/>
    <n v="630"/>
    <n v="5"/>
    <s v="Investment Banking"/>
    <x v="0"/>
    <x v="0"/>
    <x v="0"/>
    <x v="0"/>
  </r>
  <r>
    <n v="1645"/>
    <s v="Female"/>
    <b v="0"/>
    <n v="3.37"/>
    <x v="2"/>
    <x v="4"/>
    <n v="660"/>
    <n v="6"/>
    <s v="Consulting"/>
    <x v="0"/>
    <x v="0"/>
    <x v="0"/>
    <x v="0"/>
  </r>
  <r>
    <n v="1646"/>
    <s v="Male"/>
    <b v="0"/>
    <n v="3.47"/>
    <x v="1"/>
    <x v="1"/>
    <n v="740"/>
    <n v="6"/>
    <s v="Consulting"/>
    <x v="0"/>
    <x v="0"/>
    <x v="0"/>
    <x v="0"/>
  </r>
  <r>
    <n v="1647"/>
    <s v="Male"/>
    <b v="1"/>
    <n v="2.99"/>
    <x v="2"/>
    <x v="2"/>
    <n v="700"/>
    <n v="7"/>
    <s v="Consulting"/>
    <x v="0"/>
    <x v="0"/>
    <x v="0"/>
    <x v="0"/>
  </r>
  <r>
    <n v="1648"/>
    <s v="Male"/>
    <b v="0"/>
    <n v="3.18"/>
    <x v="0"/>
    <x v="0"/>
    <n v="640"/>
    <n v="7"/>
    <s v="Other"/>
    <x v="0"/>
    <x v="0"/>
    <x v="0"/>
    <x v="0"/>
  </r>
  <r>
    <n v="1649"/>
    <s v="Male"/>
    <b v="0"/>
    <n v="3.13"/>
    <x v="0"/>
    <x v="4"/>
    <n v="630"/>
    <n v="4"/>
    <s v="Nonprofit/Gov"/>
    <x v="0"/>
    <x v="0"/>
    <x v="0"/>
    <x v="0"/>
  </r>
  <r>
    <n v="1650"/>
    <s v="Male"/>
    <b v="0"/>
    <n v="3.44"/>
    <x v="1"/>
    <x v="5"/>
    <n v="720"/>
    <n v="4"/>
    <s v="Consulting"/>
    <x v="0"/>
    <x v="0"/>
    <x v="0"/>
    <x v="0"/>
  </r>
  <r>
    <n v="1651"/>
    <s v="Male"/>
    <b v="1"/>
    <n v="3.5"/>
    <x v="1"/>
    <x v="2"/>
    <n v="730"/>
    <n v="5"/>
    <s v="Consulting"/>
    <x v="0"/>
    <x v="0"/>
    <x v="0"/>
    <x v="0"/>
  </r>
  <r>
    <n v="1652"/>
    <s v="Male"/>
    <b v="0"/>
    <n v="3.24"/>
    <x v="1"/>
    <x v="5"/>
    <n v="610"/>
    <n v="5"/>
    <s v="Technology"/>
    <x v="0"/>
    <x v="0"/>
    <x v="0"/>
    <x v="0"/>
  </r>
  <r>
    <n v="1653"/>
    <s v="Female"/>
    <b v="0"/>
    <n v="3.18"/>
    <x v="2"/>
    <x v="4"/>
    <n v="620"/>
    <n v="4"/>
    <s v="CPG"/>
    <x v="0"/>
    <x v="0"/>
    <x v="0"/>
    <x v="0"/>
  </r>
  <r>
    <n v="1654"/>
    <s v="Male"/>
    <b v="0"/>
    <n v="3.23"/>
    <x v="1"/>
    <x v="5"/>
    <n v="700"/>
    <n v="5"/>
    <s v="Nonprofit/Gov"/>
    <x v="0"/>
    <x v="0"/>
    <x v="0"/>
    <x v="0"/>
  </r>
  <r>
    <n v="1655"/>
    <s v="Male"/>
    <b v="0"/>
    <n v="3.38"/>
    <x v="1"/>
    <x v="0"/>
    <n v="680"/>
    <n v="4"/>
    <s v="Technology"/>
    <x v="0"/>
    <x v="0"/>
    <x v="0"/>
    <x v="0"/>
  </r>
  <r>
    <n v="1656"/>
    <s v="Female"/>
    <b v="1"/>
    <n v="3.11"/>
    <x v="1"/>
    <x v="2"/>
    <n v="670"/>
    <n v="6"/>
    <s v="Investment Banking"/>
    <x v="0"/>
    <x v="0"/>
    <x v="0"/>
    <x v="0"/>
  </r>
  <r>
    <n v="1657"/>
    <s v="Female"/>
    <b v="0"/>
    <n v="3.3"/>
    <x v="2"/>
    <x v="3"/>
    <n v="580"/>
    <n v="5"/>
    <s v="Consulting"/>
    <x v="1"/>
    <x v="0"/>
    <x v="0"/>
    <x v="1"/>
  </r>
  <r>
    <n v="1658"/>
    <s v="Male"/>
    <b v="0"/>
    <n v="3.3"/>
    <x v="0"/>
    <x v="3"/>
    <n v="660"/>
    <n v="4"/>
    <s v="Other"/>
    <x v="0"/>
    <x v="0"/>
    <x v="0"/>
    <x v="0"/>
  </r>
  <r>
    <n v="1659"/>
    <s v="Male"/>
    <b v="0"/>
    <n v="3.14"/>
    <x v="1"/>
    <x v="4"/>
    <n v="650"/>
    <n v="3"/>
    <s v="Consulting"/>
    <x v="0"/>
    <x v="0"/>
    <x v="0"/>
    <x v="0"/>
  </r>
  <r>
    <n v="1660"/>
    <s v="Female"/>
    <b v="0"/>
    <n v="3.28"/>
    <x v="1"/>
    <x v="3"/>
    <n v="620"/>
    <n v="5"/>
    <s v="Consulting"/>
    <x v="0"/>
    <x v="0"/>
    <x v="0"/>
    <x v="0"/>
  </r>
  <r>
    <n v="1661"/>
    <s v="Male"/>
    <b v="1"/>
    <n v="3.31"/>
    <x v="2"/>
    <x v="2"/>
    <n v="760"/>
    <n v="6"/>
    <s v="Investment Banking"/>
    <x v="0"/>
    <x v="0"/>
    <x v="0"/>
    <x v="0"/>
  </r>
  <r>
    <n v="1662"/>
    <s v="Male"/>
    <b v="0"/>
    <n v="3.15"/>
    <x v="1"/>
    <x v="4"/>
    <n v="570"/>
    <n v="4"/>
    <s v="Health Care"/>
    <x v="1"/>
    <x v="0"/>
    <x v="0"/>
    <x v="1"/>
  </r>
  <r>
    <n v="1663"/>
    <s v="Female"/>
    <b v="0"/>
    <n v="3.35"/>
    <x v="0"/>
    <x v="4"/>
    <n v="700"/>
    <n v="7"/>
    <s v="Consulting"/>
    <x v="0"/>
    <x v="0"/>
    <x v="0"/>
    <x v="0"/>
  </r>
  <r>
    <n v="1664"/>
    <s v="Male"/>
    <b v="1"/>
    <n v="3.29"/>
    <x v="1"/>
    <x v="2"/>
    <n v="700"/>
    <n v="5"/>
    <s v="Investment Banking"/>
    <x v="0"/>
    <x v="0"/>
    <x v="0"/>
    <x v="0"/>
  </r>
  <r>
    <n v="1665"/>
    <s v="Male"/>
    <b v="0"/>
    <n v="3.19"/>
    <x v="0"/>
    <x v="4"/>
    <n v="660"/>
    <n v="3"/>
    <s v="Technology"/>
    <x v="0"/>
    <x v="0"/>
    <x v="0"/>
    <x v="0"/>
  </r>
  <r>
    <n v="1666"/>
    <s v="Male"/>
    <b v="0"/>
    <n v="3.16"/>
    <x v="0"/>
    <x v="0"/>
    <n v="590"/>
    <n v="5"/>
    <s v="Real Estate"/>
    <x v="1"/>
    <x v="0"/>
    <x v="0"/>
    <x v="1"/>
  </r>
  <r>
    <n v="1667"/>
    <s v="Male"/>
    <b v="0"/>
    <n v="3.09"/>
    <x v="1"/>
    <x v="4"/>
    <n v="610"/>
    <n v="5"/>
    <s v="Consulting"/>
    <x v="0"/>
    <x v="0"/>
    <x v="0"/>
    <x v="0"/>
  </r>
  <r>
    <n v="1668"/>
    <s v="Male"/>
    <b v="0"/>
    <n v="3.45"/>
    <x v="1"/>
    <x v="4"/>
    <n v="660"/>
    <n v="5"/>
    <s v="Financial Services"/>
    <x v="0"/>
    <x v="0"/>
    <x v="0"/>
    <x v="0"/>
  </r>
  <r>
    <n v="1669"/>
    <s v="Male"/>
    <b v="1"/>
    <n v="3.26"/>
    <x v="1"/>
    <x v="2"/>
    <n v="650"/>
    <n v="6"/>
    <s v="PE/VC"/>
    <x v="0"/>
    <x v="0"/>
    <x v="0"/>
    <x v="0"/>
  </r>
  <r>
    <n v="1670"/>
    <s v="Female"/>
    <b v="0"/>
    <n v="3.01"/>
    <x v="1"/>
    <x v="0"/>
    <n v="620"/>
    <n v="2"/>
    <s v="Consulting"/>
    <x v="0"/>
    <x v="0"/>
    <x v="0"/>
    <x v="0"/>
  </r>
  <r>
    <n v="1671"/>
    <s v="Male"/>
    <b v="1"/>
    <n v="3.22"/>
    <x v="1"/>
    <x v="2"/>
    <n v="620"/>
    <n v="5"/>
    <s v="PE/VC"/>
    <x v="0"/>
    <x v="0"/>
    <x v="0"/>
    <x v="0"/>
  </r>
  <r>
    <n v="1672"/>
    <s v="Male"/>
    <b v="1"/>
    <n v="3.33"/>
    <x v="0"/>
    <x v="2"/>
    <n v="650"/>
    <n v="5"/>
    <s v="Consulting"/>
    <x v="0"/>
    <x v="0"/>
    <x v="0"/>
    <x v="0"/>
  </r>
  <r>
    <n v="1673"/>
    <s v="Male"/>
    <b v="0"/>
    <n v="3.23"/>
    <x v="2"/>
    <x v="3"/>
    <n v="650"/>
    <n v="3"/>
    <s v="Consulting"/>
    <x v="0"/>
    <x v="0"/>
    <x v="0"/>
    <x v="0"/>
  </r>
  <r>
    <n v="1674"/>
    <s v="Male"/>
    <b v="1"/>
    <n v="3.11"/>
    <x v="0"/>
    <x v="2"/>
    <n v="570"/>
    <n v="5"/>
    <s v="Health Care"/>
    <x v="1"/>
    <x v="0"/>
    <x v="0"/>
    <x v="1"/>
  </r>
  <r>
    <n v="1675"/>
    <s v="Male"/>
    <b v="1"/>
    <n v="3.29"/>
    <x v="2"/>
    <x v="2"/>
    <n v="640"/>
    <n v="5"/>
    <s v="Technology"/>
    <x v="0"/>
    <x v="0"/>
    <x v="0"/>
    <x v="0"/>
  </r>
  <r>
    <n v="1676"/>
    <s v="Male"/>
    <b v="1"/>
    <n v="3.3"/>
    <x v="1"/>
    <x v="2"/>
    <n v="590"/>
    <n v="6"/>
    <s v="Technology"/>
    <x v="1"/>
    <x v="0"/>
    <x v="0"/>
    <x v="1"/>
  </r>
  <r>
    <n v="1677"/>
    <s v="Female"/>
    <b v="1"/>
    <n v="3.12"/>
    <x v="2"/>
    <x v="2"/>
    <n v="610"/>
    <n v="5"/>
    <s v="Retail"/>
    <x v="0"/>
    <x v="0"/>
    <x v="0"/>
    <x v="0"/>
  </r>
  <r>
    <n v="1678"/>
    <s v="Female"/>
    <b v="0"/>
    <n v="3.06"/>
    <x v="1"/>
    <x v="1"/>
    <n v="570"/>
    <n v="5"/>
    <s v="Media/Entertainment"/>
    <x v="1"/>
    <x v="0"/>
    <x v="0"/>
    <x v="1"/>
  </r>
  <r>
    <n v="1679"/>
    <s v="Male"/>
    <b v="0"/>
    <n v="3.14"/>
    <x v="1"/>
    <x v="0"/>
    <n v="660"/>
    <n v="5"/>
    <s v="Consulting"/>
    <x v="0"/>
    <x v="0"/>
    <x v="0"/>
    <x v="0"/>
  </r>
  <r>
    <n v="1680"/>
    <s v="Male"/>
    <b v="1"/>
    <n v="3.28"/>
    <x v="1"/>
    <x v="2"/>
    <n v="620"/>
    <n v="5"/>
    <s v="Financial Services"/>
    <x v="0"/>
    <x v="0"/>
    <x v="0"/>
    <x v="0"/>
  </r>
  <r>
    <n v="1681"/>
    <s v="Male"/>
    <b v="0"/>
    <n v="3.26"/>
    <x v="0"/>
    <x v="1"/>
    <n v="620"/>
    <n v="4"/>
    <s v="PE/VC"/>
    <x v="0"/>
    <x v="0"/>
    <x v="0"/>
    <x v="0"/>
  </r>
  <r>
    <n v="1682"/>
    <s v="Male"/>
    <b v="1"/>
    <n v="3.27"/>
    <x v="2"/>
    <x v="2"/>
    <n v="590"/>
    <n v="6"/>
    <s v="Health Care"/>
    <x v="1"/>
    <x v="0"/>
    <x v="0"/>
    <x v="1"/>
  </r>
  <r>
    <n v="1683"/>
    <s v="Male"/>
    <b v="0"/>
    <n v="3.33"/>
    <x v="2"/>
    <x v="4"/>
    <n v="710"/>
    <n v="4"/>
    <s v="Financial Services"/>
    <x v="0"/>
    <x v="0"/>
    <x v="0"/>
    <x v="0"/>
  </r>
  <r>
    <n v="1684"/>
    <s v="Female"/>
    <b v="1"/>
    <n v="3.41"/>
    <x v="2"/>
    <x v="2"/>
    <n v="600"/>
    <n v="5"/>
    <s v="Investment Banking"/>
    <x v="1"/>
    <x v="0"/>
    <x v="0"/>
    <x v="1"/>
  </r>
  <r>
    <n v="1685"/>
    <s v="Female"/>
    <b v="0"/>
    <n v="3.24"/>
    <x v="2"/>
    <x v="0"/>
    <n v="630"/>
    <n v="6"/>
    <s v="PE/VC"/>
    <x v="0"/>
    <x v="0"/>
    <x v="0"/>
    <x v="0"/>
  </r>
  <r>
    <n v="1686"/>
    <s v="Female"/>
    <b v="1"/>
    <n v="3.13"/>
    <x v="0"/>
    <x v="2"/>
    <n v="640"/>
    <n v="5"/>
    <s v="CPG"/>
    <x v="0"/>
    <x v="0"/>
    <x v="0"/>
    <x v="0"/>
  </r>
  <r>
    <n v="1687"/>
    <s v="Female"/>
    <b v="0"/>
    <n v="3.43"/>
    <x v="2"/>
    <x v="1"/>
    <n v="660"/>
    <n v="6"/>
    <s v="Financial Services"/>
    <x v="0"/>
    <x v="0"/>
    <x v="0"/>
    <x v="0"/>
  </r>
  <r>
    <n v="1688"/>
    <s v="Male"/>
    <b v="0"/>
    <n v="3.36"/>
    <x v="1"/>
    <x v="0"/>
    <n v="670"/>
    <n v="5"/>
    <s v="Other"/>
    <x v="0"/>
    <x v="0"/>
    <x v="0"/>
    <x v="0"/>
  </r>
  <r>
    <n v="1689"/>
    <s v="Male"/>
    <b v="1"/>
    <n v="3"/>
    <x v="1"/>
    <x v="2"/>
    <n v="580"/>
    <n v="5"/>
    <s v="Consulting"/>
    <x v="1"/>
    <x v="0"/>
    <x v="0"/>
    <x v="1"/>
  </r>
  <r>
    <n v="1690"/>
    <s v="Female"/>
    <b v="0"/>
    <n v="3.14"/>
    <x v="1"/>
    <x v="3"/>
    <n v="610"/>
    <n v="6"/>
    <s v="Investment Management"/>
    <x v="0"/>
    <x v="0"/>
    <x v="0"/>
    <x v="0"/>
  </r>
  <r>
    <n v="1691"/>
    <s v="Male"/>
    <b v="0"/>
    <n v="3.56"/>
    <x v="2"/>
    <x v="1"/>
    <n v="720"/>
    <n v="3"/>
    <s v="PE/VC"/>
    <x v="0"/>
    <x v="0"/>
    <x v="0"/>
    <x v="0"/>
  </r>
  <r>
    <n v="1692"/>
    <s v="Female"/>
    <b v="0"/>
    <n v="3"/>
    <x v="0"/>
    <x v="4"/>
    <n v="620"/>
    <n v="4"/>
    <s v="Consulting"/>
    <x v="0"/>
    <x v="0"/>
    <x v="0"/>
    <x v="0"/>
  </r>
  <r>
    <n v="1693"/>
    <s v="Male"/>
    <b v="1"/>
    <n v="3.13"/>
    <x v="0"/>
    <x v="2"/>
    <n v="710"/>
    <n v="6"/>
    <s v="Consulting"/>
    <x v="0"/>
    <x v="0"/>
    <x v="0"/>
    <x v="0"/>
  </r>
  <r>
    <n v="1694"/>
    <s v="Female"/>
    <b v="0"/>
    <n v="3.42"/>
    <x v="2"/>
    <x v="0"/>
    <n v="650"/>
    <n v="4"/>
    <s v="Consulting"/>
    <x v="0"/>
    <x v="0"/>
    <x v="0"/>
    <x v="0"/>
  </r>
  <r>
    <n v="1695"/>
    <s v="Male"/>
    <b v="1"/>
    <n v="3.35"/>
    <x v="2"/>
    <x v="2"/>
    <n v="690"/>
    <n v="6"/>
    <s v="Technology"/>
    <x v="0"/>
    <x v="0"/>
    <x v="0"/>
    <x v="0"/>
  </r>
  <r>
    <n v="1696"/>
    <s v="Male"/>
    <b v="0"/>
    <n v="3.48"/>
    <x v="1"/>
    <x v="0"/>
    <n v="680"/>
    <n v="5"/>
    <s v="Technology"/>
    <x v="0"/>
    <x v="0"/>
    <x v="0"/>
    <x v="0"/>
  </r>
  <r>
    <n v="1697"/>
    <s v="Female"/>
    <b v="0"/>
    <n v="3.43"/>
    <x v="1"/>
    <x v="0"/>
    <n v="690"/>
    <n v="5"/>
    <s v="Investment Management"/>
    <x v="0"/>
    <x v="0"/>
    <x v="0"/>
    <x v="0"/>
  </r>
  <r>
    <n v="1698"/>
    <s v="Female"/>
    <b v="0"/>
    <n v="2.78"/>
    <x v="1"/>
    <x v="4"/>
    <n v="570"/>
    <n v="6"/>
    <s v="Financial Services"/>
    <x v="1"/>
    <x v="0"/>
    <x v="0"/>
    <x v="1"/>
  </r>
  <r>
    <n v="1699"/>
    <s v="Male"/>
    <b v="0"/>
    <n v="3.26"/>
    <x v="2"/>
    <x v="4"/>
    <n v="690"/>
    <n v="5"/>
    <s v="Consulting"/>
    <x v="0"/>
    <x v="0"/>
    <x v="0"/>
    <x v="0"/>
  </r>
  <r>
    <n v="1700"/>
    <s v="Female"/>
    <b v="0"/>
    <n v="3.1"/>
    <x v="2"/>
    <x v="0"/>
    <n v="650"/>
    <n v="4"/>
    <s v="Financial Services"/>
    <x v="0"/>
    <x v="0"/>
    <x v="0"/>
    <x v="0"/>
  </r>
  <r>
    <n v="1701"/>
    <s v="Male"/>
    <b v="0"/>
    <n v="3.16"/>
    <x v="1"/>
    <x v="0"/>
    <n v="580"/>
    <n v="4"/>
    <s v="Consulting"/>
    <x v="1"/>
    <x v="0"/>
    <x v="0"/>
    <x v="1"/>
  </r>
  <r>
    <n v="1702"/>
    <s v="Female"/>
    <b v="1"/>
    <n v="3.08"/>
    <x v="0"/>
    <x v="2"/>
    <n v="670"/>
    <n v="4"/>
    <s v="Technology"/>
    <x v="0"/>
    <x v="0"/>
    <x v="0"/>
    <x v="0"/>
  </r>
  <r>
    <n v="1703"/>
    <s v="Male"/>
    <b v="1"/>
    <n v="3.19"/>
    <x v="1"/>
    <x v="2"/>
    <n v="570"/>
    <n v="5"/>
    <s v="Consulting"/>
    <x v="1"/>
    <x v="0"/>
    <x v="0"/>
    <x v="1"/>
  </r>
  <r>
    <n v="1704"/>
    <s v="Male"/>
    <b v="0"/>
    <n v="3.5"/>
    <x v="1"/>
    <x v="4"/>
    <n v="640"/>
    <n v="3"/>
    <s v="Technology"/>
    <x v="0"/>
    <x v="0"/>
    <x v="0"/>
    <x v="0"/>
  </r>
  <r>
    <n v="1705"/>
    <s v="Female"/>
    <b v="0"/>
    <n v="3.24"/>
    <x v="1"/>
    <x v="0"/>
    <n v="630"/>
    <n v="6"/>
    <s v="Nonprofit/Gov"/>
    <x v="0"/>
    <x v="0"/>
    <x v="0"/>
    <x v="0"/>
  </r>
  <r>
    <n v="1706"/>
    <s v="Male"/>
    <b v="0"/>
    <n v="3.31"/>
    <x v="1"/>
    <x v="4"/>
    <n v="580"/>
    <n v="6"/>
    <s v="Investment Management"/>
    <x v="1"/>
    <x v="0"/>
    <x v="0"/>
    <x v="1"/>
  </r>
  <r>
    <n v="1707"/>
    <s v="Female"/>
    <b v="0"/>
    <n v="3.27"/>
    <x v="1"/>
    <x v="0"/>
    <n v="700"/>
    <n v="5"/>
    <s v="Technology"/>
    <x v="0"/>
    <x v="0"/>
    <x v="0"/>
    <x v="0"/>
  </r>
  <r>
    <n v="1708"/>
    <s v="Female"/>
    <b v="0"/>
    <n v="3.22"/>
    <x v="2"/>
    <x v="5"/>
    <n v="680"/>
    <n v="4"/>
    <s v="Investment Banking"/>
    <x v="0"/>
    <x v="0"/>
    <x v="0"/>
    <x v="0"/>
  </r>
  <r>
    <n v="1709"/>
    <s v="Female"/>
    <b v="1"/>
    <n v="3.24"/>
    <x v="0"/>
    <x v="2"/>
    <n v="610"/>
    <n v="5"/>
    <s v="PE/VC"/>
    <x v="0"/>
    <x v="0"/>
    <x v="0"/>
    <x v="0"/>
  </r>
  <r>
    <n v="1710"/>
    <s v="Male"/>
    <b v="0"/>
    <n v="3.31"/>
    <x v="0"/>
    <x v="1"/>
    <n v="750"/>
    <n v="5"/>
    <s v="Investment Banking"/>
    <x v="0"/>
    <x v="0"/>
    <x v="0"/>
    <x v="0"/>
  </r>
  <r>
    <n v="1711"/>
    <s v="Male"/>
    <b v="0"/>
    <n v="3.43"/>
    <x v="1"/>
    <x v="0"/>
    <n v="680"/>
    <n v="6"/>
    <s v="CPG"/>
    <x v="0"/>
    <x v="0"/>
    <x v="0"/>
    <x v="0"/>
  </r>
  <r>
    <n v="1712"/>
    <s v="Female"/>
    <b v="0"/>
    <n v="3.23"/>
    <x v="0"/>
    <x v="0"/>
    <n v="600"/>
    <n v="5"/>
    <s v="Health Care"/>
    <x v="1"/>
    <x v="0"/>
    <x v="0"/>
    <x v="1"/>
  </r>
  <r>
    <n v="1713"/>
    <s v="Male"/>
    <b v="0"/>
    <n v="3.13"/>
    <x v="0"/>
    <x v="0"/>
    <n v="600"/>
    <n v="5"/>
    <s v="Investment Banking"/>
    <x v="1"/>
    <x v="0"/>
    <x v="0"/>
    <x v="1"/>
  </r>
  <r>
    <n v="1714"/>
    <s v="Male"/>
    <b v="0"/>
    <n v="3.32"/>
    <x v="2"/>
    <x v="1"/>
    <n v="740"/>
    <n v="5"/>
    <s v="PE/VC"/>
    <x v="0"/>
    <x v="0"/>
    <x v="0"/>
    <x v="0"/>
  </r>
  <r>
    <n v="1715"/>
    <s v="Male"/>
    <b v="0"/>
    <n v="3.64"/>
    <x v="0"/>
    <x v="4"/>
    <n v="780"/>
    <n v="6"/>
    <s v="Consulting"/>
    <x v="0"/>
    <x v="1"/>
    <x v="1"/>
    <x v="2"/>
  </r>
  <r>
    <n v="1716"/>
    <s v="Male"/>
    <b v="0"/>
    <n v="3.13"/>
    <x v="1"/>
    <x v="4"/>
    <n v="570"/>
    <n v="5"/>
    <s v="Consulting"/>
    <x v="1"/>
    <x v="0"/>
    <x v="0"/>
    <x v="1"/>
  </r>
  <r>
    <n v="1717"/>
    <s v="Male"/>
    <b v="0"/>
    <n v="3.27"/>
    <x v="1"/>
    <x v="0"/>
    <n v="620"/>
    <n v="4"/>
    <s v="Health Care"/>
    <x v="0"/>
    <x v="0"/>
    <x v="0"/>
    <x v="0"/>
  </r>
  <r>
    <n v="1718"/>
    <s v="Female"/>
    <b v="0"/>
    <n v="3.36"/>
    <x v="0"/>
    <x v="4"/>
    <n v="680"/>
    <n v="5"/>
    <s v="Consulting"/>
    <x v="0"/>
    <x v="0"/>
    <x v="0"/>
    <x v="0"/>
  </r>
  <r>
    <n v="1719"/>
    <s v="Female"/>
    <b v="0"/>
    <n v="3.18"/>
    <x v="2"/>
    <x v="3"/>
    <n v="590"/>
    <n v="6"/>
    <s v="Other"/>
    <x v="1"/>
    <x v="0"/>
    <x v="0"/>
    <x v="1"/>
  </r>
  <r>
    <n v="1720"/>
    <s v="Male"/>
    <b v="0"/>
    <n v="3.22"/>
    <x v="0"/>
    <x v="4"/>
    <n v="650"/>
    <n v="4"/>
    <s v="Consulting"/>
    <x v="0"/>
    <x v="0"/>
    <x v="0"/>
    <x v="0"/>
  </r>
  <r>
    <n v="1721"/>
    <s v="Female"/>
    <b v="1"/>
    <n v="3.42"/>
    <x v="2"/>
    <x v="2"/>
    <n v="710"/>
    <n v="5"/>
    <s v="Nonprofit/Gov"/>
    <x v="0"/>
    <x v="0"/>
    <x v="0"/>
    <x v="0"/>
  </r>
  <r>
    <n v="1722"/>
    <s v="Male"/>
    <b v="0"/>
    <n v="3.32"/>
    <x v="1"/>
    <x v="1"/>
    <n v="700"/>
    <n v="5"/>
    <s v="Financial Services"/>
    <x v="0"/>
    <x v="0"/>
    <x v="0"/>
    <x v="0"/>
  </r>
  <r>
    <n v="1723"/>
    <s v="Male"/>
    <b v="1"/>
    <n v="3.09"/>
    <x v="2"/>
    <x v="2"/>
    <n v="590"/>
    <n v="6"/>
    <s v="Investment Banking"/>
    <x v="1"/>
    <x v="0"/>
    <x v="0"/>
    <x v="1"/>
  </r>
  <r>
    <n v="1724"/>
    <s v="Male"/>
    <b v="0"/>
    <n v="3.47"/>
    <x v="2"/>
    <x v="4"/>
    <n v="660"/>
    <n v="7"/>
    <s v="PE/VC"/>
    <x v="0"/>
    <x v="0"/>
    <x v="0"/>
    <x v="0"/>
  </r>
  <r>
    <n v="1725"/>
    <s v="Female"/>
    <b v="0"/>
    <n v="3.41"/>
    <x v="1"/>
    <x v="4"/>
    <n v="750"/>
    <n v="5"/>
    <s v="Consulting"/>
    <x v="0"/>
    <x v="0"/>
    <x v="0"/>
    <x v="0"/>
  </r>
  <r>
    <n v="1726"/>
    <s v="Male"/>
    <b v="0"/>
    <n v="3.05"/>
    <x v="0"/>
    <x v="4"/>
    <n v="570"/>
    <n v="6"/>
    <s v="Consulting"/>
    <x v="1"/>
    <x v="0"/>
    <x v="0"/>
    <x v="1"/>
  </r>
  <r>
    <n v="1727"/>
    <s v="Male"/>
    <b v="0"/>
    <n v="3.29"/>
    <x v="1"/>
    <x v="5"/>
    <n v="710"/>
    <n v="4"/>
    <s v="Consulting"/>
    <x v="0"/>
    <x v="0"/>
    <x v="0"/>
    <x v="0"/>
  </r>
  <r>
    <n v="1728"/>
    <s v="Female"/>
    <b v="1"/>
    <n v="3.48"/>
    <x v="0"/>
    <x v="2"/>
    <n v="720"/>
    <n v="4"/>
    <s v="PE/VC"/>
    <x v="0"/>
    <x v="0"/>
    <x v="0"/>
    <x v="0"/>
  </r>
  <r>
    <n v="1729"/>
    <s v="Female"/>
    <b v="0"/>
    <n v="3.23"/>
    <x v="0"/>
    <x v="0"/>
    <n v="670"/>
    <n v="7"/>
    <s v="Other"/>
    <x v="0"/>
    <x v="0"/>
    <x v="0"/>
    <x v="0"/>
  </r>
  <r>
    <n v="1730"/>
    <s v="Male"/>
    <b v="0"/>
    <n v="3.35"/>
    <x v="1"/>
    <x v="1"/>
    <n v="590"/>
    <n v="6"/>
    <s v="Health Care"/>
    <x v="1"/>
    <x v="0"/>
    <x v="0"/>
    <x v="1"/>
  </r>
  <r>
    <n v="1731"/>
    <s v="Male"/>
    <b v="0"/>
    <n v="3.54"/>
    <x v="1"/>
    <x v="0"/>
    <n v="670"/>
    <n v="6"/>
    <s v="Financial Services"/>
    <x v="0"/>
    <x v="0"/>
    <x v="0"/>
    <x v="0"/>
  </r>
  <r>
    <n v="1732"/>
    <s v="Male"/>
    <b v="0"/>
    <n v="3.13"/>
    <x v="2"/>
    <x v="4"/>
    <n v="640"/>
    <n v="7"/>
    <s v="Health Care"/>
    <x v="0"/>
    <x v="0"/>
    <x v="0"/>
    <x v="0"/>
  </r>
  <r>
    <n v="1733"/>
    <s v="Male"/>
    <b v="0"/>
    <n v="3.35"/>
    <x v="2"/>
    <x v="3"/>
    <n v="640"/>
    <n v="6"/>
    <s v="Nonprofit/Gov"/>
    <x v="0"/>
    <x v="0"/>
    <x v="0"/>
    <x v="0"/>
  </r>
  <r>
    <n v="1734"/>
    <s v="Male"/>
    <b v="0"/>
    <n v="3.21"/>
    <x v="1"/>
    <x v="4"/>
    <n v="610"/>
    <n v="5"/>
    <s v="Other"/>
    <x v="0"/>
    <x v="0"/>
    <x v="0"/>
    <x v="0"/>
  </r>
  <r>
    <n v="1735"/>
    <s v="Female"/>
    <b v="0"/>
    <n v="3.2"/>
    <x v="2"/>
    <x v="4"/>
    <n v="650"/>
    <n v="4"/>
    <s v="Other"/>
    <x v="0"/>
    <x v="0"/>
    <x v="0"/>
    <x v="0"/>
  </r>
  <r>
    <n v="1736"/>
    <s v="Male"/>
    <b v="0"/>
    <n v="2.83"/>
    <x v="1"/>
    <x v="1"/>
    <n v="570"/>
    <n v="5"/>
    <s v="Nonprofit/Gov"/>
    <x v="1"/>
    <x v="0"/>
    <x v="0"/>
    <x v="1"/>
  </r>
  <r>
    <n v="1737"/>
    <s v="Female"/>
    <b v="0"/>
    <n v="3.61"/>
    <x v="0"/>
    <x v="0"/>
    <n v="700"/>
    <n v="2"/>
    <s v="Other"/>
    <x v="0"/>
    <x v="0"/>
    <x v="0"/>
    <x v="0"/>
  </r>
  <r>
    <n v="1738"/>
    <s v="Male"/>
    <b v="1"/>
    <n v="3.12"/>
    <x v="0"/>
    <x v="2"/>
    <n v="620"/>
    <n v="5"/>
    <s v="Technology"/>
    <x v="0"/>
    <x v="0"/>
    <x v="0"/>
    <x v="0"/>
  </r>
  <r>
    <n v="1739"/>
    <s v="Male"/>
    <b v="1"/>
    <n v="3.56"/>
    <x v="2"/>
    <x v="2"/>
    <n v="720"/>
    <n v="5"/>
    <s v="Financial Services"/>
    <x v="0"/>
    <x v="0"/>
    <x v="0"/>
    <x v="0"/>
  </r>
  <r>
    <n v="1740"/>
    <s v="Male"/>
    <b v="0"/>
    <n v="3.24"/>
    <x v="0"/>
    <x v="4"/>
    <n v="640"/>
    <n v="4"/>
    <s v="Health Care"/>
    <x v="0"/>
    <x v="0"/>
    <x v="0"/>
    <x v="0"/>
  </r>
  <r>
    <n v="1741"/>
    <s v="Female"/>
    <b v="1"/>
    <n v="3.38"/>
    <x v="2"/>
    <x v="2"/>
    <n v="670"/>
    <n v="5"/>
    <s v="Other"/>
    <x v="0"/>
    <x v="0"/>
    <x v="0"/>
    <x v="0"/>
  </r>
  <r>
    <n v="1742"/>
    <s v="Female"/>
    <b v="1"/>
    <n v="3.47"/>
    <x v="2"/>
    <x v="2"/>
    <n v="690"/>
    <n v="4"/>
    <s v="Technology"/>
    <x v="0"/>
    <x v="0"/>
    <x v="0"/>
    <x v="0"/>
  </r>
  <r>
    <n v="1743"/>
    <s v="Male"/>
    <b v="1"/>
    <n v="3.19"/>
    <x v="1"/>
    <x v="2"/>
    <n v="720"/>
    <n v="4"/>
    <s v="Nonprofit/Gov"/>
    <x v="0"/>
    <x v="0"/>
    <x v="0"/>
    <x v="0"/>
  </r>
  <r>
    <n v="1744"/>
    <s v="Male"/>
    <b v="0"/>
    <n v="3.31"/>
    <x v="1"/>
    <x v="0"/>
    <n v="650"/>
    <n v="6"/>
    <s v="Consulting"/>
    <x v="0"/>
    <x v="0"/>
    <x v="0"/>
    <x v="0"/>
  </r>
  <r>
    <n v="1745"/>
    <s v="Female"/>
    <b v="0"/>
    <n v="2.82"/>
    <x v="1"/>
    <x v="1"/>
    <n v="630"/>
    <n v="5"/>
    <s v="CPG"/>
    <x v="0"/>
    <x v="0"/>
    <x v="0"/>
    <x v="0"/>
  </r>
  <r>
    <n v="1746"/>
    <s v="Female"/>
    <b v="0"/>
    <n v="3.08"/>
    <x v="2"/>
    <x v="5"/>
    <n v="640"/>
    <n v="5"/>
    <s v="Financial Services"/>
    <x v="0"/>
    <x v="0"/>
    <x v="0"/>
    <x v="0"/>
  </r>
  <r>
    <n v="1747"/>
    <s v="Male"/>
    <b v="1"/>
    <n v="2.93"/>
    <x v="1"/>
    <x v="2"/>
    <n v="570"/>
    <n v="5"/>
    <s v="PE/VC"/>
    <x v="1"/>
    <x v="0"/>
    <x v="0"/>
    <x v="1"/>
  </r>
  <r>
    <n v="1748"/>
    <s v="Female"/>
    <b v="0"/>
    <n v="3.26"/>
    <x v="0"/>
    <x v="0"/>
    <n v="630"/>
    <n v="5"/>
    <s v="Consulting"/>
    <x v="0"/>
    <x v="0"/>
    <x v="0"/>
    <x v="0"/>
  </r>
  <r>
    <n v="1749"/>
    <s v="Male"/>
    <b v="0"/>
    <n v="3.19"/>
    <x v="2"/>
    <x v="3"/>
    <n v="680"/>
    <n v="5"/>
    <s v="PE/VC"/>
    <x v="0"/>
    <x v="0"/>
    <x v="0"/>
    <x v="0"/>
  </r>
  <r>
    <n v="1750"/>
    <s v="Male"/>
    <b v="0"/>
    <n v="3.17"/>
    <x v="1"/>
    <x v="3"/>
    <n v="690"/>
    <n v="5"/>
    <s v="PE/VC"/>
    <x v="0"/>
    <x v="0"/>
    <x v="0"/>
    <x v="0"/>
  </r>
  <r>
    <n v="1751"/>
    <s v="Male"/>
    <b v="0"/>
    <n v="3.41"/>
    <x v="2"/>
    <x v="5"/>
    <n v="650"/>
    <n v="6"/>
    <s v="PE/VC"/>
    <x v="0"/>
    <x v="0"/>
    <x v="0"/>
    <x v="0"/>
  </r>
  <r>
    <n v="1752"/>
    <s v="Male"/>
    <b v="0"/>
    <n v="2.86"/>
    <x v="2"/>
    <x v="0"/>
    <n v="570"/>
    <n v="5"/>
    <s v="Financial Services"/>
    <x v="1"/>
    <x v="0"/>
    <x v="0"/>
    <x v="1"/>
  </r>
  <r>
    <n v="1753"/>
    <s v="Male"/>
    <b v="1"/>
    <n v="3"/>
    <x v="2"/>
    <x v="2"/>
    <n v="620"/>
    <n v="5"/>
    <s v="Nonprofit/Gov"/>
    <x v="0"/>
    <x v="0"/>
    <x v="0"/>
    <x v="0"/>
  </r>
  <r>
    <n v="1754"/>
    <s v="Female"/>
    <b v="0"/>
    <n v="3.14"/>
    <x v="0"/>
    <x v="5"/>
    <n v="630"/>
    <n v="6"/>
    <s v="Technology"/>
    <x v="0"/>
    <x v="0"/>
    <x v="0"/>
    <x v="0"/>
  </r>
  <r>
    <n v="1755"/>
    <s v="Male"/>
    <b v="1"/>
    <n v="3.23"/>
    <x v="1"/>
    <x v="2"/>
    <n v="630"/>
    <n v="5"/>
    <s v="PE/VC"/>
    <x v="0"/>
    <x v="0"/>
    <x v="0"/>
    <x v="0"/>
  </r>
  <r>
    <n v="1756"/>
    <s v="Female"/>
    <b v="0"/>
    <n v="3.22"/>
    <x v="0"/>
    <x v="4"/>
    <n v="670"/>
    <n v="6"/>
    <s v="Nonprofit/Gov"/>
    <x v="0"/>
    <x v="0"/>
    <x v="0"/>
    <x v="0"/>
  </r>
  <r>
    <n v="1757"/>
    <s v="Female"/>
    <b v="0"/>
    <n v="3.35"/>
    <x v="1"/>
    <x v="0"/>
    <n v="650"/>
    <n v="6"/>
    <s v="Investment Banking"/>
    <x v="0"/>
    <x v="0"/>
    <x v="0"/>
    <x v="0"/>
  </r>
  <r>
    <n v="1758"/>
    <s v="Male"/>
    <b v="1"/>
    <n v="3.21"/>
    <x v="0"/>
    <x v="2"/>
    <n v="640"/>
    <n v="5"/>
    <s v="Investment Management"/>
    <x v="0"/>
    <x v="0"/>
    <x v="0"/>
    <x v="0"/>
  </r>
  <r>
    <n v="1759"/>
    <s v="Male"/>
    <b v="0"/>
    <n v="3.58"/>
    <x v="2"/>
    <x v="1"/>
    <n v="750"/>
    <n v="4"/>
    <s v="Financial Services"/>
    <x v="0"/>
    <x v="1"/>
    <x v="1"/>
    <x v="2"/>
  </r>
  <r>
    <n v="1760"/>
    <s v="Female"/>
    <b v="0"/>
    <n v="3.48"/>
    <x v="1"/>
    <x v="1"/>
    <n v="670"/>
    <n v="6"/>
    <s v="Consulting"/>
    <x v="0"/>
    <x v="0"/>
    <x v="0"/>
    <x v="0"/>
  </r>
  <r>
    <n v="1761"/>
    <s v="Male"/>
    <b v="1"/>
    <n v="3.38"/>
    <x v="1"/>
    <x v="2"/>
    <n v="710"/>
    <n v="5"/>
    <s v="Technology"/>
    <x v="0"/>
    <x v="0"/>
    <x v="0"/>
    <x v="0"/>
  </r>
  <r>
    <n v="1762"/>
    <s v="Female"/>
    <b v="0"/>
    <n v="3.2"/>
    <x v="2"/>
    <x v="4"/>
    <n v="660"/>
    <n v="5"/>
    <s v="Investment Banking"/>
    <x v="0"/>
    <x v="0"/>
    <x v="0"/>
    <x v="0"/>
  </r>
  <r>
    <n v="1763"/>
    <s v="Female"/>
    <b v="0"/>
    <n v="3.17"/>
    <x v="2"/>
    <x v="4"/>
    <n v="600"/>
    <n v="6"/>
    <s v="Health Care"/>
    <x v="1"/>
    <x v="0"/>
    <x v="0"/>
    <x v="1"/>
  </r>
  <r>
    <n v="1764"/>
    <s v="Male"/>
    <b v="1"/>
    <n v="3.5"/>
    <x v="2"/>
    <x v="2"/>
    <n v="710"/>
    <n v="6"/>
    <s v="Financial Services"/>
    <x v="0"/>
    <x v="0"/>
    <x v="0"/>
    <x v="0"/>
  </r>
  <r>
    <n v="1765"/>
    <s v="Male"/>
    <b v="0"/>
    <n v="2.92"/>
    <x v="1"/>
    <x v="1"/>
    <n v="610"/>
    <n v="6"/>
    <s v="Investment Banking"/>
    <x v="0"/>
    <x v="0"/>
    <x v="0"/>
    <x v="0"/>
  </r>
  <r>
    <n v="1766"/>
    <s v="Male"/>
    <b v="0"/>
    <n v="3.25"/>
    <x v="1"/>
    <x v="4"/>
    <n v="640"/>
    <n v="4"/>
    <s v="Consulting"/>
    <x v="0"/>
    <x v="0"/>
    <x v="0"/>
    <x v="0"/>
  </r>
  <r>
    <n v="1767"/>
    <s v="Female"/>
    <b v="1"/>
    <n v="3.04"/>
    <x v="0"/>
    <x v="2"/>
    <n v="570"/>
    <n v="6"/>
    <s v="Nonprofit/Gov"/>
    <x v="1"/>
    <x v="0"/>
    <x v="0"/>
    <x v="1"/>
  </r>
  <r>
    <n v="1768"/>
    <s v="Male"/>
    <b v="0"/>
    <n v="3.26"/>
    <x v="0"/>
    <x v="4"/>
    <n v="600"/>
    <n v="5"/>
    <s v="PE/VC"/>
    <x v="1"/>
    <x v="0"/>
    <x v="0"/>
    <x v="1"/>
  </r>
  <r>
    <n v="1769"/>
    <s v="Male"/>
    <b v="1"/>
    <n v="3.14"/>
    <x v="1"/>
    <x v="2"/>
    <n v="640"/>
    <n v="5"/>
    <s v="PE/VC"/>
    <x v="0"/>
    <x v="0"/>
    <x v="0"/>
    <x v="0"/>
  </r>
  <r>
    <n v="1770"/>
    <s v="Male"/>
    <b v="1"/>
    <n v="3.28"/>
    <x v="0"/>
    <x v="2"/>
    <n v="690"/>
    <n v="6"/>
    <s v="Financial Services"/>
    <x v="0"/>
    <x v="0"/>
    <x v="0"/>
    <x v="0"/>
  </r>
  <r>
    <n v="1771"/>
    <s v="Male"/>
    <b v="1"/>
    <n v="3.57"/>
    <x v="2"/>
    <x v="2"/>
    <n v="770"/>
    <n v="6"/>
    <s v="CPG"/>
    <x v="0"/>
    <x v="1"/>
    <x v="1"/>
    <x v="2"/>
  </r>
  <r>
    <n v="1772"/>
    <s v="Male"/>
    <b v="0"/>
    <n v="3.19"/>
    <x v="1"/>
    <x v="0"/>
    <n v="620"/>
    <n v="6"/>
    <s v="Technology"/>
    <x v="0"/>
    <x v="0"/>
    <x v="0"/>
    <x v="0"/>
  </r>
  <r>
    <n v="1773"/>
    <s v="Male"/>
    <b v="0"/>
    <n v="3.23"/>
    <x v="0"/>
    <x v="3"/>
    <n v="620"/>
    <n v="5"/>
    <s v="Consulting"/>
    <x v="0"/>
    <x v="0"/>
    <x v="0"/>
    <x v="0"/>
  </r>
  <r>
    <n v="1774"/>
    <s v="Male"/>
    <b v="0"/>
    <n v="3.09"/>
    <x v="1"/>
    <x v="1"/>
    <n v="630"/>
    <n v="5"/>
    <s v="Consulting"/>
    <x v="0"/>
    <x v="0"/>
    <x v="0"/>
    <x v="0"/>
  </r>
  <r>
    <n v="1775"/>
    <s v="Male"/>
    <b v="0"/>
    <n v="3.11"/>
    <x v="1"/>
    <x v="4"/>
    <n v="640"/>
    <n v="5"/>
    <s v="PE/VC"/>
    <x v="0"/>
    <x v="0"/>
    <x v="0"/>
    <x v="0"/>
  </r>
  <r>
    <n v="1776"/>
    <s v="Male"/>
    <b v="0"/>
    <n v="3.21"/>
    <x v="1"/>
    <x v="1"/>
    <n v="670"/>
    <n v="5"/>
    <s v="Consulting"/>
    <x v="0"/>
    <x v="0"/>
    <x v="0"/>
    <x v="0"/>
  </r>
  <r>
    <n v="1777"/>
    <s v="Female"/>
    <b v="1"/>
    <n v="3.18"/>
    <x v="1"/>
    <x v="2"/>
    <n v="630"/>
    <n v="3"/>
    <s v="Consulting"/>
    <x v="0"/>
    <x v="0"/>
    <x v="0"/>
    <x v="0"/>
  </r>
  <r>
    <n v="1778"/>
    <s v="Female"/>
    <b v="0"/>
    <n v="3.51"/>
    <x v="1"/>
    <x v="1"/>
    <n v="700"/>
    <n v="5"/>
    <s v="Other"/>
    <x v="0"/>
    <x v="0"/>
    <x v="0"/>
    <x v="0"/>
  </r>
  <r>
    <n v="1779"/>
    <s v="Female"/>
    <b v="1"/>
    <n v="3.1"/>
    <x v="1"/>
    <x v="2"/>
    <n v="590"/>
    <n v="5"/>
    <s v="Technology"/>
    <x v="1"/>
    <x v="0"/>
    <x v="0"/>
    <x v="1"/>
  </r>
  <r>
    <n v="1780"/>
    <s v="Male"/>
    <b v="0"/>
    <n v="3.23"/>
    <x v="1"/>
    <x v="0"/>
    <n v="650"/>
    <n v="3"/>
    <s v="Health Care"/>
    <x v="0"/>
    <x v="0"/>
    <x v="0"/>
    <x v="0"/>
  </r>
  <r>
    <n v="1781"/>
    <s v="Female"/>
    <b v="0"/>
    <n v="2.98"/>
    <x v="0"/>
    <x v="4"/>
    <n v="630"/>
    <n v="5"/>
    <s v="Energy"/>
    <x v="0"/>
    <x v="0"/>
    <x v="0"/>
    <x v="0"/>
  </r>
  <r>
    <n v="1782"/>
    <s v="Female"/>
    <b v="0"/>
    <n v="3.02"/>
    <x v="1"/>
    <x v="1"/>
    <n v="620"/>
    <n v="4"/>
    <s v="Consulting"/>
    <x v="0"/>
    <x v="0"/>
    <x v="0"/>
    <x v="0"/>
  </r>
  <r>
    <n v="1783"/>
    <s v="Female"/>
    <b v="0"/>
    <n v="3.38"/>
    <x v="0"/>
    <x v="0"/>
    <n v="610"/>
    <n v="4"/>
    <s v="Consulting"/>
    <x v="0"/>
    <x v="0"/>
    <x v="0"/>
    <x v="0"/>
  </r>
  <r>
    <n v="1784"/>
    <s v="Female"/>
    <b v="1"/>
    <n v="3.33"/>
    <x v="1"/>
    <x v="2"/>
    <n v="660"/>
    <n v="4"/>
    <s v="PE/VC"/>
    <x v="0"/>
    <x v="0"/>
    <x v="0"/>
    <x v="0"/>
  </r>
  <r>
    <n v="1785"/>
    <s v="Male"/>
    <b v="0"/>
    <n v="3.27"/>
    <x v="1"/>
    <x v="0"/>
    <n v="710"/>
    <n v="5"/>
    <s v="Nonprofit/Gov"/>
    <x v="0"/>
    <x v="0"/>
    <x v="0"/>
    <x v="0"/>
  </r>
  <r>
    <n v="1786"/>
    <s v="Female"/>
    <b v="0"/>
    <n v="3.14"/>
    <x v="2"/>
    <x v="1"/>
    <n v="640"/>
    <n v="4"/>
    <s v="Health Care"/>
    <x v="0"/>
    <x v="0"/>
    <x v="0"/>
    <x v="0"/>
  </r>
  <r>
    <n v="1787"/>
    <s v="Female"/>
    <b v="1"/>
    <n v="3.35"/>
    <x v="0"/>
    <x v="2"/>
    <n v="640"/>
    <n v="6"/>
    <s v="PE/VC"/>
    <x v="0"/>
    <x v="0"/>
    <x v="0"/>
    <x v="0"/>
  </r>
  <r>
    <n v="1788"/>
    <s v="Male"/>
    <b v="1"/>
    <n v="3.24"/>
    <x v="1"/>
    <x v="2"/>
    <n v="640"/>
    <n v="4"/>
    <s v="Investment Banking"/>
    <x v="0"/>
    <x v="0"/>
    <x v="0"/>
    <x v="0"/>
  </r>
  <r>
    <n v="1789"/>
    <s v="Female"/>
    <b v="1"/>
    <n v="3.25"/>
    <x v="1"/>
    <x v="2"/>
    <n v="710"/>
    <n v="6"/>
    <s v="Other"/>
    <x v="0"/>
    <x v="0"/>
    <x v="0"/>
    <x v="0"/>
  </r>
  <r>
    <n v="1790"/>
    <s v="Female"/>
    <b v="1"/>
    <n v="3.38"/>
    <x v="0"/>
    <x v="2"/>
    <n v="630"/>
    <n v="5"/>
    <s v="PE/VC"/>
    <x v="0"/>
    <x v="0"/>
    <x v="0"/>
    <x v="0"/>
  </r>
  <r>
    <n v="1791"/>
    <s v="Male"/>
    <b v="0"/>
    <n v="3.23"/>
    <x v="1"/>
    <x v="0"/>
    <n v="650"/>
    <n v="5"/>
    <s v="Consulting"/>
    <x v="0"/>
    <x v="0"/>
    <x v="0"/>
    <x v="0"/>
  </r>
  <r>
    <n v="1792"/>
    <s v="Male"/>
    <b v="1"/>
    <n v="3.24"/>
    <x v="2"/>
    <x v="2"/>
    <n v="670"/>
    <n v="8"/>
    <s v="Investment Management"/>
    <x v="0"/>
    <x v="0"/>
    <x v="0"/>
    <x v="0"/>
  </r>
  <r>
    <n v="1793"/>
    <s v="Male"/>
    <b v="0"/>
    <n v="3.29"/>
    <x v="0"/>
    <x v="1"/>
    <n v="700"/>
    <n v="5"/>
    <s v="Consulting"/>
    <x v="0"/>
    <x v="0"/>
    <x v="0"/>
    <x v="0"/>
  </r>
  <r>
    <n v="1794"/>
    <s v="Male"/>
    <b v="0"/>
    <n v="3.37"/>
    <x v="1"/>
    <x v="4"/>
    <n v="640"/>
    <n v="6"/>
    <s v="PE/VC"/>
    <x v="0"/>
    <x v="0"/>
    <x v="0"/>
    <x v="0"/>
  </r>
  <r>
    <n v="1795"/>
    <s v="Female"/>
    <b v="0"/>
    <n v="3.03"/>
    <x v="0"/>
    <x v="0"/>
    <n v="600"/>
    <n v="4"/>
    <s v="Other"/>
    <x v="1"/>
    <x v="0"/>
    <x v="0"/>
    <x v="1"/>
  </r>
  <r>
    <n v="1796"/>
    <s v="Female"/>
    <b v="0"/>
    <n v="3.13"/>
    <x v="0"/>
    <x v="4"/>
    <n v="620"/>
    <n v="4"/>
    <s v="Consulting"/>
    <x v="0"/>
    <x v="0"/>
    <x v="0"/>
    <x v="0"/>
  </r>
  <r>
    <n v="1797"/>
    <s v="Male"/>
    <b v="1"/>
    <n v="3.3"/>
    <x v="1"/>
    <x v="2"/>
    <n v="650"/>
    <n v="4"/>
    <s v="Investment Banking"/>
    <x v="0"/>
    <x v="0"/>
    <x v="0"/>
    <x v="0"/>
  </r>
  <r>
    <n v="1798"/>
    <s v="Male"/>
    <b v="0"/>
    <n v="3.14"/>
    <x v="2"/>
    <x v="1"/>
    <n v="680"/>
    <n v="3"/>
    <s v="Consulting"/>
    <x v="0"/>
    <x v="0"/>
    <x v="0"/>
    <x v="0"/>
  </r>
  <r>
    <n v="1799"/>
    <s v="Male"/>
    <b v="1"/>
    <n v="3.34"/>
    <x v="1"/>
    <x v="2"/>
    <n v="620"/>
    <n v="5"/>
    <s v="Consulting"/>
    <x v="0"/>
    <x v="0"/>
    <x v="0"/>
    <x v="0"/>
  </r>
  <r>
    <n v="1800"/>
    <s v="Male"/>
    <b v="0"/>
    <n v="3.44"/>
    <x v="1"/>
    <x v="4"/>
    <n v="700"/>
    <n v="7"/>
    <s v="PE/VC"/>
    <x v="0"/>
    <x v="0"/>
    <x v="0"/>
    <x v="0"/>
  </r>
  <r>
    <n v="1801"/>
    <s v="Male"/>
    <b v="1"/>
    <n v="3.47"/>
    <x v="0"/>
    <x v="2"/>
    <n v="650"/>
    <n v="5"/>
    <s v="Technology"/>
    <x v="0"/>
    <x v="0"/>
    <x v="0"/>
    <x v="0"/>
  </r>
  <r>
    <n v="1802"/>
    <s v="Male"/>
    <b v="0"/>
    <n v="3.45"/>
    <x v="2"/>
    <x v="4"/>
    <n v="670"/>
    <n v="6"/>
    <s v="Consulting"/>
    <x v="0"/>
    <x v="0"/>
    <x v="0"/>
    <x v="0"/>
  </r>
  <r>
    <n v="1803"/>
    <s v="Male"/>
    <b v="0"/>
    <n v="3.08"/>
    <x v="2"/>
    <x v="3"/>
    <n v="680"/>
    <n v="6"/>
    <s v="Consulting"/>
    <x v="0"/>
    <x v="0"/>
    <x v="0"/>
    <x v="0"/>
  </r>
  <r>
    <n v="1804"/>
    <s v="Female"/>
    <b v="0"/>
    <n v="3.12"/>
    <x v="0"/>
    <x v="5"/>
    <n v="620"/>
    <n v="5"/>
    <s v="PE/VC"/>
    <x v="0"/>
    <x v="0"/>
    <x v="0"/>
    <x v="0"/>
  </r>
  <r>
    <n v="1805"/>
    <s v="Male"/>
    <b v="0"/>
    <n v="2.99"/>
    <x v="1"/>
    <x v="4"/>
    <n v="570"/>
    <n v="5"/>
    <s v="Financial Services"/>
    <x v="1"/>
    <x v="0"/>
    <x v="0"/>
    <x v="1"/>
  </r>
  <r>
    <n v="1806"/>
    <s v="Male"/>
    <b v="1"/>
    <n v="3.21"/>
    <x v="1"/>
    <x v="2"/>
    <n v="700"/>
    <n v="4"/>
    <s v="Investment Banking"/>
    <x v="0"/>
    <x v="0"/>
    <x v="0"/>
    <x v="0"/>
  </r>
  <r>
    <n v="1807"/>
    <s v="Female"/>
    <b v="1"/>
    <n v="2.98"/>
    <x v="1"/>
    <x v="2"/>
    <n v="580"/>
    <n v="5"/>
    <s v="Investment Banking"/>
    <x v="1"/>
    <x v="0"/>
    <x v="0"/>
    <x v="1"/>
  </r>
  <r>
    <n v="1808"/>
    <s v="Male"/>
    <b v="0"/>
    <n v="3.12"/>
    <x v="1"/>
    <x v="4"/>
    <n v="590"/>
    <n v="3"/>
    <s v="Financial Services"/>
    <x v="1"/>
    <x v="0"/>
    <x v="0"/>
    <x v="1"/>
  </r>
  <r>
    <n v="1809"/>
    <s v="Female"/>
    <b v="0"/>
    <n v="3.27"/>
    <x v="0"/>
    <x v="1"/>
    <n v="640"/>
    <n v="5"/>
    <s v="Financial Services"/>
    <x v="0"/>
    <x v="0"/>
    <x v="0"/>
    <x v="0"/>
  </r>
  <r>
    <n v="1810"/>
    <s v="Male"/>
    <b v="0"/>
    <n v="3.38"/>
    <x v="0"/>
    <x v="4"/>
    <n v="640"/>
    <n v="5"/>
    <s v="Consulting"/>
    <x v="0"/>
    <x v="0"/>
    <x v="0"/>
    <x v="0"/>
  </r>
  <r>
    <n v="1811"/>
    <s v="Male"/>
    <b v="0"/>
    <n v="3.25"/>
    <x v="1"/>
    <x v="1"/>
    <n v="680"/>
    <n v="5"/>
    <s v="Other"/>
    <x v="0"/>
    <x v="0"/>
    <x v="0"/>
    <x v="0"/>
  </r>
  <r>
    <n v="1812"/>
    <s v="Male"/>
    <b v="1"/>
    <n v="3.28"/>
    <x v="1"/>
    <x v="2"/>
    <n v="650"/>
    <n v="5"/>
    <s v="Consulting"/>
    <x v="0"/>
    <x v="0"/>
    <x v="0"/>
    <x v="0"/>
  </r>
  <r>
    <n v="1813"/>
    <s v="Male"/>
    <b v="0"/>
    <n v="3.22"/>
    <x v="1"/>
    <x v="4"/>
    <n v="640"/>
    <n v="4"/>
    <s v="Other"/>
    <x v="0"/>
    <x v="0"/>
    <x v="0"/>
    <x v="0"/>
  </r>
  <r>
    <n v="1814"/>
    <s v="Male"/>
    <b v="0"/>
    <n v="3.22"/>
    <x v="0"/>
    <x v="4"/>
    <n v="600"/>
    <n v="5"/>
    <s v="Nonprofit/Gov"/>
    <x v="1"/>
    <x v="0"/>
    <x v="0"/>
    <x v="1"/>
  </r>
  <r>
    <n v="1815"/>
    <s v="Male"/>
    <b v="0"/>
    <n v="3.37"/>
    <x v="2"/>
    <x v="1"/>
    <n v="630"/>
    <n v="5"/>
    <s v="Financial Services"/>
    <x v="0"/>
    <x v="0"/>
    <x v="0"/>
    <x v="0"/>
  </r>
  <r>
    <n v="1816"/>
    <s v="Male"/>
    <b v="1"/>
    <n v="3.28"/>
    <x v="2"/>
    <x v="2"/>
    <n v="640"/>
    <n v="6"/>
    <s v="Financial Services"/>
    <x v="0"/>
    <x v="0"/>
    <x v="0"/>
    <x v="0"/>
  </r>
  <r>
    <n v="1817"/>
    <s v="Male"/>
    <b v="0"/>
    <n v="3.14"/>
    <x v="1"/>
    <x v="4"/>
    <n v="600"/>
    <n v="4"/>
    <s v="Investment Management"/>
    <x v="1"/>
    <x v="0"/>
    <x v="0"/>
    <x v="1"/>
  </r>
  <r>
    <n v="1818"/>
    <s v="Male"/>
    <b v="0"/>
    <n v="3.41"/>
    <x v="1"/>
    <x v="0"/>
    <n v="680"/>
    <n v="5"/>
    <s v="Consulting"/>
    <x v="0"/>
    <x v="0"/>
    <x v="0"/>
    <x v="0"/>
  </r>
  <r>
    <n v="1819"/>
    <s v="Male"/>
    <b v="1"/>
    <n v="3.42"/>
    <x v="0"/>
    <x v="2"/>
    <n v="670"/>
    <n v="6"/>
    <s v="Investment Banking"/>
    <x v="0"/>
    <x v="0"/>
    <x v="0"/>
    <x v="0"/>
  </r>
  <r>
    <n v="1820"/>
    <s v="Male"/>
    <b v="0"/>
    <n v="3.35"/>
    <x v="2"/>
    <x v="4"/>
    <n v="670"/>
    <n v="5"/>
    <s v="Financial Services"/>
    <x v="0"/>
    <x v="0"/>
    <x v="0"/>
    <x v="0"/>
  </r>
  <r>
    <n v="1821"/>
    <s v="Male"/>
    <b v="0"/>
    <n v="3.11"/>
    <x v="2"/>
    <x v="3"/>
    <n v="610"/>
    <n v="5"/>
    <s v="PE/VC"/>
    <x v="0"/>
    <x v="0"/>
    <x v="0"/>
    <x v="0"/>
  </r>
  <r>
    <n v="1822"/>
    <s v="Female"/>
    <b v="0"/>
    <n v="3.21"/>
    <x v="1"/>
    <x v="0"/>
    <n v="720"/>
    <n v="6"/>
    <s v="Investment Banking"/>
    <x v="0"/>
    <x v="0"/>
    <x v="0"/>
    <x v="0"/>
  </r>
  <r>
    <n v="1823"/>
    <s v="Male"/>
    <b v="1"/>
    <n v="3.35"/>
    <x v="1"/>
    <x v="2"/>
    <n v="610"/>
    <n v="5"/>
    <s v="Health Care"/>
    <x v="0"/>
    <x v="0"/>
    <x v="0"/>
    <x v="0"/>
  </r>
  <r>
    <n v="1824"/>
    <s v="Female"/>
    <b v="1"/>
    <n v="3.39"/>
    <x v="1"/>
    <x v="2"/>
    <n v="670"/>
    <n v="6"/>
    <s v="PE/VC"/>
    <x v="0"/>
    <x v="0"/>
    <x v="0"/>
    <x v="0"/>
  </r>
  <r>
    <n v="1825"/>
    <s v="Male"/>
    <b v="0"/>
    <n v="3.25"/>
    <x v="1"/>
    <x v="4"/>
    <n v="610"/>
    <n v="4"/>
    <s v="Other"/>
    <x v="0"/>
    <x v="0"/>
    <x v="0"/>
    <x v="0"/>
  </r>
  <r>
    <n v="1826"/>
    <s v="Male"/>
    <b v="0"/>
    <n v="3.16"/>
    <x v="2"/>
    <x v="0"/>
    <n v="620"/>
    <n v="4"/>
    <s v="PE/VC"/>
    <x v="0"/>
    <x v="0"/>
    <x v="0"/>
    <x v="0"/>
  </r>
  <r>
    <n v="1827"/>
    <s v="Male"/>
    <b v="1"/>
    <n v="3.21"/>
    <x v="1"/>
    <x v="2"/>
    <n v="730"/>
    <n v="3"/>
    <s v="Consulting"/>
    <x v="0"/>
    <x v="0"/>
    <x v="0"/>
    <x v="0"/>
  </r>
  <r>
    <n v="1828"/>
    <s v="Male"/>
    <b v="0"/>
    <n v="3.32"/>
    <x v="1"/>
    <x v="0"/>
    <n v="710"/>
    <n v="6"/>
    <s v="PE/VC"/>
    <x v="0"/>
    <x v="0"/>
    <x v="0"/>
    <x v="0"/>
  </r>
  <r>
    <n v="1829"/>
    <s v="Male"/>
    <b v="0"/>
    <n v="3.08"/>
    <x v="1"/>
    <x v="4"/>
    <n v="620"/>
    <n v="4"/>
    <s v="Nonprofit/Gov"/>
    <x v="0"/>
    <x v="0"/>
    <x v="0"/>
    <x v="0"/>
  </r>
  <r>
    <n v="1830"/>
    <s v="Male"/>
    <b v="0"/>
    <n v="3.29"/>
    <x v="1"/>
    <x v="5"/>
    <n v="620"/>
    <n v="4"/>
    <s v="Other"/>
    <x v="0"/>
    <x v="0"/>
    <x v="0"/>
    <x v="0"/>
  </r>
  <r>
    <n v="1831"/>
    <s v="Male"/>
    <b v="0"/>
    <n v="3.4"/>
    <x v="1"/>
    <x v="1"/>
    <n v="690"/>
    <n v="6"/>
    <s v="Investment Banking"/>
    <x v="0"/>
    <x v="0"/>
    <x v="0"/>
    <x v="0"/>
  </r>
  <r>
    <n v="1832"/>
    <s v="Female"/>
    <b v="1"/>
    <n v="3.24"/>
    <x v="1"/>
    <x v="2"/>
    <n v="650"/>
    <n v="3"/>
    <s v="CPG"/>
    <x v="0"/>
    <x v="0"/>
    <x v="0"/>
    <x v="0"/>
  </r>
  <r>
    <n v="1833"/>
    <s v="Male"/>
    <b v="0"/>
    <n v="2.91"/>
    <x v="1"/>
    <x v="1"/>
    <n v="610"/>
    <n v="5"/>
    <s v="PE/VC"/>
    <x v="0"/>
    <x v="0"/>
    <x v="0"/>
    <x v="0"/>
  </r>
  <r>
    <n v="1834"/>
    <s v="Male"/>
    <b v="0"/>
    <n v="3.57"/>
    <x v="1"/>
    <x v="3"/>
    <n v="760"/>
    <n v="5"/>
    <s v="Consulting"/>
    <x v="0"/>
    <x v="1"/>
    <x v="1"/>
    <x v="2"/>
  </r>
  <r>
    <n v="1835"/>
    <s v="Female"/>
    <b v="1"/>
    <n v="3.23"/>
    <x v="2"/>
    <x v="2"/>
    <n v="640"/>
    <n v="4"/>
    <s v="Consulting"/>
    <x v="0"/>
    <x v="0"/>
    <x v="0"/>
    <x v="0"/>
  </r>
  <r>
    <n v="1836"/>
    <s v="Male"/>
    <b v="1"/>
    <n v="3.1"/>
    <x v="1"/>
    <x v="2"/>
    <n v="610"/>
    <n v="5"/>
    <s v="Consulting"/>
    <x v="0"/>
    <x v="0"/>
    <x v="0"/>
    <x v="0"/>
  </r>
  <r>
    <n v="1837"/>
    <s v="Male"/>
    <b v="1"/>
    <n v="3.29"/>
    <x v="2"/>
    <x v="2"/>
    <n v="660"/>
    <n v="5"/>
    <s v="Nonprofit/Gov"/>
    <x v="0"/>
    <x v="0"/>
    <x v="0"/>
    <x v="0"/>
  </r>
  <r>
    <n v="1838"/>
    <s v="Male"/>
    <b v="1"/>
    <n v="3.35"/>
    <x v="2"/>
    <x v="2"/>
    <n v="740"/>
    <n v="6"/>
    <s v="PE/VC"/>
    <x v="0"/>
    <x v="0"/>
    <x v="0"/>
    <x v="0"/>
  </r>
  <r>
    <n v="1839"/>
    <s v="Male"/>
    <b v="0"/>
    <n v="3.44"/>
    <x v="1"/>
    <x v="1"/>
    <n v="650"/>
    <n v="6"/>
    <s v="Consulting"/>
    <x v="0"/>
    <x v="0"/>
    <x v="0"/>
    <x v="0"/>
  </r>
  <r>
    <n v="1840"/>
    <s v="Male"/>
    <b v="0"/>
    <n v="3.1"/>
    <x v="1"/>
    <x v="4"/>
    <n v="630"/>
    <n v="4"/>
    <s v="Investment Banking"/>
    <x v="0"/>
    <x v="0"/>
    <x v="0"/>
    <x v="0"/>
  </r>
  <r>
    <n v="1841"/>
    <s v="Male"/>
    <b v="0"/>
    <n v="3.14"/>
    <x v="1"/>
    <x v="1"/>
    <n v="590"/>
    <n v="5"/>
    <s v="PE/VC"/>
    <x v="1"/>
    <x v="0"/>
    <x v="0"/>
    <x v="1"/>
  </r>
  <r>
    <n v="1842"/>
    <s v="Male"/>
    <b v="0"/>
    <n v="3.4"/>
    <x v="0"/>
    <x v="4"/>
    <n v="720"/>
    <n v="6"/>
    <s v="Other"/>
    <x v="0"/>
    <x v="0"/>
    <x v="0"/>
    <x v="0"/>
  </r>
  <r>
    <n v="1843"/>
    <s v="Female"/>
    <b v="0"/>
    <n v="3.12"/>
    <x v="1"/>
    <x v="5"/>
    <n v="640"/>
    <n v="5"/>
    <s v="Consulting"/>
    <x v="0"/>
    <x v="0"/>
    <x v="0"/>
    <x v="0"/>
  </r>
  <r>
    <n v="1844"/>
    <s v="Male"/>
    <b v="0"/>
    <n v="3.1"/>
    <x v="1"/>
    <x v="3"/>
    <n v="580"/>
    <n v="5"/>
    <s v="PE/VC"/>
    <x v="1"/>
    <x v="0"/>
    <x v="0"/>
    <x v="1"/>
  </r>
  <r>
    <n v="1845"/>
    <s v="Female"/>
    <b v="0"/>
    <n v="3.28"/>
    <x v="2"/>
    <x v="0"/>
    <n v="690"/>
    <n v="4"/>
    <s v="Health Care"/>
    <x v="0"/>
    <x v="0"/>
    <x v="0"/>
    <x v="0"/>
  </r>
  <r>
    <n v="1846"/>
    <s v="Male"/>
    <b v="0"/>
    <n v="3.15"/>
    <x v="2"/>
    <x v="3"/>
    <n v="570"/>
    <n v="6"/>
    <s v="Technology"/>
    <x v="1"/>
    <x v="0"/>
    <x v="0"/>
    <x v="1"/>
  </r>
  <r>
    <n v="1847"/>
    <s v="Female"/>
    <b v="1"/>
    <n v="3.08"/>
    <x v="1"/>
    <x v="2"/>
    <n v="570"/>
    <n v="5"/>
    <s v="Consulting"/>
    <x v="1"/>
    <x v="0"/>
    <x v="0"/>
    <x v="1"/>
  </r>
  <r>
    <n v="1848"/>
    <s v="Male"/>
    <b v="0"/>
    <n v="3.1"/>
    <x v="2"/>
    <x v="4"/>
    <n v="660"/>
    <n v="5"/>
    <s v="Investment Banking"/>
    <x v="0"/>
    <x v="0"/>
    <x v="0"/>
    <x v="0"/>
  </r>
  <r>
    <n v="1849"/>
    <s v="Male"/>
    <b v="0"/>
    <n v="3.3"/>
    <x v="0"/>
    <x v="4"/>
    <n v="630"/>
    <n v="6"/>
    <s v="Health Care"/>
    <x v="0"/>
    <x v="0"/>
    <x v="0"/>
    <x v="0"/>
  </r>
  <r>
    <n v="1850"/>
    <s v="Female"/>
    <b v="0"/>
    <n v="3.38"/>
    <x v="2"/>
    <x v="4"/>
    <n v="730"/>
    <n v="6"/>
    <s v="Technology"/>
    <x v="0"/>
    <x v="0"/>
    <x v="0"/>
    <x v="0"/>
  </r>
  <r>
    <n v="1851"/>
    <s v="Male"/>
    <b v="0"/>
    <n v="2.96"/>
    <x v="1"/>
    <x v="1"/>
    <n v="610"/>
    <n v="6"/>
    <s v="Investment Banking"/>
    <x v="0"/>
    <x v="0"/>
    <x v="0"/>
    <x v="0"/>
  </r>
  <r>
    <n v="1852"/>
    <s v="Male"/>
    <b v="1"/>
    <n v="3.11"/>
    <x v="2"/>
    <x v="2"/>
    <n v="600"/>
    <n v="6"/>
    <s v="Real Estate"/>
    <x v="1"/>
    <x v="0"/>
    <x v="0"/>
    <x v="1"/>
  </r>
  <r>
    <n v="1853"/>
    <s v="Male"/>
    <b v="0"/>
    <n v="3.01"/>
    <x v="1"/>
    <x v="4"/>
    <n v="670"/>
    <n v="3"/>
    <s v="Other"/>
    <x v="0"/>
    <x v="0"/>
    <x v="0"/>
    <x v="0"/>
  </r>
  <r>
    <n v="1854"/>
    <s v="Male"/>
    <b v="1"/>
    <n v="3.36"/>
    <x v="1"/>
    <x v="2"/>
    <n v="640"/>
    <n v="6"/>
    <s v="Nonprofit/Gov"/>
    <x v="0"/>
    <x v="0"/>
    <x v="0"/>
    <x v="0"/>
  </r>
  <r>
    <n v="1855"/>
    <s v="Male"/>
    <b v="0"/>
    <n v="3.2"/>
    <x v="2"/>
    <x v="0"/>
    <n v="600"/>
    <n v="6"/>
    <s v="Financial Services"/>
    <x v="1"/>
    <x v="0"/>
    <x v="0"/>
    <x v="1"/>
  </r>
  <r>
    <n v="1856"/>
    <s v="Male"/>
    <b v="0"/>
    <n v="3.39"/>
    <x v="2"/>
    <x v="3"/>
    <n v="670"/>
    <n v="6"/>
    <s v="Other"/>
    <x v="0"/>
    <x v="0"/>
    <x v="0"/>
    <x v="0"/>
  </r>
  <r>
    <n v="1857"/>
    <s v="Female"/>
    <b v="0"/>
    <n v="3.21"/>
    <x v="0"/>
    <x v="3"/>
    <n v="570"/>
    <n v="4"/>
    <s v="Nonprofit/Gov"/>
    <x v="1"/>
    <x v="0"/>
    <x v="0"/>
    <x v="1"/>
  </r>
  <r>
    <n v="1858"/>
    <s v="Male"/>
    <b v="0"/>
    <n v="3.65"/>
    <x v="1"/>
    <x v="0"/>
    <n v="760"/>
    <n v="4"/>
    <s v="PE/VC"/>
    <x v="0"/>
    <x v="1"/>
    <x v="1"/>
    <x v="2"/>
  </r>
  <r>
    <n v="1859"/>
    <s v="Male"/>
    <b v="1"/>
    <n v="3.27"/>
    <x v="2"/>
    <x v="2"/>
    <n v="670"/>
    <n v="6"/>
    <s v="PE/VC"/>
    <x v="0"/>
    <x v="0"/>
    <x v="0"/>
    <x v="0"/>
  </r>
  <r>
    <n v="1860"/>
    <s v="Male"/>
    <b v="0"/>
    <n v="3.31"/>
    <x v="0"/>
    <x v="3"/>
    <n v="670"/>
    <n v="4"/>
    <s v="Nonprofit/Gov"/>
    <x v="0"/>
    <x v="0"/>
    <x v="0"/>
    <x v="0"/>
  </r>
  <r>
    <n v="1861"/>
    <s v="Female"/>
    <b v="0"/>
    <n v="3.25"/>
    <x v="1"/>
    <x v="4"/>
    <n v="610"/>
    <n v="5"/>
    <s v="PE/VC"/>
    <x v="0"/>
    <x v="0"/>
    <x v="0"/>
    <x v="0"/>
  </r>
  <r>
    <n v="1862"/>
    <s v="Male"/>
    <b v="1"/>
    <n v="3.18"/>
    <x v="1"/>
    <x v="2"/>
    <n v="580"/>
    <n v="5"/>
    <s v="PE/VC"/>
    <x v="1"/>
    <x v="0"/>
    <x v="0"/>
    <x v="1"/>
  </r>
  <r>
    <n v="1863"/>
    <s v="Male"/>
    <b v="0"/>
    <n v="3.28"/>
    <x v="1"/>
    <x v="3"/>
    <n v="710"/>
    <n v="5"/>
    <s v="Investment Banking"/>
    <x v="0"/>
    <x v="0"/>
    <x v="0"/>
    <x v="0"/>
  </r>
  <r>
    <n v="1864"/>
    <s v="Female"/>
    <b v="1"/>
    <n v="3.24"/>
    <x v="1"/>
    <x v="2"/>
    <n v="710"/>
    <n v="4"/>
    <s v="Technology"/>
    <x v="0"/>
    <x v="0"/>
    <x v="0"/>
    <x v="0"/>
  </r>
  <r>
    <n v="1865"/>
    <s v="Male"/>
    <b v="0"/>
    <n v="3.29"/>
    <x v="0"/>
    <x v="4"/>
    <n v="650"/>
    <n v="6"/>
    <s v="PE/VC"/>
    <x v="0"/>
    <x v="0"/>
    <x v="0"/>
    <x v="0"/>
  </r>
  <r>
    <n v="1866"/>
    <s v="Male"/>
    <b v="0"/>
    <n v="3.26"/>
    <x v="2"/>
    <x v="5"/>
    <n v="660"/>
    <n v="6"/>
    <s v="Consulting"/>
    <x v="0"/>
    <x v="0"/>
    <x v="0"/>
    <x v="0"/>
  </r>
  <r>
    <n v="1867"/>
    <s v="Male"/>
    <b v="0"/>
    <n v="3.16"/>
    <x v="1"/>
    <x v="3"/>
    <n v="710"/>
    <n v="6"/>
    <s v="PE/VC"/>
    <x v="0"/>
    <x v="0"/>
    <x v="0"/>
    <x v="0"/>
  </r>
  <r>
    <n v="1868"/>
    <s v="Female"/>
    <b v="0"/>
    <n v="3.47"/>
    <x v="2"/>
    <x v="4"/>
    <n v="710"/>
    <n v="8"/>
    <s v="Financial Services"/>
    <x v="0"/>
    <x v="0"/>
    <x v="0"/>
    <x v="0"/>
  </r>
  <r>
    <n v="1869"/>
    <s v="Male"/>
    <b v="0"/>
    <n v="3.1"/>
    <x v="0"/>
    <x v="0"/>
    <n v="630"/>
    <n v="3"/>
    <s v="Financial Services"/>
    <x v="0"/>
    <x v="0"/>
    <x v="0"/>
    <x v="0"/>
  </r>
  <r>
    <n v="1870"/>
    <s v="Female"/>
    <b v="1"/>
    <n v="3.24"/>
    <x v="1"/>
    <x v="2"/>
    <n v="650"/>
    <n v="5"/>
    <s v="Other"/>
    <x v="0"/>
    <x v="0"/>
    <x v="0"/>
    <x v="0"/>
  </r>
  <r>
    <n v="1871"/>
    <s v="Male"/>
    <b v="1"/>
    <n v="3.01"/>
    <x v="1"/>
    <x v="2"/>
    <n v="630"/>
    <n v="5"/>
    <s v="Media/Entertainment"/>
    <x v="0"/>
    <x v="0"/>
    <x v="0"/>
    <x v="0"/>
  </r>
  <r>
    <n v="1872"/>
    <s v="Male"/>
    <b v="0"/>
    <n v="3.08"/>
    <x v="0"/>
    <x v="4"/>
    <n v="660"/>
    <n v="6"/>
    <s v="Financial Services"/>
    <x v="0"/>
    <x v="0"/>
    <x v="0"/>
    <x v="0"/>
  </r>
  <r>
    <n v="1873"/>
    <s v="Female"/>
    <b v="0"/>
    <n v="3.42"/>
    <x v="0"/>
    <x v="0"/>
    <n v="670"/>
    <n v="6"/>
    <s v="Technology"/>
    <x v="0"/>
    <x v="0"/>
    <x v="0"/>
    <x v="0"/>
  </r>
  <r>
    <n v="1874"/>
    <s v="Male"/>
    <b v="0"/>
    <n v="3.35"/>
    <x v="1"/>
    <x v="3"/>
    <n v="670"/>
    <n v="6"/>
    <s v="PE/VC"/>
    <x v="0"/>
    <x v="0"/>
    <x v="0"/>
    <x v="0"/>
  </r>
  <r>
    <n v="1875"/>
    <s v="Female"/>
    <b v="0"/>
    <n v="3.13"/>
    <x v="0"/>
    <x v="3"/>
    <n v="640"/>
    <n v="6"/>
    <s v="PE/VC"/>
    <x v="0"/>
    <x v="0"/>
    <x v="0"/>
    <x v="0"/>
  </r>
  <r>
    <n v="1876"/>
    <s v="Male"/>
    <b v="0"/>
    <n v="3.11"/>
    <x v="0"/>
    <x v="0"/>
    <n v="600"/>
    <n v="6"/>
    <s v="Other"/>
    <x v="1"/>
    <x v="0"/>
    <x v="0"/>
    <x v="1"/>
  </r>
  <r>
    <n v="1877"/>
    <s v="Female"/>
    <b v="1"/>
    <n v="3.13"/>
    <x v="0"/>
    <x v="2"/>
    <n v="650"/>
    <n v="6"/>
    <s v="Other"/>
    <x v="0"/>
    <x v="0"/>
    <x v="0"/>
    <x v="0"/>
  </r>
  <r>
    <n v="1878"/>
    <s v="Male"/>
    <b v="0"/>
    <n v="3.1"/>
    <x v="0"/>
    <x v="0"/>
    <n v="630"/>
    <n v="5"/>
    <s v="Investment Banking"/>
    <x v="0"/>
    <x v="0"/>
    <x v="0"/>
    <x v="0"/>
  </r>
  <r>
    <n v="1879"/>
    <s v="Male"/>
    <b v="0"/>
    <n v="3.24"/>
    <x v="0"/>
    <x v="0"/>
    <n v="680"/>
    <n v="5"/>
    <s v="Consulting"/>
    <x v="0"/>
    <x v="0"/>
    <x v="0"/>
    <x v="0"/>
  </r>
  <r>
    <n v="1880"/>
    <s v="Female"/>
    <b v="0"/>
    <n v="3.21"/>
    <x v="1"/>
    <x v="4"/>
    <n v="640"/>
    <n v="5"/>
    <s v="Real Estate"/>
    <x v="0"/>
    <x v="0"/>
    <x v="0"/>
    <x v="0"/>
  </r>
  <r>
    <n v="1881"/>
    <s v="Male"/>
    <b v="0"/>
    <n v="3.29"/>
    <x v="1"/>
    <x v="3"/>
    <n v="700"/>
    <n v="6"/>
    <s v="Consulting"/>
    <x v="0"/>
    <x v="0"/>
    <x v="0"/>
    <x v="0"/>
  </r>
  <r>
    <n v="1882"/>
    <s v="Female"/>
    <b v="0"/>
    <n v="3.22"/>
    <x v="0"/>
    <x v="5"/>
    <n v="650"/>
    <n v="5"/>
    <s v="Nonprofit/Gov"/>
    <x v="0"/>
    <x v="0"/>
    <x v="0"/>
    <x v="0"/>
  </r>
  <r>
    <n v="1883"/>
    <s v="Male"/>
    <b v="0"/>
    <n v="3.18"/>
    <x v="1"/>
    <x v="1"/>
    <n v="630"/>
    <n v="5"/>
    <s v="Health Care"/>
    <x v="0"/>
    <x v="0"/>
    <x v="0"/>
    <x v="0"/>
  </r>
  <r>
    <n v="1884"/>
    <s v="Female"/>
    <b v="1"/>
    <n v="3.27"/>
    <x v="2"/>
    <x v="2"/>
    <n v="610"/>
    <n v="4"/>
    <s v="PE/VC"/>
    <x v="0"/>
    <x v="0"/>
    <x v="0"/>
    <x v="0"/>
  </r>
  <r>
    <n v="1885"/>
    <s v="Male"/>
    <b v="0"/>
    <n v="3.29"/>
    <x v="2"/>
    <x v="3"/>
    <n v="670"/>
    <n v="5"/>
    <s v="Other"/>
    <x v="0"/>
    <x v="0"/>
    <x v="0"/>
    <x v="0"/>
  </r>
  <r>
    <n v="1886"/>
    <s v="Male"/>
    <b v="1"/>
    <n v="3.19"/>
    <x v="1"/>
    <x v="2"/>
    <n v="680"/>
    <n v="5"/>
    <s v="Technology"/>
    <x v="0"/>
    <x v="0"/>
    <x v="0"/>
    <x v="0"/>
  </r>
  <r>
    <n v="1887"/>
    <s v="Female"/>
    <b v="1"/>
    <n v="3.38"/>
    <x v="1"/>
    <x v="2"/>
    <n v="700"/>
    <n v="4"/>
    <s v="Media/Entertainment"/>
    <x v="0"/>
    <x v="0"/>
    <x v="0"/>
    <x v="0"/>
  </r>
  <r>
    <n v="1888"/>
    <s v="Female"/>
    <b v="0"/>
    <n v="3.19"/>
    <x v="0"/>
    <x v="0"/>
    <n v="600"/>
    <n v="3"/>
    <s v="Consulting"/>
    <x v="1"/>
    <x v="0"/>
    <x v="0"/>
    <x v="1"/>
  </r>
  <r>
    <n v="1889"/>
    <s v="Male"/>
    <b v="1"/>
    <n v="3.36"/>
    <x v="1"/>
    <x v="2"/>
    <n v="750"/>
    <n v="6"/>
    <s v="Consulting"/>
    <x v="0"/>
    <x v="0"/>
    <x v="0"/>
    <x v="0"/>
  </r>
  <r>
    <n v="1890"/>
    <s v="Female"/>
    <b v="0"/>
    <n v="3.3"/>
    <x v="2"/>
    <x v="3"/>
    <n v="620"/>
    <n v="6"/>
    <s v="Consulting"/>
    <x v="0"/>
    <x v="0"/>
    <x v="0"/>
    <x v="0"/>
  </r>
  <r>
    <n v="1891"/>
    <s v="Male"/>
    <b v="1"/>
    <n v="3.15"/>
    <x v="2"/>
    <x v="2"/>
    <n v="590"/>
    <n v="6"/>
    <s v="Consulting"/>
    <x v="1"/>
    <x v="0"/>
    <x v="0"/>
    <x v="1"/>
  </r>
  <r>
    <n v="1892"/>
    <s v="Male"/>
    <b v="0"/>
    <n v="3.5"/>
    <x v="1"/>
    <x v="1"/>
    <n v="700"/>
    <n v="5"/>
    <s v="Other"/>
    <x v="0"/>
    <x v="0"/>
    <x v="0"/>
    <x v="0"/>
  </r>
  <r>
    <n v="1893"/>
    <s v="Female"/>
    <b v="0"/>
    <n v="3.37"/>
    <x v="1"/>
    <x v="1"/>
    <n v="680"/>
    <n v="7"/>
    <s v="Financial Services"/>
    <x v="0"/>
    <x v="0"/>
    <x v="0"/>
    <x v="0"/>
  </r>
  <r>
    <n v="1894"/>
    <s v="Female"/>
    <b v="1"/>
    <n v="3.16"/>
    <x v="2"/>
    <x v="2"/>
    <n v="670"/>
    <n v="4"/>
    <s v="Health Care"/>
    <x v="0"/>
    <x v="0"/>
    <x v="0"/>
    <x v="0"/>
  </r>
  <r>
    <n v="1895"/>
    <s v="Male"/>
    <b v="1"/>
    <n v="3.33"/>
    <x v="0"/>
    <x v="2"/>
    <n v="680"/>
    <n v="4"/>
    <s v="Financial Services"/>
    <x v="0"/>
    <x v="0"/>
    <x v="0"/>
    <x v="0"/>
  </r>
  <r>
    <n v="1896"/>
    <s v="Male"/>
    <b v="0"/>
    <n v="3.35"/>
    <x v="1"/>
    <x v="1"/>
    <n v="660"/>
    <n v="4"/>
    <s v="Technology"/>
    <x v="0"/>
    <x v="0"/>
    <x v="0"/>
    <x v="0"/>
  </r>
  <r>
    <n v="1897"/>
    <s v="Male"/>
    <b v="1"/>
    <n v="3.42"/>
    <x v="2"/>
    <x v="2"/>
    <n v="730"/>
    <n v="7"/>
    <s v="PE/VC"/>
    <x v="0"/>
    <x v="0"/>
    <x v="0"/>
    <x v="0"/>
  </r>
  <r>
    <n v="1898"/>
    <s v="Female"/>
    <b v="0"/>
    <n v="3.39"/>
    <x v="1"/>
    <x v="4"/>
    <n v="780"/>
    <n v="4"/>
    <s v="Other"/>
    <x v="0"/>
    <x v="0"/>
    <x v="0"/>
    <x v="0"/>
  </r>
  <r>
    <n v="1899"/>
    <s v="Female"/>
    <b v="0"/>
    <n v="3.11"/>
    <x v="2"/>
    <x v="0"/>
    <n v="580"/>
    <n v="6"/>
    <s v="Consulting"/>
    <x v="1"/>
    <x v="0"/>
    <x v="0"/>
    <x v="1"/>
  </r>
  <r>
    <n v="1900"/>
    <s v="Male"/>
    <b v="0"/>
    <n v="3.39"/>
    <x v="1"/>
    <x v="4"/>
    <n v="660"/>
    <n v="6"/>
    <s v="Health Care"/>
    <x v="0"/>
    <x v="0"/>
    <x v="0"/>
    <x v="0"/>
  </r>
  <r>
    <n v="1901"/>
    <s v="Female"/>
    <b v="0"/>
    <n v="3.25"/>
    <x v="2"/>
    <x v="4"/>
    <n v="660"/>
    <n v="5"/>
    <s v="Technology"/>
    <x v="0"/>
    <x v="0"/>
    <x v="0"/>
    <x v="0"/>
  </r>
  <r>
    <n v="1902"/>
    <s v="Female"/>
    <b v="0"/>
    <n v="3.4"/>
    <x v="1"/>
    <x v="3"/>
    <n v="660"/>
    <n v="5"/>
    <s v="Consulting"/>
    <x v="0"/>
    <x v="0"/>
    <x v="0"/>
    <x v="0"/>
  </r>
  <r>
    <n v="1903"/>
    <s v="Male"/>
    <b v="0"/>
    <n v="3.27"/>
    <x v="0"/>
    <x v="5"/>
    <n v="610"/>
    <n v="4"/>
    <s v="Consulting"/>
    <x v="0"/>
    <x v="0"/>
    <x v="0"/>
    <x v="0"/>
  </r>
  <r>
    <n v="1904"/>
    <s v="Male"/>
    <b v="1"/>
    <n v="3.31"/>
    <x v="2"/>
    <x v="2"/>
    <n v="650"/>
    <n v="6"/>
    <s v="Investment Management"/>
    <x v="0"/>
    <x v="0"/>
    <x v="0"/>
    <x v="0"/>
  </r>
  <r>
    <n v="1905"/>
    <s v="Male"/>
    <b v="0"/>
    <n v="3.45"/>
    <x v="1"/>
    <x v="1"/>
    <n v="630"/>
    <n v="6"/>
    <s v="Technology"/>
    <x v="0"/>
    <x v="0"/>
    <x v="0"/>
    <x v="0"/>
  </r>
  <r>
    <n v="1906"/>
    <s v="Male"/>
    <b v="0"/>
    <n v="3.12"/>
    <x v="1"/>
    <x v="4"/>
    <n v="670"/>
    <n v="4"/>
    <s v="PE/VC"/>
    <x v="0"/>
    <x v="0"/>
    <x v="0"/>
    <x v="0"/>
  </r>
  <r>
    <n v="1907"/>
    <s v="Female"/>
    <b v="1"/>
    <n v="3.2"/>
    <x v="1"/>
    <x v="2"/>
    <n v="650"/>
    <n v="6"/>
    <s v="PE/VC"/>
    <x v="0"/>
    <x v="0"/>
    <x v="0"/>
    <x v="0"/>
  </r>
  <r>
    <n v="1908"/>
    <s v="Male"/>
    <b v="1"/>
    <n v="3.29"/>
    <x v="2"/>
    <x v="2"/>
    <n v="640"/>
    <n v="6"/>
    <s v="PE/VC"/>
    <x v="0"/>
    <x v="0"/>
    <x v="0"/>
    <x v="0"/>
  </r>
  <r>
    <n v="1909"/>
    <s v="Male"/>
    <b v="1"/>
    <n v="3.37"/>
    <x v="2"/>
    <x v="2"/>
    <n v="640"/>
    <n v="5"/>
    <s v="Consulting"/>
    <x v="0"/>
    <x v="0"/>
    <x v="0"/>
    <x v="0"/>
  </r>
  <r>
    <n v="1910"/>
    <s v="Female"/>
    <b v="0"/>
    <n v="3.26"/>
    <x v="2"/>
    <x v="3"/>
    <n v="580"/>
    <n v="5"/>
    <s v="Technology"/>
    <x v="1"/>
    <x v="0"/>
    <x v="0"/>
    <x v="1"/>
  </r>
  <r>
    <n v="1911"/>
    <s v="Male"/>
    <b v="1"/>
    <n v="3.34"/>
    <x v="0"/>
    <x v="2"/>
    <n v="720"/>
    <n v="4"/>
    <s v="Consulting"/>
    <x v="0"/>
    <x v="0"/>
    <x v="0"/>
    <x v="0"/>
  </r>
  <r>
    <n v="1912"/>
    <s v="Male"/>
    <b v="1"/>
    <n v="3.65"/>
    <x v="2"/>
    <x v="2"/>
    <n v="730"/>
    <n v="5"/>
    <s v="Consulting"/>
    <x v="0"/>
    <x v="0"/>
    <x v="0"/>
    <x v="0"/>
  </r>
  <r>
    <n v="1913"/>
    <s v="Female"/>
    <b v="1"/>
    <n v="3.34"/>
    <x v="0"/>
    <x v="2"/>
    <n v="720"/>
    <n v="5"/>
    <s v="Nonprofit/Gov"/>
    <x v="0"/>
    <x v="0"/>
    <x v="0"/>
    <x v="0"/>
  </r>
  <r>
    <n v="1914"/>
    <s v="Male"/>
    <b v="0"/>
    <n v="3.43"/>
    <x v="2"/>
    <x v="1"/>
    <n v="680"/>
    <n v="3"/>
    <s v="PE/VC"/>
    <x v="0"/>
    <x v="0"/>
    <x v="0"/>
    <x v="0"/>
  </r>
  <r>
    <n v="1915"/>
    <s v="Male"/>
    <b v="0"/>
    <n v="3.24"/>
    <x v="0"/>
    <x v="4"/>
    <n v="640"/>
    <n v="4"/>
    <s v="Nonprofit/Gov"/>
    <x v="0"/>
    <x v="0"/>
    <x v="0"/>
    <x v="0"/>
  </r>
  <r>
    <n v="1916"/>
    <s v="Male"/>
    <b v="1"/>
    <n v="3.34"/>
    <x v="2"/>
    <x v="2"/>
    <n v="610"/>
    <n v="6"/>
    <s v="Nonprofit/Gov"/>
    <x v="0"/>
    <x v="0"/>
    <x v="0"/>
    <x v="0"/>
  </r>
  <r>
    <n v="1917"/>
    <s v="Male"/>
    <b v="1"/>
    <n v="3.34"/>
    <x v="1"/>
    <x v="2"/>
    <n v="760"/>
    <n v="4"/>
    <s v="Nonprofit/Gov"/>
    <x v="0"/>
    <x v="0"/>
    <x v="0"/>
    <x v="0"/>
  </r>
  <r>
    <n v="1918"/>
    <s v="Male"/>
    <b v="0"/>
    <n v="3.43"/>
    <x v="0"/>
    <x v="4"/>
    <n v="650"/>
    <n v="4"/>
    <s v="CPG"/>
    <x v="0"/>
    <x v="0"/>
    <x v="0"/>
    <x v="0"/>
  </r>
  <r>
    <n v="1919"/>
    <s v="Male"/>
    <b v="0"/>
    <n v="3.17"/>
    <x v="0"/>
    <x v="1"/>
    <n v="630"/>
    <n v="5"/>
    <s v="Consulting"/>
    <x v="0"/>
    <x v="0"/>
    <x v="0"/>
    <x v="0"/>
  </r>
  <r>
    <n v="1920"/>
    <s v="Female"/>
    <b v="0"/>
    <n v="3.55"/>
    <x v="2"/>
    <x v="4"/>
    <n v="680"/>
    <n v="5"/>
    <s v="Consulting"/>
    <x v="0"/>
    <x v="0"/>
    <x v="0"/>
    <x v="0"/>
  </r>
  <r>
    <n v="1921"/>
    <s v="Female"/>
    <b v="0"/>
    <n v="3.31"/>
    <x v="2"/>
    <x v="4"/>
    <n v="690"/>
    <n v="6"/>
    <s v="Nonprofit/Gov"/>
    <x v="0"/>
    <x v="0"/>
    <x v="0"/>
    <x v="0"/>
  </r>
  <r>
    <n v="1922"/>
    <s v="Female"/>
    <b v="1"/>
    <n v="3.67"/>
    <x v="2"/>
    <x v="2"/>
    <n v="680"/>
    <n v="5"/>
    <s v="PE/VC"/>
    <x v="0"/>
    <x v="0"/>
    <x v="0"/>
    <x v="0"/>
  </r>
  <r>
    <n v="1923"/>
    <s v="Male"/>
    <b v="1"/>
    <n v="3.1"/>
    <x v="0"/>
    <x v="2"/>
    <n v="710"/>
    <n v="7"/>
    <s v="PE/VC"/>
    <x v="0"/>
    <x v="0"/>
    <x v="0"/>
    <x v="0"/>
  </r>
  <r>
    <n v="1924"/>
    <s v="Male"/>
    <b v="0"/>
    <n v="3.23"/>
    <x v="0"/>
    <x v="5"/>
    <n v="680"/>
    <n v="5"/>
    <s v="Nonprofit/Gov"/>
    <x v="0"/>
    <x v="0"/>
    <x v="0"/>
    <x v="0"/>
  </r>
  <r>
    <n v="1925"/>
    <s v="Male"/>
    <b v="1"/>
    <n v="3.1"/>
    <x v="1"/>
    <x v="2"/>
    <n v="710"/>
    <n v="4"/>
    <s v="Health Care"/>
    <x v="0"/>
    <x v="0"/>
    <x v="0"/>
    <x v="0"/>
  </r>
  <r>
    <n v="1926"/>
    <s v="Male"/>
    <b v="0"/>
    <n v="3.02"/>
    <x v="2"/>
    <x v="4"/>
    <n v="610"/>
    <n v="6"/>
    <s v="PE/VC"/>
    <x v="0"/>
    <x v="0"/>
    <x v="0"/>
    <x v="0"/>
  </r>
  <r>
    <n v="1927"/>
    <s v="Male"/>
    <b v="1"/>
    <n v="3.2"/>
    <x v="0"/>
    <x v="2"/>
    <n v="650"/>
    <n v="7"/>
    <s v="Real Estate"/>
    <x v="0"/>
    <x v="0"/>
    <x v="0"/>
    <x v="0"/>
  </r>
  <r>
    <n v="1928"/>
    <s v="Male"/>
    <b v="1"/>
    <n v="3.16"/>
    <x v="0"/>
    <x v="2"/>
    <n v="680"/>
    <n v="3"/>
    <s v="Consulting"/>
    <x v="0"/>
    <x v="0"/>
    <x v="0"/>
    <x v="0"/>
  </r>
  <r>
    <n v="1929"/>
    <s v="Female"/>
    <b v="0"/>
    <n v="2.99"/>
    <x v="0"/>
    <x v="1"/>
    <n v="570"/>
    <n v="5"/>
    <s v="Consulting"/>
    <x v="1"/>
    <x v="0"/>
    <x v="0"/>
    <x v="1"/>
  </r>
  <r>
    <n v="1930"/>
    <s v="Male"/>
    <b v="0"/>
    <n v="3.28"/>
    <x v="2"/>
    <x v="4"/>
    <n v="600"/>
    <n v="5"/>
    <s v="Consulting"/>
    <x v="1"/>
    <x v="0"/>
    <x v="0"/>
    <x v="1"/>
  </r>
  <r>
    <n v="1931"/>
    <s v="Female"/>
    <b v="0"/>
    <n v="3.06"/>
    <x v="2"/>
    <x v="4"/>
    <n v="610"/>
    <n v="5"/>
    <s v="Nonprofit/Gov"/>
    <x v="0"/>
    <x v="0"/>
    <x v="0"/>
    <x v="0"/>
  </r>
  <r>
    <n v="1932"/>
    <s v="Male"/>
    <b v="0"/>
    <n v="3.21"/>
    <x v="2"/>
    <x v="4"/>
    <n v="620"/>
    <n v="6"/>
    <s v="Investment Management"/>
    <x v="0"/>
    <x v="0"/>
    <x v="0"/>
    <x v="0"/>
  </r>
  <r>
    <n v="1933"/>
    <s v="Male"/>
    <b v="0"/>
    <n v="3.27"/>
    <x v="0"/>
    <x v="0"/>
    <n v="640"/>
    <n v="5"/>
    <s v="Consulting"/>
    <x v="0"/>
    <x v="0"/>
    <x v="0"/>
    <x v="0"/>
  </r>
  <r>
    <n v="1934"/>
    <s v="Male"/>
    <b v="1"/>
    <n v="3.2"/>
    <x v="2"/>
    <x v="2"/>
    <n v="570"/>
    <n v="5"/>
    <s v="Nonprofit/Gov"/>
    <x v="1"/>
    <x v="0"/>
    <x v="0"/>
    <x v="1"/>
  </r>
  <r>
    <n v="1935"/>
    <s v="Male"/>
    <b v="1"/>
    <n v="3.17"/>
    <x v="2"/>
    <x v="2"/>
    <n v="590"/>
    <n v="6"/>
    <s v="Consulting"/>
    <x v="1"/>
    <x v="0"/>
    <x v="0"/>
    <x v="1"/>
  </r>
  <r>
    <n v="1936"/>
    <s v="Male"/>
    <b v="1"/>
    <n v="3.17"/>
    <x v="0"/>
    <x v="2"/>
    <n v="570"/>
    <n v="5"/>
    <s v="Real Estate"/>
    <x v="1"/>
    <x v="0"/>
    <x v="0"/>
    <x v="1"/>
  </r>
  <r>
    <n v="1937"/>
    <s v="Male"/>
    <b v="0"/>
    <n v="3.26"/>
    <x v="0"/>
    <x v="0"/>
    <n v="690"/>
    <n v="4"/>
    <s v="Technology"/>
    <x v="0"/>
    <x v="0"/>
    <x v="0"/>
    <x v="0"/>
  </r>
  <r>
    <n v="1938"/>
    <s v="Female"/>
    <b v="0"/>
    <n v="3.5"/>
    <x v="2"/>
    <x v="1"/>
    <n v="700"/>
    <n v="5"/>
    <s v="Consulting"/>
    <x v="0"/>
    <x v="0"/>
    <x v="0"/>
    <x v="0"/>
  </r>
  <r>
    <n v="1939"/>
    <s v="Male"/>
    <b v="0"/>
    <n v="3.19"/>
    <x v="2"/>
    <x v="4"/>
    <n v="610"/>
    <n v="6"/>
    <s v="Consulting"/>
    <x v="0"/>
    <x v="0"/>
    <x v="0"/>
    <x v="0"/>
  </r>
  <r>
    <n v="1940"/>
    <s v="Male"/>
    <b v="1"/>
    <n v="3.21"/>
    <x v="2"/>
    <x v="2"/>
    <n v="630"/>
    <n v="5"/>
    <s v="Investment Banking"/>
    <x v="0"/>
    <x v="0"/>
    <x v="0"/>
    <x v="0"/>
  </r>
  <r>
    <n v="1941"/>
    <s v="Female"/>
    <b v="1"/>
    <n v="3.1"/>
    <x v="0"/>
    <x v="2"/>
    <n v="590"/>
    <n v="5"/>
    <s v="Investment Banking"/>
    <x v="1"/>
    <x v="0"/>
    <x v="0"/>
    <x v="1"/>
  </r>
  <r>
    <n v="1942"/>
    <s v="Male"/>
    <b v="0"/>
    <n v="3.07"/>
    <x v="0"/>
    <x v="4"/>
    <n v="650"/>
    <n v="3"/>
    <s v="Consulting"/>
    <x v="0"/>
    <x v="0"/>
    <x v="0"/>
    <x v="0"/>
  </r>
  <r>
    <n v="1943"/>
    <s v="Male"/>
    <b v="1"/>
    <n v="3.18"/>
    <x v="0"/>
    <x v="2"/>
    <n v="580"/>
    <n v="5"/>
    <s v="Investment Banking"/>
    <x v="1"/>
    <x v="0"/>
    <x v="0"/>
    <x v="1"/>
  </r>
  <r>
    <n v="1944"/>
    <s v="Female"/>
    <b v="0"/>
    <n v="3.32"/>
    <x v="2"/>
    <x v="4"/>
    <n v="720"/>
    <n v="2"/>
    <s v="Media/Entertainment"/>
    <x v="0"/>
    <x v="0"/>
    <x v="0"/>
    <x v="0"/>
  </r>
  <r>
    <n v="1945"/>
    <s v="Female"/>
    <b v="0"/>
    <n v="3.5"/>
    <x v="1"/>
    <x v="4"/>
    <n v="690"/>
    <n v="6"/>
    <s v="PE/VC"/>
    <x v="0"/>
    <x v="0"/>
    <x v="0"/>
    <x v="0"/>
  </r>
  <r>
    <n v="1946"/>
    <s v="Male"/>
    <b v="1"/>
    <n v="3.42"/>
    <x v="2"/>
    <x v="2"/>
    <n v="680"/>
    <n v="5"/>
    <s v="Financial Services"/>
    <x v="0"/>
    <x v="0"/>
    <x v="0"/>
    <x v="0"/>
  </r>
  <r>
    <n v="1947"/>
    <s v="Male"/>
    <b v="0"/>
    <n v="3.21"/>
    <x v="0"/>
    <x v="1"/>
    <n v="620"/>
    <n v="6"/>
    <s v="Investment Banking"/>
    <x v="0"/>
    <x v="0"/>
    <x v="0"/>
    <x v="0"/>
  </r>
  <r>
    <n v="1948"/>
    <s v="Male"/>
    <b v="1"/>
    <n v="3.28"/>
    <x v="1"/>
    <x v="2"/>
    <n v="680"/>
    <n v="5"/>
    <s v="Nonprofit/Gov"/>
    <x v="0"/>
    <x v="0"/>
    <x v="0"/>
    <x v="0"/>
  </r>
  <r>
    <n v="1949"/>
    <s v="Male"/>
    <b v="0"/>
    <n v="3.11"/>
    <x v="1"/>
    <x v="0"/>
    <n v="630"/>
    <n v="3"/>
    <s v="Investment Banking"/>
    <x v="0"/>
    <x v="0"/>
    <x v="0"/>
    <x v="0"/>
  </r>
  <r>
    <n v="1950"/>
    <s v="Male"/>
    <b v="1"/>
    <n v="3.41"/>
    <x v="1"/>
    <x v="2"/>
    <n v="710"/>
    <n v="5"/>
    <s v="Technology"/>
    <x v="0"/>
    <x v="0"/>
    <x v="0"/>
    <x v="0"/>
  </r>
  <r>
    <n v="1951"/>
    <s v="Male"/>
    <b v="1"/>
    <n v="3.23"/>
    <x v="2"/>
    <x v="2"/>
    <n v="570"/>
    <n v="6"/>
    <s v="Technology"/>
    <x v="1"/>
    <x v="0"/>
    <x v="0"/>
    <x v="1"/>
  </r>
  <r>
    <n v="1952"/>
    <s v="Female"/>
    <b v="0"/>
    <n v="3.52"/>
    <x v="2"/>
    <x v="4"/>
    <n v="630"/>
    <n v="5"/>
    <s v="Investment Banking"/>
    <x v="0"/>
    <x v="0"/>
    <x v="0"/>
    <x v="0"/>
  </r>
  <r>
    <n v="1953"/>
    <s v="Female"/>
    <b v="0"/>
    <n v="3.33"/>
    <x v="1"/>
    <x v="4"/>
    <n v="660"/>
    <n v="6"/>
    <s v="Consulting"/>
    <x v="0"/>
    <x v="0"/>
    <x v="0"/>
    <x v="0"/>
  </r>
  <r>
    <n v="1954"/>
    <s v="Male"/>
    <b v="0"/>
    <n v="3.22"/>
    <x v="2"/>
    <x v="4"/>
    <n v="650"/>
    <n v="6"/>
    <s v="PE/VC"/>
    <x v="0"/>
    <x v="0"/>
    <x v="0"/>
    <x v="0"/>
  </r>
  <r>
    <n v="1955"/>
    <s v="Male"/>
    <b v="0"/>
    <n v="3.17"/>
    <x v="1"/>
    <x v="1"/>
    <n v="570"/>
    <n v="5"/>
    <s v="Nonprofit/Gov"/>
    <x v="1"/>
    <x v="0"/>
    <x v="0"/>
    <x v="1"/>
  </r>
  <r>
    <n v="1956"/>
    <s v="Female"/>
    <b v="0"/>
    <n v="3.2"/>
    <x v="0"/>
    <x v="4"/>
    <n v="570"/>
    <n v="5"/>
    <s v="Technology"/>
    <x v="1"/>
    <x v="0"/>
    <x v="0"/>
    <x v="1"/>
  </r>
  <r>
    <n v="1957"/>
    <s v="Male"/>
    <b v="0"/>
    <n v="3.25"/>
    <x v="1"/>
    <x v="4"/>
    <n v="660"/>
    <n v="5"/>
    <s v="Financial Services"/>
    <x v="0"/>
    <x v="0"/>
    <x v="0"/>
    <x v="0"/>
  </r>
  <r>
    <n v="1958"/>
    <s v="Male"/>
    <b v="1"/>
    <n v="3.32"/>
    <x v="1"/>
    <x v="2"/>
    <n v="700"/>
    <n v="6"/>
    <s v="Investment Banking"/>
    <x v="0"/>
    <x v="0"/>
    <x v="0"/>
    <x v="0"/>
  </r>
  <r>
    <n v="1959"/>
    <s v="Female"/>
    <b v="0"/>
    <n v="3.29"/>
    <x v="0"/>
    <x v="4"/>
    <n v="640"/>
    <n v="5"/>
    <s v="Real Estate"/>
    <x v="0"/>
    <x v="0"/>
    <x v="0"/>
    <x v="0"/>
  </r>
  <r>
    <n v="1960"/>
    <s v="Female"/>
    <b v="0"/>
    <n v="3.16"/>
    <x v="1"/>
    <x v="0"/>
    <n v="630"/>
    <n v="3"/>
    <s v="Technology"/>
    <x v="0"/>
    <x v="0"/>
    <x v="0"/>
    <x v="0"/>
  </r>
  <r>
    <n v="1961"/>
    <s v="Male"/>
    <b v="1"/>
    <n v="3.17"/>
    <x v="1"/>
    <x v="2"/>
    <n v="650"/>
    <n v="3"/>
    <s v="Consulting"/>
    <x v="0"/>
    <x v="0"/>
    <x v="0"/>
    <x v="0"/>
  </r>
  <r>
    <n v="1962"/>
    <s v="Female"/>
    <b v="0"/>
    <n v="3.23"/>
    <x v="1"/>
    <x v="4"/>
    <n v="660"/>
    <n v="5"/>
    <s v="PE/VC"/>
    <x v="0"/>
    <x v="0"/>
    <x v="0"/>
    <x v="0"/>
  </r>
  <r>
    <n v="1963"/>
    <s v="Female"/>
    <b v="1"/>
    <n v="3.16"/>
    <x v="1"/>
    <x v="2"/>
    <n v="610"/>
    <n v="6"/>
    <s v="Technology"/>
    <x v="0"/>
    <x v="0"/>
    <x v="0"/>
    <x v="0"/>
  </r>
  <r>
    <n v="1964"/>
    <s v="Female"/>
    <b v="0"/>
    <n v="3.12"/>
    <x v="0"/>
    <x v="1"/>
    <n v="600"/>
    <n v="6"/>
    <s v="Nonprofit/Gov"/>
    <x v="1"/>
    <x v="0"/>
    <x v="0"/>
    <x v="1"/>
  </r>
  <r>
    <n v="1965"/>
    <s v="Male"/>
    <b v="0"/>
    <n v="3.33"/>
    <x v="1"/>
    <x v="0"/>
    <n v="670"/>
    <n v="5"/>
    <s v="Financial Services"/>
    <x v="0"/>
    <x v="0"/>
    <x v="0"/>
    <x v="0"/>
  </r>
  <r>
    <n v="1966"/>
    <s v="Male"/>
    <b v="0"/>
    <n v="3.35"/>
    <x v="2"/>
    <x v="4"/>
    <n v="680"/>
    <n v="3"/>
    <s v="CPG"/>
    <x v="0"/>
    <x v="0"/>
    <x v="0"/>
    <x v="0"/>
  </r>
  <r>
    <n v="1967"/>
    <s v="Male"/>
    <b v="0"/>
    <n v="3.29"/>
    <x v="0"/>
    <x v="1"/>
    <n v="680"/>
    <n v="7"/>
    <s v="Nonprofit/Gov"/>
    <x v="0"/>
    <x v="0"/>
    <x v="0"/>
    <x v="0"/>
  </r>
  <r>
    <n v="1968"/>
    <s v="Female"/>
    <b v="0"/>
    <n v="3.16"/>
    <x v="1"/>
    <x v="4"/>
    <n v="680"/>
    <n v="4"/>
    <s v="Consulting"/>
    <x v="0"/>
    <x v="0"/>
    <x v="0"/>
    <x v="0"/>
  </r>
  <r>
    <n v="1969"/>
    <s v="Male"/>
    <b v="0"/>
    <n v="3.2"/>
    <x v="1"/>
    <x v="3"/>
    <n v="570"/>
    <n v="5"/>
    <s v="Nonprofit/Gov"/>
    <x v="1"/>
    <x v="0"/>
    <x v="0"/>
    <x v="1"/>
  </r>
  <r>
    <n v="1970"/>
    <s v="Male"/>
    <b v="0"/>
    <n v="3.4"/>
    <x v="1"/>
    <x v="4"/>
    <n v="730"/>
    <n v="4"/>
    <s v="Consulting"/>
    <x v="0"/>
    <x v="0"/>
    <x v="0"/>
    <x v="0"/>
  </r>
  <r>
    <n v="1971"/>
    <s v="Male"/>
    <b v="0"/>
    <n v="3.25"/>
    <x v="0"/>
    <x v="0"/>
    <n v="660"/>
    <n v="5"/>
    <s v="Financial Services"/>
    <x v="0"/>
    <x v="0"/>
    <x v="0"/>
    <x v="0"/>
  </r>
  <r>
    <n v="1972"/>
    <s v="Male"/>
    <b v="0"/>
    <n v="3.42"/>
    <x v="2"/>
    <x v="4"/>
    <n v="730"/>
    <n v="6"/>
    <s v="Consulting"/>
    <x v="0"/>
    <x v="0"/>
    <x v="0"/>
    <x v="0"/>
  </r>
  <r>
    <n v="1973"/>
    <s v="Female"/>
    <b v="0"/>
    <n v="3.31"/>
    <x v="1"/>
    <x v="4"/>
    <n v="760"/>
    <n v="6"/>
    <s v="Consulting"/>
    <x v="0"/>
    <x v="0"/>
    <x v="0"/>
    <x v="0"/>
  </r>
  <r>
    <n v="1974"/>
    <s v="Female"/>
    <b v="0"/>
    <n v="2.95"/>
    <x v="2"/>
    <x v="4"/>
    <n v="570"/>
    <n v="5"/>
    <s v="Health Care"/>
    <x v="1"/>
    <x v="0"/>
    <x v="0"/>
    <x v="1"/>
  </r>
  <r>
    <n v="1975"/>
    <s v="Male"/>
    <b v="0"/>
    <n v="3.23"/>
    <x v="0"/>
    <x v="4"/>
    <n v="620"/>
    <n v="5"/>
    <s v="PE/VC"/>
    <x v="0"/>
    <x v="0"/>
    <x v="0"/>
    <x v="0"/>
  </r>
  <r>
    <n v="1976"/>
    <s v="Female"/>
    <b v="1"/>
    <n v="3.22"/>
    <x v="2"/>
    <x v="2"/>
    <n v="620"/>
    <n v="6"/>
    <s v="Health Care"/>
    <x v="0"/>
    <x v="0"/>
    <x v="0"/>
    <x v="0"/>
  </r>
  <r>
    <n v="1977"/>
    <s v="Male"/>
    <b v="1"/>
    <n v="3.2"/>
    <x v="0"/>
    <x v="2"/>
    <n v="640"/>
    <n v="4"/>
    <s v="Other"/>
    <x v="0"/>
    <x v="0"/>
    <x v="0"/>
    <x v="0"/>
  </r>
  <r>
    <n v="1978"/>
    <s v="Male"/>
    <b v="0"/>
    <n v="3.15"/>
    <x v="2"/>
    <x v="4"/>
    <n v="590"/>
    <n v="6"/>
    <s v="Consulting"/>
    <x v="1"/>
    <x v="0"/>
    <x v="0"/>
    <x v="1"/>
  </r>
  <r>
    <n v="1979"/>
    <s v="Female"/>
    <b v="1"/>
    <n v="3.07"/>
    <x v="0"/>
    <x v="2"/>
    <n v="660"/>
    <n v="4"/>
    <s v="Consulting"/>
    <x v="0"/>
    <x v="0"/>
    <x v="0"/>
    <x v="0"/>
  </r>
  <r>
    <n v="1980"/>
    <s v="Male"/>
    <b v="0"/>
    <n v="3.2"/>
    <x v="2"/>
    <x v="0"/>
    <n v="570"/>
    <n v="6"/>
    <s v="Health Care"/>
    <x v="1"/>
    <x v="0"/>
    <x v="0"/>
    <x v="1"/>
  </r>
  <r>
    <n v="1981"/>
    <s v="Male"/>
    <b v="1"/>
    <n v="3.29"/>
    <x v="0"/>
    <x v="2"/>
    <n v="620"/>
    <n v="6"/>
    <s v="PE/VC"/>
    <x v="0"/>
    <x v="0"/>
    <x v="0"/>
    <x v="0"/>
  </r>
  <r>
    <n v="1982"/>
    <s v="Male"/>
    <b v="0"/>
    <n v="3.1"/>
    <x v="2"/>
    <x v="1"/>
    <n v="690"/>
    <n v="3"/>
    <s v="PE/VC"/>
    <x v="0"/>
    <x v="0"/>
    <x v="0"/>
    <x v="0"/>
  </r>
  <r>
    <n v="1983"/>
    <s v="Male"/>
    <b v="0"/>
    <n v="3.43"/>
    <x v="1"/>
    <x v="4"/>
    <n v="730"/>
    <n v="5"/>
    <s v="Other"/>
    <x v="0"/>
    <x v="0"/>
    <x v="0"/>
    <x v="0"/>
  </r>
  <r>
    <n v="1984"/>
    <s v="Male"/>
    <b v="0"/>
    <n v="3.33"/>
    <x v="2"/>
    <x v="4"/>
    <n v="690"/>
    <n v="7"/>
    <s v="CPG"/>
    <x v="0"/>
    <x v="0"/>
    <x v="0"/>
    <x v="0"/>
  </r>
  <r>
    <n v="1985"/>
    <s v="Male"/>
    <b v="0"/>
    <n v="3.19"/>
    <x v="1"/>
    <x v="1"/>
    <n v="670"/>
    <n v="5"/>
    <s v="PE/VC"/>
    <x v="0"/>
    <x v="0"/>
    <x v="0"/>
    <x v="0"/>
  </r>
  <r>
    <n v="1986"/>
    <s v="Male"/>
    <b v="0"/>
    <n v="3.25"/>
    <x v="1"/>
    <x v="0"/>
    <n v="580"/>
    <n v="7"/>
    <s v="Consulting"/>
    <x v="1"/>
    <x v="0"/>
    <x v="0"/>
    <x v="1"/>
  </r>
  <r>
    <n v="1987"/>
    <s v="Female"/>
    <b v="1"/>
    <n v="3.33"/>
    <x v="1"/>
    <x v="2"/>
    <n v="690"/>
    <n v="4"/>
    <s v="Financial Services"/>
    <x v="0"/>
    <x v="0"/>
    <x v="0"/>
    <x v="0"/>
  </r>
  <r>
    <n v="1988"/>
    <s v="Female"/>
    <b v="1"/>
    <n v="3.2"/>
    <x v="0"/>
    <x v="2"/>
    <n v="640"/>
    <n v="6"/>
    <s v="Energy"/>
    <x v="0"/>
    <x v="0"/>
    <x v="0"/>
    <x v="0"/>
  </r>
  <r>
    <n v="1989"/>
    <s v="Female"/>
    <b v="0"/>
    <n v="3.43"/>
    <x v="1"/>
    <x v="4"/>
    <n v="720"/>
    <n v="7"/>
    <s v="Consulting"/>
    <x v="0"/>
    <x v="0"/>
    <x v="0"/>
    <x v="0"/>
  </r>
  <r>
    <n v="1990"/>
    <s v="Male"/>
    <b v="0"/>
    <n v="3.23"/>
    <x v="2"/>
    <x v="0"/>
    <n v="680"/>
    <n v="5"/>
    <s v="PE/VC"/>
    <x v="0"/>
    <x v="0"/>
    <x v="0"/>
    <x v="0"/>
  </r>
  <r>
    <n v="1991"/>
    <s v="Male"/>
    <b v="0"/>
    <n v="3.36"/>
    <x v="0"/>
    <x v="1"/>
    <n v="680"/>
    <n v="5"/>
    <s v="Consulting"/>
    <x v="0"/>
    <x v="0"/>
    <x v="0"/>
    <x v="0"/>
  </r>
  <r>
    <n v="1992"/>
    <s v="Male"/>
    <b v="0"/>
    <n v="3.42"/>
    <x v="2"/>
    <x v="0"/>
    <n v="640"/>
    <n v="6"/>
    <s v="Investment Banking"/>
    <x v="0"/>
    <x v="0"/>
    <x v="0"/>
    <x v="0"/>
  </r>
  <r>
    <n v="1993"/>
    <s v="Female"/>
    <b v="1"/>
    <n v="3.27"/>
    <x v="2"/>
    <x v="2"/>
    <n v="630"/>
    <n v="5"/>
    <s v="Consulting"/>
    <x v="0"/>
    <x v="0"/>
    <x v="0"/>
    <x v="0"/>
  </r>
  <r>
    <n v="1994"/>
    <s v="Male"/>
    <b v="1"/>
    <n v="3.2"/>
    <x v="1"/>
    <x v="2"/>
    <n v="640"/>
    <n v="4"/>
    <s v="PE/VC"/>
    <x v="0"/>
    <x v="0"/>
    <x v="0"/>
    <x v="0"/>
  </r>
  <r>
    <n v="1995"/>
    <s v="Male"/>
    <b v="0"/>
    <n v="3.51"/>
    <x v="1"/>
    <x v="3"/>
    <n v="720"/>
    <n v="6"/>
    <s v="Investment Management"/>
    <x v="0"/>
    <x v="0"/>
    <x v="0"/>
    <x v="0"/>
  </r>
  <r>
    <n v="1996"/>
    <s v="Female"/>
    <b v="1"/>
    <n v="3.2"/>
    <x v="2"/>
    <x v="2"/>
    <n v="650"/>
    <n v="6"/>
    <s v="PE/VC"/>
    <x v="0"/>
    <x v="0"/>
    <x v="0"/>
    <x v="0"/>
  </r>
  <r>
    <n v="1997"/>
    <s v="Male"/>
    <b v="0"/>
    <n v="3.59"/>
    <x v="2"/>
    <x v="4"/>
    <n v="700"/>
    <n v="6"/>
    <s v="Other"/>
    <x v="0"/>
    <x v="0"/>
    <x v="0"/>
    <x v="0"/>
  </r>
  <r>
    <n v="1998"/>
    <s v="Male"/>
    <b v="1"/>
    <n v="3.39"/>
    <x v="1"/>
    <x v="2"/>
    <n v="720"/>
    <n v="5"/>
    <s v="Technology"/>
    <x v="0"/>
    <x v="0"/>
    <x v="0"/>
    <x v="0"/>
  </r>
  <r>
    <n v="1999"/>
    <s v="Male"/>
    <b v="0"/>
    <n v="3.19"/>
    <x v="2"/>
    <x v="0"/>
    <n v="740"/>
    <n v="5"/>
    <s v="Financial Services"/>
    <x v="0"/>
    <x v="0"/>
    <x v="0"/>
    <x v="0"/>
  </r>
  <r>
    <n v="2000"/>
    <s v="Female"/>
    <b v="0"/>
    <n v="3.06"/>
    <x v="0"/>
    <x v="1"/>
    <n v="620"/>
    <n v="5"/>
    <s v="Investment Banking"/>
    <x v="0"/>
    <x v="0"/>
    <x v="0"/>
    <x v="0"/>
  </r>
  <r>
    <n v="2001"/>
    <s v="Female"/>
    <b v="0"/>
    <n v="3.24"/>
    <x v="2"/>
    <x v="4"/>
    <n v="630"/>
    <n v="6"/>
    <s v="Investment Management"/>
    <x v="0"/>
    <x v="0"/>
    <x v="0"/>
    <x v="0"/>
  </r>
  <r>
    <n v="2002"/>
    <s v="Male"/>
    <b v="1"/>
    <n v="3.13"/>
    <x v="1"/>
    <x v="2"/>
    <n v="700"/>
    <n v="5"/>
    <s v="Technology"/>
    <x v="0"/>
    <x v="0"/>
    <x v="0"/>
    <x v="0"/>
  </r>
  <r>
    <n v="2003"/>
    <s v="Male"/>
    <b v="0"/>
    <n v="3.23"/>
    <x v="0"/>
    <x v="4"/>
    <n v="570"/>
    <n v="5"/>
    <s v="Investment Banking"/>
    <x v="1"/>
    <x v="0"/>
    <x v="0"/>
    <x v="1"/>
  </r>
  <r>
    <n v="2004"/>
    <s v="Female"/>
    <b v="0"/>
    <n v="3.29"/>
    <x v="1"/>
    <x v="4"/>
    <n v="640"/>
    <n v="5"/>
    <s v="Consulting"/>
    <x v="0"/>
    <x v="0"/>
    <x v="0"/>
    <x v="0"/>
  </r>
  <r>
    <n v="2005"/>
    <s v="Female"/>
    <b v="0"/>
    <n v="3.27"/>
    <x v="0"/>
    <x v="4"/>
    <n v="660"/>
    <n v="4"/>
    <s v="Health Care"/>
    <x v="0"/>
    <x v="0"/>
    <x v="0"/>
    <x v="0"/>
  </r>
  <r>
    <n v="2006"/>
    <s v="Male"/>
    <b v="0"/>
    <n v="3.18"/>
    <x v="2"/>
    <x v="4"/>
    <n v="620"/>
    <n v="7"/>
    <s v="Consulting"/>
    <x v="0"/>
    <x v="0"/>
    <x v="0"/>
    <x v="0"/>
  </r>
  <r>
    <n v="2007"/>
    <s v="Male"/>
    <b v="1"/>
    <n v="3.25"/>
    <x v="0"/>
    <x v="2"/>
    <n v="730"/>
    <n v="6"/>
    <s v="Financial Services"/>
    <x v="0"/>
    <x v="0"/>
    <x v="0"/>
    <x v="0"/>
  </r>
  <r>
    <n v="2008"/>
    <s v="Female"/>
    <b v="0"/>
    <n v="3.27"/>
    <x v="1"/>
    <x v="5"/>
    <n v="640"/>
    <n v="5"/>
    <s v="Technology"/>
    <x v="0"/>
    <x v="0"/>
    <x v="0"/>
    <x v="0"/>
  </r>
  <r>
    <n v="2009"/>
    <s v="Male"/>
    <b v="1"/>
    <n v="2.97"/>
    <x v="2"/>
    <x v="2"/>
    <n v="670"/>
    <n v="5"/>
    <s v="PE/VC"/>
    <x v="0"/>
    <x v="0"/>
    <x v="0"/>
    <x v="0"/>
  </r>
  <r>
    <n v="2010"/>
    <s v="Male"/>
    <b v="0"/>
    <n v="3.28"/>
    <x v="1"/>
    <x v="0"/>
    <n v="690"/>
    <n v="5"/>
    <s v="Financial Services"/>
    <x v="0"/>
    <x v="0"/>
    <x v="0"/>
    <x v="0"/>
  </r>
  <r>
    <n v="2011"/>
    <s v="Male"/>
    <b v="0"/>
    <n v="3.22"/>
    <x v="2"/>
    <x v="4"/>
    <n v="670"/>
    <n v="4"/>
    <s v="Other"/>
    <x v="0"/>
    <x v="0"/>
    <x v="0"/>
    <x v="0"/>
  </r>
  <r>
    <n v="2012"/>
    <s v="Male"/>
    <b v="1"/>
    <n v="3.25"/>
    <x v="1"/>
    <x v="2"/>
    <n v="620"/>
    <n v="6"/>
    <s v="Consulting"/>
    <x v="0"/>
    <x v="0"/>
    <x v="0"/>
    <x v="0"/>
  </r>
  <r>
    <n v="2013"/>
    <s v="Male"/>
    <b v="0"/>
    <n v="3.07"/>
    <x v="0"/>
    <x v="4"/>
    <n v="680"/>
    <n v="4"/>
    <s v="Nonprofit/Gov"/>
    <x v="0"/>
    <x v="0"/>
    <x v="0"/>
    <x v="0"/>
  </r>
  <r>
    <n v="2014"/>
    <s v="Male"/>
    <b v="0"/>
    <n v="3.55"/>
    <x v="1"/>
    <x v="1"/>
    <n v="690"/>
    <n v="5"/>
    <s v="Health Care"/>
    <x v="0"/>
    <x v="0"/>
    <x v="0"/>
    <x v="0"/>
  </r>
  <r>
    <n v="2015"/>
    <s v="Male"/>
    <b v="0"/>
    <n v="3.25"/>
    <x v="2"/>
    <x v="4"/>
    <n v="650"/>
    <n v="6"/>
    <s v="Technology"/>
    <x v="0"/>
    <x v="0"/>
    <x v="0"/>
    <x v="0"/>
  </r>
  <r>
    <n v="2016"/>
    <s v="Female"/>
    <b v="0"/>
    <n v="3.33"/>
    <x v="1"/>
    <x v="4"/>
    <n v="650"/>
    <n v="5"/>
    <s v="Other"/>
    <x v="0"/>
    <x v="0"/>
    <x v="0"/>
    <x v="0"/>
  </r>
  <r>
    <n v="2017"/>
    <s v="Male"/>
    <b v="0"/>
    <n v="3.05"/>
    <x v="2"/>
    <x v="3"/>
    <n v="630"/>
    <n v="5"/>
    <s v="Media/Entertainment"/>
    <x v="0"/>
    <x v="0"/>
    <x v="0"/>
    <x v="0"/>
  </r>
  <r>
    <n v="2018"/>
    <s v="Male"/>
    <b v="0"/>
    <n v="3.44"/>
    <x v="0"/>
    <x v="1"/>
    <n v="690"/>
    <n v="6"/>
    <s v="Technology"/>
    <x v="0"/>
    <x v="0"/>
    <x v="0"/>
    <x v="0"/>
  </r>
  <r>
    <n v="2019"/>
    <s v="Male"/>
    <b v="1"/>
    <n v="3.41"/>
    <x v="0"/>
    <x v="2"/>
    <n v="680"/>
    <n v="6"/>
    <s v="Financial Services"/>
    <x v="0"/>
    <x v="0"/>
    <x v="0"/>
    <x v="0"/>
  </r>
  <r>
    <n v="2020"/>
    <s v="Female"/>
    <b v="0"/>
    <n v="3.47"/>
    <x v="0"/>
    <x v="0"/>
    <n v="660"/>
    <n v="6"/>
    <s v="Consulting"/>
    <x v="0"/>
    <x v="0"/>
    <x v="0"/>
    <x v="0"/>
  </r>
  <r>
    <n v="2021"/>
    <s v="Female"/>
    <b v="0"/>
    <n v="2.91"/>
    <x v="1"/>
    <x v="4"/>
    <n v="610"/>
    <n v="6"/>
    <s v="Technology"/>
    <x v="0"/>
    <x v="0"/>
    <x v="0"/>
    <x v="0"/>
  </r>
  <r>
    <n v="2022"/>
    <s v="Female"/>
    <b v="0"/>
    <n v="3"/>
    <x v="1"/>
    <x v="0"/>
    <n v="600"/>
    <n v="5"/>
    <s v="PE/VC"/>
    <x v="1"/>
    <x v="0"/>
    <x v="0"/>
    <x v="1"/>
  </r>
  <r>
    <n v="2023"/>
    <s v="Female"/>
    <b v="1"/>
    <n v="3.12"/>
    <x v="1"/>
    <x v="2"/>
    <n v="610"/>
    <n v="5"/>
    <s v="Consulting"/>
    <x v="0"/>
    <x v="0"/>
    <x v="0"/>
    <x v="0"/>
  </r>
  <r>
    <n v="2024"/>
    <s v="Male"/>
    <b v="0"/>
    <n v="3.26"/>
    <x v="2"/>
    <x v="4"/>
    <n v="700"/>
    <n v="6"/>
    <s v="Health Care"/>
    <x v="0"/>
    <x v="0"/>
    <x v="0"/>
    <x v="0"/>
  </r>
  <r>
    <n v="2025"/>
    <s v="Male"/>
    <b v="1"/>
    <n v="3.08"/>
    <x v="2"/>
    <x v="2"/>
    <n v="670"/>
    <n v="4"/>
    <s v="Nonprofit/Gov"/>
    <x v="0"/>
    <x v="0"/>
    <x v="0"/>
    <x v="0"/>
  </r>
  <r>
    <n v="2026"/>
    <s v="Female"/>
    <b v="1"/>
    <n v="3.12"/>
    <x v="2"/>
    <x v="2"/>
    <n v="700"/>
    <n v="4"/>
    <s v="Health Care"/>
    <x v="0"/>
    <x v="0"/>
    <x v="0"/>
    <x v="0"/>
  </r>
  <r>
    <n v="2027"/>
    <s v="Female"/>
    <b v="0"/>
    <n v="3.42"/>
    <x v="0"/>
    <x v="1"/>
    <n v="730"/>
    <n v="4"/>
    <s v="CPG"/>
    <x v="0"/>
    <x v="0"/>
    <x v="0"/>
    <x v="0"/>
  </r>
  <r>
    <n v="2028"/>
    <s v="Male"/>
    <b v="0"/>
    <n v="3.28"/>
    <x v="2"/>
    <x v="4"/>
    <n v="680"/>
    <n v="6"/>
    <s v="Consulting"/>
    <x v="0"/>
    <x v="0"/>
    <x v="0"/>
    <x v="0"/>
  </r>
  <r>
    <n v="2029"/>
    <s v="Male"/>
    <b v="1"/>
    <n v="3.23"/>
    <x v="0"/>
    <x v="2"/>
    <n v="700"/>
    <n v="4"/>
    <s v="Consulting"/>
    <x v="0"/>
    <x v="0"/>
    <x v="0"/>
    <x v="0"/>
  </r>
  <r>
    <n v="2030"/>
    <s v="Male"/>
    <b v="1"/>
    <n v="3.32"/>
    <x v="2"/>
    <x v="2"/>
    <n v="700"/>
    <n v="4"/>
    <s v="Technology"/>
    <x v="0"/>
    <x v="0"/>
    <x v="0"/>
    <x v="0"/>
  </r>
  <r>
    <n v="2031"/>
    <s v="Female"/>
    <b v="0"/>
    <n v="3.02"/>
    <x v="0"/>
    <x v="0"/>
    <n v="620"/>
    <n v="5"/>
    <s v="Consulting"/>
    <x v="0"/>
    <x v="0"/>
    <x v="0"/>
    <x v="0"/>
  </r>
  <r>
    <n v="2032"/>
    <s v="Male"/>
    <b v="0"/>
    <n v="3.5"/>
    <x v="1"/>
    <x v="3"/>
    <n v="730"/>
    <n v="4"/>
    <s v="Financial Services"/>
    <x v="0"/>
    <x v="0"/>
    <x v="0"/>
    <x v="0"/>
  </r>
  <r>
    <n v="2033"/>
    <s v="Female"/>
    <b v="0"/>
    <n v="3.32"/>
    <x v="1"/>
    <x v="4"/>
    <n v="650"/>
    <n v="4"/>
    <s v="Other"/>
    <x v="0"/>
    <x v="0"/>
    <x v="0"/>
    <x v="0"/>
  </r>
  <r>
    <n v="2034"/>
    <s v="Male"/>
    <b v="1"/>
    <n v="3.15"/>
    <x v="1"/>
    <x v="2"/>
    <n v="570"/>
    <n v="4"/>
    <s v="Technology"/>
    <x v="1"/>
    <x v="0"/>
    <x v="0"/>
    <x v="1"/>
  </r>
  <r>
    <n v="2035"/>
    <s v="Male"/>
    <b v="0"/>
    <n v="3.19"/>
    <x v="0"/>
    <x v="4"/>
    <n v="660"/>
    <n v="5"/>
    <s v="Technology"/>
    <x v="0"/>
    <x v="0"/>
    <x v="0"/>
    <x v="0"/>
  </r>
  <r>
    <n v="2036"/>
    <s v="Male"/>
    <b v="0"/>
    <n v="3.26"/>
    <x v="0"/>
    <x v="1"/>
    <n v="660"/>
    <n v="5"/>
    <s v="Technology"/>
    <x v="0"/>
    <x v="0"/>
    <x v="0"/>
    <x v="0"/>
  </r>
  <r>
    <n v="2037"/>
    <s v="Male"/>
    <b v="0"/>
    <n v="3.23"/>
    <x v="0"/>
    <x v="3"/>
    <n v="640"/>
    <n v="4"/>
    <s v="PE/VC"/>
    <x v="0"/>
    <x v="0"/>
    <x v="0"/>
    <x v="0"/>
  </r>
  <r>
    <n v="2038"/>
    <s v="Female"/>
    <b v="0"/>
    <n v="3.38"/>
    <x v="2"/>
    <x v="4"/>
    <n v="660"/>
    <n v="5"/>
    <s v="Financial Services"/>
    <x v="0"/>
    <x v="0"/>
    <x v="0"/>
    <x v="0"/>
  </r>
  <r>
    <n v="2039"/>
    <s v="Female"/>
    <b v="0"/>
    <n v="3.35"/>
    <x v="2"/>
    <x v="1"/>
    <n v="600"/>
    <n v="5"/>
    <s v="Nonprofit/Gov"/>
    <x v="1"/>
    <x v="0"/>
    <x v="0"/>
    <x v="1"/>
  </r>
  <r>
    <n v="2040"/>
    <s v="Male"/>
    <b v="0"/>
    <n v="3.01"/>
    <x v="1"/>
    <x v="4"/>
    <n v="660"/>
    <n v="4"/>
    <s v="PE/VC"/>
    <x v="0"/>
    <x v="0"/>
    <x v="0"/>
    <x v="0"/>
  </r>
  <r>
    <n v="2041"/>
    <s v="Female"/>
    <b v="1"/>
    <n v="3.04"/>
    <x v="0"/>
    <x v="2"/>
    <n v="630"/>
    <n v="5"/>
    <s v="Consulting"/>
    <x v="0"/>
    <x v="0"/>
    <x v="0"/>
    <x v="0"/>
  </r>
  <r>
    <n v="2042"/>
    <s v="Male"/>
    <b v="0"/>
    <n v="3.15"/>
    <x v="0"/>
    <x v="4"/>
    <n v="670"/>
    <n v="7"/>
    <s v="Consulting"/>
    <x v="0"/>
    <x v="0"/>
    <x v="0"/>
    <x v="0"/>
  </r>
  <r>
    <n v="2043"/>
    <s v="Male"/>
    <b v="0"/>
    <n v="3.19"/>
    <x v="2"/>
    <x v="4"/>
    <n v="650"/>
    <n v="6"/>
    <s v="Other"/>
    <x v="0"/>
    <x v="0"/>
    <x v="0"/>
    <x v="0"/>
  </r>
  <r>
    <n v="2044"/>
    <s v="Male"/>
    <b v="1"/>
    <n v="3.16"/>
    <x v="1"/>
    <x v="2"/>
    <n v="570"/>
    <n v="4"/>
    <s v="Consulting"/>
    <x v="1"/>
    <x v="0"/>
    <x v="0"/>
    <x v="1"/>
  </r>
  <r>
    <n v="2045"/>
    <s v="Male"/>
    <b v="1"/>
    <n v="3.1"/>
    <x v="2"/>
    <x v="2"/>
    <n v="670"/>
    <n v="5"/>
    <s v="Technology"/>
    <x v="0"/>
    <x v="0"/>
    <x v="0"/>
    <x v="0"/>
  </r>
  <r>
    <n v="2046"/>
    <s v="Female"/>
    <b v="0"/>
    <n v="3.01"/>
    <x v="2"/>
    <x v="1"/>
    <n v="570"/>
    <n v="6"/>
    <s v="Consulting"/>
    <x v="1"/>
    <x v="0"/>
    <x v="0"/>
    <x v="1"/>
  </r>
  <r>
    <n v="2047"/>
    <s v="Male"/>
    <b v="0"/>
    <n v="3.39"/>
    <x v="1"/>
    <x v="0"/>
    <n v="640"/>
    <n v="5"/>
    <s v="Financial Services"/>
    <x v="0"/>
    <x v="0"/>
    <x v="0"/>
    <x v="0"/>
  </r>
  <r>
    <n v="2048"/>
    <s v="Male"/>
    <b v="0"/>
    <n v="3.2"/>
    <x v="2"/>
    <x v="1"/>
    <n v="710"/>
    <n v="5"/>
    <s v="Real Estate"/>
    <x v="0"/>
    <x v="0"/>
    <x v="0"/>
    <x v="0"/>
  </r>
  <r>
    <n v="2049"/>
    <s v="Female"/>
    <b v="1"/>
    <n v="3.01"/>
    <x v="0"/>
    <x v="2"/>
    <n v="680"/>
    <n v="5"/>
    <s v="Investment Banking"/>
    <x v="0"/>
    <x v="0"/>
    <x v="0"/>
    <x v="0"/>
  </r>
  <r>
    <n v="2050"/>
    <s v="Female"/>
    <b v="0"/>
    <n v="3.28"/>
    <x v="0"/>
    <x v="1"/>
    <n v="730"/>
    <n v="4"/>
    <s v="PE/VC"/>
    <x v="0"/>
    <x v="0"/>
    <x v="0"/>
    <x v="0"/>
  </r>
  <r>
    <n v="2051"/>
    <s v="Male"/>
    <b v="0"/>
    <n v="3.32"/>
    <x v="0"/>
    <x v="3"/>
    <n v="670"/>
    <n v="5"/>
    <s v="Real Estate"/>
    <x v="0"/>
    <x v="0"/>
    <x v="0"/>
    <x v="0"/>
  </r>
  <r>
    <n v="2052"/>
    <s v="Male"/>
    <b v="0"/>
    <n v="3.24"/>
    <x v="0"/>
    <x v="4"/>
    <n v="570"/>
    <n v="6"/>
    <s v="Consulting"/>
    <x v="1"/>
    <x v="0"/>
    <x v="0"/>
    <x v="1"/>
  </r>
  <r>
    <n v="2053"/>
    <s v="Female"/>
    <b v="1"/>
    <n v="3.27"/>
    <x v="1"/>
    <x v="2"/>
    <n v="650"/>
    <n v="4"/>
    <s v="Consulting"/>
    <x v="0"/>
    <x v="0"/>
    <x v="0"/>
    <x v="0"/>
  </r>
  <r>
    <n v="2054"/>
    <s v="Female"/>
    <b v="0"/>
    <n v="3.41"/>
    <x v="0"/>
    <x v="4"/>
    <n v="690"/>
    <n v="4"/>
    <s v="Consulting"/>
    <x v="0"/>
    <x v="0"/>
    <x v="0"/>
    <x v="0"/>
  </r>
  <r>
    <n v="2055"/>
    <s v="Female"/>
    <b v="1"/>
    <n v="3.35"/>
    <x v="0"/>
    <x v="2"/>
    <n v="750"/>
    <n v="7"/>
    <s v="Real Estate"/>
    <x v="0"/>
    <x v="0"/>
    <x v="0"/>
    <x v="0"/>
  </r>
  <r>
    <n v="2056"/>
    <s v="Male"/>
    <b v="0"/>
    <n v="3.27"/>
    <x v="1"/>
    <x v="1"/>
    <n v="650"/>
    <n v="4"/>
    <s v="Consulting"/>
    <x v="0"/>
    <x v="0"/>
    <x v="0"/>
    <x v="0"/>
  </r>
  <r>
    <n v="2057"/>
    <s v="Male"/>
    <b v="1"/>
    <n v="3.43"/>
    <x v="0"/>
    <x v="2"/>
    <n v="700"/>
    <n v="5"/>
    <s v="Technology"/>
    <x v="0"/>
    <x v="0"/>
    <x v="0"/>
    <x v="0"/>
  </r>
  <r>
    <n v="2058"/>
    <s v="Female"/>
    <b v="0"/>
    <n v="3.08"/>
    <x v="2"/>
    <x v="3"/>
    <n v="620"/>
    <n v="5"/>
    <s v="Nonprofit/Gov"/>
    <x v="0"/>
    <x v="0"/>
    <x v="0"/>
    <x v="0"/>
  </r>
  <r>
    <n v="2059"/>
    <s v="Male"/>
    <b v="1"/>
    <n v="3.25"/>
    <x v="1"/>
    <x v="2"/>
    <n v="570"/>
    <n v="5"/>
    <s v="Financial Services"/>
    <x v="1"/>
    <x v="0"/>
    <x v="0"/>
    <x v="1"/>
  </r>
  <r>
    <n v="2060"/>
    <s v="Male"/>
    <b v="1"/>
    <n v="3.15"/>
    <x v="1"/>
    <x v="2"/>
    <n v="620"/>
    <n v="5"/>
    <s v="Nonprofit/Gov"/>
    <x v="0"/>
    <x v="0"/>
    <x v="0"/>
    <x v="0"/>
  </r>
  <r>
    <n v="2061"/>
    <s v="Male"/>
    <b v="1"/>
    <n v="3.15"/>
    <x v="0"/>
    <x v="2"/>
    <n v="650"/>
    <n v="5"/>
    <s v="Investment Banking"/>
    <x v="0"/>
    <x v="0"/>
    <x v="0"/>
    <x v="0"/>
  </r>
  <r>
    <n v="2062"/>
    <s v="Female"/>
    <b v="1"/>
    <n v="3.19"/>
    <x v="1"/>
    <x v="2"/>
    <n v="640"/>
    <n v="7"/>
    <s v="Consulting"/>
    <x v="0"/>
    <x v="0"/>
    <x v="0"/>
    <x v="0"/>
  </r>
  <r>
    <n v="2063"/>
    <s v="Male"/>
    <b v="1"/>
    <n v="3.2"/>
    <x v="2"/>
    <x v="2"/>
    <n v="610"/>
    <n v="4"/>
    <s v="Consulting"/>
    <x v="0"/>
    <x v="0"/>
    <x v="0"/>
    <x v="0"/>
  </r>
  <r>
    <n v="2064"/>
    <s v="Female"/>
    <b v="0"/>
    <n v="3.21"/>
    <x v="0"/>
    <x v="0"/>
    <n v="660"/>
    <n v="5"/>
    <s v="Financial Services"/>
    <x v="0"/>
    <x v="0"/>
    <x v="0"/>
    <x v="0"/>
  </r>
  <r>
    <n v="2065"/>
    <s v="Male"/>
    <b v="1"/>
    <n v="3.18"/>
    <x v="0"/>
    <x v="2"/>
    <n v="640"/>
    <n v="6"/>
    <s v="Consulting"/>
    <x v="0"/>
    <x v="0"/>
    <x v="0"/>
    <x v="0"/>
  </r>
  <r>
    <n v="2066"/>
    <s v="Male"/>
    <b v="0"/>
    <n v="2.99"/>
    <x v="1"/>
    <x v="5"/>
    <n v="570"/>
    <n v="3"/>
    <s v="Other"/>
    <x v="1"/>
    <x v="0"/>
    <x v="0"/>
    <x v="1"/>
  </r>
  <r>
    <n v="2067"/>
    <s v="Male"/>
    <b v="0"/>
    <n v="3.27"/>
    <x v="2"/>
    <x v="1"/>
    <n v="630"/>
    <n v="7"/>
    <s v="Investment Banking"/>
    <x v="0"/>
    <x v="0"/>
    <x v="0"/>
    <x v="0"/>
  </r>
  <r>
    <n v="2068"/>
    <s v="Female"/>
    <b v="0"/>
    <n v="3.33"/>
    <x v="1"/>
    <x v="0"/>
    <n v="610"/>
    <n v="4"/>
    <s v="PE/VC"/>
    <x v="0"/>
    <x v="0"/>
    <x v="0"/>
    <x v="0"/>
  </r>
  <r>
    <n v="2069"/>
    <s v="Male"/>
    <b v="0"/>
    <n v="3.31"/>
    <x v="1"/>
    <x v="0"/>
    <n v="610"/>
    <n v="5"/>
    <s v="Consulting"/>
    <x v="0"/>
    <x v="0"/>
    <x v="0"/>
    <x v="0"/>
  </r>
  <r>
    <n v="2070"/>
    <s v="Male"/>
    <b v="1"/>
    <n v="3.1"/>
    <x v="0"/>
    <x v="2"/>
    <n v="640"/>
    <n v="3"/>
    <s v="Other"/>
    <x v="0"/>
    <x v="0"/>
    <x v="0"/>
    <x v="0"/>
  </r>
  <r>
    <n v="2071"/>
    <s v="Female"/>
    <b v="0"/>
    <n v="3.3"/>
    <x v="1"/>
    <x v="4"/>
    <n v="580"/>
    <n v="5"/>
    <s v="Other"/>
    <x v="1"/>
    <x v="0"/>
    <x v="0"/>
    <x v="1"/>
  </r>
  <r>
    <n v="2072"/>
    <s v="Male"/>
    <b v="0"/>
    <n v="3.26"/>
    <x v="0"/>
    <x v="4"/>
    <n v="720"/>
    <n v="5"/>
    <s v="Technology"/>
    <x v="0"/>
    <x v="0"/>
    <x v="0"/>
    <x v="0"/>
  </r>
  <r>
    <n v="2073"/>
    <s v="Female"/>
    <b v="0"/>
    <n v="3.14"/>
    <x v="2"/>
    <x v="4"/>
    <n v="570"/>
    <n v="7"/>
    <s v="PE/VC"/>
    <x v="1"/>
    <x v="0"/>
    <x v="0"/>
    <x v="1"/>
  </r>
  <r>
    <n v="2074"/>
    <s v="Male"/>
    <b v="1"/>
    <n v="2.84"/>
    <x v="2"/>
    <x v="2"/>
    <n v="640"/>
    <n v="7"/>
    <s v="Investment Banking"/>
    <x v="0"/>
    <x v="0"/>
    <x v="0"/>
    <x v="0"/>
  </r>
  <r>
    <n v="2075"/>
    <s v="Male"/>
    <b v="0"/>
    <n v="3.44"/>
    <x v="1"/>
    <x v="0"/>
    <n v="670"/>
    <n v="6"/>
    <s v="Consulting"/>
    <x v="0"/>
    <x v="0"/>
    <x v="0"/>
    <x v="0"/>
  </r>
  <r>
    <n v="2076"/>
    <s v="Male"/>
    <b v="0"/>
    <n v="3.27"/>
    <x v="2"/>
    <x v="0"/>
    <n v="680"/>
    <n v="6"/>
    <s v="Consulting"/>
    <x v="0"/>
    <x v="0"/>
    <x v="0"/>
    <x v="0"/>
  </r>
  <r>
    <n v="2077"/>
    <s v="Male"/>
    <b v="1"/>
    <n v="3.25"/>
    <x v="0"/>
    <x v="2"/>
    <n v="670"/>
    <n v="4"/>
    <s v="PE/VC"/>
    <x v="0"/>
    <x v="0"/>
    <x v="0"/>
    <x v="0"/>
  </r>
  <r>
    <n v="2078"/>
    <s v="Male"/>
    <b v="1"/>
    <n v="3.13"/>
    <x v="1"/>
    <x v="2"/>
    <n v="640"/>
    <n v="4"/>
    <s v="Consulting"/>
    <x v="0"/>
    <x v="0"/>
    <x v="0"/>
    <x v="0"/>
  </r>
  <r>
    <n v="2079"/>
    <s v="Male"/>
    <b v="0"/>
    <n v="3.11"/>
    <x v="0"/>
    <x v="1"/>
    <n v="620"/>
    <n v="6"/>
    <s v="Other"/>
    <x v="0"/>
    <x v="0"/>
    <x v="0"/>
    <x v="0"/>
  </r>
  <r>
    <n v="2080"/>
    <s v="Male"/>
    <b v="1"/>
    <n v="3.34"/>
    <x v="1"/>
    <x v="2"/>
    <n v="640"/>
    <n v="5"/>
    <s v="Consulting"/>
    <x v="0"/>
    <x v="0"/>
    <x v="0"/>
    <x v="0"/>
  </r>
  <r>
    <n v="2081"/>
    <s v="Female"/>
    <b v="1"/>
    <n v="3.32"/>
    <x v="2"/>
    <x v="2"/>
    <n v="640"/>
    <n v="4"/>
    <s v="Consulting"/>
    <x v="0"/>
    <x v="0"/>
    <x v="0"/>
    <x v="0"/>
  </r>
  <r>
    <n v="2082"/>
    <s v="Male"/>
    <b v="1"/>
    <n v="3.32"/>
    <x v="1"/>
    <x v="2"/>
    <n v="680"/>
    <n v="6"/>
    <s v="Technology"/>
    <x v="0"/>
    <x v="0"/>
    <x v="0"/>
    <x v="0"/>
  </r>
  <r>
    <n v="2083"/>
    <s v="Female"/>
    <b v="0"/>
    <n v="3.06"/>
    <x v="1"/>
    <x v="4"/>
    <n v="710"/>
    <n v="5"/>
    <s v="Investment Management"/>
    <x v="0"/>
    <x v="0"/>
    <x v="0"/>
    <x v="0"/>
  </r>
  <r>
    <n v="2084"/>
    <s v="Female"/>
    <b v="0"/>
    <n v="3.04"/>
    <x v="1"/>
    <x v="0"/>
    <n v="660"/>
    <n v="6"/>
    <s v="CPG"/>
    <x v="0"/>
    <x v="0"/>
    <x v="0"/>
    <x v="0"/>
  </r>
  <r>
    <n v="2085"/>
    <s v="Male"/>
    <b v="0"/>
    <n v="3.28"/>
    <x v="2"/>
    <x v="0"/>
    <n v="680"/>
    <n v="7"/>
    <s v="Nonprofit/Gov"/>
    <x v="0"/>
    <x v="0"/>
    <x v="0"/>
    <x v="0"/>
  </r>
  <r>
    <n v="2086"/>
    <s v="Female"/>
    <b v="0"/>
    <n v="2.86"/>
    <x v="2"/>
    <x v="4"/>
    <n v="570"/>
    <n v="5"/>
    <s v="Other"/>
    <x v="1"/>
    <x v="0"/>
    <x v="0"/>
    <x v="1"/>
  </r>
  <r>
    <n v="2087"/>
    <s v="Male"/>
    <b v="0"/>
    <n v="3.1"/>
    <x v="0"/>
    <x v="3"/>
    <n v="660"/>
    <n v="4"/>
    <s v="Other"/>
    <x v="0"/>
    <x v="0"/>
    <x v="0"/>
    <x v="0"/>
  </r>
  <r>
    <n v="2088"/>
    <s v="Female"/>
    <b v="0"/>
    <n v="3.32"/>
    <x v="2"/>
    <x v="0"/>
    <n v="650"/>
    <n v="6"/>
    <s v="Consulting"/>
    <x v="0"/>
    <x v="0"/>
    <x v="0"/>
    <x v="0"/>
  </r>
  <r>
    <n v="2089"/>
    <s v="Female"/>
    <b v="0"/>
    <n v="3.18"/>
    <x v="2"/>
    <x v="4"/>
    <n v="660"/>
    <n v="4"/>
    <s v="Nonprofit/Gov"/>
    <x v="0"/>
    <x v="0"/>
    <x v="0"/>
    <x v="0"/>
  </r>
  <r>
    <n v="2090"/>
    <s v="Male"/>
    <b v="0"/>
    <n v="3.26"/>
    <x v="2"/>
    <x v="0"/>
    <n v="600"/>
    <n v="7"/>
    <s v="Consulting"/>
    <x v="1"/>
    <x v="0"/>
    <x v="0"/>
    <x v="1"/>
  </r>
  <r>
    <n v="2091"/>
    <s v="Male"/>
    <b v="0"/>
    <n v="3.4"/>
    <x v="1"/>
    <x v="0"/>
    <n v="660"/>
    <n v="6"/>
    <s v="Technology"/>
    <x v="0"/>
    <x v="0"/>
    <x v="0"/>
    <x v="0"/>
  </r>
  <r>
    <n v="2092"/>
    <s v="Female"/>
    <b v="0"/>
    <n v="3.09"/>
    <x v="1"/>
    <x v="1"/>
    <n v="720"/>
    <n v="6"/>
    <s v="Other"/>
    <x v="0"/>
    <x v="0"/>
    <x v="0"/>
    <x v="0"/>
  </r>
  <r>
    <n v="2093"/>
    <s v="Female"/>
    <b v="0"/>
    <n v="3.14"/>
    <x v="1"/>
    <x v="3"/>
    <n v="660"/>
    <n v="6"/>
    <s v="Nonprofit/Gov"/>
    <x v="0"/>
    <x v="0"/>
    <x v="0"/>
    <x v="0"/>
  </r>
  <r>
    <n v="2094"/>
    <s v="Female"/>
    <b v="1"/>
    <n v="3.19"/>
    <x v="1"/>
    <x v="2"/>
    <n v="600"/>
    <n v="5"/>
    <s v="Other"/>
    <x v="1"/>
    <x v="0"/>
    <x v="0"/>
    <x v="1"/>
  </r>
  <r>
    <n v="2095"/>
    <s v="Female"/>
    <b v="0"/>
    <n v="3.3"/>
    <x v="2"/>
    <x v="5"/>
    <n v="730"/>
    <n v="4"/>
    <s v="Investment Banking"/>
    <x v="0"/>
    <x v="0"/>
    <x v="0"/>
    <x v="0"/>
  </r>
  <r>
    <n v="2096"/>
    <s v="Female"/>
    <b v="0"/>
    <n v="3.16"/>
    <x v="0"/>
    <x v="4"/>
    <n v="620"/>
    <n v="5"/>
    <s v="Consulting"/>
    <x v="0"/>
    <x v="0"/>
    <x v="0"/>
    <x v="0"/>
  </r>
  <r>
    <n v="2097"/>
    <s v="Female"/>
    <b v="0"/>
    <n v="3.13"/>
    <x v="1"/>
    <x v="4"/>
    <n v="620"/>
    <n v="5"/>
    <s v="PE/VC"/>
    <x v="0"/>
    <x v="0"/>
    <x v="0"/>
    <x v="0"/>
  </r>
  <r>
    <n v="2098"/>
    <s v="Female"/>
    <b v="0"/>
    <n v="3.14"/>
    <x v="2"/>
    <x v="3"/>
    <n v="660"/>
    <n v="6"/>
    <s v="Investment Banking"/>
    <x v="0"/>
    <x v="0"/>
    <x v="0"/>
    <x v="0"/>
  </r>
  <r>
    <n v="2099"/>
    <s v="Male"/>
    <b v="1"/>
    <n v="3.06"/>
    <x v="0"/>
    <x v="2"/>
    <n v="570"/>
    <n v="4"/>
    <s v="Consulting"/>
    <x v="1"/>
    <x v="0"/>
    <x v="0"/>
    <x v="1"/>
  </r>
  <r>
    <n v="2100"/>
    <s v="Male"/>
    <b v="0"/>
    <n v="3.03"/>
    <x v="2"/>
    <x v="4"/>
    <n v="610"/>
    <n v="4"/>
    <s v="Technology"/>
    <x v="0"/>
    <x v="0"/>
    <x v="0"/>
    <x v="0"/>
  </r>
  <r>
    <n v="2101"/>
    <s v="Male"/>
    <b v="0"/>
    <n v="3.26"/>
    <x v="1"/>
    <x v="1"/>
    <n v="630"/>
    <n v="5"/>
    <s v="PE/VC"/>
    <x v="0"/>
    <x v="0"/>
    <x v="0"/>
    <x v="0"/>
  </r>
  <r>
    <n v="2102"/>
    <s v="Male"/>
    <b v="1"/>
    <n v="3.29"/>
    <x v="1"/>
    <x v="2"/>
    <n v="640"/>
    <n v="5"/>
    <s v="Nonprofit/Gov"/>
    <x v="0"/>
    <x v="0"/>
    <x v="0"/>
    <x v="0"/>
  </r>
  <r>
    <n v="2103"/>
    <s v="Female"/>
    <b v="0"/>
    <n v="3.29"/>
    <x v="1"/>
    <x v="0"/>
    <n v="570"/>
    <n v="4"/>
    <s v="Consulting"/>
    <x v="1"/>
    <x v="0"/>
    <x v="0"/>
    <x v="1"/>
  </r>
  <r>
    <n v="2104"/>
    <s v="Male"/>
    <b v="0"/>
    <n v="3.27"/>
    <x v="0"/>
    <x v="0"/>
    <n v="670"/>
    <n v="6"/>
    <s v="CPG"/>
    <x v="0"/>
    <x v="0"/>
    <x v="0"/>
    <x v="0"/>
  </r>
  <r>
    <n v="2105"/>
    <s v="Female"/>
    <b v="0"/>
    <n v="3.24"/>
    <x v="1"/>
    <x v="1"/>
    <n v="670"/>
    <n v="6"/>
    <s v="Technology"/>
    <x v="0"/>
    <x v="0"/>
    <x v="0"/>
    <x v="0"/>
  </r>
  <r>
    <n v="2106"/>
    <s v="Male"/>
    <b v="0"/>
    <n v="3.17"/>
    <x v="1"/>
    <x v="0"/>
    <n v="650"/>
    <n v="6"/>
    <s v="Consulting"/>
    <x v="0"/>
    <x v="0"/>
    <x v="0"/>
    <x v="0"/>
  </r>
  <r>
    <n v="2107"/>
    <s v="Female"/>
    <b v="0"/>
    <n v="3.37"/>
    <x v="1"/>
    <x v="1"/>
    <n v="670"/>
    <n v="4"/>
    <s v="Technology"/>
    <x v="0"/>
    <x v="0"/>
    <x v="0"/>
    <x v="0"/>
  </r>
  <r>
    <n v="2108"/>
    <s v="Male"/>
    <b v="0"/>
    <n v="3.31"/>
    <x v="2"/>
    <x v="4"/>
    <n v="680"/>
    <n v="7"/>
    <s v="Technology"/>
    <x v="0"/>
    <x v="0"/>
    <x v="0"/>
    <x v="0"/>
  </r>
  <r>
    <n v="2109"/>
    <s v="Female"/>
    <b v="0"/>
    <n v="3.24"/>
    <x v="2"/>
    <x v="0"/>
    <n v="670"/>
    <n v="5"/>
    <s v="Other"/>
    <x v="0"/>
    <x v="0"/>
    <x v="0"/>
    <x v="0"/>
  </r>
  <r>
    <n v="2110"/>
    <s v="Male"/>
    <b v="1"/>
    <n v="3.33"/>
    <x v="0"/>
    <x v="2"/>
    <n v="710"/>
    <n v="5"/>
    <s v="PE/VC"/>
    <x v="0"/>
    <x v="0"/>
    <x v="0"/>
    <x v="0"/>
  </r>
  <r>
    <n v="2111"/>
    <s v="Male"/>
    <b v="1"/>
    <n v="2.98"/>
    <x v="0"/>
    <x v="2"/>
    <n v="590"/>
    <n v="4"/>
    <s v="Technology"/>
    <x v="1"/>
    <x v="0"/>
    <x v="0"/>
    <x v="1"/>
  </r>
  <r>
    <n v="2112"/>
    <s v="Male"/>
    <b v="1"/>
    <n v="3.13"/>
    <x v="1"/>
    <x v="2"/>
    <n v="570"/>
    <n v="5"/>
    <s v="PE/VC"/>
    <x v="1"/>
    <x v="0"/>
    <x v="0"/>
    <x v="1"/>
  </r>
  <r>
    <n v="2113"/>
    <s v="Male"/>
    <b v="0"/>
    <n v="3.03"/>
    <x v="2"/>
    <x v="4"/>
    <n v="570"/>
    <n v="4"/>
    <s v="Consulting"/>
    <x v="1"/>
    <x v="0"/>
    <x v="0"/>
    <x v="1"/>
  </r>
  <r>
    <n v="2114"/>
    <s v="Male"/>
    <b v="1"/>
    <n v="3.22"/>
    <x v="0"/>
    <x v="2"/>
    <n v="570"/>
    <n v="6"/>
    <s v="PE/VC"/>
    <x v="1"/>
    <x v="0"/>
    <x v="0"/>
    <x v="1"/>
  </r>
  <r>
    <n v="2115"/>
    <s v="Female"/>
    <b v="0"/>
    <n v="3.19"/>
    <x v="0"/>
    <x v="4"/>
    <n v="620"/>
    <n v="4"/>
    <s v="Technology"/>
    <x v="0"/>
    <x v="0"/>
    <x v="0"/>
    <x v="0"/>
  </r>
  <r>
    <n v="2116"/>
    <s v="Male"/>
    <b v="0"/>
    <n v="3.17"/>
    <x v="2"/>
    <x v="0"/>
    <n v="570"/>
    <n v="5"/>
    <s v="Nonprofit/Gov"/>
    <x v="1"/>
    <x v="0"/>
    <x v="0"/>
    <x v="1"/>
  </r>
  <r>
    <n v="2117"/>
    <s v="Female"/>
    <b v="1"/>
    <n v="3.22"/>
    <x v="2"/>
    <x v="2"/>
    <n v="720"/>
    <n v="7"/>
    <s v="Nonprofit/Gov"/>
    <x v="0"/>
    <x v="0"/>
    <x v="0"/>
    <x v="0"/>
  </r>
  <r>
    <n v="2118"/>
    <s v="Male"/>
    <b v="0"/>
    <n v="3.36"/>
    <x v="2"/>
    <x v="3"/>
    <n v="570"/>
    <n v="7"/>
    <s v="Real Estate"/>
    <x v="1"/>
    <x v="0"/>
    <x v="0"/>
    <x v="1"/>
  </r>
  <r>
    <n v="2119"/>
    <s v="Female"/>
    <b v="1"/>
    <n v="3.41"/>
    <x v="0"/>
    <x v="2"/>
    <n v="730"/>
    <n v="5"/>
    <s v="PE/VC"/>
    <x v="0"/>
    <x v="0"/>
    <x v="0"/>
    <x v="0"/>
  </r>
  <r>
    <n v="2120"/>
    <s v="Male"/>
    <b v="1"/>
    <n v="3.3"/>
    <x v="1"/>
    <x v="2"/>
    <n v="680"/>
    <n v="5"/>
    <s v="CPG"/>
    <x v="0"/>
    <x v="0"/>
    <x v="0"/>
    <x v="0"/>
  </r>
  <r>
    <n v="2121"/>
    <s v="Female"/>
    <b v="0"/>
    <n v="3.14"/>
    <x v="2"/>
    <x v="1"/>
    <n v="650"/>
    <n v="5"/>
    <s v="Technology"/>
    <x v="0"/>
    <x v="0"/>
    <x v="0"/>
    <x v="0"/>
  </r>
  <r>
    <n v="2122"/>
    <s v="Male"/>
    <b v="1"/>
    <n v="3.24"/>
    <x v="2"/>
    <x v="2"/>
    <n v="680"/>
    <n v="5"/>
    <s v="Other"/>
    <x v="0"/>
    <x v="0"/>
    <x v="0"/>
    <x v="0"/>
  </r>
  <r>
    <n v="2123"/>
    <s v="Male"/>
    <b v="0"/>
    <n v="3.37"/>
    <x v="2"/>
    <x v="3"/>
    <n v="600"/>
    <n v="5"/>
    <s v="Investment Management"/>
    <x v="1"/>
    <x v="0"/>
    <x v="0"/>
    <x v="1"/>
  </r>
  <r>
    <n v="2124"/>
    <s v="Male"/>
    <b v="1"/>
    <n v="3.1"/>
    <x v="2"/>
    <x v="2"/>
    <n v="610"/>
    <n v="5"/>
    <s v="Real Estate"/>
    <x v="0"/>
    <x v="0"/>
    <x v="0"/>
    <x v="0"/>
  </r>
  <r>
    <n v="2125"/>
    <s v="Female"/>
    <b v="0"/>
    <n v="3.3"/>
    <x v="2"/>
    <x v="3"/>
    <n v="700"/>
    <n v="6"/>
    <s v="Retail"/>
    <x v="0"/>
    <x v="0"/>
    <x v="0"/>
    <x v="0"/>
  </r>
  <r>
    <n v="2126"/>
    <s v="Male"/>
    <b v="0"/>
    <n v="3.42"/>
    <x v="1"/>
    <x v="5"/>
    <n v="640"/>
    <n v="5"/>
    <s v="Technology"/>
    <x v="0"/>
    <x v="0"/>
    <x v="0"/>
    <x v="0"/>
  </r>
  <r>
    <n v="2127"/>
    <s v="Female"/>
    <b v="0"/>
    <n v="3.34"/>
    <x v="0"/>
    <x v="3"/>
    <n v="690"/>
    <n v="3"/>
    <s v="Technology"/>
    <x v="0"/>
    <x v="0"/>
    <x v="0"/>
    <x v="0"/>
  </r>
  <r>
    <n v="2128"/>
    <s v="Male"/>
    <b v="0"/>
    <n v="3.35"/>
    <x v="1"/>
    <x v="1"/>
    <n v="720"/>
    <n v="5"/>
    <s v="Consulting"/>
    <x v="0"/>
    <x v="0"/>
    <x v="0"/>
    <x v="0"/>
  </r>
  <r>
    <n v="2129"/>
    <s v="Male"/>
    <b v="0"/>
    <n v="3.26"/>
    <x v="0"/>
    <x v="5"/>
    <n v="620"/>
    <n v="5"/>
    <s v="Nonprofit/Gov"/>
    <x v="0"/>
    <x v="0"/>
    <x v="0"/>
    <x v="0"/>
  </r>
  <r>
    <n v="2130"/>
    <s v="Male"/>
    <b v="1"/>
    <n v="3.18"/>
    <x v="0"/>
    <x v="2"/>
    <n v="640"/>
    <n v="5"/>
    <s v="Financial Services"/>
    <x v="0"/>
    <x v="0"/>
    <x v="0"/>
    <x v="0"/>
  </r>
  <r>
    <n v="2131"/>
    <s v="Female"/>
    <b v="0"/>
    <n v="3.15"/>
    <x v="1"/>
    <x v="4"/>
    <n v="570"/>
    <n v="4"/>
    <s v="PE/VC"/>
    <x v="1"/>
    <x v="0"/>
    <x v="0"/>
    <x v="1"/>
  </r>
  <r>
    <n v="2132"/>
    <s v="Male"/>
    <b v="1"/>
    <n v="2.99"/>
    <x v="0"/>
    <x v="2"/>
    <n v="630"/>
    <n v="4"/>
    <s v="Health Care"/>
    <x v="0"/>
    <x v="0"/>
    <x v="0"/>
    <x v="0"/>
  </r>
  <r>
    <n v="2133"/>
    <s v="Male"/>
    <b v="1"/>
    <n v="3.19"/>
    <x v="2"/>
    <x v="2"/>
    <n v="580"/>
    <n v="5"/>
    <s v="Consulting"/>
    <x v="1"/>
    <x v="0"/>
    <x v="0"/>
    <x v="1"/>
  </r>
  <r>
    <n v="2134"/>
    <s v="Male"/>
    <b v="1"/>
    <n v="3.32"/>
    <x v="1"/>
    <x v="2"/>
    <n v="700"/>
    <n v="6"/>
    <s v="PE/VC"/>
    <x v="0"/>
    <x v="0"/>
    <x v="0"/>
    <x v="0"/>
  </r>
  <r>
    <n v="2135"/>
    <s v="Male"/>
    <b v="1"/>
    <n v="3.21"/>
    <x v="0"/>
    <x v="2"/>
    <n v="670"/>
    <n v="5"/>
    <s v="Consulting"/>
    <x v="0"/>
    <x v="0"/>
    <x v="0"/>
    <x v="0"/>
  </r>
  <r>
    <n v="2136"/>
    <s v="Female"/>
    <b v="0"/>
    <n v="3.06"/>
    <x v="0"/>
    <x v="4"/>
    <n v="580"/>
    <n v="4"/>
    <s v="Consulting"/>
    <x v="1"/>
    <x v="0"/>
    <x v="0"/>
    <x v="1"/>
  </r>
  <r>
    <n v="2137"/>
    <s v="Male"/>
    <b v="0"/>
    <n v="3.53"/>
    <x v="1"/>
    <x v="4"/>
    <n v="740"/>
    <n v="5"/>
    <s v="PE/VC"/>
    <x v="0"/>
    <x v="0"/>
    <x v="0"/>
    <x v="0"/>
  </r>
  <r>
    <n v="2138"/>
    <s v="Male"/>
    <b v="0"/>
    <n v="3.2"/>
    <x v="1"/>
    <x v="4"/>
    <n v="670"/>
    <n v="4"/>
    <s v="PE/VC"/>
    <x v="0"/>
    <x v="0"/>
    <x v="0"/>
    <x v="0"/>
  </r>
  <r>
    <n v="2139"/>
    <s v="Male"/>
    <b v="0"/>
    <n v="3.02"/>
    <x v="1"/>
    <x v="4"/>
    <n v="610"/>
    <n v="6"/>
    <s v="Technology"/>
    <x v="0"/>
    <x v="0"/>
    <x v="0"/>
    <x v="0"/>
  </r>
  <r>
    <n v="2140"/>
    <s v="Male"/>
    <b v="1"/>
    <n v="3.03"/>
    <x v="0"/>
    <x v="2"/>
    <n v="630"/>
    <n v="5"/>
    <s v="PE/VC"/>
    <x v="0"/>
    <x v="0"/>
    <x v="0"/>
    <x v="0"/>
  </r>
  <r>
    <n v="2141"/>
    <s v="Male"/>
    <b v="1"/>
    <n v="3.46"/>
    <x v="1"/>
    <x v="2"/>
    <n v="650"/>
    <n v="4"/>
    <s v="Nonprofit/Gov"/>
    <x v="0"/>
    <x v="0"/>
    <x v="0"/>
    <x v="0"/>
  </r>
  <r>
    <n v="2142"/>
    <s v="Male"/>
    <b v="1"/>
    <n v="3.13"/>
    <x v="2"/>
    <x v="2"/>
    <n v="680"/>
    <n v="6"/>
    <s v="Consulting"/>
    <x v="0"/>
    <x v="0"/>
    <x v="0"/>
    <x v="0"/>
  </r>
  <r>
    <n v="2143"/>
    <s v="Male"/>
    <b v="1"/>
    <n v="3.31"/>
    <x v="2"/>
    <x v="2"/>
    <n v="650"/>
    <n v="5"/>
    <s v="Nonprofit/Gov"/>
    <x v="0"/>
    <x v="0"/>
    <x v="0"/>
    <x v="0"/>
  </r>
  <r>
    <n v="2144"/>
    <s v="Female"/>
    <b v="0"/>
    <n v="3.19"/>
    <x v="1"/>
    <x v="0"/>
    <n v="620"/>
    <n v="6"/>
    <s v="Consulting"/>
    <x v="0"/>
    <x v="0"/>
    <x v="0"/>
    <x v="0"/>
  </r>
  <r>
    <n v="2145"/>
    <s v="Male"/>
    <b v="0"/>
    <n v="3.36"/>
    <x v="1"/>
    <x v="4"/>
    <n v="680"/>
    <n v="6"/>
    <s v="Health Care"/>
    <x v="0"/>
    <x v="0"/>
    <x v="0"/>
    <x v="0"/>
  </r>
  <r>
    <n v="2146"/>
    <s v="Female"/>
    <b v="0"/>
    <n v="3.24"/>
    <x v="0"/>
    <x v="1"/>
    <n v="700"/>
    <n v="5"/>
    <s v="Health Care"/>
    <x v="0"/>
    <x v="0"/>
    <x v="0"/>
    <x v="0"/>
  </r>
  <r>
    <n v="2147"/>
    <s v="Male"/>
    <b v="1"/>
    <n v="3.28"/>
    <x v="2"/>
    <x v="2"/>
    <n v="740"/>
    <n v="6"/>
    <s v="Investment Banking"/>
    <x v="0"/>
    <x v="0"/>
    <x v="0"/>
    <x v="0"/>
  </r>
  <r>
    <n v="2148"/>
    <s v="Male"/>
    <b v="1"/>
    <n v="3.4"/>
    <x v="2"/>
    <x v="2"/>
    <n v="690"/>
    <n v="4"/>
    <s v="PE/VC"/>
    <x v="0"/>
    <x v="0"/>
    <x v="0"/>
    <x v="0"/>
  </r>
  <r>
    <n v="2149"/>
    <s v="Male"/>
    <b v="0"/>
    <n v="3.15"/>
    <x v="0"/>
    <x v="4"/>
    <n v="600"/>
    <n v="5"/>
    <s v="Financial Services"/>
    <x v="1"/>
    <x v="0"/>
    <x v="0"/>
    <x v="1"/>
  </r>
  <r>
    <n v="2150"/>
    <s v="Female"/>
    <b v="1"/>
    <n v="3.06"/>
    <x v="0"/>
    <x v="2"/>
    <n v="660"/>
    <n v="4"/>
    <s v="Investment Banking"/>
    <x v="0"/>
    <x v="0"/>
    <x v="0"/>
    <x v="0"/>
  </r>
  <r>
    <n v="2151"/>
    <s v="Female"/>
    <b v="0"/>
    <n v="3.18"/>
    <x v="1"/>
    <x v="0"/>
    <n v="610"/>
    <n v="4"/>
    <s v="Real Estate"/>
    <x v="0"/>
    <x v="0"/>
    <x v="0"/>
    <x v="0"/>
  </r>
  <r>
    <n v="2152"/>
    <s v="Female"/>
    <b v="0"/>
    <n v="3.18"/>
    <x v="0"/>
    <x v="0"/>
    <n v="580"/>
    <n v="5"/>
    <s v="Investment Banking"/>
    <x v="1"/>
    <x v="0"/>
    <x v="0"/>
    <x v="1"/>
  </r>
  <r>
    <n v="2153"/>
    <s v="Male"/>
    <b v="0"/>
    <n v="3.02"/>
    <x v="1"/>
    <x v="0"/>
    <n v="590"/>
    <n v="6"/>
    <s v="PE/VC"/>
    <x v="1"/>
    <x v="0"/>
    <x v="0"/>
    <x v="1"/>
  </r>
  <r>
    <n v="2154"/>
    <s v="Male"/>
    <b v="0"/>
    <n v="3.17"/>
    <x v="1"/>
    <x v="1"/>
    <n v="710"/>
    <n v="4"/>
    <s v="Consulting"/>
    <x v="0"/>
    <x v="0"/>
    <x v="0"/>
    <x v="0"/>
  </r>
  <r>
    <n v="2155"/>
    <s v="Male"/>
    <b v="0"/>
    <n v="3.11"/>
    <x v="2"/>
    <x v="0"/>
    <n v="610"/>
    <n v="5"/>
    <s v="Investment Banking"/>
    <x v="0"/>
    <x v="0"/>
    <x v="0"/>
    <x v="0"/>
  </r>
  <r>
    <n v="2156"/>
    <s v="Male"/>
    <b v="1"/>
    <n v="3.08"/>
    <x v="1"/>
    <x v="2"/>
    <n v="620"/>
    <n v="6"/>
    <s v="Consulting"/>
    <x v="0"/>
    <x v="0"/>
    <x v="0"/>
    <x v="0"/>
  </r>
  <r>
    <n v="2157"/>
    <s v="Male"/>
    <b v="0"/>
    <n v="3.42"/>
    <x v="1"/>
    <x v="1"/>
    <n v="720"/>
    <n v="5"/>
    <s v="PE/VC"/>
    <x v="0"/>
    <x v="0"/>
    <x v="0"/>
    <x v="0"/>
  </r>
  <r>
    <n v="2158"/>
    <s v="Male"/>
    <b v="0"/>
    <n v="3.29"/>
    <x v="2"/>
    <x v="4"/>
    <n v="610"/>
    <n v="7"/>
    <s v="Consulting"/>
    <x v="0"/>
    <x v="0"/>
    <x v="0"/>
    <x v="0"/>
  </r>
  <r>
    <n v="2159"/>
    <s v="Male"/>
    <b v="0"/>
    <n v="3.33"/>
    <x v="1"/>
    <x v="4"/>
    <n v="680"/>
    <n v="7"/>
    <s v="Consulting"/>
    <x v="0"/>
    <x v="0"/>
    <x v="0"/>
    <x v="0"/>
  </r>
  <r>
    <n v="2160"/>
    <s v="Male"/>
    <b v="0"/>
    <n v="3.43"/>
    <x v="0"/>
    <x v="4"/>
    <n v="650"/>
    <n v="5"/>
    <s v="Consulting"/>
    <x v="0"/>
    <x v="0"/>
    <x v="0"/>
    <x v="0"/>
  </r>
  <r>
    <n v="2161"/>
    <s v="Male"/>
    <b v="1"/>
    <n v="3.19"/>
    <x v="0"/>
    <x v="2"/>
    <n v="730"/>
    <n v="6"/>
    <s v="Consulting"/>
    <x v="0"/>
    <x v="0"/>
    <x v="0"/>
    <x v="0"/>
  </r>
  <r>
    <n v="2162"/>
    <s v="Male"/>
    <b v="0"/>
    <n v="3.48"/>
    <x v="0"/>
    <x v="3"/>
    <n v="660"/>
    <n v="4"/>
    <s v="Real Estate"/>
    <x v="0"/>
    <x v="0"/>
    <x v="0"/>
    <x v="0"/>
  </r>
  <r>
    <n v="2163"/>
    <s v="Female"/>
    <b v="0"/>
    <n v="3.36"/>
    <x v="1"/>
    <x v="1"/>
    <n v="680"/>
    <n v="5"/>
    <s v="Consulting"/>
    <x v="0"/>
    <x v="0"/>
    <x v="0"/>
    <x v="0"/>
  </r>
  <r>
    <n v="2164"/>
    <s v="Male"/>
    <b v="1"/>
    <n v="3.46"/>
    <x v="0"/>
    <x v="2"/>
    <n v="620"/>
    <n v="6"/>
    <s v="Media/Entertainment"/>
    <x v="0"/>
    <x v="0"/>
    <x v="0"/>
    <x v="0"/>
  </r>
  <r>
    <n v="2165"/>
    <s v="Female"/>
    <b v="0"/>
    <n v="3.27"/>
    <x v="1"/>
    <x v="4"/>
    <n v="650"/>
    <n v="7"/>
    <s v="Consulting"/>
    <x v="0"/>
    <x v="0"/>
    <x v="0"/>
    <x v="0"/>
  </r>
  <r>
    <n v="2166"/>
    <s v="Female"/>
    <b v="1"/>
    <n v="3.36"/>
    <x v="1"/>
    <x v="2"/>
    <n v="720"/>
    <n v="6"/>
    <s v="Consulting"/>
    <x v="0"/>
    <x v="0"/>
    <x v="0"/>
    <x v="0"/>
  </r>
  <r>
    <n v="2167"/>
    <s v="Female"/>
    <b v="1"/>
    <n v="3.45"/>
    <x v="0"/>
    <x v="2"/>
    <n v="700"/>
    <n v="4"/>
    <s v="PE/VC"/>
    <x v="0"/>
    <x v="0"/>
    <x v="0"/>
    <x v="0"/>
  </r>
  <r>
    <n v="2168"/>
    <s v="Female"/>
    <b v="1"/>
    <n v="3.15"/>
    <x v="0"/>
    <x v="2"/>
    <n v="640"/>
    <n v="6"/>
    <s v="Other"/>
    <x v="0"/>
    <x v="0"/>
    <x v="0"/>
    <x v="0"/>
  </r>
  <r>
    <n v="2169"/>
    <s v="Male"/>
    <b v="1"/>
    <n v="2.87"/>
    <x v="2"/>
    <x v="2"/>
    <n v="610"/>
    <n v="4"/>
    <s v="Nonprofit/Gov"/>
    <x v="0"/>
    <x v="0"/>
    <x v="0"/>
    <x v="0"/>
  </r>
  <r>
    <n v="2170"/>
    <s v="Female"/>
    <b v="1"/>
    <n v="3.08"/>
    <x v="2"/>
    <x v="2"/>
    <n v="660"/>
    <n v="4"/>
    <s v="Consulting"/>
    <x v="0"/>
    <x v="0"/>
    <x v="0"/>
    <x v="0"/>
  </r>
  <r>
    <n v="2171"/>
    <s v="Male"/>
    <b v="0"/>
    <n v="3.02"/>
    <x v="0"/>
    <x v="1"/>
    <n v="630"/>
    <n v="5"/>
    <s v="Consulting"/>
    <x v="0"/>
    <x v="0"/>
    <x v="0"/>
    <x v="0"/>
  </r>
  <r>
    <n v="2172"/>
    <s v="Female"/>
    <b v="0"/>
    <n v="2.94"/>
    <x v="0"/>
    <x v="4"/>
    <n v="590"/>
    <n v="6"/>
    <s v="Nonprofit/Gov"/>
    <x v="1"/>
    <x v="0"/>
    <x v="0"/>
    <x v="1"/>
  </r>
  <r>
    <n v="2173"/>
    <s v="Male"/>
    <b v="1"/>
    <n v="3.32"/>
    <x v="0"/>
    <x v="2"/>
    <n v="660"/>
    <n v="5"/>
    <s v="Nonprofit/Gov"/>
    <x v="0"/>
    <x v="0"/>
    <x v="0"/>
    <x v="0"/>
  </r>
  <r>
    <n v="2174"/>
    <s v="Female"/>
    <b v="0"/>
    <n v="2.86"/>
    <x v="0"/>
    <x v="3"/>
    <n v="610"/>
    <n v="3"/>
    <s v="Investment Banking"/>
    <x v="0"/>
    <x v="0"/>
    <x v="0"/>
    <x v="0"/>
  </r>
  <r>
    <n v="2175"/>
    <s v="Female"/>
    <b v="0"/>
    <n v="3.3"/>
    <x v="1"/>
    <x v="3"/>
    <n v="700"/>
    <n v="5"/>
    <s v="Consulting"/>
    <x v="0"/>
    <x v="0"/>
    <x v="0"/>
    <x v="0"/>
  </r>
  <r>
    <n v="2176"/>
    <s v="Male"/>
    <b v="0"/>
    <n v="3.55"/>
    <x v="2"/>
    <x v="4"/>
    <n v="720"/>
    <n v="4"/>
    <s v="Investment Banking"/>
    <x v="0"/>
    <x v="0"/>
    <x v="0"/>
    <x v="0"/>
  </r>
  <r>
    <n v="2177"/>
    <s v="Male"/>
    <b v="0"/>
    <n v="3.14"/>
    <x v="1"/>
    <x v="1"/>
    <n v="620"/>
    <n v="5"/>
    <s v="Investment Banking"/>
    <x v="0"/>
    <x v="0"/>
    <x v="0"/>
    <x v="0"/>
  </r>
  <r>
    <n v="2178"/>
    <s v="Female"/>
    <b v="0"/>
    <n v="3.16"/>
    <x v="0"/>
    <x v="0"/>
    <n v="660"/>
    <n v="4"/>
    <s v="Investment Banking"/>
    <x v="0"/>
    <x v="0"/>
    <x v="0"/>
    <x v="0"/>
  </r>
  <r>
    <n v="2179"/>
    <s v="Female"/>
    <b v="0"/>
    <n v="2.98"/>
    <x v="2"/>
    <x v="1"/>
    <n v="650"/>
    <n v="6"/>
    <s v="Consulting"/>
    <x v="0"/>
    <x v="0"/>
    <x v="0"/>
    <x v="0"/>
  </r>
  <r>
    <n v="2180"/>
    <s v="Male"/>
    <b v="1"/>
    <n v="3.12"/>
    <x v="2"/>
    <x v="2"/>
    <n v="660"/>
    <n v="5"/>
    <s v="PE/VC"/>
    <x v="0"/>
    <x v="0"/>
    <x v="0"/>
    <x v="0"/>
  </r>
  <r>
    <n v="2181"/>
    <s v="Male"/>
    <b v="0"/>
    <n v="3.23"/>
    <x v="2"/>
    <x v="4"/>
    <n v="710"/>
    <n v="5"/>
    <s v="Consulting"/>
    <x v="0"/>
    <x v="0"/>
    <x v="0"/>
    <x v="0"/>
  </r>
  <r>
    <n v="2182"/>
    <s v="Male"/>
    <b v="0"/>
    <n v="3.32"/>
    <x v="1"/>
    <x v="4"/>
    <n v="670"/>
    <n v="6"/>
    <s v="Consulting"/>
    <x v="0"/>
    <x v="0"/>
    <x v="0"/>
    <x v="0"/>
  </r>
  <r>
    <n v="2183"/>
    <s v="Male"/>
    <b v="0"/>
    <n v="3.19"/>
    <x v="1"/>
    <x v="1"/>
    <n v="630"/>
    <n v="5"/>
    <s v="Nonprofit/Gov"/>
    <x v="0"/>
    <x v="0"/>
    <x v="0"/>
    <x v="0"/>
  </r>
  <r>
    <n v="2184"/>
    <s v="Female"/>
    <b v="0"/>
    <n v="3.13"/>
    <x v="1"/>
    <x v="0"/>
    <n v="660"/>
    <n v="4"/>
    <s v="Consulting"/>
    <x v="0"/>
    <x v="0"/>
    <x v="0"/>
    <x v="0"/>
  </r>
  <r>
    <n v="2185"/>
    <s v="Male"/>
    <b v="0"/>
    <n v="3.26"/>
    <x v="1"/>
    <x v="3"/>
    <n v="680"/>
    <n v="5"/>
    <s v="Consulting"/>
    <x v="0"/>
    <x v="0"/>
    <x v="0"/>
    <x v="0"/>
  </r>
  <r>
    <n v="2186"/>
    <s v="Male"/>
    <b v="0"/>
    <n v="3.41"/>
    <x v="1"/>
    <x v="3"/>
    <n v="730"/>
    <n v="5"/>
    <s v="Investment Banking"/>
    <x v="0"/>
    <x v="0"/>
    <x v="0"/>
    <x v="0"/>
  </r>
  <r>
    <n v="2187"/>
    <s v="Female"/>
    <b v="1"/>
    <n v="3.22"/>
    <x v="1"/>
    <x v="2"/>
    <n v="600"/>
    <n v="5"/>
    <s v="Consulting"/>
    <x v="1"/>
    <x v="0"/>
    <x v="0"/>
    <x v="1"/>
  </r>
  <r>
    <n v="2188"/>
    <s v="Male"/>
    <b v="0"/>
    <n v="3.16"/>
    <x v="0"/>
    <x v="3"/>
    <n v="600"/>
    <n v="5"/>
    <s v="Health Care"/>
    <x v="1"/>
    <x v="0"/>
    <x v="0"/>
    <x v="1"/>
  </r>
  <r>
    <n v="2189"/>
    <s v="Female"/>
    <b v="0"/>
    <n v="3.31"/>
    <x v="2"/>
    <x v="3"/>
    <n v="670"/>
    <n v="5"/>
    <s v="Nonprofit/Gov"/>
    <x v="0"/>
    <x v="0"/>
    <x v="0"/>
    <x v="0"/>
  </r>
  <r>
    <n v="2190"/>
    <s v="Male"/>
    <b v="0"/>
    <n v="3.11"/>
    <x v="1"/>
    <x v="1"/>
    <n v="680"/>
    <n v="4"/>
    <s v="Nonprofit/Gov"/>
    <x v="0"/>
    <x v="0"/>
    <x v="0"/>
    <x v="0"/>
  </r>
  <r>
    <n v="2191"/>
    <s v="Female"/>
    <b v="1"/>
    <n v="2.93"/>
    <x v="1"/>
    <x v="2"/>
    <n v="630"/>
    <n v="5"/>
    <s v="Financial Services"/>
    <x v="0"/>
    <x v="0"/>
    <x v="0"/>
    <x v="0"/>
  </r>
  <r>
    <n v="2192"/>
    <s v="Male"/>
    <b v="1"/>
    <n v="3.28"/>
    <x v="2"/>
    <x v="2"/>
    <n v="680"/>
    <n v="6"/>
    <s v="Nonprofit/Gov"/>
    <x v="0"/>
    <x v="0"/>
    <x v="0"/>
    <x v="0"/>
  </r>
  <r>
    <n v="2193"/>
    <s v="Female"/>
    <b v="0"/>
    <n v="3.23"/>
    <x v="1"/>
    <x v="4"/>
    <n v="650"/>
    <n v="6"/>
    <s v="Investment Banking"/>
    <x v="0"/>
    <x v="0"/>
    <x v="0"/>
    <x v="0"/>
  </r>
  <r>
    <n v="2194"/>
    <s v="Female"/>
    <b v="0"/>
    <n v="3.06"/>
    <x v="1"/>
    <x v="1"/>
    <n v="600"/>
    <n v="6"/>
    <s v="Other"/>
    <x v="1"/>
    <x v="0"/>
    <x v="0"/>
    <x v="1"/>
  </r>
  <r>
    <n v="2195"/>
    <s v="Female"/>
    <b v="0"/>
    <n v="3.21"/>
    <x v="0"/>
    <x v="0"/>
    <n v="700"/>
    <n v="6"/>
    <s v="Consulting"/>
    <x v="0"/>
    <x v="0"/>
    <x v="0"/>
    <x v="0"/>
  </r>
  <r>
    <n v="2196"/>
    <s v="Female"/>
    <b v="0"/>
    <n v="3.38"/>
    <x v="2"/>
    <x v="4"/>
    <n v="680"/>
    <n v="7"/>
    <s v="Financial Services"/>
    <x v="0"/>
    <x v="0"/>
    <x v="0"/>
    <x v="0"/>
  </r>
  <r>
    <n v="2197"/>
    <s v="Male"/>
    <b v="0"/>
    <n v="2.84"/>
    <x v="0"/>
    <x v="0"/>
    <n v="590"/>
    <n v="5"/>
    <s v="PE/VC"/>
    <x v="1"/>
    <x v="0"/>
    <x v="0"/>
    <x v="1"/>
  </r>
  <r>
    <n v="2198"/>
    <s v="Male"/>
    <b v="1"/>
    <n v="3.42"/>
    <x v="1"/>
    <x v="2"/>
    <n v="690"/>
    <n v="5"/>
    <s v="Health Care"/>
    <x v="0"/>
    <x v="0"/>
    <x v="0"/>
    <x v="0"/>
  </r>
  <r>
    <n v="2199"/>
    <s v="Male"/>
    <b v="0"/>
    <n v="3.21"/>
    <x v="1"/>
    <x v="0"/>
    <n v="620"/>
    <n v="5"/>
    <s v="Consulting"/>
    <x v="0"/>
    <x v="0"/>
    <x v="0"/>
    <x v="0"/>
  </r>
  <r>
    <n v="2200"/>
    <s v="Male"/>
    <b v="0"/>
    <n v="3.29"/>
    <x v="1"/>
    <x v="1"/>
    <n v="690"/>
    <n v="5"/>
    <s v="Consulting"/>
    <x v="0"/>
    <x v="0"/>
    <x v="0"/>
    <x v="0"/>
  </r>
  <r>
    <n v="2201"/>
    <s v="Male"/>
    <b v="0"/>
    <n v="3.29"/>
    <x v="1"/>
    <x v="5"/>
    <n v="610"/>
    <n v="4"/>
    <s v="PE/VC"/>
    <x v="0"/>
    <x v="0"/>
    <x v="0"/>
    <x v="0"/>
  </r>
  <r>
    <n v="2202"/>
    <s v="Male"/>
    <b v="1"/>
    <n v="3.18"/>
    <x v="1"/>
    <x v="2"/>
    <n v="640"/>
    <n v="3"/>
    <s v="Consulting"/>
    <x v="0"/>
    <x v="0"/>
    <x v="0"/>
    <x v="0"/>
  </r>
  <r>
    <n v="2203"/>
    <s v="Male"/>
    <b v="0"/>
    <n v="3.17"/>
    <x v="0"/>
    <x v="0"/>
    <n v="700"/>
    <n v="2"/>
    <s v="Financial Services"/>
    <x v="0"/>
    <x v="0"/>
    <x v="0"/>
    <x v="0"/>
  </r>
  <r>
    <n v="2204"/>
    <s v="Male"/>
    <b v="0"/>
    <n v="3.47"/>
    <x v="0"/>
    <x v="0"/>
    <n v="670"/>
    <n v="5"/>
    <s v="Nonprofit/Gov"/>
    <x v="0"/>
    <x v="0"/>
    <x v="0"/>
    <x v="0"/>
  </r>
  <r>
    <n v="2205"/>
    <s v="Male"/>
    <b v="0"/>
    <n v="3.46"/>
    <x v="1"/>
    <x v="4"/>
    <n v="690"/>
    <n v="5"/>
    <s v="Nonprofit/Gov"/>
    <x v="0"/>
    <x v="0"/>
    <x v="0"/>
    <x v="0"/>
  </r>
  <r>
    <n v="2206"/>
    <s v="Male"/>
    <b v="0"/>
    <n v="3.04"/>
    <x v="0"/>
    <x v="0"/>
    <n v="640"/>
    <n v="6"/>
    <s v="Consulting"/>
    <x v="0"/>
    <x v="0"/>
    <x v="0"/>
    <x v="0"/>
  </r>
  <r>
    <n v="2207"/>
    <s v="Male"/>
    <b v="0"/>
    <n v="3.3"/>
    <x v="2"/>
    <x v="4"/>
    <n v="720"/>
    <n v="6"/>
    <s v="Nonprofit/Gov"/>
    <x v="0"/>
    <x v="0"/>
    <x v="0"/>
    <x v="0"/>
  </r>
  <r>
    <n v="2208"/>
    <s v="Male"/>
    <b v="1"/>
    <n v="3.27"/>
    <x v="0"/>
    <x v="2"/>
    <n v="610"/>
    <n v="5"/>
    <s v="Consulting"/>
    <x v="0"/>
    <x v="0"/>
    <x v="0"/>
    <x v="0"/>
  </r>
  <r>
    <n v="2209"/>
    <s v="Male"/>
    <b v="0"/>
    <n v="3.11"/>
    <x v="2"/>
    <x v="4"/>
    <n v="570"/>
    <n v="5"/>
    <s v="PE/VC"/>
    <x v="1"/>
    <x v="0"/>
    <x v="0"/>
    <x v="1"/>
  </r>
  <r>
    <n v="2210"/>
    <s v="Male"/>
    <b v="0"/>
    <n v="3.37"/>
    <x v="1"/>
    <x v="4"/>
    <n v="710"/>
    <n v="4"/>
    <s v="CPG"/>
    <x v="0"/>
    <x v="0"/>
    <x v="0"/>
    <x v="0"/>
  </r>
  <r>
    <n v="2211"/>
    <s v="Male"/>
    <b v="0"/>
    <n v="3"/>
    <x v="1"/>
    <x v="0"/>
    <n v="610"/>
    <n v="4"/>
    <s v="Investment Banking"/>
    <x v="0"/>
    <x v="0"/>
    <x v="0"/>
    <x v="0"/>
  </r>
  <r>
    <n v="2212"/>
    <s v="Male"/>
    <b v="1"/>
    <n v="3.39"/>
    <x v="2"/>
    <x v="2"/>
    <n v="670"/>
    <n v="4"/>
    <s v="Technology"/>
    <x v="0"/>
    <x v="0"/>
    <x v="0"/>
    <x v="0"/>
  </r>
  <r>
    <n v="2213"/>
    <s v="Female"/>
    <b v="0"/>
    <n v="3.24"/>
    <x v="2"/>
    <x v="1"/>
    <n v="640"/>
    <n v="5"/>
    <s v="Investment Banking"/>
    <x v="0"/>
    <x v="0"/>
    <x v="0"/>
    <x v="0"/>
  </r>
  <r>
    <n v="2214"/>
    <s v="Male"/>
    <b v="0"/>
    <n v="3.08"/>
    <x v="0"/>
    <x v="4"/>
    <n v="670"/>
    <n v="8"/>
    <s v="Nonprofit/Gov"/>
    <x v="0"/>
    <x v="0"/>
    <x v="0"/>
    <x v="0"/>
  </r>
  <r>
    <n v="2215"/>
    <s v="Female"/>
    <b v="0"/>
    <n v="3.2"/>
    <x v="2"/>
    <x v="1"/>
    <n v="620"/>
    <n v="5"/>
    <s v="Investment Banking"/>
    <x v="0"/>
    <x v="0"/>
    <x v="0"/>
    <x v="0"/>
  </r>
  <r>
    <n v="2216"/>
    <s v="Female"/>
    <b v="0"/>
    <n v="3.2"/>
    <x v="1"/>
    <x v="3"/>
    <n v="630"/>
    <n v="6"/>
    <s v="Consulting"/>
    <x v="0"/>
    <x v="0"/>
    <x v="0"/>
    <x v="0"/>
  </r>
  <r>
    <n v="2217"/>
    <s v="Male"/>
    <b v="0"/>
    <n v="3.25"/>
    <x v="2"/>
    <x v="4"/>
    <n v="600"/>
    <n v="5"/>
    <s v="Investment Banking"/>
    <x v="1"/>
    <x v="0"/>
    <x v="0"/>
    <x v="1"/>
  </r>
  <r>
    <n v="2218"/>
    <s v="Female"/>
    <b v="0"/>
    <n v="3.31"/>
    <x v="1"/>
    <x v="0"/>
    <n v="630"/>
    <n v="4"/>
    <s v="Technology"/>
    <x v="0"/>
    <x v="0"/>
    <x v="0"/>
    <x v="0"/>
  </r>
  <r>
    <n v="2219"/>
    <s v="Male"/>
    <b v="0"/>
    <n v="3.35"/>
    <x v="1"/>
    <x v="4"/>
    <n v="740"/>
    <n v="5"/>
    <s v="Nonprofit/Gov"/>
    <x v="0"/>
    <x v="0"/>
    <x v="0"/>
    <x v="0"/>
  </r>
  <r>
    <n v="2220"/>
    <s v="Male"/>
    <b v="0"/>
    <n v="3.26"/>
    <x v="1"/>
    <x v="0"/>
    <n v="610"/>
    <n v="4"/>
    <s v="Technology"/>
    <x v="0"/>
    <x v="0"/>
    <x v="0"/>
    <x v="0"/>
  </r>
  <r>
    <n v="2221"/>
    <s v="Female"/>
    <b v="0"/>
    <n v="3.46"/>
    <x v="0"/>
    <x v="1"/>
    <n v="780"/>
    <n v="6"/>
    <s v="Nonprofit/Gov"/>
    <x v="0"/>
    <x v="0"/>
    <x v="0"/>
    <x v="0"/>
  </r>
  <r>
    <n v="2222"/>
    <s v="Male"/>
    <b v="0"/>
    <n v="3.26"/>
    <x v="2"/>
    <x v="0"/>
    <n v="630"/>
    <n v="7"/>
    <s v="Other"/>
    <x v="0"/>
    <x v="0"/>
    <x v="0"/>
    <x v="0"/>
  </r>
  <r>
    <n v="2223"/>
    <s v="Male"/>
    <b v="1"/>
    <n v="3.37"/>
    <x v="0"/>
    <x v="2"/>
    <n v="690"/>
    <n v="5"/>
    <s v="Consulting"/>
    <x v="0"/>
    <x v="0"/>
    <x v="0"/>
    <x v="0"/>
  </r>
  <r>
    <n v="2224"/>
    <s v="Male"/>
    <b v="1"/>
    <n v="3.44"/>
    <x v="2"/>
    <x v="2"/>
    <n v="670"/>
    <n v="4"/>
    <s v="Financial Services"/>
    <x v="0"/>
    <x v="0"/>
    <x v="0"/>
    <x v="0"/>
  </r>
  <r>
    <n v="2225"/>
    <s v="Male"/>
    <b v="0"/>
    <n v="3.28"/>
    <x v="0"/>
    <x v="1"/>
    <n v="610"/>
    <n v="6"/>
    <s v="PE/VC"/>
    <x v="0"/>
    <x v="0"/>
    <x v="0"/>
    <x v="0"/>
  </r>
  <r>
    <n v="2226"/>
    <s v="Male"/>
    <b v="0"/>
    <n v="3.25"/>
    <x v="2"/>
    <x v="5"/>
    <n v="590"/>
    <n v="4"/>
    <s v="CPG"/>
    <x v="1"/>
    <x v="0"/>
    <x v="0"/>
    <x v="1"/>
  </r>
  <r>
    <n v="2227"/>
    <s v="Female"/>
    <b v="1"/>
    <n v="3.22"/>
    <x v="0"/>
    <x v="2"/>
    <n v="660"/>
    <n v="4"/>
    <s v="Nonprofit/Gov"/>
    <x v="0"/>
    <x v="0"/>
    <x v="0"/>
    <x v="0"/>
  </r>
  <r>
    <n v="2228"/>
    <s v="Male"/>
    <b v="0"/>
    <n v="3.45"/>
    <x v="1"/>
    <x v="4"/>
    <n v="670"/>
    <n v="4"/>
    <s v="Investment Banking"/>
    <x v="0"/>
    <x v="0"/>
    <x v="0"/>
    <x v="0"/>
  </r>
  <r>
    <n v="2229"/>
    <s v="Male"/>
    <b v="0"/>
    <n v="3.61"/>
    <x v="0"/>
    <x v="4"/>
    <n v="680"/>
    <n v="4"/>
    <s v="PE/VC"/>
    <x v="0"/>
    <x v="0"/>
    <x v="0"/>
    <x v="0"/>
  </r>
  <r>
    <n v="2230"/>
    <s v="Male"/>
    <b v="0"/>
    <n v="3.23"/>
    <x v="1"/>
    <x v="0"/>
    <n v="650"/>
    <n v="4"/>
    <s v="Health Care"/>
    <x v="0"/>
    <x v="0"/>
    <x v="0"/>
    <x v="0"/>
  </r>
  <r>
    <n v="2231"/>
    <s v="Male"/>
    <b v="0"/>
    <n v="3.62"/>
    <x v="1"/>
    <x v="4"/>
    <n v="720"/>
    <n v="6"/>
    <s v="Consulting"/>
    <x v="0"/>
    <x v="0"/>
    <x v="0"/>
    <x v="0"/>
  </r>
  <r>
    <n v="2232"/>
    <s v="Male"/>
    <b v="1"/>
    <n v="3.24"/>
    <x v="0"/>
    <x v="2"/>
    <n v="640"/>
    <n v="3"/>
    <s v="Technology"/>
    <x v="0"/>
    <x v="0"/>
    <x v="0"/>
    <x v="0"/>
  </r>
  <r>
    <n v="2233"/>
    <s v="Female"/>
    <b v="0"/>
    <n v="3.15"/>
    <x v="2"/>
    <x v="1"/>
    <n v="630"/>
    <n v="5"/>
    <s v="Other"/>
    <x v="0"/>
    <x v="0"/>
    <x v="0"/>
    <x v="0"/>
  </r>
  <r>
    <n v="2234"/>
    <s v="Female"/>
    <b v="0"/>
    <n v="3.19"/>
    <x v="2"/>
    <x v="0"/>
    <n v="590"/>
    <n v="7"/>
    <s v="Other"/>
    <x v="1"/>
    <x v="0"/>
    <x v="0"/>
    <x v="1"/>
  </r>
  <r>
    <n v="2235"/>
    <s v="Male"/>
    <b v="0"/>
    <n v="3.13"/>
    <x v="1"/>
    <x v="4"/>
    <n v="580"/>
    <n v="6"/>
    <s v="Financial Services"/>
    <x v="1"/>
    <x v="0"/>
    <x v="0"/>
    <x v="1"/>
  </r>
  <r>
    <n v="2236"/>
    <s v="Female"/>
    <b v="0"/>
    <n v="3.04"/>
    <x v="0"/>
    <x v="4"/>
    <n v="630"/>
    <n v="3"/>
    <s v="Retail"/>
    <x v="0"/>
    <x v="0"/>
    <x v="0"/>
    <x v="0"/>
  </r>
  <r>
    <n v="2237"/>
    <s v="Female"/>
    <b v="0"/>
    <n v="3.43"/>
    <x v="0"/>
    <x v="1"/>
    <n v="630"/>
    <n v="6"/>
    <s v="PE/VC"/>
    <x v="0"/>
    <x v="0"/>
    <x v="0"/>
    <x v="0"/>
  </r>
  <r>
    <n v="2238"/>
    <s v="Female"/>
    <b v="0"/>
    <n v="3.64"/>
    <x v="1"/>
    <x v="5"/>
    <n v="780"/>
    <n v="5"/>
    <s v="Consulting"/>
    <x v="0"/>
    <x v="1"/>
    <x v="1"/>
    <x v="2"/>
  </r>
  <r>
    <n v="2239"/>
    <s v="Female"/>
    <b v="0"/>
    <n v="3.28"/>
    <x v="2"/>
    <x v="0"/>
    <n v="610"/>
    <n v="4"/>
    <s v="Other"/>
    <x v="0"/>
    <x v="0"/>
    <x v="0"/>
    <x v="0"/>
  </r>
  <r>
    <n v="2240"/>
    <s v="Female"/>
    <b v="0"/>
    <n v="3.37"/>
    <x v="2"/>
    <x v="4"/>
    <n v="660"/>
    <n v="6"/>
    <s v="Consulting"/>
    <x v="0"/>
    <x v="0"/>
    <x v="0"/>
    <x v="0"/>
  </r>
  <r>
    <n v="2241"/>
    <s v="Male"/>
    <b v="0"/>
    <n v="3.21"/>
    <x v="0"/>
    <x v="4"/>
    <n v="650"/>
    <n v="6"/>
    <s v="Other"/>
    <x v="0"/>
    <x v="0"/>
    <x v="0"/>
    <x v="0"/>
  </r>
  <r>
    <n v="2242"/>
    <s v="Male"/>
    <b v="0"/>
    <n v="3.39"/>
    <x v="0"/>
    <x v="3"/>
    <n v="750"/>
    <n v="4"/>
    <s v="Energy"/>
    <x v="0"/>
    <x v="0"/>
    <x v="0"/>
    <x v="0"/>
  </r>
  <r>
    <n v="2243"/>
    <s v="Female"/>
    <b v="0"/>
    <n v="3.05"/>
    <x v="1"/>
    <x v="4"/>
    <n v="570"/>
    <n v="4"/>
    <s v="Investment Banking"/>
    <x v="1"/>
    <x v="0"/>
    <x v="0"/>
    <x v="1"/>
  </r>
  <r>
    <n v="2244"/>
    <s v="Female"/>
    <b v="1"/>
    <n v="3.58"/>
    <x v="0"/>
    <x v="2"/>
    <n v="710"/>
    <n v="5"/>
    <s v="Other"/>
    <x v="0"/>
    <x v="0"/>
    <x v="0"/>
    <x v="0"/>
  </r>
  <r>
    <n v="2245"/>
    <s v="Female"/>
    <b v="0"/>
    <n v="3.32"/>
    <x v="0"/>
    <x v="4"/>
    <n v="650"/>
    <n v="8"/>
    <s v="Consulting"/>
    <x v="0"/>
    <x v="0"/>
    <x v="0"/>
    <x v="0"/>
  </r>
  <r>
    <n v="2246"/>
    <s v="Male"/>
    <b v="0"/>
    <n v="3.42"/>
    <x v="1"/>
    <x v="0"/>
    <n v="660"/>
    <n v="6"/>
    <s v="Real Estate"/>
    <x v="0"/>
    <x v="0"/>
    <x v="0"/>
    <x v="0"/>
  </r>
  <r>
    <n v="2247"/>
    <s v="Male"/>
    <b v="1"/>
    <n v="3.31"/>
    <x v="1"/>
    <x v="2"/>
    <n v="670"/>
    <n v="5"/>
    <s v="Other"/>
    <x v="0"/>
    <x v="0"/>
    <x v="0"/>
    <x v="0"/>
  </r>
  <r>
    <n v="2248"/>
    <s v="Male"/>
    <b v="0"/>
    <n v="3.33"/>
    <x v="2"/>
    <x v="0"/>
    <n v="680"/>
    <n v="5"/>
    <s v="Consulting"/>
    <x v="0"/>
    <x v="0"/>
    <x v="0"/>
    <x v="0"/>
  </r>
  <r>
    <n v="2249"/>
    <s v="Female"/>
    <b v="1"/>
    <n v="3"/>
    <x v="2"/>
    <x v="2"/>
    <n v="570"/>
    <n v="7"/>
    <s v="Investment Banking"/>
    <x v="1"/>
    <x v="0"/>
    <x v="0"/>
    <x v="1"/>
  </r>
  <r>
    <n v="2250"/>
    <s v="Male"/>
    <b v="0"/>
    <n v="3.29"/>
    <x v="0"/>
    <x v="3"/>
    <n v="660"/>
    <n v="5"/>
    <s v="Investment Banking"/>
    <x v="0"/>
    <x v="0"/>
    <x v="0"/>
    <x v="0"/>
  </r>
  <r>
    <n v="2251"/>
    <s v="Male"/>
    <b v="0"/>
    <n v="3.28"/>
    <x v="0"/>
    <x v="0"/>
    <n v="740"/>
    <n v="5"/>
    <s v="Consulting"/>
    <x v="0"/>
    <x v="0"/>
    <x v="0"/>
    <x v="0"/>
  </r>
  <r>
    <n v="2252"/>
    <s v="Male"/>
    <b v="0"/>
    <n v="3.33"/>
    <x v="0"/>
    <x v="4"/>
    <n v="710"/>
    <n v="5"/>
    <s v="PE/VC"/>
    <x v="0"/>
    <x v="0"/>
    <x v="0"/>
    <x v="0"/>
  </r>
  <r>
    <n v="2253"/>
    <s v="Male"/>
    <b v="0"/>
    <n v="2.99"/>
    <x v="0"/>
    <x v="4"/>
    <n v="570"/>
    <n v="6"/>
    <s v="PE/VC"/>
    <x v="1"/>
    <x v="0"/>
    <x v="0"/>
    <x v="1"/>
  </r>
  <r>
    <n v="2254"/>
    <s v="Male"/>
    <b v="0"/>
    <n v="3.35"/>
    <x v="0"/>
    <x v="0"/>
    <n v="780"/>
    <n v="5"/>
    <s v="Financial Services"/>
    <x v="0"/>
    <x v="0"/>
    <x v="0"/>
    <x v="0"/>
  </r>
  <r>
    <n v="2255"/>
    <s v="Male"/>
    <b v="0"/>
    <n v="3.21"/>
    <x v="1"/>
    <x v="1"/>
    <n v="690"/>
    <n v="5"/>
    <s v="Media/Entertainment"/>
    <x v="0"/>
    <x v="0"/>
    <x v="0"/>
    <x v="0"/>
  </r>
  <r>
    <n v="2256"/>
    <s v="Female"/>
    <b v="0"/>
    <n v="3.18"/>
    <x v="1"/>
    <x v="4"/>
    <n v="620"/>
    <n v="5"/>
    <s v="Technology"/>
    <x v="0"/>
    <x v="0"/>
    <x v="0"/>
    <x v="0"/>
  </r>
  <r>
    <n v="2257"/>
    <s v="Female"/>
    <b v="0"/>
    <n v="3.26"/>
    <x v="0"/>
    <x v="0"/>
    <n v="640"/>
    <n v="5"/>
    <s v="Consulting"/>
    <x v="0"/>
    <x v="0"/>
    <x v="0"/>
    <x v="0"/>
  </r>
  <r>
    <n v="2258"/>
    <s v="Female"/>
    <b v="0"/>
    <n v="3.27"/>
    <x v="2"/>
    <x v="0"/>
    <n v="640"/>
    <n v="3"/>
    <s v="Consulting"/>
    <x v="0"/>
    <x v="0"/>
    <x v="0"/>
    <x v="0"/>
  </r>
  <r>
    <n v="2259"/>
    <s v="Female"/>
    <b v="1"/>
    <n v="3"/>
    <x v="0"/>
    <x v="2"/>
    <n v="590"/>
    <n v="6"/>
    <s v="Technology"/>
    <x v="1"/>
    <x v="0"/>
    <x v="0"/>
    <x v="1"/>
  </r>
  <r>
    <n v="2260"/>
    <s v="Female"/>
    <b v="0"/>
    <n v="3.4"/>
    <x v="2"/>
    <x v="4"/>
    <n v="730"/>
    <n v="5"/>
    <s v="Nonprofit/Gov"/>
    <x v="0"/>
    <x v="0"/>
    <x v="0"/>
    <x v="0"/>
  </r>
  <r>
    <n v="2261"/>
    <s v="Female"/>
    <b v="0"/>
    <n v="3.12"/>
    <x v="2"/>
    <x v="0"/>
    <n v="570"/>
    <n v="6"/>
    <s v="Consulting"/>
    <x v="1"/>
    <x v="0"/>
    <x v="0"/>
    <x v="1"/>
  </r>
  <r>
    <n v="2262"/>
    <s v="Male"/>
    <b v="1"/>
    <n v="3.14"/>
    <x v="0"/>
    <x v="2"/>
    <n v="640"/>
    <n v="5"/>
    <s v="Consulting"/>
    <x v="0"/>
    <x v="0"/>
    <x v="0"/>
    <x v="0"/>
  </r>
  <r>
    <n v="2263"/>
    <s v="Male"/>
    <b v="0"/>
    <n v="3.13"/>
    <x v="2"/>
    <x v="0"/>
    <n v="610"/>
    <n v="4"/>
    <s v="Other"/>
    <x v="0"/>
    <x v="0"/>
    <x v="0"/>
    <x v="0"/>
  </r>
  <r>
    <n v="2264"/>
    <s v="Female"/>
    <b v="1"/>
    <n v="3.3"/>
    <x v="1"/>
    <x v="2"/>
    <n v="700"/>
    <n v="5"/>
    <s v="Other"/>
    <x v="0"/>
    <x v="0"/>
    <x v="0"/>
    <x v="0"/>
  </r>
  <r>
    <n v="2265"/>
    <s v="Female"/>
    <b v="0"/>
    <n v="3.42"/>
    <x v="0"/>
    <x v="4"/>
    <n v="590"/>
    <n v="5"/>
    <s v="Nonprofit/Gov"/>
    <x v="1"/>
    <x v="0"/>
    <x v="0"/>
    <x v="1"/>
  </r>
  <r>
    <n v="2266"/>
    <s v="Male"/>
    <b v="0"/>
    <n v="3.21"/>
    <x v="1"/>
    <x v="1"/>
    <n v="660"/>
    <n v="6"/>
    <s v="Energy"/>
    <x v="0"/>
    <x v="0"/>
    <x v="0"/>
    <x v="0"/>
  </r>
  <r>
    <n v="2267"/>
    <s v="Female"/>
    <b v="0"/>
    <n v="3.24"/>
    <x v="1"/>
    <x v="4"/>
    <n v="600"/>
    <n v="4"/>
    <s v="Technology"/>
    <x v="1"/>
    <x v="0"/>
    <x v="0"/>
    <x v="1"/>
  </r>
  <r>
    <n v="2268"/>
    <s v="Female"/>
    <b v="0"/>
    <n v="3.16"/>
    <x v="2"/>
    <x v="0"/>
    <n v="710"/>
    <n v="6"/>
    <s v="Nonprofit/Gov"/>
    <x v="0"/>
    <x v="0"/>
    <x v="0"/>
    <x v="0"/>
  </r>
  <r>
    <n v="2269"/>
    <s v="Male"/>
    <b v="0"/>
    <n v="3.09"/>
    <x v="0"/>
    <x v="4"/>
    <n v="600"/>
    <n v="4"/>
    <s v="Technology"/>
    <x v="1"/>
    <x v="0"/>
    <x v="0"/>
    <x v="1"/>
  </r>
  <r>
    <n v="2270"/>
    <s v="Female"/>
    <b v="0"/>
    <n v="3.03"/>
    <x v="1"/>
    <x v="4"/>
    <n v="570"/>
    <n v="5"/>
    <s v="Consulting"/>
    <x v="1"/>
    <x v="0"/>
    <x v="0"/>
    <x v="1"/>
  </r>
  <r>
    <n v="2271"/>
    <s v="Male"/>
    <b v="0"/>
    <n v="3.49"/>
    <x v="1"/>
    <x v="0"/>
    <n v="680"/>
    <n v="5"/>
    <s v="Technology"/>
    <x v="0"/>
    <x v="0"/>
    <x v="0"/>
    <x v="0"/>
  </r>
  <r>
    <n v="2272"/>
    <s v="Male"/>
    <b v="0"/>
    <n v="3.27"/>
    <x v="2"/>
    <x v="1"/>
    <n v="630"/>
    <n v="6"/>
    <s v="Consulting"/>
    <x v="0"/>
    <x v="0"/>
    <x v="0"/>
    <x v="0"/>
  </r>
  <r>
    <n v="2273"/>
    <s v="Male"/>
    <b v="0"/>
    <n v="3.22"/>
    <x v="0"/>
    <x v="0"/>
    <n v="610"/>
    <n v="5"/>
    <s v="Investment Banking"/>
    <x v="0"/>
    <x v="0"/>
    <x v="0"/>
    <x v="0"/>
  </r>
  <r>
    <n v="2274"/>
    <s v="Female"/>
    <b v="0"/>
    <n v="3.11"/>
    <x v="1"/>
    <x v="1"/>
    <n v="620"/>
    <n v="5"/>
    <s v="Technology"/>
    <x v="0"/>
    <x v="0"/>
    <x v="0"/>
    <x v="0"/>
  </r>
  <r>
    <n v="2275"/>
    <s v="Male"/>
    <b v="1"/>
    <n v="3.21"/>
    <x v="0"/>
    <x v="2"/>
    <n v="660"/>
    <n v="4"/>
    <s v="Nonprofit/Gov"/>
    <x v="0"/>
    <x v="0"/>
    <x v="0"/>
    <x v="0"/>
  </r>
  <r>
    <n v="2276"/>
    <s v="Female"/>
    <b v="0"/>
    <n v="3.39"/>
    <x v="1"/>
    <x v="4"/>
    <n v="630"/>
    <n v="4"/>
    <s v="Investment Banking"/>
    <x v="0"/>
    <x v="0"/>
    <x v="0"/>
    <x v="0"/>
  </r>
  <r>
    <n v="2277"/>
    <s v="Male"/>
    <b v="0"/>
    <n v="3.38"/>
    <x v="1"/>
    <x v="1"/>
    <n v="740"/>
    <n v="4"/>
    <s v="Consulting"/>
    <x v="0"/>
    <x v="0"/>
    <x v="0"/>
    <x v="0"/>
  </r>
  <r>
    <n v="2278"/>
    <s v="Male"/>
    <b v="0"/>
    <n v="3.31"/>
    <x v="1"/>
    <x v="3"/>
    <n v="600"/>
    <n v="4"/>
    <s v="Nonprofit/Gov"/>
    <x v="1"/>
    <x v="0"/>
    <x v="0"/>
    <x v="1"/>
  </r>
  <r>
    <n v="2279"/>
    <s v="Male"/>
    <b v="1"/>
    <n v="3.58"/>
    <x v="2"/>
    <x v="2"/>
    <n v="700"/>
    <n v="5"/>
    <s v="Consulting"/>
    <x v="0"/>
    <x v="0"/>
    <x v="0"/>
    <x v="0"/>
  </r>
  <r>
    <n v="2280"/>
    <s v="Female"/>
    <b v="0"/>
    <n v="3.07"/>
    <x v="1"/>
    <x v="3"/>
    <n v="590"/>
    <n v="5"/>
    <s v="Other"/>
    <x v="1"/>
    <x v="0"/>
    <x v="0"/>
    <x v="1"/>
  </r>
  <r>
    <n v="2281"/>
    <s v="Male"/>
    <b v="1"/>
    <n v="3.33"/>
    <x v="2"/>
    <x v="2"/>
    <n v="690"/>
    <n v="5"/>
    <s v="Financial Services"/>
    <x v="0"/>
    <x v="0"/>
    <x v="0"/>
    <x v="0"/>
  </r>
  <r>
    <n v="2282"/>
    <s v="Female"/>
    <b v="0"/>
    <n v="3.22"/>
    <x v="1"/>
    <x v="4"/>
    <n v="700"/>
    <n v="4"/>
    <s v="Nonprofit/Gov"/>
    <x v="0"/>
    <x v="0"/>
    <x v="0"/>
    <x v="0"/>
  </r>
  <r>
    <n v="2283"/>
    <s v="Male"/>
    <b v="0"/>
    <n v="3.67"/>
    <x v="2"/>
    <x v="1"/>
    <n v="720"/>
    <n v="5"/>
    <s v="Consulting"/>
    <x v="0"/>
    <x v="0"/>
    <x v="0"/>
    <x v="0"/>
  </r>
  <r>
    <n v="2284"/>
    <s v="Male"/>
    <b v="0"/>
    <n v="3.2"/>
    <x v="2"/>
    <x v="0"/>
    <n v="620"/>
    <n v="6"/>
    <s v="Health Care"/>
    <x v="0"/>
    <x v="0"/>
    <x v="0"/>
    <x v="0"/>
  </r>
  <r>
    <n v="2285"/>
    <s v="Male"/>
    <b v="0"/>
    <n v="3.55"/>
    <x v="1"/>
    <x v="3"/>
    <n v="710"/>
    <n v="4"/>
    <s v="Technology"/>
    <x v="0"/>
    <x v="0"/>
    <x v="0"/>
    <x v="0"/>
  </r>
  <r>
    <n v="2286"/>
    <s v="Male"/>
    <b v="0"/>
    <n v="3.05"/>
    <x v="2"/>
    <x v="1"/>
    <n v="660"/>
    <n v="4"/>
    <s v="Consulting"/>
    <x v="0"/>
    <x v="0"/>
    <x v="0"/>
    <x v="0"/>
  </r>
  <r>
    <n v="2287"/>
    <s v="Male"/>
    <b v="1"/>
    <n v="3.47"/>
    <x v="0"/>
    <x v="2"/>
    <n v="620"/>
    <n v="3"/>
    <s v="Other"/>
    <x v="0"/>
    <x v="0"/>
    <x v="0"/>
    <x v="0"/>
  </r>
  <r>
    <n v="2288"/>
    <s v="Male"/>
    <b v="0"/>
    <n v="3.11"/>
    <x v="1"/>
    <x v="3"/>
    <n v="640"/>
    <n v="4"/>
    <s v="Financial Services"/>
    <x v="0"/>
    <x v="0"/>
    <x v="0"/>
    <x v="0"/>
  </r>
  <r>
    <n v="2289"/>
    <s v="Female"/>
    <b v="1"/>
    <n v="3.37"/>
    <x v="2"/>
    <x v="2"/>
    <n v="660"/>
    <n v="5"/>
    <s v="Investment Management"/>
    <x v="0"/>
    <x v="0"/>
    <x v="0"/>
    <x v="0"/>
  </r>
  <r>
    <n v="2290"/>
    <s v="Male"/>
    <b v="0"/>
    <n v="3.36"/>
    <x v="1"/>
    <x v="4"/>
    <n v="720"/>
    <n v="6"/>
    <s v="PE/VC"/>
    <x v="0"/>
    <x v="0"/>
    <x v="0"/>
    <x v="0"/>
  </r>
  <r>
    <n v="2291"/>
    <s v="Female"/>
    <b v="0"/>
    <n v="3.28"/>
    <x v="0"/>
    <x v="4"/>
    <n v="670"/>
    <n v="7"/>
    <s v="Technology"/>
    <x v="0"/>
    <x v="0"/>
    <x v="0"/>
    <x v="0"/>
  </r>
  <r>
    <n v="2292"/>
    <s v="Male"/>
    <b v="1"/>
    <n v="3.47"/>
    <x v="2"/>
    <x v="2"/>
    <n v="670"/>
    <n v="5"/>
    <s v="Nonprofit/Gov"/>
    <x v="0"/>
    <x v="0"/>
    <x v="0"/>
    <x v="0"/>
  </r>
  <r>
    <n v="2293"/>
    <s v="Female"/>
    <b v="0"/>
    <n v="3.23"/>
    <x v="1"/>
    <x v="4"/>
    <n v="670"/>
    <n v="6"/>
    <s v="Other"/>
    <x v="0"/>
    <x v="0"/>
    <x v="0"/>
    <x v="0"/>
  </r>
  <r>
    <n v="2294"/>
    <s v="Male"/>
    <b v="0"/>
    <n v="2.95"/>
    <x v="1"/>
    <x v="1"/>
    <n v="680"/>
    <n v="4"/>
    <s v="Nonprofit/Gov"/>
    <x v="0"/>
    <x v="0"/>
    <x v="0"/>
    <x v="0"/>
  </r>
  <r>
    <n v="2295"/>
    <s v="Female"/>
    <b v="0"/>
    <n v="3.3"/>
    <x v="1"/>
    <x v="0"/>
    <n v="670"/>
    <n v="4"/>
    <s v="Real Estate"/>
    <x v="0"/>
    <x v="0"/>
    <x v="0"/>
    <x v="0"/>
  </r>
  <r>
    <n v="2296"/>
    <s v="Female"/>
    <b v="0"/>
    <n v="3.34"/>
    <x v="2"/>
    <x v="1"/>
    <n v="680"/>
    <n v="6"/>
    <s v="PE/VC"/>
    <x v="0"/>
    <x v="0"/>
    <x v="0"/>
    <x v="0"/>
  </r>
  <r>
    <n v="2297"/>
    <s v="Male"/>
    <b v="0"/>
    <n v="3.32"/>
    <x v="0"/>
    <x v="0"/>
    <n v="660"/>
    <n v="7"/>
    <s v="Investment Banking"/>
    <x v="0"/>
    <x v="0"/>
    <x v="0"/>
    <x v="0"/>
  </r>
  <r>
    <n v="2298"/>
    <s v="Male"/>
    <b v="0"/>
    <n v="3.46"/>
    <x v="0"/>
    <x v="0"/>
    <n v="670"/>
    <n v="6"/>
    <s v="PE/VC"/>
    <x v="0"/>
    <x v="0"/>
    <x v="0"/>
    <x v="0"/>
  </r>
  <r>
    <n v="2299"/>
    <s v="Male"/>
    <b v="0"/>
    <n v="3.19"/>
    <x v="1"/>
    <x v="4"/>
    <n v="640"/>
    <n v="5"/>
    <s v="Other"/>
    <x v="0"/>
    <x v="0"/>
    <x v="0"/>
    <x v="0"/>
  </r>
  <r>
    <n v="2300"/>
    <s v="Female"/>
    <b v="0"/>
    <n v="3.21"/>
    <x v="2"/>
    <x v="3"/>
    <n v="680"/>
    <n v="5"/>
    <s v="Nonprofit/Gov"/>
    <x v="0"/>
    <x v="0"/>
    <x v="0"/>
    <x v="0"/>
  </r>
  <r>
    <n v="2301"/>
    <s v="Male"/>
    <b v="0"/>
    <n v="3.01"/>
    <x v="2"/>
    <x v="0"/>
    <n v="640"/>
    <n v="4"/>
    <s v="Media/Entertainment"/>
    <x v="0"/>
    <x v="0"/>
    <x v="0"/>
    <x v="0"/>
  </r>
  <r>
    <n v="2302"/>
    <s v="Male"/>
    <b v="0"/>
    <n v="3.24"/>
    <x v="2"/>
    <x v="4"/>
    <n v="630"/>
    <n v="5"/>
    <s v="Investment Banking"/>
    <x v="0"/>
    <x v="0"/>
    <x v="0"/>
    <x v="0"/>
  </r>
  <r>
    <n v="2303"/>
    <s v="Female"/>
    <b v="0"/>
    <n v="3.37"/>
    <x v="0"/>
    <x v="1"/>
    <n v="640"/>
    <n v="4"/>
    <s v="Other"/>
    <x v="0"/>
    <x v="0"/>
    <x v="0"/>
    <x v="0"/>
  </r>
  <r>
    <n v="2304"/>
    <s v="Male"/>
    <b v="0"/>
    <n v="3.09"/>
    <x v="1"/>
    <x v="0"/>
    <n v="610"/>
    <n v="5"/>
    <s v="Financial Services"/>
    <x v="0"/>
    <x v="0"/>
    <x v="0"/>
    <x v="0"/>
  </r>
  <r>
    <n v="2305"/>
    <s v="Male"/>
    <b v="1"/>
    <n v="2.89"/>
    <x v="2"/>
    <x v="2"/>
    <n v="610"/>
    <n v="6"/>
    <s v="Financial Services"/>
    <x v="0"/>
    <x v="0"/>
    <x v="0"/>
    <x v="0"/>
  </r>
  <r>
    <n v="2306"/>
    <s v="Male"/>
    <b v="0"/>
    <n v="3.22"/>
    <x v="2"/>
    <x v="4"/>
    <n v="620"/>
    <n v="5"/>
    <s v="Consulting"/>
    <x v="0"/>
    <x v="0"/>
    <x v="0"/>
    <x v="0"/>
  </r>
  <r>
    <n v="2307"/>
    <s v="Female"/>
    <b v="1"/>
    <n v="3.21"/>
    <x v="0"/>
    <x v="2"/>
    <n v="600"/>
    <n v="5"/>
    <s v="Financial Services"/>
    <x v="1"/>
    <x v="0"/>
    <x v="0"/>
    <x v="1"/>
  </r>
  <r>
    <n v="2308"/>
    <s v="Male"/>
    <b v="1"/>
    <n v="3.2"/>
    <x v="1"/>
    <x v="2"/>
    <n v="580"/>
    <n v="5"/>
    <s v="Consulting"/>
    <x v="1"/>
    <x v="0"/>
    <x v="0"/>
    <x v="1"/>
  </r>
  <r>
    <n v="2309"/>
    <s v="Male"/>
    <b v="0"/>
    <n v="3.16"/>
    <x v="0"/>
    <x v="4"/>
    <n v="660"/>
    <n v="5"/>
    <s v="Consulting"/>
    <x v="0"/>
    <x v="0"/>
    <x v="0"/>
    <x v="0"/>
  </r>
  <r>
    <n v="2310"/>
    <s v="Male"/>
    <b v="1"/>
    <n v="3.15"/>
    <x v="0"/>
    <x v="2"/>
    <n v="620"/>
    <n v="5"/>
    <s v="Consulting"/>
    <x v="0"/>
    <x v="0"/>
    <x v="0"/>
    <x v="0"/>
  </r>
  <r>
    <n v="2311"/>
    <s v="Male"/>
    <b v="0"/>
    <n v="3.33"/>
    <x v="0"/>
    <x v="3"/>
    <n v="700"/>
    <n v="6"/>
    <s v="Consulting"/>
    <x v="0"/>
    <x v="0"/>
    <x v="0"/>
    <x v="0"/>
  </r>
  <r>
    <n v="2312"/>
    <s v="Male"/>
    <b v="0"/>
    <n v="3.01"/>
    <x v="1"/>
    <x v="1"/>
    <n v="570"/>
    <n v="5"/>
    <s v="Nonprofit/Gov"/>
    <x v="1"/>
    <x v="0"/>
    <x v="0"/>
    <x v="1"/>
  </r>
  <r>
    <n v="2313"/>
    <s v="Female"/>
    <b v="0"/>
    <n v="3.26"/>
    <x v="1"/>
    <x v="4"/>
    <n v="690"/>
    <n v="6"/>
    <s v="PE/VC"/>
    <x v="0"/>
    <x v="0"/>
    <x v="0"/>
    <x v="0"/>
  </r>
  <r>
    <n v="2314"/>
    <s v="Male"/>
    <b v="0"/>
    <n v="3.38"/>
    <x v="2"/>
    <x v="3"/>
    <n v="660"/>
    <n v="4"/>
    <s v="Other"/>
    <x v="0"/>
    <x v="0"/>
    <x v="0"/>
    <x v="0"/>
  </r>
  <r>
    <n v="2315"/>
    <s v="Male"/>
    <b v="0"/>
    <n v="3.02"/>
    <x v="0"/>
    <x v="4"/>
    <n v="610"/>
    <n v="5"/>
    <s v="Consulting"/>
    <x v="0"/>
    <x v="0"/>
    <x v="0"/>
    <x v="0"/>
  </r>
  <r>
    <n v="2316"/>
    <s v="Male"/>
    <b v="1"/>
    <n v="3.17"/>
    <x v="1"/>
    <x v="2"/>
    <n v="620"/>
    <n v="7"/>
    <s v="Consulting"/>
    <x v="0"/>
    <x v="0"/>
    <x v="0"/>
    <x v="0"/>
  </r>
  <r>
    <n v="2317"/>
    <s v="Female"/>
    <b v="0"/>
    <n v="3.3"/>
    <x v="2"/>
    <x v="0"/>
    <n v="610"/>
    <n v="7"/>
    <s v="Nonprofit/Gov"/>
    <x v="0"/>
    <x v="0"/>
    <x v="0"/>
    <x v="0"/>
  </r>
  <r>
    <n v="2318"/>
    <s v="Female"/>
    <b v="0"/>
    <n v="3.38"/>
    <x v="1"/>
    <x v="5"/>
    <n v="640"/>
    <n v="4"/>
    <s v="Technology"/>
    <x v="0"/>
    <x v="0"/>
    <x v="0"/>
    <x v="0"/>
  </r>
  <r>
    <n v="2319"/>
    <s v="Female"/>
    <b v="0"/>
    <n v="2.78"/>
    <x v="0"/>
    <x v="0"/>
    <n v="570"/>
    <n v="5"/>
    <s v="Consulting"/>
    <x v="1"/>
    <x v="0"/>
    <x v="0"/>
    <x v="1"/>
  </r>
  <r>
    <n v="2320"/>
    <s v="Male"/>
    <b v="1"/>
    <n v="3.31"/>
    <x v="1"/>
    <x v="2"/>
    <n v="720"/>
    <n v="4"/>
    <s v="Technology"/>
    <x v="0"/>
    <x v="0"/>
    <x v="0"/>
    <x v="0"/>
  </r>
  <r>
    <n v="2321"/>
    <s v="Female"/>
    <b v="0"/>
    <n v="3.19"/>
    <x v="1"/>
    <x v="5"/>
    <n v="650"/>
    <n v="6"/>
    <s v="Technology"/>
    <x v="0"/>
    <x v="0"/>
    <x v="0"/>
    <x v="0"/>
  </r>
  <r>
    <n v="2322"/>
    <s v="Male"/>
    <b v="0"/>
    <n v="3.15"/>
    <x v="1"/>
    <x v="1"/>
    <n v="690"/>
    <n v="3"/>
    <s v="Health Care"/>
    <x v="0"/>
    <x v="0"/>
    <x v="0"/>
    <x v="0"/>
  </r>
  <r>
    <n v="2323"/>
    <s v="Male"/>
    <b v="1"/>
    <n v="3.43"/>
    <x v="1"/>
    <x v="2"/>
    <n v="640"/>
    <n v="4"/>
    <s v="PE/VC"/>
    <x v="0"/>
    <x v="0"/>
    <x v="0"/>
    <x v="0"/>
  </r>
  <r>
    <n v="2324"/>
    <s v="Male"/>
    <b v="0"/>
    <n v="3.23"/>
    <x v="2"/>
    <x v="3"/>
    <n v="650"/>
    <n v="3"/>
    <s v="PE/VC"/>
    <x v="0"/>
    <x v="0"/>
    <x v="0"/>
    <x v="0"/>
  </r>
  <r>
    <n v="2325"/>
    <s v="Male"/>
    <b v="0"/>
    <n v="3.3"/>
    <x v="2"/>
    <x v="3"/>
    <n v="730"/>
    <n v="4"/>
    <s v="PE/VC"/>
    <x v="0"/>
    <x v="0"/>
    <x v="0"/>
    <x v="0"/>
  </r>
  <r>
    <n v="2326"/>
    <s v="Male"/>
    <b v="0"/>
    <n v="3.01"/>
    <x v="1"/>
    <x v="3"/>
    <n v="620"/>
    <n v="6"/>
    <s v="Consulting"/>
    <x v="0"/>
    <x v="0"/>
    <x v="0"/>
    <x v="0"/>
  </r>
  <r>
    <n v="2327"/>
    <s v="Male"/>
    <b v="1"/>
    <n v="3.06"/>
    <x v="0"/>
    <x v="2"/>
    <n v="570"/>
    <n v="7"/>
    <s v="PE/VC"/>
    <x v="1"/>
    <x v="0"/>
    <x v="0"/>
    <x v="1"/>
  </r>
  <r>
    <n v="2328"/>
    <s v="Male"/>
    <b v="0"/>
    <n v="3.45"/>
    <x v="1"/>
    <x v="1"/>
    <n v="620"/>
    <n v="5"/>
    <s v="PE/VC"/>
    <x v="0"/>
    <x v="0"/>
    <x v="0"/>
    <x v="0"/>
  </r>
  <r>
    <n v="2329"/>
    <s v="Male"/>
    <b v="0"/>
    <n v="3.35"/>
    <x v="2"/>
    <x v="0"/>
    <n v="750"/>
    <n v="4"/>
    <s v="Investment Banking"/>
    <x v="0"/>
    <x v="0"/>
    <x v="0"/>
    <x v="0"/>
  </r>
  <r>
    <n v="2330"/>
    <s v="Male"/>
    <b v="0"/>
    <n v="3.35"/>
    <x v="1"/>
    <x v="3"/>
    <n v="740"/>
    <n v="7"/>
    <s v="Nonprofit/Gov"/>
    <x v="0"/>
    <x v="0"/>
    <x v="0"/>
    <x v="0"/>
  </r>
  <r>
    <n v="2331"/>
    <s v="Female"/>
    <b v="0"/>
    <n v="3.19"/>
    <x v="2"/>
    <x v="5"/>
    <n v="660"/>
    <n v="7"/>
    <s v="Health Care"/>
    <x v="0"/>
    <x v="0"/>
    <x v="0"/>
    <x v="0"/>
  </r>
  <r>
    <n v="2332"/>
    <s v="Female"/>
    <b v="1"/>
    <n v="3.33"/>
    <x v="0"/>
    <x v="2"/>
    <n v="680"/>
    <n v="5"/>
    <s v="Real Estate"/>
    <x v="0"/>
    <x v="0"/>
    <x v="0"/>
    <x v="0"/>
  </r>
  <r>
    <n v="2333"/>
    <s v="Male"/>
    <b v="1"/>
    <n v="3.37"/>
    <x v="2"/>
    <x v="2"/>
    <n v="730"/>
    <n v="5"/>
    <s v="Technology"/>
    <x v="0"/>
    <x v="0"/>
    <x v="0"/>
    <x v="0"/>
  </r>
  <r>
    <n v="2334"/>
    <s v="Male"/>
    <b v="0"/>
    <n v="3.36"/>
    <x v="0"/>
    <x v="1"/>
    <n v="690"/>
    <n v="6"/>
    <s v="CPG"/>
    <x v="0"/>
    <x v="0"/>
    <x v="0"/>
    <x v="0"/>
  </r>
  <r>
    <n v="2335"/>
    <s v="Male"/>
    <b v="0"/>
    <n v="3.24"/>
    <x v="1"/>
    <x v="1"/>
    <n v="630"/>
    <n v="4"/>
    <s v="Media/Entertainment"/>
    <x v="0"/>
    <x v="0"/>
    <x v="0"/>
    <x v="0"/>
  </r>
  <r>
    <n v="2336"/>
    <s v="Female"/>
    <b v="0"/>
    <n v="3.46"/>
    <x v="2"/>
    <x v="3"/>
    <n v="680"/>
    <n v="3"/>
    <s v="CPG"/>
    <x v="0"/>
    <x v="0"/>
    <x v="0"/>
    <x v="0"/>
  </r>
  <r>
    <n v="2337"/>
    <s v="Female"/>
    <b v="0"/>
    <n v="3.1"/>
    <x v="2"/>
    <x v="1"/>
    <n v="570"/>
    <n v="5"/>
    <s v="Nonprofit/Gov"/>
    <x v="1"/>
    <x v="0"/>
    <x v="0"/>
    <x v="1"/>
  </r>
  <r>
    <n v="2338"/>
    <s v="Male"/>
    <b v="0"/>
    <n v="3.35"/>
    <x v="2"/>
    <x v="0"/>
    <n v="640"/>
    <n v="5"/>
    <s v="Technology"/>
    <x v="0"/>
    <x v="0"/>
    <x v="0"/>
    <x v="0"/>
  </r>
  <r>
    <n v="2339"/>
    <s v="Male"/>
    <b v="1"/>
    <n v="3.26"/>
    <x v="2"/>
    <x v="2"/>
    <n v="640"/>
    <n v="6"/>
    <s v="Consulting"/>
    <x v="0"/>
    <x v="0"/>
    <x v="0"/>
    <x v="0"/>
  </r>
  <r>
    <n v="2340"/>
    <s v="Female"/>
    <b v="1"/>
    <n v="3.36"/>
    <x v="1"/>
    <x v="2"/>
    <n v="640"/>
    <n v="5"/>
    <s v="Technology"/>
    <x v="0"/>
    <x v="0"/>
    <x v="0"/>
    <x v="0"/>
  </r>
  <r>
    <n v="2341"/>
    <s v="Female"/>
    <b v="0"/>
    <n v="3.24"/>
    <x v="0"/>
    <x v="4"/>
    <n v="620"/>
    <n v="6"/>
    <s v="Investment Banking"/>
    <x v="0"/>
    <x v="0"/>
    <x v="0"/>
    <x v="0"/>
  </r>
  <r>
    <n v="2342"/>
    <s v="Male"/>
    <b v="0"/>
    <n v="3.13"/>
    <x v="1"/>
    <x v="4"/>
    <n v="670"/>
    <n v="7"/>
    <s v="Consulting"/>
    <x v="0"/>
    <x v="0"/>
    <x v="0"/>
    <x v="0"/>
  </r>
  <r>
    <n v="2343"/>
    <s v="Male"/>
    <b v="1"/>
    <n v="3.22"/>
    <x v="1"/>
    <x v="2"/>
    <n v="640"/>
    <n v="4"/>
    <s v="Consulting"/>
    <x v="0"/>
    <x v="0"/>
    <x v="0"/>
    <x v="0"/>
  </r>
  <r>
    <n v="2344"/>
    <s v="Male"/>
    <b v="1"/>
    <n v="3.05"/>
    <x v="1"/>
    <x v="2"/>
    <n v="660"/>
    <n v="6"/>
    <s v="Health Care"/>
    <x v="0"/>
    <x v="0"/>
    <x v="0"/>
    <x v="0"/>
  </r>
  <r>
    <n v="2345"/>
    <s v="Male"/>
    <b v="0"/>
    <n v="3.45"/>
    <x v="1"/>
    <x v="4"/>
    <n v="690"/>
    <n v="5"/>
    <s v="Other"/>
    <x v="0"/>
    <x v="0"/>
    <x v="0"/>
    <x v="0"/>
  </r>
  <r>
    <n v="2346"/>
    <s v="Male"/>
    <b v="1"/>
    <n v="2.72"/>
    <x v="2"/>
    <x v="2"/>
    <n v="570"/>
    <n v="6"/>
    <s v="Investment Banking"/>
    <x v="1"/>
    <x v="0"/>
    <x v="0"/>
    <x v="1"/>
  </r>
  <r>
    <n v="2347"/>
    <s v="Male"/>
    <b v="0"/>
    <n v="3.51"/>
    <x v="0"/>
    <x v="4"/>
    <n v="650"/>
    <n v="6"/>
    <s v="Consulting"/>
    <x v="0"/>
    <x v="0"/>
    <x v="0"/>
    <x v="0"/>
  </r>
  <r>
    <n v="2348"/>
    <s v="Female"/>
    <b v="0"/>
    <n v="3.16"/>
    <x v="1"/>
    <x v="1"/>
    <n v="650"/>
    <n v="5"/>
    <s v="Technology"/>
    <x v="0"/>
    <x v="0"/>
    <x v="0"/>
    <x v="0"/>
  </r>
  <r>
    <n v="2349"/>
    <s v="Female"/>
    <b v="0"/>
    <n v="3.36"/>
    <x v="1"/>
    <x v="1"/>
    <n v="670"/>
    <n v="4"/>
    <s v="Investment Management"/>
    <x v="0"/>
    <x v="0"/>
    <x v="0"/>
    <x v="0"/>
  </r>
  <r>
    <n v="2350"/>
    <s v="Male"/>
    <b v="0"/>
    <n v="3.42"/>
    <x v="0"/>
    <x v="4"/>
    <n v="610"/>
    <n v="6"/>
    <s v="Consulting"/>
    <x v="0"/>
    <x v="0"/>
    <x v="0"/>
    <x v="0"/>
  </r>
  <r>
    <n v="2351"/>
    <s v="Female"/>
    <b v="0"/>
    <n v="3.37"/>
    <x v="1"/>
    <x v="0"/>
    <n v="660"/>
    <n v="5"/>
    <s v="Consulting"/>
    <x v="0"/>
    <x v="0"/>
    <x v="0"/>
    <x v="0"/>
  </r>
  <r>
    <n v="2352"/>
    <s v="Female"/>
    <b v="1"/>
    <n v="2.92"/>
    <x v="0"/>
    <x v="2"/>
    <n v="620"/>
    <n v="3"/>
    <s v="Investment Banking"/>
    <x v="0"/>
    <x v="0"/>
    <x v="0"/>
    <x v="0"/>
  </r>
  <r>
    <n v="2353"/>
    <s v="Female"/>
    <b v="1"/>
    <n v="3.16"/>
    <x v="1"/>
    <x v="2"/>
    <n v="590"/>
    <n v="5"/>
    <s v="Consulting"/>
    <x v="1"/>
    <x v="0"/>
    <x v="0"/>
    <x v="1"/>
  </r>
  <r>
    <n v="2354"/>
    <s v="Female"/>
    <b v="0"/>
    <n v="3.26"/>
    <x v="1"/>
    <x v="0"/>
    <n v="670"/>
    <n v="6"/>
    <s v="Other"/>
    <x v="0"/>
    <x v="0"/>
    <x v="0"/>
    <x v="0"/>
  </r>
  <r>
    <n v="2355"/>
    <s v="Male"/>
    <b v="1"/>
    <n v="3"/>
    <x v="1"/>
    <x v="2"/>
    <n v="570"/>
    <n v="3"/>
    <s v="Investment Management"/>
    <x v="1"/>
    <x v="0"/>
    <x v="0"/>
    <x v="1"/>
  </r>
  <r>
    <n v="2356"/>
    <s v="Male"/>
    <b v="0"/>
    <n v="3.53"/>
    <x v="0"/>
    <x v="4"/>
    <n v="670"/>
    <n v="6"/>
    <s v="Investment Management"/>
    <x v="0"/>
    <x v="0"/>
    <x v="0"/>
    <x v="0"/>
  </r>
  <r>
    <n v="2357"/>
    <s v="Female"/>
    <b v="0"/>
    <n v="2.97"/>
    <x v="1"/>
    <x v="4"/>
    <n v="610"/>
    <n v="4"/>
    <s v="PE/VC"/>
    <x v="0"/>
    <x v="0"/>
    <x v="0"/>
    <x v="0"/>
  </r>
  <r>
    <n v="2358"/>
    <s v="Male"/>
    <b v="1"/>
    <n v="3.21"/>
    <x v="0"/>
    <x v="2"/>
    <n v="620"/>
    <n v="4"/>
    <s v="Investment Management"/>
    <x v="0"/>
    <x v="0"/>
    <x v="0"/>
    <x v="0"/>
  </r>
  <r>
    <n v="2359"/>
    <s v="Female"/>
    <b v="0"/>
    <n v="3.21"/>
    <x v="2"/>
    <x v="4"/>
    <n v="610"/>
    <n v="5"/>
    <s v="Consulting"/>
    <x v="0"/>
    <x v="0"/>
    <x v="0"/>
    <x v="0"/>
  </r>
  <r>
    <n v="2360"/>
    <s v="Male"/>
    <b v="1"/>
    <n v="3.4"/>
    <x v="2"/>
    <x v="2"/>
    <n v="770"/>
    <n v="3"/>
    <s v="PE/VC"/>
    <x v="0"/>
    <x v="0"/>
    <x v="0"/>
    <x v="0"/>
  </r>
  <r>
    <n v="2361"/>
    <s v="Female"/>
    <b v="0"/>
    <n v="3.44"/>
    <x v="0"/>
    <x v="4"/>
    <n v="780"/>
    <n v="6"/>
    <s v="Consulting"/>
    <x v="0"/>
    <x v="0"/>
    <x v="0"/>
    <x v="0"/>
  </r>
  <r>
    <n v="2362"/>
    <s v="Female"/>
    <b v="0"/>
    <n v="3.38"/>
    <x v="1"/>
    <x v="1"/>
    <n v="730"/>
    <n v="5"/>
    <s v="Investment Banking"/>
    <x v="0"/>
    <x v="0"/>
    <x v="0"/>
    <x v="0"/>
  </r>
  <r>
    <n v="2363"/>
    <s v="Female"/>
    <b v="0"/>
    <n v="3.16"/>
    <x v="2"/>
    <x v="0"/>
    <n v="600"/>
    <n v="4"/>
    <s v="Consulting"/>
    <x v="1"/>
    <x v="0"/>
    <x v="0"/>
    <x v="1"/>
  </r>
  <r>
    <n v="2364"/>
    <s v="Male"/>
    <b v="0"/>
    <n v="2.99"/>
    <x v="2"/>
    <x v="0"/>
    <n v="590"/>
    <n v="4"/>
    <s v="Investment Banking"/>
    <x v="1"/>
    <x v="0"/>
    <x v="0"/>
    <x v="1"/>
  </r>
  <r>
    <n v="2365"/>
    <s v="Male"/>
    <b v="1"/>
    <n v="3.29"/>
    <x v="2"/>
    <x v="2"/>
    <n v="670"/>
    <n v="4"/>
    <s v="CPG"/>
    <x v="0"/>
    <x v="0"/>
    <x v="0"/>
    <x v="0"/>
  </r>
  <r>
    <n v="2366"/>
    <s v="Male"/>
    <b v="0"/>
    <n v="3.07"/>
    <x v="1"/>
    <x v="1"/>
    <n v="670"/>
    <n v="4"/>
    <s v="PE/VC"/>
    <x v="0"/>
    <x v="0"/>
    <x v="0"/>
    <x v="0"/>
  </r>
  <r>
    <n v="2367"/>
    <s v="Male"/>
    <b v="1"/>
    <n v="3.15"/>
    <x v="1"/>
    <x v="2"/>
    <n v="660"/>
    <n v="4"/>
    <s v="Technology"/>
    <x v="0"/>
    <x v="0"/>
    <x v="0"/>
    <x v="0"/>
  </r>
  <r>
    <n v="2368"/>
    <s v="Female"/>
    <b v="0"/>
    <n v="3.43"/>
    <x v="0"/>
    <x v="0"/>
    <n v="720"/>
    <n v="6"/>
    <s v="Consulting"/>
    <x v="0"/>
    <x v="0"/>
    <x v="0"/>
    <x v="0"/>
  </r>
  <r>
    <n v="2369"/>
    <s v="Female"/>
    <b v="0"/>
    <n v="3.32"/>
    <x v="0"/>
    <x v="3"/>
    <n v="670"/>
    <n v="6"/>
    <s v="Investment Banking"/>
    <x v="0"/>
    <x v="0"/>
    <x v="0"/>
    <x v="0"/>
  </r>
  <r>
    <n v="2370"/>
    <s v="Male"/>
    <b v="0"/>
    <n v="3.3"/>
    <x v="1"/>
    <x v="4"/>
    <n v="630"/>
    <n v="5"/>
    <s v="Consulting"/>
    <x v="0"/>
    <x v="0"/>
    <x v="0"/>
    <x v="0"/>
  </r>
  <r>
    <n v="2371"/>
    <s v="Male"/>
    <b v="0"/>
    <n v="3.16"/>
    <x v="2"/>
    <x v="4"/>
    <n v="640"/>
    <n v="4"/>
    <s v="Investment Banking"/>
    <x v="0"/>
    <x v="0"/>
    <x v="0"/>
    <x v="0"/>
  </r>
  <r>
    <n v="2372"/>
    <s v="Male"/>
    <b v="1"/>
    <n v="3.31"/>
    <x v="2"/>
    <x v="2"/>
    <n v="570"/>
    <n v="5"/>
    <s v="Financial Services"/>
    <x v="1"/>
    <x v="0"/>
    <x v="0"/>
    <x v="1"/>
  </r>
  <r>
    <n v="2373"/>
    <s v="Male"/>
    <b v="0"/>
    <n v="3.28"/>
    <x v="1"/>
    <x v="0"/>
    <n v="670"/>
    <n v="5"/>
    <s v="PE/VC"/>
    <x v="0"/>
    <x v="0"/>
    <x v="0"/>
    <x v="0"/>
  </r>
  <r>
    <n v="2374"/>
    <s v="Male"/>
    <b v="0"/>
    <n v="3.13"/>
    <x v="0"/>
    <x v="4"/>
    <n v="650"/>
    <n v="6"/>
    <s v="PE/VC"/>
    <x v="0"/>
    <x v="0"/>
    <x v="0"/>
    <x v="0"/>
  </r>
  <r>
    <n v="2375"/>
    <s v="Female"/>
    <b v="1"/>
    <n v="3.32"/>
    <x v="1"/>
    <x v="2"/>
    <n v="640"/>
    <n v="6"/>
    <s v="Consulting"/>
    <x v="0"/>
    <x v="0"/>
    <x v="0"/>
    <x v="0"/>
  </r>
  <r>
    <n v="2376"/>
    <s v="Male"/>
    <b v="0"/>
    <n v="3.3"/>
    <x v="1"/>
    <x v="3"/>
    <n v="630"/>
    <n v="6"/>
    <s v="PE/VC"/>
    <x v="0"/>
    <x v="0"/>
    <x v="0"/>
    <x v="0"/>
  </r>
  <r>
    <n v="2377"/>
    <s v="Male"/>
    <b v="0"/>
    <n v="3.13"/>
    <x v="1"/>
    <x v="1"/>
    <n v="690"/>
    <n v="5"/>
    <s v="Nonprofit/Gov"/>
    <x v="0"/>
    <x v="0"/>
    <x v="0"/>
    <x v="0"/>
  </r>
  <r>
    <n v="2378"/>
    <s v="Male"/>
    <b v="0"/>
    <n v="3.33"/>
    <x v="0"/>
    <x v="4"/>
    <n v="690"/>
    <n v="5"/>
    <s v="Investment Banking"/>
    <x v="0"/>
    <x v="0"/>
    <x v="0"/>
    <x v="0"/>
  </r>
  <r>
    <n v="2379"/>
    <s v="Female"/>
    <b v="1"/>
    <n v="3.38"/>
    <x v="1"/>
    <x v="2"/>
    <n v="720"/>
    <n v="6"/>
    <s v="Nonprofit/Gov"/>
    <x v="0"/>
    <x v="0"/>
    <x v="0"/>
    <x v="0"/>
  </r>
  <r>
    <n v="2380"/>
    <s v="Female"/>
    <b v="0"/>
    <n v="3.26"/>
    <x v="0"/>
    <x v="4"/>
    <n v="730"/>
    <n v="4"/>
    <s v="Technology"/>
    <x v="0"/>
    <x v="0"/>
    <x v="0"/>
    <x v="0"/>
  </r>
  <r>
    <n v="2381"/>
    <s v="Female"/>
    <b v="0"/>
    <n v="3.49"/>
    <x v="0"/>
    <x v="1"/>
    <n v="680"/>
    <n v="4"/>
    <s v="Technology"/>
    <x v="0"/>
    <x v="0"/>
    <x v="0"/>
    <x v="0"/>
  </r>
  <r>
    <n v="2382"/>
    <s v="Male"/>
    <b v="1"/>
    <n v="3.5"/>
    <x v="2"/>
    <x v="2"/>
    <n v="750"/>
    <n v="3"/>
    <s v="Financial Services"/>
    <x v="0"/>
    <x v="1"/>
    <x v="1"/>
    <x v="2"/>
  </r>
  <r>
    <n v="2383"/>
    <s v="Male"/>
    <b v="1"/>
    <n v="3.17"/>
    <x v="1"/>
    <x v="2"/>
    <n v="640"/>
    <n v="5"/>
    <s v="PE/VC"/>
    <x v="0"/>
    <x v="0"/>
    <x v="0"/>
    <x v="0"/>
  </r>
  <r>
    <n v="2384"/>
    <s v="Male"/>
    <b v="1"/>
    <n v="3.13"/>
    <x v="1"/>
    <x v="2"/>
    <n v="580"/>
    <n v="4"/>
    <s v="Nonprofit/Gov"/>
    <x v="1"/>
    <x v="0"/>
    <x v="0"/>
    <x v="1"/>
  </r>
  <r>
    <n v="2385"/>
    <s v="Male"/>
    <b v="0"/>
    <n v="3.14"/>
    <x v="1"/>
    <x v="3"/>
    <n v="660"/>
    <n v="4"/>
    <s v="Consulting"/>
    <x v="0"/>
    <x v="0"/>
    <x v="0"/>
    <x v="0"/>
  </r>
  <r>
    <n v="2386"/>
    <s v="Female"/>
    <b v="0"/>
    <n v="3.48"/>
    <x v="1"/>
    <x v="1"/>
    <n v="690"/>
    <n v="7"/>
    <s v="Consulting"/>
    <x v="0"/>
    <x v="0"/>
    <x v="0"/>
    <x v="0"/>
  </r>
  <r>
    <n v="2387"/>
    <s v="Male"/>
    <b v="0"/>
    <n v="3.15"/>
    <x v="0"/>
    <x v="4"/>
    <n v="590"/>
    <n v="3"/>
    <s v="Other"/>
    <x v="1"/>
    <x v="0"/>
    <x v="0"/>
    <x v="1"/>
  </r>
  <r>
    <n v="2388"/>
    <s v="Female"/>
    <b v="0"/>
    <n v="3.28"/>
    <x v="1"/>
    <x v="3"/>
    <n v="600"/>
    <n v="5"/>
    <s v="Consulting"/>
    <x v="1"/>
    <x v="0"/>
    <x v="0"/>
    <x v="1"/>
  </r>
  <r>
    <n v="2389"/>
    <s v="Female"/>
    <b v="1"/>
    <n v="3.25"/>
    <x v="1"/>
    <x v="2"/>
    <n v="660"/>
    <n v="6"/>
    <s v="PE/VC"/>
    <x v="0"/>
    <x v="0"/>
    <x v="0"/>
    <x v="0"/>
  </r>
  <r>
    <n v="2390"/>
    <s v="Female"/>
    <b v="0"/>
    <n v="3.57"/>
    <x v="1"/>
    <x v="1"/>
    <n v="690"/>
    <n v="6"/>
    <s v="Consulting"/>
    <x v="0"/>
    <x v="0"/>
    <x v="0"/>
    <x v="0"/>
  </r>
  <r>
    <n v="2391"/>
    <s v="Female"/>
    <b v="0"/>
    <n v="3.51"/>
    <x v="1"/>
    <x v="1"/>
    <n v="630"/>
    <n v="6"/>
    <s v="Other"/>
    <x v="0"/>
    <x v="0"/>
    <x v="0"/>
    <x v="0"/>
  </r>
  <r>
    <n v="2392"/>
    <s v="Female"/>
    <b v="0"/>
    <n v="3.36"/>
    <x v="0"/>
    <x v="1"/>
    <n v="700"/>
    <n v="7"/>
    <s v="Health Care"/>
    <x v="0"/>
    <x v="0"/>
    <x v="0"/>
    <x v="0"/>
  </r>
  <r>
    <n v="2393"/>
    <s v="Male"/>
    <b v="0"/>
    <n v="3.32"/>
    <x v="2"/>
    <x v="3"/>
    <n v="690"/>
    <n v="6"/>
    <s v="Nonprofit/Gov"/>
    <x v="0"/>
    <x v="0"/>
    <x v="0"/>
    <x v="0"/>
  </r>
  <r>
    <n v="2394"/>
    <s v="Male"/>
    <b v="0"/>
    <n v="3.08"/>
    <x v="2"/>
    <x v="4"/>
    <n v="570"/>
    <n v="6"/>
    <s v="Investment Management"/>
    <x v="1"/>
    <x v="0"/>
    <x v="0"/>
    <x v="1"/>
  </r>
  <r>
    <n v="2395"/>
    <s v="Male"/>
    <b v="1"/>
    <n v="3.24"/>
    <x v="0"/>
    <x v="2"/>
    <n v="580"/>
    <n v="4"/>
    <s v="PE/VC"/>
    <x v="1"/>
    <x v="0"/>
    <x v="0"/>
    <x v="1"/>
  </r>
  <r>
    <n v="2396"/>
    <s v="Male"/>
    <b v="0"/>
    <n v="3.21"/>
    <x v="0"/>
    <x v="0"/>
    <n v="660"/>
    <n v="4"/>
    <s v="Nonprofit/Gov"/>
    <x v="0"/>
    <x v="0"/>
    <x v="0"/>
    <x v="0"/>
  </r>
  <r>
    <n v="2397"/>
    <s v="Male"/>
    <b v="0"/>
    <n v="3.06"/>
    <x v="0"/>
    <x v="0"/>
    <n v="590"/>
    <n v="4"/>
    <s v="Consulting"/>
    <x v="1"/>
    <x v="0"/>
    <x v="0"/>
    <x v="1"/>
  </r>
  <r>
    <n v="2398"/>
    <s v="Female"/>
    <b v="0"/>
    <n v="3.35"/>
    <x v="1"/>
    <x v="1"/>
    <n v="730"/>
    <n v="5"/>
    <s v="Investment Banking"/>
    <x v="0"/>
    <x v="0"/>
    <x v="0"/>
    <x v="0"/>
  </r>
  <r>
    <n v="2399"/>
    <s v="Female"/>
    <b v="0"/>
    <n v="3.21"/>
    <x v="1"/>
    <x v="3"/>
    <n v="660"/>
    <n v="4"/>
    <s v="Other"/>
    <x v="0"/>
    <x v="0"/>
    <x v="0"/>
    <x v="0"/>
  </r>
  <r>
    <n v="2400"/>
    <s v="Male"/>
    <b v="0"/>
    <n v="3.39"/>
    <x v="1"/>
    <x v="1"/>
    <n v="660"/>
    <n v="5"/>
    <s v="Technology"/>
    <x v="0"/>
    <x v="0"/>
    <x v="0"/>
    <x v="0"/>
  </r>
  <r>
    <n v="2401"/>
    <s v="Male"/>
    <b v="0"/>
    <n v="3.03"/>
    <x v="1"/>
    <x v="1"/>
    <n v="660"/>
    <n v="5"/>
    <s v="Consulting"/>
    <x v="0"/>
    <x v="0"/>
    <x v="0"/>
    <x v="0"/>
  </r>
  <r>
    <n v="2402"/>
    <s v="Male"/>
    <b v="0"/>
    <n v="3.2"/>
    <x v="0"/>
    <x v="3"/>
    <n v="620"/>
    <n v="5"/>
    <s v="PE/VC"/>
    <x v="0"/>
    <x v="0"/>
    <x v="0"/>
    <x v="0"/>
  </r>
  <r>
    <n v="2403"/>
    <s v="Female"/>
    <b v="1"/>
    <n v="3.2"/>
    <x v="0"/>
    <x v="2"/>
    <n v="650"/>
    <n v="5"/>
    <s v="PE/VC"/>
    <x v="0"/>
    <x v="0"/>
    <x v="0"/>
    <x v="0"/>
  </r>
  <r>
    <n v="2404"/>
    <s v="Female"/>
    <b v="0"/>
    <n v="3.07"/>
    <x v="1"/>
    <x v="0"/>
    <n v="580"/>
    <n v="6"/>
    <s v="Financial Services"/>
    <x v="1"/>
    <x v="0"/>
    <x v="0"/>
    <x v="1"/>
  </r>
  <r>
    <n v="2405"/>
    <s v="Male"/>
    <b v="1"/>
    <n v="3.29"/>
    <x v="0"/>
    <x v="2"/>
    <n v="660"/>
    <n v="4"/>
    <s v="Nonprofit/Gov"/>
    <x v="0"/>
    <x v="0"/>
    <x v="0"/>
    <x v="0"/>
  </r>
  <r>
    <n v="2406"/>
    <s v="Male"/>
    <b v="1"/>
    <n v="3.32"/>
    <x v="0"/>
    <x v="2"/>
    <n v="650"/>
    <n v="5"/>
    <s v="CPG"/>
    <x v="0"/>
    <x v="0"/>
    <x v="0"/>
    <x v="0"/>
  </r>
  <r>
    <n v="2407"/>
    <s v="Male"/>
    <b v="0"/>
    <n v="3.11"/>
    <x v="2"/>
    <x v="4"/>
    <n v="610"/>
    <n v="3"/>
    <s v="Investment Banking"/>
    <x v="0"/>
    <x v="0"/>
    <x v="0"/>
    <x v="0"/>
  </r>
  <r>
    <n v="2408"/>
    <s v="Male"/>
    <b v="1"/>
    <n v="3.21"/>
    <x v="0"/>
    <x v="2"/>
    <n v="650"/>
    <n v="5"/>
    <s v="Consulting"/>
    <x v="0"/>
    <x v="0"/>
    <x v="0"/>
    <x v="0"/>
  </r>
  <r>
    <n v="2409"/>
    <s v="Female"/>
    <b v="1"/>
    <n v="3.16"/>
    <x v="1"/>
    <x v="2"/>
    <n v="620"/>
    <n v="4"/>
    <s v="Consulting"/>
    <x v="0"/>
    <x v="0"/>
    <x v="0"/>
    <x v="0"/>
  </r>
  <r>
    <n v="2410"/>
    <s v="Female"/>
    <b v="1"/>
    <n v="3.45"/>
    <x v="1"/>
    <x v="2"/>
    <n v="690"/>
    <n v="5"/>
    <s v="PE/VC"/>
    <x v="0"/>
    <x v="0"/>
    <x v="0"/>
    <x v="0"/>
  </r>
  <r>
    <n v="2411"/>
    <s v="Male"/>
    <b v="0"/>
    <n v="3.43"/>
    <x v="0"/>
    <x v="1"/>
    <n v="570"/>
    <n v="5"/>
    <s v="Consulting"/>
    <x v="1"/>
    <x v="0"/>
    <x v="0"/>
    <x v="1"/>
  </r>
  <r>
    <n v="2412"/>
    <s v="Female"/>
    <b v="1"/>
    <n v="3.13"/>
    <x v="1"/>
    <x v="2"/>
    <n v="650"/>
    <n v="5"/>
    <s v="Investment Banking"/>
    <x v="0"/>
    <x v="0"/>
    <x v="0"/>
    <x v="0"/>
  </r>
  <r>
    <n v="2413"/>
    <s v="Male"/>
    <b v="1"/>
    <n v="3.12"/>
    <x v="2"/>
    <x v="2"/>
    <n v="590"/>
    <n v="6"/>
    <s v="PE/VC"/>
    <x v="1"/>
    <x v="0"/>
    <x v="0"/>
    <x v="1"/>
  </r>
  <r>
    <n v="2414"/>
    <s v="Male"/>
    <b v="0"/>
    <n v="3.28"/>
    <x v="1"/>
    <x v="4"/>
    <n v="690"/>
    <n v="5"/>
    <s v="Investment Banking"/>
    <x v="0"/>
    <x v="0"/>
    <x v="0"/>
    <x v="0"/>
  </r>
  <r>
    <n v="2415"/>
    <s v="Female"/>
    <b v="0"/>
    <n v="3.29"/>
    <x v="1"/>
    <x v="3"/>
    <n v="640"/>
    <n v="4"/>
    <s v="Consulting"/>
    <x v="0"/>
    <x v="0"/>
    <x v="0"/>
    <x v="0"/>
  </r>
  <r>
    <n v="2416"/>
    <s v="Female"/>
    <b v="0"/>
    <n v="3.43"/>
    <x v="1"/>
    <x v="0"/>
    <n v="680"/>
    <n v="5"/>
    <s v="Financial Services"/>
    <x v="0"/>
    <x v="0"/>
    <x v="0"/>
    <x v="0"/>
  </r>
  <r>
    <n v="2417"/>
    <s v="Male"/>
    <b v="0"/>
    <n v="3.24"/>
    <x v="2"/>
    <x v="3"/>
    <n v="720"/>
    <n v="3"/>
    <s v="PE/VC"/>
    <x v="0"/>
    <x v="0"/>
    <x v="0"/>
    <x v="0"/>
  </r>
  <r>
    <n v="2418"/>
    <s v="Male"/>
    <b v="0"/>
    <n v="3.16"/>
    <x v="2"/>
    <x v="5"/>
    <n v="620"/>
    <n v="5"/>
    <s v="Nonprofit/Gov"/>
    <x v="0"/>
    <x v="0"/>
    <x v="0"/>
    <x v="0"/>
  </r>
  <r>
    <n v="2419"/>
    <s v="Male"/>
    <b v="0"/>
    <n v="3.16"/>
    <x v="0"/>
    <x v="1"/>
    <n v="570"/>
    <n v="6"/>
    <s v="PE/VC"/>
    <x v="1"/>
    <x v="0"/>
    <x v="0"/>
    <x v="1"/>
  </r>
  <r>
    <n v="2420"/>
    <s v="Male"/>
    <b v="0"/>
    <n v="3.05"/>
    <x v="1"/>
    <x v="1"/>
    <n v="610"/>
    <n v="6"/>
    <s v="Investment Banking"/>
    <x v="0"/>
    <x v="0"/>
    <x v="0"/>
    <x v="0"/>
  </r>
  <r>
    <n v="2421"/>
    <s v="Male"/>
    <b v="0"/>
    <n v="3.39"/>
    <x v="1"/>
    <x v="1"/>
    <n v="700"/>
    <n v="5"/>
    <s v="Financial Services"/>
    <x v="0"/>
    <x v="0"/>
    <x v="0"/>
    <x v="0"/>
  </r>
  <r>
    <n v="2422"/>
    <s v="Female"/>
    <b v="0"/>
    <n v="3.39"/>
    <x v="2"/>
    <x v="0"/>
    <n v="680"/>
    <n v="5"/>
    <s v="Consulting"/>
    <x v="0"/>
    <x v="0"/>
    <x v="0"/>
    <x v="0"/>
  </r>
  <r>
    <n v="2423"/>
    <s v="Male"/>
    <b v="0"/>
    <n v="3.25"/>
    <x v="2"/>
    <x v="4"/>
    <n v="630"/>
    <n v="5"/>
    <s v="Technology"/>
    <x v="0"/>
    <x v="0"/>
    <x v="0"/>
    <x v="0"/>
  </r>
  <r>
    <n v="2424"/>
    <s v="Female"/>
    <b v="0"/>
    <n v="3.21"/>
    <x v="1"/>
    <x v="3"/>
    <n v="600"/>
    <n v="6"/>
    <s v="PE/VC"/>
    <x v="1"/>
    <x v="0"/>
    <x v="0"/>
    <x v="1"/>
  </r>
  <r>
    <n v="2425"/>
    <s v="Female"/>
    <b v="1"/>
    <n v="2.92"/>
    <x v="1"/>
    <x v="2"/>
    <n v="580"/>
    <n v="5"/>
    <s v="Consulting"/>
    <x v="1"/>
    <x v="0"/>
    <x v="0"/>
    <x v="1"/>
  </r>
  <r>
    <n v="2426"/>
    <s v="Male"/>
    <b v="0"/>
    <n v="3.2"/>
    <x v="2"/>
    <x v="5"/>
    <n v="620"/>
    <n v="4"/>
    <s v="Health Care"/>
    <x v="0"/>
    <x v="0"/>
    <x v="0"/>
    <x v="0"/>
  </r>
  <r>
    <n v="2427"/>
    <s v="Male"/>
    <b v="0"/>
    <n v="3.28"/>
    <x v="0"/>
    <x v="4"/>
    <n v="640"/>
    <n v="5"/>
    <s v="PE/VC"/>
    <x v="0"/>
    <x v="0"/>
    <x v="0"/>
    <x v="0"/>
  </r>
  <r>
    <n v="2428"/>
    <s v="Female"/>
    <b v="1"/>
    <n v="3.15"/>
    <x v="0"/>
    <x v="2"/>
    <n v="630"/>
    <n v="7"/>
    <s v="Consulting"/>
    <x v="0"/>
    <x v="0"/>
    <x v="0"/>
    <x v="0"/>
  </r>
  <r>
    <n v="2429"/>
    <s v="Female"/>
    <b v="1"/>
    <n v="3.37"/>
    <x v="2"/>
    <x v="2"/>
    <n v="610"/>
    <n v="6"/>
    <s v="Technology"/>
    <x v="0"/>
    <x v="0"/>
    <x v="0"/>
    <x v="0"/>
  </r>
  <r>
    <n v="2430"/>
    <s v="Male"/>
    <b v="1"/>
    <n v="3.1"/>
    <x v="1"/>
    <x v="2"/>
    <n v="630"/>
    <n v="6"/>
    <s v="Investment Banking"/>
    <x v="0"/>
    <x v="0"/>
    <x v="0"/>
    <x v="0"/>
  </r>
  <r>
    <n v="2431"/>
    <s v="Female"/>
    <b v="0"/>
    <n v="3.28"/>
    <x v="1"/>
    <x v="5"/>
    <n v="710"/>
    <n v="4"/>
    <s v="PE/VC"/>
    <x v="0"/>
    <x v="0"/>
    <x v="0"/>
    <x v="0"/>
  </r>
  <r>
    <n v="2432"/>
    <s v="Female"/>
    <b v="0"/>
    <n v="3.01"/>
    <x v="1"/>
    <x v="4"/>
    <n v="710"/>
    <n v="5"/>
    <s v="Consulting"/>
    <x v="0"/>
    <x v="0"/>
    <x v="0"/>
    <x v="0"/>
  </r>
  <r>
    <n v="2433"/>
    <s v="Male"/>
    <b v="1"/>
    <n v="3.07"/>
    <x v="1"/>
    <x v="2"/>
    <n v="690"/>
    <n v="5"/>
    <s v="Investment Banking"/>
    <x v="0"/>
    <x v="0"/>
    <x v="0"/>
    <x v="0"/>
  </r>
  <r>
    <n v="2434"/>
    <s v="Male"/>
    <b v="0"/>
    <n v="3.4"/>
    <x v="0"/>
    <x v="4"/>
    <n v="780"/>
    <n v="4"/>
    <s v="Health Care"/>
    <x v="0"/>
    <x v="0"/>
    <x v="0"/>
    <x v="0"/>
  </r>
  <r>
    <n v="2435"/>
    <s v="Male"/>
    <b v="0"/>
    <n v="3.4"/>
    <x v="1"/>
    <x v="0"/>
    <n v="570"/>
    <n v="6"/>
    <s v="Other"/>
    <x v="1"/>
    <x v="0"/>
    <x v="0"/>
    <x v="1"/>
  </r>
  <r>
    <n v="2436"/>
    <s v="Male"/>
    <b v="0"/>
    <n v="3.43"/>
    <x v="1"/>
    <x v="3"/>
    <n v="690"/>
    <n v="6"/>
    <s v="Investment Banking"/>
    <x v="0"/>
    <x v="0"/>
    <x v="0"/>
    <x v="0"/>
  </r>
  <r>
    <n v="2437"/>
    <s v="Male"/>
    <b v="0"/>
    <n v="3.37"/>
    <x v="0"/>
    <x v="4"/>
    <n v="670"/>
    <n v="6"/>
    <s v="Consulting"/>
    <x v="0"/>
    <x v="0"/>
    <x v="0"/>
    <x v="0"/>
  </r>
  <r>
    <n v="2438"/>
    <s v="Male"/>
    <b v="0"/>
    <n v="3.18"/>
    <x v="0"/>
    <x v="0"/>
    <n v="620"/>
    <n v="7"/>
    <s v="Health Care"/>
    <x v="0"/>
    <x v="0"/>
    <x v="0"/>
    <x v="0"/>
  </r>
  <r>
    <n v="2439"/>
    <s v="Female"/>
    <b v="0"/>
    <n v="3.28"/>
    <x v="1"/>
    <x v="0"/>
    <n v="610"/>
    <n v="4"/>
    <s v="Consulting"/>
    <x v="0"/>
    <x v="0"/>
    <x v="0"/>
    <x v="0"/>
  </r>
  <r>
    <n v="2440"/>
    <s v="Male"/>
    <b v="1"/>
    <n v="3.1"/>
    <x v="2"/>
    <x v="2"/>
    <n v="590"/>
    <n v="7"/>
    <s v="PE/VC"/>
    <x v="1"/>
    <x v="0"/>
    <x v="0"/>
    <x v="1"/>
  </r>
  <r>
    <n v="2441"/>
    <s v="Male"/>
    <b v="1"/>
    <n v="3.26"/>
    <x v="0"/>
    <x v="2"/>
    <n v="700"/>
    <n v="5"/>
    <s v="Nonprofit/Gov"/>
    <x v="0"/>
    <x v="0"/>
    <x v="0"/>
    <x v="0"/>
  </r>
  <r>
    <n v="2442"/>
    <s v="Female"/>
    <b v="0"/>
    <n v="3.4"/>
    <x v="1"/>
    <x v="4"/>
    <n v="690"/>
    <n v="5"/>
    <s v="Financial Services"/>
    <x v="0"/>
    <x v="0"/>
    <x v="0"/>
    <x v="0"/>
  </r>
  <r>
    <n v="2443"/>
    <s v="Male"/>
    <b v="0"/>
    <n v="3.36"/>
    <x v="2"/>
    <x v="4"/>
    <n v="670"/>
    <n v="5"/>
    <s v="Financial Services"/>
    <x v="0"/>
    <x v="0"/>
    <x v="0"/>
    <x v="0"/>
  </r>
  <r>
    <n v="2444"/>
    <s v="Male"/>
    <b v="0"/>
    <n v="3.14"/>
    <x v="1"/>
    <x v="3"/>
    <n v="600"/>
    <n v="3"/>
    <s v="Financial Services"/>
    <x v="1"/>
    <x v="0"/>
    <x v="0"/>
    <x v="1"/>
  </r>
  <r>
    <n v="2445"/>
    <s v="Female"/>
    <b v="1"/>
    <n v="3.19"/>
    <x v="2"/>
    <x v="2"/>
    <n v="650"/>
    <n v="3"/>
    <s v="Consulting"/>
    <x v="0"/>
    <x v="0"/>
    <x v="0"/>
    <x v="0"/>
  </r>
  <r>
    <n v="2446"/>
    <s v="Male"/>
    <b v="1"/>
    <n v="3.26"/>
    <x v="0"/>
    <x v="2"/>
    <n v="700"/>
    <n v="3"/>
    <s v="Nonprofit/Gov"/>
    <x v="0"/>
    <x v="0"/>
    <x v="0"/>
    <x v="0"/>
  </r>
  <r>
    <n v="2447"/>
    <s v="Female"/>
    <b v="0"/>
    <n v="3.5"/>
    <x v="0"/>
    <x v="0"/>
    <n v="700"/>
    <n v="6"/>
    <s v="Financial Services"/>
    <x v="0"/>
    <x v="0"/>
    <x v="0"/>
    <x v="0"/>
  </r>
  <r>
    <n v="2448"/>
    <s v="Female"/>
    <b v="0"/>
    <n v="3.17"/>
    <x v="0"/>
    <x v="0"/>
    <n v="620"/>
    <n v="4"/>
    <s v="Nonprofit/Gov"/>
    <x v="0"/>
    <x v="0"/>
    <x v="0"/>
    <x v="0"/>
  </r>
  <r>
    <n v="2449"/>
    <s v="Male"/>
    <b v="0"/>
    <n v="3.17"/>
    <x v="0"/>
    <x v="4"/>
    <n v="630"/>
    <n v="5"/>
    <s v="Nonprofit/Gov"/>
    <x v="0"/>
    <x v="0"/>
    <x v="0"/>
    <x v="0"/>
  </r>
  <r>
    <n v="2450"/>
    <s v="Male"/>
    <b v="0"/>
    <n v="3.12"/>
    <x v="1"/>
    <x v="0"/>
    <n v="630"/>
    <n v="4"/>
    <s v="Technology"/>
    <x v="0"/>
    <x v="0"/>
    <x v="0"/>
    <x v="0"/>
  </r>
  <r>
    <n v="2451"/>
    <s v="Male"/>
    <b v="0"/>
    <n v="3.27"/>
    <x v="0"/>
    <x v="4"/>
    <n v="620"/>
    <n v="5"/>
    <s v="Investment Banking"/>
    <x v="0"/>
    <x v="0"/>
    <x v="0"/>
    <x v="0"/>
  </r>
  <r>
    <n v="2452"/>
    <s v="Female"/>
    <b v="0"/>
    <n v="3.23"/>
    <x v="1"/>
    <x v="1"/>
    <n v="620"/>
    <n v="5"/>
    <s v="Technology"/>
    <x v="0"/>
    <x v="0"/>
    <x v="0"/>
    <x v="0"/>
  </r>
  <r>
    <n v="2453"/>
    <s v="Female"/>
    <b v="0"/>
    <n v="3.18"/>
    <x v="1"/>
    <x v="4"/>
    <n v="650"/>
    <n v="5"/>
    <s v="PE/VC"/>
    <x v="0"/>
    <x v="0"/>
    <x v="0"/>
    <x v="0"/>
  </r>
  <r>
    <n v="2454"/>
    <s v="Male"/>
    <b v="1"/>
    <n v="3.14"/>
    <x v="1"/>
    <x v="2"/>
    <n v="570"/>
    <n v="6"/>
    <s v="Consulting"/>
    <x v="1"/>
    <x v="0"/>
    <x v="0"/>
    <x v="1"/>
  </r>
  <r>
    <n v="2455"/>
    <s v="Female"/>
    <b v="0"/>
    <n v="3.24"/>
    <x v="0"/>
    <x v="4"/>
    <n v="570"/>
    <n v="5"/>
    <s v="Health Care"/>
    <x v="1"/>
    <x v="0"/>
    <x v="0"/>
    <x v="1"/>
  </r>
  <r>
    <n v="2456"/>
    <s v="Male"/>
    <b v="0"/>
    <n v="3.17"/>
    <x v="2"/>
    <x v="3"/>
    <n v="580"/>
    <n v="5"/>
    <s v="Media/Entertainment"/>
    <x v="1"/>
    <x v="0"/>
    <x v="0"/>
    <x v="1"/>
  </r>
  <r>
    <n v="2457"/>
    <s v="Female"/>
    <b v="0"/>
    <n v="3.13"/>
    <x v="2"/>
    <x v="4"/>
    <n v="640"/>
    <n v="5"/>
    <s v="PE/VC"/>
    <x v="0"/>
    <x v="0"/>
    <x v="0"/>
    <x v="0"/>
  </r>
  <r>
    <n v="2458"/>
    <s v="Male"/>
    <b v="0"/>
    <n v="3.07"/>
    <x v="0"/>
    <x v="4"/>
    <n v="590"/>
    <n v="3"/>
    <s v="Other"/>
    <x v="1"/>
    <x v="0"/>
    <x v="0"/>
    <x v="1"/>
  </r>
  <r>
    <n v="2459"/>
    <s v="Male"/>
    <b v="1"/>
    <n v="3.16"/>
    <x v="2"/>
    <x v="2"/>
    <n v="650"/>
    <n v="5"/>
    <s v="PE/VC"/>
    <x v="0"/>
    <x v="0"/>
    <x v="0"/>
    <x v="0"/>
  </r>
  <r>
    <n v="2460"/>
    <s v="Male"/>
    <b v="0"/>
    <n v="3.27"/>
    <x v="1"/>
    <x v="1"/>
    <n v="640"/>
    <n v="6"/>
    <s v="Other"/>
    <x v="0"/>
    <x v="0"/>
    <x v="0"/>
    <x v="0"/>
  </r>
  <r>
    <n v="2461"/>
    <s v="Male"/>
    <b v="0"/>
    <n v="3.49"/>
    <x v="1"/>
    <x v="4"/>
    <n v="660"/>
    <n v="5"/>
    <s v="PE/VC"/>
    <x v="0"/>
    <x v="0"/>
    <x v="0"/>
    <x v="0"/>
  </r>
  <r>
    <n v="2462"/>
    <s v="Male"/>
    <b v="0"/>
    <n v="3.44"/>
    <x v="1"/>
    <x v="5"/>
    <n v="700"/>
    <n v="7"/>
    <s v="Investment Banking"/>
    <x v="0"/>
    <x v="0"/>
    <x v="0"/>
    <x v="0"/>
  </r>
  <r>
    <n v="2463"/>
    <s v="Male"/>
    <b v="0"/>
    <n v="3.12"/>
    <x v="0"/>
    <x v="3"/>
    <n v="680"/>
    <n v="5"/>
    <s v="Investment Banking"/>
    <x v="0"/>
    <x v="0"/>
    <x v="0"/>
    <x v="0"/>
  </r>
  <r>
    <n v="2464"/>
    <s v="Male"/>
    <b v="0"/>
    <n v="3.15"/>
    <x v="1"/>
    <x v="4"/>
    <n v="660"/>
    <n v="5"/>
    <s v="Investment Banking"/>
    <x v="0"/>
    <x v="0"/>
    <x v="0"/>
    <x v="0"/>
  </r>
  <r>
    <n v="2465"/>
    <s v="Female"/>
    <b v="0"/>
    <n v="2.98"/>
    <x v="1"/>
    <x v="0"/>
    <n v="600"/>
    <n v="5"/>
    <s v="PE/VC"/>
    <x v="1"/>
    <x v="0"/>
    <x v="0"/>
    <x v="1"/>
  </r>
  <r>
    <n v="2466"/>
    <s v="Male"/>
    <b v="1"/>
    <n v="3.02"/>
    <x v="1"/>
    <x v="2"/>
    <n v="610"/>
    <n v="5"/>
    <s v="Nonprofit/Gov"/>
    <x v="0"/>
    <x v="0"/>
    <x v="0"/>
    <x v="0"/>
  </r>
  <r>
    <n v="2467"/>
    <s v="Male"/>
    <b v="0"/>
    <n v="3.35"/>
    <x v="2"/>
    <x v="4"/>
    <n v="730"/>
    <n v="5"/>
    <s v="Consulting"/>
    <x v="0"/>
    <x v="0"/>
    <x v="0"/>
    <x v="0"/>
  </r>
  <r>
    <n v="2468"/>
    <s v="Male"/>
    <b v="0"/>
    <n v="3.25"/>
    <x v="1"/>
    <x v="0"/>
    <n v="670"/>
    <n v="4"/>
    <s v="Nonprofit/Gov"/>
    <x v="0"/>
    <x v="0"/>
    <x v="0"/>
    <x v="0"/>
  </r>
  <r>
    <n v="2469"/>
    <s v="Female"/>
    <b v="1"/>
    <n v="3.33"/>
    <x v="2"/>
    <x v="2"/>
    <n v="680"/>
    <n v="4"/>
    <s v="Technology"/>
    <x v="0"/>
    <x v="0"/>
    <x v="0"/>
    <x v="0"/>
  </r>
  <r>
    <n v="2470"/>
    <s v="Female"/>
    <b v="0"/>
    <n v="3.05"/>
    <x v="0"/>
    <x v="1"/>
    <n v="660"/>
    <n v="5"/>
    <s v="Consulting"/>
    <x v="0"/>
    <x v="0"/>
    <x v="0"/>
    <x v="0"/>
  </r>
  <r>
    <n v="2471"/>
    <s v="Male"/>
    <b v="0"/>
    <n v="2.93"/>
    <x v="0"/>
    <x v="4"/>
    <n v="570"/>
    <n v="6"/>
    <s v="Other"/>
    <x v="1"/>
    <x v="0"/>
    <x v="0"/>
    <x v="1"/>
  </r>
  <r>
    <n v="2472"/>
    <s v="Male"/>
    <b v="0"/>
    <n v="3.34"/>
    <x v="0"/>
    <x v="1"/>
    <n v="730"/>
    <n v="5"/>
    <s v="Health Care"/>
    <x v="0"/>
    <x v="0"/>
    <x v="0"/>
    <x v="0"/>
  </r>
  <r>
    <n v="2473"/>
    <s v="Male"/>
    <b v="0"/>
    <n v="3.24"/>
    <x v="0"/>
    <x v="1"/>
    <n v="650"/>
    <n v="4"/>
    <s v="PE/VC"/>
    <x v="0"/>
    <x v="0"/>
    <x v="0"/>
    <x v="0"/>
  </r>
  <r>
    <n v="2474"/>
    <s v="Female"/>
    <b v="0"/>
    <n v="3.26"/>
    <x v="1"/>
    <x v="3"/>
    <n v="580"/>
    <n v="5"/>
    <s v="PE/VC"/>
    <x v="1"/>
    <x v="0"/>
    <x v="0"/>
    <x v="1"/>
  </r>
  <r>
    <n v="2475"/>
    <s v="Female"/>
    <b v="1"/>
    <n v="3.55"/>
    <x v="0"/>
    <x v="2"/>
    <n v="720"/>
    <n v="4"/>
    <s v="Nonprofit/Gov"/>
    <x v="0"/>
    <x v="0"/>
    <x v="0"/>
    <x v="0"/>
  </r>
  <r>
    <n v="2476"/>
    <s v="Male"/>
    <b v="1"/>
    <n v="3.38"/>
    <x v="1"/>
    <x v="2"/>
    <n v="680"/>
    <n v="6"/>
    <s v="Investment Banking"/>
    <x v="0"/>
    <x v="0"/>
    <x v="0"/>
    <x v="0"/>
  </r>
  <r>
    <n v="2477"/>
    <s v="Female"/>
    <b v="1"/>
    <n v="3.27"/>
    <x v="0"/>
    <x v="2"/>
    <n v="710"/>
    <n v="7"/>
    <s v="Consulting"/>
    <x v="0"/>
    <x v="0"/>
    <x v="0"/>
    <x v="0"/>
  </r>
  <r>
    <n v="2478"/>
    <s v="Male"/>
    <b v="0"/>
    <n v="3.02"/>
    <x v="2"/>
    <x v="0"/>
    <n v="620"/>
    <n v="6"/>
    <s v="PE/VC"/>
    <x v="0"/>
    <x v="0"/>
    <x v="0"/>
    <x v="0"/>
  </r>
  <r>
    <n v="2479"/>
    <s v="Female"/>
    <b v="0"/>
    <n v="3.46"/>
    <x v="2"/>
    <x v="1"/>
    <n v="580"/>
    <n v="5"/>
    <s v="PE/VC"/>
    <x v="1"/>
    <x v="0"/>
    <x v="0"/>
    <x v="1"/>
  </r>
  <r>
    <n v="2480"/>
    <s v="Female"/>
    <b v="0"/>
    <n v="3.01"/>
    <x v="1"/>
    <x v="1"/>
    <n v="570"/>
    <n v="5"/>
    <s v="Financial Services"/>
    <x v="1"/>
    <x v="0"/>
    <x v="0"/>
    <x v="1"/>
  </r>
  <r>
    <n v="2481"/>
    <s v="Female"/>
    <b v="1"/>
    <n v="2.97"/>
    <x v="1"/>
    <x v="2"/>
    <n v="660"/>
    <n v="4"/>
    <s v="Consulting"/>
    <x v="0"/>
    <x v="0"/>
    <x v="0"/>
    <x v="0"/>
  </r>
  <r>
    <n v="2482"/>
    <s v="Male"/>
    <b v="0"/>
    <n v="3.4"/>
    <x v="0"/>
    <x v="0"/>
    <n v="750"/>
    <n v="6"/>
    <s v="Consulting"/>
    <x v="0"/>
    <x v="0"/>
    <x v="0"/>
    <x v="0"/>
  </r>
  <r>
    <n v="2483"/>
    <s v="Male"/>
    <b v="1"/>
    <n v="2.99"/>
    <x v="1"/>
    <x v="2"/>
    <n v="580"/>
    <n v="5"/>
    <s v="Health Care"/>
    <x v="1"/>
    <x v="0"/>
    <x v="0"/>
    <x v="1"/>
  </r>
  <r>
    <n v="2484"/>
    <s v="Male"/>
    <b v="1"/>
    <n v="3.28"/>
    <x v="2"/>
    <x v="2"/>
    <n v="640"/>
    <n v="3"/>
    <s v="Investment Banking"/>
    <x v="0"/>
    <x v="0"/>
    <x v="0"/>
    <x v="0"/>
  </r>
  <r>
    <n v="2485"/>
    <s v="Female"/>
    <b v="1"/>
    <n v="2.98"/>
    <x v="1"/>
    <x v="2"/>
    <n v="630"/>
    <n v="5"/>
    <s v="PE/VC"/>
    <x v="0"/>
    <x v="0"/>
    <x v="0"/>
    <x v="0"/>
  </r>
  <r>
    <n v="2486"/>
    <s v="Male"/>
    <b v="1"/>
    <n v="3.53"/>
    <x v="1"/>
    <x v="2"/>
    <n v="660"/>
    <n v="5"/>
    <s v="Investment Banking"/>
    <x v="0"/>
    <x v="0"/>
    <x v="0"/>
    <x v="0"/>
  </r>
  <r>
    <n v="2487"/>
    <s v="Male"/>
    <b v="0"/>
    <n v="3.05"/>
    <x v="2"/>
    <x v="4"/>
    <n v="610"/>
    <n v="6"/>
    <s v="Other"/>
    <x v="0"/>
    <x v="0"/>
    <x v="0"/>
    <x v="0"/>
  </r>
  <r>
    <n v="2488"/>
    <s v="Male"/>
    <b v="0"/>
    <n v="3.09"/>
    <x v="2"/>
    <x v="1"/>
    <n v="660"/>
    <n v="4"/>
    <s v="Health Care"/>
    <x v="0"/>
    <x v="0"/>
    <x v="0"/>
    <x v="0"/>
  </r>
  <r>
    <n v="2489"/>
    <s v="Female"/>
    <b v="0"/>
    <n v="3.12"/>
    <x v="2"/>
    <x v="4"/>
    <n v="670"/>
    <n v="7"/>
    <s v="Consulting"/>
    <x v="0"/>
    <x v="0"/>
    <x v="0"/>
    <x v="0"/>
  </r>
  <r>
    <n v="2490"/>
    <s v="Female"/>
    <b v="0"/>
    <n v="3.22"/>
    <x v="1"/>
    <x v="4"/>
    <n v="680"/>
    <n v="6"/>
    <s v="Consulting"/>
    <x v="0"/>
    <x v="0"/>
    <x v="0"/>
    <x v="0"/>
  </r>
  <r>
    <n v="2491"/>
    <s v="Male"/>
    <b v="0"/>
    <n v="3.12"/>
    <x v="1"/>
    <x v="0"/>
    <n v="740"/>
    <n v="3"/>
    <s v="Health Care"/>
    <x v="0"/>
    <x v="0"/>
    <x v="0"/>
    <x v="0"/>
  </r>
  <r>
    <n v="2492"/>
    <s v="Female"/>
    <b v="0"/>
    <n v="3.19"/>
    <x v="0"/>
    <x v="0"/>
    <n v="590"/>
    <n v="2"/>
    <s v="Nonprofit/Gov"/>
    <x v="1"/>
    <x v="0"/>
    <x v="0"/>
    <x v="1"/>
  </r>
  <r>
    <n v="2493"/>
    <s v="Male"/>
    <b v="0"/>
    <n v="3.14"/>
    <x v="1"/>
    <x v="4"/>
    <n v="640"/>
    <n v="4"/>
    <s v="Consulting"/>
    <x v="0"/>
    <x v="0"/>
    <x v="0"/>
    <x v="0"/>
  </r>
  <r>
    <n v="2494"/>
    <s v="Female"/>
    <b v="1"/>
    <n v="3.43"/>
    <x v="2"/>
    <x v="2"/>
    <n v="660"/>
    <n v="7"/>
    <s v="Nonprofit/Gov"/>
    <x v="0"/>
    <x v="0"/>
    <x v="0"/>
    <x v="0"/>
  </r>
  <r>
    <n v="2495"/>
    <s v="Female"/>
    <b v="1"/>
    <n v="3.29"/>
    <x v="1"/>
    <x v="2"/>
    <n v="610"/>
    <n v="5"/>
    <s v="Consulting"/>
    <x v="0"/>
    <x v="0"/>
    <x v="0"/>
    <x v="0"/>
  </r>
  <r>
    <n v="2496"/>
    <s v="Male"/>
    <b v="1"/>
    <n v="3.39"/>
    <x v="0"/>
    <x v="2"/>
    <n v="720"/>
    <n v="4"/>
    <s v="Investment Banking"/>
    <x v="0"/>
    <x v="0"/>
    <x v="0"/>
    <x v="0"/>
  </r>
  <r>
    <n v="2497"/>
    <s v="Female"/>
    <b v="0"/>
    <n v="3.15"/>
    <x v="0"/>
    <x v="1"/>
    <n v="650"/>
    <n v="5"/>
    <s v="PE/VC"/>
    <x v="0"/>
    <x v="0"/>
    <x v="0"/>
    <x v="0"/>
  </r>
  <r>
    <n v="2498"/>
    <s v="Female"/>
    <b v="0"/>
    <n v="3.51"/>
    <x v="1"/>
    <x v="0"/>
    <n v="680"/>
    <n v="2"/>
    <s v="Technology"/>
    <x v="0"/>
    <x v="0"/>
    <x v="0"/>
    <x v="0"/>
  </r>
  <r>
    <n v="2499"/>
    <s v="Male"/>
    <b v="1"/>
    <n v="3.3"/>
    <x v="1"/>
    <x v="2"/>
    <n v="600"/>
    <n v="5"/>
    <s v="Technology"/>
    <x v="1"/>
    <x v="0"/>
    <x v="0"/>
    <x v="1"/>
  </r>
  <r>
    <n v="2500"/>
    <s v="Male"/>
    <b v="1"/>
    <n v="3.27"/>
    <x v="2"/>
    <x v="2"/>
    <n v="620"/>
    <n v="6"/>
    <s v="Investment Banking"/>
    <x v="0"/>
    <x v="0"/>
    <x v="0"/>
    <x v="0"/>
  </r>
  <r>
    <n v="2501"/>
    <s v="Male"/>
    <b v="1"/>
    <n v="3.18"/>
    <x v="2"/>
    <x v="2"/>
    <n v="570"/>
    <n v="5"/>
    <s v="Nonprofit/Gov"/>
    <x v="1"/>
    <x v="0"/>
    <x v="0"/>
    <x v="1"/>
  </r>
  <r>
    <n v="2502"/>
    <s v="Female"/>
    <b v="0"/>
    <n v="3.04"/>
    <x v="1"/>
    <x v="4"/>
    <n v="610"/>
    <n v="5"/>
    <s v="Health Care"/>
    <x v="0"/>
    <x v="0"/>
    <x v="0"/>
    <x v="0"/>
  </r>
  <r>
    <n v="2503"/>
    <s v="Female"/>
    <b v="0"/>
    <n v="3.2"/>
    <x v="0"/>
    <x v="3"/>
    <n v="620"/>
    <n v="4"/>
    <s v="Nonprofit/Gov"/>
    <x v="0"/>
    <x v="0"/>
    <x v="0"/>
    <x v="0"/>
  </r>
  <r>
    <n v="2504"/>
    <s v="Male"/>
    <b v="0"/>
    <n v="3.11"/>
    <x v="1"/>
    <x v="5"/>
    <n v="600"/>
    <n v="3"/>
    <s v="Consulting"/>
    <x v="1"/>
    <x v="0"/>
    <x v="0"/>
    <x v="1"/>
  </r>
  <r>
    <n v="2505"/>
    <s v="Female"/>
    <b v="0"/>
    <n v="3.2"/>
    <x v="2"/>
    <x v="4"/>
    <n v="660"/>
    <n v="7"/>
    <s v="Technology"/>
    <x v="0"/>
    <x v="0"/>
    <x v="0"/>
    <x v="0"/>
  </r>
  <r>
    <n v="2506"/>
    <s v="Male"/>
    <b v="1"/>
    <n v="3.29"/>
    <x v="1"/>
    <x v="2"/>
    <n v="710"/>
    <n v="6"/>
    <s v="PE/VC"/>
    <x v="0"/>
    <x v="0"/>
    <x v="0"/>
    <x v="0"/>
  </r>
  <r>
    <n v="2507"/>
    <s v="Female"/>
    <b v="0"/>
    <n v="3.5"/>
    <x v="0"/>
    <x v="3"/>
    <n v="740"/>
    <n v="5"/>
    <s v="Other"/>
    <x v="0"/>
    <x v="0"/>
    <x v="0"/>
    <x v="0"/>
  </r>
  <r>
    <n v="2508"/>
    <s v="Male"/>
    <b v="1"/>
    <n v="3.58"/>
    <x v="1"/>
    <x v="2"/>
    <n v="780"/>
    <n v="4"/>
    <s v="Investment Banking"/>
    <x v="0"/>
    <x v="1"/>
    <x v="1"/>
    <x v="2"/>
  </r>
  <r>
    <n v="2509"/>
    <s v="Male"/>
    <b v="1"/>
    <n v="3.6"/>
    <x v="1"/>
    <x v="2"/>
    <n v="760"/>
    <n v="4"/>
    <s v="PE/VC"/>
    <x v="0"/>
    <x v="1"/>
    <x v="1"/>
    <x v="2"/>
  </r>
  <r>
    <n v="2510"/>
    <s v="Female"/>
    <b v="0"/>
    <n v="3.27"/>
    <x v="1"/>
    <x v="1"/>
    <n v="660"/>
    <n v="5"/>
    <s v="Investment Management"/>
    <x v="0"/>
    <x v="0"/>
    <x v="0"/>
    <x v="0"/>
  </r>
  <r>
    <n v="2511"/>
    <s v="Male"/>
    <b v="1"/>
    <n v="3.13"/>
    <x v="2"/>
    <x v="2"/>
    <n v="570"/>
    <n v="5"/>
    <s v="Consulting"/>
    <x v="1"/>
    <x v="0"/>
    <x v="0"/>
    <x v="1"/>
  </r>
  <r>
    <n v="2512"/>
    <s v="Female"/>
    <b v="0"/>
    <n v="3.05"/>
    <x v="1"/>
    <x v="0"/>
    <n v="590"/>
    <n v="5"/>
    <s v="Investment Management"/>
    <x v="1"/>
    <x v="0"/>
    <x v="0"/>
    <x v="1"/>
  </r>
  <r>
    <n v="2513"/>
    <s v="Male"/>
    <b v="0"/>
    <n v="3.36"/>
    <x v="0"/>
    <x v="1"/>
    <n v="630"/>
    <n v="5"/>
    <s v="PE/VC"/>
    <x v="0"/>
    <x v="0"/>
    <x v="0"/>
    <x v="0"/>
  </r>
  <r>
    <n v="2514"/>
    <s v="Female"/>
    <b v="0"/>
    <n v="3.06"/>
    <x v="1"/>
    <x v="0"/>
    <n v="590"/>
    <n v="5"/>
    <s v="Investment Banking"/>
    <x v="1"/>
    <x v="0"/>
    <x v="0"/>
    <x v="1"/>
  </r>
  <r>
    <n v="2515"/>
    <s v="Male"/>
    <b v="0"/>
    <n v="3.06"/>
    <x v="2"/>
    <x v="5"/>
    <n v="600"/>
    <n v="4"/>
    <s v="Investment Banking"/>
    <x v="1"/>
    <x v="0"/>
    <x v="0"/>
    <x v="1"/>
  </r>
  <r>
    <n v="2516"/>
    <s v="Female"/>
    <b v="0"/>
    <n v="3.45"/>
    <x v="1"/>
    <x v="4"/>
    <n v="720"/>
    <n v="5"/>
    <s v="PE/VC"/>
    <x v="0"/>
    <x v="0"/>
    <x v="0"/>
    <x v="0"/>
  </r>
  <r>
    <n v="2517"/>
    <s v="Male"/>
    <b v="0"/>
    <n v="2.95"/>
    <x v="0"/>
    <x v="3"/>
    <n v="570"/>
    <n v="5"/>
    <s v="Technology"/>
    <x v="1"/>
    <x v="0"/>
    <x v="0"/>
    <x v="1"/>
  </r>
  <r>
    <n v="2518"/>
    <s v="Female"/>
    <b v="0"/>
    <n v="3.24"/>
    <x v="1"/>
    <x v="3"/>
    <n v="640"/>
    <n v="3"/>
    <s v="Consulting"/>
    <x v="0"/>
    <x v="0"/>
    <x v="0"/>
    <x v="0"/>
  </r>
  <r>
    <n v="2519"/>
    <s v="Female"/>
    <b v="0"/>
    <n v="3.23"/>
    <x v="2"/>
    <x v="3"/>
    <n v="660"/>
    <n v="4"/>
    <s v="Financial Services"/>
    <x v="0"/>
    <x v="0"/>
    <x v="0"/>
    <x v="0"/>
  </r>
  <r>
    <n v="2520"/>
    <s v="Male"/>
    <b v="0"/>
    <n v="3.51"/>
    <x v="1"/>
    <x v="5"/>
    <n v="680"/>
    <n v="5"/>
    <s v="Consulting"/>
    <x v="0"/>
    <x v="0"/>
    <x v="0"/>
    <x v="0"/>
  </r>
  <r>
    <n v="2521"/>
    <s v="Male"/>
    <b v="1"/>
    <n v="3.49"/>
    <x v="2"/>
    <x v="2"/>
    <n v="650"/>
    <n v="5"/>
    <s v="Investment Banking"/>
    <x v="0"/>
    <x v="0"/>
    <x v="0"/>
    <x v="0"/>
  </r>
  <r>
    <n v="2522"/>
    <s v="Male"/>
    <b v="0"/>
    <n v="3.49"/>
    <x v="2"/>
    <x v="4"/>
    <n v="670"/>
    <n v="4"/>
    <s v="Consulting"/>
    <x v="0"/>
    <x v="0"/>
    <x v="0"/>
    <x v="0"/>
  </r>
  <r>
    <n v="2523"/>
    <s v="Male"/>
    <b v="0"/>
    <n v="3.07"/>
    <x v="2"/>
    <x v="4"/>
    <n v="580"/>
    <n v="4"/>
    <s v="Investment Banking"/>
    <x v="1"/>
    <x v="0"/>
    <x v="0"/>
    <x v="1"/>
  </r>
  <r>
    <n v="2524"/>
    <s v="Male"/>
    <b v="0"/>
    <n v="3.44"/>
    <x v="1"/>
    <x v="4"/>
    <n v="670"/>
    <n v="6"/>
    <s v="Technology"/>
    <x v="0"/>
    <x v="0"/>
    <x v="0"/>
    <x v="0"/>
  </r>
  <r>
    <n v="2525"/>
    <s v="Male"/>
    <b v="1"/>
    <n v="3.25"/>
    <x v="1"/>
    <x v="2"/>
    <n v="570"/>
    <n v="5"/>
    <s v="Investment Banking"/>
    <x v="1"/>
    <x v="0"/>
    <x v="0"/>
    <x v="1"/>
  </r>
  <r>
    <n v="2526"/>
    <s v="Female"/>
    <b v="0"/>
    <n v="3.18"/>
    <x v="2"/>
    <x v="4"/>
    <n v="700"/>
    <n v="5"/>
    <s v="Nonprofit/Gov"/>
    <x v="0"/>
    <x v="0"/>
    <x v="0"/>
    <x v="0"/>
  </r>
  <r>
    <n v="2527"/>
    <s v="Female"/>
    <b v="0"/>
    <n v="3.38"/>
    <x v="1"/>
    <x v="4"/>
    <n v="660"/>
    <n v="6"/>
    <s v="PE/VC"/>
    <x v="0"/>
    <x v="0"/>
    <x v="0"/>
    <x v="0"/>
  </r>
  <r>
    <n v="2528"/>
    <s v="Male"/>
    <b v="1"/>
    <n v="3.19"/>
    <x v="2"/>
    <x v="2"/>
    <n v="670"/>
    <n v="4"/>
    <s v="Investment Banking"/>
    <x v="0"/>
    <x v="0"/>
    <x v="0"/>
    <x v="0"/>
  </r>
  <r>
    <n v="2529"/>
    <s v="Female"/>
    <b v="0"/>
    <n v="3.26"/>
    <x v="2"/>
    <x v="4"/>
    <n v="570"/>
    <n v="5"/>
    <s v="PE/VC"/>
    <x v="1"/>
    <x v="0"/>
    <x v="0"/>
    <x v="1"/>
  </r>
  <r>
    <n v="2530"/>
    <s v="Male"/>
    <b v="0"/>
    <n v="3.13"/>
    <x v="2"/>
    <x v="1"/>
    <n v="630"/>
    <n v="7"/>
    <s v="Consulting"/>
    <x v="0"/>
    <x v="0"/>
    <x v="0"/>
    <x v="0"/>
  </r>
  <r>
    <n v="2531"/>
    <s v="Male"/>
    <b v="1"/>
    <n v="3.21"/>
    <x v="2"/>
    <x v="2"/>
    <n v="630"/>
    <n v="6"/>
    <s v="Other"/>
    <x v="0"/>
    <x v="0"/>
    <x v="0"/>
    <x v="0"/>
  </r>
  <r>
    <n v="2532"/>
    <s v="Male"/>
    <b v="0"/>
    <n v="3.13"/>
    <x v="1"/>
    <x v="4"/>
    <n v="570"/>
    <n v="5"/>
    <s v="PE/VC"/>
    <x v="1"/>
    <x v="0"/>
    <x v="0"/>
    <x v="1"/>
  </r>
  <r>
    <n v="2533"/>
    <s v="Male"/>
    <b v="0"/>
    <n v="3.36"/>
    <x v="1"/>
    <x v="3"/>
    <n v="740"/>
    <n v="6"/>
    <s v="Consulting"/>
    <x v="0"/>
    <x v="0"/>
    <x v="0"/>
    <x v="0"/>
  </r>
  <r>
    <n v="2534"/>
    <s v="Male"/>
    <b v="1"/>
    <n v="3.24"/>
    <x v="1"/>
    <x v="2"/>
    <n v="630"/>
    <n v="5"/>
    <s v="Consulting"/>
    <x v="0"/>
    <x v="0"/>
    <x v="0"/>
    <x v="0"/>
  </r>
  <r>
    <n v="2535"/>
    <s v="Male"/>
    <b v="0"/>
    <n v="3.44"/>
    <x v="1"/>
    <x v="4"/>
    <n v="630"/>
    <n v="6"/>
    <s v="PE/VC"/>
    <x v="0"/>
    <x v="0"/>
    <x v="0"/>
    <x v="0"/>
  </r>
  <r>
    <n v="2536"/>
    <s v="Female"/>
    <b v="0"/>
    <n v="3.3"/>
    <x v="2"/>
    <x v="3"/>
    <n v="650"/>
    <n v="4"/>
    <s v="Financial Services"/>
    <x v="0"/>
    <x v="0"/>
    <x v="0"/>
    <x v="0"/>
  </r>
  <r>
    <n v="2537"/>
    <s v="Male"/>
    <b v="0"/>
    <n v="3.23"/>
    <x v="0"/>
    <x v="0"/>
    <n v="610"/>
    <n v="6"/>
    <s v="Technology"/>
    <x v="0"/>
    <x v="0"/>
    <x v="0"/>
    <x v="0"/>
  </r>
  <r>
    <n v="2538"/>
    <s v="Male"/>
    <b v="0"/>
    <n v="3.25"/>
    <x v="1"/>
    <x v="0"/>
    <n v="660"/>
    <n v="4"/>
    <s v="Financial Services"/>
    <x v="0"/>
    <x v="0"/>
    <x v="0"/>
    <x v="0"/>
  </r>
  <r>
    <n v="2539"/>
    <s v="Male"/>
    <b v="1"/>
    <n v="3.19"/>
    <x v="1"/>
    <x v="2"/>
    <n v="620"/>
    <n v="4"/>
    <s v="Consulting"/>
    <x v="0"/>
    <x v="0"/>
    <x v="0"/>
    <x v="0"/>
  </r>
  <r>
    <n v="2540"/>
    <s v="Male"/>
    <b v="1"/>
    <n v="3.28"/>
    <x v="2"/>
    <x v="2"/>
    <n v="570"/>
    <n v="7"/>
    <s v="Investment Banking"/>
    <x v="1"/>
    <x v="0"/>
    <x v="0"/>
    <x v="1"/>
  </r>
  <r>
    <n v="2541"/>
    <s v="Male"/>
    <b v="1"/>
    <n v="3.13"/>
    <x v="2"/>
    <x v="2"/>
    <n v="610"/>
    <n v="7"/>
    <s v="Investment Banking"/>
    <x v="0"/>
    <x v="0"/>
    <x v="0"/>
    <x v="0"/>
  </r>
  <r>
    <n v="2542"/>
    <s v="Male"/>
    <b v="0"/>
    <n v="2.92"/>
    <x v="0"/>
    <x v="3"/>
    <n v="600"/>
    <n v="7"/>
    <s v="CPG"/>
    <x v="1"/>
    <x v="0"/>
    <x v="0"/>
    <x v="1"/>
  </r>
  <r>
    <n v="2543"/>
    <s v="Male"/>
    <b v="0"/>
    <n v="3.29"/>
    <x v="2"/>
    <x v="1"/>
    <n v="700"/>
    <n v="6"/>
    <s v="PE/VC"/>
    <x v="0"/>
    <x v="0"/>
    <x v="0"/>
    <x v="0"/>
  </r>
  <r>
    <n v="2544"/>
    <s v="Male"/>
    <b v="0"/>
    <n v="3.4"/>
    <x v="2"/>
    <x v="3"/>
    <n v="610"/>
    <n v="4"/>
    <s v="Nonprofit/Gov"/>
    <x v="0"/>
    <x v="0"/>
    <x v="0"/>
    <x v="0"/>
  </r>
  <r>
    <n v="2545"/>
    <s v="Male"/>
    <b v="0"/>
    <n v="3.25"/>
    <x v="2"/>
    <x v="0"/>
    <n v="690"/>
    <n v="6"/>
    <s v="Nonprofit/Gov"/>
    <x v="0"/>
    <x v="0"/>
    <x v="0"/>
    <x v="0"/>
  </r>
  <r>
    <n v="2546"/>
    <s v="Male"/>
    <b v="0"/>
    <n v="3.46"/>
    <x v="1"/>
    <x v="0"/>
    <n v="720"/>
    <n v="4"/>
    <s v="Nonprofit/Gov"/>
    <x v="0"/>
    <x v="0"/>
    <x v="0"/>
    <x v="0"/>
  </r>
  <r>
    <n v="2547"/>
    <s v="Male"/>
    <b v="0"/>
    <n v="3.09"/>
    <x v="1"/>
    <x v="0"/>
    <n v="570"/>
    <n v="5"/>
    <s v="Consulting"/>
    <x v="1"/>
    <x v="0"/>
    <x v="0"/>
    <x v="1"/>
  </r>
  <r>
    <n v="2548"/>
    <s v="Male"/>
    <b v="1"/>
    <n v="3.23"/>
    <x v="1"/>
    <x v="2"/>
    <n v="640"/>
    <n v="6"/>
    <s v="Technology"/>
    <x v="0"/>
    <x v="0"/>
    <x v="0"/>
    <x v="0"/>
  </r>
  <r>
    <n v="2549"/>
    <s v="Female"/>
    <b v="1"/>
    <n v="3.17"/>
    <x v="0"/>
    <x v="2"/>
    <n v="670"/>
    <n v="5"/>
    <s v="Technology"/>
    <x v="0"/>
    <x v="0"/>
    <x v="0"/>
    <x v="0"/>
  </r>
  <r>
    <n v="2550"/>
    <s v="Female"/>
    <b v="0"/>
    <n v="3.37"/>
    <x v="1"/>
    <x v="4"/>
    <n v="690"/>
    <n v="4"/>
    <s v="PE/VC"/>
    <x v="0"/>
    <x v="0"/>
    <x v="0"/>
    <x v="0"/>
  </r>
  <r>
    <n v="2551"/>
    <s v="Male"/>
    <b v="0"/>
    <n v="3.23"/>
    <x v="2"/>
    <x v="4"/>
    <n v="610"/>
    <n v="3"/>
    <s v="Real Estate"/>
    <x v="0"/>
    <x v="0"/>
    <x v="0"/>
    <x v="0"/>
  </r>
  <r>
    <n v="2552"/>
    <s v="Female"/>
    <b v="0"/>
    <n v="2.98"/>
    <x v="1"/>
    <x v="4"/>
    <n v="590"/>
    <n v="5"/>
    <s v="Investment Banking"/>
    <x v="1"/>
    <x v="0"/>
    <x v="0"/>
    <x v="1"/>
  </r>
  <r>
    <n v="2553"/>
    <s v="Male"/>
    <b v="0"/>
    <n v="3.04"/>
    <x v="1"/>
    <x v="1"/>
    <n v="570"/>
    <n v="4"/>
    <s v="Consulting"/>
    <x v="1"/>
    <x v="0"/>
    <x v="0"/>
    <x v="1"/>
  </r>
  <r>
    <n v="2554"/>
    <s v="Male"/>
    <b v="0"/>
    <n v="2.91"/>
    <x v="1"/>
    <x v="5"/>
    <n v="570"/>
    <n v="5"/>
    <s v="Real Estate"/>
    <x v="1"/>
    <x v="0"/>
    <x v="0"/>
    <x v="1"/>
  </r>
  <r>
    <n v="2555"/>
    <s v="Female"/>
    <b v="0"/>
    <n v="3.07"/>
    <x v="1"/>
    <x v="1"/>
    <n v="640"/>
    <n v="5"/>
    <s v="Financial Services"/>
    <x v="0"/>
    <x v="0"/>
    <x v="0"/>
    <x v="0"/>
  </r>
  <r>
    <n v="2556"/>
    <s v="Female"/>
    <b v="1"/>
    <n v="3.15"/>
    <x v="2"/>
    <x v="2"/>
    <n v="600"/>
    <n v="5"/>
    <s v="PE/VC"/>
    <x v="1"/>
    <x v="0"/>
    <x v="0"/>
    <x v="1"/>
  </r>
  <r>
    <n v="2557"/>
    <s v="Female"/>
    <b v="0"/>
    <n v="3.34"/>
    <x v="0"/>
    <x v="1"/>
    <n v="680"/>
    <n v="6"/>
    <s v="Consulting"/>
    <x v="0"/>
    <x v="0"/>
    <x v="0"/>
    <x v="0"/>
  </r>
  <r>
    <n v="2558"/>
    <s v="Female"/>
    <b v="0"/>
    <n v="3.16"/>
    <x v="2"/>
    <x v="0"/>
    <n v="580"/>
    <n v="4"/>
    <s v="Technology"/>
    <x v="1"/>
    <x v="0"/>
    <x v="0"/>
    <x v="1"/>
  </r>
  <r>
    <n v="2559"/>
    <s v="Male"/>
    <b v="1"/>
    <n v="3.08"/>
    <x v="0"/>
    <x v="2"/>
    <n v="570"/>
    <n v="4"/>
    <s v="PE/VC"/>
    <x v="1"/>
    <x v="0"/>
    <x v="0"/>
    <x v="1"/>
  </r>
  <r>
    <n v="2560"/>
    <s v="Male"/>
    <b v="1"/>
    <n v="3.25"/>
    <x v="0"/>
    <x v="2"/>
    <n v="570"/>
    <n v="6"/>
    <s v="Nonprofit/Gov"/>
    <x v="1"/>
    <x v="0"/>
    <x v="0"/>
    <x v="1"/>
  </r>
  <r>
    <n v="2561"/>
    <s v="Female"/>
    <b v="1"/>
    <n v="3.21"/>
    <x v="0"/>
    <x v="2"/>
    <n v="630"/>
    <n v="3"/>
    <s v="PE/VC"/>
    <x v="0"/>
    <x v="0"/>
    <x v="0"/>
    <x v="0"/>
  </r>
  <r>
    <n v="2562"/>
    <s v="Male"/>
    <b v="1"/>
    <n v="3.46"/>
    <x v="2"/>
    <x v="2"/>
    <n v="640"/>
    <n v="5"/>
    <s v="Health Care"/>
    <x v="0"/>
    <x v="0"/>
    <x v="0"/>
    <x v="0"/>
  </r>
  <r>
    <n v="2563"/>
    <s v="Male"/>
    <b v="0"/>
    <n v="3.13"/>
    <x v="0"/>
    <x v="0"/>
    <n v="630"/>
    <n v="5"/>
    <s v="PE/VC"/>
    <x v="0"/>
    <x v="0"/>
    <x v="0"/>
    <x v="0"/>
  </r>
  <r>
    <n v="2564"/>
    <s v="Male"/>
    <b v="0"/>
    <n v="3.36"/>
    <x v="0"/>
    <x v="0"/>
    <n v="630"/>
    <n v="4"/>
    <s v="Consulting"/>
    <x v="0"/>
    <x v="0"/>
    <x v="0"/>
    <x v="0"/>
  </r>
  <r>
    <n v="2565"/>
    <s v="Male"/>
    <b v="1"/>
    <n v="3.53"/>
    <x v="1"/>
    <x v="2"/>
    <n v="690"/>
    <n v="6"/>
    <s v="PE/VC"/>
    <x v="0"/>
    <x v="0"/>
    <x v="0"/>
    <x v="0"/>
  </r>
  <r>
    <n v="2566"/>
    <s v="Female"/>
    <b v="0"/>
    <n v="3.3"/>
    <x v="1"/>
    <x v="4"/>
    <n v="660"/>
    <n v="4"/>
    <s v="Other"/>
    <x v="0"/>
    <x v="0"/>
    <x v="0"/>
    <x v="0"/>
  </r>
  <r>
    <n v="2567"/>
    <s v="Male"/>
    <b v="0"/>
    <n v="3.2"/>
    <x v="2"/>
    <x v="0"/>
    <n v="640"/>
    <n v="6"/>
    <s v="CPG"/>
    <x v="0"/>
    <x v="0"/>
    <x v="0"/>
    <x v="0"/>
  </r>
  <r>
    <n v="2568"/>
    <s v="Male"/>
    <b v="1"/>
    <n v="3.08"/>
    <x v="1"/>
    <x v="2"/>
    <n v="570"/>
    <n v="5"/>
    <s v="Other"/>
    <x v="1"/>
    <x v="0"/>
    <x v="0"/>
    <x v="1"/>
  </r>
  <r>
    <n v="2569"/>
    <s v="Male"/>
    <b v="0"/>
    <n v="2.87"/>
    <x v="1"/>
    <x v="3"/>
    <n v="590"/>
    <n v="6"/>
    <s v="Consulting"/>
    <x v="1"/>
    <x v="0"/>
    <x v="0"/>
    <x v="1"/>
  </r>
  <r>
    <n v="2570"/>
    <s v="Male"/>
    <b v="0"/>
    <n v="3.14"/>
    <x v="0"/>
    <x v="3"/>
    <n v="700"/>
    <n v="4"/>
    <s v="Health Care"/>
    <x v="0"/>
    <x v="0"/>
    <x v="0"/>
    <x v="0"/>
  </r>
  <r>
    <n v="2571"/>
    <s v="Male"/>
    <b v="0"/>
    <n v="3.42"/>
    <x v="1"/>
    <x v="0"/>
    <n v="660"/>
    <n v="7"/>
    <s v="PE/VC"/>
    <x v="0"/>
    <x v="0"/>
    <x v="0"/>
    <x v="0"/>
  </r>
  <r>
    <n v="2572"/>
    <s v="Male"/>
    <b v="0"/>
    <n v="3.33"/>
    <x v="2"/>
    <x v="4"/>
    <n v="630"/>
    <n v="5"/>
    <s v="Nonprofit/Gov"/>
    <x v="0"/>
    <x v="0"/>
    <x v="0"/>
    <x v="0"/>
  </r>
  <r>
    <n v="2573"/>
    <s v="Male"/>
    <b v="0"/>
    <n v="3.23"/>
    <x v="1"/>
    <x v="3"/>
    <n v="730"/>
    <n v="6"/>
    <s v="Real Estate"/>
    <x v="0"/>
    <x v="0"/>
    <x v="0"/>
    <x v="0"/>
  </r>
  <r>
    <n v="2574"/>
    <s v="Female"/>
    <b v="0"/>
    <n v="3.37"/>
    <x v="1"/>
    <x v="3"/>
    <n v="690"/>
    <n v="6"/>
    <s v="Consulting"/>
    <x v="0"/>
    <x v="0"/>
    <x v="0"/>
    <x v="0"/>
  </r>
  <r>
    <n v="2575"/>
    <s v="Female"/>
    <b v="1"/>
    <n v="3.36"/>
    <x v="1"/>
    <x v="2"/>
    <n v="710"/>
    <n v="6"/>
    <s v="Energy"/>
    <x v="0"/>
    <x v="0"/>
    <x v="0"/>
    <x v="0"/>
  </r>
  <r>
    <n v="2576"/>
    <s v="Male"/>
    <b v="0"/>
    <n v="3.21"/>
    <x v="0"/>
    <x v="0"/>
    <n v="750"/>
    <n v="6"/>
    <s v="Nonprofit/Gov"/>
    <x v="0"/>
    <x v="0"/>
    <x v="0"/>
    <x v="0"/>
  </r>
  <r>
    <n v="2577"/>
    <s v="Female"/>
    <b v="1"/>
    <n v="3.21"/>
    <x v="2"/>
    <x v="2"/>
    <n v="580"/>
    <n v="3"/>
    <s v="Health Care"/>
    <x v="1"/>
    <x v="0"/>
    <x v="0"/>
    <x v="1"/>
  </r>
  <r>
    <n v="2578"/>
    <s v="Male"/>
    <b v="0"/>
    <n v="3.22"/>
    <x v="0"/>
    <x v="4"/>
    <n v="660"/>
    <n v="6"/>
    <s v="Health Care"/>
    <x v="0"/>
    <x v="0"/>
    <x v="0"/>
    <x v="0"/>
  </r>
  <r>
    <n v="2579"/>
    <s v="Male"/>
    <b v="1"/>
    <n v="3.39"/>
    <x v="1"/>
    <x v="2"/>
    <n v="630"/>
    <n v="6"/>
    <s v="Health Care"/>
    <x v="0"/>
    <x v="0"/>
    <x v="0"/>
    <x v="0"/>
  </r>
  <r>
    <n v="2580"/>
    <s v="Male"/>
    <b v="0"/>
    <n v="3.14"/>
    <x v="2"/>
    <x v="0"/>
    <n v="660"/>
    <n v="6"/>
    <s v="Technology"/>
    <x v="0"/>
    <x v="0"/>
    <x v="0"/>
    <x v="0"/>
  </r>
  <r>
    <n v="2581"/>
    <s v="Male"/>
    <b v="1"/>
    <n v="3.31"/>
    <x v="2"/>
    <x v="2"/>
    <n v="700"/>
    <n v="5"/>
    <s v="PE/VC"/>
    <x v="0"/>
    <x v="0"/>
    <x v="0"/>
    <x v="0"/>
  </r>
  <r>
    <n v="2582"/>
    <s v="Female"/>
    <b v="0"/>
    <n v="3.09"/>
    <x v="0"/>
    <x v="4"/>
    <n v="600"/>
    <n v="4"/>
    <s v="Technology"/>
    <x v="1"/>
    <x v="0"/>
    <x v="0"/>
    <x v="1"/>
  </r>
  <r>
    <n v="2583"/>
    <s v="Male"/>
    <b v="0"/>
    <n v="3.5"/>
    <x v="1"/>
    <x v="0"/>
    <n v="690"/>
    <n v="6"/>
    <s v="PE/VC"/>
    <x v="0"/>
    <x v="0"/>
    <x v="0"/>
    <x v="0"/>
  </r>
  <r>
    <n v="2584"/>
    <s v="Male"/>
    <b v="0"/>
    <n v="3.63"/>
    <x v="0"/>
    <x v="4"/>
    <n v="720"/>
    <n v="5"/>
    <s v="Technology"/>
    <x v="0"/>
    <x v="0"/>
    <x v="0"/>
    <x v="0"/>
  </r>
  <r>
    <n v="2585"/>
    <s v="Male"/>
    <b v="1"/>
    <n v="3.25"/>
    <x v="2"/>
    <x v="2"/>
    <n v="680"/>
    <n v="4"/>
    <s v="Consulting"/>
    <x v="0"/>
    <x v="0"/>
    <x v="0"/>
    <x v="0"/>
  </r>
  <r>
    <n v="2586"/>
    <s v="Male"/>
    <b v="0"/>
    <n v="2.88"/>
    <x v="0"/>
    <x v="1"/>
    <n v="570"/>
    <n v="6"/>
    <s v="Technology"/>
    <x v="1"/>
    <x v="0"/>
    <x v="0"/>
    <x v="1"/>
  </r>
  <r>
    <n v="2587"/>
    <s v="Female"/>
    <b v="0"/>
    <n v="3.41"/>
    <x v="1"/>
    <x v="3"/>
    <n v="640"/>
    <n v="5"/>
    <s v="Nonprofit/Gov"/>
    <x v="0"/>
    <x v="0"/>
    <x v="0"/>
    <x v="0"/>
  </r>
  <r>
    <n v="2588"/>
    <s v="Female"/>
    <b v="0"/>
    <n v="3.36"/>
    <x v="1"/>
    <x v="3"/>
    <n v="670"/>
    <n v="7"/>
    <s v="PE/VC"/>
    <x v="0"/>
    <x v="0"/>
    <x v="0"/>
    <x v="0"/>
  </r>
  <r>
    <n v="2589"/>
    <s v="Male"/>
    <b v="0"/>
    <n v="3.42"/>
    <x v="2"/>
    <x v="0"/>
    <n v="780"/>
    <n v="5"/>
    <s v="Investment Banking"/>
    <x v="0"/>
    <x v="0"/>
    <x v="0"/>
    <x v="0"/>
  </r>
  <r>
    <n v="2590"/>
    <s v="Male"/>
    <b v="0"/>
    <n v="3.5"/>
    <x v="1"/>
    <x v="4"/>
    <n v="740"/>
    <n v="6"/>
    <s v="Financial Services"/>
    <x v="0"/>
    <x v="0"/>
    <x v="0"/>
    <x v="0"/>
  </r>
  <r>
    <n v="2591"/>
    <s v="Male"/>
    <b v="0"/>
    <n v="3.56"/>
    <x v="2"/>
    <x v="1"/>
    <n v="670"/>
    <n v="6"/>
    <s v="Technology"/>
    <x v="0"/>
    <x v="0"/>
    <x v="0"/>
    <x v="0"/>
  </r>
  <r>
    <n v="2592"/>
    <s v="Female"/>
    <b v="0"/>
    <n v="3.35"/>
    <x v="1"/>
    <x v="4"/>
    <n v="680"/>
    <n v="4"/>
    <s v="CPG"/>
    <x v="0"/>
    <x v="0"/>
    <x v="0"/>
    <x v="0"/>
  </r>
  <r>
    <n v="2593"/>
    <s v="Male"/>
    <b v="0"/>
    <n v="3.2"/>
    <x v="1"/>
    <x v="4"/>
    <n v="590"/>
    <n v="7"/>
    <s v="Consulting"/>
    <x v="1"/>
    <x v="0"/>
    <x v="0"/>
    <x v="1"/>
  </r>
  <r>
    <n v="2594"/>
    <s v="Male"/>
    <b v="0"/>
    <n v="3.4"/>
    <x v="2"/>
    <x v="0"/>
    <n v="660"/>
    <n v="7"/>
    <s v="Consulting"/>
    <x v="0"/>
    <x v="0"/>
    <x v="0"/>
    <x v="0"/>
  </r>
  <r>
    <n v="2595"/>
    <s v="Male"/>
    <b v="1"/>
    <n v="3.4"/>
    <x v="0"/>
    <x v="2"/>
    <n v="700"/>
    <n v="4"/>
    <s v="Other"/>
    <x v="0"/>
    <x v="0"/>
    <x v="0"/>
    <x v="0"/>
  </r>
  <r>
    <n v="2596"/>
    <s v="Female"/>
    <b v="0"/>
    <n v="3.33"/>
    <x v="2"/>
    <x v="0"/>
    <n v="720"/>
    <n v="6"/>
    <s v="Other"/>
    <x v="0"/>
    <x v="0"/>
    <x v="0"/>
    <x v="0"/>
  </r>
  <r>
    <n v="2597"/>
    <s v="Male"/>
    <b v="1"/>
    <n v="3.44"/>
    <x v="0"/>
    <x v="2"/>
    <n v="730"/>
    <n v="4"/>
    <s v="Health Care"/>
    <x v="0"/>
    <x v="0"/>
    <x v="0"/>
    <x v="0"/>
  </r>
  <r>
    <n v="2598"/>
    <s v="Male"/>
    <b v="1"/>
    <n v="3.21"/>
    <x v="2"/>
    <x v="2"/>
    <n v="620"/>
    <n v="5"/>
    <s v="Technology"/>
    <x v="0"/>
    <x v="0"/>
    <x v="0"/>
    <x v="0"/>
  </r>
  <r>
    <n v="2599"/>
    <s v="Female"/>
    <b v="0"/>
    <n v="3.14"/>
    <x v="2"/>
    <x v="4"/>
    <n v="620"/>
    <n v="8"/>
    <s v="Technology"/>
    <x v="0"/>
    <x v="0"/>
    <x v="0"/>
    <x v="0"/>
  </r>
  <r>
    <n v="2600"/>
    <s v="Male"/>
    <b v="1"/>
    <n v="3.41"/>
    <x v="0"/>
    <x v="2"/>
    <n v="650"/>
    <n v="4"/>
    <s v="PE/VC"/>
    <x v="0"/>
    <x v="0"/>
    <x v="0"/>
    <x v="0"/>
  </r>
  <r>
    <n v="2601"/>
    <s v="Female"/>
    <b v="0"/>
    <n v="3.36"/>
    <x v="1"/>
    <x v="0"/>
    <n v="650"/>
    <n v="5"/>
    <s v="PE/VC"/>
    <x v="0"/>
    <x v="0"/>
    <x v="0"/>
    <x v="0"/>
  </r>
  <r>
    <n v="2602"/>
    <s v="Male"/>
    <b v="0"/>
    <n v="3.51"/>
    <x v="2"/>
    <x v="4"/>
    <n v="710"/>
    <n v="6"/>
    <s v="PE/VC"/>
    <x v="0"/>
    <x v="0"/>
    <x v="0"/>
    <x v="0"/>
  </r>
  <r>
    <n v="2603"/>
    <s v="Female"/>
    <b v="0"/>
    <n v="3.22"/>
    <x v="2"/>
    <x v="4"/>
    <n v="610"/>
    <n v="5"/>
    <s v="Investment Banking"/>
    <x v="0"/>
    <x v="0"/>
    <x v="0"/>
    <x v="0"/>
  </r>
  <r>
    <n v="2604"/>
    <s v="Male"/>
    <b v="1"/>
    <n v="3.01"/>
    <x v="2"/>
    <x v="2"/>
    <n v="570"/>
    <n v="5"/>
    <s v="Nonprofit/Gov"/>
    <x v="1"/>
    <x v="0"/>
    <x v="0"/>
    <x v="1"/>
  </r>
  <r>
    <n v="2605"/>
    <s v="Female"/>
    <b v="0"/>
    <n v="3.24"/>
    <x v="0"/>
    <x v="4"/>
    <n v="640"/>
    <n v="4"/>
    <s v="Nonprofit/Gov"/>
    <x v="0"/>
    <x v="0"/>
    <x v="0"/>
    <x v="0"/>
  </r>
  <r>
    <n v="2606"/>
    <s v="Male"/>
    <b v="0"/>
    <n v="3.14"/>
    <x v="2"/>
    <x v="1"/>
    <n v="590"/>
    <n v="6"/>
    <s v="Nonprofit/Gov"/>
    <x v="1"/>
    <x v="0"/>
    <x v="0"/>
    <x v="1"/>
  </r>
  <r>
    <n v="2607"/>
    <s v="Male"/>
    <b v="1"/>
    <n v="3.2"/>
    <x v="1"/>
    <x v="2"/>
    <n v="650"/>
    <n v="7"/>
    <s v="Nonprofit/Gov"/>
    <x v="0"/>
    <x v="0"/>
    <x v="0"/>
    <x v="0"/>
  </r>
  <r>
    <n v="2608"/>
    <s v="Female"/>
    <b v="0"/>
    <n v="2.91"/>
    <x v="2"/>
    <x v="0"/>
    <n v="570"/>
    <n v="6"/>
    <s v="Investment Management"/>
    <x v="1"/>
    <x v="0"/>
    <x v="0"/>
    <x v="1"/>
  </r>
  <r>
    <n v="2609"/>
    <s v="Female"/>
    <b v="0"/>
    <n v="3.28"/>
    <x v="0"/>
    <x v="0"/>
    <n v="720"/>
    <n v="6"/>
    <s v="Consulting"/>
    <x v="0"/>
    <x v="0"/>
    <x v="0"/>
    <x v="0"/>
  </r>
  <r>
    <n v="2610"/>
    <s v="Male"/>
    <b v="1"/>
    <n v="2.98"/>
    <x v="1"/>
    <x v="2"/>
    <n v="600"/>
    <n v="6"/>
    <s v="Financial Services"/>
    <x v="1"/>
    <x v="0"/>
    <x v="0"/>
    <x v="1"/>
  </r>
  <r>
    <n v="2611"/>
    <s v="Female"/>
    <b v="1"/>
    <n v="3.28"/>
    <x v="2"/>
    <x v="2"/>
    <n v="660"/>
    <n v="6"/>
    <s v="PE/VC"/>
    <x v="0"/>
    <x v="0"/>
    <x v="0"/>
    <x v="0"/>
  </r>
  <r>
    <n v="2612"/>
    <s v="Female"/>
    <b v="0"/>
    <n v="3.22"/>
    <x v="0"/>
    <x v="1"/>
    <n v="660"/>
    <n v="4"/>
    <s v="Investment Banking"/>
    <x v="0"/>
    <x v="0"/>
    <x v="0"/>
    <x v="0"/>
  </r>
  <r>
    <n v="2613"/>
    <s v="Male"/>
    <b v="1"/>
    <n v="3.32"/>
    <x v="1"/>
    <x v="2"/>
    <n v="680"/>
    <n v="4"/>
    <s v="Consulting"/>
    <x v="0"/>
    <x v="0"/>
    <x v="0"/>
    <x v="0"/>
  </r>
  <r>
    <n v="2614"/>
    <s v="Male"/>
    <b v="1"/>
    <n v="3.02"/>
    <x v="0"/>
    <x v="2"/>
    <n v="640"/>
    <n v="5"/>
    <s v="Health Care"/>
    <x v="0"/>
    <x v="0"/>
    <x v="0"/>
    <x v="0"/>
  </r>
  <r>
    <n v="2615"/>
    <s v="Male"/>
    <b v="0"/>
    <n v="3.23"/>
    <x v="1"/>
    <x v="4"/>
    <n v="590"/>
    <n v="4"/>
    <s v="Financial Services"/>
    <x v="1"/>
    <x v="0"/>
    <x v="0"/>
    <x v="1"/>
  </r>
  <r>
    <n v="2616"/>
    <s v="Male"/>
    <b v="0"/>
    <n v="3.15"/>
    <x v="1"/>
    <x v="0"/>
    <n v="600"/>
    <n v="5"/>
    <s v="Consulting"/>
    <x v="1"/>
    <x v="0"/>
    <x v="0"/>
    <x v="1"/>
  </r>
  <r>
    <n v="2617"/>
    <s v="Male"/>
    <b v="0"/>
    <n v="3.08"/>
    <x v="0"/>
    <x v="3"/>
    <n v="610"/>
    <n v="5"/>
    <s v="Consulting"/>
    <x v="0"/>
    <x v="0"/>
    <x v="0"/>
    <x v="0"/>
  </r>
  <r>
    <n v="2618"/>
    <s v="Male"/>
    <b v="0"/>
    <n v="3.34"/>
    <x v="1"/>
    <x v="4"/>
    <n v="660"/>
    <n v="4"/>
    <s v="Consulting"/>
    <x v="0"/>
    <x v="0"/>
    <x v="0"/>
    <x v="0"/>
  </r>
  <r>
    <n v="2619"/>
    <s v="Male"/>
    <b v="0"/>
    <n v="3.49"/>
    <x v="0"/>
    <x v="4"/>
    <n v="720"/>
    <n v="5"/>
    <s v="Consulting"/>
    <x v="0"/>
    <x v="0"/>
    <x v="0"/>
    <x v="0"/>
  </r>
  <r>
    <n v="2620"/>
    <s v="Male"/>
    <b v="1"/>
    <n v="3.28"/>
    <x v="1"/>
    <x v="2"/>
    <n v="620"/>
    <n v="5"/>
    <s v="Technology"/>
    <x v="0"/>
    <x v="0"/>
    <x v="0"/>
    <x v="0"/>
  </r>
  <r>
    <n v="2621"/>
    <s v="Female"/>
    <b v="0"/>
    <n v="3.17"/>
    <x v="2"/>
    <x v="5"/>
    <n v="630"/>
    <n v="6"/>
    <s v="Investment Banking"/>
    <x v="0"/>
    <x v="0"/>
    <x v="0"/>
    <x v="0"/>
  </r>
  <r>
    <n v="2622"/>
    <s v="Female"/>
    <b v="0"/>
    <n v="3.53"/>
    <x v="1"/>
    <x v="0"/>
    <n v="740"/>
    <n v="5"/>
    <s v="Consulting"/>
    <x v="0"/>
    <x v="0"/>
    <x v="0"/>
    <x v="0"/>
  </r>
  <r>
    <n v="2623"/>
    <s v="Male"/>
    <b v="0"/>
    <n v="3.18"/>
    <x v="1"/>
    <x v="4"/>
    <n v="620"/>
    <n v="7"/>
    <s v="Nonprofit/Gov"/>
    <x v="0"/>
    <x v="0"/>
    <x v="0"/>
    <x v="0"/>
  </r>
  <r>
    <n v="2624"/>
    <s v="Male"/>
    <b v="0"/>
    <n v="3.5"/>
    <x v="2"/>
    <x v="1"/>
    <n v="730"/>
    <n v="6"/>
    <s v="Consulting"/>
    <x v="0"/>
    <x v="0"/>
    <x v="0"/>
    <x v="0"/>
  </r>
  <r>
    <n v="2625"/>
    <s v="Female"/>
    <b v="0"/>
    <n v="3.12"/>
    <x v="2"/>
    <x v="3"/>
    <n v="650"/>
    <n v="5"/>
    <s v="Technology"/>
    <x v="0"/>
    <x v="0"/>
    <x v="0"/>
    <x v="0"/>
  </r>
  <r>
    <n v="2626"/>
    <s v="Male"/>
    <b v="0"/>
    <n v="3.18"/>
    <x v="0"/>
    <x v="0"/>
    <n v="660"/>
    <n v="5"/>
    <s v="Consulting"/>
    <x v="0"/>
    <x v="0"/>
    <x v="0"/>
    <x v="0"/>
  </r>
  <r>
    <n v="2627"/>
    <s v="Female"/>
    <b v="0"/>
    <n v="3.12"/>
    <x v="2"/>
    <x v="0"/>
    <n v="570"/>
    <n v="4"/>
    <s v="PE/VC"/>
    <x v="1"/>
    <x v="0"/>
    <x v="0"/>
    <x v="1"/>
  </r>
  <r>
    <n v="2628"/>
    <s v="Male"/>
    <b v="0"/>
    <n v="3.07"/>
    <x v="2"/>
    <x v="0"/>
    <n v="570"/>
    <n v="6"/>
    <s v="Real Estate"/>
    <x v="1"/>
    <x v="0"/>
    <x v="0"/>
    <x v="1"/>
  </r>
  <r>
    <n v="2629"/>
    <s v="Male"/>
    <b v="1"/>
    <n v="3.31"/>
    <x v="2"/>
    <x v="2"/>
    <n v="610"/>
    <n v="5"/>
    <s v="Financial Services"/>
    <x v="0"/>
    <x v="0"/>
    <x v="0"/>
    <x v="0"/>
  </r>
  <r>
    <n v="2630"/>
    <s v="Male"/>
    <b v="0"/>
    <n v="3.17"/>
    <x v="2"/>
    <x v="4"/>
    <n v="620"/>
    <n v="4"/>
    <s v="Nonprofit/Gov"/>
    <x v="0"/>
    <x v="0"/>
    <x v="0"/>
    <x v="0"/>
  </r>
  <r>
    <n v="2631"/>
    <s v="Female"/>
    <b v="1"/>
    <n v="3.2"/>
    <x v="0"/>
    <x v="2"/>
    <n v="620"/>
    <n v="5"/>
    <s v="Consulting"/>
    <x v="0"/>
    <x v="0"/>
    <x v="0"/>
    <x v="0"/>
  </r>
  <r>
    <n v="2632"/>
    <s v="Female"/>
    <b v="1"/>
    <n v="3.32"/>
    <x v="1"/>
    <x v="2"/>
    <n v="630"/>
    <n v="3"/>
    <s v="PE/VC"/>
    <x v="0"/>
    <x v="0"/>
    <x v="0"/>
    <x v="0"/>
  </r>
  <r>
    <n v="2633"/>
    <s v="Female"/>
    <b v="0"/>
    <n v="3.4"/>
    <x v="1"/>
    <x v="0"/>
    <n v="650"/>
    <n v="6"/>
    <s v="CPG"/>
    <x v="0"/>
    <x v="0"/>
    <x v="0"/>
    <x v="0"/>
  </r>
  <r>
    <n v="2634"/>
    <s v="Male"/>
    <b v="0"/>
    <n v="3.33"/>
    <x v="0"/>
    <x v="1"/>
    <n v="630"/>
    <n v="6"/>
    <s v="PE/VC"/>
    <x v="0"/>
    <x v="0"/>
    <x v="0"/>
    <x v="0"/>
  </r>
  <r>
    <n v="2635"/>
    <s v="Male"/>
    <b v="1"/>
    <n v="3.11"/>
    <x v="0"/>
    <x v="2"/>
    <n v="630"/>
    <n v="5"/>
    <s v="Investment Management"/>
    <x v="0"/>
    <x v="0"/>
    <x v="0"/>
    <x v="0"/>
  </r>
  <r>
    <n v="2636"/>
    <s v="Male"/>
    <b v="0"/>
    <n v="3.43"/>
    <x v="1"/>
    <x v="5"/>
    <n v="710"/>
    <n v="5"/>
    <s v="Technology"/>
    <x v="0"/>
    <x v="0"/>
    <x v="0"/>
    <x v="0"/>
  </r>
  <r>
    <n v="2637"/>
    <s v="Female"/>
    <b v="1"/>
    <n v="3.21"/>
    <x v="1"/>
    <x v="2"/>
    <n v="690"/>
    <n v="6"/>
    <s v="Investment Banking"/>
    <x v="0"/>
    <x v="0"/>
    <x v="0"/>
    <x v="0"/>
  </r>
  <r>
    <n v="2638"/>
    <s v="Male"/>
    <b v="0"/>
    <n v="3.09"/>
    <x v="1"/>
    <x v="0"/>
    <n v="620"/>
    <n v="6"/>
    <s v="Health Care"/>
    <x v="0"/>
    <x v="0"/>
    <x v="0"/>
    <x v="0"/>
  </r>
  <r>
    <n v="2639"/>
    <s v="Female"/>
    <b v="0"/>
    <n v="3"/>
    <x v="0"/>
    <x v="0"/>
    <n v="680"/>
    <n v="4"/>
    <s v="Health Care"/>
    <x v="0"/>
    <x v="0"/>
    <x v="0"/>
    <x v="0"/>
  </r>
  <r>
    <n v="2640"/>
    <s v="Female"/>
    <b v="0"/>
    <n v="3.08"/>
    <x v="1"/>
    <x v="0"/>
    <n v="610"/>
    <n v="7"/>
    <s v="Nonprofit/Gov"/>
    <x v="0"/>
    <x v="0"/>
    <x v="0"/>
    <x v="0"/>
  </r>
  <r>
    <n v="2641"/>
    <s v="Female"/>
    <b v="1"/>
    <n v="3.32"/>
    <x v="0"/>
    <x v="2"/>
    <n v="730"/>
    <n v="5"/>
    <s v="PE/VC"/>
    <x v="0"/>
    <x v="0"/>
    <x v="0"/>
    <x v="0"/>
  </r>
  <r>
    <n v="2642"/>
    <s v="Female"/>
    <b v="0"/>
    <n v="3.35"/>
    <x v="2"/>
    <x v="0"/>
    <n v="700"/>
    <n v="4"/>
    <s v="Consulting"/>
    <x v="0"/>
    <x v="0"/>
    <x v="0"/>
    <x v="0"/>
  </r>
  <r>
    <n v="2643"/>
    <s v="Male"/>
    <b v="0"/>
    <n v="3.41"/>
    <x v="0"/>
    <x v="0"/>
    <n v="660"/>
    <n v="4"/>
    <s v="Technology"/>
    <x v="0"/>
    <x v="0"/>
    <x v="0"/>
    <x v="0"/>
  </r>
  <r>
    <n v="2644"/>
    <s v="Male"/>
    <b v="0"/>
    <n v="3.25"/>
    <x v="2"/>
    <x v="0"/>
    <n v="640"/>
    <n v="5"/>
    <s v="PE/VC"/>
    <x v="0"/>
    <x v="0"/>
    <x v="0"/>
    <x v="0"/>
  </r>
  <r>
    <n v="2645"/>
    <s v="Female"/>
    <b v="1"/>
    <n v="3.19"/>
    <x v="0"/>
    <x v="2"/>
    <n v="630"/>
    <n v="5"/>
    <s v="Other"/>
    <x v="0"/>
    <x v="0"/>
    <x v="0"/>
    <x v="0"/>
  </r>
  <r>
    <n v="2646"/>
    <s v="Male"/>
    <b v="0"/>
    <n v="3.46"/>
    <x v="1"/>
    <x v="4"/>
    <n v="760"/>
    <n v="5"/>
    <s v="Consulting"/>
    <x v="0"/>
    <x v="0"/>
    <x v="0"/>
    <x v="0"/>
  </r>
  <r>
    <n v="2647"/>
    <s v="Male"/>
    <b v="1"/>
    <n v="3.1"/>
    <x v="1"/>
    <x v="2"/>
    <n v="600"/>
    <n v="6"/>
    <s v="PE/VC"/>
    <x v="1"/>
    <x v="0"/>
    <x v="0"/>
    <x v="1"/>
  </r>
  <r>
    <n v="2648"/>
    <s v="Male"/>
    <b v="0"/>
    <n v="3.43"/>
    <x v="2"/>
    <x v="3"/>
    <n v="660"/>
    <n v="5"/>
    <s v="PE/VC"/>
    <x v="0"/>
    <x v="0"/>
    <x v="0"/>
    <x v="0"/>
  </r>
  <r>
    <n v="2649"/>
    <s v="Male"/>
    <b v="0"/>
    <n v="3.02"/>
    <x v="1"/>
    <x v="0"/>
    <n v="630"/>
    <n v="5"/>
    <s v="Investment Banking"/>
    <x v="0"/>
    <x v="0"/>
    <x v="0"/>
    <x v="0"/>
  </r>
  <r>
    <n v="2650"/>
    <s v="Male"/>
    <b v="0"/>
    <n v="3.39"/>
    <x v="1"/>
    <x v="1"/>
    <n v="680"/>
    <n v="5"/>
    <s v="Investment Banking"/>
    <x v="0"/>
    <x v="0"/>
    <x v="0"/>
    <x v="0"/>
  </r>
  <r>
    <n v="2651"/>
    <s v="Female"/>
    <b v="0"/>
    <n v="3.32"/>
    <x v="0"/>
    <x v="4"/>
    <n v="580"/>
    <n v="5"/>
    <s v="Technology"/>
    <x v="1"/>
    <x v="0"/>
    <x v="0"/>
    <x v="1"/>
  </r>
  <r>
    <n v="2652"/>
    <s v="Female"/>
    <b v="1"/>
    <n v="3.09"/>
    <x v="0"/>
    <x v="2"/>
    <n v="700"/>
    <n v="6"/>
    <s v="Health Care"/>
    <x v="0"/>
    <x v="0"/>
    <x v="0"/>
    <x v="0"/>
  </r>
  <r>
    <n v="2653"/>
    <s v="Male"/>
    <b v="0"/>
    <n v="3.3"/>
    <x v="0"/>
    <x v="5"/>
    <n v="660"/>
    <n v="4"/>
    <s v="Investment Banking"/>
    <x v="0"/>
    <x v="0"/>
    <x v="0"/>
    <x v="0"/>
  </r>
  <r>
    <n v="2654"/>
    <s v="Male"/>
    <b v="0"/>
    <n v="3.27"/>
    <x v="2"/>
    <x v="4"/>
    <n v="670"/>
    <n v="5"/>
    <s v="Investment Management"/>
    <x v="0"/>
    <x v="0"/>
    <x v="0"/>
    <x v="0"/>
  </r>
  <r>
    <n v="2655"/>
    <s v="Male"/>
    <b v="1"/>
    <n v="3.2"/>
    <x v="0"/>
    <x v="2"/>
    <n v="700"/>
    <n v="7"/>
    <s v="Technology"/>
    <x v="0"/>
    <x v="0"/>
    <x v="0"/>
    <x v="0"/>
  </r>
  <r>
    <n v="2656"/>
    <s v="Male"/>
    <b v="0"/>
    <n v="3.13"/>
    <x v="1"/>
    <x v="0"/>
    <n v="600"/>
    <n v="3"/>
    <s v="Investment Banking"/>
    <x v="1"/>
    <x v="0"/>
    <x v="0"/>
    <x v="1"/>
  </r>
  <r>
    <n v="2657"/>
    <s v="Male"/>
    <b v="0"/>
    <n v="3.49"/>
    <x v="1"/>
    <x v="3"/>
    <n v="690"/>
    <n v="6"/>
    <s v="Financial Services"/>
    <x v="0"/>
    <x v="0"/>
    <x v="0"/>
    <x v="0"/>
  </r>
  <r>
    <n v="2658"/>
    <s v="Male"/>
    <b v="0"/>
    <n v="3.29"/>
    <x v="0"/>
    <x v="0"/>
    <n v="690"/>
    <n v="5"/>
    <s v="Health Care"/>
    <x v="0"/>
    <x v="0"/>
    <x v="0"/>
    <x v="0"/>
  </r>
  <r>
    <n v="2659"/>
    <s v="Male"/>
    <b v="0"/>
    <n v="2.9"/>
    <x v="2"/>
    <x v="4"/>
    <n v="680"/>
    <n v="4"/>
    <s v="Technology"/>
    <x v="0"/>
    <x v="0"/>
    <x v="0"/>
    <x v="0"/>
  </r>
  <r>
    <n v="2660"/>
    <s v="Female"/>
    <b v="1"/>
    <n v="2.94"/>
    <x v="1"/>
    <x v="2"/>
    <n v="590"/>
    <n v="5"/>
    <s v="Technology"/>
    <x v="1"/>
    <x v="0"/>
    <x v="0"/>
    <x v="1"/>
  </r>
  <r>
    <n v="2661"/>
    <s v="Male"/>
    <b v="1"/>
    <n v="3.55"/>
    <x v="0"/>
    <x v="2"/>
    <n v="750"/>
    <n v="5"/>
    <s v="Consulting"/>
    <x v="0"/>
    <x v="1"/>
    <x v="1"/>
    <x v="2"/>
  </r>
  <r>
    <n v="2662"/>
    <s v="Male"/>
    <b v="0"/>
    <n v="3.21"/>
    <x v="1"/>
    <x v="0"/>
    <n v="700"/>
    <n v="6"/>
    <s v="Consulting"/>
    <x v="0"/>
    <x v="0"/>
    <x v="0"/>
    <x v="0"/>
  </r>
  <r>
    <n v="2663"/>
    <s v="Male"/>
    <b v="0"/>
    <n v="3.42"/>
    <x v="0"/>
    <x v="3"/>
    <n v="630"/>
    <n v="5"/>
    <s v="PE/VC"/>
    <x v="0"/>
    <x v="0"/>
    <x v="0"/>
    <x v="0"/>
  </r>
  <r>
    <n v="2664"/>
    <s v="Male"/>
    <b v="0"/>
    <n v="3.26"/>
    <x v="0"/>
    <x v="1"/>
    <n v="660"/>
    <n v="5"/>
    <s v="PE/VC"/>
    <x v="0"/>
    <x v="0"/>
    <x v="0"/>
    <x v="0"/>
  </r>
  <r>
    <n v="2665"/>
    <s v="Male"/>
    <b v="0"/>
    <n v="3.07"/>
    <x v="2"/>
    <x v="4"/>
    <n v="600"/>
    <n v="5"/>
    <s v="Consulting"/>
    <x v="1"/>
    <x v="0"/>
    <x v="0"/>
    <x v="1"/>
  </r>
  <r>
    <n v="2666"/>
    <s v="Male"/>
    <b v="1"/>
    <n v="3.24"/>
    <x v="0"/>
    <x v="2"/>
    <n v="590"/>
    <n v="5"/>
    <s v="Nonprofit/Gov"/>
    <x v="1"/>
    <x v="0"/>
    <x v="0"/>
    <x v="1"/>
  </r>
  <r>
    <n v="2667"/>
    <s v="Male"/>
    <b v="0"/>
    <n v="3.15"/>
    <x v="1"/>
    <x v="0"/>
    <n v="590"/>
    <n v="6"/>
    <s v="Consulting"/>
    <x v="1"/>
    <x v="0"/>
    <x v="0"/>
    <x v="1"/>
  </r>
  <r>
    <n v="2668"/>
    <s v="Female"/>
    <b v="1"/>
    <n v="3.15"/>
    <x v="1"/>
    <x v="2"/>
    <n v="650"/>
    <n v="8"/>
    <s v="Financial Services"/>
    <x v="0"/>
    <x v="0"/>
    <x v="0"/>
    <x v="0"/>
  </r>
  <r>
    <n v="2669"/>
    <s v="Male"/>
    <b v="1"/>
    <n v="2.97"/>
    <x v="2"/>
    <x v="2"/>
    <n v="570"/>
    <n v="5"/>
    <s v="Technology"/>
    <x v="1"/>
    <x v="0"/>
    <x v="0"/>
    <x v="1"/>
  </r>
  <r>
    <n v="2670"/>
    <s v="Female"/>
    <b v="0"/>
    <n v="3.09"/>
    <x v="1"/>
    <x v="1"/>
    <n v="600"/>
    <n v="5"/>
    <s v="Consulting"/>
    <x v="1"/>
    <x v="0"/>
    <x v="0"/>
    <x v="1"/>
  </r>
  <r>
    <n v="2671"/>
    <s v="Male"/>
    <b v="1"/>
    <n v="3.33"/>
    <x v="0"/>
    <x v="2"/>
    <n v="610"/>
    <n v="6"/>
    <s v="Consulting"/>
    <x v="0"/>
    <x v="0"/>
    <x v="0"/>
    <x v="0"/>
  </r>
  <r>
    <n v="2672"/>
    <s v="Male"/>
    <b v="0"/>
    <n v="3.31"/>
    <x v="2"/>
    <x v="0"/>
    <n v="670"/>
    <n v="4"/>
    <s v="Consulting"/>
    <x v="0"/>
    <x v="0"/>
    <x v="0"/>
    <x v="0"/>
  </r>
  <r>
    <n v="2673"/>
    <s v="Male"/>
    <b v="0"/>
    <n v="3.14"/>
    <x v="0"/>
    <x v="3"/>
    <n v="630"/>
    <n v="6"/>
    <s v="Nonprofit/Gov"/>
    <x v="0"/>
    <x v="0"/>
    <x v="0"/>
    <x v="0"/>
  </r>
  <r>
    <n v="2674"/>
    <s v="Female"/>
    <b v="0"/>
    <n v="3.26"/>
    <x v="2"/>
    <x v="0"/>
    <n v="700"/>
    <n v="4"/>
    <s v="Technology"/>
    <x v="0"/>
    <x v="0"/>
    <x v="0"/>
    <x v="0"/>
  </r>
  <r>
    <n v="2675"/>
    <s v="Female"/>
    <b v="0"/>
    <n v="3.1"/>
    <x v="1"/>
    <x v="1"/>
    <n v="570"/>
    <n v="6"/>
    <s v="Health Care"/>
    <x v="1"/>
    <x v="0"/>
    <x v="0"/>
    <x v="1"/>
  </r>
  <r>
    <n v="2676"/>
    <s v="Male"/>
    <b v="1"/>
    <n v="3.15"/>
    <x v="0"/>
    <x v="2"/>
    <n v="640"/>
    <n v="4"/>
    <s v="Consulting"/>
    <x v="0"/>
    <x v="0"/>
    <x v="0"/>
    <x v="0"/>
  </r>
  <r>
    <n v="2677"/>
    <s v="Female"/>
    <b v="0"/>
    <n v="3.33"/>
    <x v="2"/>
    <x v="1"/>
    <n v="700"/>
    <n v="5"/>
    <s v="Financial Services"/>
    <x v="0"/>
    <x v="0"/>
    <x v="0"/>
    <x v="0"/>
  </r>
  <r>
    <n v="2678"/>
    <s v="Male"/>
    <b v="1"/>
    <n v="3.38"/>
    <x v="2"/>
    <x v="2"/>
    <n v="720"/>
    <n v="4"/>
    <s v="Investment Banking"/>
    <x v="0"/>
    <x v="0"/>
    <x v="0"/>
    <x v="0"/>
  </r>
  <r>
    <n v="2679"/>
    <s v="Female"/>
    <b v="0"/>
    <n v="3.12"/>
    <x v="2"/>
    <x v="0"/>
    <n v="700"/>
    <n v="6"/>
    <s v="Consulting"/>
    <x v="0"/>
    <x v="0"/>
    <x v="0"/>
    <x v="0"/>
  </r>
  <r>
    <n v="2680"/>
    <s v="Male"/>
    <b v="0"/>
    <n v="3.19"/>
    <x v="2"/>
    <x v="1"/>
    <n v="620"/>
    <n v="4"/>
    <s v="Other"/>
    <x v="0"/>
    <x v="0"/>
    <x v="0"/>
    <x v="0"/>
  </r>
  <r>
    <n v="2681"/>
    <s v="Male"/>
    <b v="1"/>
    <n v="3.18"/>
    <x v="1"/>
    <x v="2"/>
    <n v="650"/>
    <n v="6"/>
    <s v="Investment Banking"/>
    <x v="0"/>
    <x v="0"/>
    <x v="0"/>
    <x v="0"/>
  </r>
  <r>
    <n v="2682"/>
    <s v="Female"/>
    <b v="0"/>
    <n v="3.31"/>
    <x v="1"/>
    <x v="0"/>
    <n v="660"/>
    <n v="5"/>
    <s v="Investment Banking"/>
    <x v="0"/>
    <x v="0"/>
    <x v="0"/>
    <x v="0"/>
  </r>
  <r>
    <n v="2683"/>
    <s v="Male"/>
    <b v="0"/>
    <n v="3.34"/>
    <x v="1"/>
    <x v="3"/>
    <n v="650"/>
    <n v="5"/>
    <s v="CPG"/>
    <x v="0"/>
    <x v="0"/>
    <x v="0"/>
    <x v="0"/>
  </r>
  <r>
    <n v="2684"/>
    <s v="Female"/>
    <b v="0"/>
    <n v="3.44"/>
    <x v="1"/>
    <x v="0"/>
    <n v="690"/>
    <n v="6"/>
    <s v="Technology"/>
    <x v="0"/>
    <x v="0"/>
    <x v="0"/>
    <x v="0"/>
  </r>
  <r>
    <n v="2685"/>
    <s v="Male"/>
    <b v="0"/>
    <n v="3.33"/>
    <x v="2"/>
    <x v="4"/>
    <n v="630"/>
    <n v="6"/>
    <s v="Consulting"/>
    <x v="0"/>
    <x v="0"/>
    <x v="0"/>
    <x v="0"/>
  </r>
  <r>
    <n v="2686"/>
    <s v="Female"/>
    <b v="1"/>
    <n v="3.39"/>
    <x v="2"/>
    <x v="2"/>
    <n v="710"/>
    <n v="5"/>
    <s v="Investment Banking"/>
    <x v="0"/>
    <x v="0"/>
    <x v="0"/>
    <x v="0"/>
  </r>
  <r>
    <n v="2687"/>
    <s v="Male"/>
    <b v="0"/>
    <n v="3.2"/>
    <x v="0"/>
    <x v="1"/>
    <n v="590"/>
    <n v="4"/>
    <s v="Media/Entertainment"/>
    <x v="1"/>
    <x v="0"/>
    <x v="0"/>
    <x v="1"/>
  </r>
  <r>
    <n v="2688"/>
    <s v="Female"/>
    <b v="1"/>
    <n v="3.31"/>
    <x v="2"/>
    <x v="2"/>
    <n v="670"/>
    <n v="4"/>
    <s v="Consulting"/>
    <x v="0"/>
    <x v="0"/>
    <x v="0"/>
    <x v="0"/>
  </r>
  <r>
    <n v="2689"/>
    <s v="Male"/>
    <b v="0"/>
    <n v="3.36"/>
    <x v="1"/>
    <x v="5"/>
    <n v="760"/>
    <n v="6"/>
    <s v="Consulting"/>
    <x v="0"/>
    <x v="0"/>
    <x v="0"/>
    <x v="0"/>
  </r>
  <r>
    <n v="2690"/>
    <s v="Female"/>
    <b v="0"/>
    <n v="3.37"/>
    <x v="2"/>
    <x v="1"/>
    <n v="680"/>
    <n v="5"/>
    <s v="Consulting"/>
    <x v="0"/>
    <x v="0"/>
    <x v="0"/>
    <x v="0"/>
  </r>
  <r>
    <n v="2691"/>
    <s v="Male"/>
    <b v="1"/>
    <n v="3.29"/>
    <x v="1"/>
    <x v="2"/>
    <n v="620"/>
    <n v="4"/>
    <s v="Consulting"/>
    <x v="0"/>
    <x v="0"/>
    <x v="0"/>
    <x v="0"/>
  </r>
  <r>
    <n v="2692"/>
    <s v="Female"/>
    <b v="0"/>
    <n v="3.23"/>
    <x v="0"/>
    <x v="4"/>
    <n v="600"/>
    <n v="5"/>
    <s v="Technology"/>
    <x v="1"/>
    <x v="0"/>
    <x v="0"/>
    <x v="1"/>
  </r>
  <r>
    <n v="2693"/>
    <s v="Male"/>
    <b v="0"/>
    <n v="3.29"/>
    <x v="1"/>
    <x v="4"/>
    <n v="670"/>
    <n v="5"/>
    <s v="Consulting"/>
    <x v="0"/>
    <x v="0"/>
    <x v="0"/>
    <x v="0"/>
  </r>
  <r>
    <n v="2694"/>
    <s v="Male"/>
    <b v="0"/>
    <n v="3.37"/>
    <x v="2"/>
    <x v="0"/>
    <n v="680"/>
    <n v="5"/>
    <s v="Nonprofit/Gov"/>
    <x v="0"/>
    <x v="0"/>
    <x v="0"/>
    <x v="0"/>
  </r>
  <r>
    <n v="2695"/>
    <s v="Male"/>
    <b v="0"/>
    <n v="3.46"/>
    <x v="2"/>
    <x v="1"/>
    <n v="660"/>
    <n v="5"/>
    <s v="PE/VC"/>
    <x v="0"/>
    <x v="0"/>
    <x v="0"/>
    <x v="0"/>
  </r>
  <r>
    <n v="2696"/>
    <s v="Male"/>
    <b v="1"/>
    <n v="3.16"/>
    <x v="0"/>
    <x v="2"/>
    <n v="640"/>
    <n v="5"/>
    <s v="Retail"/>
    <x v="0"/>
    <x v="0"/>
    <x v="0"/>
    <x v="0"/>
  </r>
  <r>
    <n v="2697"/>
    <s v="Male"/>
    <b v="0"/>
    <n v="3.52"/>
    <x v="1"/>
    <x v="3"/>
    <n v="740"/>
    <n v="5"/>
    <s v="Health Care"/>
    <x v="0"/>
    <x v="0"/>
    <x v="0"/>
    <x v="0"/>
  </r>
  <r>
    <n v="2698"/>
    <s v="Female"/>
    <b v="1"/>
    <n v="3.31"/>
    <x v="0"/>
    <x v="2"/>
    <n v="650"/>
    <n v="5"/>
    <s v="Financial Services"/>
    <x v="0"/>
    <x v="0"/>
    <x v="0"/>
    <x v="0"/>
  </r>
  <r>
    <n v="2699"/>
    <s v="Male"/>
    <b v="0"/>
    <n v="3.36"/>
    <x v="2"/>
    <x v="4"/>
    <n v="700"/>
    <n v="5"/>
    <s v="Consulting"/>
    <x v="0"/>
    <x v="0"/>
    <x v="0"/>
    <x v="0"/>
  </r>
  <r>
    <n v="2700"/>
    <s v="Male"/>
    <b v="0"/>
    <n v="3.31"/>
    <x v="2"/>
    <x v="4"/>
    <n v="680"/>
    <n v="6"/>
    <s v="Health Care"/>
    <x v="0"/>
    <x v="0"/>
    <x v="0"/>
    <x v="0"/>
  </r>
  <r>
    <n v="2701"/>
    <s v="Male"/>
    <b v="0"/>
    <n v="3.28"/>
    <x v="2"/>
    <x v="4"/>
    <n v="700"/>
    <n v="4"/>
    <s v="Other"/>
    <x v="0"/>
    <x v="0"/>
    <x v="0"/>
    <x v="0"/>
  </r>
  <r>
    <n v="2702"/>
    <s v="Male"/>
    <b v="0"/>
    <n v="3.23"/>
    <x v="2"/>
    <x v="0"/>
    <n v="710"/>
    <n v="4"/>
    <s v="PE/VC"/>
    <x v="0"/>
    <x v="0"/>
    <x v="0"/>
    <x v="0"/>
  </r>
  <r>
    <n v="2703"/>
    <s v="Female"/>
    <b v="0"/>
    <n v="3.08"/>
    <x v="0"/>
    <x v="4"/>
    <n v="590"/>
    <n v="6"/>
    <s v="Other"/>
    <x v="1"/>
    <x v="0"/>
    <x v="0"/>
    <x v="1"/>
  </r>
  <r>
    <n v="2704"/>
    <s v="Female"/>
    <b v="1"/>
    <n v="3.03"/>
    <x v="1"/>
    <x v="2"/>
    <n v="630"/>
    <n v="6"/>
    <s v="Other"/>
    <x v="0"/>
    <x v="0"/>
    <x v="0"/>
    <x v="0"/>
  </r>
  <r>
    <n v="2705"/>
    <s v="Male"/>
    <b v="0"/>
    <n v="3.21"/>
    <x v="1"/>
    <x v="4"/>
    <n v="690"/>
    <n v="4"/>
    <s v="PE/VC"/>
    <x v="0"/>
    <x v="0"/>
    <x v="0"/>
    <x v="0"/>
  </r>
  <r>
    <n v="2706"/>
    <s v="Male"/>
    <b v="0"/>
    <n v="3.34"/>
    <x v="2"/>
    <x v="4"/>
    <n v="630"/>
    <n v="7"/>
    <s v="Investment Banking"/>
    <x v="0"/>
    <x v="0"/>
    <x v="0"/>
    <x v="0"/>
  </r>
  <r>
    <n v="2707"/>
    <s v="Female"/>
    <b v="0"/>
    <n v="3.04"/>
    <x v="1"/>
    <x v="0"/>
    <n v="610"/>
    <n v="5"/>
    <s v="PE/VC"/>
    <x v="0"/>
    <x v="0"/>
    <x v="0"/>
    <x v="0"/>
  </r>
  <r>
    <n v="2708"/>
    <s v="Male"/>
    <b v="0"/>
    <n v="3.38"/>
    <x v="0"/>
    <x v="4"/>
    <n v="690"/>
    <n v="4"/>
    <s v="Nonprofit/Gov"/>
    <x v="0"/>
    <x v="0"/>
    <x v="0"/>
    <x v="0"/>
  </r>
  <r>
    <n v="2709"/>
    <s v="Female"/>
    <b v="1"/>
    <n v="3.36"/>
    <x v="1"/>
    <x v="2"/>
    <n v="670"/>
    <n v="4"/>
    <s v="Consulting"/>
    <x v="0"/>
    <x v="0"/>
    <x v="0"/>
    <x v="0"/>
  </r>
  <r>
    <n v="2710"/>
    <s v="Female"/>
    <b v="0"/>
    <n v="3.55"/>
    <x v="0"/>
    <x v="3"/>
    <n v="660"/>
    <n v="6"/>
    <s v="Health Care"/>
    <x v="0"/>
    <x v="0"/>
    <x v="0"/>
    <x v="0"/>
  </r>
  <r>
    <n v="2711"/>
    <s v="Female"/>
    <b v="1"/>
    <n v="3.09"/>
    <x v="0"/>
    <x v="2"/>
    <n v="570"/>
    <n v="4"/>
    <s v="Consulting"/>
    <x v="1"/>
    <x v="0"/>
    <x v="0"/>
    <x v="1"/>
  </r>
  <r>
    <n v="2712"/>
    <s v="Female"/>
    <b v="0"/>
    <n v="3.29"/>
    <x v="2"/>
    <x v="1"/>
    <n v="700"/>
    <n v="6"/>
    <s v="Consulting"/>
    <x v="0"/>
    <x v="0"/>
    <x v="0"/>
    <x v="0"/>
  </r>
  <r>
    <n v="2713"/>
    <s v="Female"/>
    <b v="0"/>
    <n v="3.38"/>
    <x v="2"/>
    <x v="1"/>
    <n v="610"/>
    <n v="8"/>
    <s v="Consulting"/>
    <x v="0"/>
    <x v="0"/>
    <x v="0"/>
    <x v="0"/>
  </r>
  <r>
    <n v="2714"/>
    <s v="Male"/>
    <b v="1"/>
    <n v="3.17"/>
    <x v="0"/>
    <x v="2"/>
    <n v="660"/>
    <n v="5"/>
    <s v="Consulting"/>
    <x v="0"/>
    <x v="0"/>
    <x v="0"/>
    <x v="0"/>
  </r>
  <r>
    <n v="2715"/>
    <s v="Male"/>
    <b v="0"/>
    <n v="3.21"/>
    <x v="0"/>
    <x v="4"/>
    <n v="670"/>
    <n v="5"/>
    <s v="Other"/>
    <x v="0"/>
    <x v="0"/>
    <x v="0"/>
    <x v="0"/>
  </r>
  <r>
    <n v="2716"/>
    <s v="Male"/>
    <b v="0"/>
    <n v="3.16"/>
    <x v="0"/>
    <x v="4"/>
    <n v="640"/>
    <n v="5"/>
    <s v="Consulting"/>
    <x v="0"/>
    <x v="0"/>
    <x v="0"/>
    <x v="0"/>
  </r>
  <r>
    <n v="2717"/>
    <s v="Female"/>
    <b v="0"/>
    <n v="3.04"/>
    <x v="0"/>
    <x v="1"/>
    <n v="620"/>
    <n v="6"/>
    <s v="Nonprofit/Gov"/>
    <x v="0"/>
    <x v="0"/>
    <x v="0"/>
    <x v="0"/>
  </r>
  <r>
    <n v="2718"/>
    <s v="Male"/>
    <b v="0"/>
    <n v="3.1"/>
    <x v="2"/>
    <x v="0"/>
    <n v="690"/>
    <n v="3"/>
    <s v="Investment Banking"/>
    <x v="0"/>
    <x v="0"/>
    <x v="0"/>
    <x v="0"/>
  </r>
  <r>
    <n v="2719"/>
    <s v="Male"/>
    <b v="1"/>
    <n v="3.32"/>
    <x v="1"/>
    <x v="2"/>
    <n v="680"/>
    <n v="5"/>
    <s v="Nonprofit/Gov"/>
    <x v="0"/>
    <x v="0"/>
    <x v="0"/>
    <x v="0"/>
  </r>
  <r>
    <n v="2720"/>
    <s v="Male"/>
    <b v="0"/>
    <n v="3.39"/>
    <x v="2"/>
    <x v="5"/>
    <n v="690"/>
    <n v="6"/>
    <s v="Consulting"/>
    <x v="0"/>
    <x v="0"/>
    <x v="0"/>
    <x v="0"/>
  </r>
  <r>
    <n v="2721"/>
    <s v="Male"/>
    <b v="1"/>
    <n v="3.12"/>
    <x v="0"/>
    <x v="2"/>
    <n v="630"/>
    <n v="4"/>
    <s v="Financial Services"/>
    <x v="0"/>
    <x v="0"/>
    <x v="0"/>
    <x v="0"/>
  </r>
  <r>
    <n v="2722"/>
    <s v="Female"/>
    <b v="0"/>
    <n v="3.39"/>
    <x v="1"/>
    <x v="4"/>
    <n v="680"/>
    <n v="5"/>
    <s v="Technology"/>
    <x v="0"/>
    <x v="0"/>
    <x v="0"/>
    <x v="0"/>
  </r>
  <r>
    <n v="2723"/>
    <s v="Male"/>
    <b v="0"/>
    <n v="3.28"/>
    <x v="2"/>
    <x v="5"/>
    <n v="690"/>
    <n v="6"/>
    <s v="Other"/>
    <x v="0"/>
    <x v="0"/>
    <x v="0"/>
    <x v="0"/>
  </r>
  <r>
    <n v="2724"/>
    <s v="Female"/>
    <b v="1"/>
    <n v="3.18"/>
    <x v="1"/>
    <x v="2"/>
    <n v="660"/>
    <n v="5"/>
    <s v="Consulting"/>
    <x v="0"/>
    <x v="0"/>
    <x v="0"/>
    <x v="0"/>
  </r>
  <r>
    <n v="2725"/>
    <s v="Female"/>
    <b v="0"/>
    <n v="3.42"/>
    <x v="0"/>
    <x v="0"/>
    <n v="670"/>
    <n v="3"/>
    <s v="Technology"/>
    <x v="0"/>
    <x v="0"/>
    <x v="0"/>
    <x v="0"/>
  </r>
  <r>
    <n v="2726"/>
    <s v="Female"/>
    <b v="0"/>
    <n v="3.16"/>
    <x v="1"/>
    <x v="4"/>
    <n v="590"/>
    <n v="5"/>
    <s v="PE/VC"/>
    <x v="1"/>
    <x v="0"/>
    <x v="0"/>
    <x v="1"/>
  </r>
  <r>
    <n v="2727"/>
    <s v="Male"/>
    <b v="1"/>
    <n v="3.29"/>
    <x v="1"/>
    <x v="2"/>
    <n v="580"/>
    <n v="6"/>
    <s v="Technology"/>
    <x v="1"/>
    <x v="0"/>
    <x v="0"/>
    <x v="1"/>
  </r>
  <r>
    <n v="2728"/>
    <s v="Male"/>
    <b v="0"/>
    <n v="3.37"/>
    <x v="1"/>
    <x v="0"/>
    <n v="640"/>
    <n v="4"/>
    <s v="Consulting"/>
    <x v="0"/>
    <x v="0"/>
    <x v="0"/>
    <x v="0"/>
  </r>
  <r>
    <n v="2729"/>
    <s v="Male"/>
    <b v="0"/>
    <n v="3.31"/>
    <x v="2"/>
    <x v="1"/>
    <n v="660"/>
    <n v="5"/>
    <s v="Health Care"/>
    <x v="0"/>
    <x v="0"/>
    <x v="0"/>
    <x v="0"/>
  </r>
  <r>
    <n v="2730"/>
    <s v="Female"/>
    <b v="0"/>
    <n v="3.36"/>
    <x v="0"/>
    <x v="1"/>
    <n v="680"/>
    <n v="4"/>
    <s v="Nonprofit/Gov"/>
    <x v="0"/>
    <x v="0"/>
    <x v="0"/>
    <x v="0"/>
  </r>
  <r>
    <n v="2731"/>
    <s v="Male"/>
    <b v="0"/>
    <n v="3.13"/>
    <x v="2"/>
    <x v="5"/>
    <n v="620"/>
    <n v="4"/>
    <s v="Investment Banking"/>
    <x v="0"/>
    <x v="0"/>
    <x v="0"/>
    <x v="0"/>
  </r>
  <r>
    <n v="2732"/>
    <s v="Male"/>
    <b v="0"/>
    <n v="3.21"/>
    <x v="2"/>
    <x v="0"/>
    <n v="680"/>
    <n v="6"/>
    <s v="Consulting"/>
    <x v="0"/>
    <x v="0"/>
    <x v="0"/>
    <x v="0"/>
  </r>
  <r>
    <n v="2733"/>
    <s v="Female"/>
    <b v="0"/>
    <n v="3.03"/>
    <x v="0"/>
    <x v="4"/>
    <n v="660"/>
    <n v="5"/>
    <s v="Investment Banking"/>
    <x v="0"/>
    <x v="0"/>
    <x v="0"/>
    <x v="0"/>
  </r>
  <r>
    <n v="2734"/>
    <s v="Female"/>
    <b v="0"/>
    <n v="3.1"/>
    <x v="0"/>
    <x v="1"/>
    <n v="630"/>
    <n v="4"/>
    <s v="Investment Banking"/>
    <x v="0"/>
    <x v="0"/>
    <x v="0"/>
    <x v="0"/>
  </r>
  <r>
    <n v="2735"/>
    <s v="Male"/>
    <b v="0"/>
    <n v="3.26"/>
    <x v="0"/>
    <x v="4"/>
    <n v="680"/>
    <n v="4"/>
    <s v="PE/VC"/>
    <x v="0"/>
    <x v="0"/>
    <x v="0"/>
    <x v="0"/>
  </r>
  <r>
    <n v="2736"/>
    <s v="Male"/>
    <b v="1"/>
    <n v="2.86"/>
    <x v="0"/>
    <x v="2"/>
    <n v="570"/>
    <n v="4"/>
    <s v="Consulting"/>
    <x v="1"/>
    <x v="0"/>
    <x v="0"/>
    <x v="1"/>
  </r>
  <r>
    <n v="2737"/>
    <s v="Female"/>
    <b v="0"/>
    <n v="3.35"/>
    <x v="1"/>
    <x v="4"/>
    <n v="670"/>
    <n v="6"/>
    <s v="Investment Banking"/>
    <x v="0"/>
    <x v="0"/>
    <x v="0"/>
    <x v="0"/>
  </r>
  <r>
    <n v="2738"/>
    <s v="Male"/>
    <b v="0"/>
    <n v="3.12"/>
    <x v="1"/>
    <x v="1"/>
    <n v="630"/>
    <n v="4"/>
    <s v="Consulting"/>
    <x v="0"/>
    <x v="0"/>
    <x v="0"/>
    <x v="0"/>
  </r>
  <r>
    <n v="2739"/>
    <s v="Male"/>
    <b v="1"/>
    <n v="3.09"/>
    <x v="2"/>
    <x v="2"/>
    <n v="600"/>
    <n v="4"/>
    <s v="Investment Banking"/>
    <x v="1"/>
    <x v="0"/>
    <x v="0"/>
    <x v="1"/>
  </r>
  <r>
    <n v="2740"/>
    <s v="Female"/>
    <b v="0"/>
    <n v="3.1"/>
    <x v="2"/>
    <x v="0"/>
    <n v="650"/>
    <n v="5"/>
    <s v="Consulting"/>
    <x v="0"/>
    <x v="0"/>
    <x v="0"/>
    <x v="0"/>
  </r>
  <r>
    <n v="2741"/>
    <s v="Female"/>
    <b v="0"/>
    <n v="3.25"/>
    <x v="2"/>
    <x v="1"/>
    <n v="670"/>
    <n v="5"/>
    <s v="Technology"/>
    <x v="0"/>
    <x v="0"/>
    <x v="0"/>
    <x v="0"/>
  </r>
  <r>
    <n v="2742"/>
    <s v="Male"/>
    <b v="0"/>
    <n v="3.38"/>
    <x v="0"/>
    <x v="4"/>
    <n v="700"/>
    <n v="5"/>
    <s v="Consulting"/>
    <x v="0"/>
    <x v="0"/>
    <x v="0"/>
    <x v="0"/>
  </r>
  <r>
    <n v="2743"/>
    <s v="Male"/>
    <b v="0"/>
    <n v="3.25"/>
    <x v="2"/>
    <x v="4"/>
    <n v="660"/>
    <n v="6"/>
    <s v="Consulting"/>
    <x v="0"/>
    <x v="0"/>
    <x v="0"/>
    <x v="0"/>
  </r>
  <r>
    <n v="2744"/>
    <s v="Male"/>
    <b v="1"/>
    <n v="3.24"/>
    <x v="0"/>
    <x v="2"/>
    <n v="680"/>
    <n v="4"/>
    <s v="Nonprofit/Gov"/>
    <x v="0"/>
    <x v="0"/>
    <x v="0"/>
    <x v="0"/>
  </r>
  <r>
    <n v="2745"/>
    <s v="Male"/>
    <b v="1"/>
    <n v="3.15"/>
    <x v="0"/>
    <x v="2"/>
    <n v="610"/>
    <n v="5"/>
    <s v="Consulting"/>
    <x v="0"/>
    <x v="0"/>
    <x v="0"/>
    <x v="0"/>
  </r>
  <r>
    <n v="2746"/>
    <s v="Male"/>
    <b v="0"/>
    <n v="3.53"/>
    <x v="0"/>
    <x v="1"/>
    <n v="690"/>
    <n v="5"/>
    <s v="Consulting"/>
    <x v="0"/>
    <x v="0"/>
    <x v="0"/>
    <x v="0"/>
  </r>
  <r>
    <n v="2747"/>
    <s v="Female"/>
    <b v="0"/>
    <n v="3.11"/>
    <x v="1"/>
    <x v="3"/>
    <n v="660"/>
    <n v="4"/>
    <s v="Other"/>
    <x v="0"/>
    <x v="0"/>
    <x v="0"/>
    <x v="0"/>
  </r>
  <r>
    <n v="2748"/>
    <s v="Male"/>
    <b v="0"/>
    <n v="3.43"/>
    <x v="1"/>
    <x v="4"/>
    <n v="680"/>
    <n v="4"/>
    <s v="Consulting"/>
    <x v="0"/>
    <x v="0"/>
    <x v="0"/>
    <x v="0"/>
  </r>
  <r>
    <n v="2749"/>
    <s v="Female"/>
    <b v="0"/>
    <n v="3.14"/>
    <x v="1"/>
    <x v="4"/>
    <n v="630"/>
    <n v="6"/>
    <s v="Investment Management"/>
    <x v="0"/>
    <x v="0"/>
    <x v="0"/>
    <x v="0"/>
  </r>
  <r>
    <n v="2750"/>
    <s v="Male"/>
    <b v="1"/>
    <n v="3.21"/>
    <x v="1"/>
    <x v="2"/>
    <n v="620"/>
    <n v="5"/>
    <s v="Consulting"/>
    <x v="0"/>
    <x v="0"/>
    <x v="0"/>
    <x v="0"/>
  </r>
  <r>
    <n v="2751"/>
    <s v="Male"/>
    <b v="0"/>
    <n v="3.03"/>
    <x v="2"/>
    <x v="0"/>
    <n v="570"/>
    <n v="5"/>
    <s v="Consulting"/>
    <x v="1"/>
    <x v="0"/>
    <x v="0"/>
    <x v="1"/>
  </r>
  <r>
    <n v="2752"/>
    <s v="Male"/>
    <b v="0"/>
    <n v="3.07"/>
    <x v="2"/>
    <x v="4"/>
    <n v="630"/>
    <n v="6"/>
    <s v="Other"/>
    <x v="0"/>
    <x v="0"/>
    <x v="0"/>
    <x v="0"/>
  </r>
  <r>
    <n v="2753"/>
    <s v="Male"/>
    <b v="0"/>
    <n v="3.23"/>
    <x v="1"/>
    <x v="4"/>
    <n v="620"/>
    <n v="5"/>
    <s v="Health Care"/>
    <x v="0"/>
    <x v="0"/>
    <x v="0"/>
    <x v="0"/>
  </r>
  <r>
    <n v="2754"/>
    <s v="Female"/>
    <b v="0"/>
    <n v="3.03"/>
    <x v="2"/>
    <x v="4"/>
    <n v="620"/>
    <n v="4"/>
    <s v="Investment Banking"/>
    <x v="0"/>
    <x v="0"/>
    <x v="0"/>
    <x v="0"/>
  </r>
  <r>
    <n v="2755"/>
    <s v="Female"/>
    <b v="0"/>
    <n v="3.19"/>
    <x v="1"/>
    <x v="3"/>
    <n v="590"/>
    <n v="5"/>
    <s v="Other"/>
    <x v="1"/>
    <x v="0"/>
    <x v="0"/>
    <x v="1"/>
  </r>
  <r>
    <n v="2756"/>
    <s v="Male"/>
    <b v="0"/>
    <n v="3.14"/>
    <x v="0"/>
    <x v="1"/>
    <n v="600"/>
    <n v="4"/>
    <s v="Nonprofit/Gov"/>
    <x v="1"/>
    <x v="0"/>
    <x v="0"/>
    <x v="1"/>
  </r>
  <r>
    <n v="2757"/>
    <s v="Female"/>
    <b v="0"/>
    <n v="2.9"/>
    <x v="2"/>
    <x v="4"/>
    <n v="570"/>
    <n v="5"/>
    <s v="PE/VC"/>
    <x v="1"/>
    <x v="0"/>
    <x v="0"/>
    <x v="1"/>
  </r>
  <r>
    <n v="2758"/>
    <s v="Male"/>
    <b v="0"/>
    <n v="3.35"/>
    <x v="1"/>
    <x v="1"/>
    <n v="630"/>
    <n v="5"/>
    <s v="Financial Services"/>
    <x v="0"/>
    <x v="0"/>
    <x v="0"/>
    <x v="0"/>
  </r>
  <r>
    <n v="2759"/>
    <s v="Male"/>
    <b v="0"/>
    <n v="3.15"/>
    <x v="1"/>
    <x v="3"/>
    <n v="660"/>
    <n v="3"/>
    <s v="Investment Management"/>
    <x v="0"/>
    <x v="0"/>
    <x v="0"/>
    <x v="0"/>
  </r>
  <r>
    <n v="2760"/>
    <s v="Male"/>
    <b v="0"/>
    <n v="3.36"/>
    <x v="2"/>
    <x v="1"/>
    <n v="620"/>
    <n v="5"/>
    <s v="Consulting"/>
    <x v="0"/>
    <x v="0"/>
    <x v="0"/>
    <x v="0"/>
  </r>
  <r>
    <n v="2761"/>
    <s v="Male"/>
    <b v="1"/>
    <n v="3.24"/>
    <x v="2"/>
    <x v="2"/>
    <n v="690"/>
    <n v="5"/>
    <s v="Technology"/>
    <x v="0"/>
    <x v="0"/>
    <x v="0"/>
    <x v="0"/>
  </r>
  <r>
    <n v="2762"/>
    <s v="Female"/>
    <b v="1"/>
    <n v="3.18"/>
    <x v="1"/>
    <x v="2"/>
    <n v="620"/>
    <n v="5"/>
    <s v="Consulting"/>
    <x v="0"/>
    <x v="0"/>
    <x v="0"/>
    <x v="0"/>
  </r>
  <r>
    <n v="2763"/>
    <s v="Female"/>
    <b v="0"/>
    <n v="3.28"/>
    <x v="1"/>
    <x v="0"/>
    <n v="630"/>
    <n v="4"/>
    <s v="Nonprofit/Gov"/>
    <x v="0"/>
    <x v="0"/>
    <x v="0"/>
    <x v="0"/>
  </r>
  <r>
    <n v="2764"/>
    <s v="Male"/>
    <b v="0"/>
    <n v="3.26"/>
    <x v="0"/>
    <x v="0"/>
    <n v="680"/>
    <n v="6"/>
    <s v="Technology"/>
    <x v="0"/>
    <x v="0"/>
    <x v="0"/>
    <x v="0"/>
  </r>
  <r>
    <n v="2765"/>
    <s v="Male"/>
    <b v="1"/>
    <n v="3.02"/>
    <x v="2"/>
    <x v="2"/>
    <n v="570"/>
    <n v="3"/>
    <s v="PE/VC"/>
    <x v="1"/>
    <x v="0"/>
    <x v="0"/>
    <x v="1"/>
  </r>
  <r>
    <n v="2766"/>
    <s v="Female"/>
    <b v="0"/>
    <n v="3.07"/>
    <x v="2"/>
    <x v="1"/>
    <n v="600"/>
    <n v="4"/>
    <s v="Technology"/>
    <x v="1"/>
    <x v="0"/>
    <x v="0"/>
    <x v="1"/>
  </r>
  <r>
    <n v="2767"/>
    <s v="Female"/>
    <b v="0"/>
    <n v="3.33"/>
    <x v="1"/>
    <x v="4"/>
    <n v="660"/>
    <n v="5"/>
    <s v="Consulting"/>
    <x v="0"/>
    <x v="0"/>
    <x v="0"/>
    <x v="0"/>
  </r>
  <r>
    <n v="2768"/>
    <s v="Male"/>
    <b v="0"/>
    <n v="3.58"/>
    <x v="1"/>
    <x v="1"/>
    <n v="690"/>
    <n v="6"/>
    <s v="Other"/>
    <x v="0"/>
    <x v="0"/>
    <x v="0"/>
    <x v="0"/>
  </r>
  <r>
    <n v="2769"/>
    <s v="Male"/>
    <b v="0"/>
    <n v="3.08"/>
    <x v="1"/>
    <x v="0"/>
    <n v="580"/>
    <n v="4"/>
    <s v="Consulting"/>
    <x v="1"/>
    <x v="0"/>
    <x v="0"/>
    <x v="1"/>
  </r>
  <r>
    <n v="2770"/>
    <s v="Male"/>
    <b v="0"/>
    <n v="3.04"/>
    <x v="2"/>
    <x v="1"/>
    <n v="580"/>
    <n v="5"/>
    <s v="Consulting"/>
    <x v="1"/>
    <x v="0"/>
    <x v="0"/>
    <x v="1"/>
  </r>
  <r>
    <n v="2771"/>
    <s v="Male"/>
    <b v="0"/>
    <n v="3.47"/>
    <x v="0"/>
    <x v="4"/>
    <n v="680"/>
    <n v="6"/>
    <s v="PE/VC"/>
    <x v="0"/>
    <x v="0"/>
    <x v="0"/>
    <x v="0"/>
  </r>
  <r>
    <n v="2772"/>
    <s v="Male"/>
    <b v="1"/>
    <n v="3.31"/>
    <x v="0"/>
    <x v="2"/>
    <n v="750"/>
    <n v="6"/>
    <s v="Consulting"/>
    <x v="0"/>
    <x v="0"/>
    <x v="0"/>
    <x v="0"/>
  </r>
  <r>
    <n v="2773"/>
    <s v="Female"/>
    <b v="0"/>
    <n v="3.22"/>
    <x v="0"/>
    <x v="4"/>
    <n v="690"/>
    <n v="6"/>
    <s v="Technology"/>
    <x v="0"/>
    <x v="0"/>
    <x v="0"/>
    <x v="0"/>
  </r>
  <r>
    <n v="2774"/>
    <s v="Male"/>
    <b v="0"/>
    <n v="3.71"/>
    <x v="0"/>
    <x v="0"/>
    <n v="780"/>
    <n v="4"/>
    <s v="Health Care"/>
    <x v="0"/>
    <x v="1"/>
    <x v="1"/>
    <x v="2"/>
  </r>
  <r>
    <n v="2775"/>
    <s v="Male"/>
    <b v="1"/>
    <n v="3.4"/>
    <x v="2"/>
    <x v="2"/>
    <n v="680"/>
    <n v="6"/>
    <s v="PE/VC"/>
    <x v="0"/>
    <x v="0"/>
    <x v="0"/>
    <x v="0"/>
  </r>
  <r>
    <n v="2776"/>
    <s v="Male"/>
    <b v="1"/>
    <n v="3.39"/>
    <x v="1"/>
    <x v="2"/>
    <n v="730"/>
    <n v="5"/>
    <s v="Consulting"/>
    <x v="0"/>
    <x v="0"/>
    <x v="0"/>
    <x v="0"/>
  </r>
  <r>
    <n v="2777"/>
    <s v="Male"/>
    <b v="0"/>
    <n v="3.12"/>
    <x v="2"/>
    <x v="4"/>
    <n v="610"/>
    <n v="5"/>
    <s v="Consulting"/>
    <x v="0"/>
    <x v="0"/>
    <x v="0"/>
    <x v="0"/>
  </r>
  <r>
    <n v="2778"/>
    <s v="Male"/>
    <b v="1"/>
    <n v="3.13"/>
    <x v="1"/>
    <x v="2"/>
    <n v="570"/>
    <n v="5"/>
    <s v="Consulting"/>
    <x v="1"/>
    <x v="0"/>
    <x v="0"/>
    <x v="1"/>
  </r>
  <r>
    <n v="2779"/>
    <s v="Female"/>
    <b v="0"/>
    <n v="3.41"/>
    <x v="1"/>
    <x v="4"/>
    <n v="650"/>
    <n v="4"/>
    <s v="Nonprofit/Gov"/>
    <x v="0"/>
    <x v="0"/>
    <x v="0"/>
    <x v="0"/>
  </r>
  <r>
    <n v="2780"/>
    <s v="Male"/>
    <b v="1"/>
    <n v="3.35"/>
    <x v="2"/>
    <x v="2"/>
    <n v="720"/>
    <n v="4"/>
    <s v="Technology"/>
    <x v="0"/>
    <x v="0"/>
    <x v="0"/>
    <x v="0"/>
  </r>
  <r>
    <n v="2781"/>
    <s v="Male"/>
    <b v="0"/>
    <n v="3.41"/>
    <x v="0"/>
    <x v="1"/>
    <n v="670"/>
    <n v="4"/>
    <s v="Technology"/>
    <x v="0"/>
    <x v="0"/>
    <x v="0"/>
    <x v="0"/>
  </r>
  <r>
    <n v="2782"/>
    <s v="Male"/>
    <b v="0"/>
    <n v="3.12"/>
    <x v="2"/>
    <x v="4"/>
    <n v="650"/>
    <n v="5"/>
    <s v="Nonprofit/Gov"/>
    <x v="0"/>
    <x v="0"/>
    <x v="0"/>
    <x v="0"/>
  </r>
  <r>
    <n v="2783"/>
    <s v="Female"/>
    <b v="1"/>
    <n v="3.56"/>
    <x v="0"/>
    <x v="2"/>
    <n v="630"/>
    <n v="5"/>
    <s v="PE/VC"/>
    <x v="0"/>
    <x v="0"/>
    <x v="0"/>
    <x v="0"/>
  </r>
  <r>
    <n v="2784"/>
    <s v="Female"/>
    <b v="0"/>
    <n v="3.15"/>
    <x v="2"/>
    <x v="4"/>
    <n v="600"/>
    <n v="5"/>
    <s v="Investment Banking"/>
    <x v="1"/>
    <x v="0"/>
    <x v="0"/>
    <x v="1"/>
  </r>
  <r>
    <n v="2785"/>
    <s v="Male"/>
    <b v="1"/>
    <n v="3.12"/>
    <x v="2"/>
    <x v="2"/>
    <n v="620"/>
    <n v="5"/>
    <s v="PE/VC"/>
    <x v="0"/>
    <x v="0"/>
    <x v="0"/>
    <x v="0"/>
  </r>
  <r>
    <n v="2786"/>
    <s v="Male"/>
    <b v="0"/>
    <n v="3.21"/>
    <x v="2"/>
    <x v="0"/>
    <n v="690"/>
    <n v="6"/>
    <s v="PE/VC"/>
    <x v="0"/>
    <x v="0"/>
    <x v="0"/>
    <x v="0"/>
  </r>
  <r>
    <n v="2787"/>
    <s v="Male"/>
    <b v="0"/>
    <n v="3.12"/>
    <x v="2"/>
    <x v="3"/>
    <n v="590"/>
    <n v="7"/>
    <s v="Other"/>
    <x v="1"/>
    <x v="0"/>
    <x v="0"/>
    <x v="1"/>
  </r>
  <r>
    <n v="2788"/>
    <s v="Female"/>
    <b v="1"/>
    <n v="3.14"/>
    <x v="1"/>
    <x v="2"/>
    <n v="620"/>
    <n v="3"/>
    <s v="Technology"/>
    <x v="0"/>
    <x v="0"/>
    <x v="0"/>
    <x v="0"/>
  </r>
  <r>
    <n v="2789"/>
    <s v="Female"/>
    <b v="0"/>
    <n v="3.36"/>
    <x v="1"/>
    <x v="3"/>
    <n v="710"/>
    <n v="4"/>
    <s v="Technology"/>
    <x v="0"/>
    <x v="0"/>
    <x v="0"/>
    <x v="0"/>
  </r>
  <r>
    <n v="2790"/>
    <s v="Male"/>
    <b v="0"/>
    <n v="3.53"/>
    <x v="1"/>
    <x v="3"/>
    <n v="740"/>
    <n v="5"/>
    <s v="Consulting"/>
    <x v="0"/>
    <x v="0"/>
    <x v="0"/>
    <x v="0"/>
  </r>
  <r>
    <n v="2791"/>
    <s v="Male"/>
    <b v="1"/>
    <n v="3.25"/>
    <x v="1"/>
    <x v="2"/>
    <n v="580"/>
    <n v="5"/>
    <s v="Consulting"/>
    <x v="1"/>
    <x v="0"/>
    <x v="0"/>
    <x v="1"/>
  </r>
  <r>
    <n v="2792"/>
    <s v="Male"/>
    <b v="0"/>
    <n v="3.25"/>
    <x v="0"/>
    <x v="1"/>
    <n v="660"/>
    <n v="3"/>
    <s v="Consulting"/>
    <x v="0"/>
    <x v="0"/>
    <x v="0"/>
    <x v="0"/>
  </r>
  <r>
    <n v="2793"/>
    <s v="Male"/>
    <b v="1"/>
    <n v="3.27"/>
    <x v="1"/>
    <x v="2"/>
    <n v="660"/>
    <n v="4"/>
    <s v="Consulting"/>
    <x v="0"/>
    <x v="0"/>
    <x v="0"/>
    <x v="0"/>
  </r>
  <r>
    <n v="2794"/>
    <s v="Male"/>
    <b v="0"/>
    <n v="3.13"/>
    <x v="2"/>
    <x v="4"/>
    <n v="570"/>
    <n v="4"/>
    <s v="Technology"/>
    <x v="1"/>
    <x v="0"/>
    <x v="0"/>
    <x v="1"/>
  </r>
  <r>
    <n v="2795"/>
    <s v="Female"/>
    <b v="0"/>
    <n v="3.12"/>
    <x v="1"/>
    <x v="5"/>
    <n v="670"/>
    <n v="5"/>
    <s v="Retail"/>
    <x v="0"/>
    <x v="0"/>
    <x v="0"/>
    <x v="0"/>
  </r>
  <r>
    <n v="2796"/>
    <s v="Male"/>
    <b v="0"/>
    <n v="3.17"/>
    <x v="1"/>
    <x v="4"/>
    <n v="610"/>
    <n v="5"/>
    <s v="Health Care"/>
    <x v="0"/>
    <x v="0"/>
    <x v="0"/>
    <x v="0"/>
  </r>
  <r>
    <n v="2797"/>
    <s v="Female"/>
    <b v="1"/>
    <n v="3.04"/>
    <x v="1"/>
    <x v="2"/>
    <n v="620"/>
    <n v="5"/>
    <s v="Nonprofit/Gov"/>
    <x v="0"/>
    <x v="0"/>
    <x v="0"/>
    <x v="0"/>
  </r>
  <r>
    <n v="2798"/>
    <s v="Male"/>
    <b v="1"/>
    <n v="3.47"/>
    <x v="1"/>
    <x v="2"/>
    <n v="770"/>
    <n v="5"/>
    <s v="Technology"/>
    <x v="0"/>
    <x v="0"/>
    <x v="0"/>
    <x v="0"/>
  </r>
  <r>
    <n v="2799"/>
    <s v="Male"/>
    <b v="0"/>
    <n v="2.83"/>
    <x v="2"/>
    <x v="1"/>
    <n v="570"/>
    <n v="4"/>
    <s v="PE/VC"/>
    <x v="1"/>
    <x v="0"/>
    <x v="0"/>
    <x v="1"/>
  </r>
  <r>
    <n v="2800"/>
    <s v="Male"/>
    <b v="1"/>
    <n v="2.97"/>
    <x v="2"/>
    <x v="2"/>
    <n v="570"/>
    <n v="6"/>
    <s v="Consulting"/>
    <x v="1"/>
    <x v="0"/>
    <x v="0"/>
    <x v="1"/>
  </r>
  <r>
    <n v="2801"/>
    <s v="Male"/>
    <b v="0"/>
    <n v="3.16"/>
    <x v="1"/>
    <x v="4"/>
    <n v="630"/>
    <n v="5"/>
    <s v="Technology"/>
    <x v="0"/>
    <x v="0"/>
    <x v="0"/>
    <x v="0"/>
  </r>
  <r>
    <n v="2802"/>
    <s v="Male"/>
    <b v="1"/>
    <n v="3.3"/>
    <x v="2"/>
    <x v="2"/>
    <n v="710"/>
    <n v="6"/>
    <s v="PE/VC"/>
    <x v="0"/>
    <x v="0"/>
    <x v="0"/>
    <x v="0"/>
  </r>
  <r>
    <n v="2803"/>
    <s v="Male"/>
    <b v="0"/>
    <n v="3.26"/>
    <x v="1"/>
    <x v="4"/>
    <n v="670"/>
    <n v="4"/>
    <s v="Nonprofit/Gov"/>
    <x v="0"/>
    <x v="0"/>
    <x v="0"/>
    <x v="0"/>
  </r>
  <r>
    <n v="2804"/>
    <s v="Male"/>
    <b v="0"/>
    <n v="3.07"/>
    <x v="2"/>
    <x v="3"/>
    <n v="650"/>
    <n v="5"/>
    <s v="Other"/>
    <x v="0"/>
    <x v="0"/>
    <x v="0"/>
    <x v="0"/>
  </r>
  <r>
    <n v="2805"/>
    <s v="Male"/>
    <b v="0"/>
    <n v="3.41"/>
    <x v="2"/>
    <x v="4"/>
    <n v="740"/>
    <n v="5"/>
    <s v="Consulting"/>
    <x v="0"/>
    <x v="0"/>
    <x v="0"/>
    <x v="0"/>
  </r>
  <r>
    <n v="2806"/>
    <s v="Male"/>
    <b v="0"/>
    <n v="3.21"/>
    <x v="0"/>
    <x v="0"/>
    <n v="620"/>
    <n v="5"/>
    <s v="Financial Services"/>
    <x v="0"/>
    <x v="0"/>
    <x v="0"/>
    <x v="0"/>
  </r>
  <r>
    <n v="2807"/>
    <s v="Female"/>
    <b v="0"/>
    <n v="3.44"/>
    <x v="0"/>
    <x v="0"/>
    <n v="600"/>
    <n v="4"/>
    <s v="Technology"/>
    <x v="1"/>
    <x v="0"/>
    <x v="0"/>
    <x v="1"/>
  </r>
  <r>
    <n v="2808"/>
    <s v="Female"/>
    <b v="1"/>
    <n v="3.03"/>
    <x v="0"/>
    <x v="2"/>
    <n v="570"/>
    <n v="5"/>
    <s v="Nonprofit/Gov"/>
    <x v="1"/>
    <x v="0"/>
    <x v="0"/>
    <x v="1"/>
  </r>
  <r>
    <n v="2809"/>
    <s v="Female"/>
    <b v="0"/>
    <n v="3.24"/>
    <x v="1"/>
    <x v="4"/>
    <n v="630"/>
    <n v="5"/>
    <s v="Nonprofit/Gov"/>
    <x v="0"/>
    <x v="0"/>
    <x v="0"/>
    <x v="0"/>
  </r>
  <r>
    <n v="2810"/>
    <s v="Male"/>
    <b v="1"/>
    <n v="3.24"/>
    <x v="1"/>
    <x v="2"/>
    <n v="610"/>
    <n v="4"/>
    <s v="Investment Banking"/>
    <x v="0"/>
    <x v="0"/>
    <x v="0"/>
    <x v="0"/>
  </r>
  <r>
    <n v="2811"/>
    <s v="Male"/>
    <b v="0"/>
    <n v="3.27"/>
    <x v="1"/>
    <x v="1"/>
    <n v="660"/>
    <n v="5"/>
    <s v="Health Care"/>
    <x v="0"/>
    <x v="0"/>
    <x v="0"/>
    <x v="0"/>
  </r>
  <r>
    <n v="2812"/>
    <s v="Male"/>
    <b v="1"/>
    <n v="3.26"/>
    <x v="0"/>
    <x v="2"/>
    <n v="620"/>
    <n v="5"/>
    <s v="PE/VC"/>
    <x v="0"/>
    <x v="0"/>
    <x v="0"/>
    <x v="0"/>
  </r>
  <r>
    <n v="2813"/>
    <s v="Male"/>
    <b v="1"/>
    <n v="3.33"/>
    <x v="0"/>
    <x v="2"/>
    <n v="570"/>
    <n v="5"/>
    <s v="Technology"/>
    <x v="1"/>
    <x v="0"/>
    <x v="0"/>
    <x v="1"/>
  </r>
  <r>
    <n v="2814"/>
    <s v="Female"/>
    <b v="0"/>
    <n v="2.95"/>
    <x v="2"/>
    <x v="1"/>
    <n v="590"/>
    <n v="4"/>
    <s v="Nonprofit/Gov"/>
    <x v="1"/>
    <x v="0"/>
    <x v="0"/>
    <x v="1"/>
  </r>
  <r>
    <n v="2815"/>
    <s v="Female"/>
    <b v="0"/>
    <n v="3.06"/>
    <x v="1"/>
    <x v="4"/>
    <n v="570"/>
    <n v="5"/>
    <s v="PE/VC"/>
    <x v="1"/>
    <x v="0"/>
    <x v="0"/>
    <x v="1"/>
  </r>
  <r>
    <n v="2816"/>
    <s v="Male"/>
    <b v="0"/>
    <n v="2.87"/>
    <x v="1"/>
    <x v="4"/>
    <n v="610"/>
    <n v="5"/>
    <s v="Consulting"/>
    <x v="0"/>
    <x v="0"/>
    <x v="0"/>
    <x v="0"/>
  </r>
  <r>
    <n v="2817"/>
    <s v="Male"/>
    <b v="0"/>
    <n v="3.27"/>
    <x v="2"/>
    <x v="1"/>
    <n v="590"/>
    <n v="6"/>
    <s v="Investment Banking"/>
    <x v="1"/>
    <x v="0"/>
    <x v="0"/>
    <x v="1"/>
  </r>
  <r>
    <n v="2818"/>
    <s v="Male"/>
    <b v="0"/>
    <n v="3.32"/>
    <x v="2"/>
    <x v="0"/>
    <n v="720"/>
    <n v="4"/>
    <s v="Technology"/>
    <x v="0"/>
    <x v="0"/>
    <x v="0"/>
    <x v="0"/>
  </r>
  <r>
    <n v="2819"/>
    <s v="Male"/>
    <b v="0"/>
    <n v="3.5"/>
    <x v="2"/>
    <x v="4"/>
    <n v="680"/>
    <n v="5"/>
    <s v="Financial Services"/>
    <x v="0"/>
    <x v="0"/>
    <x v="0"/>
    <x v="0"/>
  </r>
  <r>
    <n v="2820"/>
    <s v="Female"/>
    <b v="0"/>
    <n v="3.22"/>
    <x v="1"/>
    <x v="0"/>
    <n v="570"/>
    <n v="7"/>
    <s v="Other"/>
    <x v="1"/>
    <x v="0"/>
    <x v="0"/>
    <x v="1"/>
  </r>
  <r>
    <n v="2821"/>
    <s v="Male"/>
    <b v="0"/>
    <n v="3.13"/>
    <x v="0"/>
    <x v="4"/>
    <n v="660"/>
    <n v="5"/>
    <s v="Investment Management"/>
    <x v="0"/>
    <x v="0"/>
    <x v="0"/>
    <x v="0"/>
  </r>
  <r>
    <n v="2822"/>
    <s v="Male"/>
    <b v="0"/>
    <n v="3.25"/>
    <x v="1"/>
    <x v="0"/>
    <n v="620"/>
    <n v="6"/>
    <s v="Technology"/>
    <x v="0"/>
    <x v="0"/>
    <x v="0"/>
    <x v="0"/>
  </r>
  <r>
    <n v="2823"/>
    <s v="Male"/>
    <b v="0"/>
    <n v="3.11"/>
    <x v="0"/>
    <x v="0"/>
    <n v="610"/>
    <n v="6"/>
    <s v="Technology"/>
    <x v="0"/>
    <x v="0"/>
    <x v="0"/>
    <x v="0"/>
  </r>
  <r>
    <n v="2824"/>
    <s v="Male"/>
    <b v="0"/>
    <n v="3.14"/>
    <x v="0"/>
    <x v="1"/>
    <n v="640"/>
    <n v="5"/>
    <s v="Consulting"/>
    <x v="0"/>
    <x v="0"/>
    <x v="0"/>
    <x v="0"/>
  </r>
  <r>
    <n v="2825"/>
    <s v="Female"/>
    <b v="0"/>
    <n v="3.23"/>
    <x v="1"/>
    <x v="4"/>
    <n v="600"/>
    <n v="6"/>
    <s v="Consulting"/>
    <x v="1"/>
    <x v="0"/>
    <x v="0"/>
    <x v="1"/>
  </r>
  <r>
    <n v="2826"/>
    <s v="Male"/>
    <b v="1"/>
    <n v="3.24"/>
    <x v="0"/>
    <x v="2"/>
    <n v="630"/>
    <n v="7"/>
    <s v="Other"/>
    <x v="0"/>
    <x v="0"/>
    <x v="0"/>
    <x v="0"/>
  </r>
  <r>
    <n v="2827"/>
    <s v="Female"/>
    <b v="1"/>
    <n v="3.34"/>
    <x v="0"/>
    <x v="2"/>
    <n v="720"/>
    <n v="5"/>
    <s v="Financial Services"/>
    <x v="0"/>
    <x v="0"/>
    <x v="0"/>
    <x v="0"/>
  </r>
  <r>
    <n v="2828"/>
    <s v="Male"/>
    <b v="0"/>
    <n v="3.25"/>
    <x v="1"/>
    <x v="0"/>
    <n v="640"/>
    <n v="6"/>
    <s v="Consulting"/>
    <x v="0"/>
    <x v="0"/>
    <x v="0"/>
    <x v="0"/>
  </r>
  <r>
    <n v="2829"/>
    <s v="Male"/>
    <b v="0"/>
    <n v="3.3"/>
    <x v="2"/>
    <x v="3"/>
    <n v="690"/>
    <n v="6"/>
    <s v="Consulting"/>
    <x v="0"/>
    <x v="0"/>
    <x v="0"/>
    <x v="0"/>
  </r>
  <r>
    <n v="2830"/>
    <s v="Male"/>
    <b v="0"/>
    <n v="3.22"/>
    <x v="1"/>
    <x v="0"/>
    <n v="710"/>
    <n v="4"/>
    <s v="Other"/>
    <x v="0"/>
    <x v="0"/>
    <x v="0"/>
    <x v="0"/>
  </r>
  <r>
    <n v="2831"/>
    <s v="Male"/>
    <b v="0"/>
    <n v="3.59"/>
    <x v="2"/>
    <x v="1"/>
    <n v="660"/>
    <n v="3"/>
    <s v="Nonprofit/Gov"/>
    <x v="0"/>
    <x v="0"/>
    <x v="0"/>
    <x v="0"/>
  </r>
  <r>
    <n v="2832"/>
    <s v="Male"/>
    <b v="0"/>
    <n v="3.09"/>
    <x v="1"/>
    <x v="1"/>
    <n v="680"/>
    <n v="5"/>
    <s v="Investment Banking"/>
    <x v="0"/>
    <x v="0"/>
    <x v="0"/>
    <x v="0"/>
  </r>
  <r>
    <n v="2833"/>
    <s v="Male"/>
    <b v="0"/>
    <n v="3.05"/>
    <x v="0"/>
    <x v="1"/>
    <n v="610"/>
    <n v="7"/>
    <s v="Financial Services"/>
    <x v="0"/>
    <x v="0"/>
    <x v="0"/>
    <x v="0"/>
  </r>
  <r>
    <n v="2834"/>
    <s v="Male"/>
    <b v="0"/>
    <n v="3.48"/>
    <x v="0"/>
    <x v="4"/>
    <n v="650"/>
    <n v="6"/>
    <s v="Nonprofit/Gov"/>
    <x v="0"/>
    <x v="0"/>
    <x v="0"/>
    <x v="0"/>
  </r>
  <r>
    <n v="2835"/>
    <s v="Male"/>
    <b v="1"/>
    <n v="3.27"/>
    <x v="1"/>
    <x v="2"/>
    <n v="670"/>
    <n v="4"/>
    <s v="Health Care"/>
    <x v="0"/>
    <x v="0"/>
    <x v="0"/>
    <x v="0"/>
  </r>
  <r>
    <n v="2836"/>
    <s v="Male"/>
    <b v="0"/>
    <n v="3.38"/>
    <x v="0"/>
    <x v="4"/>
    <n v="610"/>
    <n v="5"/>
    <s v="Technology"/>
    <x v="0"/>
    <x v="0"/>
    <x v="0"/>
    <x v="0"/>
  </r>
  <r>
    <n v="2837"/>
    <s v="Male"/>
    <b v="0"/>
    <n v="3.39"/>
    <x v="2"/>
    <x v="0"/>
    <n v="660"/>
    <n v="4"/>
    <s v="Nonprofit/Gov"/>
    <x v="0"/>
    <x v="0"/>
    <x v="0"/>
    <x v="0"/>
  </r>
  <r>
    <n v="2838"/>
    <s v="Female"/>
    <b v="1"/>
    <n v="3.05"/>
    <x v="1"/>
    <x v="2"/>
    <n v="620"/>
    <n v="6"/>
    <s v="Financial Services"/>
    <x v="0"/>
    <x v="0"/>
    <x v="0"/>
    <x v="0"/>
  </r>
  <r>
    <n v="2839"/>
    <s v="Male"/>
    <b v="0"/>
    <n v="3.19"/>
    <x v="1"/>
    <x v="1"/>
    <n v="590"/>
    <n v="6"/>
    <s v="Consulting"/>
    <x v="1"/>
    <x v="0"/>
    <x v="0"/>
    <x v="1"/>
  </r>
  <r>
    <n v="2840"/>
    <s v="Male"/>
    <b v="1"/>
    <n v="3.3"/>
    <x v="1"/>
    <x v="2"/>
    <n v="670"/>
    <n v="5"/>
    <s v="Consulting"/>
    <x v="0"/>
    <x v="0"/>
    <x v="0"/>
    <x v="0"/>
  </r>
  <r>
    <n v="2841"/>
    <s v="Male"/>
    <b v="0"/>
    <n v="3.49"/>
    <x v="1"/>
    <x v="4"/>
    <n v="630"/>
    <n v="6"/>
    <s v="Consulting"/>
    <x v="0"/>
    <x v="0"/>
    <x v="0"/>
    <x v="0"/>
  </r>
  <r>
    <n v="2842"/>
    <s v="Male"/>
    <b v="0"/>
    <n v="3.31"/>
    <x v="1"/>
    <x v="0"/>
    <n v="660"/>
    <n v="5"/>
    <s v="Technology"/>
    <x v="0"/>
    <x v="0"/>
    <x v="0"/>
    <x v="0"/>
  </r>
  <r>
    <n v="2843"/>
    <s v="Male"/>
    <b v="0"/>
    <n v="2.9"/>
    <x v="2"/>
    <x v="1"/>
    <n v="630"/>
    <n v="4"/>
    <s v="Consulting"/>
    <x v="0"/>
    <x v="0"/>
    <x v="0"/>
    <x v="0"/>
  </r>
  <r>
    <n v="2844"/>
    <s v="Male"/>
    <b v="1"/>
    <n v="3.19"/>
    <x v="1"/>
    <x v="2"/>
    <n v="660"/>
    <n v="4"/>
    <s v="PE/VC"/>
    <x v="0"/>
    <x v="0"/>
    <x v="0"/>
    <x v="0"/>
  </r>
  <r>
    <n v="2845"/>
    <s v="Male"/>
    <b v="0"/>
    <n v="3.29"/>
    <x v="0"/>
    <x v="0"/>
    <n v="670"/>
    <n v="5"/>
    <s v="Energy"/>
    <x v="0"/>
    <x v="0"/>
    <x v="0"/>
    <x v="0"/>
  </r>
  <r>
    <n v="2846"/>
    <s v="Male"/>
    <b v="0"/>
    <n v="2.97"/>
    <x v="0"/>
    <x v="4"/>
    <n v="610"/>
    <n v="5"/>
    <s v="PE/VC"/>
    <x v="0"/>
    <x v="0"/>
    <x v="0"/>
    <x v="0"/>
  </r>
  <r>
    <n v="2847"/>
    <s v="Male"/>
    <b v="1"/>
    <n v="3.31"/>
    <x v="0"/>
    <x v="2"/>
    <n v="640"/>
    <n v="4"/>
    <s v="Technology"/>
    <x v="0"/>
    <x v="0"/>
    <x v="0"/>
    <x v="0"/>
  </r>
  <r>
    <n v="2848"/>
    <s v="Female"/>
    <b v="0"/>
    <n v="3.38"/>
    <x v="1"/>
    <x v="1"/>
    <n v="570"/>
    <n v="4"/>
    <s v="Other"/>
    <x v="1"/>
    <x v="0"/>
    <x v="0"/>
    <x v="1"/>
  </r>
  <r>
    <n v="2849"/>
    <s v="Male"/>
    <b v="0"/>
    <n v="3.46"/>
    <x v="0"/>
    <x v="4"/>
    <n v="670"/>
    <n v="6"/>
    <s v="Consulting"/>
    <x v="0"/>
    <x v="0"/>
    <x v="0"/>
    <x v="0"/>
  </r>
  <r>
    <n v="2850"/>
    <s v="Male"/>
    <b v="0"/>
    <n v="3.1"/>
    <x v="2"/>
    <x v="1"/>
    <n v="630"/>
    <n v="5"/>
    <s v="Other"/>
    <x v="0"/>
    <x v="0"/>
    <x v="0"/>
    <x v="0"/>
  </r>
  <r>
    <n v="2851"/>
    <s v="Male"/>
    <b v="0"/>
    <n v="3.2"/>
    <x v="2"/>
    <x v="1"/>
    <n v="670"/>
    <n v="4"/>
    <s v="Consulting"/>
    <x v="0"/>
    <x v="0"/>
    <x v="0"/>
    <x v="0"/>
  </r>
  <r>
    <n v="2852"/>
    <s v="Female"/>
    <b v="0"/>
    <n v="3.24"/>
    <x v="1"/>
    <x v="0"/>
    <n v="690"/>
    <n v="5"/>
    <s v="Financial Services"/>
    <x v="0"/>
    <x v="0"/>
    <x v="0"/>
    <x v="0"/>
  </r>
  <r>
    <n v="2853"/>
    <s v="Male"/>
    <b v="1"/>
    <n v="3.21"/>
    <x v="1"/>
    <x v="2"/>
    <n v="650"/>
    <n v="5"/>
    <s v="Technology"/>
    <x v="0"/>
    <x v="0"/>
    <x v="0"/>
    <x v="0"/>
  </r>
  <r>
    <n v="2854"/>
    <s v="Male"/>
    <b v="1"/>
    <n v="3.38"/>
    <x v="2"/>
    <x v="2"/>
    <n v="730"/>
    <n v="5"/>
    <s v="Consulting"/>
    <x v="0"/>
    <x v="0"/>
    <x v="0"/>
    <x v="0"/>
  </r>
  <r>
    <n v="2855"/>
    <s v="Male"/>
    <b v="1"/>
    <n v="3.17"/>
    <x v="1"/>
    <x v="2"/>
    <n v="620"/>
    <n v="6"/>
    <s v="Other"/>
    <x v="0"/>
    <x v="0"/>
    <x v="0"/>
    <x v="0"/>
  </r>
  <r>
    <n v="2856"/>
    <s v="Male"/>
    <b v="0"/>
    <n v="3.45"/>
    <x v="2"/>
    <x v="3"/>
    <n v="750"/>
    <n v="4"/>
    <s v="Consulting"/>
    <x v="0"/>
    <x v="0"/>
    <x v="0"/>
    <x v="0"/>
  </r>
  <r>
    <n v="2857"/>
    <s v="Male"/>
    <b v="0"/>
    <n v="3.14"/>
    <x v="1"/>
    <x v="4"/>
    <n v="580"/>
    <n v="4"/>
    <s v="Nonprofit/Gov"/>
    <x v="1"/>
    <x v="0"/>
    <x v="0"/>
    <x v="1"/>
  </r>
  <r>
    <n v="2858"/>
    <s v="Male"/>
    <b v="0"/>
    <n v="3.25"/>
    <x v="2"/>
    <x v="1"/>
    <n v="650"/>
    <n v="4"/>
    <s v="PE/VC"/>
    <x v="0"/>
    <x v="0"/>
    <x v="0"/>
    <x v="0"/>
  </r>
  <r>
    <n v="2859"/>
    <s v="Male"/>
    <b v="0"/>
    <n v="3.04"/>
    <x v="1"/>
    <x v="1"/>
    <n v="630"/>
    <n v="4"/>
    <s v="Technology"/>
    <x v="0"/>
    <x v="0"/>
    <x v="0"/>
    <x v="0"/>
  </r>
  <r>
    <n v="2860"/>
    <s v="Male"/>
    <b v="0"/>
    <n v="3.41"/>
    <x v="1"/>
    <x v="4"/>
    <n v="670"/>
    <n v="5"/>
    <s v="Investment Banking"/>
    <x v="0"/>
    <x v="0"/>
    <x v="0"/>
    <x v="0"/>
  </r>
  <r>
    <n v="2861"/>
    <s v="Male"/>
    <b v="1"/>
    <n v="3.08"/>
    <x v="1"/>
    <x v="2"/>
    <n v="600"/>
    <n v="5"/>
    <s v="Other"/>
    <x v="1"/>
    <x v="0"/>
    <x v="0"/>
    <x v="1"/>
  </r>
  <r>
    <n v="2862"/>
    <s v="Male"/>
    <b v="0"/>
    <n v="3.29"/>
    <x v="1"/>
    <x v="3"/>
    <n v="610"/>
    <n v="5"/>
    <s v="Investment Banking"/>
    <x v="0"/>
    <x v="0"/>
    <x v="0"/>
    <x v="0"/>
  </r>
  <r>
    <n v="2863"/>
    <s v="Male"/>
    <b v="0"/>
    <n v="3.36"/>
    <x v="1"/>
    <x v="4"/>
    <n v="690"/>
    <n v="4"/>
    <s v="Nonprofit/Gov"/>
    <x v="0"/>
    <x v="0"/>
    <x v="0"/>
    <x v="0"/>
  </r>
  <r>
    <n v="2864"/>
    <s v="Female"/>
    <b v="0"/>
    <n v="3.18"/>
    <x v="2"/>
    <x v="1"/>
    <n v="650"/>
    <n v="5"/>
    <s v="Other"/>
    <x v="0"/>
    <x v="0"/>
    <x v="0"/>
    <x v="0"/>
  </r>
  <r>
    <n v="2865"/>
    <s v="Female"/>
    <b v="0"/>
    <n v="3.35"/>
    <x v="0"/>
    <x v="1"/>
    <n v="700"/>
    <n v="6"/>
    <s v="Consulting"/>
    <x v="0"/>
    <x v="0"/>
    <x v="0"/>
    <x v="0"/>
  </r>
  <r>
    <n v="2866"/>
    <s v="Male"/>
    <b v="0"/>
    <n v="3.05"/>
    <x v="0"/>
    <x v="4"/>
    <n v="690"/>
    <n v="7"/>
    <s v="Health Care"/>
    <x v="0"/>
    <x v="0"/>
    <x v="0"/>
    <x v="0"/>
  </r>
  <r>
    <n v="2867"/>
    <s v="Male"/>
    <b v="1"/>
    <n v="3.4"/>
    <x v="2"/>
    <x v="2"/>
    <n v="610"/>
    <n v="5"/>
    <s v="Investment Banking"/>
    <x v="0"/>
    <x v="0"/>
    <x v="0"/>
    <x v="0"/>
  </r>
  <r>
    <n v="2868"/>
    <s v="Female"/>
    <b v="0"/>
    <n v="3.11"/>
    <x v="1"/>
    <x v="0"/>
    <n v="600"/>
    <n v="5"/>
    <s v="Investment Banking"/>
    <x v="1"/>
    <x v="0"/>
    <x v="0"/>
    <x v="1"/>
  </r>
  <r>
    <n v="2869"/>
    <s v="Female"/>
    <b v="1"/>
    <n v="3.3"/>
    <x v="1"/>
    <x v="2"/>
    <n v="650"/>
    <n v="6"/>
    <s v="Health Care"/>
    <x v="0"/>
    <x v="0"/>
    <x v="0"/>
    <x v="0"/>
  </r>
  <r>
    <n v="2870"/>
    <s v="Male"/>
    <b v="1"/>
    <n v="3.19"/>
    <x v="1"/>
    <x v="2"/>
    <n v="730"/>
    <n v="4"/>
    <s v="Investment Management"/>
    <x v="0"/>
    <x v="0"/>
    <x v="0"/>
    <x v="0"/>
  </r>
  <r>
    <n v="2871"/>
    <s v="Female"/>
    <b v="1"/>
    <n v="3.15"/>
    <x v="0"/>
    <x v="2"/>
    <n v="570"/>
    <n v="6"/>
    <s v="Investment Banking"/>
    <x v="1"/>
    <x v="0"/>
    <x v="0"/>
    <x v="1"/>
  </r>
  <r>
    <n v="2872"/>
    <s v="Female"/>
    <b v="0"/>
    <n v="3.19"/>
    <x v="0"/>
    <x v="4"/>
    <n v="680"/>
    <n v="5"/>
    <s v="Consulting"/>
    <x v="0"/>
    <x v="0"/>
    <x v="0"/>
    <x v="0"/>
  </r>
  <r>
    <n v="2873"/>
    <s v="Male"/>
    <b v="0"/>
    <n v="3.34"/>
    <x v="1"/>
    <x v="4"/>
    <n v="660"/>
    <n v="5"/>
    <s v="Health Care"/>
    <x v="0"/>
    <x v="0"/>
    <x v="0"/>
    <x v="0"/>
  </r>
  <r>
    <n v="2874"/>
    <s v="Male"/>
    <b v="1"/>
    <n v="3.29"/>
    <x v="0"/>
    <x v="2"/>
    <n v="600"/>
    <n v="4"/>
    <s v="Financial Services"/>
    <x v="1"/>
    <x v="0"/>
    <x v="0"/>
    <x v="1"/>
  </r>
  <r>
    <n v="2875"/>
    <s v="Male"/>
    <b v="0"/>
    <n v="3.52"/>
    <x v="1"/>
    <x v="1"/>
    <n v="690"/>
    <n v="5"/>
    <s v="Financial Services"/>
    <x v="0"/>
    <x v="0"/>
    <x v="0"/>
    <x v="0"/>
  </r>
  <r>
    <n v="2876"/>
    <s v="Male"/>
    <b v="1"/>
    <n v="3.22"/>
    <x v="0"/>
    <x v="2"/>
    <n v="650"/>
    <n v="5"/>
    <s v="PE/VC"/>
    <x v="0"/>
    <x v="0"/>
    <x v="0"/>
    <x v="0"/>
  </r>
  <r>
    <n v="2877"/>
    <s v="Female"/>
    <b v="1"/>
    <n v="3.15"/>
    <x v="1"/>
    <x v="2"/>
    <n v="640"/>
    <n v="5"/>
    <s v="Nonprofit/Gov"/>
    <x v="0"/>
    <x v="0"/>
    <x v="0"/>
    <x v="0"/>
  </r>
  <r>
    <n v="2878"/>
    <s v="Male"/>
    <b v="0"/>
    <n v="3.09"/>
    <x v="0"/>
    <x v="4"/>
    <n v="600"/>
    <n v="6"/>
    <s v="Consulting"/>
    <x v="1"/>
    <x v="0"/>
    <x v="0"/>
    <x v="1"/>
  </r>
  <r>
    <n v="2879"/>
    <s v="Female"/>
    <b v="0"/>
    <n v="3.35"/>
    <x v="1"/>
    <x v="0"/>
    <n v="680"/>
    <n v="4"/>
    <s v="Investment Management"/>
    <x v="0"/>
    <x v="0"/>
    <x v="0"/>
    <x v="0"/>
  </r>
  <r>
    <n v="2880"/>
    <s v="Male"/>
    <b v="0"/>
    <n v="3.26"/>
    <x v="1"/>
    <x v="0"/>
    <n v="640"/>
    <n v="4"/>
    <s v="Technology"/>
    <x v="0"/>
    <x v="0"/>
    <x v="0"/>
    <x v="0"/>
  </r>
  <r>
    <n v="2881"/>
    <s v="Male"/>
    <b v="0"/>
    <n v="3.09"/>
    <x v="1"/>
    <x v="4"/>
    <n v="590"/>
    <n v="5"/>
    <s v="Consulting"/>
    <x v="1"/>
    <x v="0"/>
    <x v="0"/>
    <x v="1"/>
  </r>
  <r>
    <n v="2882"/>
    <s v="Female"/>
    <b v="0"/>
    <n v="3.05"/>
    <x v="0"/>
    <x v="0"/>
    <n v="570"/>
    <n v="4"/>
    <s v="CPG"/>
    <x v="1"/>
    <x v="0"/>
    <x v="0"/>
    <x v="1"/>
  </r>
  <r>
    <n v="2883"/>
    <s v="Female"/>
    <b v="0"/>
    <n v="3.1"/>
    <x v="1"/>
    <x v="4"/>
    <n v="660"/>
    <n v="6"/>
    <s v="PE/VC"/>
    <x v="0"/>
    <x v="0"/>
    <x v="0"/>
    <x v="0"/>
  </r>
  <r>
    <n v="2884"/>
    <s v="Female"/>
    <b v="0"/>
    <n v="3.39"/>
    <x v="2"/>
    <x v="4"/>
    <n v="720"/>
    <n v="6"/>
    <s v="Investment Banking"/>
    <x v="0"/>
    <x v="0"/>
    <x v="0"/>
    <x v="0"/>
  </r>
  <r>
    <n v="2885"/>
    <s v="Female"/>
    <b v="0"/>
    <n v="3.2"/>
    <x v="1"/>
    <x v="3"/>
    <n v="640"/>
    <n v="5"/>
    <s v="Consulting"/>
    <x v="0"/>
    <x v="0"/>
    <x v="0"/>
    <x v="0"/>
  </r>
  <r>
    <n v="2886"/>
    <s v="Female"/>
    <b v="0"/>
    <n v="3.16"/>
    <x v="0"/>
    <x v="3"/>
    <n v="590"/>
    <n v="5"/>
    <s v="Consulting"/>
    <x v="1"/>
    <x v="0"/>
    <x v="0"/>
    <x v="1"/>
  </r>
  <r>
    <n v="2887"/>
    <s v="Male"/>
    <b v="1"/>
    <n v="3.12"/>
    <x v="2"/>
    <x v="2"/>
    <n v="580"/>
    <n v="5"/>
    <s v="Nonprofit/Gov"/>
    <x v="1"/>
    <x v="0"/>
    <x v="0"/>
    <x v="1"/>
  </r>
  <r>
    <n v="2888"/>
    <s v="Female"/>
    <b v="0"/>
    <n v="3.42"/>
    <x v="0"/>
    <x v="3"/>
    <n v="680"/>
    <n v="6"/>
    <s v="Nonprofit/Gov"/>
    <x v="0"/>
    <x v="0"/>
    <x v="0"/>
    <x v="0"/>
  </r>
  <r>
    <n v="2889"/>
    <s v="Female"/>
    <b v="0"/>
    <n v="3.18"/>
    <x v="0"/>
    <x v="1"/>
    <n v="640"/>
    <n v="4"/>
    <s v="Technology"/>
    <x v="0"/>
    <x v="0"/>
    <x v="0"/>
    <x v="0"/>
  </r>
  <r>
    <n v="2890"/>
    <s v="Female"/>
    <b v="0"/>
    <n v="3.04"/>
    <x v="0"/>
    <x v="1"/>
    <n v="620"/>
    <n v="5"/>
    <s v="Nonprofit/Gov"/>
    <x v="0"/>
    <x v="0"/>
    <x v="0"/>
    <x v="0"/>
  </r>
  <r>
    <n v="2891"/>
    <s v="Female"/>
    <b v="0"/>
    <n v="3.17"/>
    <x v="0"/>
    <x v="4"/>
    <n v="630"/>
    <n v="4"/>
    <s v="Investment Banking"/>
    <x v="0"/>
    <x v="0"/>
    <x v="0"/>
    <x v="0"/>
  </r>
  <r>
    <n v="2892"/>
    <s v="Male"/>
    <b v="0"/>
    <n v="3.22"/>
    <x v="2"/>
    <x v="5"/>
    <n v="640"/>
    <n v="6"/>
    <s v="Consulting"/>
    <x v="0"/>
    <x v="0"/>
    <x v="0"/>
    <x v="0"/>
  </r>
  <r>
    <n v="2893"/>
    <s v="Female"/>
    <b v="0"/>
    <n v="3.38"/>
    <x v="0"/>
    <x v="0"/>
    <n v="670"/>
    <n v="6"/>
    <s v="Health Care"/>
    <x v="0"/>
    <x v="0"/>
    <x v="0"/>
    <x v="0"/>
  </r>
  <r>
    <n v="2894"/>
    <s v="Male"/>
    <b v="0"/>
    <n v="3.25"/>
    <x v="2"/>
    <x v="4"/>
    <n v="580"/>
    <n v="6"/>
    <s v="Consulting"/>
    <x v="1"/>
    <x v="0"/>
    <x v="0"/>
    <x v="1"/>
  </r>
  <r>
    <n v="2895"/>
    <s v="Male"/>
    <b v="0"/>
    <n v="3.15"/>
    <x v="0"/>
    <x v="0"/>
    <n v="670"/>
    <n v="5"/>
    <s v="Financial Services"/>
    <x v="0"/>
    <x v="0"/>
    <x v="0"/>
    <x v="0"/>
  </r>
  <r>
    <n v="2896"/>
    <s v="Male"/>
    <b v="0"/>
    <n v="3.22"/>
    <x v="1"/>
    <x v="3"/>
    <n v="740"/>
    <n v="5"/>
    <s v="Other"/>
    <x v="0"/>
    <x v="0"/>
    <x v="0"/>
    <x v="0"/>
  </r>
  <r>
    <n v="2897"/>
    <s v="Female"/>
    <b v="0"/>
    <n v="3.31"/>
    <x v="0"/>
    <x v="0"/>
    <n v="600"/>
    <n v="4"/>
    <s v="Health Care"/>
    <x v="1"/>
    <x v="0"/>
    <x v="0"/>
    <x v="1"/>
  </r>
  <r>
    <n v="2898"/>
    <s v="Male"/>
    <b v="0"/>
    <n v="3.26"/>
    <x v="1"/>
    <x v="4"/>
    <n v="640"/>
    <n v="4"/>
    <s v="Financial Services"/>
    <x v="0"/>
    <x v="0"/>
    <x v="0"/>
    <x v="0"/>
  </r>
  <r>
    <n v="2899"/>
    <s v="Male"/>
    <b v="1"/>
    <n v="3.41"/>
    <x v="1"/>
    <x v="2"/>
    <n v="750"/>
    <n v="4"/>
    <s v="Other"/>
    <x v="0"/>
    <x v="0"/>
    <x v="0"/>
    <x v="0"/>
  </r>
  <r>
    <n v="2900"/>
    <s v="Male"/>
    <b v="0"/>
    <n v="3.27"/>
    <x v="2"/>
    <x v="4"/>
    <n v="660"/>
    <n v="5"/>
    <s v="Consulting"/>
    <x v="0"/>
    <x v="0"/>
    <x v="0"/>
    <x v="0"/>
  </r>
  <r>
    <n v="2901"/>
    <s v="Female"/>
    <b v="1"/>
    <n v="3.32"/>
    <x v="1"/>
    <x v="2"/>
    <n v="600"/>
    <n v="7"/>
    <s v="Other"/>
    <x v="1"/>
    <x v="0"/>
    <x v="0"/>
    <x v="1"/>
  </r>
  <r>
    <n v="2902"/>
    <s v="Male"/>
    <b v="0"/>
    <n v="3.34"/>
    <x v="1"/>
    <x v="4"/>
    <n v="670"/>
    <n v="6"/>
    <s v="PE/VC"/>
    <x v="0"/>
    <x v="0"/>
    <x v="0"/>
    <x v="0"/>
  </r>
  <r>
    <n v="2903"/>
    <s v="Male"/>
    <b v="0"/>
    <n v="3.13"/>
    <x v="2"/>
    <x v="3"/>
    <n v="620"/>
    <n v="5"/>
    <s v="Technology"/>
    <x v="0"/>
    <x v="0"/>
    <x v="0"/>
    <x v="0"/>
  </r>
  <r>
    <n v="2904"/>
    <s v="Male"/>
    <b v="0"/>
    <n v="3.07"/>
    <x v="1"/>
    <x v="4"/>
    <n v="590"/>
    <n v="4"/>
    <s v="Investment Banking"/>
    <x v="1"/>
    <x v="0"/>
    <x v="0"/>
    <x v="1"/>
  </r>
  <r>
    <n v="2905"/>
    <s v="Female"/>
    <b v="0"/>
    <n v="3.24"/>
    <x v="2"/>
    <x v="1"/>
    <n v="640"/>
    <n v="6"/>
    <s v="Investment Banking"/>
    <x v="0"/>
    <x v="0"/>
    <x v="0"/>
    <x v="0"/>
  </r>
  <r>
    <n v="2906"/>
    <s v="Male"/>
    <b v="0"/>
    <n v="3.1"/>
    <x v="0"/>
    <x v="5"/>
    <n v="610"/>
    <n v="6"/>
    <s v="Technology"/>
    <x v="0"/>
    <x v="0"/>
    <x v="0"/>
    <x v="0"/>
  </r>
  <r>
    <n v="2907"/>
    <s v="Female"/>
    <b v="0"/>
    <n v="3.3"/>
    <x v="0"/>
    <x v="0"/>
    <n v="710"/>
    <n v="6"/>
    <s v="Investment Banking"/>
    <x v="0"/>
    <x v="0"/>
    <x v="0"/>
    <x v="0"/>
  </r>
  <r>
    <n v="2908"/>
    <s v="Male"/>
    <b v="1"/>
    <n v="3.4"/>
    <x v="0"/>
    <x v="2"/>
    <n v="680"/>
    <n v="6"/>
    <s v="Consulting"/>
    <x v="0"/>
    <x v="0"/>
    <x v="0"/>
    <x v="0"/>
  </r>
  <r>
    <n v="2909"/>
    <s v="Female"/>
    <b v="1"/>
    <n v="3.36"/>
    <x v="0"/>
    <x v="2"/>
    <n v="660"/>
    <n v="7"/>
    <s v="Technology"/>
    <x v="0"/>
    <x v="0"/>
    <x v="0"/>
    <x v="0"/>
  </r>
  <r>
    <n v="2910"/>
    <s v="Male"/>
    <b v="1"/>
    <n v="3.32"/>
    <x v="0"/>
    <x v="2"/>
    <n v="660"/>
    <n v="5"/>
    <s v="Nonprofit/Gov"/>
    <x v="0"/>
    <x v="0"/>
    <x v="0"/>
    <x v="0"/>
  </r>
  <r>
    <n v="2911"/>
    <s v="Male"/>
    <b v="0"/>
    <n v="3.13"/>
    <x v="1"/>
    <x v="4"/>
    <n v="620"/>
    <n v="3"/>
    <s v="Media/Entertainment"/>
    <x v="0"/>
    <x v="0"/>
    <x v="0"/>
    <x v="0"/>
  </r>
  <r>
    <n v="2912"/>
    <s v="Female"/>
    <b v="0"/>
    <n v="3.37"/>
    <x v="2"/>
    <x v="3"/>
    <n v="700"/>
    <n v="5"/>
    <s v="Consulting"/>
    <x v="0"/>
    <x v="0"/>
    <x v="0"/>
    <x v="0"/>
  </r>
  <r>
    <n v="2913"/>
    <s v="Male"/>
    <b v="0"/>
    <n v="3.28"/>
    <x v="1"/>
    <x v="4"/>
    <n v="610"/>
    <n v="4"/>
    <s v="Health Care"/>
    <x v="0"/>
    <x v="0"/>
    <x v="0"/>
    <x v="0"/>
  </r>
  <r>
    <n v="2914"/>
    <s v="Male"/>
    <b v="1"/>
    <n v="3.36"/>
    <x v="2"/>
    <x v="2"/>
    <n v="730"/>
    <n v="5"/>
    <s v="Consulting"/>
    <x v="0"/>
    <x v="0"/>
    <x v="0"/>
    <x v="0"/>
  </r>
  <r>
    <n v="2915"/>
    <s v="Male"/>
    <b v="0"/>
    <n v="3.2"/>
    <x v="1"/>
    <x v="4"/>
    <n v="580"/>
    <n v="4"/>
    <s v="Real Estate"/>
    <x v="1"/>
    <x v="0"/>
    <x v="0"/>
    <x v="1"/>
  </r>
  <r>
    <n v="2916"/>
    <s v="Male"/>
    <b v="0"/>
    <n v="3.41"/>
    <x v="2"/>
    <x v="3"/>
    <n v="670"/>
    <n v="3"/>
    <s v="PE/VC"/>
    <x v="0"/>
    <x v="0"/>
    <x v="0"/>
    <x v="0"/>
  </r>
  <r>
    <n v="2917"/>
    <s v="Male"/>
    <b v="0"/>
    <n v="3.33"/>
    <x v="1"/>
    <x v="1"/>
    <n v="690"/>
    <n v="5"/>
    <s v="Consulting"/>
    <x v="0"/>
    <x v="0"/>
    <x v="0"/>
    <x v="0"/>
  </r>
  <r>
    <n v="2918"/>
    <s v="Female"/>
    <b v="0"/>
    <n v="3.25"/>
    <x v="0"/>
    <x v="4"/>
    <n v="680"/>
    <n v="7"/>
    <s v="Real Estate"/>
    <x v="0"/>
    <x v="0"/>
    <x v="0"/>
    <x v="0"/>
  </r>
  <r>
    <n v="2919"/>
    <s v="Female"/>
    <b v="1"/>
    <n v="3.24"/>
    <x v="2"/>
    <x v="2"/>
    <n v="610"/>
    <n v="4"/>
    <s v="Nonprofit/Gov"/>
    <x v="0"/>
    <x v="0"/>
    <x v="0"/>
    <x v="0"/>
  </r>
  <r>
    <n v="2920"/>
    <s v="Male"/>
    <b v="0"/>
    <n v="3.27"/>
    <x v="0"/>
    <x v="4"/>
    <n v="670"/>
    <n v="4"/>
    <s v="Financial Services"/>
    <x v="0"/>
    <x v="0"/>
    <x v="0"/>
    <x v="0"/>
  </r>
  <r>
    <n v="2921"/>
    <s v="Female"/>
    <b v="0"/>
    <n v="3.36"/>
    <x v="1"/>
    <x v="3"/>
    <n v="690"/>
    <n v="5"/>
    <s v="PE/VC"/>
    <x v="0"/>
    <x v="0"/>
    <x v="0"/>
    <x v="0"/>
  </r>
  <r>
    <n v="2922"/>
    <s v="Male"/>
    <b v="1"/>
    <n v="3.32"/>
    <x v="0"/>
    <x v="2"/>
    <n v="650"/>
    <n v="5"/>
    <s v="Technology"/>
    <x v="0"/>
    <x v="0"/>
    <x v="0"/>
    <x v="0"/>
  </r>
  <r>
    <n v="2923"/>
    <s v="Male"/>
    <b v="0"/>
    <n v="3.28"/>
    <x v="0"/>
    <x v="0"/>
    <n v="640"/>
    <n v="3"/>
    <s v="Consulting"/>
    <x v="0"/>
    <x v="0"/>
    <x v="0"/>
    <x v="0"/>
  </r>
  <r>
    <n v="2924"/>
    <s v="Female"/>
    <b v="0"/>
    <n v="3.31"/>
    <x v="0"/>
    <x v="3"/>
    <n v="690"/>
    <n v="3"/>
    <s v="Nonprofit/Gov"/>
    <x v="0"/>
    <x v="0"/>
    <x v="0"/>
    <x v="0"/>
  </r>
  <r>
    <n v="2925"/>
    <s v="Male"/>
    <b v="0"/>
    <n v="3.2"/>
    <x v="1"/>
    <x v="4"/>
    <n v="660"/>
    <n v="5"/>
    <s v="Technology"/>
    <x v="0"/>
    <x v="0"/>
    <x v="0"/>
    <x v="0"/>
  </r>
  <r>
    <n v="2926"/>
    <s v="Female"/>
    <b v="1"/>
    <n v="3.45"/>
    <x v="1"/>
    <x v="2"/>
    <n v="760"/>
    <n v="6"/>
    <s v="Media/Entertainment"/>
    <x v="0"/>
    <x v="0"/>
    <x v="0"/>
    <x v="0"/>
  </r>
  <r>
    <n v="2927"/>
    <s v="Male"/>
    <b v="0"/>
    <n v="3.38"/>
    <x v="1"/>
    <x v="0"/>
    <n v="700"/>
    <n v="5"/>
    <s v="Investment Banking"/>
    <x v="0"/>
    <x v="0"/>
    <x v="0"/>
    <x v="0"/>
  </r>
  <r>
    <n v="2928"/>
    <s v="Female"/>
    <b v="1"/>
    <n v="3.28"/>
    <x v="0"/>
    <x v="2"/>
    <n v="600"/>
    <n v="5"/>
    <s v="Technology"/>
    <x v="1"/>
    <x v="0"/>
    <x v="0"/>
    <x v="1"/>
  </r>
  <r>
    <n v="2929"/>
    <s v="Female"/>
    <b v="0"/>
    <n v="3.08"/>
    <x v="0"/>
    <x v="0"/>
    <n v="570"/>
    <n v="5"/>
    <s v="PE/VC"/>
    <x v="1"/>
    <x v="0"/>
    <x v="0"/>
    <x v="1"/>
  </r>
  <r>
    <n v="2930"/>
    <s v="Female"/>
    <b v="0"/>
    <n v="3.22"/>
    <x v="0"/>
    <x v="4"/>
    <n v="670"/>
    <n v="6"/>
    <s v="Health Care"/>
    <x v="0"/>
    <x v="0"/>
    <x v="0"/>
    <x v="0"/>
  </r>
  <r>
    <n v="2931"/>
    <s v="Male"/>
    <b v="1"/>
    <n v="3.29"/>
    <x v="2"/>
    <x v="2"/>
    <n v="570"/>
    <n v="6"/>
    <s v="Consulting"/>
    <x v="1"/>
    <x v="0"/>
    <x v="0"/>
    <x v="1"/>
  </r>
  <r>
    <n v="2932"/>
    <s v="Male"/>
    <b v="0"/>
    <n v="3.59"/>
    <x v="2"/>
    <x v="0"/>
    <n v="730"/>
    <n v="4"/>
    <s v="Investment Banking"/>
    <x v="0"/>
    <x v="0"/>
    <x v="0"/>
    <x v="0"/>
  </r>
  <r>
    <n v="2933"/>
    <s v="Female"/>
    <b v="0"/>
    <n v="3.41"/>
    <x v="1"/>
    <x v="0"/>
    <n v="690"/>
    <n v="7"/>
    <s v="Other"/>
    <x v="0"/>
    <x v="0"/>
    <x v="0"/>
    <x v="0"/>
  </r>
  <r>
    <n v="2934"/>
    <s v="Male"/>
    <b v="0"/>
    <n v="3.45"/>
    <x v="1"/>
    <x v="3"/>
    <n v="640"/>
    <n v="6"/>
    <s v="Consulting"/>
    <x v="0"/>
    <x v="0"/>
    <x v="0"/>
    <x v="0"/>
  </r>
  <r>
    <n v="2935"/>
    <s v="Male"/>
    <b v="0"/>
    <n v="2.93"/>
    <x v="1"/>
    <x v="4"/>
    <n v="590"/>
    <n v="7"/>
    <s v="Consulting"/>
    <x v="1"/>
    <x v="0"/>
    <x v="0"/>
    <x v="1"/>
  </r>
  <r>
    <n v="2936"/>
    <s v="Male"/>
    <b v="0"/>
    <n v="2.97"/>
    <x v="1"/>
    <x v="1"/>
    <n v="570"/>
    <n v="5"/>
    <s v="PE/VC"/>
    <x v="1"/>
    <x v="0"/>
    <x v="0"/>
    <x v="1"/>
  </r>
  <r>
    <n v="2937"/>
    <s v="Male"/>
    <b v="0"/>
    <n v="3.35"/>
    <x v="0"/>
    <x v="4"/>
    <n v="710"/>
    <n v="3"/>
    <s v="Technology"/>
    <x v="0"/>
    <x v="0"/>
    <x v="0"/>
    <x v="0"/>
  </r>
  <r>
    <n v="2938"/>
    <s v="Female"/>
    <b v="1"/>
    <n v="3.23"/>
    <x v="1"/>
    <x v="2"/>
    <n v="640"/>
    <n v="6"/>
    <s v="PE/VC"/>
    <x v="0"/>
    <x v="0"/>
    <x v="0"/>
    <x v="0"/>
  </r>
  <r>
    <n v="2939"/>
    <s v="Male"/>
    <b v="0"/>
    <n v="3.24"/>
    <x v="2"/>
    <x v="5"/>
    <n v="690"/>
    <n v="5"/>
    <s v="Technology"/>
    <x v="0"/>
    <x v="0"/>
    <x v="0"/>
    <x v="0"/>
  </r>
  <r>
    <n v="2940"/>
    <s v="Male"/>
    <b v="0"/>
    <n v="3.05"/>
    <x v="1"/>
    <x v="3"/>
    <n v="660"/>
    <n v="7"/>
    <s v="Financial Services"/>
    <x v="0"/>
    <x v="0"/>
    <x v="0"/>
    <x v="0"/>
  </r>
  <r>
    <n v="2941"/>
    <s v="Male"/>
    <b v="0"/>
    <n v="3.37"/>
    <x v="2"/>
    <x v="4"/>
    <n v="610"/>
    <n v="6"/>
    <s v="Investment Banking"/>
    <x v="0"/>
    <x v="0"/>
    <x v="0"/>
    <x v="0"/>
  </r>
  <r>
    <n v="2942"/>
    <s v="Male"/>
    <b v="0"/>
    <n v="3.62"/>
    <x v="1"/>
    <x v="3"/>
    <n v="650"/>
    <n v="6"/>
    <s v="Investment Management"/>
    <x v="0"/>
    <x v="0"/>
    <x v="0"/>
    <x v="0"/>
  </r>
  <r>
    <n v="2943"/>
    <s v="Female"/>
    <b v="0"/>
    <n v="3.17"/>
    <x v="1"/>
    <x v="5"/>
    <n v="590"/>
    <n v="6"/>
    <s v="Consulting"/>
    <x v="1"/>
    <x v="0"/>
    <x v="0"/>
    <x v="1"/>
  </r>
  <r>
    <n v="2944"/>
    <s v="Female"/>
    <b v="0"/>
    <n v="3.11"/>
    <x v="1"/>
    <x v="0"/>
    <n v="720"/>
    <n v="7"/>
    <s v="CPG"/>
    <x v="0"/>
    <x v="0"/>
    <x v="0"/>
    <x v="0"/>
  </r>
  <r>
    <n v="2945"/>
    <s v="Male"/>
    <b v="1"/>
    <n v="3.59"/>
    <x v="2"/>
    <x v="2"/>
    <n v="670"/>
    <n v="5"/>
    <s v="Consulting"/>
    <x v="0"/>
    <x v="0"/>
    <x v="0"/>
    <x v="0"/>
  </r>
  <r>
    <n v="2946"/>
    <s v="Male"/>
    <b v="1"/>
    <n v="3.01"/>
    <x v="1"/>
    <x v="2"/>
    <n v="570"/>
    <n v="5"/>
    <s v="Consulting"/>
    <x v="1"/>
    <x v="0"/>
    <x v="0"/>
    <x v="1"/>
  </r>
  <r>
    <n v="2947"/>
    <s v="Male"/>
    <b v="1"/>
    <n v="3.19"/>
    <x v="2"/>
    <x v="2"/>
    <n v="710"/>
    <n v="5"/>
    <s v="Nonprofit/Gov"/>
    <x v="0"/>
    <x v="0"/>
    <x v="0"/>
    <x v="0"/>
  </r>
  <r>
    <n v="2948"/>
    <s v="Male"/>
    <b v="1"/>
    <n v="3.24"/>
    <x v="1"/>
    <x v="2"/>
    <n v="640"/>
    <n v="4"/>
    <s v="Other"/>
    <x v="0"/>
    <x v="0"/>
    <x v="0"/>
    <x v="0"/>
  </r>
  <r>
    <n v="2949"/>
    <s v="Male"/>
    <b v="0"/>
    <n v="3.23"/>
    <x v="2"/>
    <x v="0"/>
    <n v="650"/>
    <n v="5"/>
    <s v="Technology"/>
    <x v="0"/>
    <x v="0"/>
    <x v="0"/>
    <x v="0"/>
  </r>
  <r>
    <n v="2950"/>
    <s v="Male"/>
    <b v="0"/>
    <n v="3.21"/>
    <x v="0"/>
    <x v="1"/>
    <n v="740"/>
    <n v="6"/>
    <s v="Financial Services"/>
    <x v="0"/>
    <x v="0"/>
    <x v="0"/>
    <x v="0"/>
  </r>
  <r>
    <n v="2951"/>
    <s v="Male"/>
    <b v="0"/>
    <n v="3.12"/>
    <x v="0"/>
    <x v="3"/>
    <n v="570"/>
    <n v="5"/>
    <s v="Investment Banking"/>
    <x v="1"/>
    <x v="0"/>
    <x v="0"/>
    <x v="1"/>
  </r>
  <r>
    <n v="2952"/>
    <s v="Male"/>
    <b v="0"/>
    <n v="3.49"/>
    <x v="1"/>
    <x v="4"/>
    <n v="730"/>
    <n v="5"/>
    <s v="PE/VC"/>
    <x v="0"/>
    <x v="0"/>
    <x v="0"/>
    <x v="0"/>
  </r>
  <r>
    <n v="2953"/>
    <s v="Female"/>
    <b v="1"/>
    <n v="3.32"/>
    <x v="1"/>
    <x v="2"/>
    <n v="720"/>
    <n v="5"/>
    <s v="PE/VC"/>
    <x v="0"/>
    <x v="0"/>
    <x v="0"/>
    <x v="0"/>
  </r>
  <r>
    <n v="2954"/>
    <s v="Female"/>
    <b v="0"/>
    <n v="2.94"/>
    <x v="0"/>
    <x v="4"/>
    <n v="620"/>
    <n v="5"/>
    <s v="Technology"/>
    <x v="0"/>
    <x v="0"/>
    <x v="0"/>
    <x v="0"/>
  </r>
  <r>
    <n v="2955"/>
    <s v="Female"/>
    <b v="1"/>
    <n v="3.29"/>
    <x v="1"/>
    <x v="2"/>
    <n v="640"/>
    <n v="5"/>
    <s v="Financial Services"/>
    <x v="0"/>
    <x v="0"/>
    <x v="0"/>
    <x v="0"/>
  </r>
  <r>
    <n v="2956"/>
    <s v="Male"/>
    <b v="0"/>
    <n v="3.35"/>
    <x v="2"/>
    <x v="1"/>
    <n v="700"/>
    <n v="3"/>
    <s v="Other"/>
    <x v="0"/>
    <x v="0"/>
    <x v="0"/>
    <x v="0"/>
  </r>
  <r>
    <n v="2957"/>
    <s v="Female"/>
    <b v="1"/>
    <n v="3.4"/>
    <x v="0"/>
    <x v="2"/>
    <n v="650"/>
    <n v="7"/>
    <s v="PE/VC"/>
    <x v="0"/>
    <x v="0"/>
    <x v="0"/>
    <x v="0"/>
  </r>
  <r>
    <n v="2958"/>
    <s v="Male"/>
    <b v="0"/>
    <n v="3.06"/>
    <x v="2"/>
    <x v="0"/>
    <n v="610"/>
    <n v="7"/>
    <s v="PE/VC"/>
    <x v="0"/>
    <x v="0"/>
    <x v="0"/>
    <x v="0"/>
  </r>
  <r>
    <n v="2959"/>
    <s v="Male"/>
    <b v="0"/>
    <n v="3.22"/>
    <x v="1"/>
    <x v="3"/>
    <n v="610"/>
    <n v="6"/>
    <s v="Investment Banking"/>
    <x v="0"/>
    <x v="0"/>
    <x v="0"/>
    <x v="0"/>
  </r>
  <r>
    <n v="2960"/>
    <s v="Male"/>
    <b v="1"/>
    <n v="3.08"/>
    <x v="2"/>
    <x v="2"/>
    <n v="600"/>
    <n v="5"/>
    <s v="Consulting"/>
    <x v="1"/>
    <x v="0"/>
    <x v="0"/>
    <x v="1"/>
  </r>
  <r>
    <n v="2961"/>
    <s v="Male"/>
    <b v="0"/>
    <n v="3.28"/>
    <x v="1"/>
    <x v="4"/>
    <n v="720"/>
    <n v="3"/>
    <s v="Consulting"/>
    <x v="0"/>
    <x v="0"/>
    <x v="0"/>
    <x v="0"/>
  </r>
  <r>
    <n v="2962"/>
    <s v="Male"/>
    <b v="0"/>
    <n v="3.17"/>
    <x v="1"/>
    <x v="0"/>
    <n v="630"/>
    <n v="5"/>
    <s v="Technology"/>
    <x v="0"/>
    <x v="0"/>
    <x v="0"/>
    <x v="0"/>
  </r>
  <r>
    <n v="2963"/>
    <s v="Female"/>
    <b v="1"/>
    <n v="3.06"/>
    <x v="1"/>
    <x v="2"/>
    <n v="600"/>
    <n v="4"/>
    <s v="Consulting"/>
    <x v="1"/>
    <x v="0"/>
    <x v="0"/>
    <x v="1"/>
  </r>
  <r>
    <n v="2964"/>
    <s v="Female"/>
    <b v="0"/>
    <n v="3.28"/>
    <x v="1"/>
    <x v="1"/>
    <n v="650"/>
    <n v="6"/>
    <s v="PE/VC"/>
    <x v="0"/>
    <x v="0"/>
    <x v="0"/>
    <x v="0"/>
  </r>
  <r>
    <n v="2965"/>
    <s v="Female"/>
    <b v="0"/>
    <n v="3.16"/>
    <x v="1"/>
    <x v="1"/>
    <n v="630"/>
    <n v="5"/>
    <s v="Consulting"/>
    <x v="0"/>
    <x v="0"/>
    <x v="0"/>
    <x v="0"/>
  </r>
  <r>
    <n v="2966"/>
    <s v="Male"/>
    <b v="0"/>
    <n v="3.2"/>
    <x v="1"/>
    <x v="4"/>
    <n v="600"/>
    <n v="4"/>
    <s v="Financial Services"/>
    <x v="1"/>
    <x v="0"/>
    <x v="0"/>
    <x v="1"/>
  </r>
  <r>
    <n v="2967"/>
    <s v="Male"/>
    <b v="0"/>
    <n v="3.18"/>
    <x v="2"/>
    <x v="5"/>
    <n v="660"/>
    <n v="7"/>
    <s v="Consulting"/>
    <x v="0"/>
    <x v="0"/>
    <x v="0"/>
    <x v="0"/>
  </r>
  <r>
    <n v="2968"/>
    <s v="Male"/>
    <b v="0"/>
    <n v="3.08"/>
    <x v="1"/>
    <x v="4"/>
    <n v="570"/>
    <n v="4"/>
    <s v="Investment Banking"/>
    <x v="1"/>
    <x v="0"/>
    <x v="0"/>
    <x v="1"/>
  </r>
  <r>
    <n v="2969"/>
    <s v="Male"/>
    <b v="0"/>
    <n v="3.31"/>
    <x v="1"/>
    <x v="4"/>
    <n v="660"/>
    <n v="4"/>
    <s v="Nonprofit/Gov"/>
    <x v="0"/>
    <x v="0"/>
    <x v="0"/>
    <x v="0"/>
  </r>
  <r>
    <n v="2970"/>
    <s v="Female"/>
    <b v="0"/>
    <n v="3.21"/>
    <x v="0"/>
    <x v="3"/>
    <n v="650"/>
    <n v="7"/>
    <s v="Consulting"/>
    <x v="0"/>
    <x v="0"/>
    <x v="0"/>
    <x v="0"/>
  </r>
  <r>
    <n v="2971"/>
    <s v="Female"/>
    <b v="0"/>
    <n v="3.22"/>
    <x v="1"/>
    <x v="5"/>
    <n v="570"/>
    <n v="6"/>
    <s v="Financial Services"/>
    <x v="1"/>
    <x v="0"/>
    <x v="0"/>
    <x v="1"/>
  </r>
  <r>
    <n v="2972"/>
    <s v="Female"/>
    <b v="1"/>
    <n v="3.45"/>
    <x v="0"/>
    <x v="2"/>
    <n v="720"/>
    <n v="4"/>
    <s v="Consulting"/>
    <x v="0"/>
    <x v="0"/>
    <x v="0"/>
    <x v="0"/>
  </r>
  <r>
    <n v="2973"/>
    <s v="Male"/>
    <b v="1"/>
    <n v="3.2"/>
    <x v="2"/>
    <x v="2"/>
    <n v="700"/>
    <n v="6"/>
    <s v="Consulting"/>
    <x v="0"/>
    <x v="0"/>
    <x v="0"/>
    <x v="0"/>
  </r>
  <r>
    <n v="2974"/>
    <s v="Male"/>
    <b v="0"/>
    <n v="3.49"/>
    <x v="1"/>
    <x v="0"/>
    <n v="680"/>
    <n v="6"/>
    <s v="Investment Banking"/>
    <x v="0"/>
    <x v="0"/>
    <x v="0"/>
    <x v="0"/>
  </r>
  <r>
    <n v="2975"/>
    <s v="Male"/>
    <b v="0"/>
    <n v="3.26"/>
    <x v="2"/>
    <x v="4"/>
    <n v="650"/>
    <n v="7"/>
    <s v="PE/VC"/>
    <x v="0"/>
    <x v="0"/>
    <x v="0"/>
    <x v="0"/>
  </r>
  <r>
    <n v="2976"/>
    <s v="Male"/>
    <b v="0"/>
    <n v="3.21"/>
    <x v="2"/>
    <x v="4"/>
    <n v="680"/>
    <n v="5"/>
    <s v="Technology"/>
    <x v="0"/>
    <x v="0"/>
    <x v="0"/>
    <x v="0"/>
  </r>
  <r>
    <n v="2977"/>
    <s v="Male"/>
    <b v="1"/>
    <n v="2.91"/>
    <x v="2"/>
    <x v="2"/>
    <n v="590"/>
    <n v="5"/>
    <s v="Financial Services"/>
    <x v="1"/>
    <x v="0"/>
    <x v="0"/>
    <x v="1"/>
  </r>
  <r>
    <n v="2978"/>
    <s v="Female"/>
    <b v="0"/>
    <n v="3.35"/>
    <x v="1"/>
    <x v="4"/>
    <n v="660"/>
    <n v="5"/>
    <s v="PE/VC"/>
    <x v="0"/>
    <x v="0"/>
    <x v="0"/>
    <x v="0"/>
  </r>
  <r>
    <n v="2979"/>
    <s v="Male"/>
    <b v="1"/>
    <n v="3.03"/>
    <x v="2"/>
    <x v="2"/>
    <n v="630"/>
    <n v="6"/>
    <s v="Consulting"/>
    <x v="0"/>
    <x v="0"/>
    <x v="0"/>
    <x v="0"/>
  </r>
  <r>
    <n v="2980"/>
    <s v="Male"/>
    <b v="0"/>
    <n v="3.15"/>
    <x v="2"/>
    <x v="0"/>
    <n v="650"/>
    <n v="4"/>
    <s v="Investment Management"/>
    <x v="0"/>
    <x v="0"/>
    <x v="0"/>
    <x v="0"/>
  </r>
  <r>
    <n v="2981"/>
    <s v="Male"/>
    <b v="0"/>
    <n v="3.3"/>
    <x v="2"/>
    <x v="4"/>
    <n v="720"/>
    <n v="6"/>
    <s v="CPG"/>
    <x v="0"/>
    <x v="0"/>
    <x v="0"/>
    <x v="0"/>
  </r>
  <r>
    <n v="2982"/>
    <s v="Female"/>
    <b v="1"/>
    <n v="3.35"/>
    <x v="1"/>
    <x v="2"/>
    <n v="700"/>
    <n v="5"/>
    <s v="Other"/>
    <x v="0"/>
    <x v="0"/>
    <x v="0"/>
    <x v="0"/>
  </r>
  <r>
    <n v="2983"/>
    <s v="Female"/>
    <b v="0"/>
    <n v="3.23"/>
    <x v="0"/>
    <x v="0"/>
    <n v="670"/>
    <n v="5"/>
    <s v="Financial Services"/>
    <x v="0"/>
    <x v="0"/>
    <x v="0"/>
    <x v="0"/>
  </r>
  <r>
    <n v="2984"/>
    <s v="Male"/>
    <b v="0"/>
    <n v="3.35"/>
    <x v="2"/>
    <x v="4"/>
    <n v="610"/>
    <n v="6"/>
    <s v="Health Care"/>
    <x v="0"/>
    <x v="0"/>
    <x v="0"/>
    <x v="0"/>
  </r>
  <r>
    <n v="2985"/>
    <s v="Male"/>
    <b v="0"/>
    <n v="3.25"/>
    <x v="0"/>
    <x v="1"/>
    <n v="650"/>
    <n v="6"/>
    <s v="Consulting"/>
    <x v="0"/>
    <x v="0"/>
    <x v="0"/>
    <x v="0"/>
  </r>
  <r>
    <n v="2986"/>
    <s v="Male"/>
    <b v="1"/>
    <n v="3.11"/>
    <x v="2"/>
    <x v="2"/>
    <n v="620"/>
    <n v="5"/>
    <s v="Consulting"/>
    <x v="0"/>
    <x v="0"/>
    <x v="0"/>
    <x v="0"/>
  </r>
  <r>
    <n v="2987"/>
    <s v="Male"/>
    <b v="1"/>
    <n v="3.3"/>
    <x v="2"/>
    <x v="2"/>
    <n v="600"/>
    <n v="3"/>
    <s v="PE/VC"/>
    <x v="1"/>
    <x v="0"/>
    <x v="0"/>
    <x v="1"/>
  </r>
  <r>
    <n v="2988"/>
    <s v="Female"/>
    <b v="0"/>
    <n v="3.4"/>
    <x v="0"/>
    <x v="5"/>
    <n v="720"/>
    <n v="4"/>
    <s v="Financial Services"/>
    <x v="0"/>
    <x v="0"/>
    <x v="0"/>
    <x v="0"/>
  </r>
  <r>
    <n v="2989"/>
    <s v="Male"/>
    <b v="0"/>
    <n v="3.31"/>
    <x v="1"/>
    <x v="1"/>
    <n v="670"/>
    <n v="5"/>
    <s v="Other"/>
    <x v="0"/>
    <x v="0"/>
    <x v="0"/>
    <x v="0"/>
  </r>
  <r>
    <n v="2990"/>
    <s v="Male"/>
    <b v="1"/>
    <n v="3.22"/>
    <x v="0"/>
    <x v="2"/>
    <n v="650"/>
    <n v="5"/>
    <s v="Technology"/>
    <x v="0"/>
    <x v="0"/>
    <x v="0"/>
    <x v="0"/>
  </r>
  <r>
    <n v="2991"/>
    <s v="Male"/>
    <b v="1"/>
    <n v="3.18"/>
    <x v="2"/>
    <x v="2"/>
    <n v="680"/>
    <n v="6"/>
    <s v="Other"/>
    <x v="0"/>
    <x v="0"/>
    <x v="0"/>
    <x v="0"/>
  </r>
  <r>
    <n v="2992"/>
    <s v="Female"/>
    <b v="1"/>
    <n v="3.22"/>
    <x v="0"/>
    <x v="2"/>
    <n v="590"/>
    <n v="5"/>
    <s v="Consulting"/>
    <x v="1"/>
    <x v="0"/>
    <x v="0"/>
    <x v="1"/>
  </r>
  <r>
    <n v="2993"/>
    <s v="Female"/>
    <b v="0"/>
    <n v="3.32"/>
    <x v="0"/>
    <x v="1"/>
    <n v="690"/>
    <n v="6"/>
    <s v="PE/VC"/>
    <x v="0"/>
    <x v="0"/>
    <x v="0"/>
    <x v="0"/>
  </r>
  <r>
    <n v="2994"/>
    <s v="Female"/>
    <b v="0"/>
    <n v="3.06"/>
    <x v="1"/>
    <x v="3"/>
    <n v="570"/>
    <n v="6"/>
    <s v="Technology"/>
    <x v="1"/>
    <x v="0"/>
    <x v="0"/>
    <x v="1"/>
  </r>
  <r>
    <n v="2995"/>
    <s v="Female"/>
    <b v="1"/>
    <n v="3.47"/>
    <x v="1"/>
    <x v="2"/>
    <n v="710"/>
    <n v="4"/>
    <s v="Nonprofit/Gov"/>
    <x v="0"/>
    <x v="0"/>
    <x v="0"/>
    <x v="0"/>
  </r>
  <r>
    <n v="2996"/>
    <s v="Female"/>
    <b v="0"/>
    <n v="3.1"/>
    <x v="1"/>
    <x v="0"/>
    <n v="670"/>
    <n v="7"/>
    <s v="Investment Banking"/>
    <x v="0"/>
    <x v="0"/>
    <x v="0"/>
    <x v="0"/>
  </r>
  <r>
    <n v="2997"/>
    <s v="Female"/>
    <b v="0"/>
    <n v="3.18"/>
    <x v="2"/>
    <x v="3"/>
    <n v="700"/>
    <n v="5"/>
    <s v="Investment Banking"/>
    <x v="0"/>
    <x v="0"/>
    <x v="0"/>
    <x v="0"/>
  </r>
  <r>
    <n v="2998"/>
    <s v="Female"/>
    <b v="0"/>
    <n v="3.16"/>
    <x v="2"/>
    <x v="1"/>
    <n v="630"/>
    <n v="6"/>
    <s v="PE/VC"/>
    <x v="0"/>
    <x v="0"/>
    <x v="0"/>
    <x v="0"/>
  </r>
  <r>
    <n v="2999"/>
    <s v="Female"/>
    <b v="0"/>
    <n v="3.21"/>
    <x v="2"/>
    <x v="3"/>
    <n v="630"/>
    <n v="5"/>
    <s v="Other"/>
    <x v="0"/>
    <x v="0"/>
    <x v="0"/>
    <x v="0"/>
  </r>
  <r>
    <n v="3000"/>
    <s v="Male"/>
    <b v="0"/>
    <n v="3.55"/>
    <x v="0"/>
    <x v="0"/>
    <n v="760"/>
    <n v="6"/>
    <s v="Consulting"/>
    <x v="0"/>
    <x v="1"/>
    <x v="1"/>
    <x v="2"/>
  </r>
  <r>
    <n v="3001"/>
    <s v="Male"/>
    <b v="1"/>
    <n v="3.5"/>
    <x v="0"/>
    <x v="2"/>
    <n v="710"/>
    <n v="4"/>
    <s v="Technology"/>
    <x v="0"/>
    <x v="0"/>
    <x v="0"/>
    <x v="0"/>
  </r>
  <r>
    <n v="3002"/>
    <s v="Female"/>
    <b v="0"/>
    <n v="3.29"/>
    <x v="1"/>
    <x v="0"/>
    <n v="710"/>
    <n v="5"/>
    <s v="PE/VC"/>
    <x v="0"/>
    <x v="0"/>
    <x v="0"/>
    <x v="0"/>
  </r>
  <r>
    <n v="3003"/>
    <s v="Male"/>
    <b v="0"/>
    <n v="3.1"/>
    <x v="0"/>
    <x v="0"/>
    <n v="650"/>
    <n v="6"/>
    <s v="Real Estate"/>
    <x v="0"/>
    <x v="0"/>
    <x v="0"/>
    <x v="0"/>
  </r>
  <r>
    <n v="3004"/>
    <s v="Male"/>
    <b v="0"/>
    <n v="3.19"/>
    <x v="1"/>
    <x v="1"/>
    <n v="660"/>
    <n v="5"/>
    <s v="Consulting"/>
    <x v="0"/>
    <x v="0"/>
    <x v="0"/>
    <x v="0"/>
  </r>
  <r>
    <n v="3005"/>
    <s v="Female"/>
    <b v="0"/>
    <n v="3.35"/>
    <x v="0"/>
    <x v="0"/>
    <n v="630"/>
    <n v="4"/>
    <s v="Technology"/>
    <x v="0"/>
    <x v="0"/>
    <x v="0"/>
    <x v="0"/>
  </r>
  <r>
    <n v="3006"/>
    <s v="Female"/>
    <b v="0"/>
    <n v="3.06"/>
    <x v="2"/>
    <x v="4"/>
    <n v="630"/>
    <n v="5"/>
    <s v="Nonprofit/Gov"/>
    <x v="0"/>
    <x v="0"/>
    <x v="0"/>
    <x v="0"/>
  </r>
  <r>
    <n v="3007"/>
    <s v="Male"/>
    <b v="0"/>
    <n v="3.3"/>
    <x v="0"/>
    <x v="3"/>
    <n v="670"/>
    <n v="5"/>
    <s v="Technology"/>
    <x v="0"/>
    <x v="0"/>
    <x v="0"/>
    <x v="0"/>
  </r>
  <r>
    <n v="3008"/>
    <s v="Male"/>
    <b v="0"/>
    <n v="3.39"/>
    <x v="1"/>
    <x v="0"/>
    <n v="720"/>
    <n v="4"/>
    <s v="Technology"/>
    <x v="0"/>
    <x v="0"/>
    <x v="0"/>
    <x v="0"/>
  </r>
  <r>
    <n v="3009"/>
    <s v="Male"/>
    <b v="1"/>
    <n v="3.23"/>
    <x v="2"/>
    <x v="2"/>
    <n v="650"/>
    <n v="4"/>
    <s v="Nonprofit/Gov"/>
    <x v="0"/>
    <x v="0"/>
    <x v="0"/>
    <x v="0"/>
  </r>
  <r>
    <n v="3010"/>
    <s v="Female"/>
    <b v="0"/>
    <n v="3.1"/>
    <x v="1"/>
    <x v="3"/>
    <n v="660"/>
    <n v="5"/>
    <s v="Consulting"/>
    <x v="0"/>
    <x v="0"/>
    <x v="0"/>
    <x v="0"/>
  </r>
  <r>
    <n v="3011"/>
    <s v="Male"/>
    <b v="0"/>
    <n v="3.04"/>
    <x v="2"/>
    <x v="4"/>
    <n v="600"/>
    <n v="3"/>
    <s v="Consulting"/>
    <x v="1"/>
    <x v="0"/>
    <x v="0"/>
    <x v="1"/>
  </r>
  <r>
    <n v="3012"/>
    <s v="Female"/>
    <b v="0"/>
    <n v="3.12"/>
    <x v="1"/>
    <x v="0"/>
    <n v="670"/>
    <n v="5"/>
    <s v="Consulting"/>
    <x v="0"/>
    <x v="0"/>
    <x v="0"/>
    <x v="0"/>
  </r>
  <r>
    <n v="3013"/>
    <s v="Female"/>
    <b v="0"/>
    <n v="3.18"/>
    <x v="1"/>
    <x v="4"/>
    <n v="670"/>
    <n v="6"/>
    <s v="Consulting"/>
    <x v="0"/>
    <x v="0"/>
    <x v="0"/>
    <x v="0"/>
  </r>
  <r>
    <n v="3014"/>
    <s v="Male"/>
    <b v="1"/>
    <n v="3.15"/>
    <x v="2"/>
    <x v="2"/>
    <n v="590"/>
    <n v="5"/>
    <s v="Investment Management"/>
    <x v="1"/>
    <x v="0"/>
    <x v="0"/>
    <x v="1"/>
  </r>
  <r>
    <n v="3015"/>
    <s v="Female"/>
    <b v="0"/>
    <n v="3.37"/>
    <x v="2"/>
    <x v="4"/>
    <n v="710"/>
    <n v="4"/>
    <s v="PE/VC"/>
    <x v="0"/>
    <x v="0"/>
    <x v="0"/>
    <x v="0"/>
  </r>
  <r>
    <n v="3016"/>
    <s v="Male"/>
    <b v="0"/>
    <n v="3.13"/>
    <x v="1"/>
    <x v="0"/>
    <n v="630"/>
    <n v="5"/>
    <s v="Investment Management"/>
    <x v="0"/>
    <x v="0"/>
    <x v="0"/>
    <x v="0"/>
  </r>
  <r>
    <n v="3017"/>
    <s v="Male"/>
    <b v="0"/>
    <n v="3.6"/>
    <x v="1"/>
    <x v="1"/>
    <n v="680"/>
    <n v="4"/>
    <s v="Consulting"/>
    <x v="0"/>
    <x v="0"/>
    <x v="0"/>
    <x v="0"/>
  </r>
  <r>
    <n v="3018"/>
    <s v="Female"/>
    <b v="0"/>
    <n v="2.91"/>
    <x v="1"/>
    <x v="0"/>
    <n v="620"/>
    <n v="5"/>
    <s v="Consulting"/>
    <x v="0"/>
    <x v="0"/>
    <x v="0"/>
    <x v="0"/>
  </r>
  <r>
    <n v="3019"/>
    <s v="Male"/>
    <b v="0"/>
    <n v="3.27"/>
    <x v="0"/>
    <x v="1"/>
    <n v="640"/>
    <n v="5"/>
    <s v="Investment Banking"/>
    <x v="0"/>
    <x v="0"/>
    <x v="0"/>
    <x v="0"/>
  </r>
  <r>
    <n v="3020"/>
    <s v="Male"/>
    <b v="0"/>
    <n v="3.31"/>
    <x v="0"/>
    <x v="0"/>
    <n v="720"/>
    <n v="6"/>
    <s v="Nonprofit/Gov"/>
    <x v="0"/>
    <x v="0"/>
    <x v="0"/>
    <x v="0"/>
  </r>
  <r>
    <n v="3021"/>
    <s v="Male"/>
    <b v="0"/>
    <n v="3.34"/>
    <x v="2"/>
    <x v="4"/>
    <n v="710"/>
    <n v="5"/>
    <s v="PE/VC"/>
    <x v="0"/>
    <x v="0"/>
    <x v="0"/>
    <x v="0"/>
  </r>
  <r>
    <n v="3022"/>
    <s v="Male"/>
    <b v="1"/>
    <n v="3.12"/>
    <x v="1"/>
    <x v="2"/>
    <n v="640"/>
    <n v="6"/>
    <s v="Financial Services"/>
    <x v="0"/>
    <x v="0"/>
    <x v="0"/>
    <x v="0"/>
  </r>
  <r>
    <n v="3023"/>
    <s v="Male"/>
    <b v="1"/>
    <n v="3.44"/>
    <x v="2"/>
    <x v="2"/>
    <n v="670"/>
    <n v="6"/>
    <s v="Other"/>
    <x v="0"/>
    <x v="0"/>
    <x v="0"/>
    <x v="0"/>
  </r>
  <r>
    <n v="3024"/>
    <s v="Male"/>
    <b v="1"/>
    <n v="3.24"/>
    <x v="2"/>
    <x v="2"/>
    <n v="630"/>
    <n v="6"/>
    <s v="Nonprofit/Gov"/>
    <x v="0"/>
    <x v="0"/>
    <x v="0"/>
    <x v="0"/>
  </r>
  <r>
    <n v="3025"/>
    <s v="Female"/>
    <b v="0"/>
    <n v="3.42"/>
    <x v="1"/>
    <x v="3"/>
    <n v="730"/>
    <n v="6"/>
    <s v="Nonprofit/Gov"/>
    <x v="0"/>
    <x v="0"/>
    <x v="0"/>
    <x v="0"/>
  </r>
  <r>
    <n v="3026"/>
    <s v="Male"/>
    <b v="0"/>
    <n v="3.34"/>
    <x v="2"/>
    <x v="3"/>
    <n v="660"/>
    <n v="5"/>
    <s v="Health Care"/>
    <x v="0"/>
    <x v="0"/>
    <x v="0"/>
    <x v="0"/>
  </r>
  <r>
    <n v="3027"/>
    <s v="Male"/>
    <b v="0"/>
    <n v="3.17"/>
    <x v="2"/>
    <x v="1"/>
    <n v="620"/>
    <n v="6"/>
    <s v="Investment Banking"/>
    <x v="0"/>
    <x v="0"/>
    <x v="0"/>
    <x v="0"/>
  </r>
  <r>
    <n v="3028"/>
    <s v="Female"/>
    <b v="0"/>
    <n v="3.32"/>
    <x v="0"/>
    <x v="0"/>
    <n v="620"/>
    <n v="5"/>
    <s v="Nonprofit/Gov"/>
    <x v="0"/>
    <x v="0"/>
    <x v="0"/>
    <x v="0"/>
  </r>
  <r>
    <n v="3029"/>
    <s v="Female"/>
    <b v="0"/>
    <n v="3.43"/>
    <x v="2"/>
    <x v="0"/>
    <n v="680"/>
    <n v="5"/>
    <s v="Investment Management"/>
    <x v="0"/>
    <x v="0"/>
    <x v="0"/>
    <x v="0"/>
  </r>
  <r>
    <n v="3030"/>
    <s v="Male"/>
    <b v="1"/>
    <n v="3.22"/>
    <x v="1"/>
    <x v="2"/>
    <n v="680"/>
    <n v="5"/>
    <s v="Health Care"/>
    <x v="0"/>
    <x v="0"/>
    <x v="0"/>
    <x v="0"/>
  </r>
  <r>
    <n v="3031"/>
    <s v="Male"/>
    <b v="1"/>
    <n v="3.38"/>
    <x v="1"/>
    <x v="2"/>
    <n v="740"/>
    <n v="5"/>
    <s v="Technology"/>
    <x v="0"/>
    <x v="0"/>
    <x v="0"/>
    <x v="0"/>
  </r>
  <r>
    <n v="3032"/>
    <s v="Male"/>
    <b v="0"/>
    <n v="3.35"/>
    <x v="2"/>
    <x v="4"/>
    <n v="780"/>
    <n v="5"/>
    <s v="PE/VC"/>
    <x v="0"/>
    <x v="0"/>
    <x v="0"/>
    <x v="0"/>
  </r>
  <r>
    <n v="3033"/>
    <s v="Male"/>
    <b v="0"/>
    <n v="3.2"/>
    <x v="0"/>
    <x v="0"/>
    <n v="680"/>
    <n v="5"/>
    <s v="Consulting"/>
    <x v="0"/>
    <x v="0"/>
    <x v="0"/>
    <x v="0"/>
  </r>
  <r>
    <n v="3034"/>
    <s v="Male"/>
    <b v="0"/>
    <n v="3.27"/>
    <x v="1"/>
    <x v="4"/>
    <n v="720"/>
    <n v="4"/>
    <s v="Nonprofit/Gov"/>
    <x v="0"/>
    <x v="0"/>
    <x v="0"/>
    <x v="0"/>
  </r>
  <r>
    <n v="3035"/>
    <s v="Male"/>
    <b v="0"/>
    <n v="3.32"/>
    <x v="2"/>
    <x v="4"/>
    <n v="670"/>
    <n v="4"/>
    <s v="Nonprofit/Gov"/>
    <x v="0"/>
    <x v="0"/>
    <x v="0"/>
    <x v="0"/>
  </r>
  <r>
    <n v="3036"/>
    <s v="Female"/>
    <b v="0"/>
    <n v="3.23"/>
    <x v="0"/>
    <x v="3"/>
    <n v="710"/>
    <n v="7"/>
    <s v="Investment Banking"/>
    <x v="0"/>
    <x v="0"/>
    <x v="0"/>
    <x v="0"/>
  </r>
  <r>
    <n v="3037"/>
    <s v="Male"/>
    <b v="1"/>
    <n v="3.23"/>
    <x v="1"/>
    <x v="2"/>
    <n v="680"/>
    <n v="6"/>
    <s v="Consulting"/>
    <x v="0"/>
    <x v="0"/>
    <x v="0"/>
    <x v="0"/>
  </r>
  <r>
    <n v="3038"/>
    <s v="Male"/>
    <b v="0"/>
    <n v="3.19"/>
    <x v="1"/>
    <x v="3"/>
    <n v="620"/>
    <n v="5"/>
    <s v="Consulting"/>
    <x v="0"/>
    <x v="0"/>
    <x v="0"/>
    <x v="0"/>
  </r>
  <r>
    <n v="3039"/>
    <s v="Male"/>
    <b v="0"/>
    <n v="3.07"/>
    <x v="1"/>
    <x v="0"/>
    <n v="570"/>
    <n v="4"/>
    <s v="Consulting"/>
    <x v="1"/>
    <x v="0"/>
    <x v="0"/>
    <x v="1"/>
  </r>
  <r>
    <n v="3040"/>
    <s v="Female"/>
    <b v="1"/>
    <n v="3.16"/>
    <x v="2"/>
    <x v="2"/>
    <n v="700"/>
    <n v="6"/>
    <s v="Technology"/>
    <x v="0"/>
    <x v="0"/>
    <x v="0"/>
    <x v="0"/>
  </r>
  <r>
    <n v="3041"/>
    <s v="Male"/>
    <b v="0"/>
    <n v="3.16"/>
    <x v="2"/>
    <x v="0"/>
    <n v="640"/>
    <n v="4"/>
    <s v="PE/VC"/>
    <x v="0"/>
    <x v="0"/>
    <x v="0"/>
    <x v="0"/>
  </r>
  <r>
    <n v="3042"/>
    <s v="Female"/>
    <b v="1"/>
    <n v="3.11"/>
    <x v="1"/>
    <x v="2"/>
    <n v="610"/>
    <n v="3"/>
    <s v="Nonprofit/Gov"/>
    <x v="0"/>
    <x v="0"/>
    <x v="0"/>
    <x v="0"/>
  </r>
  <r>
    <n v="3043"/>
    <s v="Female"/>
    <b v="1"/>
    <n v="3.13"/>
    <x v="1"/>
    <x v="2"/>
    <n v="700"/>
    <n v="5"/>
    <s v="Technology"/>
    <x v="0"/>
    <x v="0"/>
    <x v="0"/>
    <x v="0"/>
  </r>
  <r>
    <n v="3044"/>
    <s v="Male"/>
    <b v="1"/>
    <n v="3.52"/>
    <x v="0"/>
    <x v="2"/>
    <n v="730"/>
    <n v="6"/>
    <s v="Technology"/>
    <x v="0"/>
    <x v="0"/>
    <x v="0"/>
    <x v="0"/>
  </r>
  <r>
    <n v="3045"/>
    <s v="Male"/>
    <b v="1"/>
    <n v="3.37"/>
    <x v="1"/>
    <x v="2"/>
    <n v="630"/>
    <n v="6"/>
    <s v="Consulting"/>
    <x v="0"/>
    <x v="0"/>
    <x v="0"/>
    <x v="0"/>
  </r>
  <r>
    <n v="3046"/>
    <s v="Male"/>
    <b v="0"/>
    <n v="3.46"/>
    <x v="2"/>
    <x v="1"/>
    <n v="680"/>
    <n v="4"/>
    <s v="Consulting"/>
    <x v="0"/>
    <x v="0"/>
    <x v="0"/>
    <x v="0"/>
  </r>
  <r>
    <n v="3047"/>
    <s v="Male"/>
    <b v="0"/>
    <n v="3.21"/>
    <x v="2"/>
    <x v="1"/>
    <n v="620"/>
    <n v="7"/>
    <s v="Consulting"/>
    <x v="0"/>
    <x v="0"/>
    <x v="0"/>
    <x v="0"/>
  </r>
  <r>
    <n v="3048"/>
    <s v="Female"/>
    <b v="0"/>
    <n v="3.21"/>
    <x v="1"/>
    <x v="0"/>
    <n v="690"/>
    <n v="3"/>
    <s v="PE/VC"/>
    <x v="0"/>
    <x v="0"/>
    <x v="0"/>
    <x v="0"/>
  </r>
  <r>
    <n v="3049"/>
    <s v="Male"/>
    <b v="0"/>
    <n v="3.24"/>
    <x v="1"/>
    <x v="4"/>
    <n v="570"/>
    <n v="4"/>
    <s v="Nonprofit/Gov"/>
    <x v="1"/>
    <x v="0"/>
    <x v="0"/>
    <x v="1"/>
  </r>
  <r>
    <n v="3050"/>
    <s v="Male"/>
    <b v="0"/>
    <n v="3.25"/>
    <x v="0"/>
    <x v="0"/>
    <n v="670"/>
    <n v="4"/>
    <s v="Technology"/>
    <x v="0"/>
    <x v="0"/>
    <x v="0"/>
    <x v="0"/>
  </r>
  <r>
    <n v="3051"/>
    <s v="Female"/>
    <b v="0"/>
    <n v="3.3"/>
    <x v="1"/>
    <x v="4"/>
    <n v="690"/>
    <n v="6"/>
    <s v="Other"/>
    <x v="0"/>
    <x v="0"/>
    <x v="0"/>
    <x v="0"/>
  </r>
  <r>
    <n v="3052"/>
    <s v="Female"/>
    <b v="0"/>
    <n v="3.35"/>
    <x v="0"/>
    <x v="5"/>
    <n v="660"/>
    <n v="5"/>
    <s v="Consulting"/>
    <x v="0"/>
    <x v="0"/>
    <x v="0"/>
    <x v="0"/>
  </r>
  <r>
    <n v="3053"/>
    <s v="Male"/>
    <b v="0"/>
    <n v="3.21"/>
    <x v="0"/>
    <x v="4"/>
    <n v="630"/>
    <n v="4"/>
    <s v="Consulting"/>
    <x v="0"/>
    <x v="0"/>
    <x v="0"/>
    <x v="0"/>
  </r>
  <r>
    <n v="3054"/>
    <s v="Male"/>
    <b v="0"/>
    <n v="3.35"/>
    <x v="1"/>
    <x v="4"/>
    <n v="690"/>
    <n v="4"/>
    <s v="Investment Management"/>
    <x v="0"/>
    <x v="0"/>
    <x v="0"/>
    <x v="0"/>
  </r>
  <r>
    <n v="3055"/>
    <s v="Female"/>
    <b v="0"/>
    <n v="3.11"/>
    <x v="1"/>
    <x v="3"/>
    <n v="640"/>
    <n v="5"/>
    <s v="Health Care"/>
    <x v="0"/>
    <x v="0"/>
    <x v="0"/>
    <x v="0"/>
  </r>
  <r>
    <n v="3056"/>
    <s v="Male"/>
    <b v="1"/>
    <n v="3.19"/>
    <x v="0"/>
    <x v="2"/>
    <n v="650"/>
    <n v="5"/>
    <s v="Other"/>
    <x v="0"/>
    <x v="0"/>
    <x v="0"/>
    <x v="0"/>
  </r>
  <r>
    <n v="3057"/>
    <s v="Male"/>
    <b v="1"/>
    <n v="3.38"/>
    <x v="2"/>
    <x v="2"/>
    <n v="690"/>
    <n v="5"/>
    <s v="Consulting"/>
    <x v="0"/>
    <x v="0"/>
    <x v="0"/>
    <x v="0"/>
  </r>
  <r>
    <n v="3058"/>
    <s v="Male"/>
    <b v="0"/>
    <n v="3.32"/>
    <x v="1"/>
    <x v="0"/>
    <n v="780"/>
    <n v="4"/>
    <s v="Technology"/>
    <x v="0"/>
    <x v="0"/>
    <x v="0"/>
    <x v="0"/>
  </r>
  <r>
    <n v="3059"/>
    <s v="Male"/>
    <b v="0"/>
    <n v="3.1"/>
    <x v="0"/>
    <x v="1"/>
    <n v="640"/>
    <n v="6"/>
    <s v="Nonprofit/Gov"/>
    <x v="0"/>
    <x v="0"/>
    <x v="0"/>
    <x v="0"/>
  </r>
  <r>
    <n v="3060"/>
    <s v="Male"/>
    <b v="0"/>
    <n v="3.28"/>
    <x v="2"/>
    <x v="4"/>
    <n v="620"/>
    <n v="5"/>
    <s v="Nonprofit/Gov"/>
    <x v="0"/>
    <x v="0"/>
    <x v="0"/>
    <x v="0"/>
  </r>
  <r>
    <n v="3061"/>
    <s v="Male"/>
    <b v="0"/>
    <n v="3.31"/>
    <x v="2"/>
    <x v="4"/>
    <n v="700"/>
    <n v="7"/>
    <s v="Nonprofit/Gov"/>
    <x v="0"/>
    <x v="0"/>
    <x v="0"/>
    <x v="0"/>
  </r>
  <r>
    <n v="3062"/>
    <s v="Male"/>
    <b v="1"/>
    <n v="3.08"/>
    <x v="2"/>
    <x v="2"/>
    <n v="600"/>
    <n v="4"/>
    <s v="Media/Entertainment"/>
    <x v="1"/>
    <x v="0"/>
    <x v="0"/>
    <x v="1"/>
  </r>
  <r>
    <n v="3063"/>
    <s v="Male"/>
    <b v="1"/>
    <n v="3.04"/>
    <x v="0"/>
    <x v="2"/>
    <n v="600"/>
    <n v="6"/>
    <s v="PE/VC"/>
    <x v="1"/>
    <x v="0"/>
    <x v="0"/>
    <x v="1"/>
  </r>
  <r>
    <n v="3064"/>
    <s v="Female"/>
    <b v="0"/>
    <n v="3.64"/>
    <x v="0"/>
    <x v="0"/>
    <n v="760"/>
    <n v="5"/>
    <s v="Technology"/>
    <x v="0"/>
    <x v="1"/>
    <x v="1"/>
    <x v="2"/>
  </r>
  <r>
    <n v="3065"/>
    <s v="Female"/>
    <b v="0"/>
    <n v="3.16"/>
    <x v="0"/>
    <x v="3"/>
    <n v="660"/>
    <n v="4"/>
    <s v="Financial Services"/>
    <x v="0"/>
    <x v="0"/>
    <x v="0"/>
    <x v="0"/>
  </r>
  <r>
    <n v="3066"/>
    <s v="Male"/>
    <b v="0"/>
    <n v="3.32"/>
    <x v="1"/>
    <x v="4"/>
    <n v="650"/>
    <n v="4"/>
    <s v="Financial Services"/>
    <x v="0"/>
    <x v="0"/>
    <x v="0"/>
    <x v="0"/>
  </r>
  <r>
    <n v="3067"/>
    <s v="Female"/>
    <b v="0"/>
    <n v="3.29"/>
    <x v="1"/>
    <x v="5"/>
    <n v="680"/>
    <n v="6"/>
    <s v="Investment Banking"/>
    <x v="0"/>
    <x v="0"/>
    <x v="0"/>
    <x v="0"/>
  </r>
  <r>
    <n v="3068"/>
    <s v="Female"/>
    <b v="0"/>
    <n v="3.5"/>
    <x v="1"/>
    <x v="0"/>
    <n v="750"/>
    <n v="3"/>
    <s v="Retail"/>
    <x v="0"/>
    <x v="1"/>
    <x v="1"/>
    <x v="2"/>
  </r>
  <r>
    <n v="3069"/>
    <s v="Female"/>
    <b v="0"/>
    <n v="3.48"/>
    <x v="0"/>
    <x v="4"/>
    <n v="580"/>
    <n v="5"/>
    <s v="Investment Management"/>
    <x v="1"/>
    <x v="0"/>
    <x v="0"/>
    <x v="1"/>
  </r>
  <r>
    <n v="3070"/>
    <s v="Female"/>
    <b v="0"/>
    <n v="3.66"/>
    <x v="0"/>
    <x v="4"/>
    <n v="760"/>
    <n v="5"/>
    <s v="Consulting"/>
    <x v="0"/>
    <x v="1"/>
    <x v="1"/>
    <x v="2"/>
  </r>
  <r>
    <n v="3071"/>
    <s v="Male"/>
    <b v="0"/>
    <n v="3.38"/>
    <x v="1"/>
    <x v="4"/>
    <n v="670"/>
    <n v="6"/>
    <s v="Consulting"/>
    <x v="0"/>
    <x v="0"/>
    <x v="0"/>
    <x v="0"/>
  </r>
  <r>
    <n v="3072"/>
    <s v="Male"/>
    <b v="1"/>
    <n v="3.26"/>
    <x v="2"/>
    <x v="2"/>
    <n v="650"/>
    <n v="4"/>
    <s v="Technology"/>
    <x v="0"/>
    <x v="0"/>
    <x v="0"/>
    <x v="0"/>
  </r>
  <r>
    <n v="3073"/>
    <s v="Female"/>
    <b v="0"/>
    <n v="3.35"/>
    <x v="2"/>
    <x v="1"/>
    <n v="720"/>
    <n v="5"/>
    <s v="Consulting"/>
    <x v="0"/>
    <x v="0"/>
    <x v="0"/>
    <x v="0"/>
  </r>
  <r>
    <n v="3074"/>
    <s v="Male"/>
    <b v="1"/>
    <n v="3.09"/>
    <x v="2"/>
    <x v="2"/>
    <n v="630"/>
    <n v="7"/>
    <s v="CPG"/>
    <x v="0"/>
    <x v="0"/>
    <x v="0"/>
    <x v="0"/>
  </r>
  <r>
    <n v="3075"/>
    <s v="Female"/>
    <b v="1"/>
    <n v="3.23"/>
    <x v="1"/>
    <x v="2"/>
    <n v="630"/>
    <n v="6"/>
    <s v="Health Care"/>
    <x v="0"/>
    <x v="0"/>
    <x v="0"/>
    <x v="0"/>
  </r>
  <r>
    <n v="3076"/>
    <s v="Male"/>
    <b v="0"/>
    <n v="3.36"/>
    <x v="1"/>
    <x v="4"/>
    <n v="640"/>
    <n v="5"/>
    <s v="Consulting"/>
    <x v="0"/>
    <x v="0"/>
    <x v="0"/>
    <x v="0"/>
  </r>
  <r>
    <n v="3077"/>
    <s v="Male"/>
    <b v="0"/>
    <n v="3.09"/>
    <x v="1"/>
    <x v="0"/>
    <n v="680"/>
    <n v="5"/>
    <s v="PE/VC"/>
    <x v="0"/>
    <x v="0"/>
    <x v="0"/>
    <x v="0"/>
  </r>
  <r>
    <n v="3078"/>
    <s v="Female"/>
    <b v="0"/>
    <n v="3.21"/>
    <x v="2"/>
    <x v="1"/>
    <n v="700"/>
    <n v="4"/>
    <s v="Technology"/>
    <x v="0"/>
    <x v="0"/>
    <x v="0"/>
    <x v="0"/>
  </r>
  <r>
    <n v="3079"/>
    <s v="Female"/>
    <b v="0"/>
    <n v="3.2"/>
    <x v="2"/>
    <x v="0"/>
    <n v="630"/>
    <n v="6"/>
    <s v="Consulting"/>
    <x v="0"/>
    <x v="0"/>
    <x v="0"/>
    <x v="0"/>
  </r>
  <r>
    <n v="3080"/>
    <s v="Male"/>
    <b v="0"/>
    <n v="3.26"/>
    <x v="2"/>
    <x v="0"/>
    <n v="590"/>
    <n v="3"/>
    <s v="Consulting"/>
    <x v="1"/>
    <x v="0"/>
    <x v="0"/>
    <x v="1"/>
  </r>
  <r>
    <n v="3081"/>
    <s v="Male"/>
    <b v="1"/>
    <n v="3.27"/>
    <x v="2"/>
    <x v="2"/>
    <n v="710"/>
    <n v="5"/>
    <s v="Other"/>
    <x v="0"/>
    <x v="0"/>
    <x v="0"/>
    <x v="0"/>
  </r>
  <r>
    <n v="3082"/>
    <s v="Female"/>
    <b v="1"/>
    <n v="3.2"/>
    <x v="2"/>
    <x v="2"/>
    <n v="650"/>
    <n v="6"/>
    <s v="Investment Banking"/>
    <x v="0"/>
    <x v="0"/>
    <x v="0"/>
    <x v="0"/>
  </r>
  <r>
    <n v="3083"/>
    <s v="Female"/>
    <b v="1"/>
    <n v="3.27"/>
    <x v="0"/>
    <x v="2"/>
    <n v="700"/>
    <n v="6"/>
    <s v="Investment Banking"/>
    <x v="0"/>
    <x v="0"/>
    <x v="0"/>
    <x v="0"/>
  </r>
  <r>
    <n v="3084"/>
    <s v="Female"/>
    <b v="1"/>
    <n v="3.12"/>
    <x v="1"/>
    <x v="2"/>
    <n v="640"/>
    <n v="4"/>
    <s v="Investment Management"/>
    <x v="0"/>
    <x v="0"/>
    <x v="0"/>
    <x v="0"/>
  </r>
  <r>
    <n v="3085"/>
    <s v="Male"/>
    <b v="1"/>
    <n v="2.95"/>
    <x v="2"/>
    <x v="2"/>
    <n v="580"/>
    <n v="6"/>
    <s v="Other"/>
    <x v="1"/>
    <x v="0"/>
    <x v="0"/>
    <x v="1"/>
  </r>
  <r>
    <n v="3086"/>
    <s v="Male"/>
    <b v="0"/>
    <n v="3.22"/>
    <x v="0"/>
    <x v="4"/>
    <n v="680"/>
    <n v="5"/>
    <s v="PE/VC"/>
    <x v="0"/>
    <x v="0"/>
    <x v="0"/>
    <x v="0"/>
  </r>
  <r>
    <n v="3087"/>
    <s v="Female"/>
    <b v="0"/>
    <n v="3.14"/>
    <x v="0"/>
    <x v="3"/>
    <n v="710"/>
    <n v="4"/>
    <s v="Consulting"/>
    <x v="0"/>
    <x v="0"/>
    <x v="0"/>
    <x v="0"/>
  </r>
  <r>
    <n v="3088"/>
    <s v="Male"/>
    <b v="0"/>
    <n v="3.26"/>
    <x v="1"/>
    <x v="4"/>
    <n v="710"/>
    <n v="6"/>
    <s v="Technology"/>
    <x v="0"/>
    <x v="0"/>
    <x v="0"/>
    <x v="0"/>
  </r>
  <r>
    <n v="3089"/>
    <s v="Female"/>
    <b v="0"/>
    <n v="3.47"/>
    <x v="2"/>
    <x v="0"/>
    <n v="670"/>
    <n v="6"/>
    <s v="PE/VC"/>
    <x v="0"/>
    <x v="0"/>
    <x v="0"/>
    <x v="0"/>
  </r>
  <r>
    <n v="3090"/>
    <s v="Female"/>
    <b v="0"/>
    <n v="3.27"/>
    <x v="2"/>
    <x v="0"/>
    <n v="610"/>
    <n v="4"/>
    <s v="Investment Management"/>
    <x v="0"/>
    <x v="0"/>
    <x v="0"/>
    <x v="0"/>
  </r>
  <r>
    <n v="3091"/>
    <s v="Male"/>
    <b v="0"/>
    <n v="3.35"/>
    <x v="0"/>
    <x v="4"/>
    <n v="720"/>
    <n v="6"/>
    <s v="Investment Banking"/>
    <x v="0"/>
    <x v="0"/>
    <x v="0"/>
    <x v="0"/>
  </r>
  <r>
    <n v="3092"/>
    <s v="Male"/>
    <b v="1"/>
    <n v="3.35"/>
    <x v="1"/>
    <x v="2"/>
    <n v="700"/>
    <n v="5"/>
    <s v="Investment Banking"/>
    <x v="0"/>
    <x v="0"/>
    <x v="0"/>
    <x v="0"/>
  </r>
  <r>
    <n v="3093"/>
    <s v="Male"/>
    <b v="0"/>
    <n v="2.9"/>
    <x v="1"/>
    <x v="4"/>
    <n v="600"/>
    <n v="5"/>
    <s v="Health Care"/>
    <x v="1"/>
    <x v="0"/>
    <x v="0"/>
    <x v="1"/>
  </r>
  <r>
    <n v="3094"/>
    <s v="Male"/>
    <b v="0"/>
    <n v="3.12"/>
    <x v="2"/>
    <x v="1"/>
    <n v="710"/>
    <n v="7"/>
    <s v="Consulting"/>
    <x v="0"/>
    <x v="0"/>
    <x v="0"/>
    <x v="0"/>
  </r>
  <r>
    <n v="3095"/>
    <s v="Female"/>
    <b v="0"/>
    <n v="3.32"/>
    <x v="0"/>
    <x v="4"/>
    <n v="690"/>
    <n v="6"/>
    <s v="Investment Banking"/>
    <x v="0"/>
    <x v="0"/>
    <x v="0"/>
    <x v="0"/>
  </r>
  <r>
    <n v="3096"/>
    <s v="Male"/>
    <b v="0"/>
    <n v="3.27"/>
    <x v="1"/>
    <x v="4"/>
    <n v="660"/>
    <n v="6"/>
    <s v="PE/VC"/>
    <x v="0"/>
    <x v="0"/>
    <x v="0"/>
    <x v="0"/>
  </r>
  <r>
    <n v="3097"/>
    <s v="Male"/>
    <b v="1"/>
    <n v="3.55"/>
    <x v="0"/>
    <x v="2"/>
    <n v="680"/>
    <n v="4"/>
    <s v="Financial Services"/>
    <x v="0"/>
    <x v="0"/>
    <x v="0"/>
    <x v="0"/>
  </r>
  <r>
    <n v="3098"/>
    <s v="Male"/>
    <b v="0"/>
    <n v="3.4"/>
    <x v="1"/>
    <x v="4"/>
    <n v="650"/>
    <n v="6"/>
    <s v="Nonprofit/Gov"/>
    <x v="0"/>
    <x v="0"/>
    <x v="0"/>
    <x v="0"/>
  </r>
  <r>
    <n v="3099"/>
    <s v="Male"/>
    <b v="0"/>
    <n v="3.23"/>
    <x v="1"/>
    <x v="4"/>
    <n v="690"/>
    <n v="5"/>
    <s v="PE/VC"/>
    <x v="0"/>
    <x v="0"/>
    <x v="0"/>
    <x v="0"/>
  </r>
  <r>
    <n v="3100"/>
    <s v="Male"/>
    <b v="0"/>
    <n v="3.08"/>
    <x v="1"/>
    <x v="0"/>
    <n v="590"/>
    <n v="4"/>
    <s v="Consulting"/>
    <x v="1"/>
    <x v="0"/>
    <x v="0"/>
    <x v="1"/>
  </r>
  <r>
    <n v="3101"/>
    <s v="Male"/>
    <b v="0"/>
    <n v="3.29"/>
    <x v="2"/>
    <x v="4"/>
    <n v="590"/>
    <n v="5"/>
    <s v="Technology"/>
    <x v="1"/>
    <x v="0"/>
    <x v="0"/>
    <x v="1"/>
  </r>
  <r>
    <n v="3102"/>
    <s v="Male"/>
    <b v="0"/>
    <n v="3.16"/>
    <x v="0"/>
    <x v="4"/>
    <n v="620"/>
    <n v="5"/>
    <s v="PE/VC"/>
    <x v="0"/>
    <x v="0"/>
    <x v="0"/>
    <x v="0"/>
  </r>
  <r>
    <n v="3103"/>
    <s v="Female"/>
    <b v="0"/>
    <n v="3.43"/>
    <x v="2"/>
    <x v="4"/>
    <n v="650"/>
    <n v="5"/>
    <s v="Real Estate"/>
    <x v="0"/>
    <x v="0"/>
    <x v="0"/>
    <x v="0"/>
  </r>
  <r>
    <n v="3104"/>
    <s v="Female"/>
    <b v="0"/>
    <n v="3.16"/>
    <x v="0"/>
    <x v="0"/>
    <n v="590"/>
    <n v="6"/>
    <s v="Nonprofit/Gov"/>
    <x v="1"/>
    <x v="0"/>
    <x v="0"/>
    <x v="1"/>
  </r>
  <r>
    <n v="3105"/>
    <s v="Male"/>
    <b v="0"/>
    <n v="3.53"/>
    <x v="0"/>
    <x v="1"/>
    <n v="620"/>
    <n v="4"/>
    <s v="CPG"/>
    <x v="0"/>
    <x v="0"/>
    <x v="0"/>
    <x v="0"/>
  </r>
  <r>
    <n v="3106"/>
    <s v="Male"/>
    <b v="0"/>
    <n v="3.54"/>
    <x v="0"/>
    <x v="4"/>
    <n v="760"/>
    <n v="5"/>
    <s v="Financial Services"/>
    <x v="0"/>
    <x v="1"/>
    <x v="1"/>
    <x v="2"/>
  </r>
  <r>
    <n v="3107"/>
    <s v="Female"/>
    <b v="0"/>
    <n v="3.11"/>
    <x v="1"/>
    <x v="0"/>
    <n v="590"/>
    <n v="7"/>
    <s v="Consulting"/>
    <x v="1"/>
    <x v="0"/>
    <x v="0"/>
    <x v="1"/>
  </r>
  <r>
    <n v="3108"/>
    <s v="Male"/>
    <b v="1"/>
    <n v="3.25"/>
    <x v="2"/>
    <x v="2"/>
    <n v="650"/>
    <n v="5"/>
    <s v="Health Care"/>
    <x v="0"/>
    <x v="0"/>
    <x v="0"/>
    <x v="0"/>
  </r>
  <r>
    <n v="3109"/>
    <s v="Male"/>
    <b v="0"/>
    <n v="3.07"/>
    <x v="1"/>
    <x v="3"/>
    <n v="640"/>
    <n v="5"/>
    <s v="Consulting"/>
    <x v="0"/>
    <x v="0"/>
    <x v="0"/>
    <x v="0"/>
  </r>
  <r>
    <n v="3110"/>
    <s v="Male"/>
    <b v="0"/>
    <n v="3.52"/>
    <x v="2"/>
    <x v="3"/>
    <n v="670"/>
    <n v="5"/>
    <s v="Technology"/>
    <x v="0"/>
    <x v="0"/>
    <x v="0"/>
    <x v="0"/>
  </r>
  <r>
    <n v="3111"/>
    <s v="Male"/>
    <b v="1"/>
    <n v="3.31"/>
    <x v="0"/>
    <x v="2"/>
    <n v="640"/>
    <n v="4"/>
    <s v="Consulting"/>
    <x v="0"/>
    <x v="0"/>
    <x v="0"/>
    <x v="0"/>
  </r>
  <r>
    <n v="3112"/>
    <s v="Male"/>
    <b v="0"/>
    <n v="3.22"/>
    <x v="2"/>
    <x v="3"/>
    <n v="710"/>
    <n v="4"/>
    <s v="Technology"/>
    <x v="0"/>
    <x v="0"/>
    <x v="0"/>
    <x v="0"/>
  </r>
  <r>
    <n v="3113"/>
    <s v="Female"/>
    <b v="0"/>
    <n v="3.42"/>
    <x v="1"/>
    <x v="4"/>
    <n v="690"/>
    <n v="5"/>
    <s v="Consulting"/>
    <x v="0"/>
    <x v="0"/>
    <x v="0"/>
    <x v="0"/>
  </r>
  <r>
    <n v="3114"/>
    <s v="Female"/>
    <b v="0"/>
    <n v="3.06"/>
    <x v="0"/>
    <x v="1"/>
    <n v="580"/>
    <n v="5"/>
    <s v="CPG"/>
    <x v="1"/>
    <x v="0"/>
    <x v="0"/>
    <x v="1"/>
  </r>
  <r>
    <n v="3115"/>
    <s v="Female"/>
    <b v="0"/>
    <n v="3.09"/>
    <x v="0"/>
    <x v="3"/>
    <n v="570"/>
    <n v="5"/>
    <s v="Consulting"/>
    <x v="1"/>
    <x v="0"/>
    <x v="0"/>
    <x v="1"/>
  </r>
  <r>
    <n v="3116"/>
    <s v="Male"/>
    <b v="0"/>
    <n v="3.48"/>
    <x v="2"/>
    <x v="0"/>
    <n v="670"/>
    <n v="2"/>
    <s v="Health Care"/>
    <x v="0"/>
    <x v="0"/>
    <x v="0"/>
    <x v="0"/>
  </r>
  <r>
    <n v="3117"/>
    <s v="Female"/>
    <b v="1"/>
    <n v="3.05"/>
    <x v="0"/>
    <x v="2"/>
    <n v="590"/>
    <n v="6"/>
    <s v="Technology"/>
    <x v="1"/>
    <x v="0"/>
    <x v="0"/>
    <x v="1"/>
  </r>
  <r>
    <n v="3118"/>
    <s v="Male"/>
    <b v="0"/>
    <n v="3.05"/>
    <x v="1"/>
    <x v="4"/>
    <n v="650"/>
    <n v="4"/>
    <s v="Consulting"/>
    <x v="0"/>
    <x v="0"/>
    <x v="0"/>
    <x v="0"/>
  </r>
  <r>
    <n v="3119"/>
    <s v="Male"/>
    <b v="0"/>
    <n v="3.21"/>
    <x v="0"/>
    <x v="1"/>
    <n v="620"/>
    <n v="4"/>
    <s v="Consulting"/>
    <x v="0"/>
    <x v="0"/>
    <x v="0"/>
    <x v="0"/>
  </r>
  <r>
    <n v="3120"/>
    <s v="Male"/>
    <b v="1"/>
    <n v="3.19"/>
    <x v="1"/>
    <x v="2"/>
    <n v="620"/>
    <n v="4"/>
    <s v="Consulting"/>
    <x v="0"/>
    <x v="0"/>
    <x v="0"/>
    <x v="0"/>
  </r>
  <r>
    <n v="3121"/>
    <s v="Male"/>
    <b v="0"/>
    <n v="3.15"/>
    <x v="2"/>
    <x v="0"/>
    <n v="570"/>
    <n v="5"/>
    <s v="Technology"/>
    <x v="1"/>
    <x v="0"/>
    <x v="0"/>
    <x v="1"/>
  </r>
  <r>
    <n v="3122"/>
    <s v="Male"/>
    <b v="0"/>
    <n v="3.38"/>
    <x v="0"/>
    <x v="3"/>
    <n v="730"/>
    <n v="6"/>
    <s v="Investment Management"/>
    <x v="0"/>
    <x v="0"/>
    <x v="0"/>
    <x v="0"/>
  </r>
  <r>
    <n v="3123"/>
    <s v="Male"/>
    <b v="1"/>
    <n v="3.09"/>
    <x v="1"/>
    <x v="2"/>
    <n v="610"/>
    <n v="4"/>
    <s v="Other"/>
    <x v="0"/>
    <x v="0"/>
    <x v="0"/>
    <x v="0"/>
  </r>
  <r>
    <n v="3124"/>
    <s v="Female"/>
    <b v="1"/>
    <n v="3.31"/>
    <x v="1"/>
    <x v="2"/>
    <n v="600"/>
    <n v="6"/>
    <s v="PE/VC"/>
    <x v="1"/>
    <x v="0"/>
    <x v="0"/>
    <x v="1"/>
  </r>
  <r>
    <n v="3125"/>
    <s v="Male"/>
    <b v="0"/>
    <n v="3.32"/>
    <x v="2"/>
    <x v="1"/>
    <n v="680"/>
    <n v="6"/>
    <s v="Health Care"/>
    <x v="0"/>
    <x v="0"/>
    <x v="0"/>
    <x v="0"/>
  </r>
  <r>
    <n v="3126"/>
    <s v="Male"/>
    <b v="1"/>
    <n v="3.28"/>
    <x v="2"/>
    <x v="2"/>
    <n v="680"/>
    <n v="6"/>
    <s v="PE/VC"/>
    <x v="0"/>
    <x v="0"/>
    <x v="0"/>
    <x v="0"/>
  </r>
  <r>
    <n v="3127"/>
    <s v="Male"/>
    <b v="0"/>
    <n v="3.44"/>
    <x v="1"/>
    <x v="4"/>
    <n v="660"/>
    <n v="5"/>
    <s v="Consulting"/>
    <x v="0"/>
    <x v="0"/>
    <x v="0"/>
    <x v="0"/>
  </r>
  <r>
    <n v="3128"/>
    <s v="Female"/>
    <b v="0"/>
    <n v="3.28"/>
    <x v="2"/>
    <x v="0"/>
    <n v="640"/>
    <n v="4"/>
    <s v="Consulting"/>
    <x v="0"/>
    <x v="0"/>
    <x v="0"/>
    <x v="0"/>
  </r>
  <r>
    <n v="3129"/>
    <s v="Female"/>
    <b v="0"/>
    <n v="3.11"/>
    <x v="1"/>
    <x v="4"/>
    <n v="600"/>
    <n v="5"/>
    <s v="Investment Banking"/>
    <x v="1"/>
    <x v="0"/>
    <x v="0"/>
    <x v="1"/>
  </r>
  <r>
    <n v="3130"/>
    <s v="Female"/>
    <b v="1"/>
    <n v="3.11"/>
    <x v="0"/>
    <x v="2"/>
    <n v="600"/>
    <n v="5"/>
    <s v="Consulting"/>
    <x v="1"/>
    <x v="0"/>
    <x v="0"/>
    <x v="1"/>
  </r>
  <r>
    <n v="3131"/>
    <s v="Male"/>
    <b v="0"/>
    <n v="3.13"/>
    <x v="1"/>
    <x v="1"/>
    <n v="600"/>
    <n v="4"/>
    <s v="Investment Banking"/>
    <x v="1"/>
    <x v="0"/>
    <x v="0"/>
    <x v="1"/>
  </r>
  <r>
    <n v="3132"/>
    <s v="Male"/>
    <b v="0"/>
    <n v="3.35"/>
    <x v="0"/>
    <x v="1"/>
    <n v="670"/>
    <n v="5"/>
    <s v="Nonprofit/Gov"/>
    <x v="0"/>
    <x v="0"/>
    <x v="0"/>
    <x v="0"/>
  </r>
  <r>
    <n v="3133"/>
    <s v="Male"/>
    <b v="0"/>
    <n v="3.28"/>
    <x v="1"/>
    <x v="0"/>
    <n v="630"/>
    <n v="5"/>
    <s v="Consulting"/>
    <x v="0"/>
    <x v="0"/>
    <x v="0"/>
    <x v="0"/>
  </r>
  <r>
    <n v="3134"/>
    <s v="Male"/>
    <b v="1"/>
    <n v="3.2"/>
    <x v="0"/>
    <x v="2"/>
    <n v="640"/>
    <n v="4"/>
    <s v="PE/VC"/>
    <x v="0"/>
    <x v="0"/>
    <x v="0"/>
    <x v="0"/>
  </r>
  <r>
    <n v="3135"/>
    <s v="Female"/>
    <b v="1"/>
    <n v="3.07"/>
    <x v="1"/>
    <x v="2"/>
    <n v="660"/>
    <n v="6"/>
    <s v="Other"/>
    <x v="0"/>
    <x v="0"/>
    <x v="0"/>
    <x v="0"/>
  </r>
  <r>
    <n v="3136"/>
    <s v="Female"/>
    <b v="0"/>
    <n v="3.39"/>
    <x v="1"/>
    <x v="4"/>
    <n v="670"/>
    <n v="5"/>
    <s v="Investment Management"/>
    <x v="0"/>
    <x v="0"/>
    <x v="0"/>
    <x v="0"/>
  </r>
  <r>
    <n v="3137"/>
    <s v="Male"/>
    <b v="0"/>
    <n v="3.22"/>
    <x v="0"/>
    <x v="4"/>
    <n v="610"/>
    <n v="7"/>
    <s v="Consulting"/>
    <x v="0"/>
    <x v="0"/>
    <x v="0"/>
    <x v="0"/>
  </r>
  <r>
    <n v="3138"/>
    <s v="Male"/>
    <b v="0"/>
    <n v="3.37"/>
    <x v="2"/>
    <x v="1"/>
    <n v="650"/>
    <n v="7"/>
    <s v="Consulting"/>
    <x v="0"/>
    <x v="0"/>
    <x v="0"/>
    <x v="0"/>
  </r>
  <r>
    <n v="3139"/>
    <s v="Male"/>
    <b v="0"/>
    <n v="3.24"/>
    <x v="2"/>
    <x v="0"/>
    <n v="730"/>
    <n v="5"/>
    <s v="Technology"/>
    <x v="0"/>
    <x v="0"/>
    <x v="0"/>
    <x v="0"/>
  </r>
  <r>
    <n v="3140"/>
    <s v="Male"/>
    <b v="1"/>
    <n v="3.14"/>
    <x v="2"/>
    <x v="2"/>
    <n v="600"/>
    <n v="6"/>
    <s v="Real Estate"/>
    <x v="1"/>
    <x v="0"/>
    <x v="0"/>
    <x v="1"/>
  </r>
  <r>
    <n v="3141"/>
    <s v="Female"/>
    <b v="0"/>
    <n v="3.22"/>
    <x v="0"/>
    <x v="4"/>
    <n v="600"/>
    <n v="7"/>
    <s v="Technology"/>
    <x v="1"/>
    <x v="0"/>
    <x v="0"/>
    <x v="1"/>
  </r>
  <r>
    <n v="3142"/>
    <s v="Female"/>
    <b v="0"/>
    <n v="3.14"/>
    <x v="0"/>
    <x v="1"/>
    <n v="570"/>
    <n v="5"/>
    <s v="PE/VC"/>
    <x v="1"/>
    <x v="0"/>
    <x v="0"/>
    <x v="1"/>
  </r>
  <r>
    <n v="3143"/>
    <s v="Male"/>
    <b v="1"/>
    <n v="3.13"/>
    <x v="1"/>
    <x v="2"/>
    <n v="610"/>
    <n v="7"/>
    <s v="Other"/>
    <x v="0"/>
    <x v="0"/>
    <x v="0"/>
    <x v="0"/>
  </r>
  <r>
    <n v="3144"/>
    <s v="Male"/>
    <b v="0"/>
    <n v="3.29"/>
    <x v="1"/>
    <x v="0"/>
    <n v="700"/>
    <n v="5"/>
    <s v="PE/VC"/>
    <x v="0"/>
    <x v="0"/>
    <x v="0"/>
    <x v="0"/>
  </r>
  <r>
    <n v="3145"/>
    <s v="Male"/>
    <b v="0"/>
    <n v="3.48"/>
    <x v="2"/>
    <x v="1"/>
    <n v="720"/>
    <n v="5"/>
    <s v="Financial Services"/>
    <x v="0"/>
    <x v="0"/>
    <x v="0"/>
    <x v="0"/>
  </r>
  <r>
    <n v="3146"/>
    <s v="Male"/>
    <b v="0"/>
    <n v="3.26"/>
    <x v="0"/>
    <x v="4"/>
    <n v="700"/>
    <n v="6"/>
    <s v="Health Care"/>
    <x v="0"/>
    <x v="0"/>
    <x v="0"/>
    <x v="0"/>
  </r>
  <r>
    <n v="3147"/>
    <s v="Male"/>
    <b v="0"/>
    <n v="3.18"/>
    <x v="0"/>
    <x v="1"/>
    <n v="700"/>
    <n v="4"/>
    <s v="Consulting"/>
    <x v="0"/>
    <x v="0"/>
    <x v="0"/>
    <x v="0"/>
  </r>
  <r>
    <n v="3148"/>
    <s v="Male"/>
    <b v="1"/>
    <n v="3.37"/>
    <x v="2"/>
    <x v="2"/>
    <n v="760"/>
    <n v="4"/>
    <s v="Other"/>
    <x v="0"/>
    <x v="0"/>
    <x v="0"/>
    <x v="0"/>
  </r>
  <r>
    <n v="3149"/>
    <s v="Male"/>
    <b v="0"/>
    <n v="3.22"/>
    <x v="2"/>
    <x v="4"/>
    <n v="620"/>
    <n v="5"/>
    <s v="Consulting"/>
    <x v="0"/>
    <x v="0"/>
    <x v="0"/>
    <x v="0"/>
  </r>
  <r>
    <n v="3150"/>
    <s v="Male"/>
    <b v="1"/>
    <n v="3.07"/>
    <x v="0"/>
    <x v="2"/>
    <n v="570"/>
    <n v="5"/>
    <s v="PE/VC"/>
    <x v="1"/>
    <x v="0"/>
    <x v="0"/>
    <x v="1"/>
  </r>
  <r>
    <n v="3151"/>
    <s v="Male"/>
    <b v="0"/>
    <n v="3.14"/>
    <x v="2"/>
    <x v="1"/>
    <n v="570"/>
    <n v="6"/>
    <s v="Investment Banking"/>
    <x v="1"/>
    <x v="0"/>
    <x v="0"/>
    <x v="1"/>
  </r>
  <r>
    <n v="3152"/>
    <s v="Male"/>
    <b v="1"/>
    <n v="3.41"/>
    <x v="1"/>
    <x v="2"/>
    <n v="770"/>
    <n v="5"/>
    <s v="Investment Management"/>
    <x v="0"/>
    <x v="0"/>
    <x v="0"/>
    <x v="0"/>
  </r>
  <r>
    <n v="3153"/>
    <s v="Male"/>
    <b v="0"/>
    <n v="3.45"/>
    <x v="1"/>
    <x v="3"/>
    <n v="730"/>
    <n v="5"/>
    <s v="Other"/>
    <x v="0"/>
    <x v="0"/>
    <x v="0"/>
    <x v="0"/>
  </r>
  <r>
    <n v="3154"/>
    <s v="Female"/>
    <b v="0"/>
    <n v="3.14"/>
    <x v="0"/>
    <x v="4"/>
    <n v="620"/>
    <n v="5"/>
    <s v="PE/VC"/>
    <x v="0"/>
    <x v="0"/>
    <x v="0"/>
    <x v="0"/>
  </r>
  <r>
    <n v="3155"/>
    <s v="Female"/>
    <b v="0"/>
    <n v="3.06"/>
    <x v="1"/>
    <x v="0"/>
    <n v="650"/>
    <n v="6"/>
    <s v="Consulting"/>
    <x v="0"/>
    <x v="0"/>
    <x v="0"/>
    <x v="0"/>
  </r>
  <r>
    <n v="3156"/>
    <s v="Female"/>
    <b v="1"/>
    <n v="3.38"/>
    <x v="0"/>
    <x v="2"/>
    <n v="770"/>
    <n v="5"/>
    <s v="PE/VC"/>
    <x v="0"/>
    <x v="0"/>
    <x v="0"/>
    <x v="0"/>
  </r>
  <r>
    <n v="3157"/>
    <s v="Male"/>
    <b v="0"/>
    <n v="3.14"/>
    <x v="2"/>
    <x v="1"/>
    <n v="630"/>
    <n v="5"/>
    <s v="Financial Services"/>
    <x v="0"/>
    <x v="0"/>
    <x v="0"/>
    <x v="0"/>
  </r>
  <r>
    <n v="3158"/>
    <s v="Male"/>
    <b v="0"/>
    <n v="3.25"/>
    <x v="0"/>
    <x v="3"/>
    <n v="620"/>
    <n v="5"/>
    <s v="Nonprofit/Gov"/>
    <x v="0"/>
    <x v="0"/>
    <x v="0"/>
    <x v="0"/>
  </r>
  <r>
    <n v="3159"/>
    <s v="Female"/>
    <b v="0"/>
    <n v="3.34"/>
    <x v="1"/>
    <x v="1"/>
    <n v="710"/>
    <n v="6"/>
    <s v="Retail"/>
    <x v="0"/>
    <x v="0"/>
    <x v="0"/>
    <x v="0"/>
  </r>
  <r>
    <n v="3160"/>
    <s v="Male"/>
    <b v="0"/>
    <n v="3.45"/>
    <x v="1"/>
    <x v="1"/>
    <n v="660"/>
    <n v="4"/>
    <s v="Technology"/>
    <x v="0"/>
    <x v="0"/>
    <x v="0"/>
    <x v="0"/>
  </r>
  <r>
    <n v="3161"/>
    <s v="Male"/>
    <b v="1"/>
    <n v="3.11"/>
    <x v="1"/>
    <x v="2"/>
    <n v="680"/>
    <n v="5"/>
    <s v="Consulting"/>
    <x v="0"/>
    <x v="0"/>
    <x v="0"/>
    <x v="0"/>
  </r>
  <r>
    <n v="3162"/>
    <s v="Male"/>
    <b v="0"/>
    <n v="3.33"/>
    <x v="1"/>
    <x v="4"/>
    <n v="710"/>
    <n v="6"/>
    <s v="Real Estate"/>
    <x v="0"/>
    <x v="0"/>
    <x v="0"/>
    <x v="0"/>
  </r>
  <r>
    <n v="3163"/>
    <s v="Male"/>
    <b v="1"/>
    <n v="3.12"/>
    <x v="1"/>
    <x v="2"/>
    <n v="610"/>
    <n v="4"/>
    <s v="Retail"/>
    <x v="0"/>
    <x v="0"/>
    <x v="0"/>
    <x v="0"/>
  </r>
  <r>
    <n v="3164"/>
    <s v="Male"/>
    <b v="0"/>
    <n v="3.08"/>
    <x v="0"/>
    <x v="3"/>
    <n v="600"/>
    <n v="6"/>
    <s v="Investment Banking"/>
    <x v="1"/>
    <x v="0"/>
    <x v="0"/>
    <x v="1"/>
  </r>
  <r>
    <n v="3165"/>
    <s v="Male"/>
    <b v="0"/>
    <n v="2.95"/>
    <x v="0"/>
    <x v="4"/>
    <n v="570"/>
    <n v="6"/>
    <s v="Financial Services"/>
    <x v="1"/>
    <x v="0"/>
    <x v="0"/>
    <x v="1"/>
  </r>
  <r>
    <n v="3166"/>
    <s v="Male"/>
    <b v="0"/>
    <n v="3.24"/>
    <x v="1"/>
    <x v="0"/>
    <n v="640"/>
    <n v="6"/>
    <s v="Financial Services"/>
    <x v="0"/>
    <x v="0"/>
    <x v="0"/>
    <x v="0"/>
  </r>
  <r>
    <n v="3167"/>
    <s v="Female"/>
    <b v="0"/>
    <n v="3.53"/>
    <x v="2"/>
    <x v="4"/>
    <n v="690"/>
    <n v="6"/>
    <s v="CPG"/>
    <x v="0"/>
    <x v="0"/>
    <x v="0"/>
    <x v="0"/>
  </r>
  <r>
    <n v="3168"/>
    <s v="Male"/>
    <b v="1"/>
    <n v="3.39"/>
    <x v="2"/>
    <x v="2"/>
    <n v="680"/>
    <n v="5"/>
    <s v="Health Care"/>
    <x v="0"/>
    <x v="0"/>
    <x v="0"/>
    <x v="0"/>
  </r>
  <r>
    <n v="3169"/>
    <s v="Female"/>
    <b v="0"/>
    <n v="3.42"/>
    <x v="1"/>
    <x v="0"/>
    <n v="780"/>
    <n v="3"/>
    <s v="Financial Services"/>
    <x v="0"/>
    <x v="0"/>
    <x v="0"/>
    <x v="0"/>
  </r>
  <r>
    <n v="3170"/>
    <s v="Male"/>
    <b v="0"/>
    <n v="3.39"/>
    <x v="1"/>
    <x v="4"/>
    <n v="680"/>
    <n v="5"/>
    <s v="Nonprofit/Gov"/>
    <x v="0"/>
    <x v="0"/>
    <x v="0"/>
    <x v="0"/>
  </r>
  <r>
    <n v="3171"/>
    <s v="Male"/>
    <b v="0"/>
    <n v="3.5"/>
    <x v="0"/>
    <x v="4"/>
    <n v="670"/>
    <n v="5"/>
    <s v="Consulting"/>
    <x v="0"/>
    <x v="0"/>
    <x v="0"/>
    <x v="0"/>
  </r>
  <r>
    <n v="3172"/>
    <s v="Male"/>
    <b v="0"/>
    <n v="3.37"/>
    <x v="1"/>
    <x v="4"/>
    <n v="660"/>
    <n v="5"/>
    <s v="Financial Services"/>
    <x v="0"/>
    <x v="0"/>
    <x v="0"/>
    <x v="0"/>
  </r>
  <r>
    <n v="3173"/>
    <s v="Male"/>
    <b v="0"/>
    <n v="3.2"/>
    <x v="0"/>
    <x v="4"/>
    <n v="640"/>
    <n v="6"/>
    <s v="Consulting"/>
    <x v="0"/>
    <x v="0"/>
    <x v="0"/>
    <x v="0"/>
  </r>
  <r>
    <n v="3174"/>
    <s v="Female"/>
    <b v="1"/>
    <n v="3.39"/>
    <x v="2"/>
    <x v="2"/>
    <n v="670"/>
    <n v="6"/>
    <s v="Investment Banking"/>
    <x v="0"/>
    <x v="0"/>
    <x v="0"/>
    <x v="0"/>
  </r>
  <r>
    <n v="3175"/>
    <s v="Male"/>
    <b v="0"/>
    <n v="3.34"/>
    <x v="1"/>
    <x v="4"/>
    <n v="650"/>
    <n v="4"/>
    <s v="Consulting"/>
    <x v="0"/>
    <x v="0"/>
    <x v="0"/>
    <x v="0"/>
  </r>
  <r>
    <n v="3176"/>
    <s v="Male"/>
    <b v="0"/>
    <n v="3.17"/>
    <x v="2"/>
    <x v="4"/>
    <n v="650"/>
    <n v="4"/>
    <s v="Nonprofit/Gov"/>
    <x v="0"/>
    <x v="0"/>
    <x v="0"/>
    <x v="0"/>
  </r>
  <r>
    <n v="3177"/>
    <s v="Female"/>
    <b v="0"/>
    <n v="3.51"/>
    <x v="0"/>
    <x v="3"/>
    <n v="680"/>
    <n v="6"/>
    <s v="Real Estate"/>
    <x v="0"/>
    <x v="0"/>
    <x v="0"/>
    <x v="0"/>
  </r>
  <r>
    <n v="3178"/>
    <s v="Female"/>
    <b v="1"/>
    <n v="3.36"/>
    <x v="0"/>
    <x v="2"/>
    <n v="640"/>
    <n v="6"/>
    <s v="Health Care"/>
    <x v="0"/>
    <x v="0"/>
    <x v="0"/>
    <x v="0"/>
  </r>
  <r>
    <n v="3179"/>
    <s v="Female"/>
    <b v="1"/>
    <n v="3.35"/>
    <x v="2"/>
    <x v="2"/>
    <n v="710"/>
    <n v="6"/>
    <s v="PE/VC"/>
    <x v="0"/>
    <x v="0"/>
    <x v="0"/>
    <x v="0"/>
  </r>
  <r>
    <n v="3180"/>
    <s v="Female"/>
    <b v="1"/>
    <n v="3.27"/>
    <x v="2"/>
    <x v="2"/>
    <n v="610"/>
    <n v="5"/>
    <s v="Retail"/>
    <x v="0"/>
    <x v="0"/>
    <x v="0"/>
    <x v="0"/>
  </r>
  <r>
    <n v="3181"/>
    <s v="Female"/>
    <b v="0"/>
    <n v="3.39"/>
    <x v="0"/>
    <x v="1"/>
    <n v="660"/>
    <n v="6"/>
    <s v="Consulting"/>
    <x v="0"/>
    <x v="0"/>
    <x v="0"/>
    <x v="0"/>
  </r>
  <r>
    <n v="3182"/>
    <s v="Male"/>
    <b v="0"/>
    <n v="3.18"/>
    <x v="0"/>
    <x v="1"/>
    <n v="660"/>
    <n v="4"/>
    <s v="Other"/>
    <x v="0"/>
    <x v="0"/>
    <x v="0"/>
    <x v="0"/>
  </r>
  <r>
    <n v="3183"/>
    <s v="Male"/>
    <b v="1"/>
    <n v="3.47"/>
    <x v="2"/>
    <x v="2"/>
    <n v="650"/>
    <n v="5"/>
    <s v="Consulting"/>
    <x v="0"/>
    <x v="0"/>
    <x v="0"/>
    <x v="0"/>
  </r>
  <r>
    <n v="3184"/>
    <s v="Male"/>
    <b v="0"/>
    <n v="3.21"/>
    <x v="1"/>
    <x v="0"/>
    <n v="690"/>
    <n v="5"/>
    <s v="Technology"/>
    <x v="0"/>
    <x v="0"/>
    <x v="0"/>
    <x v="0"/>
  </r>
  <r>
    <n v="3185"/>
    <s v="Female"/>
    <b v="0"/>
    <n v="3.23"/>
    <x v="1"/>
    <x v="5"/>
    <n v="670"/>
    <n v="6"/>
    <s v="Consulting"/>
    <x v="0"/>
    <x v="0"/>
    <x v="0"/>
    <x v="0"/>
  </r>
  <r>
    <n v="3186"/>
    <s v="Male"/>
    <b v="0"/>
    <n v="3.14"/>
    <x v="2"/>
    <x v="3"/>
    <n v="640"/>
    <n v="5"/>
    <s v="Energy"/>
    <x v="0"/>
    <x v="0"/>
    <x v="0"/>
    <x v="0"/>
  </r>
  <r>
    <n v="3187"/>
    <s v="Male"/>
    <b v="0"/>
    <n v="3.48"/>
    <x v="0"/>
    <x v="0"/>
    <n v="670"/>
    <n v="5"/>
    <s v="Consulting"/>
    <x v="0"/>
    <x v="0"/>
    <x v="0"/>
    <x v="0"/>
  </r>
  <r>
    <n v="3188"/>
    <s v="Male"/>
    <b v="0"/>
    <n v="3.2"/>
    <x v="0"/>
    <x v="3"/>
    <n v="650"/>
    <n v="3"/>
    <s v="Consulting"/>
    <x v="0"/>
    <x v="0"/>
    <x v="0"/>
    <x v="0"/>
  </r>
  <r>
    <n v="3189"/>
    <s v="Male"/>
    <b v="0"/>
    <n v="3.21"/>
    <x v="1"/>
    <x v="4"/>
    <n v="650"/>
    <n v="6"/>
    <s v="Health Care"/>
    <x v="0"/>
    <x v="0"/>
    <x v="0"/>
    <x v="0"/>
  </r>
  <r>
    <n v="3190"/>
    <s v="Female"/>
    <b v="0"/>
    <n v="3.14"/>
    <x v="2"/>
    <x v="4"/>
    <n v="590"/>
    <n v="7"/>
    <s v="Consulting"/>
    <x v="1"/>
    <x v="0"/>
    <x v="0"/>
    <x v="1"/>
  </r>
  <r>
    <n v="3191"/>
    <s v="Male"/>
    <b v="1"/>
    <n v="3.2"/>
    <x v="0"/>
    <x v="2"/>
    <n v="570"/>
    <n v="5"/>
    <s v="Investment Banking"/>
    <x v="1"/>
    <x v="0"/>
    <x v="0"/>
    <x v="1"/>
  </r>
  <r>
    <n v="3192"/>
    <s v="Female"/>
    <b v="1"/>
    <n v="3.29"/>
    <x v="1"/>
    <x v="2"/>
    <n v="660"/>
    <n v="6"/>
    <s v="Consulting"/>
    <x v="0"/>
    <x v="0"/>
    <x v="0"/>
    <x v="0"/>
  </r>
  <r>
    <n v="3193"/>
    <s v="Male"/>
    <b v="0"/>
    <n v="3.1"/>
    <x v="1"/>
    <x v="0"/>
    <n v="580"/>
    <n v="5"/>
    <s v="Other"/>
    <x v="1"/>
    <x v="0"/>
    <x v="0"/>
    <x v="1"/>
  </r>
  <r>
    <n v="3194"/>
    <s v="Male"/>
    <b v="0"/>
    <n v="3.29"/>
    <x v="0"/>
    <x v="1"/>
    <n v="650"/>
    <n v="5"/>
    <s v="PE/VC"/>
    <x v="0"/>
    <x v="0"/>
    <x v="0"/>
    <x v="0"/>
  </r>
  <r>
    <n v="3195"/>
    <s v="Female"/>
    <b v="0"/>
    <n v="3.25"/>
    <x v="0"/>
    <x v="0"/>
    <n v="640"/>
    <n v="6"/>
    <s v="Technology"/>
    <x v="0"/>
    <x v="0"/>
    <x v="0"/>
    <x v="0"/>
  </r>
  <r>
    <n v="3196"/>
    <s v="Male"/>
    <b v="0"/>
    <n v="3.08"/>
    <x v="2"/>
    <x v="0"/>
    <n v="630"/>
    <n v="6"/>
    <s v="PE/VC"/>
    <x v="0"/>
    <x v="0"/>
    <x v="0"/>
    <x v="0"/>
  </r>
  <r>
    <n v="3197"/>
    <s v="Female"/>
    <b v="1"/>
    <n v="3.32"/>
    <x v="2"/>
    <x v="2"/>
    <n v="640"/>
    <n v="4"/>
    <s v="PE/VC"/>
    <x v="0"/>
    <x v="0"/>
    <x v="0"/>
    <x v="0"/>
  </r>
  <r>
    <n v="3198"/>
    <s v="Female"/>
    <b v="0"/>
    <n v="3.01"/>
    <x v="1"/>
    <x v="0"/>
    <n v="580"/>
    <n v="6"/>
    <s v="Investment Banking"/>
    <x v="1"/>
    <x v="0"/>
    <x v="0"/>
    <x v="1"/>
  </r>
  <r>
    <n v="3199"/>
    <s v="Male"/>
    <b v="0"/>
    <n v="3.23"/>
    <x v="1"/>
    <x v="1"/>
    <n v="650"/>
    <n v="5"/>
    <s v="CPG"/>
    <x v="0"/>
    <x v="0"/>
    <x v="0"/>
    <x v="0"/>
  </r>
  <r>
    <n v="3200"/>
    <s v="Male"/>
    <b v="1"/>
    <n v="3.14"/>
    <x v="1"/>
    <x v="2"/>
    <n v="630"/>
    <n v="5"/>
    <s v="PE/VC"/>
    <x v="0"/>
    <x v="0"/>
    <x v="0"/>
    <x v="0"/>
  </r>
  <r>
    <n v="3201"/>
    <s v="Male"/>
    <b v="1"/>
    <n v="3.26"/>
    <x v="2"/>
    <x v="2"/>
    <n v="760"/>
    <n v="4"/>
    <s v="Real Estate"/>
    <x v="0"/>
    <x v="0"/>
    <x v="0"/>
    <x v="0"/>
  </r>
  <r>
    <n v="3202"/>
    <s v="Male"/>
    <b v="1"/>
    <n v="3.23"/>
    <x v="1"/>
    <x v="2"/>
    <n v="730"/>
    <n v="5"/>
    <s v="Investment Banking"/>
    <x v="0"/>
    <x v="0"/>
    <x v="0"/>
    <x v="0"/>
  </r>
  <r>
    <n v="3203"/>
    <s v="Male"/>
    <b v="1"/>
    <n v="3.4"/>
    <x v="1"/>
    <x v="2"/>
    <n v="660"/>
    <n v="7"/>
    <s v="Nonprofit/Gov"/>
    <x v="0"/>
    <x v="0"/>
    <x v="0"/>
    <x v="0"/>
  </r>
  <r>
    <n v="3204"/>
    <s v="Male"/>
    <b v="0"/>
    <n v="3.31"/>
    <x v="0"/>
    <x v="5"/>
    <n v="650"/>
    <n v="5"/>
    <s v="Nonprofit/Gov"/>
    <x v="0"/>
    <x v="0"/>
    <x v="0"/>
    <x v="0"/>
  </r>
  <r>
    <n v="3205"/>
    <s v="Male"/>
    <b v="0"/>
    <n v="3.42"/>
    <x v="1"/>
    <x v="3"/>
    <n v="570"/>
    <n v="6"/>
    <s v="PE/VC"/>
    <x v="1"/>
    <x v="0"/>
    <x v="0"/>
    <x v="1"/>
  </r>
  <r>
    <n v="3206"/>
    <s v="Female"/>
    <b v="0"/>
    <n v="3.27"/>
    <x v="0"/>
    <x v="4"/>
    <n v="760"/>
    <n v="6"/>
    <s v="Consulting"/>
    <x v="0"/>
    <x v="0"/>
    <x v="0"/>
    <x v="0"/>
  </r>
  <r>
    <n v="3207"/>
    <s v="Female"/>
    <b v="1"/>
    <n v="3.41"/>
    <x v="1"/>
    <x v="2"/>
    <n v="710"/>
    <n v="3"/>
    <s v="PE/VC"/>
    <x v="0"/>
    <x v="0"/>
    <x v="0"/>
    <x v="0"/>
  </r>
  <r>
    <n v="3208"/>
    <s v="Female"/>
    <b v="1"/>
    <n v="3.52"/>
    <x v="1"/>
    <x v="2"/>
    <n v="670"/>
    <n v="7"/>
    <s v="Consulting"/>
    <x v="0"/>
    <x v="0"/>
    <x v="0"/>
    <x v="0"/>
  </r>
  <r>
    <n v="3209"/>
    <s v="Male"/>
    <b v="0"/>
    <n v="3.08"/>
    <x v="0"/>
    <x v="1"/>
    <n v="650"/>
    <n v="4"/>
    <s v="Health Care"/>
    <x v="0"/>
    <x v="0"/>
    <x v="0"/>
    <x v="0"/>
  </r>
  <r>
    <n v="3210"/>
    <s v="Female"/>
    <b v="0"/>
    <n v="3.22"/>
    <x v="2"/>
    <x v="0"/>
    <n v="620"/>
    <n v="5"/>
    <s v="Real Estate"/>
    <x v="0"/>
    <x v="0"/>
    <x v="0"/>
    <x v="0"/>
  </r>
  <r>
    <n v="3211"/>
    <s v="Male"/>
    <b v="0"/>
    <n v="3.14"/>
    <x v="1"/>
    <x v="3"/>
    <n v="600"/>
    <n v="3"/>
    <s v="Investment Banking"/>
    <x v="1"/>
    <x v="0"/>
    <x v="0"/>
    <x v="1"/>
  </r>
  <r>
    <n v="3212"/>
    <s v="Female"/>
    <b v="0"/>
    <n v="3.44"/>
    <x v="0"/>
    <x v="0"/>
    <n v="700"/>
    <n v="5"/>
    <s v="Investment Banking"/>
    <x v="0"/>
    <x v="0"/>
    <x v="0"/>
    <x v="0"/>
  </r>
  <r>
    <n v="3213"/>
    <s v="Female"/>
    <b v="1"/>
    <n v="3.19"/>
    <x v="1"/>
    <x v="2"/>
    <n v="590"/>
    <n v="5"/>
    <s v="Technology"/>
    <x v="1"/>
    <x v="0"/>
    <x v="0"/>
    <x v="1"/>
  </r>
  <r>
    <n v="3214"/>
    <s v="Male"/>
    <b v="0"/>
    <n v="3.24"/>
    <x v="1"/>
    <x v="1"/>
    <n v="630"/>
    <n v="5"/>
    <s v="Nonprofit/Gov"/>
    <x v="0"/>
    <x v="0"/>
    <x v="0"/>
    <x v="0"/>
  </r>
  <r>
    <n v="3215"/>
    <s v="Female"/>
    <b v="0"/>
    <n v="3.56"/>
    <x v="0"/>
    <x v="0"/>
    <n v="720"/>
    <n v="4"/>
    <s v="PE/VC"/>
    <x v="0"/>
    <x v="0"/>
    <x v="0"/>
    <x v="0"/>
  </r>
  <r>
    <n v="3216"/>
    <s v="Female"/>
    <b v="0"/>
    <n v="3.46"/>
    <x v="0"/>
    <x v="1"/>
    <n v="690"/>
    <n v="5"/>
    <s v="Consulting"/>
    <x v="0"/>
    <x v="0"/>
    <x v="0"/>
    <x v="0"/>
  </r>
  <r>
    <n v="3217"/>
    <s v="Female"/>
    <b v="1"/>
    <n v="3.15"/>
    <x v="0"/>
    <x v="2"/>
    <n v="630"/>
    <n v="3"/>
    <s v="CPG"/>
    <x v="0"/>
    <x v="0"/>
    <x v="0"/>
    <x v="0"/>
  </r>
  <r>
    <n v="3218"/>
    <s v="Male"/>
    <b v="0"/>
    <n v="3.33"/>
    <x v="1"/>
    <x v="4"/>
    <n v="620"/>
    <n v="5"/>
    <s v="Investment Management"/>
    <x v="0"/>
    <x v="0"/>
    <x v="0"/>
    <x v="0"/>
  </r>
  <r>
    <n v="3219"/>
    <s v="Male"/>
    <b v="0"/>
    <n v="3.28"/>
    <x v="2"/>
    <x v="5"/>
    <n v="660"/>
    <n v="6"/>
    <s v="PE/VC"/>
    <x v="0"/>
    <x v="0"/>
    <x v="0"/>
    <x v="0"/>
  </r>
  <r>
    <n v="3220"/>
    <s v="Male"/>
    <b v="0"/>
    <n v="3.27"/>
    <x v="1"/>
    <x v="3"/>
    <n v="690"/>
    <n v="5"/>
    <s v="Technology"/>
    <x v="0"/>
    <x v="0"/>
    <x v="0"/>
    <x v="0"/>
  </r>
  <r>
    <n v="3221"/>
    <s v="Female"/>
    <b v="0"/>
    <n v="3"/>
    <x v="1"/>
    <x v="1"/>
    <n v="610"/>
    <n v="7"/>
    <s v="Investment Banking"/>
    <x v="0"/>
    <x v="0"/>
    <x v="0"/>
    <x v="0"/>
  </r>
  <r>
    <n v="3222"/>
    <s v="Female"/>
    <b v="0"/>
    <n v="3.37"/>
    <x v="1"/>
    <x v="0"/>
    <n v="680"/>
    <n v="4"/>
    <s v="Health Care"/>
    <x v="0"/>
    <x v="0"/>
    <x v="0"/>
    <x v="0"/>
  </r>
  <r>
    <n v="3223"/>
    <s v="Female"/>
    <b v="0"/>
    <n v="3.55"/>
    <x v="1"/>
    <x v="1"/>
    <n v="630"/>
    <n v="5"/>
    <s v="PE/VC"/>
    <x v="0"/>
    <x v="0"/>
    <x v="0"/>
    <x v="0"/>
  </r>
  <r>
    <n v="3224"/>
    <s v="Male"/>
    <b v="0"/>
    <n v="3.33"/>
    <x v="0"/>
    <x v="1"/>
    <n v="690"/>
    <n v="4"/>
    <s v="PE/VC"/>
    <x v="0"/>
    <x v="0"/>
    <x v="0"/>
    <x v="0"/>
  </r>
  <r>
    <n v="3225"/>
    <s v="Male"/>
    <b v="0"/>
    <n v="3.42"/>
    <x v="1"/>
    <x v="0"/>
    <n v="780"/>
    <n v="5"/>
    <s v="Nonprofit/Gov"/>
    <x v="0"/>
    <x v="0"/>
    <x v="0"/>
    <x v="0"/>
  </r>
  <r>
    <n v="3226"/>
    <s v="Male"/>
    <b v="1"/>
    <n v="3.26"/>
    <x v="0"/>
    <x v="2"/>
    <n v="580"/>
    <n v="5"/>
    <s v="Energy"/>
    <x v="1"/>
    <x v="0"/>
    <x v="0"/>
    <x v="1"/>
  </r>
  <r>
    <n v="3227"/>
    <s v="Female"/>
    <b v="1"/>
    <n v="3.39"/>
    <x v="0"/>
    <x v="2"/>
    <n v="660"/>
    <n v="5"/>
    <s v="Investment Management"/>
    <x v="0"/>
    <x v="0"/>
    <x v="0"/>
    <x v="0"/>
  </r>
  <r>
    <n v="3228"/>
    <s v="Female"/>
    <b v="1"/>
    <n v="3.44"/>
    <x v="0"/>
    <x v="2"/>
    <n v="700"/>
    <n v="4"/>
    <s v="Investment Banking"/>
    <x v="0"/>
    <x v="0"/>
    <x v="0"/>
    <x v="0"/>
  </r>
  <r>
    <n v="3229"/>
    <s v="Male"/>
    <b v="0"/>
    <n v="3.36"/>
    <x v="1"/>
    <x v="1"/>
    <n v="680"/>
    <n v="3"/>
    <s v="Nonprofit/Gov"/>
    <x v="0"/>
    <x v="0"/>
    <x v="0"/>
    <x v="0"/>
  </r>
  <r>
    <n v="3230"/>
    <s v="Female"/>
    <b v="0"/>
    <n v="3.12"/>
    <x v="1"/>
    <x v="0"/>
    <n v="620"/>
    <n v="4"/>
    <s v="Consulting"/>
    <x v="0"/>
    <x v="0"/>
    <x v="0"/>
    <x v="0"/>
  </r>
  <r>
    <n v="3231"/>
    <s v="Female"/>
    <b v="0"/>
    <n v="3.46"/>
    <x v="2"/>
    <x v="0"/>
    <n v="750"/>
    <n v="3"/>
    <s v="Investment Management"/>
    <x v="0"/>
    <x v="0"/>
    <x v="0"/>
    <x v="0"/>
  </r>
  <r>
    <n v="3232"/>
    <s v="Female"/>
    <b v="0"/>
    <n v="3.35"/>
    <x v="1"/>
    <x v="4"/>
    <n v="700"/>
    <n v="6"/>
    <s v="Investment Banking"/>
    <x v="0"/>
    <x v="0"/>
    <x v="0"/>
    <x v="0"/>
  </r>
  <r>
    <n v="3233"/>
    <s v="Male"/>
    <b v="1"/>
    <n v="3.27"/>
    <x v="2"/>
    <x v="2"/>
    <n v="640"/>
    <n v="6"/>
    <s v="Other"/>
    <x v="0"/>
    <x v="0"/>
    <x v="0"/>
    <x v="0"/>
  </r>
  <r>
    <n v="3234"/>
    <s v="Male"/>
    <b v="1"/>
    <n v="2.86"/>
    <x v="0"/>
    <x v="2"/>
    <n v="570"/>
    <n v="5"/>
    <s v="Consulting"/>
    <x v="1"/>
    <x v="0"/>
    <x v="0"/>
    <x v="1"/>
  </r>
  <r>
    <n v="3235"/>
    <s v="Female"/>
    <b v="1"/>
    <n v="3.16"/>
    <x v="2"/>
    <x v="2"/>
    <n v="590"/>
    <n v="5"/>
    <s v="Other"/>
    <x v="1"/>
    <x v="0"/>
    <x v="0"/>
    <x v="1"/>
  </r>
  <r>
    <n v="3236"/>
    <s v="Male"/>
    <b v="0"/>
    <n v="3.03"/>
    <x v="1"/>
    <x v="4"/>
    <n v="660"/>
    <n v="6"/>
    <s v="Nonprofit/Gov"/>
    <x v="0"/>
    <x v="0"/>
    <x v="0"/>
    <x v="0"/>
  </r>
  <r>
    <n v="3237"/>
    <s v="Male"/>
    <b v="0"/>
    <n v="3.15"/>
    <x v="1"/>
    <x v="4"/>
    <n v="580"/>
    <n v="6"/>
    <s v="Consulting"/>
    <x v="1"/>
    <x v="0"/>
    <x v="0"/>
    <x v="1"/>
  </r>
  <r>
    <n v="3238"/>
    <s v="Male"/>
    <b v="0"/>
    <n v="3.29"/>
    <x v="0"/>
    <x v="4"/>
    <n v="620"/>
    <n v="6"/>
    <s v="Consulting"/>
    <x v="0"/>
    <x v="0"/>
    <x v="0"/>
    <x v="0"/>
  </r>
  <r>
    <n v="3239"/>
    <s v="Female"/>
    <b v="1"/>
    <n v="3.59"/>
    <x v="0"/>
    <x v="2"/>
    <n v="770"/>
    <n v="6"/>
    <s v="Consulting"/>
    <x v="0"/>
    <x v="1"/>
    <x v="1"/>
    <x v="2"/>
  </r>
  <r>
    <n v="3240"/>
    <s v="Male"/>
    <b v="0"/>
    <n v="3.39"/>
    <x v="1"/>
    <x v="4"/>
    <n v="660"/>
    <n v="4"/>
    <s v="Consulting"/>
    <x v="0"/>
    <x v="0"/>
    <x v="0"/>
    <x v="0"/>
  </r>
  <r>
    <n v="3241"/>
    <s v="Male"/>
    <b v="0"/>
    <n v="3.42"/>
    <x v="1"/>
    <x v="4"/>
    <n v="670"/>
    <n v="6"/>
    <s v="Media/Entertainment"/>
    <x v="0"/>
    <x v="0"/>
    <x v="0"/>
    <x v="0"/>
  </r>
  <r>
    <n v="3242"/>
    <s v="Male"/>
    <b v="1"/>
    <n v="3.11"/>
    <x v="2"/>
    <x v="2"/>
    <n v="680"/>
    <n v="4"/>
    <s v="Investment Banking"/>
    <x v="0"/>
    <x v="0"/>
    <x v="0"/>
    <x v="0"/>
  </r>
  <r>
    <n v="3243"/>
    <s v="Male"/>
    <b v="0"/>
    <n v="3.24"/>
    <x v="2"/>
    <x v="4"/>
    <n v="640"/>
    <n v="5"/>
    <s v="Investment Banking"/>
    <x v="0"/>
    <x v="0"/>
    <x v="0"/>
    <x v="0"/>
  </r>
  <r>
    <n v="3244"/>
    <s v="Male"/>
    <b v="0"/>
    <n v="3.21"/>
    <x v="1"/>
    <x v="0"/>
    <n v="690"/>
    <n v="4"/>
    <s v="Technology"/>
    <x v="0"/>
    <x v="0"/>
    <x v="0"/>
    <x v="0"/>
  </r>
  <r>
    <n v="3245"/>
    <s v="Male"/>
    <b v="0"/>
    <n v="3.19"/>
    <x v="2"/>
    <x v="0"/>
    <n v="720"/>
    <n v="5"/>
    <s v="PE/VC"/>
    <x v="0"/>
    <x v="0"/>
    <x v="0"/>
    <x v="0"/>
  </r>
  <r>
    <n v="3246"/>
    <s v="Male"/>
    <b v="0"/>
    <n v="3.42"/>
    <x v="0"/>
    <x v="4"/>
    <n v="630"/>
    <n v="4"/>
    <s v="Consulting"/>
    <x v="0"/>
    <x v="0"/>
    <x v="0"/>
    <x v="0"/>
  </r>
  <r>
    <n v="3247"/>
    <s v="Female"/>
    <b v="0"/>
    <n v="3.2"/>
    <x v="1"/>
    <x v="0"/>
    <n v="650"/>
    <n v="5"/>
    <s v="Other"/>
    <x v="0"/>
    <x v="0"/>
    <x v="0"/>
    <x v="0"/>
  </r>
  <r>
    <n v="3248"/>
    <s v="Male"/>
    <b v="0"/>
    <n v="3.35"/>
    <x v="2"/>
    <x v="4"/>
    <n v="650"/>
    <n v="7"/>
    <s v="Investment Banking"/>
    <x v="0"/>
    <x v="0"/>
    <x v="0"/>
    <x v="0"/>
  </r>
  <r>
    <n v="3249"/>
    <s v="Male"/>
    <b v="0"/>
    <n v="3.06"/>
    <x v="0"/>
    <x v="4"/>
    <n v="570"/>
    <n v="6"/>
    <s v="Nonprofit/Gov"/>
    <x v="1"/>
    <x v="0"/>
    <x v="0"/>
    <x v="1"/>
  </r>
  <r>
    <n v="3250"/>
    <s v="Male"/>
    <b v="1"/>
    <n v="3.2"/>
    <x v="0"/>
    <x v="2"/>
    <n v="690"/>
    <n v="4"/>
    <s v="Consulting"/>
    <x v="0"/>
    <x v="0"/>
    <x v="0"/>
    <x v="0"/>
  </r>
  <r>
    <n v="3251"/>
    <s v="Male"/>
    <b v="0"/>
    <n v="3.06"/>
    <x v="2"/>
    <x v="4"/>
    <n v="580"/>
    <n v="5"/>
    <s v="Technology"/>
    <x v="1"/>
    <x v="0"/>
    <x v="0"/>
    <x v="1"/>
  </r>
  <r>
    <n v="3252"/>
    <s v="Female"/>
    <b v="0"/>
    <n v="3.27"/>
    <x v="0"/>
    <x v="3"/>
    <n v="680"/>
    <n v="4"/>
    <s v="Nonprofit/Gov"/>
    <x v="0"/>
    <x v="0"/>
    <x v="0"/>
    <x v="0"/>
  </r>
  <r>
    <n v="3253"/>
    <s v="Male"/>
    <b v="0"/>
    <n v="3.27"/>
    <x v="1"/>
    <x v="4"/>
    <n v="730"/>
    <n v="6"/>
    <s v="Investment Banking"/>
    <x v="0"/>
    <x v="0"/>
    <x v="0"/>
    <x v="0"/>
  </r>
  <r>
    <n v="3254"/>
    <s v="Female"/>
    <b v="0"/>
    <n v="3.33"/>
    <x v="2"/>
    <x v="3"/>
    <n v="680"/>
    <n v="5"/>
    <s v="Investment Banking"/>
    <x v="0"/>
    <x v="0"/>
    <x v="0"/>
    <x v="0"/>
  </r>
  <r>
    <n v="3255"/>
    <s v="Female"/>
    <b v="0"/>
    <n v="3.27"/>
    <x v="0"/>
    <x v="3"/>
    <n v="720"/>
    <n v="5"/>
    <s v="PE/VC"/>
    <x v="0"/>
    <x v="0"/>
    <x v="0"/>
    <x v="0"/>
  </r>
  <r>
    <n v="3256"/>
    <s v="Female"/>
    <b v="1"/>
    <n v="3.31"/>
    <x v="0"/>
    <x v="2"/>
    <n v="670"/>
    <n v="6"/>
    <s v="Investment Banking"/>
    <x v="0"/>
    <x v="0"/>
    <x v="0"/>
    <x v="0"/>
  </r>
  <r>
    <n v="3257"/>
    <s v="Male"/>
    <b v="1"/>
    <n v="3.15"/>
    <x v="0"/>
    <x v="2"/>
    <n v="640"/>
    <n v="3"/>
    <s v="CPG"/>
    <x v="0"/>
    <x v="0"/>
    <x v="0"/>
    <x v="0"/>
  </r>
  <r>
    <n v="3258"/>
    <s v="Female"/>
    <b v="1"/>
    <n v="3.41"/>
    <x v="2"/>
    <x v="2"/>
    <n v="680"/>
    <n v="4"/>
    <s v="PE/VC"/>
    <x v="0"/>
    <x v="0"/>
    <x v="0"/>
    <x v="0"/>
  </r>
  <r>
    <n v="3259"/>
    <s v="Male"/>
    <b v="0"/>
    <n v="3.32"/>
    <x v="0"/>
    <x v="5"/>
    <n v="640"/>
    <n v="6"/>
    <s v="Consulting"/>
    <x v="0"/>
    <x v="0"/>
    <x v="0"/>
    <x v="0"/>
  </r>
  <r>
    <n v="3260"/>
    <s v="Male"/>
    <b v="0"/>
    <n v="3.36"/>
    <x v="0"/>
    <x v="4"/>
    <n v="680"/>
    <n v="3"/>
    <s v="PE/VC"/>
    <x v="0"/>
    <x v="0"/>
    <x v="0"/>
    <x v="0"/>
  </r>
  <r>
    <n v="3261"/>
    <s v="Male"/>
    <b v="1"/>
    <n v="3.28"/>
    <x v="0"/>
    <x v="2"/>
    <n v="670"/>
    <n v="5"/>
    <s v="Financial Services"/>
    <x v="0"/>
    <x v="0"/>
    <x v="0"/>
    <x v="0"/>
  </r>
  <r>
    <n v="3262"/>
    <s v="Male"/>
    <b v="0"/>
    <n v="3.07"/>
    <x v="1"/>
    <x v="0"/>
    <n v="570"/>
    <n v="5"/>
    <s v="Consulting"/>
    <x v="1"/>
    <x v="0"/>
    <x v="0"/>
    <x v="1"/>
  </r>
  <r>
    <n v="3263"/>
    <s v="Male"/>
    <b v="1"/>
    <n v="3.55"/>
    <x v="1"/>
    <x v="2"/>
    <n v="690"/>
    <n v="4"/>
    <s v="PE/VC"/>
    <x v="0"/>
    <x v="0"/>
    <x v="0"/>
    <x v="0"/>
  </r>
  <r>
    <n v="3264"/>
    <s v="Male"/>
    <b v="0"/>
    <n v="3.45"/>
    <x v="2"/>
    <x v="4"/>
    <n v="700"/>
    <n v="7"/>
    <s v="Retail"/>
    <x v="0"/>
    <x v="0"/>
    <x v="0"/>
    <x v="0"/>
  </r>
  <r>
    <n v="3265"/>
    <s v="Male"/>
    <b v="1"/>
    <n v="3.36"/>
    <x v="0"/>
    <x v="2"/>
    <n v="670"/>
    <n v="5"/>
    <s v="Health Care"/>
    <x v="0"/>
    <x v="0"/>
    <x v="0"/>
    <x v="0"/>
  </r>
  <r>
    <n v="3266"/>
    <s v="Male"/>
    <b v="0"/>
    <n v="3.08"/>
    <x v="2"/>
    <x v="1"/>
    <n v="640"/>
    <n v="7"/>
    <s v="Financial Services"/>
    <x v="0"/>
    <x v="0"/>
    <x v="0"/>
    <x v="0"/>
  </r>
  <r>
    <n v="3267"/>
    <s v="Male"/>
    <b v="0"/>
    <n v="3.48"/>
    <x v="1"/>
    <x v="4"/>
    <n v="750"/>
    <n v="5"/>
    <s v="Consulting"/>
    <x v="0"/>
    <x v="0"/>
    <x v="0"/>
    <x v="0"/>
  </r>
  <r>
    <n v="3268"/>
    <s v="Male"/>
    <b v="1"/>
    <n v="3.19"/>
    <x v="2"/>
    <x v="2"/>
    <n v="680"/>
    <n v="3"/>
    <s v="Nonprofit/Gov"/>
    <x v="0"/>
    <x v="0"/>
    <x v="0"/>
    <x v="0"/>
  </r>
  <r>
    <n v="3269"/>
    <s v="Female"/>
    <b v="0"/>
    <n v="2.89"/>
    <x v="1"/>
    <x v="1"/>
    <n v="580"/>
    <n v="6"/>
    <s v="Financial Services"/>
    <x v="1"/>
    <x v="0"/>
    <x v="0"/>
    <x v="1"/>
  </r>
  <r>
    <n v="3270"/>
    <s v="Male"/>
    <b v="0"/>
    <n v="3.3"/>
    <x v="1"/>
    <x v="4"/>
    <n v="650"/>
    <n v="4"/>
    <s v="Other"/>
    <x v="0"/>
    <x v="0"/>
    <x v="0"/>
    <x v="0"/>
  </r>
  <r>
    <n v="3271"/>
    <s v="Female"/>
    <b v="0"/>
    <n v="3.32"/>
    <x v="2"/>
    <x v="0"/>
    <n v="690"/>
    <n v="4"/>
    <s v="Nonprofit/Gov"/>
    <x v="0"/>
    <x v="0"/>
    <x v="0"/>
    <x v="0"/>
  </r>
  <r>
    <n v="3272"/>
    <s v="Female"/>
    <b v="1"/>
    <n v="3.36"/>
    <x v="0"/>
    <x v="2"/>
    <n v="720"/>
    <n v="5"/>
    <s v="Nonprofit/Gov"/>
    <x v="0"/>
    <x v="0"/>
    <x v="0"/>
    <x v="0"/>
  </r>
  <r>
    <n v="3273"/>
    <s v="Female"/>
    <b v="0"/>
    <n v="3.04"/>
    <x v="0"/>
    <x v="1"/>
    <n v="570"/>
    <n v="5"/>
    <s v="Technology"/>
    <x v="1"/>
    <x v="0"/>
    <x v="0"/>
    <x v="1"/>
  </r>
  <r>
    <n v="3274"/>
    <s v="Male"/>
    <b v="0"/>
    <n v="3.17"/>
    <x v="2"/>
    <x v="0"/>
    <n v="630"/>
    <n v="4"/>
    <s v="Consulting"/>
    <x v="0"/>
    <x v="0"/>
    <x v="0"/>
    <x v="0"/>
  </r>
  <r>
    <n v="3275"/>
    <s v="Male"/>
    <b v="0"/>
    <n v="3.27"/>
    <x v="0"/>
    <x v="0"/>
    <n v="610"/>
    <n v="4"/>
    <s v="Consulting"/>
    <x v="0"/>
    <x v="0"/>
    <x v="0"/>
    <x v="0"/>
  </r>
  <r>
    <n v="3276"/>
    <s v="Male"/>
    <b v="0"/>
    <n v="3.25"/>
    <x v="2"/>
    <x v="1"/>
    <n v="630"/>
    <n v="3"/>
    <s v="Consulting"/>
    <x v="0"/>
    <x v="0"/>
    <x v="0"/>
    <x v="0"/>
  </r>
  <r>
    <n v="3277"/>
    <s v="Male"/>
    <b v="0"/>
    <n v="3.25"/>
    <x v="0"/>
    <x v="4"/>
    <n v="610"/>
    <n v="4"/>
    <s v="Consulting"/>
    <x v="0"/>
    <x v="0"/>
    <x v="0"/>
    <x v="0"/>
  </r>
  <r>
    <n v="3278"/>
    <s v="Male"/>
    <b v="0"/>
    <n v="3.24"/>
    <x v="2"/>
    <x v="0"/>
    <n v="680"/>
    <n v="4"/>
    <s v="Financial Services"/>
    <x v="0"/>
    <x v="0"/>
    <x v="0"/>
    <x v="0"/>
  </r>
  <r>
    <n v="3279"/>
    <s v="Male"/>
    <b v="0"/>
    <n v="3.14"/>
    <x v="2"/>
    <x v="3"/>
    <n v="620"/>
    <n v="6"/>
    <s v="Other"/>
    <x v="0"/>
    <x v="0"/>
    <x v="0"/>
    <x v="0"/>
  </r>
  <r>
    <n v="3280"/>
    <s v="Male"/>
    <b v="1"/>
    <n v="3.27"/>
    <x v="2"/>
    <x v="2"/>
    <n v="780"/>
    <n v="4"/>
    <s v="Consulting"/>
    <x v="0"/>
    <x v="0"/>
    <x v="0"/>
    <x v="0"/>
  </r>
  <r>
    <n v="3281"/>
    <s v="Male"/>
    <b v="0"/>
    <n v="3.31"/>
    <x v="0"/>
    <x v="1"/>
    <n v="780"/>
    <n v="4"/>
    <s v="Technology"/>
    <x v="0"/>
    <x v="0"/>
    <x v="0"/>
    <x v="0"/>
  </r>
  <r>
    <n v="3282"/>
    <s v="Male"/>
    <b v="0"/>
    <n v="3.25"/>
    <x v="1"/>
    <x v="1"/>
    <n v="620"/>
    <n v="7"/>
    <s v="Health Care"/>
    <x v="0"/>
    <x v="0"/>
    <x v="0"/>
    <x v="0"/>
  </r>
  <r>
    <n v="3283"/>
    <s v="Female"/>
    <b v="1"/>
    <n v="3.01"/>
    <x v="0"/>
    <x v="2"/>
    <n v="660"/>
    <n v="6"/>
    <s v="Financial Services"/>
    <x v="0"/>
    <x v="0"/>
    <x v="0"/>
    <x v="0"/>
  </r>
  <r>
    <n v="3284"/>
    <s v="Male"/>
    <b v="1"/>
    <n v="3.35"/>
    <x v="1"/>
    <x v="2"/>
    <n v="600"/>
    <n v="5"/>
    <s v="Other"/>
    <x v="1"/>
    <x v="0"/>
    <x v="0"/>
    <x v="1"/>
  </r>
  <r>
    <n v="3285"/>
    <s v="Male"/>
    <b v="0"/>
    <n v="3.08"/>
    <x v="1"/>
    <x v="3"/>
    <n v="660"/>
    <n v="5"/>
    <s v="Health Care"/>
    <x v="0"/>
    <x v="0"/>
    <x v="0"/>
    <x v="0"/>
  </r>
  <r>
    <n v="3286"/>
    <s v="Male"/>
    <b v="0"/>
    <n v="3.27"/>
    <x v="1"/>
    <x v="0"/>
    <n v="620"/>
    <n v="6"/>
    <s v="Financial Services"/>
    <x v="0"/>
    <x v="0"/>
    <x v="0"/>
    <x v="0"/>
  </r>
  <r>
    <n v="3287"/>
    <s v="Female"/>
    <b v="0"/>
    <n v="3.12"/>
    <x v="2"/>
    <x v="4"/>
    <n v="570"/>
    <n v="3"/>
    <s v="Nonprofit/Gov"/>
    <x v="1"/>
    <x v="0"/>
    <x v="0"/>
    <x v="1"/>
  </r>
  <r>
    <n v="3288"/>
    <s v="Male"/>
    <b v="0"/>
    <n v="3.3"/>
    <x v="2"/>
    <x v="1"/>
    <n v="650"/>
    <n v="5"/>
    <s v="Technology"/>
    <x v="0"/>
    <x v="0"/>
    <x v="0"/>
    <x v="0"/>
  </r>
  <r>
    <n v="3289"/>
    <s v="Male"/>
    <b v="0"/>
    <n v="3.2"/>
    <x v="1"/>
    <x v="4"/>
    <n v="670"/>
    <n v="6"/>
    <s v="Nonprofit/Gov"/>
    <x v="0"/>
    <x v="0"/>
    <x v="0"/>
    <x v="0"/>
  </r>
  <r>
    <n v="3290"/>
    <s v="Female"/>
    <b v="0"/>
    <n v="3.16"/>
    <x v="1"/>
    <x v="3"/>
    <n v="570"/>
    <n v="6"/>
    <s v="Health Care"/>
    <x v="1"/>
    <x v="0"/>
    <x v="0"/>
    <x v="1"/>
  </r>
  <r>
    <n v="3291"/>
    <s v="Male"/>
    <b v="0"/>
    <n v="2.98"/>
    <x v="2"/>
    <x v="0"/>
    <n v="570"/>
    <n v="5"/>
    <s v="CPG"/>
    <x v="1"/>
    <x v="0"/>
    <x v="0"/>
    <x v="1"/>
  </r>
  <r>
    <n v="3292"/>
    <s v="Female"/>
    <b v="0"/>
    <n v="3.45"/>
    <x v="2"/>
    <x v="1"/>
    <n v="720"/>
    <n v="4"/>
    <s v="Consulting"/>
    <x v="0"/>
    <x v="0"/>
    <x v="0"/>
    <x v="0"/>
  </r>
  <r>
    <n v="3293"/>
    <s v="Male"/>
    <b v="0"/>
    <n v="3.23"/>
    <x v="2"/>
    <x v="0"/>
    <n v="690"/>
    <n v="7"/>
    <s v="Nonprofit/Gov"/>
    <x v="0"/>
    <x v="0"/>
    <x v="0"/>
    <x v="0"/>
  </r>
  <r>
    <n v="3294"/>
    <s v="Female"/>
    <b v="0"/>
    <n v="3.21"/>
    <x v="0"/>
    <x v="4"/>
    <n v="630"/>
    <n v="6"/>
    <s v="Consulting"/>
    <x v="0"/>
    <x v="0"/>
    <x v="0"/>
    <x v="0"/>
  </r>
  <r>
    <n v="3295"/>
    <s v="Male"/>
    <b v="1"/>
    <n v="2.94"/>
    <x v="1"/>
    <x v="2"/>
    <n v="610"/>
    <n v="5"/>
    <s v="Technology"/>
    <x v="0"/>
    <x v="0"/>
    <x v="0"/>
    <x v="0"/>
  </r>
  <r>
    <n v="3296"/>
    <s v="Male"/>
    <b v="0"/>
    <n v="3.56"/>
    <x v="1"/>
    <x v="3"/>
    <n v="740"/>
    <n v="5"/>
    <s v="Consulting"/>
    <x v="0"/>
    <x v="0"/>
    <x v="0"/>
    <x v="0"/>
  </r>
  <r>
    <n v="3297"/>
    <s v="Male"/>
    <b v="1"/>
    <n v="3.05"/>
    <x v="0"/>
    <x v="2"/>
    <n v="600"/>
    <n v="3"/>
    <s v="Consulting"/>
    <x v="1"/>
    <x v="0"/>
    <x v="0"/>
    <x v="1"/>
  </r>
  <r>
    <n v="3298"/>
    <s v="Female"/>
    <b v="0"/>
    <n v="3.17"/>
    <x v="0"/>
    <x v="3"/>
    <n v="610"/>
    <n v="7"/>
    <s v="Technology"/>
    <x v="0"/>
    <x v="0"/>
    <x v="0"/>
    <x v="0"/>
  </r>
  <r>
    <n v="3299"/>
    <s v="Male"/>
    <b v="1"/>
    <n v="3.24"/>
    <x v="1"/>
    <x v="2"/>
    <n v="640"/>
    <n v="5"/>
    <s v="Financial Services"/>
    <x v="0"/>
    <x v="0"/>
    <x v="0"/>
    <x v="0"/>
  </r>
  <r>
    <n v="3300"/>
    <s v="Male"/>
    <b v="1"/>
    <n v="3.43"/>
    <x v="2"/>
    <x v="2"/>
    <n v="700"/>
    <n v="6"/>
    <s v="PE/VC"/>
    <x v="0"/>
    <x v="0"/>
    <x v="0"/>
    <x v="0"/>
  </r>
  <r>
    <n v="3301"/>
    <s v="Male"/>
    <b v="0"/>
    <n v="3.07"/>
    <x v="1"/>
    <x v="0"/>
    <n v="650"/>
    <n v="4"/>
    <s v="Consulting"/>
    <x v="0"/>
    <x v="0"/>
    <x v="0"/>
    <x v="0"/>
  </r>
  <r>
    <n v="3302"/>
    <s v="Male"/>
    <b v="0"/>
    <n v="3.26"/>
    <x v="1"/>
    <x v="4"/>
    <n v="590"/>
    <n v="7"/>
    <s v="CPG"/>
    <x v="1"/>
    <x v="0"/>
    <x v="0"/>
    <x v="1"/>
  </r>
  <r>
    <n v="3303"/>
    <s v="Male"/>
    <b v="1"/>
    <n v="2.9"/>
    <x v="1"/>
    <x v="2"/>
    <n v="610"/>
    <n v="4"/>
    <s v="Investment Management"/>
    <x v="0"/>
    <x v="0"/>
    <x v="0"/>
    <x v="0"/>
  </r>
  <r>
    <n v="3304"/>
    <s v="Male"/>
    <b v="0"/>
    <n v="3.3"/>
    <x v="1"/>
    <x v="4"/>
    <n v="620"/>
    <n v="5"/>
    <s v="Consulting"/>
    <x v="0"/>
    <x v="0"/>
    <x v="0"/>
    <x v="0"/>
  </r>
  <r>
    <n v="3305"/>
    <s v="Male"/>
    <b v="0"/>
    <n v="3.49"/>
    <x v="0"/>
    <x v="1"/>
    <n v="690"/>
    <n v="4"/>
    <s v="Health Care"/>
    <x v="0"/>
    <x v="0"/>
    <x v="0"/>
    <x v="0"/>
  </r>
  <r>
    <n v="3306"/>
    <s v="Male"/>
    <b v="0"/>
    <n v="3.43"/>
    <x v="1"/>
    <x v="4"/>
    <n v="710"/>
    <n v="5"/>
    <s v="Consulting"/>
    <x v="0"/>
    <x v="0"/>
    <x v="0"/>
    <x v="0"/>
  </r>
  <r>
    <n v="3307"/>
    <s v="Male"/>
    <b v="0"/>
    <n v="3.29"/>
    <x v="2"/>
    <x v="0"/>
    <n v="700"/>
    <n v="5"/>
    <s v="PE/VC"/>
    <x v="0"/>
    <x v="0"/>
    <x v="0"/>
    <x v="0"/>
  </r>
  <r>
    <n v="3308"/>
    <s v="Male"/>
    <b v="0"/>
    <n v="2.99"/>
    <x v="0"/>
    <x v="4"/>
    <n v="570"/>
    <n v="5"/>
    <s v="Health Care"/>
    <x v="1"/>
    <x v="0"/>
    <x v="0"/>
    <x v="1"/>
  </r>
  <r>
    <n v="3309"/>
    <s v="Female"/>
    <b v="0"/>
    <n v="3.43"/>
    <x v="0"/>
    <x v="4"/>
    <n v="730"/>
    <n v="4"/>
    <s v="Nonprofit/Gov"/>
    <x v="0"/>
    <x v="0"/>
    <x v="0"/>
    <x v="0"/>
  </r>
  <r>
    <n v="3310"/>
    <s v="Male"/>
    <b v="0"/>
    <n v="3.41"/>
    <x v="1"/>
    <x v="4"/>
    <n v="760"/>
    <n v="4"/>
    <s v="Financial Services"/>
    <x v="0"/>
    <x v="0"/>
    <x v="0"/>
    <x v="0"/>
  </r>
  <r>
    <n v="3311"/>
    <s v="Male"/>
    <b v="0"/>
    <n v="3.19"/>
    <x v="0"/>
    <x v="4"/>
    <n v="670"/>
    <n v="4"/>
    <s v="CPG"/>
    <x v="0"/>
    <x v="0"/>
    <x v="0"/>
    <x v="0"/>
  </r>
  <r>
    <n v="3312"/>
    <s v="Female"/>
    <b v="0"/>
    <n v="3.13"/>
    <x v="1"/>
    <x v="3"/>
    <n v="770"/>
    <n v="4"/>
    <s v="Consulting"/>
    <x v="0"/>
    <x v="0"/>
    <x v="0"/>
    <x v="0"/>
  </r>
  <r>
    <n v="3313"/>
    <s v="Male"/>
    <b v="0"/>
    <n v="3.3"/>
    <x v="2"/>
    <x v="4"/>
    <n v="650"/>
    <n v="7"/>
    <s v="Financial Services"/>
    <x v="0"/>
    <x v="0"/>
    <x v="0"/>
    <x v="0"/>
  </r>
  <r>
    <n v="3314"/>
    <s v="Female"/>
    <b v="0"/>
    <n v="3.16"/>
    <x v="2"/>
    <x v="1"/>
    <n v="590"/>
    <n v="6"/>
    <s v="PE/VC"/>
    <x v="1"/>
    <x v="0"/>
    <x v="0"/>
    <x v="1"/>
  </r>
  <r>
    <n v="3315"/>
    <s v="Male"/>
    <b v="0"/>
    <n v="3.16"/>
    <x v="1"/>
    <x v="0"/>
    <n v="680"/>
    <n v="7"/>
    <s v="Health Care"/>
    <x v="0"/>
    <x v="0"/>
    <x v="0"/>
    <x v="0"/>
  </r>
  <r>
    <n v="3316"/>
    <s v="Female"/>
    <b v="1"/>
    <n v="3.26"/>
    <x v="1"/>
    <x v="2"/>
    <n v="590"/>
    <n v="5"/>
    <s v="Investment Banking"/>
    <x v="1"/>
    <x v="0"/>
    <x v="0"/>
    <x v="1"/>
  </r>
  <r>
    <n v="3317"/>
    <s v="Male"/>
    <b v="0"/>
    <n v="3.34"/>
    <x v="2"/>
    <x v="0"/>
    <n v="640"/>
    <n v="6"/>
    <s v="CPG"/>
    <x v="0"/>
    <x v="0"/>
    <x v="0"/>
    <x v="0"/>
  </r>
  <r>
    <n v="3318"/>
    <s v="Male"/>
    <b v="0"/>
    <n v="2.97"/>
    <x v="2"/>
    <x v="0"/>
    <n v="590"/>
    <n v="4"/>
    <s v="PE/VC"/>
    <x v="1"/>
    <x v="0"/>
    <x v="0"/>
    <x v="1"/>
  </r>
  <r>
    <n v="3319"/>
    <s v="Male"/>
    <b v="1"/>
    <n v="3.16"/>
    <x v="0"/>
    <x v="2"/>
    <n v="700"/>
    <n v="6"/>
    <s v="Financial Services"/>
    <x v="0"/>
    <x v="0"/>
    <x v="0"/>
    <x v="0"/>
  </r>
  <r>
    <n v="3320"/>
    <s v="Male"/>
    <b v="0"/>
    <n v="3.27"/>
    <x v="1"/>
    <x v="0"/>
    <n v="580"/>
    <n v="5"/>
    <s v="Other"/>
    <x v="1"/>
    <x v="0"/>
    <x v="0"/>
    <x v="1"/>
  </r>
  <r>
    <n v="3321"/>
    <s v="Male"/>
    <b v="0"/>
    <n v="3.25"/>
    <x v="2"/>
    <x v="4"/>
    <n v="690"/>
    <n v="6"/>
    <s v="Consulting"/>
    <x v="0"/>
    <x v="0"/>
    <x v="0"/>
    <x v="0"/>
  </r>
  <r>
    <n v="3322"/>
    <s v="Female"/>
    <b v="0"/>
    <n v="3.09"/>
    <x v="1"/>
    <x v="3"/>
    <n v="640"/>
    <n v="6"/>
    <s v="Financial Services"/>
    <x v="0"/>
    <x v="0"/>
    <x v="0"/>
    <x v="0"/>
  </r>
  <r>
    <n v="3323"/>
    <s v="Female"/>
    <b v="1"/>
    <n v="3.23"/>
    <x v="1"/>
    <x v="2"/>
    <n v="640"/>
    <n v="4"/>
    <s v="PE/VC"/>
    <x v="0"/>
    <x v="0"/>
    <x v="0"/>
    <x v="0"/>
  </r>
  <r>
    <n v="3324"/>
    <s v="Male"/>
    <b v="0"/>
    <n v="3.53"/>
    <x v="0"/>
    <x v="3"/>
    <n v="710"/>
    <n v="6"/>
    <s v="Consulting"/>
    <x v="0"/>
    <x v="0"/>
    <x v="0"/>
    <x v="0"/>
  </r>
  <r>
    <n v="3325"/>
    <s v="Female"/>
    <b v="0"/>
    <n v="3.23"/>
    <x v="1"/>
    <x v="1"/>
    <n v="620"/>
    <n v="5"/>
    <s v="Real Estate"/>
    <x v="0"/>
    <x v="0"/>
    <x v="0"/>
    <x v="0"/>
  </r>
  <r>
    <n v="3326"/>
    <s v="Female"/>
    <b v="0"/>
    <n v="3.04"/>
    <x v="0"/>
    <x v="3"/>
    <n v="580"/>
    <n v="4"/>
    <s v="Consulting"/>
    <x v="1"/>
    <x v="0"/>
    <x v="0"/>
    <x v="1"/>
  </r>
  <r>
    <n v="3327"/>
    <s v="Male"/>
    <b v="0"/>
    <n v="3.46"/>
    <x v="2"/>
    <x v="4"/>
    <n v="690"/>
    <n v="6"/>
    <s v="Consulting"/>
    <x v="0"/>
    <x v="0"/>
    <x v="0"/>
    <x v="0"/>
  </r>
  <r>
    <n v="3328"/>
    <s v="Male"/>
    <b v="0"/>
    <n v="3.07"/>
    <x v="0"/>
    <x v="4"/>
    <n v="620"/>
    <n v="5"/>
    <s v="Consulting"/>
    <x v="0"/>
    <x v="0"/>
    <x v="0"/>
    <x v="0"/>
  </r>
  <r>
    <n v="3329"/>
    <s v="Female"/>
    <b v="0"/>
    <n v="3.09"/>
    <x v="1"/>
    <x v="1"/>
    <n v="640"/>
    <n v="4"/>
    <s v="Consulting"/>
    <x v="0"/>
    <x v="0"/>
    <x v="0"/>
    <x v="0"/>
  </r>
  <r>
    <n v="3330"/>
    <s v="Male"/>
    <b v="1"/>
    <n v="3.34"/>
    <x v="1"/>
    <x v="2"/>
    <n v="600"/>
    <n v="5"/>
    <s v="Nonprofit/Gov"/>
    <x v="1"/>
    <x v="0"/>
    <x v="0"/>
    <x v="1"/>
  </r>
  <r>
    <n v="3331"/>
    <s v="Female"/>
    <b v="0"/>
    <n v="3.11"/>
    <x v="0"/>
    <x v="5"/>
    <n v="650"/>
    <n v="6"/>
    <s v="PE/VC"/>
    <x v="0"/>
    <x v="0"/>
    <x v="0"/>
    <x v="0"/>
  </r>
  <r>
    <n v="3332"/>
    <s v="Male"/>
    <b v="1"/>
    <n v="3.35"/>
    <x v="1"/>
    <x v="2"/>
    <n v="660"/>
    <n v="4"/>
    <s v="Financial Services"/>
    <x v="0"/>
    <x v="0"/>
    <x v="0"/>
    <x v="0"/>
  </r>
  <r>
    <n v="3333"/>
    <s v="Female"/>
    <b v="1"/>
    <n v="2.93"/>
    <x v="0"/>
    <x v="2"/>
    <n v="600"/>
    <n v="6"/>
    <s v="Consulting"/>
    <x v="1"/>
    <x v="0"/>
    <x v="0"/>
    <x v="1"/>
  </r>
  <r>
    <n v="3334"/>
    <s v="Male"/>
    <b v="0"/>
    <n v="3.13"/>
    <x v="0"/>
    <x v="0"/>
    <n v="630"/>
    <n v="3"/>
    <s v="Consulting"/>
    <x v="0"/>
    <x v="0"/>
    <x v="0"/>
    <x v="0"/>
  </r>
  <r>
    <n v="3335"/>
    <s v="Male"/>
    <b v="1"/>
    <n v="3.47"/>
    <x v="2"/>
    <x v="2"/>
    <n v="690"/>
    <n v="5"/>
    <s v="Nonprofit/Gov"/>
    <x v="0"/>
    <x v="0"/>
    <x v="0"/>
    <x v="0"/>
  </r>
  <r>
    <n v="3336"/>
    <s v="Male"/>
    <b v="1"/>
    <n v="3.44"/>
    <x v="1"/>
    <x v="2"/>
    <n v="630"/>
    <n v="5"/>
    <s v="Consulting"/>
    <x v="0"/>
    <x v="0"/>
    <x v="0"/>
    <x v="0"/>
  </r>
  <r>
    <n v="3337"/>
    <s v="Female"/>
    <b v="0"/>
    <n v="3.16"/>
    <x v="2"/>
    <x v="4"/>
    <n v="600"/>
    <n v="5"/>
    <s v="Consulting"/>
    <x v="1"/>
    <x v="0"/>
    <x v="0"/>
    <x v="1"/>
  </r>
  <r>
    <n v="3338"/>
    <s v="Male"/>
    <b v="0"/>
    <n v="3.24"/>
    <x v="0"/>
    <x v="4"/>
    <n v="590"/>
    <n v="4"/>
    <s v="Nonprofit/Gov"/>
    <x v="1"/>
    <x v="0"/>
    <x v="0"/>
    <x v="1"/>
  </r>
  <r>
    <n v="3339"/>
    <s v="Male"/>
    <b v="0"/>
    <n v="3.17"/>
    <x v="2"/>
    <x v="4"/>
    <n v="580"/>
    <n v="6"/>
    <s v="Consulting"/>
    <x v="1"/>
    <x v="0"/>
    <x v="0"/>
    <x v="1"/>
  </r>
  <r>
    <n v="3340"/>
    <s v="Male"/>
    <b v="0"/>
    <n v="3.17"/>
    <x v="1"/>
    <x v="1"/>
    <n v="610"/>
    <n v="5"/>
    <s v="Consulting"/>
    <x v="0"/>
    <x v="0"/>
    <x v="0"/>
    <x v="0"/>
  </r>
  <r>
    <n v="3341"/>
    <s v="Male"/>
    <b v="1"/>
    <n v="3.34"/>
    <x v="0"/>
    <x v="2"/>
    <n v="750"/>
    <n v="6"/>
    <s v="Financial Services"/>
    <x v="0"/>
    <x v="0"/>
    <x v="0"/>
    <x v="0"/>
  </r>
  <r>
    <n v="3342"/>
    <s v="Female"/>
    <b v="1"/>
    <n v="3.54"/>
    <x v="2"/>
    <x v="2"/>
    <n v="770"/>
    <n v="5"/>
    <s v="Consulting"/>
    <x v="0"/>
    <x v="1"/>
    <x v="1"/>
    <x v="2"/>
  </r>
  <r>
    <n v="3343"/>
    <s v="Male"/>
    <b v="0"/>
    <n v="3.42"/>
    <x v="1"/>
    <x v="3"/>
    <n v="740"/>
    <n v="4"/>
    <s v="Financial Services"/>
    <x v="0"/>
    <x v="0"/>
    <x v="0"/>
    <x v="0"/>
  </r>
  <r>
    <n v="3344"/>
    <s v="Male"/>
    <b v="0"/>
    <n v="3.2"/>
    <x v="1"/>
    <x v="0"/>
    <n v="660"/>
    <n v="5"/>
    <s v="Consulting"/>
    <x v="0"/>
    <x v="0"/>
    <x v="0"/>
    <x v="0"/>
  </r>
  <r>
    <n v="3345"/>
    <s v="Female"/>
    <b v="0"/>
    <n v="3.59"/>
    <x v="1"/>
    <x v="4"/>
    <n v="740"/>
    <n v="5"/>
    <s v="Other"/>
    <x v="0"/>
    <x v="0"/>
    <x v="0"/>
    <x v="0"/>
  </r>
  <r>
    <n v="3346"/>
    <s v="Male"/>
    <b v="0"/>
    <n v="2.98"/>
    <x v="1"/>
    <x v="4"/>
    <n v="570"/>
    <n v="4"/>
    <s v="Consulting"/>
    <x v="1"/>
    <x v="0"/>
    <x v="0"/>
    <x v="1"/>
  </r>
  <r>
    <n v="3347"/>
    <s v="Male"/>
    <b v="0"/>
    <n v="3.26"/>
    <x v="2"/>
    <x v="4"/>
    <n v="660"/>
    <n v="5"/>
    <s v="Investment Management"/>
    <x v="0"/>
    <x v="0"/>
    <x v="0"/>
    <x v="0"/>
  </r>
  <r>
    <n v="3348"/>
    <s v="Female"/>
    <b v="1"/>
    <n v="3.43"/>
    <x v="0"/>
    <x v="2"/>
    <n v="620"/>
    <n v="4"/>
    <s v="Consulting"/>
    <x v="0"/>
    <x v="0"/>
    <x v="0"/>
    <x v="0"/>
  </r>
  <r>
    <n v="3349"/>
    <s v="Male"/>
    <b v="0"/>
    <n v="3.46"/>
    <x v="0"/>
    <x v="5"/>
    <n v="710"/>
    <n v="5"/>
    <s v="Health Care"/>
    <x v="0"/>
    <x v="0"/>
    <x v="0"/>
    <x v="0"/>
  </r>
  <r>
    <n v="3350"/>
    <s v="Female"/>
    <b v="0"/>
    <n v="3.22"/>
    <x v="2"/>
    <x v="4"/>
    <n v="590"/>
    <n v="5"/>
    <s v="Energy"/>
    <x v="1"/>
    <x v="0"/>
    <x v="0"/>
    <x v="1"/>
  </r>
  <r>
    <n v="3351"/>
    <s v="Male"/>
    <b v="1"/>
    <n v="3.1"/>
    <x v="2"/>
    <x v="2"/>
    <n v="620"/>
    <n v="6"/>
    <s v="Nonprofit/Gov"/>
    <x v="0"/>
    <x v="0"/>
    <x v="0"/>
    <x v="0"/>
  </r>
  <r>
    <n v="3352"/>
    <s v="Female"/>
    <b v="1"/>
    <n v="3.11"/>
    <x v="0"/>
    <x v="2"/>
    <n v="590"/>
    <n v="5"/>
    <s v="Technology"/>
    <x v="1"/>
    <x v="0"/>
    <x v="0"/>
    <x v="1"/>
  </r>
  <r>
    <n v="3353"/>
    <s v="Male"/>
    <b v="1"/>
    <n v="3.27"/>
    <x v="1"/>
    <x v="2"/>
    <n v="690"/>
    <n v="5"/>
    <s v="PE/VC"/>
    <x v="0"/>
    <x v="0"/>
    <x v="0"/>
    <x v="0"/>
  </r>
  <r>
    <n v="3354"/>
    <s v="Female"/>
    <b v="0"/>
    <n v="3.06"/>
    <x v="1"/>
    <x v="4"/>
    <n v="590"/>
    <n v="5"/>
    <s v="Health Care"/>
    <x v="1"/>
    <x v="0"/>
    <x v="0"/>
    <x v="1"/>
  </r>
  <r>
    <n v="3355"/>
    <s v="Male"/>
    <b v="1"/>
    <n v="3.01"/>
    <x v="2"/>
    <x v="2"/>
    <n v="660"/>
    <n v="4"/>
    <s v="Investment Banking"/>
    <x v="0"/>
    <x v="0"/>
    <x v="0"/>
    <x v="0"/>
  </r>
  <r>
    <n v="3356"/>
    <s v="Female"/>
    <b v="0"/>
    <n v="3.06"/>
    <x v="2"/>
    <x v="1"/>
    <n v="620"/>
    <n v="5"/>
    <s v="PE/VC"/>
    <x v="0"/>
    <x v="0"/>
    <x v="0"/>
    <x v="0"/>
  </r>
  <r>
    <n v="3357"/>
    <s v="Male"/>
    <b v="0"/>
    <n v="3.16"/>
    <x v="1"/>
    <x v="0"/>
    <n v="670"/>
    <n v="4"/>
    <s v="Nonprofit/Gov"/>
    <x v="0"/>
    <x v="0"/>
    <x v="0"/>
    <x v="0"/>
  </r>
  <r>
    <n v="3358"/>
    <s v="Male"/>
    <b v="1"/>
    <n v="3.16"/>
    <x v="0"/>
    <x v="2"/>
    <n v="610"/>
    <n v="3"/>
    <s v="PE/VC"/>
    <x v="0"/>
    <x v="0"/>
    <x v="0"/>
    <x v="0"/>
  </r>
  <r>
    <n v="3359"/>
    <s v="Male"/>
    <b v="0"/>
    <n v="3.04"/>
    <x v="2"/>
    <x v="0"/>
    <n v="570"/>
    <n v="6"/>
    <s v="Technology"/>
    <x v="1"/>
    <x v="0"/>
    <x v="0"/>
    <x v="1"/>
  </r>
  <r>
    <n v="3360"/>
    <s v="Male"/>
    <b v="0"/>
    <n v="3.32"/>
    <x v="1"/>
    <x v="0"/>
    <n v="740"/>
    <n v="4"/>
    <s v="Consulting"/>
    <x v="0"/>
    <x v="0"/>
    <x v="0"/>
    <x v="0"/>
  </r>
  <r>
    <n v="3361"/>
    <s v="Female"/>
    <b v="1"/>
    <n v="3.13"/>
    <x v="1"/>
    <x v="2"/>
    <n v="630"/>
    <n v="7"/>
    <s v="Consulting"/>
    <x v="0"/>
    <x v="0"/>
    <x v="0"/>
    <x v="0"/>
  </r>
  <r>
    <n v="3362"/>
    <s v="Male"/>
    <b v="1"/>
    <n v="3.48"/>
    <x v="0"/>
    <x v="2"/>
    <n v="660"/>
    <n v="6"/>
    <s v="Technology"/>
    <x v="0"/>
    <x v="0"/>
    <x v="0"/>
    <x v="0"/>
  </r>
  <r>
    <n v="3363"/>
    <s v="Female"/>
    <b v="0"/>
    <n v="3.24"/>
    <x v="2"/>
    <x v="4"/>
    <n v="600"/>
    <n v="4"/>
    <s v="Other"/>
    <x v="1"/>
    <x v="0"/>
    <x v="0"/>
    <x v="1"/>
  </r>
  <r>
    <n v="3364"/>
    <s v="Male"/>
    <b v="1"/>
    <n v="3.36"/>
    <x v="0"/>
    <x v="2"/>
    <n v="770"/>
    <n v="4"/>
    <s v="PE/VC"/>
    <x v="0"/>
    <x v="0"/>
    <x v="0"/>
    <x v="0"/>
  </r>
  <r>
    <n v="3365"/>
    <s v="Male"/>
    <b v="1"/>
    <n v="3.38"/>
    <x v="1"/>
    <x v="2"/>
    <n v="640"/>
    <n v="4"/>
    <s v="Financial Services"/>
    <x v="0"/>
    <x v="0"/>
    <x v="0"/>
    <x v="0"/>
  </r>
  <r>
    <n v="3366"/>
    <s v="Female"/>
    <b v="0"/>
    <n v="2.93"/>
    <x v="2"/>
    <x v="1"/>
    <n v="590"/>
    <n v="6"/>
    <s v="Nonprofit/Gov"/>
    <x v="1"/>
    <x v="0"/>
    <x v="0"/>
    <x v="1"/>
  </r>
  <r>
    <n v="3367"/>
    <s v="Male"/>
    <b v="0"/>
    <n v="3.17"/>
    <x v="2"/>
    <x v="1"/>
    <n v="600"/>
    <n v="4"/>
    <s v="Consulting"/>
    <x v="1"/>
    <x v="0"/>
    <x v="0"/>
    <x v="1"/>
  </r>
  <r>
    <n v="3368"/>
    <s v="Male"/>
    <b v="0"/>
    <n v="3.19"/>
    <x v="1"/>
    <x v="1"/>
    <n v="650"/>
    <n v="5"/>
    <s v="Consulting"/>
    <x v="0"/>
    <x v="0"/>
    <x v="0"/>
    <x v="0"/>
  </r>
  <r>
    <n v="3369"/>
    <s v="Female"/>
    <b v="0"/>
    <n v="3.25"/>
    <x v="2"/>
    <x v="1"/>
    <n v="620"/>
    <n v="5"/>
    <s v="Consulting"/>
    <x v="0"/>
    <x v="0"/>
    <x v="0"/>
    <x v="0"/>
  </r>
  <r>
    <n v="3370"/>
    <s v="Female"/>
    <b v="0"/>
    <n v="2.96"/>
    <x v="0"/>
    <x v="4"/>
    <n v="570"/>
    <n v="5"/>
    <s v="Real Estate"/>
    <x v="1"/>
    <x v="0"/>
    <x v="0"/>
    <x v="1"/>
  </r>
  <r>
    <n v="3371"/>
    <s v="Male"/>
    <b v="0"/>
    <n v="3.26"/>
    <x v="0"/>
    <x v="4"/>
    <n v="640"/>
    <n v="6"/>
    <s v="Investment Banking"/>
    <x v="0"/>
    <x v="0"/>
    <x v="0"/>
    <x v="0"/>
  </r>
  <r>
    <n v="3372"/>
    <s v="Female"/>
    <b v="1"/>
    <n v="3.28"/>
    <x v="0"/>
    <x v="2"/>
    <n v="680"/>
    <n v="3"/>
    <s v="Consulting"/>
    <x v="0"/>
    <x v="0"/>
    <x v="0"/>
    <x v="0"/>
  </r>
  <r>
    <n v="3373"/>
    <s v="Male"/>
    <b v="0"/>
    <n v="3.25"/>
    <x v="1"/>
    <x v="1"/>
    <n v="620"/>
    <n v="6"/>
    <s v="Investment Banking"/>
    <x v="0"/>
    <x v="0"/>
    <x v="0"/>
    <x v="0"/>
  </r>
  <r>
    <n v="3374"/>
    <s v="Female"/>
    <b v="0"/>
    <n v="3.12"/>
    <x v="1"/>
    <x v="1"/>
    <n v="680"/>
    <n v="4"/>
    <s v="Real Estate"/>
    <x v="0"/>
    <x v="0"/>
    <x v="0"/>
    <x v="0"/>
  </r>
  <r>
    <n v="3375"/>
    <s v="Female"/>
    <b v="0"/>
    <n v="3.07"/>
    <x v="1"/>
    <x v="4"/>
    <n v="570"/>
    <n v="5"/>
    <s v="PE/VC"/>
    <x v="1"/>
    <x v="0"/>
    <x v="0"/>
    <x v="1"/>
  </r>
  <r>
    <n v="3376"/>
    <s v="Male"/>
    <b v="1"/>
    <n v="3.43"/>
    <x v="1"/>
    <x v="2"/>
    <n v="780"/>
    <n v="5"/>
    <s v="Investment Banking"/>
    <x v="0"/>
    <x v="0"/>
    <x v="0"/>
    <x v="0"/>
  </r>
  <r>
    <n v="3377"/>
    <s v="Male"/>
    <b v="1"/>
    <n v="3.13"/>
    <x v="1"/>
    <x v="2"/>
    <n v="660"/>
    <n v="5"/>
    <s v="Investment Banking"/>
    <x v="0"/>
    <x v="0"/>
    <x v="0"/>
    <x v="0"/>
  </r>
  <r>
    <n v="3378"/>
    <s v="Male"/>
    <b v="1"/>
    <n v="3.55"/>
    <x v="2"/>
    <x v="2"/>
    <n v="740"/>
    <n v="5"/>
    <s v="PE/VC"/>
    <x v="0"/>
    <x v="0"/>
    <x v="0"/>
    <x v="0"/>
  </r>
  <r>
    <n v="3379"/>
    <s v="Male"/>
    <b v="0"/>
    <n v="3.44"/>
    <x v="0"/>
    <x v="3"/>
    <n v="720"/>
    <n v="8"/>
    <s v="Technology"/>
    <x v="0"/>
    <x v="0"/>
    <x v="0"/>
    <x v="0"/>
  </r>
  <r>
    <n v="3380"/>
    <s v="Male"/>
    <b v="0"/>
    <n v="3.44"/>
    <x v="2"/>
    <x v="1"/>
    <n v="670"/>
    <n v="7"/>
    <s v="Nonprofit/Gov"/>
    <x v="0"/>
    <x v="0"/>
    <x v="0"/>
    <x v="0"/>
  </r>
  <r>
    <n v="3381"/>
    <s v="Female"/>
    <b v="1"/>
    <n v="3.21"/>
    <x v="1"/>
    <x v="2"/>
    <n v="650"/>
    <n v="4"/>
    <s v="Investment Banking"/>
    <x v="0"/>
    <x v="0"/>
    <x v="0"/>
    <x v="0"/>
  </r>
  <r>
    <n v="3382"/>
    <s v="Female"/>
    <b v="0"/>
    <n v="3.25"/>
    <x v="2"/>
    <x v="4"/>
    <n v="640"/>
    <n v="7"/>
    <s v="Technology"/>
    <x v="0"/>
    <x v="0"/>
    <x v="0"/>
    <x v="0"/>
  </r>
  <r>
    <n v="3383"/>
    <s v="Male"/>
    <b v="0"/>
    <n v="3.19"/>
    <x v="1"/>
    <x v="1"/>
    <n v="680"/>
    <n v="5"/>
    <s v="Health Care"/>
    <x v="0"/>
    <x v="0"/>
    <x v="0"/>
    <x v="0"/>
  </r>
  <r>
    <n v="3384"/>
    <s v="Female"/>
    <b v="1"/>
    <n v="3.07"/>
    <x v="1"/>
    <x v="2"/>
    <n v="570"/>
    <n v="6"/>
    <s v="Consulting"/>
    <x v="1"/>
    <x v="0"/>
    <x v="0"/>
    <x v="1"/>
  </r>
  <r>
    <n v="3385"/>
    <s v="Female"/>
    <b v="1"/>
    <n v="3.13"/>
    <x v="0"/>
    <x v="2"/>
    <n v="620"/>
    <n v="4"/>
    <s v="Investment Banking"/>
    <x v="0"/>
    <x v="0"/>
    <x v="0"/>
    <x v="0"/>
  </r>
  <r>
    <n v="3386"/>
    <s v="Male"/>
    <b v="1"/>
    <n v="3.36"/>
    <x v="0"/>
    <x v="2"/>
    <n v="620"/>
    <n v="5"/>
    <s v="PE/VC"/>
    <x v="0"/>
    <x v="0"/>
    <x v="0"/>
    <x v="0"/>
  </r>
  <r>
    <n v="3387"/>
    <s v="Male"/>
    <b v="1"/>
    <n v="2.97"/>
    <x v="2"/>
    <x v="2"/>
    <n v="570"/>
    <n v="5"/>
    <s v="Investment Banking"/>
    <x v="1"/>
    <x v="0"/>
    <x v="0"/>
    <x v="1"/>
  </r>
  <r>
    <n v="3388"/>
    <s v="Male"/>
    <b v="0"/>
    <n v="3.26"/>
    <x v="1"/>
    <x v="0"/>
    <n v="700"/>
    <n v="4"/>
    <s v="Consulting"/>
    <x v="0"/>
    <x v="0"/>
    <x v="0"/>
    <x v="0"/>
  </r>
  <r>
    <n v="3389"/>
    <s v="Male"/>
    <b v="0"/>
    <n v="3.11"/>
    <x v="2"/>
    <x v="0"/>
    <n v="630"/>
    <n v="5"/>
    <s v="Health Care"/>
    <x v="0"/>
    <x v="0"/>
    <x v="0"/>
    <x v="0"/>
  </r>
  <r>
    <n v="3390"/>
    <s v="Female"/>
    <b v="1"/>
    <n v="3.21"/>
    <x v="1"/>
    <x v="2"/>
    <n v="630"/>
    <n v="5"/>
    <s v="Investment Banking"/>
    <x v="0"/>
    <x v="0"/>
    <x v="0"/>
    <x v="0"/>
  </r>
  <r>
    <n v="3391"/>
    <s v="Female"/>
    <b v="1"/>
    <n v="3.15"/>
    <x v="2"/>
    <x v="2"/>
    <n v="660"/>
    <n v="4"/>
    <s v="Other"/>
    <x v="0"/>
    <x v="0"/>
    <x v="0"/>
    <x v="0"/>
  </r>
  <r>
    <n v="3392"/>
    <s v="Male"/>
    <b v="1"/>
    <n v="3.18"/>
    <x v="1"/>
    <x v="2"/>
    <n v="630"/>
    <n v="6"/>
    <s v="Consulting"/>
    <x v="0"/>
    <x v="0"/>
    <x v="0"/>
    <x v="0"/>
  </r>
  <r>
    <n v="3393"/>
    <s v="Male"/>
    <b v="0"/>
    <n v="3.43"/>
    <x v="0"/>
    <x v="4"/>
    <n v="650"/>
    <n v="6"/>
    <s v="Consulting"/>
    <x v="0"/>
    <x v="0"/>
    <x v="0"/>
    <x v="0"/>
  </r>
  <r>
    <n v="3394"/>
    <s v="Female"/>
    <b v="0"/>
    <n v="3.53"/>
    <x v="1"/>
    <x v="3"/>
    <n v="780"/>
    <n v="6"/>
    <s v="Nonprofit/Gov"/>
    <x v="0"/>
    <x v="1"/>
    <x v="1"/>
    <x v="2"/>
  </r>
  <r>
    <n v="3395"/>
    <s v="Male"/>
    <b v="0"/>
    <n v="3.21"/>
    <x v="0"/>
    <x v="0"/>
    <n v="680"/>
    <n v="7"/>
    <s v="PE/VC"/>
    <x v="0"/>
    <x v="0"/>
    <x v="0"/>
    <x v="0"/>
  </r>
  <r>
    <n v="3396"/>
    <s v="Male"/>
    <b v="0"/>
    <n v="3.14"/>
    <x v="1"/>
    <x v="4"/>
    <n v="570"/>
    <n v="7"/>
    <s v="PE/VC"/>
    <x v="1"/>
    <x v="0"/>
    <x v="0"/>
    <x v="1"/>
  </r>
  <r>
    <n v="3397"/>
    <s v="Male"/>
    <b v="0"/>
    <n v="3.27"/>
    <x v="2"/>
    <x v="5"/>
    <n v="670"/>
    <n v="5"/>
    <s v="Financial Services"/>
    <x v="0"/>
    <x v="0"/>
    <x v="0"/>
    <x v="0"/>
  </r>
  <r>
    <n v="3398"/>
    <s v="Male"/>
    <b v="0"/>
    <n v="3.59"/>
    <x v="1"/>
    <x v="1"/>
    <n v="760"/>
    <n v="4"/>
    <s v="PE/VC"/>
    <x v="0"/>
    <x v="1"/>
    <x v="1"/>
    <x v="2"/>
  </r>
  <r>
    <n v="3399"/>
    <s v="Female"/>
    <b v="0"/>
    <n v="3.14"/>
    <x v="2"/>
    <x v="3"/>
    <n v="570"/>
    <n v="4"/>
    <s v="Consulting"/>
    <x v="1"/>
    <x v="0"/>
    <x v="0"/>
    <x v="1"/>
  </r>
  <r>
    <n v="3400"/>
    <s v="Male"/>
    <b v="0"/>
    <n v="3.13"/>
    <x v="1"/>
    <x v="0"/>
    <n v="690"/>
    <n v="3"/>
    <s v="PE/VC"/>
    <x v="0"/>
    <x v="0"/>
    <x v="0"/>
    <x v="0"/>
  </r>
  <r>
    <n v="3401"/>
    <s v="Female"/>
    <b v="0"/>
    <n v="3.46"/>
    <x v="0"/>
    <x v="1"/>
    <n v="780"/>
    <n v="5"/>
    <s v="Investment Banking"/>
    <x v="0"/>
    <x v="0"/>
    <x v="0"/>
    <x v="0"/>
  </r>
  <r>
    <n v="3402"/>
    <s v="Female"/>
    <b v="0"/>
    <n v="2.87"/>
    <x v="1"/>
    <x v="4"/>
    <n v="570"/>
    <n v="5"/>
    <s v="PE/VC"/>
    <x v="1"/>
    <x v="0"/>
    <x v="0"/>
    <x v="1"/>
  </r>
  <r>
    <n v="3403"/>
    <s v="Female"/>
    <b v="0"/>
    <n v="3.34"/>
    <x v="0"/>
    <x v="1"/>
    <n v="640"/>
    <n v="4"/>
    <s v="Consulting"/>
    <x v="0"/>
    <x v="0"/>
    <x v="0"/>
    <x v="0"/>
  </r>
  <r>
    <n v="3404"/>
    <s v="Female"/>
    <b v="0"/>
    <n v="3.44"/>
    <x v="1"/>
    <x v="4"/>
    <n v="750"/>
    <n v="5"/>
    <s v="PE/VC"/>
    <x v="0"/>
    <x v="0"/>
    <x v="0"/>
    <x v="0"/>
  </r>
  <r>
    <n v="3405"/>
    <s v="Female"/>
    <b v="0"/>
    <n v="3.43"/>
    <x v="1"/>
    <x v="4"/>
    <n v="780"/>
    <n v="5"/>
    <s v="Consulting"/>
    <x v="0"/>
    <x v="0"/>
    <x v="0"/>
    <x v="0"/>
  </r>
  <r>
    <n v="3406"/>
    <s v="Male"/>
    <b v="0"/>
    <n v="2.97"/>
    <x v="0"/>
    <x v="1"/>
    <n v="580"/>
    <n v="6"/>
    <s v="Real Estate"/>
    <x v="1"/>
    <x v="0"/>
    <x v="0"/>
    <x v="1"/>
  </r>
  <r>
    <n v="3407"/>
    <s v="Male"/>
    <b v="0"/>
    <n v="3.43"/>
    <x v="1"/>
    <x v="3"/>
    <n v="760"/>
    <n v="7"/>
    <s v="Consulting"/>
    <x v="0"/>
    <x v="0"/>
    <x v="0"/>
    <x v="0"/>
  </r>
  <r>
    <n v="3408"/>
    <s v="Female"/>
    <b v="1"/>
    <n v="3.11"/>
    <x v="1"/>
    <x v="2"/>
    <n v="620"/>
    <n v="4"/>
    <s v="Technology"/>
    <x v="0"/>
    <x v="0"/>
    <x v="0"/>
    <x v="0"/>
  </r>
  <r>
    <n v="3409"/>
    <s v="Female"/>
    <b v="1"/>
    <n v="3.24"/>
    <x v="2"/>
    <x v="2"/>
    <n v="740"/>
    <n v="5"/>
    <s v="Investment Management"/>
    <x v="0"/>
    <x v="0"/>
    <x v="0"/>
    <x v="0"/>
  </r>
  <r>
    <n v="3410"/>
    <s v="Female"/>
    <b v="1"/>
    <n v="3.49"/>
    <x v="0"/>
    <x v="2"/>
    <n v="680"/>
    <n v="3"/>
    <s v="PE/VC"/>
    <x v="0"/>
    <x v="0"/>
    <x v="0"/>
    <x v="0"/>
  </r>
  <r>
    <n v="3411"/>
    <s v="Male"/>
    <b v="0"/>
    <n v="3.38"/>
    <x v="1"/>
    <x v="4"/>
    <n v="720"/>
    <n v="5"/>
    <s v="Investment Banking"/>
    <x v="0"/>
    <x v="0"/>
    <x v="0"/>
    <x v="0"/>
  </r>
  <r>
    <n v="3412"/>
    <s v="Male"/>
    <b v="1"/>
    <n v="3.04"/>
    <x v="2"/>
    <x v="2"/>
    <n v="590"/>
    <n v="5"/>
    <s v="Consulting"/>
    <x v="1"/>
    <x v="0"/>
    <x v="0"/>
    <x v="1"/>
  </r>
  <r>
    <n v="3413"/>
    <s v="Female"/>
    <b v="1"/>
    <n v="3.52"/>
    <x v="0"/>
    <x v="2"/>
    <n v="610"/>
    <n v="5"/>
    <s v="Consulting"/>
    <x v="0"/>
    <x v="0"/>
    <x v="0"/>
    <x v="0"/>
  </r>
  <r>
    <n v="3414"/>
    <s v="Female"/>
    <b v="0"/>
    <n v="3.14"/>
    <x v="2"/>
    <x v="4"/>
    <n v="620"/>
    <n v="5"/>
    <s v="Technology"/>
    <x v="0"/>
    <x v="0"/>
    <x v="0"/>
    <x v="0"/>
  </r>
  <r>
    <n v="3415"/>
    <s v="Male"/>
    <b v="0"/>
    <n v="3.19"/>
    <x v="1"/>
    <x v="5"/>
    <n v="670"/>
    <n v="5"/>
    <s v="Nonprofit/Gov"/>
    <x v="0"/>
    <x v="0"/>
    <x v="0"/>
    <x v="0"/>
  </r>
  <r>
    <n v="3416"/>
    <s v="Female"/>
    <b v="0"/>
    <n v="3.12"/>
    <x v="1"/>
    <x v="0"/>
    <n v="570"/>
    <n v="4"/>
    <s v="PE/VC"/>
    <x v="1"/>
    <x v="0"/>
    <x v="0"/>
    <x v="1"/>
  </r>
  <r>
    <n v="3417"/>
    <s v="Male"/>
    <b v="0"/>
    <n v="3.02"/>
    <x v="1"/>
    <x v="0"/>
    <n v="620"/>
    <n v="4"/>
    <s v="Consulting"/>
    <x v="0"/>
    <x v="0"/>
    <x v="0"/>
    <x v="0"/>
  </r>
  <r>
    <n v="3418"/>
    <s v="Female"/>
    <b v="1"/>
    <n v="3.3"/>
    <x v="1"/>
    <x v="2"/>
    <n v="720"/>
    <n v="4"/>
    <s v="Other"/>
    <x v="0"/>
    <x v="0"/>
    <x v="0"/>
    <x v="0"/>
  </r>
  <r>
    <n v="3419"/>
    <s v="Female"/>
    <b v="1"/>
    <n v="3.07"/>
    <x v="1"/>
    <x v="2"/>
    <n v="600"/>
    <n v="6"/>
    <s v="Technology"/>
    <x v="1"/>
    <x v="0"/>
    <x v="0"/>
    <x v="1"/>
  </r>
  <r>
    <n v="3420"/>
    <s v="Male"/>
    <b v="0"/>
    <n v="3.19"/>
    <x v="2"/>
    <x v="0"/>
    <n v="670"/>
    <n v="4"/>
    <s v="Consulting"/>
    <x v="0"/>
    <x v="0"/>
    <x v="0"/>
    <x v="0"/>
  </r>
  <r>
    <n v="3421"/>
    <s v="Female"/>
    <b v="1"/>
    <n v="3.29"/>
    <x v="1"/>
    <x v="2"/>
    <n v="690"/>
    <n v="4"/>
    <s v="Technology"/>
    <x v="0"/>
    <x v="0"/>
    <x v="0"/>
    <x v="0"/>
  </r>
  <r>
    <n v="3422"/>
    <s v="Male"/>
    <b v="1"/>
    <n v="3.36"/>
    <x v="2"/>
    <x v="2"/>
    <n v="720"/>
    <n v="6"/>
    <s v="Consulting"/>
    <x v="0"/>
    <x v="0"/>
    <x v="0"/>
    <x v="0"/>
  </r>
  <r>
    <n v="3423"/>
    <s v="Male"/>
    <b v="0"/>
    <n v="3.28"/>
    <x v="2"/>
    <x v="4"/>
    <n v="650"/>
    <n v="5"/>
    <s v="PE/VC"/>
    <x v="0"/>
    <x v="0"/>
    <x v="0"/>
    <x v="0"/>
  </r>
  <r>
    <n v="3424"/>
    <s v="Female"/>
    <b v="0"/>
    <n v="3.24"/>
    <x v="1"/>
    <x v="1"/>
    <n v="670"/>
    <n v="6"/>
    <s v="Technology"/>
    <x v="0"/>
    <x v="0"/>
    <x v="0"/>
    <x v="0"/>
  </r>
  <r>
    <n v="3425"/>
    <s v="Male"/>
    <b v="0"/>
    <n v="3.42"/>
    <x v="2"/>
    <x v="4"/>
    <n v="640"/>
    <n v="5"/>
    <s v="Investment Banking"/>
    <x v="0"/>
    <x v="0"/>
    <x v="0"/>
    <x v="0"/>
  </r>
  <r>
    <n v="3426"/>
    <s v="Female"/>
    <b v="0"/>
    <n v="3.37"/>
    <x v="1"/>
    <x v="0"/>
    <n v="700"/>
    <n v="4"/>
    <s v="Health Care"/>
    <x v="0"/>
    <x v="0"/>
    <x v="0"/>
    <x v="0"/>
  </r>
  <r>
    <n v="3427"/>
    <s v="Male"/>
    <b v="0"/>
    <n v="3.16"/>
    <x v="2"/>
    <x v="0"/>
    <n v="580"/>
    <n v="5"/>
    <s v="PE/VC"/>
    <x v="1"/>
    <x v="0"/>
    <x v="0"/>
    <x v="1"/>
  </r>
  <r>
    <n v="3428"/>
    <s v="Male"/>
    <b v="1"/>
    <n v="3.1"/>
    <x v="1"/>
    <x v="2"/>
    <n v="570"/>
    <n v="4"/>
    <s v="PE/VC"/>
    <x v="1"/>
    <x v="0"/>
    <x v="0"/>
    <x v="1"/>
  </r>
  <r>
    <n v="3429"/>
    <s v="Female"/>
    <b v="1"/>
    <n v="3.23"/>
    <x v="2"/>
    <x v="2"/>
    <n v="650"/>
    <n v="6"/>
    <s v="Investment Banking"/>
    <x v="0"/>
    <x v="0"/>
    <x v="0"/>
    <x v="0"/>
  </r>
  <r>
    <n v="3430"/>
    <s v="Female"/>
    <b v="0"/>
    <n v="3.03"/>
    <x v="1"/>
    <x v="4"/>
    <n v="620"/>
    <n v="6"/>
    <s v="Nonprofit/Gov"/>
    <x v="0"/>
    <x v="0"/>
    <x v="0"/>
    <x v="0"/>
  </r>
  <r>
    <n v="3431"/>
    <s v="Male"/>
    <b v="1"/>
    <n v="3.27"/>
    <x v="2"/>
    <x v="2"/>
    <n v="710"/>
    <n v="3"/>
    <s v="Nonprofit/Gov"/>
    <x v="0"/>
    <x v="0"/>
    <x v="0"/>
    <x v="0"/>
  </r>
  <r>
    <n v="3432"/>
    <s v="Male"/>
    <b v="0"/>
    <n v="3.35"/>
    <x v="1"/>
    <x v="0"/>
    <n v="660"/>
    <n v="5"/>
    <s v="Nonprofit/Gov"/>
    <x v="0"/>
    <x v="0"/>
    <x v="0"/>
    <x v="0"/>
  </r>
  <r>
    <n v="3433"/>
    <s v="Male"/>
    <b v="1"/>
    <n v="3.38"/>
    <x v="1"/>
    <x v="2"/>
    <n v="690"/>
    <n v="6"/>
    <s v="Consulting"/>
    <x v="0"/>
    <x v="0"/>
    <x v="0"/>
    <x v="0"/>
  </r>
  <r>
    <n v="3434"/>
    <s v="Male"/>
    <b v="0"/>
    <n v="3.39"/>
    <x v="1"/>
    <x v="4"/>
    <n v="650"/>
    <n v="5"/>
    <s v="PE/VC"/>
    <x v="0"/>
    <x v="0"/>
    <x v="0"/>
    <x v="0"/>
  </r>
  <r>
    <n v="3435"/>
    <s v="Male"/>
    <b v="0"/>
    <n v="3.14"/>
    <x v="0"/>
    <x v="1"/>
    <n v="660"/>
    <n v="3"/>
    <s v="Investment Management"/>
    <x v="0"/>
    <x v="0"/>
    <x v="0"/>
    <x v="0"/>
  </r>
  <r>
    <n v="3436"/>
    <s v="Female"/>
    <b v="1"/>
    <n v="3.3"/>
    <x v="2"/>
    <x v="2"/>
    <n v="650"/>
    <n v="4"/>
    <s v="Nonprofit/Gov"/>
    <x v="0"/>
    <x v="0"/>
    <x v="0"/>
    <x v="0"/>
  </r>
  <r>
    <n v="3437"/>
    <s v="Male"/>
    <b v="0"/>
    <n v="3.13"/>
    <x v="2"/>
    <x v="0"/>
    <n v="650"/>
    <n v="5"/>
    <s v="Nonprofit/Gov"/>
    <x v="0"/>
    <x v="0"/>
    <x v="0"/>
    <x v="0"/>
  </r>
  <r>
    <n v="3438"/>
    <s v="Female"/>
    <b v="1"/>
    <n v="3.13"/>
    <x v="1"/>
    <x v="2"/>
    <n v="690"/>
    <n v="4"/>
    <s v="Nonprofit/Gov"/>
    <x v="0"/>
    <x v="0"/>
    <x v="0"/>
    <x v="0"/>
  </r>
  <r>
    <n v="3439"/>
    <s v="Female"/>
    <b v="0"/>
    <n v="3.24"/>
    <x v="2"/>
    <x v="0"/>
    <n v="610"/>
    <n v="6"/>
    <s v="Consulting"/>
    <x v="0"/>
    <x v="0"/>
    <x v="0"/>
    <x v="0"/>
  </r>
  <r>
    <n v="3440"/>
    <s v="Female"/>
    <b v="0"/>
    <n v="3.23"/>
    <x v="2"/>
    <x v="3"/>
    <n v="680"/>
    <n v="5"/>
    <s v="Investment Banking"/>
    <x v="0"/>
    <x v="0"/>
    <x v="0"/>
    <x v="0"/>
  </r>
  <r>
    <n v="3441"/>
    <s v="Female"/>
    <b v="1"/>
    <n v="3.06"/>
    <x v="0"/>
    <x v="2"/>
    <n v="600"/>
    <n v="5"/>
    <s v="Investment Banking"/>
    <x v="1"/>
    <x v="0"/>
    <x v="0"/>
    <x v="1"/>
  </r>
  <r>
    <n v="3442"/>
    <s v="Male"/>
    <b v="1"/>
    <n v="3.17"/>
    <x v="0"/>
    <x v="2"/>
    <n v="580"/>
    <n v="7"/>
    <s v="Technology"/>
    <x v="1"/>
    <x v="0"/>
    <x v="0"/>
    <x v="1"/>
  </r>
  <r>
    <n v="3443"/>
    <s v="Female"/>
    <b v="0"/>
    <n v="3.67"/>
    <x v="1"/>
    <x v="1"/>
    <n v="720"/>
    <n v="6"/>
    <s v="Consulting"/>
    <x v="0"/>
    <x v="0"/>
    <x v="0"/>
    <x v="0"/>
  </r>
  <r>
    <n v="3444"/>
    <s v="Female"/>
    <b v="0"/>
    <n v="3.31"/>
    <x v="1"/>
    <x v="4"/>
    <n v="690"/>
    <n v="5"/>
    <s v="Consulting"/>
    <x v="0"/>
    <x v="0"/>
    <x v="0"/>
    <x v="0"/>
  </r>
  <r>
    <n v="3445"/>
    <s v="Female"/>
    <b v="0"/>
    <n v="2.87"/>
    <x v="2"/>
    <x v="4"/>
    <n v="610"/>
    <n v="6"/>
    <s v="Nonprofit/Gov"/>
    <x v="0"/>
    <x v="0"/>
    <x v="0"/>
    <x v="0"/>
  </r>
  <r>
    <n v="3446"/>
    <s v="Male"/>
    <b v="0"/>
    <n v="3.25"/>
    <x v="1"/>
    <x v="4"/>
    <n v="700"/>
    <n v="5"/>
    <s v="Investment Banking"/>
    <x v="0"/>
    <x v="0"/>
    <x v="0"/>
    <x v="0"/>
  </r>
  <r>
    <n v="3447"/>
    <s v="Female"/>
    <b v="0"/>
    <n v="3.12"/>
    <x v="2"/>
    <x v="0"/>
    <n v="600"/>
    <n v="4"/>
    <s v="Consulting"/>
    <x v="1"/>
    <x v="0"/>
    <x v="0"/>
    <x v="1"/>
  </r>
  <r>
    <n v="3448"/>
    <s v="Female"/>
    <b v="0"/>
    <n v="3.05"/>
    <x v="1"/>
    <x v="1"/>
    <n v="570"/>
    <n v="6"/>
    <s v="Nonprofit/Gov"/>
    <x v="1"/>
    <x v="0"/>
    <x v="0"/>
    <x v="1"/>
  </r>
  <r>
    <n v="3449"/>
    <s v="Male"/>
    <b v="1"/>
    <n v="3.37"/>
    <x v="1"/>
    <x v="2"/>
    <n v="630"/>
    <n v="6"/>
    <s v="Technology"/>
    <x v="0"/>
    <x v="0"/>
    <x v="0"/>
    <x v="0"/>
  </r>
  <r>
    <n v="3450"/>
    <s v="Male"/>
    <b v="0"/>
    <n v="3.45"/>
    <x v="0"/>
    <x v="4"/>
    <n v="770"/>
    <n v="7"/>
    <s v="Consulting"/>
    <x v="0"/>
    <x v="0"/>
    <x v="0"/>
    <x v="0"/>
  </r>
  <r>
    <n v="3451"/>
    <s v="Male"/>
    <b v="0"/>
    <n v="3.03"/>
    <x v="0"/>
    <x v="4"/>
    <n v="570"/>
    <n v="5"/>
    <s v="Media/Entertainment"/>
    <x v="1"/>
    <x v="0"/>
    <x v="0"/>
    <x v="1"/>
  </r>
  <r>
    <n v="3452"/>
    <s v="Female"/>
    <b v="0"/>
    <n v="3.07"/>
    <x v="0"/>
    <x v="4"/>
    <n v="680"/>
    <n v="6"/>
    <s v="Consulting"/>
    <x v="0"/>
    <x v="0"/>
    <x v="0"/>
    <x v="0"/>
  </r>
  <r>
    <n v="3453"/>
    <s v="Female"/>
    <b v="0"/>
    <n v="2.99"/>
    <x v="1"/>
    <x v="0"/>
    <n v="650"/>
    <n v="5"/>
    <s v="Consulting"/>
    <x v="0"/>
    <x v="0"/>
    <x v="0"/>
    <x v="0"/>
  </r>
  <r>
    <n v="3454"/>
    <s v="Male"/>
    <b v="0"/>
    <n v="3.35"/>
    <x v="0"/>
    <x v="4"/>
    <n v="710"/>
    <n v="4"/>
    <s v="Consulting"/>
    <x v="0"/>
    <x v="0"/>
    <x v="0"/>
    <x v="0"/>
  </r>
  <r>
    <n v="3455"/>
    <s v="Female"/>
    <b v="0"/>
    <n v="3.01"/>
    <x v="2"/>
    <x v="4"/>
    <n v="580"/>
    <n v="5"/>
    <s v="Technology"/>
    <x v="1"/>
    <x v="0"/>
    <x v="0"/>
    <x v="1"/>
  </r>
  <r>
    <n v="3456"/>
    <s v="Male"/>
    <b v="1"/>
    <n v="3.34"/>
    <x v="2"/>
    <x v="2"/>
    <n v="700"/>
    <n v="6"/>
    <s v="Nonprofit/Gov"/>
    <x v="0"/>
    <x v="0"/>
    <x v="0"/>
    <x v="0"/>
  </r>
  <r>
    <n v="3457"/>
    <s v="Male"/>
    <b v="1"/>
    <n v="3.09"/>
    <x v="1"/>
    <x v="2"/>
    <n v="620"/>
    <n v="4"/>
    <s v="Investment Banking"/>
    <x v="0"/>
    <x v="0"/>
    <x v="0"/>
    <x v="0"/>
  </r>
  <r>
    <n v="3458"/>
    <s v="Male"/>
    <b v="1"/>
    <n v="3.23"/>
    <x v="0"/>
    <x v="2"/>
    <n v="680"/>
    <n v="5"/>
    <s v="Consulting"/>
    <x v="0"/>
    <x v="0"/>
    <x v="0"/>
    <x v="0"/>
  </r>
  <r>
    <n v="3459"/>
    <s v="Male"/>
    <b v="0"/>
    <n v="3.07"/>
    <x v="0"/>
    <x v="0"/>
    <n v="610"/>
    <n v="6"/>
    <s v="Consulting"/>
    <x v="0"/>
    <x v="0"/>
    <x v="0"/>
    <x v="0"/>
  </r>
  <r>
    <n v="3460"/>
    <s v="Male"/>
    <b v="1"/>
    <n v="3.31"/>
    <x v="1"/>
    <x v="2"/>
    <n v="710"/>
    <n v="4"/>
    <s v="Consulting"/>
    <x v="0"/>
    <x v="0"/>
    <x v="0"/>
    <x v="0"/>
  </r>
  <r>
    <n v="3461"/>
    <s v="Male"/>
    <b v="1"/>
    <n v="3.17"/>
    <x v="2"/>
    <x v="2"/>
    <n v="590"/>
    <n v="5"/>
    <s v="Consulting"/>
    <x v="1"/>
    <x v="0"/>
    <x v="0"/>
    <x v="1"/>
  </r>
  <r>
    <n v="3462"/>
    <s v="Female"/>
    <b v="0"/>
    <n v="3.03"/>
    <x v="1"/>
    <x v="5"/>
    <n v="610"/>
    <n v="5"/>
    <s v="Investment Banking"/>
    <x v="0"/>
    <x v="0"/>
    <x v="0"/>
    <x v="0"/>
  </r>
  <r>
    <n v="3463"/>
    <s v="Female"/>
    <b v="0"/>
    <n v="3.4"/>
    <x v="1"/>
    <x v="0"/>
    <n v="690"/>
    <n v="5"/>
    <s v="Nonprofit/Gov"/>
    <x v="0"/>
    <x v="0"/>
    <x v="0"/>
    <x v="0"/>
  </r>
  <r>
    <n v="3464"/>
    <s v="Male"/>
    <b v="0"/>
    <n v="3.27"/>
    <x v="2"/>
    <x v="4"/>
    <n v="620"/>
    <n v="5"/>
    <s v="Consulting"/>
    <x v="0"/>
    <x v="0"/>
    <x v="0"/>
    <x v="0"/>
  </r>
  <r>
    <n v="3465"/>
    <s v="Male"/>
    <b v="0"/>
    <n v="3.02"/>
    <x v="1"/>
    <x v="1"/>
    <n v="570"/>
    <n v="4"/>
    <s v="Consulting"/>
    <x v="1"/>
    <x v="0"/>
    <x v="0"/>
    <x v="1"/>
  </r>
  <r>
    <n v="3466"/>
    <s v="Male"/>
    <b v="0"/>
    <n v="3.35"/>
    <x v="2"/>
    <x v="1"/>
    <n v="670"/>
    <n v="5"/>
    <s v="Financial Services"/>
    <x v="0"/>
    <x v="0"/>
    <x v="0"/>
    <x v="0"/>
  </r>
  <r>
    <n v="3467"/>
    <s v="Male"/>
    <b v="0"/>
    <n v="3.23"/>
    <x v="1"/>
    <x v="0"/>
    <n v="650"/>
    <n v="5"/>
    <s v="Nonprofit/Gov"/>
    <x v="0"/>
    <x v="0"/>
    <x v="0"/>
    <x v="0"/>
  </r>
  <r>
    <n v="3468"/>
    <s v="Female"/>
    <b v="0"/>
    <n v="3.14"/>
    <x v="0"/>
    <x v="1"/>
    <n v="670"/>
    <n v="5"/>
    <s v="Consulting"/>
    <x v="0"/>
    <x v="0"/>
    <x v="0"/>
    <x v="0"/>
  </r>
  <r>
    <n v="3469"/>
    <s v="Male"/>
    <b v="0"/>
    <n v="3.24"/>
    <x v="0"/>
    <x v="1"/>
    <n v="650"/>
    <n v="6"/>
    <s v="PE/VC"/>
    <x v="0"/>
    <x v="0"/>
    <x v="0"/>
    <x v="0"/>
  </r>
  <r>
    <n v="3470"/>
    <s v="Male"/>
    <b v="1"/>
    <n v="3.38"/>
    <x v="2"/>
    <x v="2"/>
    <n v="670"/>
    <n v="5"/>
    <s v="Investment Banking"/>
    <x v="0"/>
    <x v="0"/>
    <x v="0"/>
    <x v="0"/>
  </r>
  <r>
    <n v="3471"/>
    <s v="Male"/>
    <b v="0"/>
    <n v="3.27"/>
    <x v="0"/>
    <x v="4"/>
    <n v="610"/>
    <n v="6"/>
    <s v="PE/VC"/>
    <x v="0"/>
    <x v="0"/>
    <x v="0"/>
    <x v="0"/>
  </r>
  <r>
    <n v="3472"/>
    <s v="Female"/>
    <b v="0"/>
    <n v="3.33"/>
    <x v="1"/>
    <x v="1"/>
    <n v="580"/>
    <n v="6"/>
    <s v="Financial Services"/>
    <x v="1"/>
    <x v="0"/>
    <x v="0"/>
    <x v="1"/>
  </r>
  <r>
    <n v="3473"/>
    <s v="Female"/>
    <b v="0"/>
    <n v="3"/>
    <x v="0"/>
    <x v="4"/>
    <n v="620"/>
    <n v="3"/>
    <s v="Consulting"/>
    <x v="0"/>
    <x v="0"/>
    <x v="0"/>
    <x v="0"/>
  </r>
  <r>
    <n v="3474"/>
    <s v="Male"/>
    <b v="0"/>
    <n v="3.47"/>
    <x v="2"/>
    <x v="3"/>
    <n v="640"/>
    <n v="4"/>
    <s v="Financial Services"/>
    <x v="0"/>
    <x v="0"/>
    <x v="0"/>
    <x v="0"/>
  </r>
  <r>
    <n v="3475"/>
    <s v="Female"/>
    <b v="1"/>
    <n v="3.21"/>
    <x v="2"/>
    <x v="2"/>
    <n v="660"/>
    <n v="6"/>
    <s v="Consulting"/>
    <x v="0"/>
    <x v="0"/>
    <x v="0"/>
    <x v="0"/>
  </r>
  <r>
    <n v="3476"/>
    <s v="Male"/>
    <b v="1"/>
    <n v="3.16"/>
    <x v="1"/>
    <x v="2"/>
    <n v="680"/>
    <n v="5"/>
    <s v="Consulting"/>
    <x v="0"/>
    <x v="0"/>
    <x v="0"/>
    <x v="0"/>
  </r>
  <r>
    <n v="3477"/>
    <s v="Male"/>
    <b v="0"/>
    <n v="3.38"/>
    <x v="1"/>
    <x v="0"/>
    <n v="640"/>
    <n v="5"/>
    <s v="CPG"/>
    <x v="0"/>
    <x v="0"/>
    <x v="0"/>
    <x v="0"/>
  </r>
  <r>
    <n v="3478"/>
    <s v="Male"/>
    <b v="0"/>
    <n v="3.45"/>
    <x v="1"/>
    <x v="5"/>
    <n v="620"/>
    <n v="4"/>
    <s v="Technology"/>
    <x v="0"/>
    <x v="0"/>
    <x v="0"/>
    <x v="0"/>
  </r>
  <r>
    <n v="3479"/>
    <s v="Male"/>
    <b v="0"/>
    <n v="3.16"/>
    <x v="0"/>
    <x v="1"/>
    <n v="620"/>
    <n v="4"/>
    <s v="Financial Services"/>
    <x v="0"/>
    <x v="0"/>
    <x v="0"/>
    <x v="0"/>
  </r>
  <r>
    <n v="3480"/>
    <s v="Female"/>
    <b v="0"/>
    <n v="3.05"/>
    <x v="0"/>
    <x v="1"/>
    <n v="610"/>
    <n v="3"/>
    <s v="Consulting"/>
    <x v="0"/>
    <x v="0"/>
    <x v="0"/>
    <x v="0"/>
  </r>
  <r>
    <n v="3481"/>
    <s v="Male"/>
    <b v="1"/>
    <n v="3.04"/>
    <x v="1"/>
    <x v="2"/>
    <n v="650"/>
    <n v="7"/>
    <s v="Consulting"/>
    <x v="0"/>
    <x v="0"/>
    <x v="0"/>
    <x v="0"/>
  </r>
  <r>
    <n v="3482"/>
    <s v="Female"/>
    <b v="1"/>
    <n v="3.21"/>
    <x v="2"/>
    <x v="2"/>
    <n v="670"/>
    <n v="2"/>
    <s v="Investment Banking"/>
    <x v="0"/>
    <x v="0"/>
    <x v="0"/>
    <x v="0"/>
  </r>
  <r>
    <n v="3483"/>
    <s v="Male"/>
    <b v="0"/>
    <n v="3.38"/>
    <x v="2"/>
    <x v="4"/>
    <n v="680"/>
    <n v="4"/>
    <s v="Nonprofit/Gov"/>
    <x v="0"/>
    <x v="0"/>
    <x v="0"/>
    <x v="0"/>
  </r>
  <r>
    <n v="3484"/>
    <s v="Male"/>
    <b v="0"/>
    <n v="3.39"/>
    <x v="2"/>
    <x v="4"/>
    <n v="710"/>
    <n v="4"/>
    <s v="Technology"/>
    <x v="0"/>
    <x v="0"/>
    <x v="0"/>
    <x v="0"/>
  </r>
  <r>
    <n v="3485"/>
    <s v="Male"/>
    <b v="1"/>
    <n v="3.19"/>
    <x v="0"/>
    <x v="2"/>
    <n v="690"/>
    <n v="6"/>
    <s v="CPG"/>
    <x v="0"/>
    <x v="0"/>
    <x v="0"/>
    <x v="0"/>
  </r>
  <r>
    <n v="3486"/>
    <s v="Female"/>
    <b v="0"/>
    <n v="3.51"/>
    <x v="1"/>
    <x v="3"/>
    <n v="710"/>
    <n v="6"/>
    <s v="Health Care"/>
    <x v="0"/>
    <x v="0"/>
    <x v="0"/>
    <x v="0"/>
  </r>
  <r>
    <n v="3487"/>
    <s v="Male"/>
    <b v="1"/>
    <n v="3.29"/>
    <x v="0"/>
    <x v="2"/>
    <n v="670"/>
    <n v="4"/>
    <s v="CPG"/>
    <x v="0"/>
    <x v="0"/>
    <x v="0"/>
    <x v="0"/>
  </r>
  <r>
    <n v="3488"/>
    <s v="Male"/>
    <b v="0"/>
    <n v="3.22"/>
    <x v="1"/>
    <x v="1"/>
    <n v="570"/>
    <n v="6"/>
    <s v="Health Care"/>
    <x v="1"/>
    <x v="0"/>
    <x v="0"/>
    <x v="1"/>
  </r>
  <r>
    <n v="3489"/>
    <s v="Male"/>
    <b v="1"/>
    <n v="3.26"/>
    <x v="2"/>
    <x v="2"/>
    <n v="660"/>
    <n v="3"/>
    <s v="Investment Management"/>
    <x v="0"/>
    <x v="0"/>
    <x v="0"/>
    <x v="0"/>
  </r>
  <r>
    <n v="3490"/>
    <s v="Female"/>
    <b v="0"/>
    <n v="3.24"/>
    <x v="2"/>
    <x v="3"/>
    <n v="600"/>
    <n v="5"/>
    <s v="Consulting"/>
    <x v="1"/>
    <x v="0"/>
    <x v="0"/>
    <x v="1"/>
  </r>
  <r>
    <n v="3491"/>
    <s v="Female"/>
    <b v="1"/>
    <n v="3.26"/>
    <x v="1"/>
    <x v="2"/>
    <n v="620"/>
    <n v="5"/>
    <s v="Nonprofit/Gov"/>
    <x v="0"/>
    <x v="0"/>
    <x v="0"/>
    <x v="0"/>
  </r>
  <r>
    <n v="3492"/>
    <s v="Female"/>
    <b v="1"/>
    <n v="3.25"/>
    <x v="0"/>
    <x v="2"/>
    <n v="680"/>
    <n v="4"/>
    <s v="Nonprofit/Gov"/>
    <x v="0"/>
    <x v="0"/>
    <x v="0"/>
    <x v="0"/>
  </r>
  <r>
    <n v="3493"/>
    <s v="Male"/>
    <b v="1"/>
    <n v="3.14"/>
    <x v="1"/>
    <x v="2"/>
    <n v="640"/>
    <n v="6"/>
    <s v="Other"/>
    <x v="0"/>
    <x v="0"/>
    <x v="0"/>
    <x v="0"/>
  </r>
  <r>
    <n v="3494"/>
    <s v="Female"/>
    <b v="1"/>
    <n v="3.38"/>
    <x v="1"/>
    <x v="2"/>
    <n v="670"/>
    <n v="6"/>
    <s v="Investment Banking"/>
    <x v="0"/>
    <x v="0"/>
    <x v="0"/>
    <x v="0"/>
  </r>
  <r>
    <n v="3495"/>
    <s v="Male"/>
    <b v="0"/>
    <n v="3.51"/>
    <x v="1"/>
    <x v="4"/>
    <n v="700"/>
    <n v="6"/>
    <s v="Consulting"/>
    <x v="0"/>
    <x v="0"/>
    <x v="0"/>
    <x v="0"/>
  </r>
  <r>
    <n v="3496"/>
    <s v="Female"/>
    <b v="0"/>
    <n v="3.32"/>
    <x v="0"/>
    <x v="0"/>
    <n v="630"/>
    <n v="4"/>
    <s v="Nonprofit/Gov"/>
    <x v="0"/>
    <x v="0"/>
    <x v="0"/>
    <x v="0"/>
  </r>
  <r>
    <n v="3497"/>
    <s v="Female"/>
    <b v="1"/>
    <n v="3.11"/>
    <x v="1"/>
    <x v="2"/>
    <n v="660"/>
    <n v="5"/>
    <s v="Technology"/>
    <x v="0"/>
    <x v="0"/>
    <x v="0"/>
    <x v="0"/>
  </r>
  <r>
    <n v="3498"/>
    <s v="Male"/>
    <b v="0"/>
    <n v="3.48"/>
    <x v="0"/>
    <x v="1"/>
    <n v="620"/>
    <n v="3"/>
    <s v="Consulting"/>
    <x v="0"/>
    <x v="0"/>
    <x v="0"/>
    <x v="0"/>
  </r>
  <r>
    <n v="3499"/>
    <s v="Female"/>
    <b v="0"/>
    <n v="3.18"/>
    <x v="1"/>
    <x v="4"/>
    <n v="580"/>
    <n v="4"/>
    <s v="PE/VC"/>
    <x v="1"/>
    <x v="0"/>
    <x v="0"/>
    <x v="1"/>
  </r>
  <r>
    <n v="3500"/>
    <s v="Male"/>
    <b v="0"/>
    <n v="3.42"/>
    <x v="0"/>
    <x v="0"/>
    <n v="670"/>
    <n v="5"/>
    <s v="Other"/>
    <x v="0"/>
    <x v="0"/>
    <x v="0"/>
    <x v="0"/>
  </r>
  <r>
    <n v="3501"/>
    <s v="Female"/>
    <b v="1"/>
    <n v="3.52"/>
    <x v="2"/>
    <x v="2"/>
    <n v="730"/>
    <n v="5"/>
    <s v="Consulting"/>
    <x v="0"/>
    <x v="0"/>
    <x v="0"/>
    <x v="0"/>
  </r>
  <r>
    <n v="3502"/>
    <s v="Male"/>
    <b v="1"/>
    <n v="3.23"/>
    <x v="0"/>
    <x v="2"/>
    <n v="610"/>
    <n v="7"/>
    <s v="Technology"/>
    <x v="0"/>
    <x v="0"/>
    <x v="0"/>
    <x v="0"/>
  </r>
  <r>
    <n v="3503"/>
    <s v="Male"/>
    <b v="0"/>
    <n v="3.13"/>
    <x v="0"/>
    <x v="4"/>
    <n v="630"/>
    <n v="5"/>
    <s v="PE/VC"/>
    <x v="0"/>
    <x v="0"/>
    <x v="0"/>
    <x v="0"/>
  </r>
  <r>
    <n v="3504"/>
    <s v="Male"/>
    <b v="1"/>
    <n v="3.26"/>
    <x v="0"/>
    <x v="2"/>
    <n v="660"/>
    <n v="5"/>
    <s v="Media/Entertainment"/>
    <x v="0"/>
    <x v="0"/>
    <x v="0"/>
    <x v="0"/>
  </r>
  <r>
    <n v="3505"/>
    <s v="Male"/>
    <b v="1"/>
    <n v="3.49"/>
    <x v="2"/>
    <x v="2"/>
    <n v="640"/>
    <n v="6"/>
    <s v="Consulting"/>
    <x v="0"/>
    <x v="0"/>
    <x v="0"/>
    <x v="0"/>
  </r>
  <r>
    <n v="3506"/>
    <s v="Male"/>
    <b v="1"/>
    <n v="3.27"/>
    <x v="2"/>
    <x v="2"/>
    <n v="670"/>
    <n v="5"/>
    <s v="Consulting"/>
    <x v="0"/>
    <x v="0"/>
    <x v="0"/>
    <x v="0"/>
  </r>
  <r>
    <n v="3507"/>
    <s v="Female"/>
    <b v="0"/>
    <n v="3.15"/>
    <x v="2"/>
    <x v="4"/>
    <n v="660"/>
    <n v="5"/>
    <s v="Consulting"/>
    <x v="0"/>
    <x v="0"/>
    <x v="0"/>
    <x v="0"/>
  </r>
  <r>
    <n v="3508"/>
    <s v="Female"/>
    <b v="0"/>
    <n v="3.32"/>
    <x v="1"/>
    <x v="1"/>
    <n v="670"/>
    <n v="5"/>
    <s v="Nonprofit/Gov"/>
    <x v="0"/>
    <x v="0"/>
    <x v="0"/>
    <x v="0"/>
  </r>
  <r>
    <n v="3509"/>
    <s v="Male"/>
    <b v="1"/>
    <n v="3.18"/>
    <x v="2"/>
    <x v="2"/>
    <n v="680"/>
    <n v="3"/>
    <s v="PE/VC"/>
    <x v="0"/>
    <x v="0"/>
    <x v="0"/>
    <x v="0"/>
  </r>
  <r>
    <n v="3510"/>
    <s v="Female"/>
    <b v="0"/>
    <n v="3.32"/>
    <x v="1"/>
    <x v="0"/>
    <n v="580"/>
    <n v="6"/>
    <s v="Technology"/>
    <x v="1"/>
    <x v="0"/>
    <x v="0"/>
    <x v="1"/>
  </r>
  <r>
    <n v="3511"/>
    <s v="Female"/>
    <b v="1"/>
    <n v="3.31"/>
    <x v="1"/>
    <x v="2"/>
    <n v="610"/>
    <n v="5"/>
    <s v="Technology"/>
    <x v="0"/>
    <x v="0"/>
    <x v="0"/>
    <x v="0"/>
  </r>
  <r>
    <n v="3512"/>
    <s v="Female"/>
    <b v="1"/>
    <n v="3.11"/>
    <x v="0"/>
    <x v="2"/>
    <n v="590"/>
    <n v="6"/>
    <s v="Other"/>
    <x v="1"/>
    <x v="0"/>
    <x v="0"/>
    <x v="1"/>
  </r>
  <r>
    <n v="3513"/>
    <s v="Female"/>
    <b v="0"/>
    <n v="3.16"/>
    <x v="1"/>
    <x v="0"/>
    <n v="620"/>
    <n v="7"/>
    <s v="Investment Banking"/>
    <x v="0"/>
    <x v="0"/>
    <x v="0"/>
    <x v="0"/>
  </r>
  <r>
    <n v="3514"/>
    <s v="Male"/>
    <b v="1"/>
    <n v="3.09"/>
    <x v="2"/>
    <x v="2"/>
    <n v="730"/>
    <n v="5"/>
    <s v="Media/Entertainment"/>
    <x v="0"/>
    <x v="0"/>
    <x v="0"/>
    <x v="0"/>
  </r>
  <r>
    <n v="3515"/>
    <s v="Female"/>
    <b v="0"/>
    <n v="3.02"/>
    <x v="0"/>
    <x v="1"/>
    <n v="660"/>
    <n v="6"/>
    <s v="Nonprofit/Gov"/>
    <x v="0"/>
    <x v="0"/>
    <x v="0"/>
    <x v="0"/>
  </r>
  <r>
    <n v="3516"/>
    <s v="Female"/>
    <b v="0"/>
    <n v="3.36"/>
    <x v="1"/>
    <x v="1"/>
    <n v="710"/>
    <n v="5"/>
    <s v="Consulting"/>
    <x v="0"/>
    <x v="0"/>
    <x v="0"/>
    <x v="0"/>
  </r>
  <r>
    <n v="3517"/>
    <s v="Male"/>
    <b v="0"/>
    <n v="3"/>
    <x v="0"/>
    <x v="1"/>
    <n v="650"/>
    <n v="6"/>
    <s v="Technology"/>
    <x v="0"/>
    <x v="0"/>
    <x v="0"/>
    <x v="0"/>
  </r>
  <r>
    <n v="3518"/>
    <s v="Male"/>
    <b v="0"/>
    <n v="3.23"/>
    <x v="1"/>
    <x v="3"/>
    <n v="670"/>
    <n v="6"/>
    <s v="PE/VC"/>
    <x v="0"/>
    <x v="0"/>
    <x v="0"/>
    <x v="0"/>
  </r>
  <r>
    <n v="3519"/>
    <s v="Female"/>
    <b v="0"/>
    <n v="3.42"/>
    <x v="0"/>
    <x v="4"/>
    <n v="650"/>
    <n v="4"/>
    <s v="PE/VC"/>
    <x v="0"/>
    <x v="0"/>
    <x v="0"/>
    <x v="0"/>
  </r>
  <r>
    <n v="3520"/>
    <s v="Female"/>
    <b v="0"/>
    <n v="3.54"/>
    <x v="0"/>
    <x v="0"/>
    <n v="710"/>
    <n v="5"/>
    <s v="Nonprofit/Gov"/>
    <x v="0"/>
    <x v="0"/>
    <x v="0"/>
    <x v="0"/>
  </r>
  <r>
    <n v="3521"/>
    <s v="Male"/>
    <b v="0"/>
    <n v="3.15"/>
    <x v="1"/>
    <x v="0"/>
    <n v="600"/>
    <n v="2"/>
    <s v="Investment Banking"/>
    <x v="1"/>
    <x v="0"/>
    <x v="0"/>
    <x v="1"/>
  </r>
  <r>
    <n v="3522"/>
    <s v="Female"/>
    <b v="0"/>
    <n v="3.23"/>
    <x v="0"/>
    <x v="1"/>
    <n v="620"/>
    <n v="6"/>
    <s v="Consulting"/>
    <x v="0"/>
    <x v="0"/>
    <x v="0"/>
    <x v="0"/>
  </r>
  <r>
    <n v="3523"/>
    <s v="Male"/>
    <b v="0"/>
    <n v="3.28"/>
    <x v="0"/>
    <x v="1"/>
    <n v="670"/>
    <n v="5"/>
    <s v="Consulting"/>
    <x v="0"/>
    <x v="0"/>
    <x v="0"/>
    <x v="0"/>
  </r>
  <r>
    <n v="3524"/>
    <s v="Male"/>
    <b v="0"/>
    <n v="3.34"/>
    <x v="0"/>
    <x v="4"/>
    <n v="650"/>
    <n v="6"/>
    <s v="Health Care"/>
    <x v="0"/>
    <x v="0"/>
    <x v="0"/>
    <x v="0"/>
  </r>
  <r>
    <n v="3525"/>
    <s v="Male"/>
    <b v="0"/>
    <n v="2.8"/>
    <x v="0"/>
    <x v="4"/>
    <n v="570"/>
    <n v="6"/>
    <s v="Consulting"/>
    <x v="1"/>
    <x v="0"/>
    <x v="0"/>
    <x v="1"/>
  </r>
  <r>
    <n v="3526"/>
    <s v="Male"/>
    <b v="0"/>
    <n v="3.49"/>
    <x v="2"/>
    <x v="4"/>
    <n v="660"/>
    <n v="6"/>
    <s v="PE/VC"/>
    <x v="0"/>
    <x v="0"/>
    <x v="0"/>
    <x v="0"/>
  </r>
  <r>
    <n v="3527"/>
    <s v="Male"/>
    <b v="0"/>
    <n v="3.29"/>
    <x v="1"/>
    <x v="1"/>
    <n v="600"/>
    <n v="4"/>
    <s v="CPG"/>
    <x v="1"/>
    <x v="0"/>
    <x v="0"/>
    <x v="1"/>
  </r>
  <r>
    <n v="3528"/>
    <s v="Male"/>
    <b v="0"/>
    <n v="3.19"/>
    <x v="2"/>
    <x v="1"/>
    <n v="650"/>
    <n v="6"/>
    <s v="PE/VC"/>
    <x v="0"/>
    <x v="0"/>
    <x v="0"/>
    <x v="0"/>
  </r>
  <r>
    <n v="3529"/>
    <s v="Female"/>
    <b v="1"/>
    <n v="3.23"/>
    <x v="2"/>
    <x v="2"/>
    <n v="650"/>
    <n v="6"/>
    <s v="Nonprofit/Gov"/>
    <x v="0"/>
    <x v="0"/>
    <x v="0"/>
    <x v="0"/>
  </r>
  <r>
    <n v="3530"/>
    <s v="Female"/>
    <b v="0"/>
    <n v="3.38"/>
    <x v="1"/>
    <x v="0"/>
    <n v="630"/>
    <n v="5"/>
    <s v="Financial Services"/>
    <x v="0"/>
    <x v="0"/>
    <x v="0"/>
    <x v="0"/>
  </r>
  <r>
    <n v="3531"/>
    <s v="Male"/>
    <b v="0"/>
    <n v="3.15"/>
    <x v="1"/>
    <x v="0"/>
    <n v="640"/>
    <n v="5"/>
    <s v="Other"/>
    <x v="0"/>
    <x v="0"/>
    <x v="0"/>
    <x v="0"/>
  </r>
  <r>
    <n v="3532"/>
    <s v="Male"/>
    <b v="1"/>
    <n v="3.09"/>
    <x v="0"/>
    <x v="2"/>
    <n v="620"/>
    <n v="5"/>
    <s v="Financial Services"/>
    <x v="0"/>
    <x v="0"/>
    <x v="0"/>
    <x v="0"/>
  </r>
  <r>
    <n v="3533"/>
    <s v="Female"/>
    <b v="0"/>
    <n v="3.28"/>
    <x v="1"/>
    <x v="4"/>
    <n v="670"/>
    <n v="8"/>
    <s v="Consulting"/>
    <x v="0"/>
    <x v="0"/>
    <x v="0"/>
    <x v="0"/>
  </r>
  <r>
    <n v="3534"/>
    <s v="Male"/>
    <b v="0"/>
    <n v="3.21"/>
    <x v="0"/>
    <x v="4"/>
    <n v="660"/>
    <n v="6"/>
    <s v="Health Care"/>
    <x v="0"/>
    <x v="0"/>
    <x v="0"/>
    <x v="0"/>
  </r>
  <r>
    <n v="3535"/>
    <s v="Female"/>
    <b v="0"/>
    <n v="3.04"/>
    <x v="0"/>
    <x v="4"/>
    <n v="570"/>
    <n v="5"/>
    <s v="Consulting"/>
    <x v="1"/>
    <x v="0"/>
    <x v="0"/>
    <x v="1"/>
  </r>
  <r>
    <n v="3536"/>
    <s v="Female"/>
    <b v="0"/>
    <n v="3.12"/>
    <x v="0"/>
    <x v="1"/>
    <n v="570"/>
    <n v="4"/>
    <s v="Consulting"/>
    <x v="1"/>
    <x v="0"/>
    <x v="0"/>
    <x v="1"/>
  </r>
  <r>
    <n v="3537"/>
    <s v="Male"/>
    <b v="0"/>
    <n v="3.44"/>
    <x v="0"/>
    <x v="4"/>
    <n v="620"/>
    <n v="5"/>
    <s v="Investment Banking"/>
    <x v="0"/>
    <x v="0"/>
    <x v="0"/>
    <x v="0"/>
  </r>
  <r>
    <n v="3538"/>
    <s v="Male"/>
    <b v="0"/>
    <n v="3.37"/>
    <x v="0"/>
    <x v="4"/>
    <n v="620"/>
    <n v="5"/>
    <s v="Financial Services"/>
    <x v="0"/>
    <x v="0"/>
    <x v="0"/>
    <x v="0"/>
  </r>
  <r>
    <n v="3539"/>
    <s v="Male"/>
    <b v="0"/>
    <n v="3.54"/>
    <x v="2"/>
    <x v="3"/>
    <n v="740"/>
    <n v="5"/>
    <s v="Health Care"/>
    <x v="0"/>
    <x v="0"/>
    <x v="0"/>
    <x v="0"/>
  </r>
  <r>
    <n v="3540"/>
    <s v="Male"/>
    <b v="0"/>
    <n v="3.5"/>
    <x v="1"/>
    <x v="4"/>
    <n v="720"/>
    <n v="4"/>
    <s v="Technology"/>
    <x v="0"/>
    <x v="0"/>
    <x v="0"/>
    <x v="0"/>
  </r>
  <r>
    <n v="3541"/>
    <s v="Male"/>
    <b v="0"/>
    <n v="3.08"/>
    <x v="1"/>
    <x v="0"/>
    <n v="590"/>
    <n v="4"/>
    <s v="Consulting"/>
    <x v="1"/>
    <x v="0"/>
    <x v="0"/>
    <x v="1"/>
  </r>
  <r>
    <n v="3542"/>
    <s v="Male"/>
    <b v="1"/>
    <n v="3.15"/>
    <x v="0"/>
    <x v="2"/>
    <n v="630"/>
    <n v="6"/>
    <s v="Other"/>
    <x v="0"/>
    <x v="0"/>
    <x v="0"/>
    <x v="0"/>
  </r>
  <r>
    <n v="3543"/>
    <s v="Female"/>
    <b v="0"/>
    <n v="3"/>
    <x v="1"/>
    <x v="1"/>
    <n v="630"/>
    <n v="7"/>
    <s v="Nonprofit/Gov"/>
    <x v="0"/>
    <x v="0"/>
    <x v="0"/>
    <x v="0"/>
  </r>
  <r>
    <n v="3544"/>
    <s v="Male"/>
    <b v="0"/>
    <n v="3.39"/>
    <x v="0"/>
    <x v="0"/>
    <n v="610"/>
    <n v="5"/>
    <s v="Investment Banking"/>
    <x v="0"/>
    <x v="0"/>
    <x v="0"/>
    <x v="0"/>
  </r>
  <r>
    <n v="3545"/>
    <s v="Male"/>
    <b v="0"/>
    <n v="3.02"/>
    <x v="1"/>
    <x v="1"/>
    <n v="610"/>
    <n v="5"/>
    <s v="PE/VC"/>
    <x v="0"/>
    <x v="0"/>
    <x v="0"/>
    <x v="0"/>
  </r>
  <r>
    <n v="3546"/>
    <s v="Male"/>
    <b v="1"/>
    <n v="3.35"/>
    <x v="1"/>
    <x v="2"/>
    <n v="660"/>
    <n v="2"/>
    <s v="Real Estate"/>
    <x v="0"/>
    <x v="0"/>
    <x v="0"/>
    <x v="0"/>
  </r>
  <r>
    <n v="3547"/>
    <s v="Female"/>
    <b v="1"/>
    <n v="3.11"/>
    <x v="1"/>
    <x v="2"/>
    <n v="640"/>
    <n v="5"/>
    <s v="PE/VC"/>
    <x v="0"/>
    <x v="0"/>
    <x v="0"/>
    <x v="0"/>
  </r>
  <r>
    <n v="3548"/>
    <s v="Male"/>
    <b v="0"/>
    <n v="3"/>
    <x v="2"/>
    <x v="1"/>
    <n v="640"/>
    <n v="4"/>
    <s v="Consulting"/>
    <x v="0"/>
    <x v="0"/>
    <x v="0"/>
    <x v="0"/>
  </r>
  <r>
    <n v="3549"/>
    <s v="Male"/>
    <b v="0"/>
    <n v="3.21"/>
    <x v="2"/>
    <x v="5"/>
    <n v="700"/>
    <n v="5"/>
    <s v="Consulting"/>
    <x v="0"/>
    <x v="0"/>
    <x v="0"/>
    <x v="0"/>
  </r>
  <r>
    <n v="3550"/>
    <s v="Female"/>
    <b v="0"/>
    <n v="3.24"/>
    <x v="0"/>
    <x v="1"/>
    <n v="680"/>
    <n v="7"/>
    <s v="Nonprofit/Gov"/>
    <x v="0"/>
    <x v="0"/>
    <x v="0"/>
    <x v="0"/>
  </r>
  <r>
    <n v="3551"/>
    <s v="Male"/>
    <b v="0"/>
    <n v="3.17"/>
    <x v="0"/>
    <x v="0"/>
    <n v="680"/>
    <n v="6"/>
    <s v="Investment Banking"/>
    <x v="0"/>
    <x v="0"/>
    <x v="0"/>
    <x v="0"/>
  </r>
  <r>
    <n v="3552"/>
    <s v="Male"/>
    <b v="1"/>
    <n v="3.52"/>
    <x v="0"/>
    <x v="2"/>
    <n v="750"/>
    <n v="6"/>
    <s v="Consulting"/>
    <x v="0"/>
    <x v="1"/>
    <x v="1"/>
    <x v="2"/>
  </r>
  <r>
    <n v="3553"/>
    <s v="Male"/>
    <b v="0"/>
    <n v="3.26"/>
    <x v="1"/>
    <x v="4"/>
    <n v="680"/>
    <n v="5"/>
    <s v="Consulting"/>
    <x v="0"/>
    <x v="0"/>
    <x v="0"/>
    <x v="0"/>
  </r>
  <r>
    <n v="3554"/>
    <s v="Female"/>
    <b v="0"/>
    <n v="3.37"/>
    <x v="0"/>
    <x v="1"/>
    <n v="650"/>
    <n v="7"/>
    <s v="Health Care"/>
    <x v="0"/>
    <x v="0"/>
    <x v="0"/>
    <x v="0"/>
  </r>
  <r>
    <n v="3555"/>
    <s v="Female"/>
    <b v="0"/>
    <n v="3.29"/>
    <x v="1"/>
    <x v="0"/>
    <n v="660"/>
    <n v="4"/>
    <s v="Consulting"/>
    <x v="0"/>
    <x v="0"/>
    <x v="0"/>
    <x v="0"/>
  </r>
  <r>
    <n v="3556"/>
    <s v="Male"/>
    <b v="0"/>
    <n v="3.36"/>
    <x v="0"/>
    <x v="1"/>
    <n v="760"/>
    <n v="8"/>
    <s v="Investment Management"/>
    <x v="0"/>
    <x v="0"/>
    <x v="0"/>
    <x v="0"/>
  </r>
  <r>
    <n v="3557"/>
    <s v="Male"/>
    <b v="1"/>
    <n v="3.23"/>
    <x v="1"/>
    <x v="2"/>
    <n v="640"/>
    <n v="6"/>
    <s v="PE/VC"/>
    <x v="0"/>
    <x v="0"/>
    <x v="0"/>
    <x v="0"/>
  </r>
  <r>
    <n v="3558"/>
    <s v="Female"/>
    <b v="0"/>
    <n v="3.19"/>
    <x v="1"/>
    <x v="5"/>
    <n v="570"/>
    <n v="6"/>
    <s v="Technology"/>
    <x v="1"/>
    <x v="0"/>
    <x v="0"/>
    <x v="1"/>
  </r>
  <r>
    <n v="3559"/>
    <s v="Male"/>
    <b v="0"/>
    <n v="3.46"/>
    <x v="1"/>
    <x v="4"/>
    <n v="770"/>
    <n v="5"/>
    <s v="Health Care"/>
    <x v="0"/>
    <x v="0"/>
    <x v="0"/>
    <x v="0"/>
  </r>
  <r>
    <n v="3560"/>
    <s v="Male"/>
    <b v="1"/>
    <n v="3.42"/>
    <x v="1"/>
    <x v="2"/>
    <n v="680"/>
    <n v="5"/>
    <s v="Investment Banking"/>
    <x v="0"/>
    <x v="0"/>
    <x v="0"/>
    <x v="0"/>
  </r>
  <r>
    <n v="3561"/>
    <s v="Male"/>
    <b v="0"/>
    <n v="3.15"/>
    <x v="2"/>
    <x v="1"/>
    <n v="660"/>
    <n v="5"/>
    <s v="Energy"/>
    <x v="0"/>
    <x v="0"/>
    <x v="0"/>
    <x v="0"/>
  </r>
  <r>
    <n v="3562"/>
    <s v="Female"/>
    <b v="1"/>
    <n v="3.23"/>
    <x v="0"/>
    <x v="2"/>
    <n v="600"/>
    <n v="5"/>
    <s v="PE/VC"/>
    <x v="1"/>
    <x v="0"/>
    <x v="0"/>
    <x v="1"/>
  </r>
  <r>
    <n v="3563"/>
    <s v="Female"/>
    <b v="1"/>
    <n v="3.35"/>
    <x v="1"/>
    <x v="2"/>
    <n v="650"/>
    <n v="5"/>
    <s v="CPG"/>
    <x v="0"/>
    <x v="0"/>
    <x v="0"/>
    <x v="0"/>
  </r>
  <r>
    <n v="3564"/>
    <s v="Male"/>
    <b v="0"/>
    <n v="3.32"/>
    <x v="0"/>
    <x v="1"/>
    <n v="630"/>
    <n v="5"/>
    <s v="Consulting"/>
    <x v="0"/>
    <x v="0"/>
    <x v="0"/>
    <x v="0"/>
  </r>
  <r>
    <n v="3565"/>
    <s v="Male"/>
    <b v="0"/>
    <n v="3.2"/>
    <x v="0"/>
    <x v="1"/>
    <n v="620"/>
    <n v="5"/>
    <s v="Health Care"/>
    <x v="0"/>
    <x v="0"/>
    <x v="0"/>
    <x v="0"/>
  </r>
  <r>
    <n v="3566"/>
    <s v="Male"/>
    <b v="1"/>
    <n v="3.2"/>
    <x v="2"/>
    <x v="2"/>
    <n v="580"/>
    <n v="5"/>
    <s v="Investment Management"/>
    <x v="1"/>
    <x v="0"/>
    <x v="0"/>
    <x v="1"/>
  </r>
  <r>
    <n v="3567"/>
    <s v="Male"/>
    <b v="0"/>
    <n v="3.29"/>
    <x v="0"/>
    <x v="4"/>
    <n v="710"/>
    <n v="4"/>
    <s v="Investment Management"/>
    <x v="0"/>
    <x v="0"/>
    <x v="0"/>
    <x v="0"/>
  </r>
  <r>
    <n v="3568"/>
    <s v="Male"/>
    <b v="0"/>
    <n v="3.44"/>
    <x v="0"/>
    <x v="4"/>
    <n v="740"/>
    <n v="5"/>
    <s v="Financial Services"/>
    <x v="0"/>
    <x v="0"/>
    <x v="0"/>
    <x v="0"/>
  </r>
  <r>
    <n v="3569"/>
    <s v="Male"/>
    <b v="0"/>
    <n v="2.99"/>
    <x v="0"/>
    <x v="3"/>
    <n v="680"/>
    <n v="4"/>
    <s v="Consulting"/>
    <x v="0"/>
    <x v="0"/>
    <x v="0"/>
    <x v="0"/>
  </r>
  <r>
    <n v="3570"/>
    <s v="Male"/>
    <b v="0"/>
    <n v="3.46"/>
    <x v="0"/>
    <x v="5"/>
    <n v="690"/>
    <n v="5"/>
    <s v="Consulting"/>
    <x v="0"/>
    <x v="0"/>
    <x v="0"/>
    <x v="0"/>
  </r>
  <r>
    <n v="3571"/>
    <s v="Male"/>
    <b v="0"/>
    <n v="3.55"/>
    <x v="1"/>
    <x v="1"/>
    <n v="710"/>
    <n v="5"/>
    <s v="Consulting"/>
    <x v="0"/>
    <x v="0"/>
    <x v="0"/>
    <x v="0"/>
  </r>
  <r>
    <n v="3572"/>
    <s v="Male"/>
    <b v="0"/>
    <n v="3.34"/>
    <x v="1"/>
    <x v="0"/>
    <n v="650"/>
    <n v="5"/>
    <s v="Consulting"/>
    <x v="0"/>
    <x v="0"/>
    <x v="0"/>
    <x v="0"/>
  </r>
  <r>
    <n v="3573"/>
    <s v="Male"/>
    <b v="0"/>
    <n v="3.4"/>
    <x v="2"/>
    <x v="4"/>
    <n v="640"/>
    <n v="5"/>
    <s v="Other"/>
    <x v="0"/>
    <x v="0"/>
    <x v="0"/>
    <x v="0"/>
  </r>
  <r>
    <n v="3574"/>
    <s v="Male"/>
    <b v="0"/>
    <n v="3.34"/>
    <x v="2"/>
    <x v="0"/>
    <n v="710"/>
    <n v="4"/>
    <s v="Technology"/>
    <x v="0"/>
    <x v="0"/>
    <x v="0"/>
    <x v="0"/>
  </r>
  <r>
    <n v="3575"/>
    <s v="Male"/>
    <b v="0"/>
    <n v="3.22"/>
    <x v="0"/>
    <x v="4"/>
    <n v="680"/>
    <n v="7"/>
    <s v="Consulting"/>
    <x v="0"/>
    <x v="0"/>
    <x v="0"/>
    <x v="0"/>
  </r>
  <r>
    <n v="3576"/>
    <s v="Male"/>
    <b v="0"/>
    <n v="3.26"/>
    <x v="2"/>
    <x v="0"/>
    <n v="640"/>
    <n v="4"/>
    <s v="Other"/>
    <x v="0"/>
    <x v="0"/>
    <x v="0"/>
    <x v="0"/>
  </r>
  <r>
    <n v="3577"/>
    <s v="Female"/>
    <b v="0"/>
    <n v="3.3"/>
    <x v="1"/>
    <x v="3"/>
    <n v="660"/>
    <n v="4"/>
    <s v="Financial Services"/>
    <x v="0"/>
    <x v="0"/>
    <x v="0"/>
    <x v="0"/>
  </r>
  <r>
    <n v="3578"/>
    <s v="Male"/>
    <b v="0"/>
    <n v="3.4"/>
    <x v="0"/>
    <x v="3"/>
    <n v="670"/>
    <n v="4"/>
    <s v="PE/VC"/>
    <x v="0"/>
    <x v="0"/>
    <x v="0"/>
    <x v="0"/>
  </r>
  <r>
    <n v="3579"/>
    <s v="Female"/>
    <b v="0"/>
    <n v="3.04"/>
    <x v="2"/>
    <x v="5"/>
    <n v="580"/>
    <n v="5"/>
    <s v="Consulting"/>
    <x v="1"/>
    <x v="0"/>
    <x v="0"/>
    <x v="1"/>
  </r>
  <r>
    <n v="3580"/>
    <s v="Male"/>
    <b v="0"/>
    <n v="3.47"/>
    <x v="2"/>
    <x v="4"/>
    <n v="750"/>
    <n v="4"/>
    <s v="PE/VC"/>
    <x v="0"/>
    <x v="0"/>
    <x v="0"/>
    <x v="0"/>
  </r>
  <r>
    <n v="3581"/>
    <s v="Male"/>
    <b v="0"/>
    <n v="3.18"/>
    <x v="1"/>
    <x v="5"/>
    <n v="700"/>
    <n v="5"/>
    <s v="Consulting"/>
    <x v="0"/>
    <x v="0"/>
    <x v="0"/>
    <x v="0"/>
  </r>
  <r>
    <n v="3582"/>
    <s v="Male"/>
    <b v="0"/>
    <n v="3.28"/>
    <x v="0"/>
    <x v="0"/>
    <n v="720"/>
    <n v="5"/>
    <s v="PE/VC"/>
    <x v="0"/>
    <x v="0"/>
    <x v="0"/>
    <x v="0"/>
  </r>
  <r>
    <n v="3583"/>
    <s v="Male"/>
    <b v="0"/>
    <n v="3.41"/>
    <x v="2"/>
    <x v="1"/>
    <n v="680"/>
    <n v="5"/>
    <s v="Technology"/>
    <x v="0"/>
    <x v="0"/>
    <x v="0"/>
    <x v="0"/>
  </r>
  <r>
    <n v="3584"/>
    <s v="Female"/>
    <b v="0"/>
    <n v="3.06"/>
    <x v="2"/>
    <x v="4"/>
    <n v="570"/>
    <n v="3"/>
    <s v="Financial Services"/>
    <x v="1"/>
    <x v="0"/>
    <x v="0"/>
    <x v="1"/>
  </r>
  <r>
    <n v="3585"/>
    <s v="Female"/>
    <b v="1"/>
    <n v="3.35"/>
    <x v="2"/>
    <x v="2"/>
    <n v="670"/>
    <n v="5"/>
    <s v="Real Estate"/>
    <x v="0"/>
    <x v="0"/>
    <x v="0"/>
    <x v="0"/>
  </r>
  <r>
    <n v="3586"/>
    <s v="Male"/>
    <b v="1"/>
    <n v="3.42"/>
    <x v="2"/>
    <x v="2"/>
    <n v="680"/>
    <n v="7"/>
    <s v="Consulting"/>
    <x v="0"/>
    <x v="0"/>
    <x v="0"/>
    <x v="0"/>
  </r>
  <r>
    <n v="3587"/>
    <s v="Male"/>
    <b v="0"/>
    <n v="3.29"/>
    <x v="0"/>
    <x v="3"/>
    <n v="620"/>
    <n v="5"/>
    <s v="PE/VC"/>
    <x v="0"/>
    <x v="0"/>
    <x v="0"/>
    <x v="0"/>
  </r>
  <r>
    <n v="3588"/>
    <s v="Male"/>
    <b v="0"/>
    <n v="3.65"/>
    <x v="1"/>
    <x v="3"/>
    <n v="730"/>
    <n v="6"/>
    <s v="Nonprofit/Gov"/>
    <x v="0"/>
    <x v="0"/>
    <x v="0"/>
    <x v="0"/>
  </r>
  <r>
    <n v="3589"/>
    <s v="Male"/>
    <b v="1"/>
    <n v="3.38"/>
    <x v="1"/>
    <x v="2"/>
    <n v="680"/>
    <n v="6"/>
    <s v="Investment Banking"/>
    <x v="0"/>
    <x v="0"/>
    <x v="0"/>
    <x v="0"/>
  </r>
  <r>
    <n v="3590"/>
    <s v="Female"/>
    <b v="0"/>
    <n v="3.16"/>
    <x v="1"/>
    <x v="3"/>
    <n v="580"/>
    <n v="4"/>
    <s v="Investment Banking"/>
    <x v="1"/>
    <x v="0"/>
    <x v="0"/>
    <x v="1"/>
  </r>
  <r>
    <n v="3591"/>
    <s v="Male"/>
    <b v="1"/>
    <n v="3.58"/>
    <x v="0"/>
    <x v="2"/>
    <n v="720"/>
    <n v="3"/>
    <s v="Technology"/>
    <x v="0"/>
    <x v="0"/>
    <x v="0"/>
    <x v="0"/>
  </r>
  <r>
    <n v="3592"/>
    <s v="Male"/>
    <b v="1"/>
    <n v="3.53"/>
    <x v="0"/>
    <x v="2"/>
    <n v="730"/>
    <n v="4"/>
    <s v="PE/VC"/>
    <x v="0"/>
    <x v="0"/>
    <x v="0"/>
    <x v="0"/>
  </r>
  <r>
    <n v="3593"/>
    <s v="Male"/>
    <b v="0"/>
    <n v="3.37"/>
    <x v="1"/>
    <x v="0"/>
    <n v="660"/>
    <n v="4"/>
    <s v="Other"/>
    <x v="0"/>
    <x v="0"/>
    <x v="0"/>
    <x v="0"/>
  </r>
  <r>
    <n v="3594"/>
    <s v="Female"/>
    <b v="0"/>
    <n v="3.35"/>
    <x v="1"/>
    <x v="4"/>
    <n v="700"/>
    <n v="5"/>
    <s v="PE/VC"/>
    <x v="0"/>
    <x v="0"/>
    <x v="0"/>
    <x v="0"/>
  </r>
  <r>
    <n v="3595"/>
    <s v="Female"/>
    <b v="0"/>
    <n v="3.48"/>
    <x v="0"/>
    <x v="0"/>
    <n v="640"/>
    <n v="5"/>
    <s v="PE/VC"/>
    <x v="0"/>
    <x v="0"/>
    <x v="0"/>
    <x v="0"/>
  </r>
  <r>
    <n v="3596"/>
    <s v="Female"/>
    <b v="1"/>
    <n v="3.15"/>
    <x v="0"/>
    <x v="2"/>
    <n v="650"/>
    <n v="6"/>
    <s v="Consulting"/>
    <x v="0"/>
    <x v="0"/>
    <x v="0"/>
    <x v="0"/>
  </r>
  <r>
    <n v="3597"/>
    <s v="Female"/>
    <b v="0"/>
    <n v="3.4"/>
    <x v="0"/>
    <x v="0"/>
    <n v="710"/>
    <n v="7"/>
    <s v="Investment Management"/>
    <x v="0"/>
    <x v="0"/>
    <x v="0"/>
    <x v="0"/>
  </r>
  <r>
    <n v="3598"/>
    <s v="Male"/>
    <b v="1"/>
    <n v="3.35"/>
    <x v="1"/>
    <x v="2"/>
    <n v="730"/>
    <n v="6"/>
    <s v="Investment Management"/>
    <x v="0"/>
    <x v="0"/>
    <x v="0"/>
    <x v="0"/>
  </r>
  <r>
    <n v="3599"/>
    <s v="Male"/>
    <b v="0"/>
    <n v="2.85"/>
    <x v="2"/>
    <x v="0"/>
    <n v="570"/>
    <n v="3"/>
    <s v="Consulting"/>
    <x v="1"/>
    <x v="0"/>
    <x v="0"/>
    <x v="1"/>
  </r>
  <r>
    <n v="3600"/>
    <s v="Female"/>
    <b v="1"/>
    <n v="3.34"/>
    <x v="2"/>
    <x v="2"/>
    <n v="660"/>
    <n v="5"/>
    <s v="Consulting"/>
    <x v="0"/>
    <x v="0"/>
    <x v="0"/>
    <x v="0"/>
  </r>
  <r>
    <n v="3601"/>
    <s v="Female"/>
    <b v="0"/>
    <n v="3.51"/>
    <x v="1"/>
    <x v="4"/>
    <n v="740"/>
    <n v="4"/>
    <s v="Consulting"/>
    <x v="0"/>
    <x v="0"/>
    <x v="0"/>
    <x v="0"/>
  </r>
  <r>
    <n v="3602"/>
    <s v="Female"/>
    <b v="1"/>
    <n v="3.25"/>
    <x v="0"/>
    <x v="2"/>
    <n v="650"/>
    <n v="6"/>
    <s v="Retail"/>
    <x v="0"/>
    <x v="0"/>
    <x v="0"/>
    <x v="0"/>
  </r>
  <r>
    <n v="3603"/>
    <s v="Male"/>
    <b v="1"/>
    <n v="3"/>
    <x v="0"/>
    <x v="2"/>
    <n v="650"/>
    <n v="6"/>
    <s v="Nonprofit/Gov"/>
    <x v="0"/>
    <x v="0"/>
    <x v="0"/>
    <x v="0"/>
  </r>
  <r>
    <n v="3604"/>
    <s v="Female"/>
    <b v="1"/>
    <n v="3.22"/>
    <x v="1"/>
    <x v="2"/>
    <n v="700"/>
    <n v="5"/>
    <s v="Consulting"/>
    <x v="0"/>
    <x v="0"/>
    <x v="0"/>
    <x v="0"/>
  </r>
  <r>
    <n v="3605"/>
    <s v="Male"/>
    <b v="0"/>
    <n v="3.14"/>
    <x v="2"/>
    <x v="1"/>
    <n v="600"/>
    <n v="5"/>
    <s v="Technology"/>
    <x v="1"/>
    <x v="0"/>
    <x v="0"/>
    <x v="1"/>
  </r>
  <r>
    <n v="3606"/>
    <s v="Male"/>
    <b v="0"/>
    <n v="3.01"/>
    <x v="1"/>
    <x v="4"/>
    <n v="580"/>
    <n v="5"/>
    <s v="Consulting"/>
    <x v="1"/>
    <x v="0"/>
    <x v="0"/>
    <x v="1"/>
  </r>
  <r>
    <n v="3607"/>
    <s v="Female"/>
    <b v="0"/>
    <n v="2.92"/>
    <x v="1"/>
    <x v="3"/>
    <n v="570"/>
    <n v="4"/>
    <s v="Consulting"/>
    <x v="1"/>
    <x v="0"/>
    <x v="0"/>
    <x v="1"/>
  </r>
  <r>
    <n v="3608"/>
    <s v="Male"/>
    <b v="0"/>
    <n v="3.17"/>
    <x v="1"/>
    <x v="4"/>
    <n v="640"/>
    <n v="3"/>
    <s v="Media/Entertainment"/>
    <x v="0"/>
    <x v="0"/>
    <x v="0"/>
    <x v="0"/>
  </r>
  <r>
    <n v="3609"/>
    <s v="Male"/>
    <b v="0"/>
    <n v="3.41"/>
    <x v="1"/>
    <x v="3"/>
    <n v="670"/>
    <n v="4"/>
    <s v="Consulting"/>
    <x v="0"/>
    <x v="0"/>
    <x v="0"/>
    <x v="0"/>
  </r>
  <r>
    <n v="3610"/>
    <s v="Male"/>
    <b v="1"/>
    <n v="3.33"/>
    <x v="1"/>
    <x v="2"/>
    <n v="650"/>
    <n v="5"/>
    <s v="Investment Management"/>
    <x v="0"/>
    <x v="0"/>
    <x v="0"/>
    <x v="0"/>
  </r>
  <r>
    <n v="3611"/>
    <s v="Male"/>
    <b v="0"/>
    <n v="3.45"/>
    <x v="1"/>
    <x v="1"/>
    <n v="650"/>
    <n v="2"/>
    <s v="Technology"/>
    <x v="0"/>
    <x v="0"/>
    <x v="0"/>
    <x v="0"/>
  </r>
  <r>
    <n v="3612"/>
    <s v="Male"/>
    <b v="0"/>
    <n v="3.42"/>
    <x v="2"/>
    <x v="1"/>
    <n v="700"/>
    <n v="5"/>
    <s v="Consulting"/>
    <x v="0"/>
    <x v="0"/>
    <x v="0"/>
    <x v="0"/>
  </r>
  <r>
    <n v="3613"/>
    <s v="Female"/>
    <b v="0"/>
    <n v="3.29"/>
    <x v="1"/>
    <x v="0"/>
    <n v="740"/>
    <n v="4"/>
    <s v="PE/VC"/>
    <x v="0"/>
    <x v="0"/>
    <x v="0"/>
    <x v="0"/>
  </r>
  <r>
    <n v="3614"/>
    <s v="Male"/>
    <b v="1"/>
    <n v="3.06"/>
    <x v="0"/>
    <x v="2"/>
    <n v="650"/>
    <n v="7"/>
    <s v="PE/VC"/>
    <x v="0"/>
    <x v="0"/>
    <x v="0"/>
    <x v="0"/>
  </r>
  <r>
    <n v="3615"/>
    <s v="Female"/>
    <b v="0"/>
    <n v="3.19"/>
    <x v="2"/>
    <x v="1"/>
    <n v="610"/>
    <n v="4"/>
    <s v="Investment Banking"/>
    <x v="0"/>
    <x v="0"/>
    <x v="0"/>
    <x v="0"/>
  </r>
  <r>
    <n v="3616"/>
    <s v="Female"/>
    <b v="0"/>
    <n v="3.35"/>
    <x v="0"/>
    <x v="0"/>
    <n v="690"/>
    <n v="6"/>
    <s v="Technology"/>
    <x v="0"/>
    <x v="0"/>
    <x v="0"/>
    <x v="0"/>
  </r>
  <r>
    <n v="3617"/>
    <s v="Male"/>
    <b v="0"/>
    <n v="3.4"/>
    <x v="1"/>
    <x v="0"/>
    <n v="710"/>
    <n v="4"/>
    <s v="Technology"/>
    <x v="0"/>
    <x v="0"/>
    <x v="0"/>
    <x v="0"/>
  </r>
  <r>
    <n v="3618"/>
    <s v="Female"/>
    <b v="0"/>
    <n v="3.23"/>
    <x v="1"/>
    <x v="0"/>
    <n v="570"/>
    <n v="7"/>
    <s v="PE/VC"/>
    <x v="1"/>
    <x v="0"/>
    <x v="0"/>
    <x v="1"/>
  </r>
  <r>
    <n v="3619"/>
    <s v="Male"/>
    <b v="0"/>
    <n v="3.34"/>
    <x v="0"/>
    <x v="5"/>
    <n v="650"/>
    <n v="5"/>
    <s v="Other"/>
    <x v="0"/>
    <x v="0"/>
    <x v="0"/>
    <x v="0"/>
  </r>
  <r>
    <n v="3620"/>
    <s v="Male"/>
    <b v="1"/>
    <n v="3.5"/>
    <x v="0"/>
    <x v="2"/>
    <n v="660"/>
    <n v="3"/>
    <s v="Health Care"/>
    <x v="0"/>
    <x v="0"/>
    <x v="0"/>
    <x v="0"/>
  </r>
  <r>
    <n v="3621"/>
    <s v="Male"/>
    <b v="1"/>
    <n v="3.18"/>
    <x v="0"/>
    <x v="2"/>
    <n v="620"/>
    <n v="4"/>
    <s v="Technology"/>
    <x v="0"/>
    <x v="0"/>
    <x v="0"/>
    <x v="0"/>
  </r>
  <r>
    <n v="3622"/>
    <s v="Female"/>
    <b v="1"/>
    <n v="3.33"/>
    <x v="1"/>
    <x v="2"/>
    <n v="640"/>
    <n v="6"/>
    <s v="Consulting"/>
    <x v="0"/>
    <x v="0"/>
    <x v="0"/>
    <x v="0"/>
  </r>
  <r>
    <n v="3623"/>
    <s v="Male"/>
    <b v="0"/>
    <n v="3.24"/>
    <x v="0"/>
    <x v="4"/>
    <n v="600"/>
    <n v="6"/>
    <s v="Consulting"/>
    <x v="1"/>
    <x v="0"/>
    <x v="0"/>
    <x v="1"/>
  </r>
  <r>
    <n v="3624"/>
    <s v="Male"/>
    <b v="0"/>
    <n v="3.23"/>
    <x v="0"/>
    <x v="3"/>
    <n v="650"/>
    <n v="4"/>
    <s v="Other"/>
    <x v="0"/>
    <x v="0"/>
    <x v="0"/>
    <x v="0"/>
  </r>
  <r>
    <n v="3625"/>
    <s v="Female"/>
    <b v="0"/>
    <n v="3.07"/>
    <x v="0"/>
    <x v="4"/>
    <n v="640"/>
    <n v="6"/>
    <s v="Technology"/>
    <x v="0"/>
    <x v="0"/>
    <x v="0"/>
    <x v="0"/>
  </r>
  <r>
    <n v="3626"/>
    <s v="Male"/>
    <b v="0"/>
    <n v="3.08"/>
    <x v="1"/>
    <x v="1"/>
    <n v="630"/>
    <n v="5"/>
    <s v="Consulting"/>
    <x v="0"/>
    <x v="0"/>
    <x v="0"/>
    <x v="0"/>
  </r>
  <r>
    <n v="3627"/>
    <s v="Male"/>
    <b v="0"/>
    <n v="3.09"/>
    <x v="1"/>
    <x v="4"/>
    <n v="630"/>
    <n v="3"/>
    <s v="Technology"/>
    <x v="0"/>
    <x v="0"/>
    <x v="0"/>
    <x v="0"/>
  </r>
  <r>
    <n v="3628"/>
    <s v="Male"/>
    <b v="0"/>
    <n v="3.35"/>
    <x v="0"/>
    <x v="4"/>
    <n v="650"/>
    <n v="5"/>
    <s v="PE/VC"/>
    <x v="0"/>
    <x v="0"/>
    <x v="0"/>
    <x v="0"/>
  </r>
  <r>
    <n v="3629"/>
    <s v="Female"/>
    <b v="1"/>
    <n v="3.16"/>
    <x v="2"/>
    <x v="2"/>
    <n v="580"/>
    <n v="7"/>
    <s v="Other"/>
    <x v="1"/>
    <x v="0"/>
    <x v="0"/>
    <x v="1"/>
  </r>
  <r>
    <n v="3630"/>
    <s v="Male"/>
    <b v="1"/>
    <n v="3.26"/>
    <x v="2"/>
    <x v="2"/>
    <n v="600"/>
    <n v="6"/>
    <s v="Nonprofit/Gov"/>
    <x v="1"/>
    <x v="0"/>
    <x v="0"/>
    <x v="1"/>
  </r>
  <r>
    <n v="3631"/>
    <s v="Male"/>
    <b v="1"/>
    <n v="3.02"/>
    <x v="1"/>
    <x v="2"/>
    <n v="570"/>
    <n v="7"/>
    <s v="Technology"/>
    <x v="1"/>
    <x v="0"/>
    <x v="0"/>
    <x v="1"/>
  </r>
  <r>
    <n v="3632"/>
    <s v="Female"/>
    <b v="1"/>
    <n v="3.31"/>
    <x v="1"/>
    <x v="2"/>
    <n v="670"/>
    <n v="5"/>
    <s v="Real Estate"/>
    <x v="0"/>
    <x v="0"/>
    <x v="0"/>
    <x v="0"/>
  </r>
  <r>
    <n v="3633"/>
    <s v="Female"/>
    <b v="1"/>
    <n v="3.14"/>
    <x v="2"/>
    <x v="2"/>
    <n v="610"/>
    <n v="3"/>
    <s v="Other"/>
    <x v="0"/>
    <x v="0"/>
    <x v="0"/>
    <x v="0"/>
  </r>
  <r>
    <n v="3634"/>
    <s v="Male"/>
    <b v="0"/>
    <n v="3.21"/>
    <x v="1"/>
    <x v="3"/>
    <n v="690"/>
    <n v="5"/>
    <s v="PE/VC"/>
    <x v="0"/>
    <x v="0"/>
    <x v="0"/>
    <x v="0"/>
  </r>
  <r>
    <n v="3635"/>
    <s v="Male"/>
    <b v="0"/>
    <n v="3.52"/>
    <x v="1"/>
    <x v="0"/>
    <n v="760"/>
    <n v="7"/>
    <s v="Financial Services"/>
    <x v="0"/>
    <x v="1"/>
    <x v="1"/>
    <x v="2"/>
  </r>
  <r>
    <n v="3636"/>
    <s v="Male"/>
    <b v="0"/>
    <n v="3.25"/>
    <x v="0"/>
    <x v="0"/>
    <n v="660"/>
    <n v="5"/>
    <s v="Consulting"/>
    <x v="0"/>
    <x v="0"/>
    <x v="0"/>
    <x v="0"/>
  </r>
  <r>
    <n v="3637"/>
    <s v="Male"/>
    <b v="1"/>
    <n v="3.26"/>
    <x v="1"/>
    <x v="2"/>
    <n v="610"/>
    <n v="5"/>
    <s v="Technology"/>
    <x v="0"/>
    <x v="0"/>
    <x v="0"/>
    <x v="0"/>
  </r>
  <r>
    <n v="3638"/>
    <s v="Female"/>
    <b v="1"/>
    <n v="2.78"/>
    <x v="1"/>
    <x v="2"/>
    <n v="570"/>
    <n v="6"/>
    <s v="Health Care"/>
    <x v="1"/>
    <x v="0"/>
    <x v="0"/>
    <x v="1"/>
  </r>
  <r>
    <n v="3639"/>
    <s v="Male"/>
    <b v="0"/>
    <n v="2.98"/>
    <x v="2"/>
    <x v="1"/>
    <n v="580"/>
    <n v="5"/>
    <s v="Investment Banking"/>
    <x v="1"/>
    <x v="0"/>
    <x v="0"/>
    <x v="1"/>
  </r>
  <r>
    <n v="3640"/>
    <s v="Female"/>
    <b v="0"/>
    <n v="3.25"/>
    <x v="2"/>
    <x v="0"/>
    <n v="710"/>
    <n v="5"/>
    <s v="PE/VC"/>
    <x v="0"/>
    <x v="0"/>
    <x v="0"/>
    <x v="0"/>
  </r>
  <r>
    <n v="3641"/>
    <s v="Female"/>
    <b v="1"/>
    <n v="3.18"/>
    <x v="1"/>
    <x v="2"/>
    <n v="610"/>
    <n v="5"/>
    <s v="Media/Entertainment"/>
    <x v="0"/>
    <x v="0"/>
    <x v="0"/>
    <x v="0"/>
  </r>
  <r>
    <n v="3642"/>
    <s v="Male"/>
    <b v="0"/>
    <n v="3.31"/>
    <x v="1"/>
    <x v="0"/>
    <n v="650"/>
    <n v="4"/>
    <s v="Consulting"/>
    <x v="0"/>
    <x v="0"/>
    <x v="0"/>
    <x v="0"/>
  </r>
  <r>
    <n v="3643"/>
    <s v="Male"/>
    <b v="0"/>
    <n v="3.13"/>
    <x v="1"/>
    <x v="4"/>
    <n v="630"/>
    <n v="5"/>
    <s v="Technology"/>
    <x v="0"/>
    <x v="0"/>
    <x v="0"/>
    <x v="0"/>
  </r>
  <r>
    <n v="3644"/>
    <s v="Male"/>
    <b v="1"/>
    <n v="3.55"/>
    <x v="2"/>
    <x v="2"/>
    <n v="750"/>
    <n v="6"/>
    <s v="Health Care"/>
    <x v="0"/>
    <x v="1"/>
    <x v="1"/>
    <x v="2"/>
  </r>
  <r>
    <n v="3645"/>
    <s v="Male"/>
    <b v="0"/>
    <n v="3.14"/>
    <x v="2"/>
    <x v="4"/>
    <n v="640"/>
    <n v="4"/>
    <s v="Health Care"/>
    <x v="0"/>
    <x v="0"/>
    <x v="0"/>
    <x v="0"/>
  </r>
  <r>
    <n v="3646"/>
    <s v="Male"/>
    <b v="0"/>
    <n v="3.36"/>
    <x v="2"/>
    <x v="1"/>
    <n v="740"/>
    <n v="5"/>
    <s v="Financial Services"/>
    <x v="0"/>
    <x v="0"/>
    <x v="0"/>
    <x v="0"/>
  </r>
  <r>
    <n v="3647"/>
    <s v="Male"/>
    <b v="0"/>
    <n v="3.43"/>
    <x v="2"/>
    <x v="4"/>
    <n v="660"/>
    <n v="4"/>
    <s v="PE/VC"/>
    <x v="0"/>
    <x v="0"/>
    <x v="0"/>
    <x v="0"/>
  </r>
  <r>
    <n v="3648"/>
    <s v="Female"/>
    <b v="0"/>
    <n v="3.17"/>
    <x v="1"/>
    <x v="4"/>
    <n v="700"/>
    <n v="4"/>
    <s v="Other"/>
    <x v="0"/>
    <x v="0"/>
    <x v="0"/>
    <x v="0"/>
  </r>
  <r>
    <n v="3649"/>
    <s v="Female"/>
    <b v="0"/>
    <n v="3.54"/>
    <x v="0"/>
    <x v="4"/>
    <n v="780"/>
    <n v="5"/>
    <s v="Health Care"/>
    <x v="0"/>
    <x v="1"/>
    <x v="1"/>
    <x v="2"/>
  </r>
  <r>
    <n v="3650"/>
    <s v="Male"/>
    <b v="1"/>
    <n v="3.41"/>
    <x v="2"/>
    <x v="2"/>
    <n v="670"/>
    <n v="5"/>
    <s v="Health Care"/>
    <x v="0"/>
    <x v="0"/>
    <x v="0"/>
    <x v="0"/>
  </r>
  <r>
    <n v="3651"/>
    <s v="Male"/>
    <b v="0"/>
    <n v="3.17"/>
    <x v="2"/>
    <x v="3"/>
    <n v="630"/>
    <n v="6"/>
    <s v="Nonprofit/Gov"/>
    <x v="0"/>
    <x v="0"/>
    <x v="0"/>
    <x v="0"/>
  </r>
  <r>
    <n v="3652"/>
    <s v="Female"/>
    <b v="0"/>
    <n v="3.03"/>
    <x v="2"/>
    <x v="3"/>
    <n v="570"/>
    <n v="3"/>
    <s v="PE/VC"/>
    <x v="1"/>
    <x v="0"/>
    <x v="0"/>
    <x v="1"/>
  </r>
  <r>
    <n v="3653"/>
    <s v="Female"/>
    <b v="0"/>
    <n v="3.21"/>
    <x v="0"/>
    <x v="0"/>
    <n v="650"/>
    <n v="6"/>
    <s v="Consulting"/>
    <x v="0"/>
    <x v="0"/>
    <x v="0"/>
    <x v="0"/>
  </r>
  <r>
    <n v="3654"/>
    <s v="Female"/>
    <b v="1"/>
    <n v="3.07"/>
    <x v="1"/>
    <x v="2"/>
    <n v="580"/>
    <n v="6"/>
    <s v="Consulting"/>
    <x v="1"/>
    <x v="0"/>
    <x v="0"/>
    <x v="1"/>
  </r>
  <r>
    <n v="3655"/>
    <s v="Female"/>
    <b v="0"/>
    <n v="3.28"/>
    <x v="0"/>
    <x v="4"/>
    <n v="680"/>
    <n v="6"/>
    <s v="Consulting"/>
    <x v="0"/>
    <x v="0"/>
    <x v="0"/>
    <x v="0"/>
  </r>
  <r>
    <n v="3656"/>
    <s v="Male"/>
    <b v="0"/>
    <n v="3.21"/>
    <x v="2"/>
    <x v="0"/>
    <n v="680"/>
    <n v="4"/>
    <s v="Consulting"/>
    <x v="0"/>
    <x v="0"/>
    <x v="0"/>
    <x v="0"/>
  </r>
  <r>
    <n v="3657"/>
    <s v="Female"/>
    <b v="0"/>
    <n v="3.34"/>
    <x v="0"/>
    <x v="0"/>
    <n v="710"/>
    <n v="5"/>
    <s v="Other"/>
    <x v="0"/>
    <x v="0"/>
    <x v="0"/>
    <x v="0"/>
  </r>
  <r>
    <n v="3658"/>
    <s v="Male"/>
    <b v="0"/>
    <n v="3.08"/>
    <x v="2"/>
    <x v="4"/>
    <n v="620"/>
    <n v="4"/>
    <s v="Technology"/>
    <x v="0"/>
    <x v="0"/>
    <x v="0"/>
    <x v="0"/>
  </r>
  <r>
    <n v="3659"/>
    <s v="Male"/>
    <b v="0"/>
    <n v="3.3"/>
    <x v="1"/>
    <x v="1"/>
    <n v="650"/>
    <n v="4"/>
    <s v="Consulting"/>
    <x v="0"/>
    <x v="0"/>
    <x v="0"/>
    <x v="0"/>
  </r>
  <r>
    <n v="3660"/>
    <s v="Male"/>
    <b v="0"/>
    <n v="3.15"/>
    <x v="1"/>
    <x v="4"/>
    <n v="590"/>
    <n v="4"/>
    <s v="Technology"/>
    <x v="1"/>
    <x v="0"/>
    <x v="0"/>
    <x v="1"/>
  </r>
  <r>
    <n v="3661"/>
    <s v="Male"/>
    <b v="0"/>
    <n v="3.34"/>
    <x v="2"/>
    <x v="0"/>
    <n v="690"/>
    <n v="4"/>
    <s v="Investment Banking"/>
    <x v="0"/>
    <x v="0"/>
    <x v="0"/>
    <x v="0"/>
  </r>
  <r>
    <n v="3662"/>
    <s v="Female"/>
    <b v="0"/>
    <n v="3.45"/>
    <x v="1"/>
    <x v="1"/>
    <n v="720"/>
    <n v="5"/>
    <s v="Investment Banking"/>
    <x v="0"/>
    <x v="0"/>
    <x v="0"/>
    <x v="0"/>
  </r>
  <r>
    <n v="3663"/>
    <s v="Male"/>
    <b v="0"/>
    <n v="3.15"/>
    <x v="2"/>
    <x v="1"/>
    <n v="640"/>
    <n v="3"/>
    <s v="Technology"/>
    <x v="0"/>
    <x v="0"/>
    <x v="0"/>
    <x v="0"/>
  </r>
  <r>
    <n v="3664"/>
    <s v="Male"/>
    <b v="1"/>
    <n v="3.28"/>
    <x v="0"/>
    <x v="2"/>
    <n v="660"/>
    <n v="6"/>
    <s v="Financial Services"/>
    <x v="0"/>
    <x v="0"/>
    <x v="0"/>
    <x v="0"/>
  </r>
  <r>
    <n v="3665"/>
    <s v="Female"/>
    <b v="1"/>
    <n v="3.03"/>
    <x v="1"/>
    <x v="2"/>
    <n v="580"/>
    <n v="5"/>
    <s v="Financial Services"/>
    <x v="1"/>
    <x v="0"/>
    <x v="0"/>
    <x v="1"/>
  </r>
  <r>
    <n v="3666"/>
    <s v="Male"/>
    <b v="0"/>
    <n v="3.32"/>
    <x v="1"/>
    <x v="0"/>
    <n v="680"/>
    <n v="6"/>
    <s v="PE/VC"/>
    <x v="0"/>
    <x v="0"/>
    <x v="0"/>
    <x v="0"/>
  </r>
  <r>
    <n v="3667"/>
    <s v="Female"/>
    <b v="1"/>
    <n v="3.02"/>
    <x v="1"/>
    <x v="2"/>
    <n v="600"/>
    <n v="6"/>
    <s v="Technology"/>
    <x v="1"/>
    <x v="0"/>
    <x v="0"/>
    <x v="1"/>
  </r>
  <r>
    <n v="3668"/>
    <s v="Female"/>
    <b v="0"/>
    <n v="3.19"/>
    <x v="1"/>
    <x v="1"/>
    <n v="660"/>
    <n v="6"/>
    <s v="Other"/>
    <x v="0"/>
    <x v="0"/>
    <x v="0"/>
    <x v="0"/>
  </r>
  <r>
    <n v="3669"/>
    <s v="Female"/>
    <b v="0"/>
    <n v="3.18"/>
    <x v="1"/>
    <x v="3"/>
    <n v="620"/>
    <n v="7"/>
    <s v="Consulting"/>
    <x v="0"/>
    <x v="0"/>
    <x v="0"/>
    <x v="0"/>
  </r>
  <r>
    <n v="3670"/>
    <s v="Male"/>
    <b v="0"/>
    <n v="3.2"/>
    <x v="1"/>
    <x v="1"/>
    <n v="600"/>
    <n v="3"/>
    <s v="Nonprofit/Gov"/>
    <x v="1"/>
    <x v="0"/>
    <x v="0"/>
    <x v="1"/>
  </r>
  <r>
    <n v="3671"/>
    <s v="Female"/>
    <b v="0"/>
    <n v="3.03"/>
    <x v="1"/>
    <x v="1"/>
    <n v="570"/>
    <n v="3"/>
    <s v="Nonprofit/Gov"/>
    <x v="1"/>
    <x v="0"/>
    <x v="0"/>
    <x v="1"/>
  </r>
  <r>
    <n v="3672"/>
    <s v="Male"/>
    <b v="0"/>
    <n v="3.13"/>
    <x v="0"/>
    <x v="4"/>
    <n v="610"/>
    <n v="5"/>
    <s v="Consulting"/>
    <x v="0"/>
    <x v="0"/>
    <x v="0"/>
    <x v="0"/>
  </r>
  <r>
    <n v="3673"/>
    <s v="Male"/>
    <b v="0"/>
    <n v="3.46"/>
    <x v="1"/>
    <x v="3"/>
    <n v="680"/>
    <n v="4"/>
    <s v="Consulting"/>
    <x v="0"/>
    <x v="0"/>
    <x v="0"/>
    <x v="0"/>
  </r>
  <r>
    <n v="3674"/>
    <s v="Female"/>
    <b v="0"/>
    <n v="3.17"/>
    <x v="0"/>
    <x v="1"/>
    <n v="680"/>
    <n v="5"/>
    <s v="Consulting"/>
    <x v="0"/>
    <x v="0"/>
    <x v="0"/>
    <x v="0"/>
  </r>
  <r>
    <n v="3675"/>
    <s v="Female"/>
    <b v="0"/>
    <n v="3"/>
    <x v="0"/>
    <x v="4"/>
    <n v="580"/>
    <n v="4"/>
    <s v="Consulting"/>
    <x v="1"/>
    <x v="0"/>
    <x v="0"/>
    <x v="1"/>
  </r>
  <r>
    <n v="3676"/>
    <s v="Male"/>
    <b v="0"/>
    <n v="3.25"/>
    <x v="0"/>
    <x v="0"/>
    <n v="630"/>
    <n v="4"/>
    <s v="Nonprofit/Gov"/>
    <x v="0"/>
    <x v="0"/>
    <x v="0"/>
    <x v="0"/>
  </r>
  <r>
    <n v="3677"/>
    <s v="Female"/>
    <b v="0"/>
    <n v="3.19"/>
    <x v="1"/>
    <x v="1"/>
    <n v="680"/>
    <n v="5"/>
    <s v="Other"/>
    <x v="0"/>
    <x v="0"/>
    <x v="0"/>
    <x v="0"/>
  </r>
  <r>
    <n v="3678"/>
    <s v="Female"/>
    <b v="0"/>
    <n v="3.46"/>
    <x v="0"/>
    <x v="4"/>
    <n v="690"/>
    <n v="7"/>
    <s v="Retail"/>
    <x v="0"/>
    <x v="0"/>
    <x v="0"/>
    <x v="0"/>
  </r>
  <r>
    <n v="3679"/>
    <s v="Female"/>
    <b v="0"/>
    <n v="3.18"/>
    <x v="1"/>
    <x v="4"/>
    <n v="660"/>
    <n v="6"/>
    <s v="Media/Entertainment"/>
    <x v="0"/>
    <x v="0"/>
    <x v="0"/>
    <x v="0"/>
  </r>
  <r>
    <n v="3680"/>
    <s v="Male"/>
    <b v="0"/>
    <n v="3.3"/>
    <x v="1"/>
    <x v="4"/>
    <n v="610"/>
    <n v="5"/>
    <s v="Consulting"/>
    <x v="0"/>
    <x v="0"/>
    <x v="0"/>
    <x v="0"/>
  </r>
  <r>
    <n v="3681"/>
    <s v="Female"/>
    <b v="0"/>
    <n v="3.1"/>
    <x v="1"/>
    <x v="4"/>
    <n v="580"/>
    <n v="4"/>
    <s v="Nonprofit/Gov"/>
    <x v="1"/>
    <x v="0"/>
    <x v="0"/>
    <x v="1"/>
  </r>
  <r>
    <n v="3682"/>
    <s v="Male"/>
    <b v="0"/>
    <n v="3.28"/>
    <x v="0"/>
    <x v="1"/>
    <n v="700"/>
    <n v="5"/>
    <s v="Technology"/>
    <x v="0"/>
    <x v="0"/>
    <x v="0"/>
    <x v="0"/>
  </r>
  <r>
    <n v="3683"/>
    <s v="Male"/>
    <b v="1"/>
    <n v="3.28"/>
    <x v="2"/>
    <x v="2"/>
    <n v="590"/>
    <n v="6"/>
    <s v="PE/VC"/>
    <x v="1"/>
    <x v="0"/>
    <x v="0"/>
    <x v="1"/>
  </r>
  <r>
    <n v="3684"/>
    <s v="Male"/>
    <b v="0"/>
    <n v="3.16"/>
    <x v="1"/>
    <x v="0"/>
    <n v="640"/>
    <n v="6"/>
    <s v="Financial Services"/>
    <x v="0"/>
    <x v="0"/>
    <x v="0"/>
    <x v="0"/>
  </r>
  <r>
    <n v="3685"/>
    <s v="Male"/>
    <b v="0"/>
    <n v="3.24"/>
    <x v="1"/>
    <x v="0"/>
    <n v="640"/>
    <n v="4"/>
    <s v="PE/VC"/>
    <x v="0"/>
    <x v="0"/>
    <x v="0"/>
    <x v="0"/>
  </r>
  <r>
    <n v="3686"/>
    <s v="Female"/>
    <b v="1"/>
    <n v="3.28"/>
    <x v="0"/>
    <x v="2"/>
    <n v="730"/>
    <n v="6"/>
    <s v="Nonprofit/Gov"/>
    <x v="0"/>
    <x v="0"/>
    <x v="0"/>
    <x v="0"/>
  </r>
  <r>
    <n v="3687"/>
    <s v="Male"/>
    <b v="0"/>
    <n v="3.17"/>
    <x v="1"/>
    <x v="1"/>
    <n v="610"/>
    <n v="8"/>
    <s v="Investment Banking"/>
    <x v="0"/>
    <x v="0"/>
    <x v="0"/>
    <x v="0"/>
  </r>
  <r>
    <n v="3688"/>
    <s v="Female"/>
    <b v="0"/>
    <n v="3.28"/>
    <x v="0"/>
    <x v="1"/>
    <n v="580"/>
    <n v="6"/>
    <s v="PE/VC"/>
    <x v="1"/>
    <x v="0"/>
    <x v="0"/>
    <x v="1"/>
  </r>
  <r>
    <n v="3689"/>
    <s v="Male"/>
    <b v="0"/>
    <n v="3.33"/>
    <x v="2"/>
    <x v="3"/>
    <n v="630"/>
    <n v="5"/>
    <s v="Financial Services"/>
    <x v="0"/>
    <x v="0"/>
    <x v="0"/>
    <x v="0"/>
  </r>
  <r>
    <n v="3690"/>
    <s v="Male"/>
    <b v="0"/>
    <n v="3.32"/>
    <x v="0"/>
    <x v="0"/>
    <n v="600"/>
    <n v="5"/>
    <s v="Consulting"/>
    <x v="1"/>
    <x v="0"/>
    <x v="0"/>
    <x v="1"/>
  </r>
  <r>
    <n v="3691"/>
    <s v="Male"/>
    <b v="0"/>
    <n v="3.36"/>
    <x v="0"/>
    <x v="5"/>
    <n v="700"/>
    <n v="5"/>
    <s v="Technology"/>
    <x v="0"/>
    <x v="0"/>
    <x v="0"/>
    <x v="0"/>
  </r>
  <r>
    <n v="3692"/>
    <s v="Female"/>
    <b v="1"/>
    <n v="3.33"/>
    <x v="2"/>
    <x v="2"/>
    <n v="620"/>
    <n v="5"/>
    <s v="Consulting"/>
    <x v="0"/>
    <x v="0"/>
    <x v="0"/>
    <x v="0"/>
  </r>
  <r>
    <n v="3693"/>
    <s v="Female"/>
    <b v="1"/>
    <n v="3.17"/>
    <x v="2"/>
    <x v="2"/>
    <n v="700"/>
    <n v="5"/>
    <s v="PE/VC"/>
    <x v="0"/>
    <x v="0"/>
    <x v="0"/>
    <x v="0"/>
  </r>
  <r>
    <n v="3694"/>
    <s v="Male"/>
    <b v="0"/>
    <n v="3.46"/>
    <x v="2"/>
    <x v="0"/>
    <n v="750"/>
    <n v="6"/>
    <s v="Consulting"/>
    <x v="0"/>
    <x v="0"/>
    <x v="0"/>
    <x v="0"/>
  </r>
  <r>
    <n v="3695"/>
    <s v="Male"/>
    <b v="0"/>
    <n v="3.24"/>
    <x v="2"/>
    <x v="0"/>
    <n v="700"/>
    <n v="5"/>
    <s v="Investment Management"/>
    <x v="0"/>
    <x v="0"/>
    <x v="0"/>
    <x v="0"/>
  </r>
  <r>
    <n v="3696"/>
    <s v="Male"/>
    <b v="0"/>
    <n v="3.27"/>
    <x v="2"/>
    <x v="0"/>
    <n v="640"/>
    <n v="5"/>
    <s v="Technology"/>
    <x v="0"/>
    <x v="0"/>
    <x v="0"/>
    <x v="0"/>
  </r>
  <r>
    <n v="3697"/>
    <s v="Male"/>
    <b v="0"/>
    <n v="3.18"/>
    <x v="1"/>
    <x v="1"/>
    <n v="630"/>
    <n v="5"/>
    <s v="Energy"/>
    <x v="0"/>
    <x v="0"/>
    <x v="0"/>
    <x v="0"/>
  </r>
  <r>
    <n v="3698"/>
    <s v="Male"/>
    <b v="0"/>
    <n v="3.31"/>
    <x v="2"/>
    <x v="4"/>
    <n v="650"/>
    <n v="7"/>
    <s v="Health Care"/>
    <x v="0"/>
    <x v="0"/>
    <x v="0"/>
    <x v="0"/>
  </r>
  <r>
    <n v="3699"/>
    <s v="Male"/>
    <b v="0"/>
    <n v="3.24"/>
    <x v="1"/>
    <x v="0"/>
    <n v="650"/>
    <n v="5"/>
    <s v="PE/VC"/>
    <x v="0"/>
    <x v="0"/>
    <x v="0"/>
    <x v="0"/>
  </r>
  <r>
    <n v="3700"/>
    <s v="Female"/>
    <b v="0"/>
    <n v="3.26"/>
    <x v="2"/>
    <x v="0"/>
    <n v="620"/>
    <n v="3"/>
    <s v="Health Care"/>
    <x v="0"/>
    <x v="0"/>
    <x v="0"/>
    <x v="0"/>
  </r>
  <r>
    <n v="3701"/>
    <s v="Male"/>
    <b v="1"/>
    <n v="3.18"/>
    <x v="0"/>
    <x v="2"/>
    <n v="580"/>
    <n v="6"/>
    <s v="Consulting"/>
    <x v="1"/>
    <x v="0"/>
    <x v="0"/>
    <x v="1"/>
  </r>
  <r>
    <n v="3702"/>
    <s v="Female"/>
    <b v="1"/>
    <n v="3.01"/>
    <x v="1"/>
    <x v="2"/>
    <n v="600"/>
    <n v="6"/>
    <s v="CPG"/>
    <x v="1"/>
    <x v="0"/>
    <x v="0"/>
    <x v="1"/>
  </r>
  <r>
    <n v="3703"/>
    <s v="Female"/>
    <b v="0"/>
    <n v="3.36"/>
    <x v="1"/>
    <x v="0"/>
    <n v="610"/>
    <n v="5"/>
    <s v="Consulting"/>
    <x v="0"/>
    <x v="0"/>
    <x v="0"/>
    <x v="0"/>
  </r>
  <r>
    <n v="3704"/>
    <s v="Female"/>
    <b v="0"/>
    <n v="3.42"/>
    <x v="2"/>
    <x v="1"/>
    <n v="690"/>
    <n v="5"/>
    <s v="Investment Banking"/>
    <x v="0"/>
    <x v="0"/>
    <x v="0"/>
    <x v="0"/>
  </r>
  <r>
    <n v="3705"/>
    <s v="Female"/>
    <b v="0"/>
    <n v="3.3"/>
    <x v="0"/>
    <x v="1"/>
    <n v="670"/>
    <n v="3"/>
    <s v="Technology"/>
    <x v="0"/>
    <x v="0"/>
    <x v="0"/>
    <x v="0"/>
  </r>
  <r>
    <n v="3706"/>
    <s v="Female"/>
    <b v="0"/>
    <n v="3.29"/>
    <x v="2"/>
    <x v="0"/>
    <n v="710"/>
    <n v="5"/>
    <s v="Nonprofit/Gov"/>
    <x v="0"/>
    <x v="0"/>
    <x v="0"/>
    <x v="0"/>
  </r>
  <r>
    <n v="3707"/>
    <s v="Female"/>
    <b v="0"/>
    <n v="3.04"/>
    <x v="2"/>
    <x v="0"/>
    <n v="630"/>
    <n v="5"/>
    <s v="Real Estate"/>
    <x v="0"/>
    <x v="0"/>
    <x v="0"/>
    <x v="0"/>
  </r>
  <r>
    <n v="3708"/>
    <s v="Female"/>
    <b v="1"/>
    <n v="3.07"/>
    <x v="0"/>
    <x v="2"/>
    <n v="570"/>
    <n v="5"/>
    <s v="Nonprofit/Gov"/>
    <x v="1"/>
    <x v="0"/>
    <x v="0"/>
    <x v="1"/>
  </r>
  <r>
    <n v="3709"/>
    <s v="Male"/>
    <b v="1"/>
    <n v="3.3"/>
    <x v="1"/>
    <x v="2"/>
    <n v="640"/>
    <n v="6"/>
    <s v="Consulting"/>
    <x v="0"/>
    <x v="0"/>
    <x v="0"/>
    <x v="0"/>
  </r>
  <r>
    <n v="3710"/>
    <s v="Female"/>
    <b v="0"/>
    <n v="3.19"/>
    <x v="0"/>
    <x v="4"/>
    <n v="600"/>
    <n v="5"/>
    <s v="Investment Banking"/>
    <x v="1"/>
    <x v="0"/>
    <x v="0"/>
    <x v="1"/>
  </r>
  <r>
    <n v="3711"/>
    <s v="Male"/>
    <b v="0"/>
    <n v="3.41"/>
    <x v="0"/>
    <x v="0"/>
    <n v="640"/>
    <n v="5"/>
    <s v="PE/VC"/>
    <x v="0"/>
    <x v="0"/>
    <x v="0"/>
    <x v="0"/>
  </r>
  <r>
    <n v="3712"/>
    <s v="Male"/>
    <b v="0"/>
    <n v="3.16"/>
    <x v="2"/>
    <x v="4"/>
    <n v="680"/>
    <n v="4"/>
    <s v="Financial Services"/>
    <x v="0"/>
    <x v="0"/>
    <x v="0"/>
    <x v="0"/>
  </r>
  <r>
    <n v="3713"/>
    <s v="Female"/>
    <b v="1"/>
    <n v="3.27"/>
    <x v="1"/>
    <x v="2"/>
    <n v="640"/>
    <n v="5"/>
    <s v="PE/VC"/>
    <x v="0"/>
    <x v="0"/>
    <x v="0"/>
    <x v="0"/>
  </r>
  <r>
    <n v="3714"/>
    <s v="Male"/>
    <b v="0"/>
    <n v="3.36"/>
    <x v="0"/>
    <x v="3"/>
    <n v="670"/>
    <n v="6"/>
    <s v="Technology"/>
    <x v="0"/>
    <x v="0"/>
    <x v="0"/>
    <x v="0"/>
  </r>
  <r>
    <n v="3715"/>
    <s v="Male"/>
    <b v="0"/>
    <n v="3.22"/>
    <x v="2"/>
    <x v="4"/>
    <n v="650"/>
    <n v="6"/>
    <s v="Investment Banking"/>
    <x v="0"/>
    <x v="0"/>
    <x v="0"/>
    <x v="0"/>
  </r>
  <r>
    <n v="3716"/>
    <s v="Male"/>
    <b v="0"/>
    <n v="3.47"/>
    <x v="1"/>
    <x v="1"/>
    <n v="680"/>
    <n v="4"/>
    <s v="Consulting"/>
    <x v="0"/>
    <x v="0"/>
    <x v="0"/>
    <x v="0"/>
  </r>
  <r>
    <n v="3717"/>
    <s v="Male"/>
    <b v="1"/>
    <n v="3.33"/>
    <x v="1"/>
    <x v="2"/>
    <n v="670"/>
    <n v="5"/>
    <s v="PE/VC"/>
    <x v="0"/>
    <x v="0"/>
    <x v="0"/>
    <x v="0"/>
  </r>
  <r>
    <n v="3718"/>
    <s v="Female"/>
    <b v="0"/>
    <n v="3.39"/>
    <x v="2"/>
    <x v="1"/>
    <n v="650"/>
    <n v="7"/>
    <s v="PE/VC"/>
    <x v="0"/>
    <x v="0"/>
    <x v="0"/>
    <x v="0"/>
  </r>
  <r>
    <n v="3719"/>
    <s v="Female"/>
    <b v="1"/>
    <n v="3"/>
    <x v="2"/>
    <x v="2"/>
    <n v="570"/>
    <n v="5"/>
    <s v="Consulting"/>
    <x v="1"/>
    <x v="0"/>
    <x v="0"/>
    <x v="1"/>
  </r>
  <r>
    <n v="3720"/>
    <s v="Female"/>
    <b v="0"/>
    <n v="3.1"/>
    <x v="0"/>
    <x v="0"/>
    <n v="580"/>
    <n v="5"/>
    <s v="Financial Services"/>
    <x v="1"/>
    <x v="0"/>
    <x v="0"/>
    <x v="1"/>
  </r>
  <r>
    <n v="3721"/>
    <s v="Female"/>
    <b v="0"/>
    <n v="3.48"/>
    <x v="0"/>
    <x v="3"/>
    <n v="680"/>
    <n v="4"/>
    <s v="Consulting"/>
    <x v="0"/>
    <x v="0"/>
    <x v="0"/>
    <x v="0"/>
  </r>
  <r>
    <n v="3722"/>
    <s v="Female"/>
    <b v="0"/>
    <n v="3.36"/>
    <x v="0"/>
    <x v="4"/>
    <n v="750"/>
    <n v="5"/>
    <s v="Investment Banking"/>
    <x v="0"/>
    <x v="0"/>
    <x v="0"/>
    <x v="0"/>
  </r>
  <r>
    <n v="3723"/>
    <s v="Male"/>
    <b v="0"/>
    <n v="3.14"/>
    <x v="1"/>
    <x v="3"/>
    <n v="650"/>
    <n v="4"/>
    <s v="PE/VC"/>
    <x v="0"/>
    <x v="0"/>
    <x v="0"/>
    <x v="0"/>
  </r>
  <r>
    <n v="3724"/>
    <s v="Female"/>
    <b v="0"/>
    <n v="3.04"/>
    <x v="2"/>
    <x v="1"/>
    <n v="640"/>
    <n v="5"/>
    <s v="Health Care"/>
    <x v="0"/>
    <x v="0"/>
    <x v="0"/>
    <x v="0"/>
  </r>
  <r>
    <n v="3725"/>
    <s v="Male"/>
    <b v="0"/>
    <n v="3.09"/>
    <x v="1"/>
    <x v="3"/>
    <n v="630"/>
    <n v="5"/>
    <s v="PE/VC"/>
    <x v="0"/>
    <x v="0"/>
    <x v="0"/>
    <x v="0"/>
  </r>
  <r>
    <n v="3726"/>
    <s v="Male"/>
    <b v="0"/>
    <n v="3.14"/>
    <x v="0"/>
    <x v="4"/>
    <n v="660"/>
    <n v="5"/>
    <s v="PE/VC"/>
    <x v="0"/>
    <x v="0"/>
    <x v="0"/>
    <x v="0"/>
  </r>
  <r>
    <n v="3727"/>
    <s v="Male"/>
    <b v="1"/>
    <n v="3.26"/>
    <x v="2"/>
    <x v="2"/>
    <n v="670"/>
    <n v="6"/>
    <s v="Technology"/>
    <x v="0"/>
    <x v="0"/>
    <x v="0"/>
    <x v="0"/>
  </r>
  <r>
    <n v="3728"/>
    <s v="Female"/>
    <b v="0"/>
    <n v="3.06"/>
    <x v="0"/>
    <x v="3"/>
    <n v="650"/>
    <n v="4"/>
    <s v="Consulting"/>
    <x v="0"/>
    <x v="0"/>
    <x v="0"/>
    <x v="0"/>
  </r>
  <r>
    <n v="3729"/>
    <s v="Female"/>
    <b v="1"/>
    <n v="3.24"/>
    <x v="0"/>
    <x v="2"/>
    <n v="580"/>
    <n v="6"/>
    <s v="Health Care"/>
    <x v="1"/>
    <x v="0"/>
    <x v="0"/>
    <x v="1"/>
  </r>
  <r>
    <n v="3730"/>
    <s v="Male"/>
    <b v="1"/>
    <n v="2.97"/>
    <x v="1"/>
    <x v="2"/>
    <n v="570"/>
    <n v="4"/>
    <s v="PE/VC"/>
    <x v="1"/>
    <x v="0"/>
    <x v="0"/>
    <x v="1"/>
  </r>
  <r>
    <n v="3731"/>
    <s v="Male"/>
    <b v="0"/>
    <n v="3.43"/>
    <x v="2"/>
    <x v="0"/>
    <n v="660"/>
    <n v="5"/>
    <s v="Financial Services"/>
    <x v="0"/>
    <x v="0"/>
    <x v="0"/>
    <x v="0"/>
  </r>
  <r>
    <n v="3732"/>
    <s v="Female"/>
    <b v="1"/>
    <n v="3.47"/>
    <x v="2"/>
    <x v="2"/>
    <n v="680"/>
    <n v="4"/>
    <s v="Consulting"/>
    <x v="0"/>
    <x v="0"/>
    <x v="0"/>
    <x v="0"/>
  </r>
  <r>
    <n v="3733"/>
    <s v="Female"/>
    <b v="0"/>
    <n v="3.24"/>
    <x v="1"/>
    <x v="0"/>
    <n v="630"/>
    <n v="5"/>
    <s v="Nonprofit/Gov"/>
    <x v="0"/>
    <x v="0"/>
    <x v="0"/>
    <x v="0"/>
  </r>
  <r>
    <n v="3734"/>
    <s v="Male"/>
    <b v="1"/>
    <n v="3.24"/>
    <x v="1"/>
    <x v="2"/>
    <n v="690"/>
    <n v="6"/>
    <s v="PE/VC"/>
    <x v="0"/>
    <x v="0"/>
    <x v="0"/>
    <x v="0"/>
  </r>
  <r>
    <n v="3735"/>
    <s v="Male"/>
    <b v="1"/>
    <n v="2.98"/>
    <x v="1"/>
    <x v="2"/>
    <n v="610"/>
    <n v="3"/>
    <s v="PE/VC"/>
    <x v="0"/>
    <x v="0"/>
    <x v="0"/>
    <x v="0"/>
  </r>
  <r>
    <n v="3736"/>
    <s v="Male"/>
    <b v="0"/>
    <n v="3.18"/>
    <x v="2"/>
    <x v="3"/>
    <n v="620"/>
    <n v="5"/>
    <s v="Technology"/>
    <x v="0"/>
    <x v="0"/>
    <x v="0"/>
    <x v="0"/>
  </r>
  <r>
    <n v="3737"/>
    <s v="Male"/>
    <b v="1"/>
    <n v="3.56"/>
    <x v="1"/>
    <x v="2"/>
    <n v="730"/>
    <n v="4"/>
    <s v="PE/VC"/>
    <x v="0"/>
    <x v="0"/>
    <x v="0"/>
    <x v="0"/>
  </r>
  <r>
    <n v="3738"/>
    <s v="Female"/>
    <b v="0"/>
    <n v="3.31"/>
    <x v="0"/>
    <x v="1"/>
    <n v="660"/>
    <n v="4"/>
    <s v="Consulting"/>
    <x v="0"/>
    <x v="0"/>
    <x v="0"/>
    <x v="0"/>
  </r>
  <r>
    <n v="3739"/>
    <s v="Female"/>
    <b v="0"/>
    <n v="3.41"/>
    <x v="1"/>
    <x v="0"/>
    <n v="650"/>
    <n v="5"/>
    <s v="Consulting"/>
    <x v="0"/>
    <x v="0"/>
    <x v="0"/>
    <x v="0"/>
  </r>
  <r>
    <n v="3740"/>
    <s v="Male"/>
    <b v="0"/>
    <n v="3.25"/>
    <x v="1"/>
    <x v="4"/>
    <n v="620"/>
    <n v="5"/>
    <s v="PE/VC"/>
    <x v="0"/>
    <x v="0"/>
    <x v="0"/>
    <x v="0"/>
  </r>
  <r>
    <n v="3741"/>
    <s v="Female"/>
    <b v="0"/>
    <n v="3.24"/>
    <x v="2"/>
    <x v="4"/>
    <n v="590"/>
    <n v="5"/>
    <s v="Technology"/>
    <x v="1"/>
    <x v="0"/>
    <x v="0"/>
    <x v="1"/>
  </r>
  <r>
    <n v="3742"/>
    <s v="Male"/>
    <b v="0"/>
    <n v="3.36"/>
    <x v="1"/>
    <x v="4"/>
    <n v="730"/>
    <n v="5"/>
    <s v="PE/VC"/>
    <x v="0"/>
    <x v="0"/>
    <x v="0"/>
    <x v="0"/>
  </r>
  <r>
    <n v="3743"/>
    <s v="Male"/>
    <b v="0"/>
    <n v="3.23"/>
    <x v="1"/>
    <x v="0"/>
    <n v="630"/>
    <n v="6"/>
    <s v="Consulting"/>
    <x v="0"/>
    <x v="0"/>
    <x v="0"/>
    <x v="0"/>
  </r>
  <r>
    <n v="3744"/>
    <s v="Male"/>
    <b v="0"/>
    <n v="3.18"/>
    <x v="0"/>
    <x v="0"/>
    <n v="680"/>
    <n v="5"/>
    <s v="Nonprofit/Gov"/>
    <x v="0"/>
    <x v="0"/>
    <x v="0"/>
    <x v="0"/>
  </r>
  <r>
    <n v="3745"/>
    <s v="Male"/>
    <b v="1"/>
    <n v="3.25"/>
    <x v="2"/>
    <x v="2"/>
    <n v="640"/>
    <n v="4"/>
    <s v="Technology"/>
    <x v="0"/>
    <x v="0"/>
    <x v="0"/>
    <x v="0"/>
  </r>
  <r>
    <n v="3746"/>
    <s v="Female"/>
    <b v="0"/>
    <n v="3.5"/>
    <x v="1"/>
    <x v="0"/>
    <n v="740"/>
    <n v="7"/>
    <s v="Technology"/>
    <x v="0"/>
    <x v="0"/>
    <x v="0"/>
    <x v="0"/>
  </r>
  <r>
    <n v="3747"/>
    <s v="Female"/>
    <b v="1"/>
    <n v="3.22"/>
    <x v="0"/>
    <x v="2"/>
    <n v="700"/>
    <n v="4"/>
    <s v="Investment Management"/>
    <x v="0"/>
    <x v="0"/>
    <x v="0"/>
    <x v="0"/>
  </r>
  <r>
    <n v="3748"/>
    <s v="Male"/>
    <b v="0"/>
    <n v="3.43"/>
    <x v="1"/>
    <x v="5"/>
    <n v="600"/>
    <n v="5"/>
    <s v="Consulting"/>
    <x v="1"/>
    <x v="0"/>
    <x v="0"/>
    <x v="1"/>
  </r>
  <r>
    <n v="3749"/>
    <s v="Male"/>
    <b v="0"/>
    <n v="3.28"/>
    <x v="0"/>
    <x v="0"/>
    <n v="750"/>
    <n v="3"/>
    <s v="Media/Entertainment"/>
    <x v="0"/>
    <x v="0"/>
    <x v="0"/>
    <x v="0"/>
  </r>
  <r>
    <n v="3750"/>
    <s v="Female"/>
    <b v="0"/>
    <n v="3.11"/>
    <x v="2"/>
    <x v="1"/>
    <n v="600"/>
    <n v="5"/>
    <s v="Consulting"/>
    <x v="1"/>
    <x v="0"/>
    <x v="0"/>
    <x v="1"/>
  </r>
  <r>
    <n v="3751"/>
    <s v="Female"/>
    <b v="0"/>
    <n v="3.27"/>
    <x v="0"/>
    <x v="0"/>
    <n v="700"/>
    <n v="7"/>
    <s v="Consulting"/>
    <x v="0"/>
    <x v="0"/>
    <x v="0"/>
    <x v="0"/>
  </r>
  <r>
    <n v="3752"/>
    <s v="Male"/>
    <b v="0"/>
    <n v="3.37"/>
    <x v="1"/>
    <x v="0"/>
    <n v="650"/>
    <n v="5"/>
    <s v="Technology"/>
    <x v="0"/>
    <x v="0"/>
    <x v="0"/>
    <x v="0"/>
  </r>
  <r>
    <n v="3753"/>
    <s v="Male"/>
    <b v="0"/>
    <n v="3.28"/>
    <x v="2"/>
    <x v="0"/>
    <n v="690"/>
    <n v="5"/>
    <s v="Other"/>
    <x v="0"/>
    <x v="0"/>
    <x v="0"/>
    <x v="0"/>
  </r>
  <r>
    <n v="3754"/>
    <s v="Male"/>
    <b v="0"/>
    <n v="3.03"/>
    <x v="1"/>
    <x v="1"/>
    <n v="570"/>
    <n v="4"/>
    <s v="Consulting"/>
    <x v="1"/>
    <x v="0"/>
    <x v="0"/>
    <x v="1"/>
  </r>
  <r>
    <n v="3755"/>
    <s v="Male"/>
    <b v="0"/>
    <n v="3.07"/>
    <x v="1"/>
    <x v="0"/>
    <n v="630"/>
    <n v="4"/>
    <s v="PE/VC"/>
    <x v="0"/>
    <x v="0"/>
    <x v="0"/>
    <x v="0"/>
  </r>
  <r>
    <n v="3756"/>
    <s v="Female"/>
    <b v="1"/>
    <n v="3.12"/>
    <x v="0"/>
    <x v="2"/>
    <n v="590"/>
    <n v="5"/>
    <s v="Financial Services"/>
    <x v="1"/>
    <x v="0"/>
    <x v="0"/>
    <x v="1"/>
  </r>
  <r>
    <n v="3757"/>
    <s v="Female"/>
    <b v="0"/>
    <n v="3.17"/>
    <x v="2"/>
    <x v="0"/>
    <n v="570"/>
    <n v="4"/>
    <s v="Consulting"/>
    <x v="1"/>
    <x v="0"/>
    <x v="0"/>
    <x v="1"/>
  </r>
  <r>
    <n v="3758"/>
    <s v="Male"/>
    <b v="1"/>
    <n v="3.43"/>
    <x v="1"/>
    <x v="2"/>
    <n v="690"/>
    <n v="6"/>
    <s v="Consulting"/>
    <x v="0"/>
    <x v="0"/>
    <x v="0"/>
    <x v="0"/>
  </r>
  <r>
    <n v="3759"/>
    <s v="Male"/>
    <b v="0"/>
    <n v="3.39"/>
    <x v="1"/>
    <x v="4"/>
    <n v="640"/>
    <n v="6"/>
    <s v="Health Care"/>
    <x v="0"/>
    <x v="0"/>
    <x v="0"/>
    <x v="0"/>
  </r>
  <r>
    <n v="3760"/>
    <s v="Male"/>
    <b v="0"/>
    <n v="3.28"/>
    <x v="0"/>
    <x v="0"/>
    <n v="660"/>
    <n v="6"/>
    <s v="Investment Banking"/>
    <x v="0"/>
    <x v="0"/>
    <x v="0"/>
    <x v="0"/>
  </r>
  <r>
    <n v="3761"/>
    <s v="Male"/>
    <b v="1"/>
    <n v="3.22"/>
    <x v="0"/>
    <x v="2"/>
    <n v="670"/>
    <n v="6"/>
    <s v="Investment Banking"/>
    <x v="0"/>
    <x v="0"/>
    <x v="0"/>
    <x v="0"/>
  </r>
  <r>
    <n v="3762"/>
    <s v="Male"/>
    <b v="1"/>
    <n v="3.24"/>
    <x v="2"/>
    <x v="2"/>
    <n v="680"/>
    <n v="4"/>
    <s v="Investment Banking"/>
    <x v="0"/>
    <x v="0"/>
    <x v="0"/>
    <x v="0"/>
  </r>
  <r>
    <n v="3763"/>
    <s v="Male"/>
    <b v="0"/>
    <n v="3.46"/>
    <x v="1"/>
    <x v="4"/>
    <n v="740"/>
    <n v="4"/>
    <s v="Investment Management"/>
    <x v="0"/>
    <x v="0"/>
    <x v="0"/>
    <x v="0"/>
  </r>
  <r>
    <n v="3764"/>
    <s v="Male"/>
    <b v="0"/>
    <n v="3.25"/>
    <x v="2"/>
    <x v="0"/>
    <n v="670"/>
    <n v="5"/>
    <s v="Nonprofit/Gov"/>
    <x v="0"/>
    <x v="0"/>
    <x v="0"/>
    <x v="0"/>
  </r>
  <r>
    <n v="3765"/>
    <s v="Male"/>
    <b v="1"/>
    <n v="3.13"/>
    <x v="0"/>
    <x v="2"/>
    <n v="610"/>
    <n v="6"/>
    <s v="Investment Banking"/>
    <x v="0"/>
    <x v="0"/>
    <x v="0"/>
    <x v="0"/>
  </r>
  <r>
    <n v="3766"/>
    <s v="Male"/>
    <b v="0"/>
    <n v="3.23"/>
    <x v="2"/>
    <x v="4"/>
    <n v="640"/>
    <n v="5"/>
    <s v="Consulting"/>
    <x v="0"/>
    <x v="0"/>
    <x v="0"/>
    <x v="0"/>
  </r>
  <r>
    <n v="3767"/>
    <s v="Male"/>
    <b v="0"/>
    <n v="3.13"/>
    <x v="2"/>
    <x v="3"/>
    <n v="610"/>
    <n v="6"/>
    <s v="Nonprofit/Gov"/>
    <x v="0"/>
    <x v="0"/>
    <x v="0"/>
    <x v="0"/>
  </r>
  <r>
    <n v="3768"/>
    <s v="Male"/>
    <b v="0"/>
    <n v="3.12"/>
    <x v="0"/>
    <x v="1"/>
    <n v="670"/>
    <n v="6"/>
    <s v="Investment Banking"/>
    <x v="0"/>
    <x v="0"/>
    <x v="0"/>
    <x v="0"/>
  </r>
  <r>
    <n v="3769"/>
    <s v="Male"/>
    <b v="0"/>
    <n v="3.16"/>
    <x v="2"/>
    <x v="4"/>
    <n v="650"/>
    <n v="2"/>
    <s v="PE/VC"/>
    <x v="0"/>
    <x v="0"/>
    <x v="0"/>
    <x v="0"/>
  </r>
  <r>
    <n v="3770"/>
    <s v="Male"/>
    <b v="1"/>
    <n v="3.24"/>
    <x v="1"/>
    <x v="2"/>
    <n v="690"/>
    <n v="3"/>
    <s v="Consulting"/>
    <x v="0"/>
    <x v="0"/>
    <x v="0"/>
    <x v="0"/>
  </r>
  <r>
    <n v="3771"/>
    <s v="Male"/>
    <b v="0"/>
    <n v="3.06"/>
    <x v="2"/>
    <x v="3"/>
    <n v="580"/>
    <n v="5"/>
    <s v="Consulting"/>
    <x v="1"/>
    <x v="0"/>
    <x v="0"/>
    <x v="1"/>
  </r>
  <r>
    <n v="3772"/>
    <s v="Female"/>
    <b v="0"/>
    <n v="3.13"/>
    <x v="1"/>
    <x v="5"/>
    <n v="660"/>
    <n v="4"/>
    <s v="Other"/>
    <x v="0"/>
    <x v="0"/>
    <x v="0"/>
    <x v="0"/>
  </r>
  <r>
    <n v="3773"/>
    <s v="Female"/>
    <b v="0"/>
    <n v="3.25"/>
    <x v="1"/>
    <x v="1"/>
    <n v="640"/>
    <n v="3"/>
    <s v="Investment Management"/>
    <x v="0"/>
    <x v="0"/>
    <x v="0"/>
    <x v="0"/>
  </r>
  <r>
    <n v="3774"/>
    <s v="Male"/>
    <b v="0"/>
    <n v="3.32"/>
    <x v="1"/>
    <x v="0"/>
    <n v="570"/>
    <n v="6"/>
    <s v="Financial Services"/>
    <x v="1"/>
    <x v="0"/>
    <x v="0"/>
    <x v="1"/>
  </r>
  <r>
    <n v="3775"/>
    <s v="Female"/>
    <b v="0"/>
    <n v="3.21"/>
    <x v="2"/>
    <x v="4"/>
    <n v="630"/>
    <n v="3"/>
    <s v="Consulting"/>
    <x v="0"/>
    <x v="0"/>
    <x v="0"/>
    <x v="0"/>
  </r>
  <r>
    <n v="3776"/>
    <s v="Male"/>
    <b v="0"/>
    <n v="3.16"/>
    <x v="0"/>
    <x v="4"/>
    <n v="680"/>
    <n v="5"/>
    <s v="PE/VC"/>
    <x v="0"/>
    <x v="0"/>
    <x v="0"/>
    <x v="0"/>
  </r>
  <r>
    <n v="3777"/>
    <s v="Male"/>
    <b v="1"/>
    <n v="3.28"/>
    <x v="0"/>
    <x v="2"/>
    <n v="660"/>
    <n v="4"/>
    <s v="Financial Services"/>
    <x v="0"/>
    <x v="0"/>
    <x v="0"/>
    <x v="0"/>
  </r>
  <r>
    <n v="3778"/>
    <s v="Male"/>
    <b v="1"/>
    <n v="3.19"/>
    <x v="0"/>
    <x v="2"/>
    <n v="620"/>
    <n v="7"/>
    <s v="Nonprofit/Gov"/>
    <x v="0"/>
    <x v="0"/>
    <x v="0"/>
    <x v="0"/>
  </r>
  <r>
    <n v="3779"/>
    <s v="Male"/>
    <b v="0"/>
    <n v="3.26"/>
    <x v="1"/>
    <x v="0"/>
    <n v="640"/>
    <n v="4"/>
    <s v="PE/VC"/>
    <x v="0"/>
    <x v="0"/>
    <x v="0"/>
    <x v="0"/>
  </r>
  <r>
    <n v="3780"/>
    <s v="Female"/>
    <b v="1"/>
    <n v="3.27"/>
    <x v="0"/>
    <x v="2"/>
    <n v="680"/>
    <n v="3"/>
    <s v="PE/VC"/>
    <x v="0"/>
    <x v="0"/>
    <x v="0"/>
    <x v="0"/>
  </r>
  <r>
    <n v="3781"/>
    <s v="Male"/>
    <b v="0"/>
    <n v="3.58"/>
    <x v="0"/>
    <x v="0"/>
    <n v="760"/>
    <n v="5"/>
    <s v="Consulting"/>
    <x v="0"/>
    <x v="1"/>
    <x v="1"/>
    <x v="2"/>
  </r>
  <r>
    <n v="3782"/>
    <s v="Male"/>
    <b v="0"/>
    <n v="3.2"/>
    <x v="2"/>
    <x v="4"/>
    <n v="650"/>
    <n v="5"/>
    <s v="Consulting"/>
    <x v="0"/>
    <x v="0"/>
    <x v="0"/>
    <x v="0"/>
  </r>
  <r>
    <n v="3783"/>
    <s v="Female"/>
    <b v="0"/>
    <n v="3.19"/>
    <x v="0"/>
    <x v="3"/>
    <n v="600"/>
    <n v="6"/>
    <s v="Nonprofit/Gov"/>
    <x v="1"/>
    <x v="0"/>
    <x v="0"/>
    <x v="1"/>
  </r>
  <r>
    <n v="3784"/>
    <s v="Male"/>
    <b v="1"/>
    <n v="3.28"/>
    <x v="1"/>
    <x v="2"/>
    <n v="680"/>
    <n v="6"/>
    <s v="Consulting"/>
    <x v="0"/>
    <x v="0"/>
    <x v="0"/>
    <x v="0"/>
  </r>
  <r>
    <n v="3785"/>
    <s v="Male"/>
    <b v="0"/>
    <n v="3.09"/>
    <x v="2"/>
    <x v="0"/>
    <n v="570"/>
    <n v="4"/>
    <s v="Consulting"/>
    <x v="1"/>
    <x v="0"/>
    <x v="0"/>
    <x v="1"/>
  </r>
  <r>
    <n v="3786"/>
    <s v="Male"/>
    <b v="0"/>
    <n v="3.05"/>
    <x v="0"/>
    <x v="1"/>
    <n v="660"/>
    <n v="5"/>
    <s v="Consulting"/>
    <x v="0"/>
    <x v="0"/>
    <x v="0"/>
    <x v="0"/>
  </r>
  <r>
    <n v="3787"/>
    <s v="Male"/>
    <b v="1"/>
    <n v="3.2"/>
    <x v="0"/>
    <x v="2"/>
    <n v="660"/>
    <n v="6"/>
    <s v="Technology"/>
    <x v="0"/>
    <x v="0"/>
    <x v="0"/>
    <x v="0"/>
  </r>
  <r>
    <n v="3788"/>
    <s v="Female"/>
    <b v="0"/>
    <n v="2.99"/>
    <x v="1"/>
    <x v="4"/>
    <n v="600"/>
    <n v="5"/>
    <s v="Consulting"/>
    <x v="1"/>
    <x v="0"/>
    <x v="0"/>
    <x v="1"/>
  </r>
  <r>
    <n v="3789"/>
    <s v="Male"/>
    <b v="0"/>
    <n v="3.26"/>
    <x v="1"/>
    <x v="3"/>
    <n v="730"/>
    <n v="4"/>
    <s v="Health Care"/>
    <x v="0"/>
    <x v="0"/>
    <x v="0"/>
    <x v="0"/>
  </r>
  <r>
    <n v="3790"/>
    <s v="Female"/>
    <b v="0"/>
    <n v="3.29"/>
    <x v="1"/>
    <x v="4"/>
    <n v="640"/>
    <n v="5"/>
    <s v="PE/VC"/>
    <x v="0"/>
    <x v="0"/>
    <x v="0"/>
    <x v="0"/>
  </r>
  <r>
    <n v="3791"/>
    <s v="Male"/>
    <b v="0"/>
    <n v="3.32"/>
    <x v="2"/>
    <x v="3"/>
    <n v="640"/>
    <n v="6"/>
    <s v="Technology"/>
    <x v="0"/>
    <x v="0"/>
    <x v="0"/>
    <x v="0"/>
  </r>
  <r>
    <n v="3792"/>
    <s v="Male"/>
    <b v="1"/>
    <n v="3.4"/>
    <x v="2"/>
    <x v="2"/>
    <n v="720"/>
    <n v="7"/>
    <s v="Consulting"/>
    <x v="0"/>
    <x v="0"/>
    <x v="0"/>
    <x v="0"/>
  </r>
  <r>
    <n v="3793"/>
    <s v="Male"/>
    <b v="0"/>
    <n v="3.42"/>
    <x v="1"/>
    <x v="4"/>
    <n v="580"/>
    <n v="6"/>
    <s v="PE/VC"/>
    <x v="1"/>
    <x v="0"/>
    <x v="0"/>
    <x v="1"/>
  </r>
  <r>
    <n v="3794"/>
    <s v="Female"/>
    <b v="0"/>
    <n v="3.38"/>
    <x v="1"/>
    <x v="0"/>
    <n v="690"/>
    <n v="4"/>
    <s v="Nonprofit/Gov"/>
    <x v="0"/>
    <x v="0"/>
    <x v="0"/>
    <x v="0"/>
  </r>
  <r>
    <n v="3795"/>
    <s v="Male"/>
    <b v="0"/>
    <n v="3.46"/>
    <x v="1"/>
    <x v="1"/>
    <n v="600"/>
    <n v="4"/>
    <s v="Technology"/>
    <x v="1"/>
    <x v="0"/>
    <x v="0"/>
    <x v="1"/>
  </r>
  <r>
    <n v="3796"/>
    <s v="Male"/>
    <b v="0"/>
    <n v="3.21"/>
    <x v="2"/>
    <x v="4"/>
    <n v="630"/>
    <n v="6"/>
    <s v="Nonprofit/Gov"/>
    <x v="0"/>
    <x v="0"/>
    <x v="0"/>
    <x v="0"/>
  </r>
  <r>
    <n v="3797"/>
    <s v="Female"/>
    <b v="0"/>
    <n v="3.42"/>
    <x v="1"/>
    <x v="4"/>
    <n v="660"/>
    <n v="5"/>
    <s v="PE/VC"/>
    <x v="0"/>
    <x v="0"/>
    <x v="0"/>
    <x v="0"/>
  </r>
  <r>
    <n v="3798"/>
    <s v="Female"/>
    <b v="0"/>
    <n v="3.36"/>
    <x v="0"/>
    <x v="0"/>
    <n v="710"/>
    <n v="5"/>
    <s v="Financial Services"/>
    <x v="0"/>
    <x v="0"/>
    <x v="0"/>
    <x v="0"/>
  </r>
  <r>
    <n v="3799"/>
    <s v="Male"/>
    <b v="0"/>
    <n v="3.24"/>
    <x v="1"/>
    <x v="1"/>
    <n v="680"/>
    <n v="5"/>
    <s v="PE/VC"/>
    <x v="0"/>
    <x v="0"/>
    <x v="0"/>
    <x v="0"/>
  </r>
  <r>
    <n v="3800"/>
    <s v="Male"/>
    <b v="1"/>
    <n v="3.21"/>
    <x v="2"/>
    <x v="2"/>
    <n v="670"/>
    <n v="4"/>
    <s v="Technology"/>
    <x v="0"/>
    <x v="0"/>
    <x v="0"/>
    <x v="0"/>
  </r>
  <r>
    <n v="3801"/>
    <s v="Male"/>
    <b v="1"/>
    <n v="3.38"/>
    <x v="1"/>
    <x v="2"/>
    <n v="700"/>
    <n v="7"/>
    <s v="Nonprofit/Gov"/>
    <x v="0"/>
    <x v="0"/>
    <x v="0"/>
    <x v="0"/>
  </r>
  <r>
    <n v="3802"/>
    <s v="Male"/>
    <b v="0"/>
    <n v="3.07"/>
    <x v="2"/>
    <x v="4"/>
    <n v="650"/>
    <n v="7"/>
    <s v="Consulting"/>
    <x v="0"/>
    <x v="0"/>
    <x v="0"/>
    <x v="0"/>
  </r>
  <r>
    <n v="3803"/>
    <s v="Male"/>
    <b v="0"/>
    <n v="3.48"/>
    <x v="1"/>
    <x v="4"/>
    <n v="690"/>
    <n v="4"/>
    <s v="Investment Management"/>
    <x v="0"/>
    <x v="0"/>
    <x v="0"/>
    <x v="0"/>
  </r>
  <r>
    <n v="3804"/>
    <s v="Female"/>
    <b v="0"/>
    <n v="3.18"/>
    <x v="1"/>
    <x v="1"/>
    <n v="680"/>
    <n v="4"/>
    <s v="Nonprofit/Gov"/>
    <x v="0"/>
    <x v="0"/>
    <x v="0"/>
    <x v="0"/>
  </r>
  <r>
    <n v="3805"/>
    <s v="Female"/>
    <b v="0"/>
    <n v="3.27"/>
    <x v="2"/>
    <x v="3"/>
    <n v="670"/>
    <n v="4"/>
    <s v="Real Estate"/>
    <x v="0"/>
    <x v="0"/>
    <x v="0"/>
    <x v="0"/>
  </r>
  <r>
    <n v="3806"/>
    <s v="Male"/>
    <b v="1"/>
    <n v="3.17"/>
    <x v="2"/>
    <x v="2"/>
    <n v="590"/>
    <n v="5"/>
    <s v="Investment Banking"/>
    <x v="1"/>
    <x v="0"/>
    <x v="0"/>
    <x v="1"/>
  </r>
  <r>
    <n v="3807"/>
    <s v="Female"/>
    <b v="0"/>
    <n v="3.21"/>
    <x v="2"/>
    <x v="5"/>
    <n v="600"/>
    <n v="6"/>
    <s v="Consulting"/>
    <x v="1"/>
    <x v="0"/>
    <x v="0"/>
    <x v="1"/>
  </r>
  <r>
    <n v="3808"/>
    <s v="Male"/>
    <b v="1"/>
    <n v="3.34"/>
    <x v="1"/>
    <x v="2"/>
    <n v="740"/>
    <n v="4"/>
    <s v="Consulting"/>
    <x v="0"/>
    <x v="0"/>
    <x v="0"/>
    <x v="0"/>
  </r>
  <r>
    <n v="3809"/>
    <s v="Female"/>
    <b v="0"/>
    <n v="3.01"/>
    <x v="2"/>
    <x v="0"/>
    <n v="570"/>
    <n v="4"/>
    <s v="PE/VC"/>
    <x v="1"/>
    <x v="0"/>
    <x v="0"/>
    <x v="1"/>
  </r>
  <r>
    <n v="3810"/>
    <s v="Female"/>
    <b v="0"/>
    <n v="3.28"/>
    <x v="0"/>
    <x v="5"/>
    <n v="660"/>
    <n v="6"/>
    <s v="Financial Services"/>
    <x v="0"/>
    <x v="0"/>
    <x v="0"/>
    <x v="0"/>
  </r>
  <r>
    <n v="3811"/>
    <s v="Male"/>
    <b v="0"/>
    <n v="3.06"/>
    <x v="2"/>
    <x v="0"/>
    <n v="570"/>
    <n v="5"/>
    <s v="Real Estate"/>
    <x v="1"/>
    <x v="0"/>
    <x v="0"/>
    <x v="1"/>
  </r>
  <r>
    <n v="3812"/>
    <s v="Male"/>
    <b v="0"/>
    <n v="3.34"/>
    <x v="2"/>
    <x v="3"/>
    <n v="730"/>
    <n v="5"/>
    <s v="PE/VC"/>
    <x v="0"/>
    <x v="0"/>
    <x v="0"/>
    <x v="0"/>
  </r>
  <r>
    <n v="3813"/>
    <s v="Male"/>
    <b v="1"/>
    <n v="3.37"/>
    <x v="1"/>
    <x v="2"/>
    <n v="640"/>
    <n v="5"/>
    <s v="Financial Services"/>
    <x v="0"/>
    <x v="0"/>
    <x v="0"/>
    <x v="0"/>
  </r>
  <r>
    <n v="3814"/>
    <s v="Male"/>
    <b v="0"/>
    <n v="3.24"/>
    <x v="0"/>
    <x v="0"/>
    <n v="710"/>
    <n v="5"/>
    <s v="PE/VC"/>
    <x v="0"/>
    <x v="0"/>
    <x v="0"/>
    <x v="0"/>
  </r>
  <r>
    <n v="3815"/>
    <s v="Male"/>
    <b v="0"/>
    <n v="3.22"/>
    <x v="2"/>
    <x v="1"/>
    <n v="720"/>
    <n v="5"/>
    <s v="Health Care"/>
    <x v="0"/>
    <x v="0"/>
    <x v="0"/>
    <x v="0"/>
  </r>
  <r>
    <n v="3816"/>
    <s v="Female"/>
    <b v="0"/>
    <n v="3.15"/>
    <x v="0"/>
    <x v="4"/>
    <n v="640"/>
    <n v="5"/>
    <s v="Investment Banking"/>
    <x v="0"/>
    <x v="0"/>
    <x v="0"/>
    <x v="0"/>
  </r>
  <r>
    <n v="3817"/>
    <s v="Female"/>
    <b v="0"/>
    <n v="3.45"/>
    <x v="2"/>
    <x v="0"/>
    <n v="630"/>
    <n v="6"/>
    <s v="Consulting"/>
    <x v="0"/>
    <x v="0"/>
    <x v="0"/>
    <x v="0"/>
  </r>
  <r>
    <n v="3818"/>
    <s v="Female"/>
    <b v="0"/>
    <n v="3.23"/>
    <x v="0"/>
    <x v="4"/>
    <n v="670"/>
    <n v="5"/>
    <s v="Real Estate"/>
    <x v="0"/>
    <x v="0"/>
    <x v="0"/>
    <x v="0"/>
  </r>
  <r>
    <n v="3819"/>
    <s v="Male"/>
    <b v="0"/>
    <n v="3.23"/>
    <x v="1"/>
    <x v="1"/>
    <n v="620"/>
    <n v="6"/>
    <s v="Financial Services"/>
    <x v="0"/>
    <x v="0"/>
    <x v="0"/>
    <x v="0"/>
  </r>
  <r>
    <n v="3820"/>
    <s v="Male"/>
    <b v="0"/>
    <n v="3.39"/>
    <x v="2"/>
    <x v="4"/>
    <n v="720"/>
    <n v="4"/>
    <s v="PE/VC"/>
    <x v="0"/>
    <x v="0"/>
    <x v="0"/>
    <x v="0"/>
  </r>
  <r>
    <n v="3821"/>
    <s v="Male"/>
    <b v="0"/>
    <n v="3.27"/>
    <x v="2"/>
    <x v="0"/>
    <n v="600"/>
    <n v="5"/>
    <s v="Nonprofit/Gov"/>
    <x v="1"/>
    <x v="0"/>
    <x v="0"/>
    <x v="1"/>
  </r>
  <r>
    <n v="3822"/>
    <s v="Male"/>
    <b v="1"/>
    <n v="3.29"/>
    <x v="1"/>
    <x v="2"/>
    <n v="640"/>
    <n v="5"/>
    <s v="Technology"/>
    <x v="0"/>
    <x v="0"/>
    <x v="0"/>
    <x v="0"/>
  </r>
  <r>
    <n v="3823"/>
    <s v="Female"/>
    <b v="0"/>
    <n v="3.26"/>
    <x v="2"/>
    <x v="4"/>
    <n v="750"/>
    <n v="5"/>
    <s v="PE/VC"/>
    <x v="0"/>
    <x v="0"/>
    <x v="0"/>
    <x v="0"/>
  </r>
  <r>
    <n v="3824"/>
    <s v="Male"/>
    <b v="1"/>
    <n v="3.07"/>
    <x v="2"/>
    <x v="2"/>
    <n v="640"/>
    <n v="5"/>
    <s v="Consulting"/>
    <x v="0"/>
    <x v="0"/>
    <x v="0"/>
    <x v="0"/>
  </r>
  <r>
    <n v="3825"/>
    <s v="Female"/>
    <b v="1"/>
    <n v="3.28"/>
    <x v="0"/>
    <x v="2"/>
    <n v="610"/>
    <n v="5"/>
    <s v="Other"/>
    <x v="0"/>
    <x v="0"/>
    <x v="0"/>
    <x v="0"/>
  </r>
  <r>
    <n v="3826"/>
    <s v="Male"/>
    <b v="0"/>
    <n v="3.14"/>
    <x v="0"/>
    <x v="1"/>
    <n v="620"/>
    <n v="4"/>
    <s v="Other"/>
    <x v="0"/>
    <x v="0"/>
    <x v="0"/>
    <x v="0"/>
  </r>
  <r>
    <n v="3827"/>
    <s v="Female"/>
    <b v="1"/>
    <n v="2.93"/>
    <x v="1"/>
    <x v="2"/>
    <n v="640"/>
    <n v="5"/>
    <s v="Consulting"/>
    <x v="0"/>
    <x v="0"/>
    <x v="0"/>
    <x v="0"/>
  </r>
  <r>
    <n v="3828"/>
    <s v="Male"/>
    <b v="0"/>
    <n v="3.3"/>
    <x v="0"/>
    <x v="4"/>
    <n v="600"/>
    <n v="4"/>
    <s v="Investment Banking"/>
    <x v="1"/>
    <x v="0"/>
    <x v="0"/>
    <x v="1"/>
  </r>
  <r>
    <n v="3829"/>
    <s v="Female"/>
    <b v="1"/>
    <n v="3.08"/>
    <x v="1"/>
    <x v="2"/>
    <n v="570"/>
    <n v="5"/>
    <s v="CPG"/>
    <x v="1"/>
    <x v="0"/>
    <x v="0"/>
    <x v="1"/>
  </r>
  <r>
    <n v="3830"/>
    <s v="Male"/>
    <b v="0"/>
    <n v="3.12"/>
    <x v="0"/>
    <x v="3"/>
    <n v="600"/>
    <n v="5"/>
    <s v="Consulting"/>
    <x v="1"/>
    <x v="0"/>
    <x v="0"/>
    <x v="1"/>
  </r>
  <r>
    <n v="3831"/>
    <s v="Female"/>
    <b v="0"/>
    <n v="3.3"/>
    <x v="0"/>
    <x v="3"/>
    <n v="590"/>
    <n v="6"/>
    <s v="PE/VC"/>
    <x v="1"/>
    <x v="0"/>
    <x v="0"/>
    <x v="1"/>
  </r>
  <r>
    <n v="3832"/>
    <s v="Female"/>
    <b v="1"/>
    <n v="3.3"/>
    <x v="2"/>
    <x v="2"/>
    <n v="630"/>
    <n v="4"/>
    <s v="Investment Banking"/>
    <x v="0"/>
    <x v="0"/>
    <x v="0"/>
    <x v="0"/>
  </r>
  <r>
    <n v="3833"/>
    <s v="Male"/>
    <b v="0"/>
    <n v="3.22"/>
    <x v="0"/>
    <x v="0"/>
    <n v="630"/>
    <n v="4"/>
    <s v="Investment Banking"/>
    <x v="0"/>
    <x v="0"/>
    <x v="0"/>
    <x v="0"/>
  </r>
  <r>
    <n v="3834"/>
    <s v="Male"/>
    <b v="0"/>
    <n v="3.4"/>
    <x v="2"/>
    <x v="4"/>
    <n v="700"/>
    <n v="5"/>
    <s v="Other"/>
    <x v="0"/>
    <x v="0"/>
    <x v="0"/>
    <x v="0"/>
  </r>
  <r>
    <n v="3835"/>
    <s v="Female"/>
    <b v="0"/>
    <n v="3.21"/>
    <x v="1"/>
    <x v="4"/>
    <n v="660"/>
    <n v="4"/>
    <s v="PE/VC"/>
    <x v="0"/>
    <x v="0"/>
    <x v="0"/>
    <x v="0"/>
  </r>
  <r>
    <n v="3836"/>
    <s v="Female"/>
    <b v="0"/>
    <n v="3.45"/>
    <x v="2"/>
    <x v="4"/>
    <n v="750"/>
    <n v="5"/>
    <s v="Other"/>
    <x v="0"/>
    <x v="0"/>
    <x v="0"/>
    <x v="0"/>
  </r>
  <r>
    <n v="3837"/>
    <s v="Female"/>
    <b v="0"/>
    <n v="3.49"/>
    <x v="0"/>
    <x v="3"/>
    <n v="680"/>
    <n v="6"/>
    <s v="Investment Banking"/>
    <x v="0"/>
    <x v="0"/>
    <x v="0"/>
    <x v="0"/>
  </r>
  <r>
    <n v="3838"/>
    <s v="Female"/>
    <b v="0"/>
    <n v="3.35"/>
    <x v="1"/>
    <x v="1"/>
    <n v="660"/>
    <n v="5"/>
    <s v="PE/VC"/>
    <x v="0"/>
    <x v="0"/>
    <x v="0"/>
    <x v="0"/>
  </r>
  <r>
    <n v="3839"/>
    <s v="Male"/>
    <b v="0"/>
    <n v="3.24"/>
    <x v="2"/>
    <x v="4"/>
    <n v="630"/>
    <n v="5"/>
    <s v="Investment Management"/>
    <x v="0"/>
    <x v="0"/>
    <x v="0"/>
    <x v="0"/>
  </r>
  <r>
    <n v="3840"/>
    <s v="Female"/>
    <b v="0"/>
    <n v="2.91"/>
    <x v="2"/>
    <x v="4"/>
    <n v="590"/>
    <n v="5"/>
    <s v="Consulting"/>
    <x v="1"/>
    <x v="0"/>
    <x v="0"/>
    <x v="1"/>
  </r>
  <r>
    <n v="3841"/>
    <s v="Female"/>
    <b v="0"/>
    <n v="3.11"/>
    <x v="1"/>
    <x v="4"/>
    <n v="690"/>
    <n v="7"/>
    <s v="Nonprofit/Gov"/>
    <x v="0"/>
    <x v="0"/>
    <x v="0"/>
    <x v="0"/>
  </r>
  <r>
    <n v="3842"/>
    <s v="Female"/>
    <b v="1"/>
    <n v="3.3"/>
    <x v="2"/>
    <x v="2"/>
    <n v="670"/>
    <n v="4"/>
    <s v="Other"/>
    <x v="0"/>
    <x v="0"/>
    <x v="0"/>
    <x v="0"/>
  </r>
  <r>
    <n v="3843"/>
    <s v="Male"/>
    <b v="0"/>
    <n v="3.02"/>
    <x v="1"/>
    <x v="0"/>
    <n v="570"/>
    <n v="6"/>
    <s v="Technology"/>
    <x v="1"/>
    <x v="0"/>
    <x v="0"/>
    <x v="1"/>
  </r>
  <r>
    <n v="3844"/>
    <s v="Male"/>
    <b v="0"/>
    <n v="3.17"/>
    <x v="1"/>
    <x v="5"/>
    <n v="620"/>
    <n v="5"/>
    <s v="Investment Banking"/>
    <x v="0"/>
    <x v="0"/>
    <x v="0"/>
    <x v="0"/>
  </r>
  <r>
    <n v="3845"/>
    <s v="Female"/>
    <b v="1"/>
    <n v="3.35"/>
    <x v="0"/>
    <x v="2"/>
    <n v="650"/>
    <n v="5"/>
    <s v="PE/VC"/>
    <x v="0"/>
    <x v="0"/>
    <x v="0"/>
    <x v="0"/>
  </r>
  <r>
    <n v="3846"/>
    <s v="Male"/>
    <b v="0"/>
    <n v="3.37"/>
    <x v="1"/>
    <x v="4"/>
    <n v="670"/>
    <n v="4"/>
    <s v="Health Care"/>
    <x v="0"/>
    <x v="0"/>
    <x v="0"/>
    <x v="0"/>
  </r>
  <r>
    <n v="3847"/>
    <s v="Male"/>
    <b v="0"/>
    <n v="3.25"/>
    <x v="1"/>
    <x v="3"/>
    <n v="690"/>
    <n v="5"/>
    <s v="PE/VC"/>
    <x v="0"/>
    <x v="0"/>
    <x v="0"/>
    <x v="0"/>
  </r>
  <r>
    <n v="3848"/>
    <s v="Female"/>
    <b v="1"/>
    <n v="3.37"/>
    <x v="1"/>
    <x v="2"/>
    <n v="570"/>
    <n v="4"/>
    <s v="Health Care"/>
    <x v="1"/>
    <x v="0"/>
    <x v="0"/>
    <x v="1"/>
  </r>
  <r>
    <n v="3849"/>
    <s v="Male"/>
    <b v="0"/>
    <n v="3.26"/>
    <x v="0"/>
    <x v="1"/>
    <n v="630"/>
    <n v="5"/>
    <s v="Technology"/>
    <x v="0"/>
    <x v="0"/>
    <x v="0"/>
    <x v="0"/>
  </r>
  <r>
    <n v="3850"/>
    <s v="Male"/>
    <b v="0"/>
    <n v="3.26"/>
    <x v="1"/>
    <x v="1"/>
    <n v="700"/>
    <n v="3"/>
    <s v="Nonprofit/Gov"/>
    <x v="0"/>
    <x v="0"/>
    <x v="0"/>
    <x v="0"/>
  </r>
  <r>
    <n v="3851"/>
    <s v="Male"/>
    <b v="0"/>
    <n v="3.08"/>
    <x v="1"/>
    <x v="1"/>
    <n v="690"/>
    <n v="6"/>
    <s v="Nonprofit/Gov"/>
    <x v="0"/>
    <x v="0"/>
    <x v="0"/>
    <x v="0"/>
  </r>
  <r>
    <n v="3852"/>
    <s v="Male"/>
    <b v="0"/>
    <n v="3.54"/>
    <x v="1"/>
    <x v="1"/>
    <n v="660"/>
    <n v="7"/>
    <s v="Technology"/>
    <x v="0"/>
    <x v="0"/>
    <x v="0"/>
    <x v="0"/>
  </r>
  <r>
    <n v="3853"/>
    <s v="Male"/>
    <b v="0"/>
    <n v="3.37"/>
    <x v="2"/>
    <x v="1"/>
    <n v="650"/>
    <n v="5"/>
    <s v="Technology"/>
    <x v="0"/>
    <x v="0"/>
    <x v="0"/>
    <x v="0"/>
  </r>
  <r>
    <n v="3854"/>
    <s v="Male"/>
    <b v="0"/>
    <n v="3.29"/>
    <x v="1"/>
    <x v="0"/>
    <n v="620"/>
    <n v="6"/>
    <s v="Consulting"/>
    <x v="0"/>
    <x v="0"/>
    <x v="0"/>
    <x v="0"/>
  </r>
  <r>
    <n v="3855"/>
    <s v="Male"/>
    <b v="0"/>
    <n v="3.27"/>
    <x v="2"/>
    <x v="4"/>
    <n v="660"/>
    <n v="6"/>
    <s v="Nonprofit/Gov"/>
    <x v="0"/>
    <x v="0"/>
    <x v="0"/>
    <x v="0"/>
  </r>
  <r>
    <n v="3856"/>
    <s v="Female"/>
    <b v="0"/>
    <n v="3.05"/>
    <x v="2"/>
    <x v="4"/>
    <n v="660"/>
    <n v="6"/>
    <s v="Technology"/>
    <x v="0"/>
    <x v="0"/>
    <x v="0"/>
    <x v="0"/>
  </r>
  <r>
    <n v="3857"/>
    <s v="Female"/>
    <b v="1"/>
    <n v="3.54"/>
    <x v="0"/>
    <x v="2"/>
    <n v="620"/>
    <n v="4"/>
    <s v="Consulting"/>
    <x v="0"/>
    <x v="0"/>
    <x v="0"/>
    <x v="0"/>
  </r>
  <r>
    <n v="3858"/>
    <s v="Male"/>
    <b v="0"/>
    <n v="3.27"/>
    <x v="1"/>
    <x v="3"/>
    <n v="680"/>
    <n v="5"/>
    <s v="Consulting"/>
    <x v="0"/>
    <x v="0"/>
    <x v="0"/>
    <x v="0"/>
  </r>
  <r>
    <n v="3859"/>
    <s v="Male"/>
    <b v="0"/>
    <n v="3.16"/>
    <x v="2"/>
    <x v="4"/>
    <n v="670"/>
    <n v="5"/>
    <s v="Consulting"/>
    <x v="0"/>
    <x v="0"/>
    <x v="0"/>
    <x v="0"/>
  </r>
  <r>
    <n v="3860"/>
    <s v="Male"/>
    <b v="0"/>
    <n v="3.29"/>
    <x v="0"/>
    <x v="4"/>
    <n v="630"/>
    <n v="5"/>
    <s v="Financial Services"/>
    <x v="0"/>
    <x v="0"/>
    <x v="0"/>
    <x v="0"/>
  </r>
  <r>
    <n v="3861"/>
    <s v="Male"/>
    <b v="0"/>
    <n v="3.41"/>
    <x v="2"/>
    <x v="3"/>
    <n v="690"/>
    <n v="2"/>
    <s v="Consulting"/>
    <x v="0"/>
    <x v="0"/>
    <x v="0"/>
    <x v="0"/>
  </r>
  <r>
    <n v="3862"/>
    <s v="Male"/>
    <b v="0"/>
    <n v="3.26"/>
    <x v="2"/>
    <x v="4"/>
    <n v="680"/>
    <n v="4"/>
    <s v="Health Care"/>
    <x v="0"/>
    <x v="0"/>
    <x v="0"/>
    <x v="0"/>
  </r>
  <r>
    <n v="3863"/>
    <s v="Male"/>
    <b v="0"/>
    <n v="3.22"/>
    <x v="1"/>
    <x v="1"/>
    <n v="650"/>
    <n v="5"/>
    <s v="Technology"/>
    <x v="0"/>
    <x v="0"/>
    <x v="0"/>
    <x v="0"/>
  </r>
  <r>
    <n v="3864"/>
    <s v="Male"/>
    <b v="0"/>
    <n v="3.06"/>
    <x v="0"/>
    <x v="0"/>
    <n v="690"/>
    <n v="5"/>
    <s v="Investment Management"/>
    <x v="0"/>
    <x v="0"/>
    <x v="0"/>
    <x v="0"/>
  </r>
  <r>
    <n v="3865"/>
    <s v="Male"/>
    <b v="1"/>
    <n v="3.31"/>
    <x v="2"/>
    <x v="2"/>
    <n v="650"/>
    <n v="5"/>
    <s v="Financial Services"/>
    <x v="0"/>
    <x v="0"/>
    <x v="0"/>
    <x v="0"/>
  </r>
  <r>
    <n v="3866"/>
    <s v="Male"/>
    <b v="0"/>
    <n v="3.08"/>
    <x v="1"/>
    <x v="4"/>
    <n v="680"/>
    <n v="6"/>
    <s v="Other"/>
    <x v="0"/>
    <x v="0"/>
    <x v="0"/>
    <x v="0"/>
  </r>
  <r>
    <n v="3867"/>
    <s v="Male"/>
    <b v="1"/>
    <n v="3.34"/>
    <x v="1"/>
    <x v="2"/>
    <n v="590"/>
    <n v="5"/>
    <s v="Nonprofit/Gov"/>
    <x v="1"/>
    <x v="0"/>
    <x v="0"/>
    <x v="1"/>
  </r>
  <r>
    <n v="3868"/>
    <s v="Male"/>
    <b v="0"/>
    <n v="3.25"/>
    <x v="2"/>
    <x v="4"/>
    <n v="660"/>
    <n v="5"/>
    <s v="Consulting"/>
    <x v="0"/>
    <x v="0"/>
    <x v="0"/>
    <x v="0"/>
  </r>
  <r>
    <n v="3869"/>
    <s v="Male"/>
    <b v="0"/>
    <n v="3.08"/>
    <x v="0"/>
    <x v="0"/>
    <n v="620"/>
    <n v="5"/>
    <s v="Financial Services"/>
    <x v="0"/>
    <x v="0"/>
    <x v="0"/>
    <x v="0"/>
  </r>
  <r>
    <n v="3870"/>
    <s v="Male"/>
    <b v="1"/>
    <n v="3.16"/>
    <x v="2"/>
    <x v="2"/>
    <n v="680"/>
    <n v="5"/>
    <s v="Technology"/>
    <x v="0"/>
    <x v="0"/>
    <x v="0"/>
    <x v="0"/>
  </r>
  <r>
    <n v="3871"/>
    <s v="Male"/>
    <b v="0"/>
    <n v="3.25"/>
    <x v="1"/>
    <x v="1"/>
    <n v="670"/>
    <n v="5"/>
    <s v="Technology"/>
    <x v="0"/>
    <x v="0"/>
    <x v="0"/>
    <x v="0"/>
  </r>
  <r>
    <n v="3872"/>
    <s v="Male"/>
    <b v="0"/>
    <n v="3.35"/>
    <x v="2"/>
    <x v="4"/>
    <n v="650"/>
    <n v="6"/>
    <s v="Health Care"/>
    <x v="0"/>
    <x v="0"/>
    <x v="0"/>
    <x v="0"/>
  </r>
  <r>
    <n v="3873"/>
    <s v="Female"/>
    <b v="0"/>
    <n v="3.11"/>
    <x v="0"/>
    <x v="0"/>
    <n v="600"/>
    <n v="5"/>
    <s v="PE/VC"/>
    <x v="1"/>
    <x v="0"/>
    <x v="0"/>
    <x v="1"/>
  </r>
  <r>
    <n v="3874"/>
    <s v="Female"/>
    <b v="0"/>
    <n v="3.51"/>
    <x v="1"/>
    <x v="4"/>
    <n v="700"/>
    <n v="7"/>
    <s v="Consulting"/>
    <x v="0"/>
    <x v="0"/>
    <x v="0"/>
    <x v="0"/>
  </r>
  <r>
    <n v="3875"/>
    <s v="Female"/>
    <b v="0"/>
    <n v="3.37"/>
    <x v="1"/>
    <x v="3"/>
    <n v="690"/>
    <n v="6"/>
    <s v="Consulting"/>
    <x v="0"/>
    <x v="0"/>
    <x v="0"/>
    <x v="0"/>
  </r>
  <r>
    <n v="3876"/>
    <s v="Male"/>
    <b v="1"/>
    <n v="3.11"/>
    <x v="1"/>
    <x v="2"/>
    <n v="580"/>
    <n v="5"/>
    <s v="CPG"/>
    <x v="1"/>
    <x v="0"/>
    <x v="0"/>
    <x v="1"/>
  </r>
  <r>
    <n v="3877"/>
    <s v="Male"/>
    <b v="0"/>
    <n v="3.48"/>
    <x v="1"/>
    <x v="0"/>
    <n v="670"/>
    <n v="4"/>
    <s v="Consulting"/>
    <x v="0"/>
    <x v="0"/>
    <x v="0"/>
    <x v="0"/>
  </r>
  <r>
    <n v="3878"/>
    <s v="Male"/>
    <b v="0"/>
    <n v="3.07"/>
    <x v="1"/>
    <x v="1"/>
    <n v="590"/>
    <n v="5"/>
    <s v="Consulting"/>
    <x v="1"/>
    <x v="0"/>
    <x v="0"/>
    <x v="1"/>
  </r>
  <r>
    <n v="3879"/>
    <s v="Female"/>
    <b v="0"/>
    <n v="3.15"/>
    <x v="0"/>
    <x v="4"/>
    <n v="610"/>
    <n v="5"/>
    <s v="Consulting"/>
    <x v="0"/>
    <x v="0"/>
    <x v="0"/>
    <x v="0"/>
  </r>
  <r>
    <n v="3880"/>
    <s v="Male"/>
    <b v="0"/>
    <n v="3.21"/>
    <x v="1"/>
    <x v="1"/>
    <n v="580"/>
    <n v="6"/>
    <s v="Health Care"/>
    <x v="1"/>
    <x v="0"/>
    <x v="0"/>
    <x v="1"/>
  </r>
  <r>
    <n v="3881"/>
    <s v="Male"/>
    <b v="0"/>
    <n v="3.54"/>
    <x v="0"/>
    <x v="4"/>
    <n v="780"/>
    <n v="5"/>
    <s v="Energy"/>
    <x v="0"/>
    <x v="1"/>
    <x v="1"/>
    <x v="2"/>
  </r>
  <r>
    <n v="3882"/>
    <s v="Female"/>
    <b v="0"/>
    <n v="3.27"/>
    <x v="1"/>
    <x v="1"/>
    <n v="590"/>
    <n v="4"/>
    <s v="PE/VC"/>
    <x v="1"/>
    <x v="0"/>
    <x v="0"/>
    <x v="1"/>
  </r>
  <r>
    <n v="3883"/>
    <s v="Female"/>
    <b v="0"/>
    <n v="3.55"/>
    <x v="2"/>
    <x v="4"/>
    <n v="680"/>
    <n v="5"/>
    <s v="Financial Services"/>
    <x v="0"/>
    <x v="0"/>
    <x v="0"/>
    <x v="0"/>
  </r>
  <r>
    <n v="3884"/>
    <s v="Female"/>
    <b v="0"/>
    <n v="3.21"/>
    <x v="0"/>
    <x v="3"/>
    <n v="660"/>
    <n v="7"/>
    <s v="Health Care"/>
    <x v="0"/>
    <x v="0"/>
    <x v="0"/>
    <x v="0"/>
  </r>
  <r>
    <n v="3885"/>
    <s v="Male"/>
    <b v="1"/>
    <n v="3.2"/>
    <x v="0"/>
    <x v="2"/>
    <n v="670"/>
    <n v="5"/>
    <s v="Consulting"/>
    <x v="0"/>
    <x v="0"/>
    <x v="0"/>
    <x v="0"/>
  </r>
  <r>
    <n v="3886"/>
    <s v="Male"/>
    <b v="0"/>
    <n v="3.68"/>
    <x v="1"/>
    <x v="0"/>
    <n v="740"/>
    <n v="5"/>
    <s v="Other"/>
    <x v="0"/>
    <x v="0"/>
    <x v="0"/>
    <x v="0"/>
  </r>
  <r>
    <n v="3887"/>
    <s v="Male"/>
    <b v="1"/>
    <n v="3.3"/>
    <x v="2"/>
    <x v="2"/>
    <n v="600"/>
    <n v="5"/>
    <s v="Media/Entertainment"/>
    <x v="1"/>
    <x v="0"/>
    <x v="0"/>
    <x v="1"/>
  </r>
  <r>
    <n v="3888"/>
    <s v="Female"/>
    <b v="0"/>
    <n v="3.32"/>
    <x v="2"/>
    <x v="4"/>
    <n v="670"/>
    <n v="4"/>
    <s v="PE/VC"/>
    <x v="0"/>
    <x v="0"/>
    <x v="0"/>
    <x v="0"/>
  </r>
  <r>
    <n v="3889"/>
    <s v="Male"/>
    <b v="0"/>
    <n v="3.31"/>
    <x v="1"/>
    <x v="5"/>
    <n v="650"/>
    <n v="6"/>
    <s v="Investment Banking"/>
    <x v="0"/>
    <x v="0"/>
    <x v="0"/>
    <x v="0"/>
  </r>
  <r>
    <n v="3890"/>
    <s v="Male"/>
    <b v="1"/>
    <n v="3.32"/>
    <x v="0"/>
    <x v="2"/>
    <n v="750"/>
    <n v="5"/>
    <s v="Health Care"/>
    <x v="0"/>
    <x v="0"/>
    <x v="0"/>
    <x v="0"/>
  </r>
  <r>
    <n v="3891"/>
    <s v="Male"/>
    <b v="0"/>
    <n v="3.08"/>
    <x v="1"/>
    <x v="4"/>
    <n v="590"/>
    <n v="5"/>
    <s v="Other"/>
    <x v="1"/>
    <x v="0"/>
    <x v="0"/>
    <x v="1"/>
  </r>
  <r>
    <n v="3892"/>
    <s v="Male"/>
    <b v="0"/>
    <n v="3.27"/>
    <x v="0"/>
    <x v="1"/>
    <n v="710"/>
    <n v="6"/>
    <s v="Financial Services"/>
    <x v="0"/>
    <x v="0"/>
    <x v="0"/>
    <x v="0"/>
  </r>
  <r>
    <n v="3893"/>
    <s v="Female"/>
    <b v="0"/>
    <n v="3.36"/>
    <x v="2"/>
    <x v="0"/>
    <n v="670"/>
    <n v="6"/>
    <s v="PE/VC"/>
    <x v="0"/>
    <x v="0"/>
    <x v="0"/>
    <x v="0"/>
  </r>
  <r>
    <n v="3894"/>
    <s v="Female"/>
    <b v="1"/>
    <n v="3.17"/>
    <x v="0"/>
    <x v="2"/>
    <n v="580"/>
    <n v="4"/>
    <s v="Real Estate"/>
    <x v="1"/>
    <x v="0"/>
    <x v="0"/>
    <x v="1"/>
  </r>
  <r>
    <n v="3895"/>
    <s v="Male"/>
    <b v="0"/>
    <n v="3.29"/>
    <x v="1"/>
    <x v="1"/>
    <n v="630"/>
    <n v="5"/>
    <s v="Financial Services"/>
    <x v="0"/>
    <x v="0"/>
    <x v="0"/>
    <x v="0"/>
  </r>
  <r>
    <n v="3896"/>
    <s v="Female"/>
    <b v="0"/>
    <n v="3.39"/>
    <x v="2"/>
    <x v="0"/>
    <n v="670"/>
    <n v="6"/>
    <s v="Consulting"/>
    <x v="0"/>
    <x v="0"/>
    <x v="0"/>
    <x v="0"/>
  </r>
  <r>
    <n v="3897"/>
    <s v="Male"/>
    <b v="1"/>
    <n v="2.86"/>
    <x v="0"/>
    <x v="2"/>
    <n v="600"/>
    <n v="5"/>
    <s v="Investment Banking"/>
    <x v="1"/>
    <x v="0"/>
    <x v="0"/>
    <x v="1"/>
  </r>
  <r>
    <n v="3898"/>
    <s v="Male"/>
    <b v="0"/>
    <n v="3.33"/>
    <x v="2"/>
    <x v="0"/>
    <n v="670"/>
    <n v="6"/>
    <s v="Consulting"/>
    <x v="0"/>
    <x v="0"/>
    <x v="0"/>
    <x v="0"/>
  </r>
  <r>
    <n v="3899"/>
    <s v="Male"/>
    <b v="0"/>
    <n v="3.16"/>
    <x v="0"/>
    <x v="1"/>
    <n v="660"/>
    <n v="5"/>
    <s v="Consulting"/>
    <x v="0"/>
    <x v="0"/>
    <x v="0"/>
    <x v="0"/>
  </r>
  <r>
    <n v="3900"/>
    <s v="Female"/>
    <b v="0"/>
    <n v="3.12"/>
    <x v="1"/>
    <x v="0"/>
    <n v="660"/>
    <n v="6"/>
    <s v="PE/VC"/>
    <x v="0"/>
    <x v="0"/>
    <x v="0"/>
    <x v="0"/>
  </r>
  <r>
    <n v="3901"/>
    <s v="Female"/>
    <b v="0"/>
    <n v="3.22"/>
    <x v="0"/>
    <x v="0"/>
    <n v="700"/>
    <n v="5"/>
    <s v="Nonprofit/Gov"/>
    <x v="0"/>
    <x v="0"/>
    <x v="0"/>
    <x v="0"/>
  </r>
  <r>
    <n v="3902"/>
    <s v="Female"/>
    <b v="0"/>
    <n v="3.48"/>
    <x v="0"/>
    <x v="4"/>
    <n v="770"/>
    <n v="6"/>
    <s v="Consulting"/>
    <x v="0"/>
    <x v="0"/>
    <x v="0"/>
    <x v="0"/>
  </r>
  <r>
    <n v="3903"/>
    <s v="Female"/>
    <b v="1"/>
    <n v="3.15"/>
    <x v="2"/>
    <x v="2"/>
    <n v="690"/>
    <n v="4"/>
    <s v="CPG"/>
    <x v="0"/>
    <x v="0"/>
    <x v="0"/>
    <x v="0"/>
  </r>
  <r>
    <n v="3904"/>
    <s v="Female"/>
    <b v="0"/>
    <n v="3.28"/>
    <x v="1"/>
    <x v="1"/>
    <n v="750"/>
    <n v="5"/>
    <s v="Other"/>
    <x v="0"/>
    <x v="0"/>
    <x v="0"/>
    <x v="0"/>
  </r>
  <r>
    <n v="3905"/>
    <s v="Female"/>
    <b v="0"/>
    <n v="3.14"/>
    <x v="1"/>
    <x v="4"/>
    <n v="590"/>
    <n v="6"/>
    <s v="Real Estate"/>
    <x v="1"/>
    <x v="0"/>
    <x v="0"/>
    <x v="1"/>
  </r>
  <r>
    <n v="3906"/>
    <s v="Male"/>
    <b v="1"/>
    <n v="3.23"/>
    <x v="2"/>
    <x v="2"/>
    <n v="650"/>
    <n v="7"/>
    <s v="Investment Management"/>
    <x v="0"/>
    <x v="0"/>
    <x v="0"/>
    <x v="0"/>
  </r>
  <r>
    <n v="3907"/>
    <s v="Female"/>
    <b v="1"/>
    <n v="3.32"/>
    <x v="1"/>
    <x v="2"/>
    <n v="710"/>
    <n v="4"/>
    <s v="PE/VC"/>
    <x v="0"/>
    <x v="0"/>
    <x v="0"/>
    <x v="0"/>
  </r>
  <r>
    <n v="3908"/>
    <s v="Male"/>
    <b v="0"/>
    <n v="3.29"/>
    <x v="2"/>
    <x v="1"/>
    <n v="650"/>
    <n v="3"/>
    <s v="Consulting"/>
    <x v="0"/>
    <x v="0"/>
    <x v="0"/>
    <x v="0"/>
  </r>
  <r>
    <n v="3909"/>
    <s v="Female"/>
    <b v="0"/>
    <n v="3.32"/>
    <x v="0"/>
    <x v="0"/>
    <n v="620"/>
    <n v="6"/>
    <s v="Financial Services"/>
    <x v="0"/>
    <x v="0"/>
    <x v="0"/>
    <x v="0"/>
  </r>
  <r>
    <n v="3910"/>
    <s v="Female"/>
    <b v="0"/>
    <n v="3.43"/>
    <x v="1"/>
    <x v="4"/>
    <n v="670"/>
    <n v="7"/>
    <s v="PE/VC"/>
    <x v="0"/>
    <x v="0"/>
    <x v="0"/>
    <x v="0"/>
  </r>
  <r>
    <n v="3911"/>
    <s v="Male"/>
    <b v="0"/>
    <n v="3.16"/>
    <x v="1"/>
    <x v="0"/>
    <n v="600"/>
    <n v="6"/>
    <s v="Consulting"/>
    <x v="1"/>
    <x v="0"/>
    <x v="0"/>
    <x v="1"/>
  </r>
  <r>
    <n v="3912"/>
    <s v="Female"/>
    <b v="0"/>
    <n v="3.24"/>
    <x v="0"/>
    <x v="5"/>
    <n v="570"/>
    <n v="4"/>
    <s v="Financial Services"/>
    <x v="1"/>
    <x v="0"/>
    <x v="0"/>
    <x v="1"/>
  </r>
  <r>
    <n v="3913"/>
    <s v="Male"/>
    <b v="0"/>
    <n v="3.4"/>
    <x v="1"/>
    <x v="0"/>
    <n v="680"/>
    <n v="7"/>
    <s v="CPG"/>
    <x v="0"/>
    <x v="0"/>
    <x v="0"/>
    <x v="0"/>
  </r>
  <r>
    <n v="3914"/>
    <s v="Male"/>
    <b v="1"/>
    <n v="3.23"/>
    <x v="1"/>
    <x v="2"/>
    <n v="630"/>
    <n v="6"/>
    <s v="Consulting"/>
    <x v="0"/>
    <x v="0"/>
    <x v="0"/>
    <x v="0"/>
  </r>
  <r>
    <n v="3915"/>
    <s v="Male"/>
    <b v="0"/>
    <n v="3.06"/>
    <x v="1"/>
    <x v="4"/>
    <n v="650"/>
    <n v="5"/>
    <s v="Consulting"/>
    <x v="0"/>
    <x v="0"/>
    <x v="0"/>
    <x v="0"/>
  </r>
  <r>
    <n v="3916"/>
    <s v="Female"/>
    <b v="0"/>
    <n v="3.08"/>
    <x v="0"/>
    <x v="0"/>
    <n v="610"/>
    <n v="5"/>
    <s v="Investment Banking"/>
    <x v="0"/>
    <x v="0"/>
    <x v="0"/>
    <x v="0"/>
  </r>
  <r>
    <n v="3917"/>
    <s v="Male"/>
    <b v="0"/>
    <n v="3.14"/>
    <x v="0"/>
    <x v="4"/>
    <n v="670"/>
    <n v="3"/>
    <s v="Consulting"/>
    <x v="0"/>
    <x v="0"/>
    <x v="0"/>
    <x v="0"/>
  </r>
  <r>
    <n v="3918"/>
    <s v="Male"/>
    <b v="0"/>
    <n v="3.18"/>
    <x v="0"/>
    <x v="0"/>
    <n v="660"/>
    <n v="4"/>
    <s v="Financial Services"/>
    <x v="0"/>
    <x v="0"/>
    <x v="0"/>
    <x v="0"/>
  </r>
  <r>
    <n v="3919"/>
    <s v="Male"/>
    <b v="0"/>
    <n v="3.12"/>
    <x v="1"/>
    <x v="0"/>
    <n v="600"/>
    <n v="4"/>
    <s v="Real Estate"/>
    <x v="1"/>
    <x v="0"/>
    <x v="0"/>
    <x v="1"/>
  </r>
  <r>
    <n v="3920"/>
    <s v="Male"/>
    <b v="1"/>
    <n v="3.12"/>
    <x v="1"/>
    <x v="2"/>
    <n v="620"/>
    <n v="5"/>
    <s v="Other"/>
    <x v="0"/>
    <x v="0"/>
    <x v="0"/>
    <x v="0"/>
  </r>
  <r>
    <n v="3921"/>
    <s v="Male"/>
    <b v="0"/>
    <n v="3.13"/>
    <x v="1"/>
    <x v="1"/>
    <n v="680"/>
    <n v="6"/>
    <s v="Investment Banking"/>
    <x v="0"/>
    <x v="0"/>
    <x v="0"/>
    <x v="0"/>
  </r>
  <r>
    <n v="3922"/>
    <s v="Male"/>
    <b v="0"/>
    <n v="3.22"/>
    <x v="0"/>
    <x v="1"/>
    <n v="680"/>
    <n v="6"/>
    <s v="Investment Management"/>
    <x v="0"/>
    <x v="0"/>
    <x v="0"/>
    <x v="0"/>
  </r>
  <r>
    <n v="3923"/>
    <s v="Male"/>
    <b v="0"/>
    <n v="3.17"/>
    <x v="0"/>
    <x v="1"/>
    <n v="590"/>
    <n v="6"/>
    <s v="Financial Services"/>
    <x v="1"/>
    <x v="0"/>
    <x v="0"/>
    <x v="1"/>
  </r>
  <r>
    <n v="3924"/>
    <s v="Female"/>
    <b v="1"/>
    <n v="3.2"/>
    <x v="1"/>
    <x v="2"/>
    <n v="680"/>
    <n v="8"/>
    <s v="Investment Management"/>
    <x v="0"/>
    <x v="0"/>
    <x v="0"/>
    <x v="0"/>
  </r>
  <r>
    <n v="3925"/>
    <s v="Female"/>
    <b v="0"/>
    <n v="3.16"/>
    <x v="0"/>
    <x v="4"/>
    <n v="670"/>
    <n v="5"/>
    <s v="PE/VC"/>
    <x v="0"/>
    <x v="0"/>
    <x v="0"/>
    <x v="0"/>
  </r>
  <r>
    <n v="3926"/>
    <s v="Female"/>
    <b v="0"/>
    <n v="3.41"/>
    <x v="1"/>
    <x v="4"/>
    <n v="710"/>
    <n v="3"/>
    <s v="Consulting"/>
    <x v="0"/>
    <x v="0"/>
    <x v="0"/>
    <x v="0"/>
  </r>
  <r>
    <n v="3927"/>
    <s v="Female"/>
    <b v="0"/>
    <n v="3.42"/>
    <x v="1"/>
    <x v="5"/>
    <n v="730"/>
    <n v="4"/>
    <s v="Health Care"/>
    <x v="0"/>
    <x v="0"/>
    <x v="0"/>
    <x v="0"/>
  </r>
  <r>
    <n v="3928"/>
    <s v="Male"/>
    <b v="1"/>
    <n v="2.93"/>
    <x v="2"/>
    <x v="2"/>
    <n v="610"/>
    <n v="4"/>
    <s v="PE/VC"/>
    <x v="0"/>
    <x v="0"/>
    <x v="0"/>
    <x v="0"/>
  </r>
  <r>
    <n v="3929"/>
    <s v="Male"/>
    <b v="0"/>
    <n v="3.19"/>
    <x v="0"/>
    <x v="0"/>
    <n v="580"/>
    <n v="5"/>
    <s v="Nonprofit/Gov"/>
    <x v="1"/>
    <x v="0"/>
    <x v="0"/>
    <x v="1"/>
  </r>
  <r>
    <n v="3930"/>
    <s v="Female"/>
    <b v="1"/>
    <n v="3.09"/>
    <x v="2"/>
    <x v="2"/>
    <n v="630"/>
    <n v="4"/>
    <s v="PE/VC"/>
    <x v="0"/>
    <x v="0"/>
    <x v="0"/>
    <x v="0"/>
  </r>
  <r>
    <n v="3931"/>
    <s v="Male"/>
    <b v="0"/>
    <n v="3.39"/>
    <x v="0"/>
    <x v="4"/>
    <n v="660"/>
    <n v="5"/>
    <s v="Consulting"/>
    <x v="0"/>
    <x v="0"/>
    <x v="0"/>
    <x v="0"/>
  </r>
  <r>
    <n v="3932"/>
    <s v="Male"/>
    <b v="0"/>
    <n v="3.12"/>
    <x v="1"/>
    <x v="4"/>
    <n v="600"/>
    <n v="5"/>
    <s v="Consulting"/>
    <x v="1"/>
    <x v="0"/>
    <x v="0"/>
    <x v="1"/>
  </r>
  <r>
    <n v="3933"/>
    <s v="Female"/>
    <b v="0"/>
    <n v="3.3"/>
    <x v="0"/>
    <x v="0"/>
    <n v="640"/>
    <n v="6"/>
    <s v="Consulting"/>
    <x v="0"/>
    <x v="0"/>
    <x v="0"/>
    <x v="0"/>
  </r>
  <r>
    <n v="3934"/>
    <s v="Female"/>
    <b v="0"/>
    <n v="3.14"/>
    <x v="1"/>
    <x v="3"/>
    <n v="660"/>
    <n v="5"/>
    <s v="Technology"/>
    <x v="0"/>
    <x v="0"/>
    <x v="0"/>
    <x v="0"/>
  </r>
  <r>
    <n v="3935"/>
    <s v="Female"/>
    <b v="0"/>
    <n v="3.37"/>
    <x v="0"/>
    <x v="4"/>
    <n v="710"/>
    <n v="7"/>
    <s v="Investment Management"/>
    <x v="0"/>
    <x v="0"/>
    <x v="0"/>
    <x v="0"/>
  </r>
  <r>
    <n v="3936"/>
    <s v="Female"/>
    <b v="0"/>
    <n v="3.1"/>
    <x v="0"/>
    <x v="3"/>
    <n v="670"/>
    <n v="5"/>
    <s v="Technology"/>
    <x v="0"/>
    <x v="0"/>
    <x v="0"/>
    <x v="0"/>
  </r>
  <r>
    <n v="3937"/>
    <s v="Male"/>
    <b v="0"/>
    <n v="3.45"/>
    <x v="0"/>
    <x v="0"/>
    <n v="690"/>
    <n v="5"/>
    <s v="Retail"/>
    <x v="0"/>
    <x v="0"/>
    <x v="0"/>
    <x v="0"/>
  </r>
  <r>
    <n v="3938"/>
    <s v="Male"/>
    <b v="1"/>
    <n v="3.14"/>
    <x v="2"/>
    <x v="2"/>
    <n v="610"/>
    <n v="6"/>
    <s v="Investment Banking"/>
    <x v="0"/>
    <x v="0"/>
    <x v="0"/>
    <x v="0"/>
  </r>
  <r>
    <n v="3939"/>
    <s v="Male"/>
    <b v="1"/>
    <n v="3.1"/>
    <x v="2"/>
    <x v="2"/>
    <n v="610"/>
    <n v="5"/>
    <s v="Consulting"/>
    <x v="0"/>
    <x v="0"/>
    <x v="0"/>
    <x v="0"/>
  </r>
  <r>
    <n v="3940"/>
    <s v="Female"/>
    <b v="1"/>
    <n v="3.27"/>
    <x v="2"/>
    <x v="2"/>
    <n v="710"/>
    <n v="5"/>
    <s v="Investment Banking"/>
    <x v="0"/>
    <x v="0"/>
    <x v="0"/>
    <x v="0"/>
  </r>
  <r>
    <n v="3941"/>
    <s v="Male"/>
    <b v="0"/>
    <n v="3.2"/>
    <x v="1"/>
    <x v="1"/>
    <n v="640"/>
    <n v="4"/>
    <s v="Financial Services"/>
    <x v="0"/>
    <x v="0"/>
    <x v="0"/>
    <x v="0"/>
  </r>
  <r>
    <n v="3942"/>
    <s v="Male"/>
    <b v="0"/>
    <n v="3.28"/>
    <x v="0"/>
    <x v="0"/>
    <n v="670"/>
    <n v="6"/>
    <s v="Real Estate"/>
    <x v="0"/>
    <x v="0"/>
    <x v="0"/>
    <x v="0"/>
  </r>
  <r>
    <n v="3943"/>
    <s v="Male"/>
    <b v="0"/>
    <n v="3.39"/>
    <x v="1"/>
    <x v="4"/>
    <n v="680"/>
    <n v="4"/>
    <s v="Investment Banking"/>
    <x v="0"/>
    <x v="0"/>
    <x v="0"/>
    <x v="0"/>
  </r>
  <r>
    <n v="3944"/>
    <s v="Male"/>
    <b v="1"/>
    <n v="3.34"/>
    <x v="2"/>
    <x v="2"/>
    <n v="710"/>
    <n v="5"/>
    <s v="Nonprofit/Gov"/>
    <x v="0"/>
    <x v="0"/>
    <x v="0"/>
    <x v="0"/>
  </r>
  <r>
    <n v="3945"/>
    <s v="Female"/>
    <b v="0"/>
    <n v="3.27"/>
    <x v="0"/>
    <x v="0"/>
    <n v="650"/>
    <n v="3"/>
    <s v="PE/VC"/>
    <x v="0"/>
    <x v="0"/>
    <x v="0"/>
    <x v="0"/>
  </r>
  <r>
    <n v="3946"/>
    <s v="Male"/>
    <b v="1"/>
    <n v="3"/>
    <x v="2"/>
    <x v="2"/>
    <n v="610"/>
    <n v="5"/>
    <s v="Investment Banking"/>
    <x v="0"/>
    <x v="0"/>
    <x v="0"/>
    <x v="0"/>
  </r>
  <r>
    <n v="3947"/>
    <s v="Male"/>
    <b v="0"/>
    <n v="3.07"/>
    <x v="2"/>
    <x v="1"/>
    <n v="580"/>
    <n v="4"/>
    <s v="Consulting"/>
    <x v="1"/>
    <x v="0"/>
    <x v="0"/>
    <x v="1"/>
  </r>
  <r>
    <n v="3948"/>
    <s v="Male"/>
    <b v="0"/>
    <n v="3"/>
    <x v="0"/>
    <x v="0"/>
    <n v="590"/>
    <n v="5"/>
    <s v="PE/VC"/>
    <x v="1"/>
    <x v="0"/>
    <x v="0"/>
    <x v="1"/>
  </r>
  <r>
    <n v="3949"/>
    <s v="Female"/>
    <b v="0"/>
    <n v="3.5"/>
    <x v="1"/>
    <x v="0"/>
    <n v="720"/>
    <n v="5"/>
    <s v="Financial Services"/>
    <x v="0"/>
    <x v="0"/>
    <x v="0"/>
    <x v="0"/>
  </r>
  <r>
    <n v="3950"/>
    <s v="Female"/>
    <b v="0"/>
    <n v="3.12"/>
    <x v="0"/>
    <x v="4"/>
    <n v="660"/>
    <n v="6"/>
    <s v="PE/VC"/>
    <x v="0"/>
    <x v="0"/>
    <x v="0"/>
    <x v="0"/>
  </r>
  <r>
    <n v="3951"/>
    <s v="Female"/>
    <b v="0"/>
    <n v="3.23"/>
    <x v="1"/>
    <x v="4"/>
    <n v="610"/>
    <n v="5"/>
    <s v="Consulting"/>
    <x v="0"/>
    <x v="0"/>
    <x v="0"/>
    <x v="0"/>
  </r>
  <r>
    <n v="3952"/>
    <s v="Male"/>
    <b v="1"/>
    <n v="3.16"/>
    <x v="1"/>
    <x v="2"/>
    <n v="610"/>
    <n v="5"/>
    <s v="Nonprofit/Gov"/>
    <x v="0"/>
    <x v="0"/>
    <x v="0"/>
    <x v="0"/>
  </r>
  <r>
    <n v="3953"/>
    <s v="Male"/>
    <b v="0"/>
    <n v="3.32"/>
    <x v="0"/>
    <x v="5"/>
    <n v="650"/>
    <n v="5"/>
    <s v="Technology"/>
    <x v="0"/>
    <x v="0"/>
    <x v="0"/>
    <x v="0"/>
  </r>
  <r>
    <n v="3954"/>
    <s v="Female"/>
    <b v="0"/>
    <n v="3.13"/>
    <x v="0"/>
    <x v="3"/>
    <n v="630"/>
    <n v="4"/>
    <s v="PE/VC"/>
    <x v="0"/>
    <x v="0"/>
    <x v="0"/>
    <x v="0"/>
  </r>
  <r>
    <n v="3955"/>
    <s v="Female"/>
    <b v="0"/>
    <n v="3.43"/>
    <x v="2"/>
    <x v="0"/>
    <n v="660"/>
    <n v="4"/>
    <s v="Consulting"/>
    <x v="0"/>
    <x v="0"/>
    <x v="0"/>
    <x v="0"/>
  </r>
  <r>
    <n v="3956"/>
    <s v="Male"/>
    <b v="0"/>
    <n v="3.29"/>
    <x v="2"/>
    <x v="3"/>
    <n v="640"/>
    <n v="6"/>
    <s v="PE/VC"/>
    <x v="0"/>
    <x v="0"/>
    <x v="0"/>
    <x v="0"/>
  </r>
  <r>
    <n v="3957"/>
    <s v="Male"/>
    <b v="0"/>
    <n v="3.42"/>
    <x v="2"/>
    <x v="4"/>
    <n v="700"/>
    <n v="5"/>
    <s v="Nonprofit/Gov"/>
    <x v="0"/>
    <x v="0"/>
    <x v="0"/>
    <x v="0"/>
  </r>
  <r>
    <n v="3958"/>
    <s v="Male"/>
    <b v="0"/>
    <n v="3.41"/>
    <x v="0"/>
    <x v="0"/>
    <n v="720"/>
    <n v="3"/>
    <s v="Investment Management"/>
    <x v="0"/>
    <x v="0"/>
    <x v="0"/>
    <x v="0"/>
  </r>
  <r>
    <n v="3959"/>
    <s v="Female"/>
    <b v="0"/>
    <n v="3.31"/>
    <x v="2"/>
    <x v="0"/>
    <n v="660"/>
    <n v="6"/>
    <s v="Technology"/>
    <x v="0"/>
    <x v="0"/>
    <x v="0"/>
    <x v="0"/>
  </r>
  <r>
    <n v="3960"/>
    <s v="Female"/>
    <b v="0"/>
    <n v="3.35"/>
    <x v="1"/>
    <x v="3"/>
    <n v="630"/>
    <n v="5"/>
    <s v="PE/VC"/>
    <x v="0"/>
    <x v="0"/>
    <x v="0"/>
    <x v="0"/>
  </r>
  <r>
    <n v="3961"/>
    <s v="Male"/>
    <b v="0"/>
    <n v="3.12"/>
    <x v="1"/>
    <x v="1"/>
    <n v="570"/>
    <n v="4"/>
    <s v="Technology"/>
    <x v="1"/>
    <x v="0"/>
    <x v="0"/>
    <x v="1"/>
  </r>
  <r>
    <n v="3962"/>
    <s v="Male"/>
    <b v="0"/>
    <n v="3.35"/>
    <x v="2"/>
    <x v="3"/>
    <n v="690"/>
    <n v="6"/>
    <s v="PE/VC"/>
    <x v="0"/>
    <x v="0"/>
    <x v="0"/>
    <x v="0"/>
  </r>
  <r>
    <n v="3963"/>
    <s v="Female"/>
    <b v="0"/>
    <n v="3.66"/>
    <x v="0"/>
    <x v="4"/>
    <n v="710"/>
    <n v="5"/>
    <s v="Consulting"/>
    <x v="0"/>
    <x v="0"/>
    <x v="0"/>
    <x v="0"/>
  </r>
  <r>
    <n v="3964"/>
    <s v="Male"/>
    <b v="1"/>
    <n v="3.5"/>
    <x v="2"/>
    <x v="2"/>
    <n v="720"/>
    <n v="5"/>
    <s v="Technology"/>
    <x v="0"/>
    <x v="0"/>
    <x v="0"/>
    <x v="0"/>
  </r>
  <r>
    <n v="3965"/>
    <s v="Male"/>
    <b v="0"/>
    <n v="3.21"/>
    <x v="1"/>
    <x v="4"/>
    <n v="610"/>
    <n v="6"/>
    <s v="PE/VC"/>
    <x v="0"/>
    <x v="0"/>
    <x v="0"/>
    <x v="0"/>
  </r>
  <r>
    <n v="3966"/>
    <s v="Male"/>
    <b v="0"/>
    <n v="3.06"/>
    <x v="1"/>
    <x v="0"/>
    <n v="580"/>
    <n v="6"/>
    <s v="PE/VC"/>
    <x v="1"/>
    <x v="0"/>
    <x v="0"/>
    <x v="1"/>
  </r>
  <r>
    <n v="3967"/>
    <s v="Male"/>
    <b v="1"/>
    <n v="3.03"/>
    <x v="1"/>
    <x v="2"/>
    <n v="570"/>
    <n v="6"/>
    <s v="Nonprofit/Gov"/>
    <x v="1"/>
    <x v="0"/>
    <x v="0"/>
    <x v="1"/>
  </r>
  <r>
    <n v="3968"/>
    <s v="Male"/>
    <b v="1"/>
    <n v="2.99"/>
    <x v="0"/>
    <x v="2"/>
    <n v="570"/>
    <n v="6"/>
    <s v="Health Care"/>
    <x v="1"/>
    <x v="0"/>
    <x v="0"/>
    <x v="1"/>
  </r>
  <r>
    <n v="3969"/>
    <s v="Male"/>
    <b v="0"/>
    <n v="3.17"/>
    <x v="0"/>
    <x v="0"/>
    <n v="580"/>
    <n v="4"/>
    <s v="Technology"/>
    <x v="1"/>
    <x v="0"/>
    <x v="0"/>
    <x v="1"/>
  </r>
  <r>
    <n v="3970"/>
    <s v="Female"/>
    <b v="0"/>
    <n v="3.4"/>
    <x v="0"/>
    <x v="4"/>
    <n v="700"/>
    <n v="6"/>
    <s v="Consulting"/>
    <x v="0"/>
    <x v="0"/>
    <x v="0"/>
    <x v="0"/>
  </r>
  <r>
    <n v="3971"/>
    <s v="Male"/>
    <b v="1"/>
    <n v="3.24"/>
    <x v="1"/>
    <x v="2"/>
    <n v="700"/>
    <n v="4"/>
    <s v="Investment Management"/>
    <x v="0"/>
    <x v="0"/>
    <x v="0"/>
    <x v="0"/>
  </r>
  <r>
    <n v="3972"/>
    <s v="Male"/>
    <b v="1"/>
    <n v="3.08"/>
    <x v="1"/>
    <x v="2"/>
    <n v="670"/>
    <n v="2"/>
    <s v="Financial Services"/>
    <x v="0"/>
    <x v="0"/>
    <x v="0"/>
    <x v="0"/>
  </r>
  <r>
    <n v="3973"/>
    <s v="Male"/>
    <b v="0"/>
    <n v="3.39"/>
    <x v="0"/>
    <x v="4"/>
    <n v="690"/>
    <n v="5"/>
    <s v="Consulting"/>
    <x v="0"/>
    <x v="0"/>
    <x v="0"/>
    <x v="0"/>
  </r>
  <r>
    <n v="3974"/>
    <s v="Male"/>
    <b v="1"/>
    <n v="3.4"/>
    <x v="1"/>
    <x v="2"/>
    <n v="770"/>
    <n v="5"/>
    <s v="Technology"/>
    <x v="0"/>
    <x v="0"/>
    <x v="0"/>
    <x v="0"/>
  </r>
  <r>
    <n v="3975"/>
    <s v="Female"/>
    <b v="1"/>
    <n v="3.32"/>
    <x v="2"/>
    <x v="2"/>
    <n v="660"/>
    <n v="4"/>
    <s v="Consulting"/>
    <x v="0"/>
    <x v="0"/>
    <x v="0"/>
    <x v="0"/>
  </r>
  <r>
    <n v="3976"/>
    <s v="Male"/>
    <b v="0"/>
    <n v="3.43"/>
    <x v="1"/>
    <x v="4"/>
    <n v="740"/>
    <n v="5"/>
    <s v="Investment Banking"/>
    <x v="0"/>
    <x v="0"/>
    <x v="0"/>
    <x v="0"/>
  </r>
  <r>
    <n v="3977"/>
    <s v="Male"/>
    <b v="0"/>
    <n v="3.2"/>
    <x v="2"/>
    <x v="4"/>
    <n v="580"/>
    <n v="4"/>
    <s v="CPG"/>
    <x v="1"/>
    <x v="0"/>
    <x v="0"/>
    <x v="1"/>
  </r>
  <r>
    <n v="3978"/>
    <s v="Male"/>
    <b v="0"/>
    <n v="3.15"/>
    <x v="2"/>
    <x v="1"/>
    <n v="660"/>
    <n v="4"/>
    <s v="Investment Banking"/>
    <x v="0"/>
    <x v="0"/>
    <x v="0"/>
    <x v="0"/>
  </r>
  <r>
    <n v="3979"/>
    <s v="Male"/>
    <b v="0"/>
    <n v="3.09"/>
    <x v="1"/>
    <x v="1"/>
    <n v="570"/>
    <n v="4"/>
    <s v="Consulting"/>
    <x v="1"/>
    <x v="0"/>
    <x v="0"/>
    <x v="1"/>
  </r>
  <r>
    <n v="3980"/>
    <s v="Female"/>
    <b v="0"/>
    <n v="3"/>
    <x v="1"/>
    <x v="0"/>
    <n v="590"/>
    <n v="3"/>
    <s v="PE/VC"/>
    <x v="1"/>
    <x v="0"/>
    <x v="0"/>
    <x v="1"/>
  </r>
  <r>
    <n v="3981"/>
    <s v="Female"/>
    <b v="0"/>
    <n v="3.39"/>
    <x v="1"/>
    <x v="3"/>
    <n v="710"/>
    <n v="6"/>
    <s v="Consulting"/>
    <x v="0"/>
    <x v="0"/>
    <x v="0"/>
    <x v="0"/>
  </r>
  <r>
    <n v="3982"/>
    <s v="Female"/>
    <b v="0"/>
    <n v="3.16"/>
    <x v="1"/>
    <x v="4"/>
    <n v="610"/>
    <n v="5"/>
    <s v="PE/VC"/>
    <x v="0"/>
    <x v="0"/>
    <x v="0"/>
    <x v="0"/>
  </r>
  <r>
    <n v="3983"/>
    <s v="Male"/>
    <b v="1"/>
    <n v="3.14"/>
    <x v="1"/>
    <x v="2"/>
    <n v="570"/>
    <n v="6"/>
    <s v="Nonprofit/Gov"/>
    <x v="1"/>
    <x v="0"/>
    <x v="0"/>
    <x v="1"/>
  </r>
  <r>
    <n v="3984"/>
    <s v="Male"/>
    <b v="0"/>
    <n v="3.17"/>
    <x v="2"/>
    <x v="0"/>
    <n v="670"/>
    <n v="6"/>
    <s v="PE/VC"/>
    <x v="0"/>
    <x v="0"/>
    <x v="0"/>
    <x v="0"/>
  </r>
  <r>
    <n v="3985"/>
    <s v="Female"/>
    <b v="0"/>
    <n v="3.24"/>
    <x v="0"/>
    <x v="1"/>
    <n v="640"/>
    <n v="6"/>
    <s v="Nonprofit/Gov"/>
    <x v="0"/>
    <x v="0"/>
    <x v="0"/>
    <x v="0"/>
  </r>
  <r>
    <n v="3986"/>
    <s v="Male"/>
    <b v="0"/>
    <n v="3.34"/>
    <x v="0"/>
    <x v="4"/>
    <n v="670"/>
    <n v="6"/>
    <s v="Media/Entertainment"/>
    <x v="0"/>
    <x v="0"/>
    <x v="0"/>
    <x v="0"/>
  </r>
  <r>
    <n v="3987"/>
    <s v="Male"/>
    <b v="1"/>
    <n v="3.23"/>
    <x v="0"/>
    <x v="2"/>
    <n v="600"/>
    <n v="7"/>
    <s v="Nonprofit/Gov"/>
    <x v="1"/>
    <x v="0"/>
    <x v="0"/>
    <x v="1"/>
  </r>
  <r>
    <n v="3988"/>
    <s v="Male"/>
    <b v="1"/>
    <n v="3.37"/>
    <x v="2"/>
    <x v="2"/>
    <n v="710"/>
    <n v="6"/>
    <s v="Investment Management"/>
    <x v="0"/>
    <x v="0"/>
    <x v="0"/>
    <x v="0"/>
  </r>
  <r>
    <n v="3989"/>
    <s v="Female"/>
    <b v="1"/>
    <n v="3.32"/>
    <x v="2"/>
    <x v="2"/>
    <n v="660"/>
    <n v="3"/>
    <s v="Consulting"/>
    <x v="0"/>
    <x v="0"/>
    <x v="0"/>
    <x v="0"/>
  </r>
  <r>
    <n v="3990"/>
    <s v="Male"/>
    <b v="0"/>
    <n v="3.26"/>
    <x v="1"/>
    <x v="0"/>
    <n v="650"/>
    <n v="5"/>
    <s v="Nonprofit/Gov"/>
    <x v="0"/>
    <x v="0"/>
    <x v="0"/>
    <x v="0"/>
  </r>
  <r>
    <n v="3991"/>
    <s v="Female"/>
    <b v="0"/>
    <n v="3.08"/>
    <x v="2"/>
    <x v="4"/>
    <n v="570"/>
    <n v="7"/>
    <s v="Health Care"/>
    <x v="1"/>
    <x v="0"/>
    <x v="0"/>
    <x v="1"/>
  </r>
  <r>
    <n v="3992"/>
    <s v="Male"/>
    <b v="1"/>
    <n v="3.41"/>
    <x v="2"/>
    <x v="2"/>
    <n v="740"/>
    <n v="5"/>
    <s v="Consulting"/>
    <x v="0"/>
    <x v="0"/>
    <x v="0"/>
    <x v="0"/>
  </r>
  <r>
    <n v="3993"/>
    <s v="Male"/>
    <b v="0"/>
    <n v="3.6"/>
    <x v="2"/>
    <x v="1"/>
    <n v="780"/>
    <n v="6"/>
    <s v="Consulting"/>
    <x v="0"/>
    <x v="1"/>
    <x v="1"/>
    <x v="2"/>
  </r>
  <r>
    <n v="3994"/>
    <s v="Male"/>
    <b v="0"/>
    <n v="3.15"/>
    <x v="1"/>
    <x v="1"/>
    <n v="620"/>
    <n v="7"/>
    <s v="Technology"/>
    <x v="0"/>
    <x v="0"/>
    <x v="0"/>
    <x v="0"/>
  </r>
  <r>
    <n v="3995"/>
    <s v="Female"/>
    <b v="1"/>
    <n v="3.37"/>
    <x v="0"/>
    <x v="2"/>
    <n v="620"/>
    <n v="4"/>
    <s v="Consulting"/>
    <x v="0"/>
    <x v="0"/>
    <x v="0"/>
    <x v="0"/>
  </r>
  <r>
    <n v="3996"/>
    <s v="Male"/>
    <b v="0"/>
    <n v="3.38"/>
    <x v="0"/>
    <x v="4"/>
    <n v="680"/>
    <n v="4"/>
    <s v="Technology"/>
    <x v="0"/>
    <x v="0"/>
    <x v="0"/>
    <x v="0"/>
  </r>
  <r>
    <n v="3997"/>
    <s v="Male"/>
    <b v="0"/>
    <n v="3.31"/>
    <x v="1"/>
    <x v="1"/>
    <n v="660"/>
    <n v="4"/>
    <s v="Financial Services"/>
    <x v="0"/>
    <x v="0"/>
    <x v="0"/>
    <x v="0"/>
  </r>
  <r>
    <n v="3998"/>
    <s v="Male"/>
    <b v="0"/>
    <n v="3.24"/>
    <x v="2"/>
    <x v="4"/>
    <n v="680"/>
    <n v="7"/>
    <s v="Technology"/>
    <x v="0"/>
    <x v="0"/>
    <x v="0"/>
    <x v="0"/>
  </r>
  <r>
    <n v="3999"/>
    <s v="Female"/>
    <b v="1"/>
    <n v="3.18"/>
    <x v="2"/>
    <x v="2"/>
    <n v="650"/>
    <n v="3"/>
    <s v="Real Estate"/>
    <x v="0"/>
    <x v="0"/>
    <x v="0"/>
    <x v="0"/>
  </r>
  <r>
    <n v="4000"/>
    <s v="Male"/>
    <b v="0"/>
    <n v="3.31"/>
    <x v="1"/>
    <x v="1"/>
    <n v="650"/>
    <n v="5"/>
    <s v="PE/VC"/>
    <x v="0"/>
    <x v="0"/>
    <x v="0"/>
    <x v="0"/>
  </r>
  <r>
    <n v="4001"/>
    <s v="Female"/>
    <b v="0"/>
    <n v="3.76"/>
    <x v="0"/>
    <x v="0"/>
    <n v="780"/>
    <n v="3"/>
    <s v="Consulting"/>
    <x v="0"/>
    <x v="1"/>
    <x v="1"/>
    <x v="2"/>
  </r>
  <r>
    <n v="4002"/>
    <s v="Female"/>
    <b v="0"/>
    <n v="3.33"/>
    <x v="1"/>
    <x v="0"/>
    <n v="690"/>
    <n v="8"/>
    <s v="Consulting"/>
    <x v="0"/>
    <x v="0"/>
    <x v="0"/>
    <x v="0"/>
  </r>
  <r>
    <n v="4003"/>
    <s v="Female"/>
    <b v="1"/>
    <n v="2.99"/>
    <x v="2"/>
    <x v="2"/>
    <n v="570"/>
    <n v="4"/>
    <s v="Technology"/>
    <x v="1"/>
    <x v="0"/>
    <x v="0"/>
    <x v="1"/>
  </r>
  <r>
    <n v="4004"/>
    <s v="Female"/>
    <b v="1"/>
    <n v="3.32"/>
    <x v="0"/>
    <x v="2"/>
    <n v="680"/>
    <n v="6"/>
    <s v="Consulting"/>
    <x v="0"/>
    <x v="0"/>
    <x v="0"/>
    <x v="0"/>
  </r>
  <r>
    <n v="4005"/>
    <s v="Female"/>
    <b v="0"/>
    <n v="3.17"/>
    <x v="0"/>
    <x v="4"/>
    <n v="580"/>
    <n v="5"/>
    <s v="PE/VC"/>
    <x v="1"/>
    <x v="0"/>
    <x v="0"/>
    <x v="1"/>
  </r>
  <r>
    <n v="4006"/>
    <s v="Male"/>
    <b v="0"/>
    <n v="3.23"/>
    <x v="1"/>
    <x v="4"/>
    <n v="620"/>
    <n v="6"/>
    <s v="Investment Banking"/>
    <x v="0"/>
    <x v="0"/>
    <x v="0"/>
    <x v="0"/>
  </r>
  <r>
    <n v="4007"/>
    <s v="Male"/>
    <b v="0"/>
    <n v="3.47"/>
    <x v="1"/>
    <x v="0"/>
    <n v="650"/>
    <n v="5"/>
    <s v="Consulting"/>
    <x v="0"/>
    <x v="0"/>
    <x v="0"/>
    <x v="0"/>
  </r>
  <r>
    <n v="4008"/>
    <s v="Female"/>
    <b v="0"/>
    <n v="2.95"/>
    <x v="2"/>
    <x v="4"/>
    <n v="590"/>
    <n v="6"/>
    <s v="Investment Banking"/>
    <x v="1"/>
    <x v="0"/>
    <x v="0"/>
    <x v="1"/>
  </r>
  <r>
    <n v="4009"/>
    <s v="Male"/>
    <b v="1"/>
    <n v="3.07"/>
    <x v="1"/>
    <x v="2"/>
    <n v="680"/>
    <n v="6"/>
    <s v="Investment Banking"/>
    <x v="0"/>
    <x v="0"/>
    <x v="0"/>
    <x v="0"/>
  </r>
  <r>
    <n v="4010"/>
    <s v="Male"/>
    <b v="0"/>
    <n v="3.2"/>
    <x v="2"/>
    <x v="4"/>
    <n v="600"/>
    <n v="5"/>
    <s v="Consulting"/>
    <x v="1"/>
    <x v="0"/>
    <x v="0"/>
    <x v="1"/>
  </r>
  <r>
    <n v="4011"/>
    <s v="Male"/>
    <b v="0"/>
    <n v="3.12"/>
    <x v="1"/>
    <x v="3"/>
    <n v="610"/>
    <n v="4"/>
    <s v="Financial Services"/>
    <x v="0"/>
    <x v="0"/>
    <x v="0"/>
    <x v="0"/>
  </r>
  <r>
    <n v="4012"/>
    <s v="Male"/>
    <b v="0"/>
    <n v="2.99"/>
    <x v="1"/>
    <x v="3"/>
    <n v="620"/>
    <n v="6"/>
    <s v="CPG"/>
    <x v="0"/>
    <x v="0"/>
    <x v="0"/>
    <x v="0"/>
  </r>
  <r>
    <n v="4013"/>
    <s v="Male"/>
    <b v="0"/>
    <n v="3.3"/>
    <x v="1"/>
    <x v="4"/>
    <n v="580"/>
    <n v="5"/>
    <s v="Media/Entertainment"/>
    <x v="1"/>
    <x v="0"/>
    <x v="0"/>
    <x v="1"/>
  </r>
  <r>
    <n v="4014"/>
    <s v="Male"/>
    <b v="0"/>
    <n v="3.34"/>
    <x v="1"/>
    <x v="1"/>
    <n v="610"/>
    <n v="6"/>
    <s v="Consulting"/>
    <x v="0"/>
    <x v="0"/>
    <x v="0"/>
    <x v="0"/>
  </r>
  <r>
    <n v="4015"/>
    <s v="Male"/>
    <b v="0"/>
    <n v="3.26"/>
    <x v="1"/>
    <x v="4"/>
    <n v="670"/>
    <n v="5"/>
    <s v="CPG"/>
    <x v="0"/>
    <x v="0"/>
    <x v="0"/>
    <x v="0"/>
  </r>
  <r>
    <n v="4016"/>
    <s v="Male"/>
    <b v="0"/>
    <n v="3.02"/>
    <x v="1"/>
    <x v="0"/>
    <n v="640"/>
    <n v="6"/>
    <s v="Consulting"/>
    <x v="0"/>
    <x v="0"/>
    <x v="0"/>
    <x v="0"/>
  </r>
  <r>
    <n v="4017"/>
    <s v="Female"/>
    <b v="0"/>
    <n v="3.2"/>
    <x v="2"/>
    <x v="1"/>
    <n v="620"/>
    <n v="6"/>
    <s v="Technology"/>
    <x v="0"/>
    <x v="0"/>
    <x v="0"/>
    <x v="0"/>
  </r>
  <r>
    <n v="4018"/>
    <s v="Male"/>
    <b v="0"/>
    <n v="3.63"/>
    <x v="1"/>
    <x v="0"/>
    <n v="760"/>
    <n v="3"/>
    <s v="Consulting"/>
    <x v="0"/>
    <x v="1"/>
    <x v="1"/>
    <x v="2"/>
  </r>
  <r>
    <n v="4019"/>
    <s v="Male"/>
    <b v="0"/>
    <n v="3.1"/>
    <x v="0"/>
    <x v="4"/>
    <n v="610"/>
    <n v="5"/>
    <s v="Technology"/>
    <x v="0"/>
    <x v="0"/>
    <x v="0"/>
    <x v="0"/>
  </r>
  <r>
    <n v="4020"/>
    <s v="Male"/>
    <b v="1"/>
    <n v="3.1"/>
    <x v="1"/>
    <x v="2"/>
    <n v="610"/>
    <n v="7"/>
    <s v="Nonprofit/Gov"/>
    <x v="0"/>
    <x v="0"/>
    <x v="0"/>
    <x v="0"/>
  </r>
  <r>
    <n v="4021"/>
    <s v="Female"/>
    <b v="1"/>
    <n v="3.21"/>
    <x v="1"/>
    <x v="2"/>
    <n v="640"/>
    <n v="4"/>
    <s v="Technology"/>
    <x v="0"/>
    <x v="0"/>
    <x v="0"/>
    <x v="0"/>
  </r>
  <r>
    <n v="4022"/>
    <s v="Female"/>
    <b v="0"/>
    <n v="2.93"/>
    <x v="1"/>
    <x v="4"/>
    <n v="660"/>
    <n v="4"/>
    <s v="Real Estate"/>
    <x v="0"/>
    <x v="0"/>
    <x v="0"/>
    <x v="0"/>
  </r>
  <r>
    <n v="4023"/>
    <s v="Male"/>
    <b v="1"/>
    <n v="3.33"/>
    <x v="1"/>
    <x v="2"/>
    <n v="610"/>
    <n v="6"/>
    <s v="PE/VC"/>
    <x v="0"/>
    <x v="0"/>
    <x v="0"/>
    <x v="0"/>
  </r>
  <r>
    <n v="4024"/>
    <s v="Female"/>
    <b v="0"/>
    <n v="3.36"/>
    <x v="2"/>
    <x v="0"/>
    <n v="690"/>
    <n v="5"/>
    <s v="Other"/>
    <x v="0"/>
    <x v="0"/>
    <x v="0"/>
    <x v="0"/>
  </r>
  <r>
    <n v="4025"/>
    <s v="Male"/>
    <b v="0"/>
    <n v="3.32"/>
    <x v="2"/>
    <x v="0"/>
    <n v="690"/>
    <n v="4"/>
    <s v="PE/VC"/>
    <x v="0"/>
    <x v="0"/>
    <x v="0"/>
    <x v="0"/>
  </r>
  <r>
    <n v="4026"/>
    <s v="Male"/>
    <b v="0"/>
    <n v="2.94"/>
    <x v="2"/>
    <x v="1"/>
    <n v="590"/>
    <n v="4"/>
    <s v="Consulting"/>
    <x v="1"/>
    <x v="0"/>
    <x v="0"/>
    <x v="1"/>
  </r>
  <r>
    <n v="4027"/>
    <s v="Female"/>
    <b v="0"/>
    <n v="3.07"/>
    <x v="2"/>
    <x v="1"/>
    <n v="570"/>
    <n v="6"/>
    <s v="Consulting"/>
    <x v="1"/>
    <x v="0"/>
    <x v="0"/>
    <x v="1"/>
  </r>
  <r>
    <n v="4028"/>
    <s v="Male"/>
    <b v="0"/>
    <n v="3.49"/>
    <x v="1"/>
    <x v="0"/>
    <n v="750"/>
    <n v="6"/>
    <s v="Health Care"/>
    <x v="0"/>
    <x v="0"/>
    <x v="0"/>
    <x v="0"/>
  </r>
  <r>
    <n v="4029"/>
    <s v="Female"/>
    <b v="0"/>
    <n v="3.43"/>
    <x v="1"/>
    <x v="3"/>
    <n v="690"/>
    <n v="5"/>
    <s v="Consulting"/>
    <x v="0"/>
    <x v="0"/>
    <x v="0"/>
    <x v="0"/>
  </r>
  <r>
    <n v="4030"/>
    <s v="Female"/>
    <b v="0"/>
    <n v="3.38"/>
    <x v="1"/>
    <x v="0"/>
    <n v="700"/>
    <n v="4"/>
    <s v="Financial Services"/>
    <x v="0"/>
    <x v="0"/>
    <x v="0"/>
    <x v="0"/>
  </r>
  <r>
    <n v="4031"/>
    <s v="Male"/>
    <b v="0"/>
    <n v="3.29"/>
    <x v="1"/>
    <x v="0"/>
    <n v="690"/>
    <n v="6"/>
    <s v="Technology"/>
    <x v="0"/>
    <x v="0"/>
    <x v="0"/>
    <x v="0"/>
  </r>
  <r>
    <n v="4032"/>
    <s v="Female"/>
    <b v="0"/>
    <n v="3.11"/>
    <x v="1"/>
    <x v="4"/>
    <n v="650"/>
    <n v="5"/>
    <s v="Nonprofit/Gov"/>
    <x v="0"/>
    <x v="0"/>
    <x v="0"/>
    <x v="0"/>
  </r>
  <r>
    <n v="4033"/>
    <s v="Male"/>
    <b v="0"/>
    <n v="3.17"/>
    <x v="1"/>
    <x v="4"/>
    <n v="680"/>
    <n v="5"/>
    <s v="Other"/>
    <x v="0"/>
    <x v="0"/>
    <x v="0"/>
    <x v="0"/>
  </r>
  <r>
    <n v="4034"/>
    <s v="Female"/>
    <b v="0"/>
    <n v="3.2"/>
    <x v="0"/>
    <x v="1"/>
    <n v="650"/>
    <n v="4"/>
    <s v="PE/VC"/>
    <x v="0"/>
    <x v="0"/>
    <x v="0"/>
    <x v="0"/>
  </r>
  <r>
    <n v="4035"/>
    <s v="Male"/>
    <b v="0"/>
    <n v="3.29"/>
    <x v="0"/>
    <x v="0"/>
    <n v="640"/>
    <n v="5"/>
    <s v="PE/VC"/>
    <x v="0"/>
    <x v="0"/>
    <x v="0"/>
    <x v="0"/>
  </r>
  <r>
    <n v="4036"/>
    <s v="Male"/>
    <b v="1"/>
    <n v="3.2"/>
    <x v="0"/>
    <x v="2"/>
    <n v="650"/>
    <n v="6"/>
    <s v="Real Estate"/>
    <x v="0"/>
    <x v="0"/>
    <x v="0"/>
    <x v="0"/>
  </r>
  <r>
    <n v="4037"/>
    <s v="Female"/>
    <b v="0"/>
    <n v="3.43"/>
    <x v="2"/>
    <x v="4"/>
    <n v="700"/>
    <n v="8"/>
    <s v="Nonprofit/Gov"/>
    <x v="0"/>
    <x v="0"/>
    <x v="0"/>
    <x v="0"/>
  </r>
  <r>
    <n v="4038"/>
    <s v="Male"/>
    <b v="0"/>
    <n v="3.19"/>
    <x v="1"/>
    <x v="4"/>
    <n v="680"/>
    <n v="6"/>
    <s v="Other"/>
    <x v="0"/>
    <x v="0"/>
    <x v="0"/>
    <x v="0"/>
  </r>
  <r>
    <n v="4039"/>
    <s v="Female"/>
    <b v="1"/>
    <n v="3.2"/>
    <x v="0"/>
    <x v="2"/>
    <n v="620"/>
    <n v="5"/>
    <s v="Consulting"/>
    <x v="0"/>
    <x v="0"/>
    <x v="0"/>
    <x v="0"/>
  </r>
  <r>
    <n v="4040"/>
    <s v="Male"/>
    <b v="0"/>
    <n v="3.13"/>
    <x v="0"/>
    <x v="5"/>
    <n v="630"/>
    <n v="3"/>
    <s v="PE/VC"/>
    <x v="0"/>
    <x v="0"/>
    <x v="0"/>
    <x v="0"/>
  </r>
  <r>
    <n v="4041"/>
    <s v="Male"/>
    <b v="0"/>
    <n v="3.29"/>
    <x v="2"/>
    <x v="3"/>
    <n v="670"/>
    <n v="5"/>
    <s v="PE/VC"/>
    <x v="0"/>
    <x v="0"/>
    <x v="0"/>
    <x v="0"/>
  </r>
  <r>
    <n v="4042"/>
    <s v="Female"/>
    <b v="0"/>
    <n v="3.2"/>
    <x v="0"/>
    <x v="4"/>
    <n v="700"/>
    <n v="6"/>
    <s v="Technology"/>
    <x v="0"/>
    <x v="0"/>
    <x v="0"/>
    <x v="0"/>
  </r>
  <r>
    <n v="4043"/>
    <s v="Female"/>
    <b v="0"/>
    <n v="3.23"/>
    <x v="1"/>
    <x v="3"/>
    <n v="650"/>
    <n v="3"/>
    <s v="Consulting"/>
    <x v="0"/>
    <x v="0"/>
    <x v="0"/>
    <x v="0"/>
  </r>
  <r>
    <n v="4044"/>
    <s v="Male"/>
    <b v="0"/>
    <n v="2.93"/>
    <x v="0"/>
    <x v="0"/>
    <n v="590"/>
    <n v="3"/>
    <s v="Nonprofit/Gov"/>
    <x v="1"/>
    <x v="0"/>
    <x v="0"/>
    <x v="1"/>
  </r>
  <r>
    <n v="4045"/>
    <s v="Female"/>
    <b v="0"/>
    <n v="3.37"/>
    <x v="1"/>
    <x v="4"/>
    <n v="640"/>
    <n v="5"/>
    <s v="Investment Banking"/>
    <x v="0"/>
    <x v="0"/>
    <x v="0"/>
    <x v="0"/>
  </r>
  <r>
    <n v="4046"/>
    <s v="Female"/>
    <b v="0"/>
    <n v="3.21"/>
    <x v="0"/>
    <x v="3"/>
    <n v="700"/>
    <n v="5"/>
    <s v="Investment Banking"/>
    <x v="0"/>
    <x v="0"/>
    <x v="0"/>
    <x v="0"/>
  </r>
  <r>
    <n v="4047"/>
    <s v="Female"/>
    <b v="1"/>
    <n v="3.36"/>
    <x v="0"/>
    <x v="2"/>
    <n v="600"/>
    <n v="6"/>
    <s v="Investment Banking"/>
    <x v="1"/>
    <x v="0"/>
    <x v="0"/>
    <x v="1"/>
  </r>
  <r>
    <n v="4048"/>
    <s v="Male"/>
    <b v="0"/>
    <n v="3.21"/>
    <x v="1"/>
    <x v="4"/>
    <n v="620"/>
    <n v="6"/>
    <s v="Nonprofit/Gov"/>
    <x v="0"/>
    <x v="0"/>
    <x v="0"/>
    <x v="0"/>
  </r>
  <r>
    <n v="4049"/>
    <s v="Male"/>
    <b v="0"/>
    <n v="3.45"/>
    <x v="2"/>
    <x v="4"/>
    <n v="660"/>
    <n v="7"/>
    <s v="Nonprofit/Gov"/>
    <x v="0"/>
    <x v="0"/>
    <x v="0"/>
    <x v="0"/>
  </r>
  <r>
    <n v="4050"/>
    <s v="Male"/>
    <b v="0"/>
    <n v="3.04"/>
    <x v="0"/>
    <x v="5"/>
    <n v="590"/>
    <n v="5"/>
    <s v="Nonprofit/Gov"/>
    <x v="1"/>
    <x v="0"/>
    <x v="0"/>
    <x v="1"/>
  </r>
  <r>
    <n v="4051"/>
    <s v="Male"/>
    <b v="0"/>
    <n v="3.39"/>
    <x v="1"/>
    <x v="4"/>
    <n v="780"/>
    <n v="6"/>
    <s v="Nonprofit/Gov"/>
    <x v="0"/>
    <x v="0"/>
    <x v="0"/>
    <x v="0"/>
  </r>
  <r>
    <n v="4052"/>
    <s v="Female"/>
    <b v="0"/>
    <n v="3.36"/>
    <x v="0"/>
    <x v="1"/>
    <n v="680"/>
    <n v="4"/>
    <s v="Technology"/>
    <x v="0"/>
    <x v="0"/>
    <x v="0"/>
    <x v="0"/>
  </r>
  <r>
    <n v="4053"/>
    <s v="Male"/>
    <b v="1"/>
    <n v="3.36"/>
    <x v="2"/>
    <x v="2"/>
    <n v="570"/>
    <n v="3"/>
    <s v="Technology"/>
    <x v="1"/>
    <x v="0"/>
    <x v="0"/>
    <x v="1"/>
  </r>
  <r>
    <n v="4054"/>
    <s v="Female"/>
    <b v="1"/>
    <n v="3.4"/>
    <x v="2"/>
    <x v="2"/>
    <n v="680"/>
    <n v="5"/>
    <s v="Consulting"/>
    <x v="0"/>
    <x v="0"/>
    <x v="0"/>
    <x v="0"/>
  </r>
  <r>
    <n v="4055"/>
    <s v="Female"/>
    <b v="0"/>
    <n v="3.17"/>
    <x v="0"/>
    <x v="4"/>
    <n v="720"/>
    <n v="4"/>
    <s v="Investment Banking"/>
    <x v="0"/>
    <x v="0"/>
    <x v="0"/>
    <x v="0"/>
  </r>
  <r>
    <n v="4056"/>
    <s v="Male"/>
    <b v="0"/>
    <n v="3.32"/>
    <x v="1"/>
    <x v="1"/>
    <n v="660"/>
    <n v="5"/>
    <s v="Consulting"/>
    <x v="0"/>
    <x v="0"/>
    <x v="0"/>
    <x v="0"/>
  </r>
  <r>
    <n v="4057"/>
    <s v="Female"/>
    <b v="0"/>
    <n v="3.19"/>
    <x v="1"/>
    <x v="0"/>
    <n v="740"/>
    <n v="6"/>
    <s v="CPG"/>
    <x v="0"/>
    <x v="0"/>
    <x v="0"/>
    <x v="0"/>
  </r>
  <r>
    <n v="4058"/>
    <s v="Male"/>
    <b v="1"/>
    <n v="3.04"/>
    <x v="0"/>
    <x v="2"/>
    <n v="640"/>
    <n v="5"/>
    <s v="Consulting"/>
    <x v="0"/>
    <x v="0"/>
    <x v="0"/>
    <x v="0"/>
  </r>
  <r>
    <n v="4059"/>
    <s v="Female"/>
    <b v="0"/>
    <n v="3.19"/>
    <x v="2"/>
    <x v="0"/>
    <n v="600"/>
    <n v="6"/>
    <s v="Nonprofit/Gov"/>
    <x v="1"/>
    <x v="0"/>
    <x v="0"/>
    <x v="1"/>
  </r>
  <r>
    <n v="4060"/>
    <s v="Male"/>
    <b v="0"/>
    <n v="3.44"/>
    <x v="0"/>
    <x v="1"/>
    <n v="610"/>
    <n v="6"/>
    <s v="Real Estate"/>
    <x v="0"/>
    <x v="0"/>
    <x v="0"/>
    <x v="0"/>
  </r>
  <r>
    <n v="4061"/>
    <s v="Female"/>
    <b v="1"/>
    <n v="3.27"/>
    <x v="0"/>
    <x v="2"/>
    <n v="720"/>
    <n v="5"/>
    <s v="Investment Banking"/>
    <x v="0"/>
    <x v="0"/>
    <x v="0"/>
    <x v="0"/>
  </r>
  <r>
    <n v="4062"/>
    <s v="Male"/>
    <b v="1"/>
    <n v="3.36"/>
    <x v="2"/>
    <x v="2"/>
    <n v="690"/>
    <n v="6"/>
    <s v="PE/VC"/>
    <x v="0"/>
    <x v="0"/>
    <x v="0"/>
    <x v="0"/>
  </r>
  <r>
    <n v="4063"/>
    <s v="Male"/>
    <b v="0"/>
    <n v="3.26"/>
    <x v="2"/>
    <x v="1"/>
    <n v="670"/>
    <n v="6"/>
    <s v="Investment Banking"/>
    <x v="0"/>
    <x v="0"/>
    <x v="0"/>
    <x v="0"/>
  </r>
  <r>
    <n v="4064"/>
    <s v="Female"/>
    <b v="0"/>
    <n v="2.95"/>
    <x v="2"/>
    <x v="3"/>
    <n v="610"/>
    <n v="5"/>
    <s v="Consulting"/>
    <x v="0"/>
    <x v="0"/>
    <x v="0"/>
    <x v="0"/>
  </r>
  <r>
    <n v="4065"/>
    <s v="Female"/>
    <b v="0"/>
    <n v="3.04"/>
    <x v="1"/>
    <x v="4"/>
    <n v="610"/>
    <n v="7"/>
    <s v="Other"/>
    <x v="0"/>
    <x v="0"/>
    <x v="0"/>
    <x v="0"/>
  </r>
  <r>
    <n v="4066"/>
    <s v="Female"/>
    <b v="0"/>
    <n v="3.23"/>
    <x v="0"/>
    <x v="5"/>
    <n v="610"/>
    <n v="6"/>
    <s v="Other"/>
    <x v="0"/>
    <x v="0"/>
    <x v="0"/>
    <x v="0"/>
  </r>
  <r>
    <n v="4067"/>
    <s v="Female"/>
    <b v="0"/>
    <n v="3.15"/>
    <x v="1"/>
    <x v="0"/>
    <n v="600"/>
    <n v="5"/>
    <s v="Financial Services"/>
    <x v="1"/>
    <x v="0"/>
    <x v="0"/>
    <x v="1"/>
  </r>
  <r>
    <n v="4068"/>
    <s v="Female"/>
    <b v="0"/>
    <n v="3.24"/>
    <x v="0"/>
    <x v="0"/>
    <n v="650"/>
    <n v="5"/>
    <s v="Financial Services"/>
    <x v="0"/>
    <x v="0"/>
    <x v="0"/>
    <x v="0"/>
  </r>
  <r>
    <n v="4069"/>
    <s v="Male"/>
    <b v="1"/>
    <n v="3.23"/>
    <x v="1"/>
    <x v="2"/>
    <n v="680"/>
    <n v="5"/>
    <s v="Consulting"/>
    <x v="0"/>
    <x v="0"/>
    <x v="0"/>
    <x v="0"/>
  </r>
  <r>
    <n v="4070"/>
    <s v="Male"/>
    <b v="0"/>
    <n v="3.38"/>
    <x v="0"/>
    <x v="3"/>
    <n v="680"/>
    <n v="6"/>
    <s v="PE/VC"/>
    <x v="0"/>
    <x v="0"/>
    <x v="0"/>
    <x v="0"/>
  </r>
  <r>
    <n v="4071"/>
    <s v="Male"/>
    <b v="0"/>
    <n v="3.3"/>
    <x v="0"/>
    <x v="4"/>
    <n v="670"/>
    <n v="3"/>
    <s v="PE/VC"/>
    <x v="0"/>
    <x v="0"/>
    <x v="0"/>
    <x v="0"/>
  </r>
  <r>
    <n v="4072"/>
    <s v="Female"/>
    <b v="1"/>
    <n v="3.07"/>
    <x v="2"/>
    <x v="2"/>
    <n v="590"/>
    <n v="6"/>
    <s v="Investment Management"/>
    <x v="1"/>
    <x v="0"/>
    <x v="0"/>
    <x v="1"/>
  </r>
  <r>
    <n v="4073"/>
    <s v="Female"/>
    <b v="0"/>
    <n v="3.35"/>
    <x v="1"/>
    <x v="4"/>
    <n v="710"/>
    <n v="3"/>
    <s v="Nonprofit/Gov"/>
    <x v="0"/>
    <x v="0"/>
    <x v="0"/>
    <x v="0"/>
  </r>
  <r>
    <n v="4074"/>
    <s v="Male"/>
    <b v="0"/>
    <n v="3.08"/>
    <x v="2"/>
    <x v="1"/>
    <n v="660"/>
    <n v="2"/>
    <s v="Consulting"/>
    <x v="0"/>
    <x v="0"/>
    <x v="0"/>
    <x v="0"/>
  </r>
  <r>
    <n v="4075"/>
    <s v="Male"/>
    <b v="0"/>
    <n v="3"/>
    <x v="2"/>
    <x v="4"/>
    <n v="570"/>
    <n v="6"/>
    <s v="Financial Services"/>
    <x v="1"/>
    <x v="0"/>
    <x v="0"/>
    <x v="1"/>
  </r>
  <r>
    <n v="4076"/>
    <s v="Female"/>
    <b v="0"/>
    <n v="3.38"/>
    <x v="1"/>
    <x v="4"/>
    <n v="610"/>
    <n v="5"/>
    <s v="Consulting"/>
    <x v="0"/>
    <x v="0"/>
    <x v="0"/>
    <x v="0"/>
  </r>
  <r>
    <n v="4077"/>
    <s v="Male"/>
    <b v="0"/>
    <n v="3.15"/>
    <x v="1"/>
    <x v="3"/>
    <n v="650"/>
    <n v="4"/>
    <s v="Technology"/>
    <x v="0"/>
    <x v="0"/>
    <x v="0"/>
    <x v="0"/>
  </r>
  <r>
    <n v="4078"/>
    <s v="Female"/>
    <b v="1"/>
    <n v="3.35"/>
    <x v="2"/>
    <x v="2"/>
    <n v="730"/>
    <n v="4"/>
    <s v="Health Care"/>
    <x v="0"/>
    <x v="0"/>
    <x v="0"/>
    <x v="0"/>
  </r>
  <r>
    <n v="4079"/>
    <s v="Male"/>
    <b v="0"/>
    <n v="3.23"/>
    <x v="1"/>
    <x v="1"/>
    <n v="600"/>
    <n v="6"/>
    <s v="Consulting"/>
    <x v="1"/>
    <x v="0"/>
    <x v="0"/>
    <x v="1"/>
  </r>
  <r>
    <n v="4080"/>
    <s v="Male"/>
    <b v="0"/>
    <n v="3.31"/>
    <x v="1"/>
    <x v="0"/>
    <n v="700"/>
    <n v="6"/>
    <s v="Consulting"/>
    <x v="0"/>
    <x v="0"/>
    <x v="0"/>
    <x v="0"/>
  </r>
  <r>
    <n v="4081"/>
    <s v="Male"/>
    <b v="0"/>
    <n v="3.15"/>
    <x v="1"/>
    <x v="1"/>
    <n v="620"/>
    <n v="5"/>
    <s v="Health Care"/>
    <x v="0"/>
    <x v="0"/>
    <x v="0"/>
    <x v="0"/>
  </r>
  <r>
    <n v="4082"/>
    <s v="Female"/>
    <b v="0"/>
    <n v="3.43"/>
    <x v="1"/>
    <x v="4"/>
    <n v="660"/>
    <n v="5"/>
    <s v="Health Care"/>
    <x v="0"/>
    <x v="0"/>
    <x v="0"/>
    <x v="0"/>
  </r>
  <r>
    <n v="4083"/>
    <s v="Male"/>
    <b v="1"/>
    <n v="3.57"/>
    <x v="1"/>
    <x v="2"/>
    <n v="720"/>
    <n v="7"/>
    <s v="Financial Services"/>
    <x v="0"/>
    <x v="0"/>
    <x v="0"/>
    <x v="0"/>
  </r>
  <r>
    <n v="4084"/>
    <s v="Male"/>
    <b v="0"/>
    <n v="3.19"/>
    <x v="1"/>
    <x v="0"/>
    <n v="580"/>
    <n v="5"/>
    <s v="Technology"/>
    <x v="1"/>
    <x v="0"/>
    <x v="0"/>
    <x v="1"/>
  </r>
  <r>
    <n v="4085"/>
    <s v="Female"/>
    <b v="1"/>
    <n v="3.18"/>
    <x v="0"/>
    <x v="2"/>
    <n v="570"/>
    <n v="4"/>
    <s v="PE/VC"/>
    <x v="1"/>
    <x v="0"/>
    <x v="0"/>
    <x v="1"/>
  </r>
  <r>
    <n v="4086"/>
    <s v="Male"/>
    <b v="0"/>
    <n v="3.35"/>
    <x v="0"/>
    <x v="0"/>
    <n v="670"/>
    <n v="3"/>
    <s v="Other"/>
    <x v="0"/>
    <x v="0"/>
    <x v="0"/>
    <x v="0"/>
  </r>
  <r>
    <n v="4087"/>
    <s v="Female"/>
    <b v="1"/>
    <n v="2.88"/>
    <x v="1"/>
    <x v="2"/>
    <n v="570"/>
    <n v="4"/>
    <s v="Technology"/>
    <x v="1"/>
    <x v="0"/>
    <x v="0"/>
    <x v="1"/>
  </r>
  <r>
    <n v="4088"/>
    <s v="Male"/>
    <b v="0"/>
    <n v="3.18"/>
    <x v="0"/>
    <x v="3"/>
    <n v="640"/>
    <n v="6"/>
    <s v="Technology"/>
    <x v="0"/>
    <x v="0"/>
    <x v="0"/>
    <x v="0"/>
  </r>
  <r>
    <n v="4089"/>
    <s v="Male"/>
    <b v="1"/>
    <n v="3.24"/>
    <x v="0"/>
    <x v="2"/>
    <n v="740"/>
    <n v="5"/>
    <s v="Consulting"/>
    <x v="0"/>
    <x v="0"/>
    <x v="0"/>
    <x v="0"/>
  </r>
  <r>
    <n v="4090"/>
    <s v="Male"/>
    <b v="0"/>
    <n v="3.09"/>
    <x v="0"/>
    <x v="3"/>
    <n v="570"/>
    <n v="4"/>
    <s v="Consulting"/>
    <x v="1"/>
    <x v="0"/>
    <x v="0"/>
    <x v="1"/>
  </r>
  <r>
    <n v="4091"/>
    <s v="Male"/>
    <b v="0"/>
    <n v="3.15"/>
    <x v="2"/>
    <x v="1"/>
    <n v="630"/>
    <n v="6"/>
    <s v="Investment Banking"/>
    <x v="0"/>
    <x v="0"/>
    <x v="0"/>
    <x v="0"/>
  </r>
  <r>
    <n v="4092"/>
    <s v="Male"/>
    <b v="0"/>
    <n v="3.5"/>
    <x v="0"/>
    <x v="0"/>
    <n v="740"/>
    <n v="4"/>
    <s v="Investment Management"/>
    <x v="0"/>
    <x v="0"/>
    <x v="0"/>
    <x v="0"/>
  </r>
  <r>
    <n v="4093"/>
    <s v="Male"/>
    <b v="1"/>
    <n v="3.28"/>
    <x v="2"/>
    <x v="2"/>
    <n v="720"/>
    <n v="5"/>
    <s v="Technology"/>
    <x v="0"/>
    <x v="0"/>
    <x v="0"/>
    <x v="0"/>
  </r>
  <r>
    <n v="4094"/>
    <s v="Male"/>
    <b v="1"/>
    <n v="3.4"/>
    <x v="1"/>
    <x v="2"/>
    <n v="730"/>
    <n v="4"/>
    <s v="Other"/>
    <x v="0"/>
    <x v="0"/>
    <x v="0"/>
    <x v="0"/>
  </r>
  <r>
    <n v="4095"/>
    <s v="Male"/>
    <b v="1"/>
    <n v="3.28"/>
    <x v="0"/>
    <x v="2"/>
    <n v="600"/>
    <n v="6"/>
    <s v="Investment Banking"/>
    <x v="1"/>
    <x v="0"/>
    <x v="0"/>
    <x v="1"/>
  </r>
  <r>
    <n v="4096"/>
    <s v="Male"/>
    <b v="1"/>
    <n v="3.16"/>
    <x v="0"/>
    <x v="2"/>
    <n v="660"/>
    <n v="5"/>
    <s v="Consulting"/>
    <x v="0"/>
    <x v="0"/>
    <x v="0"/>
    <x v="0"/>
  </r>
  <r>
    <n v="4097"/>
    <s v="Male"/>
    <b v="0"/>
    <n v="3.14"/>
    <x v="1"/>
    <x v="0"/>
    <n v="680"/>
    <n v="7"/>
    <s v="Consulting"/>
    <x v="0"/>
    <x v="0"/>
    <x v="0"/>
    <x v="0"/>
  </r>
  <r>
    <n v="4098"/>
    <s v="Male"/>
    <b v="0"/>
    <n v="3.33"/>
    <x v="1"/>
    <x v="4"/>
    <n v="650"/>
    <n v="5"/>
    <s v="CPG"/>
    <x v="0"/>
    <x v="0"/>
    <x v="0"/>
    <x v="0"/>
  </r>
  <r>
    <n v="4099"/>
    <s v="Female"/>
    <b v="0"/>
    <n v="3.42"/>
    <x v="1"/>
    <x v="1"/>
    <n v="710"/>
    <n v="4"/>
    <s v="Consulting"/>
    <x v="0"/>
    <x v="0"/>
    <x v="0"/>
    <x v="0"/>
  </r>
  <r>
    <n v="4100"/>
    <s v="Female"/>
    <b v="1"/>
    <n v="3.46"/>
    <x v="0"/>
    <x v="2"/>
    <n v="700"/>
    <n v="4"/>
    <s v="Nonprofit/Gov"/>
    <x v="0"/>
    <x v="0"/>
    <x v="0"/>
    <x v="0"/>
  </r>
  <r>
    <n v="4101"/>
    <s v="Male"/>
    <b v="0"/>
    <n v="3.32"/>
    <x v="1"/>
    <x v="4"/>
    <n v="760"/>
    <n v="5"/>
    <s v="Consulting"/>
    <x v="0"/>
    <x v="0"/>
    <x v="0"/>
    <x v="0"/>
  </r>
  <r>
    <n v="4102"/>
    <s v="Female"/>
    <b v="0"/>
    <n v="3.34"/>
    <x v="1"/>
    <x v="0"/>
    <n v="720"/>
    <n v="6"/>
    <s v="PE/VC"/>
    <x v="0"/>
    <x v="0"/>
    <x v="0"/>
    <x v="0"/>
  </r>
  <r>
    <n v="4103"/>
    <s v="Female"/>
    <b v="0"/>
    <n v="3.33"/>
    <x v="1"/>
    <x v="0"/>
    <n v="620"/>
    <n v="4"/>
    <s v="Consulting"/>
    <x v="0"/>
    <x v="0"/>
    <x v="0"/>
    <x v="0"/>
  </r>
  <r>
    <n v="4104"/>
    <s v="Male"/>
    <b v="1"/>
    <n v="3.14"/>
    <x v="0"/>
    <x v="2"/>
    <n v="570"/>
    <n v="4"/>
    <s v="Technology"/>
    <x v="1"/>
    <x v="0"/>
    <x v="0"/>
    <x v="1"/>
  </r>
  <r>
    <n v="4105"/>
    <s v="Male"/>
    <b v="0"/>
    <n v="3.24"/>
    <x v="2"/>
    <x v="1"/>
    <n v="680"/>
    <n v="5"/>
    <s v="Nonprofit/Gov"/>
    <x v="0"/>
    <x v="0"/>
    <x v="0"/>
    <x v="0"/>
  </r>
  <r>
    <n v="4106"/>
    <s v="Female"/>
    <b v="0"/>
    <n v="3.16"/>
    <x v="0"/>
    <x v="5"/>
    <n v="570"/>
    <n v="5"/>
    <s v="Financial Services"/>
    <x v="1"/>
    <x v="0"/>
    <x v="0"/>
    <x v="1"/>
  </r>
  <r>
    <n v="4107"/>
    <s v="Male"/>
    <b v="0"/>
    <n v="3.32"/>
    <x v="1"/>
    <x v="4"/>
    <n v="600"/>
    <n v="6"/>
    <s v="Investment Banking"/>
    <x v="1"/>
    <x v="0"/>
    <x v="0"/>
    <x v="1"/>
  </r>
  <r>
    <n v="4108"/>
    <s v="Female"/>
    <b v="0"/>
    <n v="3.29"/>
    <x v="2"/>
    <x v="5"/>
    <n v="650"/>
    <n v="6"/>
    <s v="Financial Services"/>
    <x v="0"/>
    <x v="0"/>
    <x v="0"/>
    <x v="0"/>
  </r>
  <r>
    <n v="4109"/>
    <s v="Female"/>
    <b v="1"/>
    <n v="3.32"/>
    <x v="1"/>
    <x v="2"/>
    <n v="660"/>
    <n v="4"/>
    <s v="Financial Services"/>
    <x v="0"/>
    <x v="0"/>
    <x v="0"/>
    <x v="0"/>
  </r>
  <r>
    <n v="4110"/>
    <s v="Male"/>
    <b v="1"/>
    <n v="3.22"/>
    <x v="1"/>
    <x v="2"/>
    <n v="650"/>
    <n v="5"/>
    <s v="Nonprofit/Gov"/>
    <x v="0"/>
    <x v="0"/>
    <x v="0"/>
    <x v="0"/>
  </r>
  <r>
    <n v="4111"/>
    <s v="Male"/>
    <b v="0"/>
    <n v="3.17"/>
    <x v="0"/>
    <x v="0"/>
    <n v="650"/>
    <n v="4"/>
    <s v="Financial Services"/>
    <x v="0"/>
    <x v="0"/>
    <x v="0"/>
    <x v="0"/>
  </r>
  <r>
    <n v="4112"/>
    <s v="Male"/>
    <b v="0"/>
    <n v="2.87"/>
    <x v="1"/>
    <x v="4"/>
    <n v="580"/>
    <n v="6"/>
    <s v="Technology"/>
    <x v="1"/>
    <x v="0"/>
    <x v="0"/>
    <x v="1"/>
  </r>
  <r>
    <n v="4113"/>
    <s v="Female"/>
    <b v="0"/>
    <n v="3.01"/>
    <x v="2"/>
    <x v="3"/>
    <n v="630"/>
    <n v="6"/>
    <s v="Nonprofit/Gov"/>
    <x v="0"/>
    <x v="0"/>
    <x v="0"/>
    <x v="0"/>
  </r>
  <r>
    <n v="4114"/>
    <s v="Female"/>
    <b v="1"/>
    <n v="3.35"/>
    <x v="1"/>
    <x v="2"/>
    <n v="660"/>
    <n v="4"/>
    <s v="CPG"/>
    <x v="0"/>
    <x v="0"/>
    <x v="0"/>
    <x v="0"/>
  </r>
  <r>
    <n v="4115"/>
    <s v="Female"/>
    <b v="0"/>
    <n v="3.28"/>
    <x v="2"/>
    <x v="3"/>
    <n v="700"/>
    <n v="7"/>
    <s v="PE/VC"/>
    <x v="0"/>
    <x v="0"/>
    <x v="0"/>
    <x v="0"/>
  </r>
  <r>
    <n v="4116"/>
    <s v="Male"/>
    <b v="0"/>
    <n v="3.42"/>
    <x v="1"/>
    <x v="4"/>
    <n v="670"/>
    <n v="6"/>
    <s v="Investment Management"/>
    <x v="0"/>
    <x v="0"/>
    <x v="0"/>
    <x v="0"/>
  </r>
  <r>
    <n v="4117"/>
    <s v="Male"/>
    <b v="1"/>
    <n v="3.54"/>
    <x v="1"/>
    <x v="2"/>
    <n v="710"/>
    <n v="4"/>
    <s v="Technology"/>
    <x v="0"/>
    <x v="0"/>
    <x v="0"/>
    <x v="0"/>
  </r>
  <r>
    <n v="4118"/>
    <s v="Male"/>
    <b v="0"/>
    <n v="3.2"/>
    <x v="2"/>
    <x v="5"/>
    <n v="670"/>
    <n v="5"/>
    <s v="Technology"/>
    <x v="0"/>
    <x v="0"/>
    <x v="0"/>
    <x v="0"/>
  </r>
  <r>
    <n v="4119"/>
    <s v="Female"/>
    <b v="0"/>
    <n v="2.99"/>
    <x v="0"/>
    <x v="3"/>
    <n v="580"/>
    <n v="5"/>
    <s v="Consulting"/>
    <x v="1"/>
    <x v="0"/>
    <x v="0"/>
    <x v="1"/>
  </r>
  <r>
    <n v="4120"/>
    <s v="Male"/>
    <b v="0"/>
    <n v="3.12"/>
    <x v="0"/>
    <x v="4"/>
    <n v="700"/>
    <n v="6"/>
    <s v="Technology"/>
    <x v="0"/>
    <x v="0"/>
    <x v="0"/>
    <x v="0"/>
  </r>
  <r>
    <n v="4121"/>
    <s v="Male"/>
    <b v="0"/>
    <n v="3.27"/>
    <x v="2"/>
    <x v="0"/>
    <n v="680"/>
    <n v="4"/>
    <s v="Consulting"/>
    <x v="0"/>
    <x v="0"/>
    <x v="0"/>
    <x v="0"/>
  </r>
  <r>
    <n v="4122"/>
    <s v="Female"/>
    <b v="0"/>
    <n v="3.12"/>
    <x v="1"/>
    <x v="4"/>
    <n v="660"/>
    <n v="6"/>
    <s v="Consulting"/>
    <x v="0"/>
    <x v="0"/>
    <x v="0"/>
    <x v="0"/>
  </r>
  <r>
    <n v="4123"/>
    <s v="Male"/>
    <b v="0"/>
    <n v="3.42"/>
    <x v="0"/>
    <x v="3"/>
    <n v="660"/>
    <n v="6"/>
    <s v="Other"/>
    <x v="0"/>
    <x v="0"/>
    <x v="0"/>
    <x v="0"/>
  </r>
  <r>
    <n v="4124"/>
    <s v="Female"/>
    <b v="0"/>
    <n v="3.44"/>
    <x v="1"/>
    <x v="1"/>
    <n v="660"/>
    <n v="6"/>
    <s v="Investment Management"/>
    <x v="0"/>
    <x v="0"/>
    <x v="0"/>
    <x v="0"/>
  </r>
  <r>
    <n v="4125"/>
    <s v="Male"/>
    <b v="0"/>
    <n v="3.47"/>
    <x v="1"/>
    <x v="0"/>
    <n v="600"/>
    <n v="6"/>
    <s v="Nonprofit/Gov"/>
    <x v="1"/>
    <x v="0"/>
    <x v="0"/>
    <x v="1"/>
  </r>
  <r>
    <n v="4126"/>
    <s v="Male"/>
    <b v="1"/>
    <n v="3.08"/>
    <x v="0"/>
    <x v="2"/>
    <n v="660"/>
    <n v="6"/>
    <s v="Financial Services"/>
    <x v="0"/>
    <x v="0"/>
    <x v="0"/>
    <x v="0"/>
  </r>
  <r>
    <n v="4127"/>
    <s v="Male"/>
    <b v="1"/>
    <n v="2.88"/>
    <x v="1"/>
    <x v="2"/>
    <n v="570"/>
    <n v="5"/>
    <s v="Consulting"/>
    <x v="1"/>
    <x v="0"/>
    <x v="0"/>
    <x v="1"/>
  </r>
  <r>
    <n v="4128"/>
    <s v="Female"/>
    <b v="0"/>
    <n v="3.25"/>
    <x v="2"/>
    <x v="1"/>
    <n v="630"/>
    <n v="6"/>
    <s v="PE/VC"/>
    <x v="0"/>
    <x v="0"/>
    <x v="0"/>
    <x v="0"/>
  </r>
  <r>
    <n v="4129"/>
    <s v="Female"/>
    <b v="0"/>
    <n v="3.25"/>
    <x v="0"/>
    <x v="0"/>
    <n v="690"/>
    <n v="5"/>
    <s v="Consulting"/>
    <x v="0"/>
    <x v="0"/>
    <x v="0"/>
    <x v="0"/>
  </r>
  <r>
    <n v="4130"/>
    <s v="Male"/>
    <b v="0"/>
    <n v="3.46"/>
    <x v="1"/>
    <x v="0"/>
    <n v="730"/>
    <n v="6"/>
    <s v="Investment Banking"/>
    <x v="0"/>
    <x v="0"/>
    <x v="0"/>
    <x v="0"/>
  </r>
  <r>
    <n v="4131"/>
    <s v="Male"/>
    <b v="0"/>
    <n v="3.09"/>
    <x v="1"/>
    <x v="3"/>
    <n v="570"/>
    <n v="5"/>
    <s v="PE/VC"/>
    <x v="1"/>
    <x v="0"/>
    <x v="0"/>
    <x v="1"/>
  </r>
  <r>
    <n v="4132"/>
    <s v="Male"/>
    <b v="0"/>
    <n v="3.17"/>
    <x v="1"/>
    <x v="1"/>
    <n v="670"/>
    <n v="5"/>
    <s v="Consulting"/>
    <x v="0"/>
    <x v="0"/>
    <x v="0"/>
    <x v="0"/>
  </r>
  <r>
    <n v="4133"/>
    <s v="Female"/>
    <b v="0"/>
    <n v="3.41"/>
    <x v="1"/>
    <x v="4"/>
    <n v="780"/>
    <n v="5"/>
    <s v="PE/VC"/>
    <x v="0"/>
    <x v="0"/>
    <x v="0"/>
    <x v="0"/>
  </r>
  <r>
    <n v="4134"/>
    <s v="Male"/>
    <b v="0"/>
    <n v="3.37"/>
    <x v="2"/>
    <x v="0"/>
    <n v="610"/>
    <n v="6"/>
    <s v="Financial Services"/>
    <x v="0"/>
    <x v="0"/>
    <x v="0"/>
    <x v="0"/>
  </r>
  <r>
    <n v="4135"/>
    <s v="Female"/>
    <b v="0"/>
    <n v="3.13"/>
    <x v="1"/>
    <x v="1"/>
    <n v="570"/>
    <n v="6"/>
    <s v="Consulting"/>
    <x v="1"/>
    <x v="0"/>
    <x v="0"/>
    <x v="1"/>
  </r>
  <r>
    <n v="4136"/>
    <s v="Female"/>
    <b v="0"/>
    <n v="3.16"/>
    <x v="1"/>
    <x v="4"/>
    <n v="590"/>
    <n v="4"/>
    <s v="Energy"/>
    <x v="1"/>
    <x v="0"/>
    <x v="0"/>
    <x v="1"/>
  </r>
  <r>
    <n v="4137"/>
    <s v="Female"/>
    <b v="0"/>
    <n v="3.31"/>
    <x v="2"/>
    <x v="3"/>
    <n v="680"/>
    <n v="6"/>
    <s v="Financial Services"/>
    <x v="0"/>
    <x v="0"/>
    <x v="0"/>
    <x v="0"/>
  </r>
  <r>
    <n v="4138"/>
    <s v="Male"/>
    <b v="1"/>
    <n v="3.08"/>
    <x v="1"/>
    <x v="2"/>
    <n v="610"/>
    <n v="5"/>
    <s v="Technology"/>
    <x v="0"/>
    <x v="0"/>
    <x v="0"/>
    <x v="0"/>
  </r>
  <r>
    <n v="4139"/>
    <s v="Male"/>
    <b v="1"/>
    <n v="3.13"/>
    <x v="0"/>
    <x v="2"/>
    <n v="690"/>
    <n v="5"/>
    <s v="Consulting"/>
    <x v="0"/>
    <x v="0"/>
    <x v="0"/>
    <x v="0"/>
  </r>
  <r>
    <n v="4140"/>
    <s v="Male"/>
    <b v="1"/>
    <n v="3.32"/>
    <x v="0"/>
    <x v="2"/>
    <n v="620"/>
    <n v="5"/>
    <s v="PE/VC"/>
    <x v="0"/>
    <x v="0"/>
    <x v="0"/>
    <x v="0"/>
  </r>
  <r>
    <n v="4141"/>
    <s v="Female"/>
    <b v="0"/>
    <n v="3.26"/>
    <x v="2"/>
    <x v="1"/>
    <n v="700"/>
    <n v="4"/>
    <s v="Consulting"/>
    <x v="0"/>
    <x v="0"/>
    <x v="0"/>
    <x v="0"/>
  </r>
  <r>
    <n v="4142"/>
    <s v="Female"/>
    <b v="0"/>
    <n v="3"/>
    <x v="0"/>
    <x v="4"/>
    <n v="580"/>
    <n v="5"/>
    <s v="Consulting"/>
    <x v="1"/>
    <x v="0"/>
    <x v="0"/>
    <x v="1"/>
  </r>
  <r>
    <n v="4143"/>
    <s v="Male"/>
    <b v="1"/>
    <n v="3.14"/>
    <x v="2"/>
    <x v="2"/>
    <n v="650"/>
    <n v="5"/>
    <s v="Technology"/>
    <x v="0"/>
    <x v="0"/>
    <x v="0"/>
    <x v="0"/>
  </r>
  <r>
    <n v="4144"/>
    <s v="Male"/>
    <b v="0"/>
    <n v="3.34"/>
    <x v="1"/>
    <x v="0"/>
    <n v="670"/>
    <n v="5"/>
    <s v="PE/VC"/>
    <x v="0"/>
    <x v="0"/>
    <x v="0"/>
    <x v="0"/>
  </r>
  <r>
    <n v="4145"/>
    <s v="Male"/>
    <b v="0"/>
    <n v="3.21"/>
    <x v="2"/>
    <x v="0"/>
    <n v="670"/>
    <n v="5"/>
    <s v="Technology"/>
    <x v="0"/>
    <x v="0"/>
    <x v="0"/>
    <x v="0"/>
  </r>
  <r>
    <n v="4146"/>
    <s v="Male"/>
    <b v="0"/>
    <n v="3.2"/>
    <x v="1"/>
    <x v="4"/>
    <n v="670"/>
    <n v="6"/>
    <s v="Other"/>
    <x v="0"/>
    <x v="0"/>
    <x v="0"/>
    <x v="0"/>
  </r>
  <r>
    <n v="4147"/>
    <s v="Female"/>
    <b v="0"/>
    <n v="3.27"/>
    <x v="0"/>
    <x v="0"/>
    <n v="640"/>
    <n v="5"/>
    <s v="Consulting"/>
    <x v="0"/>
    <x v="0"/>
    <x v="0"/>
    <x v="0"/>
  </r>
  <r>
    <n v="4148"/>
    <s v="Female"/>
    <b v="1"/>
    <n v="3.49"/>
    <x v="1"/>
    <x v="2"/>
    <n v="780"/>
    <n v="5"/>
    <s v="Consulting"/>
    <x v="0"/>
    <x v="0"/>
    <x v="0"/>
    <x v="0"/>
  </r>
  <r>
    <n v="4149"/>
    <s v="Male"/>
    <b v="0"/>
    <n v="3.22"/>
    <x v="0"/>
    <x v="4"/>
    <n v="710"/>
    <n v="5"/>
    <s v="Health Care"/>
    <x v="0"/>
    <x v="0"/>
    <x v="0"/>
    <x v="0"/>
  </r>
  <r>
    <n v="4150"/>
    <s v="Male"/>
    <b v="0"/>
    <n v="3.38"/>
    <x v="0"/>
    <x v="1"/>
    <n v="640"/>
    <n v="6"/>
    <s v="Consulting"/>
    <x v="0"/>
    <x v="0"/>
    <x v="0"/>
    <x v="0"/>
  </r>
  <r>
    <n v="4151"/>
    <s v="Male"/>
    <b v="1"/>
    <n v="3.21"/>
    <x v="2"/>
    <x v="2"/>
    <n v="640"/>
    <n v="5"/>
    <s v="Investment Banking"/>
    <x v="0"/>
    <x v="0"/>
    <x v="0"/>
    <x v="0"/>
  </r>
  <r>
    <n v="4152"/>
    <s v="Female"/>
    <b v="0"/>
    <n v="3.58"/>
    <x v="2"/>
    <x v="0"/>
    <n v="700"/>
    <n v="4"/>
    <s v="PE/VC"/>
    <x v="0"/>
    <x v="0"/>
    <x v="0"/>
    <x v="0"/>
  </r>
  <r>
    <n v="4153"/>
    <s v="Female"/>
    <b v="1"/>
    <n v="3.32"/>
    <x v="1"/>
    <x v="2"/>
    <n v="660"/>
    <n v="5"/>
    <s v="Investment Banking"/>
    <x v="0"/>
    <x v="0"/>
    <x v="0"/>
    <x v="0"/>
  </r>
  <r>
    <n v="4154"/>
    <s v="Male"/>
    <b v="0"/>
    <n v="3.01"/>
    <x v="0"/>
    <x v="1"/>
    <n v="590"/>
    <n v="3"/>
    <s v="Investment Banking"/>
    <x v="1"/>
    <x v="0"/>
    <x v="0"/>
    <x v="1"/>
  </r>
  <r>
    <n v="4155"/>
    <s v="Female"/>
    <b v="1"/>
    <n v="3.38"/>
    <x v="1"/>
    <x v="2"/>
    <n v="700"/>
    <n v="6"/>
    <s v="PE/VC"/>
    <x v="0"/>
    <x v="0"/>
    <x v="0"/>
    <x v="0"/>
  </r>
  <r>
    <n v="4156"/>
    <s v="Male"/>
    <b v="0"/>
    <n v="3.24"/>
    <x v="1"/>
    <x v="4"/>
    <n v="570"/>
    <n v="5"/>
    <s v="Investment Banking"/>
    <x v="1"/>
    <x v="0"/>
    <x v="0"/>
    <x v="1"/>
  </r>
  <r>
    <n v="4157"/>
    <s v="Female"/>
    <b v="0"/>
    <n v="3.12"/>
    <x v="1"/>
    <x v="0"/>
    <n v="590"/>
    <n v="5"/>
    <s v="Nonprofit/Gov"/>
    <x v="1"/>
    <x v="0"/>
    <x v="0"/>
    <x v="1"/>
  </r>
  <r>
    <n v="4158"/>
    <s v="Female"/>
    <b v="0"/>
    <n v="3.14"/>
    <x v="0"/>
    <x v="4"/>
    <n v="600"/>
    <n v="5"/>
    <s v="Other"/>
    <x v="1"/>
    <x v="0"/>
    <x v="0"/>
    <x v="1"/>
  </r>
  <r>
    <n v="4159"/>
    <s v="Male"/>
    <b v="0"/>
    <n v="3.27"/>
    <x v="1"/>
    <x v="5"/>
    <n v="630"/>
    <n v="3"/>
    <s v="Financial Services"/>
    <x v="0"/>
    <x v="0"/>
    <x v="0"/>
    <x v="0"/>
  </r>
  <r>
    <n v="4160"/>
    <s v="Male"/>
    <b v="0"/>
    <n v="3.24"/>
    <x v="1"/>
    <x v="4"/>
    <n v="640"/>
    <n v="4"/>
    <s v="Financial Services"/>
    <x v="0"/>
    <x v="0"/>
    <x v="0"/>
    <x v="0"/>
  </r>
  <r>
    <n v="4161"/>
    <s v="Male"/>
    <b v="1"/>
    <n v="3.28"/>
    <x v="2"/>
    <x v="2"/>
    <n v="670"/>
    <n v="5"/>
    <s v="PE/VC"/>
    <x v="0"/>
    <x v="0"/>
    <x v="0"/>
    <x v="0"/>
  </r>
  <r>
    <n v="4162"/>
    <s v="Female"/>
    <b v="0"/>
    <n v="3.16"/>
    <x v="1"/>
    <x v="3"/>
    <n v="710"/>
    <n v="6"/>
    <s v="Consulting"/>
    <x v="0"/>
    <x v="0"/>
    <x v="0"/>
    <x v="0"/>
  </r>
  <r>
    <n v="4163"/>
    <s v="Male"/>
    <b v="0"/>
    <n v="3.27"/>
    <x v="1"/>
    <x v="0"/>
    <n v="660"/>
    <n v="3"/>
    <s v="PE/VC"/>
    <x v="0"/>
    <x v="0"/>
    <x v="0"/>
    <x v="0"/>
  </r>
  <r>
    <n v="4164"/>
    <s v="Male"/>
    <b v="0"/>
    <n v="3.42"/>
    <x v="0"/>
    <x v="0"/>
    <n v="750"/>
    <n v="5"/>
    <s v="Financial Services"/>
    <x v="0"/>
    <x v="0"/>
    <x v="0"/>
    <x v="0"/>
  </r>
  <r>
    <n v="4165"/>
    <s v="Male"/>
    <b v="0"/>
    <n v="3.01"/>
    <x v="1"/>
    <x v="3"/>
    <n v="590"/>
    <n v="6"/>
    <s v="PE/VC"/>
    <x v="1"/>
    <x v="0"/>
    <x v="0"/>
    <x v="1"/>
  </r>
  <r>
    <n v="4166"/>
    <s v="Male"/>
    <b v="0"/>
    <n v="3.17"/>
    <x v="1"/>
    <x v="4"/>
    <n v="630"/>
    <n v="6"/>
    <s v="Investment Banking"/>
    <x v="0"/>
    <x v="0"/>
    <x v="0"/>
    <x v="0"/>
  </r>
  <r>
    <n v="4167"/>
    <s v="Male"/>
    <b v="0"/>
    <n v="3.24"/>
    <x v="1"/>
    <x v="1"/>
    <n v="610"/>
    <n v="4"/>
    <s v="Consulting"/>
    <x v="0"/>
    <x v="0"/>
    <x v="0"/>
    <x v="0"/>
  </r>
  <r>
    <n v="4168"/>
    <s v="Female"/>
    <b v="0"/>
    <n v="2.97"/>
    <x v="2"/>
    <x v="3"/>
    <n v="590"/>
    <n v="6"/>
    <s v="Investment Banking"/>
    <x v="1"/>
    <x v="0"/>
    <x v="0"/>
    <x v="1"/>
  </r>
  <r>
    <n v="4169"/>
    <s v="Female"/>
    <b v="0"/>
    <n v="3.13"/>
    <x v="0"/>
    <x v="0"/>
    <n v="630"/>
    <n v="6"/>
    <s v="Nonprofit/Gov"/>
    <x v="0"/>
    <x v="0"/>
    <x v="0"/>
    <x v="0"/>
  </r>
  <r>
    <n v="4170"/>
    <s v="Male"/>
    <b v="1"/>
    <n v="3.12"/>
    <x v="0"/>
    <x v="2"/>
    <n v="630"/>
    <n v="5"/>
    <s v="PE/VC"/>
    <x v="0"/>
    <x v="0"/>
    <x v="0"/>
    <x v="0"/>
  </r>
  <r>
    <n v="4171"/>
    <s v="Male"/>
    <b v="0"/>
    <n v="3.34"/>
    <x v="1"/>
    <x v="0"/>
    <n v="670"/>
    <n v="5"/>
    <s v="Health Care"/>
    <x v="0"/>
    <x v="0"/>
    <x v="0"/>
    <x v="0"/>
  </r>
  <r>
    <n v="4172"/>
    <s v="Male"/>
    <b v="0"/>
    <n v="3.34"/>
    <x v="2"/>
    <x v="3"/>
    <n v="670"/>
    <n v="8"/>
    <s v="Health Care"/>
    <x v="0"/>
    <x v="0"/>
    <x v="0"/>
    <x v="0"/>
  </r>
  <r>
    <n v="4173"/>
    <s v="Male"/>
    <b v="1"/>
    <n v="3.27"/>
    <x v="2"/>
    <x v="2"/>
    <n v="680"/>
    <n v="5"/>
    <s v="Technology"/>
    <x v="0"/>
    <x v="0"/>
    <x v="0"/>
    <x v="0"/>
  </r>
  <r>
    <n v="4174"/>
    <s v="Female"/>
    <b v="0"/>
    <n v="3.05"/>
    <x v="1"/>
    <x v="0"/>
    <n v="570"/>
    <n v="4"/>
    <s v="Financial Services"/>
    <x v="1"/>
    <x v="0"/>
    <x v="0"/>
    <x v="1"/>
  </r>
  <r>
    <n v="4175"/>
    <s v="Female"/>
    <b v="0"/>
    <n v="3.43"/>
    <x v="0"/>
    <x v="1"/>
    <n v="640"/>
    <n v="4"/>
    <s v="Investment Banking"/>
    <x v="0"/>
    <x v="0"/>
    <x v="0"/>
    <x v="0"/>
  </r>
  <r>
    <n v="4176"/>
    <s v="Male"/>
    <b v="1"/>
    <n v="3.2"/>
    <x v="2"/>
    <x v="2"/>
    <n v="700"/>
    <n v="6"/>
    <s v="Retail"/>
    <x v="0"/>
    <x v="0"/>
    <x v="0"/>
    <x v="0"/>
  </r>
  <r>
    <n v="4177"/>
    <s v="Male"/>
    <b v="0"/>
    <n v="3.32"/>
    <x v="2"/>
    <x v="0"/>
    <n v="570"/>
    <n v="6"/>
    <s v="PE/VC"/>
    <x v="1"/>
    <x v="0"/>
    <x v="0"/>
    <x v="1"/>
  </r>
  <r>
    <n v="4178"/>
    <s v="Male"/>
    <b v="0"/>
    <n v="3.27"/>
    <x v="0"/>
    <x v="5"/>
    <n v="610"/>
    <n v="4"/>
    <s v="Health Care"/>
    <x v="0"/>
    <x v="0"/>
    <x v="0"/>
    <x v="0"/>
  </r>
  <r>
    <n v="4179"/>
    <s v="Male"/>
    <b v="0"/>
    <n v="3.31"/>
    <x v="1"/>
    <x v="0"/>
    <n v="620"/>
    <n v="4"/>
    <s v="Investment Management"/>
    <x v="0"/>
    <x v="0"/>
    <x v="0"/>
    <x v="0"/>
  </r>
  <r>
    <n v="4180"/>
    <s v="Female"/>
    <b v="1"/>
    <n v="3.23"/>
    <x v="0"/>
    <x v="2"/>
    <n v="670"/>
    <n v="5"/>
    <s v="Investment Banking"/>
    <x v="0"/>
    <x v="0"/>
    <x v="0"/>
    <x v="0"/>
  </r>
  <r>
    <n v="4181"/>
    <s v="Male"/>
    <b v="0"/>
    <n v="3.08"/>
    <x v="1"/>
    <x v="4"/>
    <n v="610"/>
    <n v="4"/>
    <s v="Financial Services"/>
    <x v="0"/>
    <x v="0"/>
    <x v="0"/>
    <x v="0"/>
  </r>
  <r>
    <n v="4182"/>
    <s v="Male"/>
    <b v="0"/>
    <n v="3.04"/>
    <x v="2"/>
    <x v="4"/>
    <n v="570"/>
    <n v="6"/>
    <s v="Consulting"/>
    <x v="1"/>
    <x v="0"/>
    <x v="0"/>
    <x v="1"/>
  </r>
  <r>
    <n v="4183"/>
    <s v="Male"/>
    <b v="1"/>
    <n v="3.5"/>
    <x v="1"/>
    <x v="2"/>
    <n v="720"/>
    <n v="7"/>
    <s v="Financial Services"/>
    <x v="0"/>
    <x v="0"/>
    <x v="0"/>
    <x v="0"/>
  </r>
  <r>
    <n v="4184"/>
    <s v="Male"/>
    <b v="1"/>
    <n v="3.4"/>
    <x v="0"/>
    <x v="2"/>
    <n v="620"/>
    <n v="5"/>
    <s v="Consulting"/>
    <x v="0"/>
    <x v="0"/>
    <x v="0"/>
    <x v="0"/>
  </r>
  <r>
    <n v="4185"/>
    <s v="Male"/>
    <b v="0"/>
    <n v="3.33"/>
    <x v="2"/>
    <x v="1"/>
    <n v="690"/>
    <n v="4"/>
    <s v="PE/VC"/>
    <x v="0"/>
    <x v="0"/>
    <x v="0"/>
    <x v="0"/>
  </r>
  <r>
    <n v="4186"/>
    <s v="Female"/>
    <b v="0"/>
    <n v="3.28"/>
    <x v="0"/>
    <x v="5"/>
    <n v="620"/>
    <n v="7"/>
    <s v="Consulting"/>
    <x v="0"/>
    <x v="0"/>
    <x v="0"/>
    <x v="0"/>
  </r>
  <r>
    <n v="4187"/>
    <s v="Female"/>
    <b v="0"/>
    <n v="3.07"/>
    <x v="2"/>
    <x v="1"/>
    <n v="570"/>
    <n v="6"/>
    <s v="Investment Management"/>
    <x v="1"/>
    <x v="0"/>
    <x v="0"/>
    <x v="1"/>
  </r>
  <r>
    <n v="4188"/>
    <s v="Male"/>
    <b v="0"/>
    <n v="3.37"/>
    <x v="0"/>
    <x v="1"/>
    <n v="610"/>
    <n v="6"/>
    <s v="Financial Services"/>
    <x v="0"/>
    <x v="0"/>
    <x v="0"/>
    <x v="0"/>
  </r>
  <r>
    <n v="4189"/>
    <s v="Male"/>
    <b v="1"/>
    <n v="3.33"/>
    <x v="2"/>
    <x v="2"/>
    <n v="690"/>
    <n v="5"/>
    <s v="PE/VC"/>
    <x v="0"/>
    <x v="0"/>
    <x v="0"/>
    <x v="0"/>
  </r>
  <r>
    <n v="4190"/>
    <s v="Female"/>
    <b v="0"/>
    <n v="3.4"/>
    <x v="2"/>
    <x v="0"/>
    <n v="710"/>
    <n v="6"/>
    <s v="Consulting"/>
    <x v="0"/>
    <x v="0"/>
    <x v="0"/>
    <x v="0"/>
  </r>
  <r>
    <n v="4191"/>
    <s v="Female"/>
    <b v="1"/>
    <n v="3.39"/>
    <x v="1"/>
    <x v="2"/>
    <n v="740"/>
    <n v="5"/>
    <s v="Investment Banking"/>
    <x v="0"/>
    <x v="0"/>
    <x v="0"/>
    <x v="0"/>
  </r>
  <r>
    <n v="4192"/>
    <s v="Male"/>
    <b v="0"/>
    <n v="3.09"/>
    <x v="1"/>
    <x v="5"/>
    <n v="630"/>
    <n v="6"/>
    <s v="Other"/>
    <x v="0"/>
    <x v="0"/>
    <x v="0"/>
    <x v="0"/>
  </r>
  <r>
    <n v="4193"/>
    <s v="Female"/>
    <b v="1"/>
    <n v="3.11"/>
    <x v="0"/>
    <x v="2"/>
    <n v="640"/>
    <n v="4"/>
    <s v="Health Care"/>
    <x v="0"/>
    <x v="0"/>
    <x v="0"/>
    <x v="0"/>
  </r>
  <r>
    <n v="4194"/>
    <s v="Female"/>
    <b v="1"/>
    <n v="3.41"/>
    <x v="1"/>
    <x v="2"/>
    <n v="670"/>
    <n v="6"/>
    <s v="Real Estate"/>
    <x v="0"/>
    <x v="0"/>
    <x v="0"/>
    <x v="0"/>
  </r>
  <r>
    <n v="4195"/>
    <s v="Male"/>
    <b v="0"/>
    <n v="3.17"/>
    <x v="0"/>
    <x v="4"/>
    <n v="590"/>
    <n v="5"/>
    <s v="Investment Banking"/>
    <x v="1"/>
    <x v="0"/>
    <x v="0"/>
    <x v="1"/>
  </r>
  <r>
    <n v="4196"/>
    <s v="Female"/>
    <b v="0"/>
    <n v="3.39"/>
    <x v="1"/>
    <x v="0"/>
    <n v="730"/>
    <n v="4"/>
    <s v="PE/VC"/>
    <x v="0"/>
    <x v="0"/>
    <x v="0"/>
    <x v="0"/>
  </r>
  <r>
    <n v="4197"/>
    <s v="Male"/>
    <b v="0"/>
    <n v="3.1"/>
    <x v="2"/>
    <x v="1"/>
    <n v="590"/>
    <n v="6"/>
    <s v="Consulting"/>
    <x v="1"/>
    <x v="0"/>
    <x v="0"/>
    <x v="1"/>
  </r>
  <r>
    <n v="4198"/>
    <s v="Male"/>
    <b v="0"/>
    <n v="3.11"/>
    <x v="0"/>
    <x v="4"/>
    <n v="580"/>
    <n v="5"/>
    <s v="Investment Banking"/>
    <x v="1"/>
    <x v="0"/>
    <x v="0"/>
    <x v="1"/>
  </r>
  <r>
    <n v="4199"/>
    <s v="Female"/>
    <b v="1"/>
    <n v="3.38"/>
    <x v="2"/>
    <x v="2"/>
    <n v="650"/>
    <n v="4"/>
    <s v="Consulting"/>
    <x v="0"/>
    <x v="0"/>
    <x v="0"/>
    <x v="0"/>
  </r>
  <r>
    <n v="4200"/>
    <s v="Male"/>
    <b v="0"/>
    <n v="3.14"/>
    <x v="2"/>
    <x v="3"/>
    <n v="640"/>
    <n v="4"/>
    <s v="Consulting"/>
    <x v="0"/>
    <x v="0"/>
    <x v="0"/>
    <x v="0"/>
  </r>
  <r>
    <n v="4201"/>
    <s v="Female"/>
    <b v="0"/>
    <n v="3.36"/>
    <x v="2"/>
    <x v="1"/>
    <n v="670"/>
    <n v="4"/>
    <s v="Consulting"/>
    <x v="0"/>
    <x v="0"/>
    <x v="0"/>
    <x v="0"/>
  </r>
  <r>
    <n v="4202"/>
    <s v="Male"/>
    <b v="1"/>
    <n v="3.24"/>
    <x v="0"/>
    <x v="2"/>
    <n v="670"/>
    <n v="4"/>
    <s v="Consulting"/>
    <x v="0"/>
    <x v="0"/>
    <x v="0"/>
    <x v="0"/>
  </r>
  <r>
    <n v="4203"/>
    <s v="Male"/>
    <b v="0"/>
    <n v="3.37"/>
    <x v="2"/>
    <x v="0"/>
    <n v="630"/>
    <n v="5"/>
    <s v="Consulting"/>
    <x v="0"/>
    <x v="0"/>
    <x v="0"/>
    <x v="0"/>
  </r>
  <r>
    <n v="4204"/>
    <s v="Male"/>
    <b v="0"/>
    <n v="3.25"/>
    <x v="0"/>
    <x v="4"/>
    <n v="630"/>
    <n v="5"/>
    <s v="Technology"/>
    <x v="0"/>
    <x v="0"/>
    <x v="0"/>
    <x v="0"/>
  </r>
  <r>
    <n v="4205"/>
    <s v="Female"/>
    <b v="1"/>
    <n v="3.14"/>
    <x v="2"/>
    <x v="2"/>
    <n v="680"/>
    <n v="6"/>
    <s v="Consulting"/>
    <x v="0"/>
    <x v="0"/>
    <x v="0"/>
    <x v="0"/>
  </r>
  <r>
    <n v="4206"/>
    <s v="Female"/>
    <b v="0"/>
    <n v="3.25"/>
    <x v="2"/>
    <x v="4"/>
    <n v="700"/>
    <n v="5"/>
    <s v="CPG"/>
    <x v="0"/>
    <x v="0"/>
    <x v="0"/>
    <x v="0"/>
  </r>
  <r>
    <n v="4207"/>
    <s v="Female"/>
    <b v="1"/>
    <n v="3.07"/>
    <x v="0"/>
    <x v="2"/>
    <n v="630"/>
    <n v="5"/>
    <s v="Consulting"/>
    <x v="0"/>
    <x v="0"/>
    <x v="0"/>
    <x v="0"/>
  </r>
  <r>
    <n v="4208"/>
    <s v="Male"/>
    <b v="0"/>
    <n v="3.32"/>
    <x v="0"/>
    <x v="0"/>
    <n v="610"/>
    <n v="3"/>
    <s v="Nonprofit/Gov"/>
    <x v="0"/>
    <x v="0"/>
    <x v="0"/>
    <x v="0"/>
  </r>
  <r>
    <n v="4209"/>
    <s v="Male"/>
    <b v="0"/>
    <n v="3.06"/>
    <x v="0"/>
    <x v="4"/>
    <n v="570"/>
    <n v="4"/>
    <s v="Investment Banking"/>
    <x v="1"/>
    <x v="0"/>
    <x v="0"/>
    <x v="1"/>
  </r>
  <r>
    <n v="4210"/>
    <s v="Male"/>
    <b v="1"/>
    <n v="3.26"/>
    <x v="1"/>
    <x v="2"/>
    <n v="630"/>
    <n v="4"/>
    <s v="Technology"/>
    <x v="0"/>
    <x v="0"/>
    <x v="0"/>
    <x v="0"/>
  </r>
  <r>
    <n v="4211"/>
    <s v="Male"/>
    <b v="0"/>
    <n v="3.12"/>
    <x v="2"/>
    <x v="1"/>
    <n v="630"/>
    <n v="6"/>
    <s v="Technology"/>
    <x v="0"/>
    <x v="0"/>
    <x v="0"/>
    <x v="0"/>
  </r>
  <r>
    <n v="4212"/>
    <s v="Male"/>
    <b v="0"/>
    <n v="3.19"/>
    <x v="2"/>
    <x v="4"/>
    <n v="640"/>
    <n v="5"/>
    <s v="Nonprofit/Gov"/>
    <x v="0"/>
    <x v="0"/>
    <x v="0"/>
    <x v="0"/>
  </r>
  <r>
    <n v="4213"/>
    <s v="Male"/>
    <b v="0"/>
    <n v="3.33"/>
    <x v="0"/>
    <x v="3"/>
    <n v="670"/>
    <n v="6"/>
    <s v="PE/VC"/>
    <x v="0"/>
    <x v="0"/>
    <x v="0"/>
    <x v="0"/>
  </r>
  <r>
    <n v="4214"/>
    <s v="Male"/>
    <b v="0"/>
    <n v="3.27"/>
    <x v="0"/>
    <x v="0"/>
    <n v="610"/>
    <n v="5"/>
    <s v="Technology"/>
    <x v="0"/>
    <x v="0"/>
    <x v="0"/>
    <x v="0"/>
  </r>
  <r>
    <n v="4215"/>
    <s v="Female"/>
    <b v="0"/>
    <n v="3.04"/>
    <x v="1"/>
    <x v="0"/>
    <n v="610"/>
    <n v="5"/>
    <s v="Nonprofit/Gov"/>
    <x v="0"/>
    <x v="0"/>
    <x v="0"/>
    <x v="0"/>
  </r>
  <r>
    <n v="4216"/>
    <s v="Female"/>
    <b v="0"/>
    <n v="3.51"/>
    <x v="2"/>
    <x v="3"/>
    <n v="690"/>
    <n v="3"/>
    <s v="Nonprofit/Gov"/>
    <x v="0"/>
    <x v="0"/>
    <x v="0"/>
    <x v="0"/>
  </r>
  <r>
    <n v="4217"/>
    <s v="Male"/>
    <b v="1"/>
    <n v="3.2"/>
    <x v="2"/>
    <x v="2"/>
    <n v="630"/>
    <n v="6"/>
    <s v="PE/VC"/>
    <x v="0"/>
    <x v="0"/>
    <x v="0"/>
    <x v="0"/>
  </r>
  <r>
    <n v="4218"/>
    <s v="Male"/>
    <b v="0"/>
    <n v="3.48"/>
    <x v="1"/>
    <x v="1"/>
    <n v="650"/>
    <n v="7"/>
    <s v="Consulting"/>
    <x v="0"/>
    <x v="0"/>
    <x v="0"/>
    <x v="0"/>
  </r>
  <r>
    <n v="4219"/>
    <s v="Female"/>
    <b v="0"/>
    <n v="3.31"/>
    <x v="2"/>
    <x v="4"/>
    <n v="720"/>
    <n v="4"/>
    <s v="Consulting"/>
    <x v="0"/>
    <x v="0"/>
    <x v="0"/>
    <x v="0"/>
  </r>
  <r>
    <n v="4220"/>
    <s v="Male"/>
    <b v="0"/>
    <n v="3.33"/>
    <x v="1"/>
    <x v="0"/>
    <n v="670"/>
    <n v="4"/>
    <s v="PE/VC"/>
    <x v="0"/>
    <x v="0"/>
    <x v="0"/>
    <x v="0"/>
  </r>
  <r>
    <n v="4221"/>
    <s v="Male"/>
    <b v="0"/>
    <n v="3.1"/>
    <x v="2"/>
    <x v="0"/>
    <n v="610"/>
    <n v="4"/>
    <s v="Other"/>
    <x v="0"/>
    <x v="0"/>
    <x v="0"/>
    <x v="0"/>
  </r>
  <r>
    <n v="4222"/>
    <s v="Female"/>
    <b v="0"/>
    <n v="3.13"/>
    <x v="0"/>
    <x v="0"/>
    <n v="710"/>
    <n v="4"/>
    <s v="Consulting"/>
    <x v="0"/>
    <x v="0"/>
    <x v="0"/>
    <x v="0"/>
  </r>
  <r>
    <n v="4223"/>
    <s v="Female"/>
    <b v="0"/>
    <n v="3.6"/>
    <x v="1"/>
    <x v="4"/>
    <n v="690"/>
    <n v="5"/>
    <s v="Technology"/>
    <x v="0"/>
    <x v="0"/>
    <x v="0"/>
    <x v="0"/>
  </r>
  <r>
    <n v="4224"/>
    <s v="Female"/>
    <b v="1"/>
    <n v="3.26"/>
    <x v="0"/>
    <x v="2"/>
    <n v="570"/>
    <n v="7"/>
    <s v="Financial Services"/>
    <x v="1"/>
    <x v="0"/>
    <x v="0"/>
    <x v="1"/>
  </r>
  <r>
    <n v="4225"/>
    <s v="Female"/>
    <b v="0"/>
    <n v="2.98"/>
    <x v="1"/>
    <x v="0"/>
    <n v="620"/>
    <n v="6"/>
    <s v="Consulting"/>
    <x v="0"/>
    <x v="0"/>
    <x v="0"/>
    <x v="0"/>
  </r>
  <r>
    <n v="4226"/>
    <s v="Male"/>
    <b v="0"/>
    <n v="3.33"/>
    <x v="1"/>
    <x v="0"/>
    <n v="650"/>
    <n v="6"/>
    <s v="Energy"/>
    <x v="0"/>
    <x v="0"/>
    <x v="0"/>
    <x v="0"/>
  </r>
  <r>
    <n v="4227"/>
    <s v="Male"/>
    <b v="1"/>
    <n v="3.35"/>
    <x v="0"/>
    <x v="2"/>
    <n v="660"/>
    <n v="5"/>
    <s v="Technology"/>
    <x v="0"/>
    <x v="0"/>
    <x v="0"/>
    <x v="0"/>
  </r>
  <r>
    <n v="4228"/>
    <s v="Male"/>
    <b v="0"/>
    <n v="3.29"/>
    <x v="0"/>
    <x v="0"/>
    <n v="610"/>
    <n v="4"/>
    <s v="Consulting"/>
    <x v="0"/>
    <x v="0"/>
    <x v="0"/>
    <x v="0"/>
  </r>
  <r>
    <n v="4229"/>
    <s v="Male"/>
    <b v="0"/>
    <n v="3.27"/>
    <x v="1"/>
    <x v="1"/>
    <n v="720"/>
    <n v="4"/>
    <s v="Other"/>
    <x v="0"/>
    <x v="0"/>
    <x v="0"/>
    <x v="0"/>
  </r>
  <r>
    <n v="4230"/>
    <s v="Male"/>
    <b v="1"/>
    <n v="3.02"/>
    <x v="0"/>
    <x v="2"/>
    <n v="610"/>
    <n v="5"/>
    <s v="Consulting"/>
    <x v="0"/>
    <x v="0"/>
    <x v="0"/>
    <x v="0"/>
  </r>
  <r>
    <n v="4231"/>
    <s v="Male"/>
    <b v="0"/>
    <n v="3.16"/>
    <x v="0"/>
    <x v="4"/>
    <n v="690"/>
    <n v="4"/>
    <s v="Health Care"/>
    <x v="0"/>
    <x v="0"/>
    <x v="0"/>
    <x v="0"/>
  </r>
  <r>
    <n v="4232"/>
    <s v="Male"/>
    <b v="1"/>
    <n v="3.21"/>
    <x v="2"/>
    <x v="2"/>
    <n v="570"/>
    <n v="5"/>
    <s v="Consulting"/>
    <x v="1"/>
    <x v="0"/>
    <x v="0"/>
    <x v="1"/>
  </r>
  <r>
    <n v="4233"/>
    <s v="Male"/>
    <b v="0"/>
    <n v="3.21"/>
    <x v="1"/>
    <x v="0"/>
    <n v="620"/>
    <n v="6"/>
    <s v="Consulting"/>
    <x v="0"/>
    <x v="0"/>
    <x v="0"/>
    <x v="0"/>
  </r>
  <r>
    <n v="4234"/>
    <s v="Male"/>
    <b v="0"/>
    <n v="3.22"/>
    <x v="1"/>
    <x v="0"/>
    <n v="580"/>
    <n v="4"/>
    <s v="Nonprofit/Gov"/>
    <x v="1"/>
    <x v="0"/>
    <x v="0"/>
    <x v="1"/>
  </r>
  <r>
    <n v="4235"/>
    <s v="Male"/>
    <b v="0"/>
    <n v="3.16"/>
    <x v="1"/>
    <x v="3"/>
    <n v="590"/>
    <n v="5"/>
    <s v="Consulting"/>
    <x v="1"/>
    <x v="0"/>
    <x v="0"/>
    <x v="1"/>
  </r>
  <r>
    <n v="4236"/>
    <s v="Female"/>
    <b v="1"/>
    <n v="3.43"/>
    <x v="2"/>
    <x v="2"/>
    <n v="750"/>
    <n v="4"/>
    <s v="Energy"/>
    <x v="0"/>
    <x v="0"/>
    <x v="0"/>
    <x v="0"/>
  </r>
  <r>
    <n v="4237"/>
    <s v="Male"/>
    <b v="0"/>
    <n v="3.42"/>
    <x v="2"/>
    <x v="1"/>
    <n v="630"/>
    <n v="5"/>
    <s v="Nonprofit/Gov"/>
    <x v="0"/>
    <x v="0"/>
    <x v="0"/>
    <x v="0"/>
  </r>
  <r>
    <n v="4238"/>
    <s v="Female"/>
    <b v="0"/>
    <n v="3.34"/>
    <x v="2"/>
    <x v="4"/>
    <n v="670"/>
    <n v="6"/>
    <s v="PE/VC"/>
    <x v="0"/>
    <x v="0"/>
    <x v="0"/>
    <x v="0"/>
  </r>
  <r>
    <n v="4239"/>
    <s v="Male"/>
    <b v="1"/>
    <n v="3.3"/>
    <x v="2"/>
    <x v="2"/>
    <n v="730"/>
    <n v="7"/>
    <s v="Nonprofit/Gov"/>
    <x v="0"/>
    <x v="0"/>
    <x v="0"/>
    <x v="0"/>
  </r>
  <r>
    <n v="4240"/>
    <s v="Male"/>
    <b v="0"/>
    <n v="2.98"/>
    <x v="1"/>
    <x v="0"/>
    <n v="590"/>
    <n v="5"/>
    <s v="PE/VC"/>
    <x v="1"/>
    <x v="0"/>
    <x v="0"/>
    <x v="1"/>
  </r>
  <r>
    <n v="4241"/>
    <s v="Female"/>
    <b v="0"/>
    <n v="3.1"/>
    <x v="0"/>
    <x v="0"/>
    <n v="570"/>
    <n v="5"/>
    <s v="Consulting"/>
    <x v="1"/>
    <x v="0"/>
    <x v="0"/>
    <x v="1"/>
  </r>
  <r>
    <n v="4242"/>
    <s v="Male"/>
    <b v="0"/>
    <n v="3.12"/>
    <x v="2"/>
    <x v="4"/>
    <n v="690"/>
    <n v="6"/>
    <s v="Nonprofit/Gov"/>
    <x v="0"/>
    <x v="0"/>
    <x v="0"/>
    <x v="0"/>
  </r>
  <r>
    <n v="4243"/>
    <s v="Male"/>
    <b v="0"/>
    <n v="3.14"/>
    <x v="2"/>
    <x v="4"/>
    <n v="620"/>
    <n v="5"/>
    <s v="Technology"/>
    <x v="0"/>
    <x v="0"/>
    <x v="0"/>
    <x v="0"/>
  </r>
  <r>
    <n v="4244"/>
    <s v="Male"/>
    <b v="1"/>
    <n v="3.09"/>
    <x v="0"/>
    <x v="2"/>
    <n v="570"/>
    <n v="5"/>
    <s v="Technology"/>
    <x v="1"/>
    <x v="0"/>
    <x v="0"/>
    <x v="1"/>
  </r>
  <r>
    <n v="4245"/>
    <s v="Female"/>
    <b v="0"/>
    <n v="3.1"/>
    <x v="0"/>
    <x v="1"/>
    <n v="590"/>
    <n v="5"/>
    <s v="Consulting"/>
    <x v="1"/>
    <x v="0"/>
    <x v="0"/>
    <x v="1"/>
  </r>
  <r>
    <n v="4246"/>
    <s v="Male"/>
    <b v="1"/>
    <n v="3.41"/>
    <x v="1"/>
    <x v="2"/>
    <n v="700"/>
    <n v="4"/>
    <s v="PE/VC"/>
    <x v="0"/>
    <x v="0"/>
    <x v="0"/>
    <x v="0"/>
  </r>
  <r>
    <n v="4247"/>
    <s v="Male"/>
    <b v="0"/>
    <n v="3.38"/>
    <x v="0"/>
    <x v="4"/>
    <n v="590"/>
    <n v="3"/>
    <s v="PE/VC"/>
    <x v="1"/>
    <x v="0"/>
    <x v="0"/>
    <x v="1"/>
  </r>
  <r>
    <n v="4248"/>
    <s v="Male"/>
    <b v="0"/>
    <n v="3.42"/>
    <x v="2"/>
    <x v="3"/>
    <n v="690"/>
    <n v="4"/>
    <s v="Health Care"/>
    <x v="0"/>
    <x v="0"/>
    <x v="0"/>
    <x v="0"/>
  </r>
  <r>
    <n v="4249"/>
    <s v="Male"/>
    <b v="0"/>
    <n v="3.09"/>
    <x v="1"/>
    <x v="0"/>
    <n v="620"/>
    <n v="5"/>
    <s v="PE/VC"/>
    <x v="0"/>
    <x v="0"/>
    <x v="0"/>
    <x v="0"/>
  </r>
  <r>
    <n v="4250"/>
    <s v="Male"/>
    <b v="1"/>
    <n v="3.41"/>
    <x v="1"/>
    <x v="2"/>
    <n v="650"/>
    <n v="6"/>
    <s v="Technology"/>
    <x v="0"/>
    <x v="0"/>
    <x v="0"/>
    <x v="0"/>
  </r>
  <r>
    <n v="4251"/>
    <s v="Male"/>
    <b v="0"/>
    <n v="3.13"/>
    <x v="2"/>
    <x v="0"/>
    <n v="620"/>
    <n v="5"/>
    <s v="Consulting"/>
    <x v="0"/>
    <x v="0"/>
    <x v="0"/>
    <x v="0"/>
  </r>
  <r>
    <n v="4252"/>
    <s v="Male"/>
    <b v="0"/>
    <n v="3.4"/>
    <x v="1"/>
    <x v="0"/>
    <n v="680"/>
    <n v="5"/>
    <s v="Health Care"/>
    <x v="0"/>
    <x v="0"/>
    <x v="0"/>
    <x v="0"/>
  </r>
  <r>
    <n v="4253"/>
    <s v="Female"/>
    <b v="1"/>
    <n v="3.36"/>
    <x v="2"/>
    <x v="2"/>
    <n v="750"/>
    <n v="3"/>
    <s v="Consulting"/>
    <x v="0"/>
    <x v="0"/>
    <x v="0"/>
    <x v="0"/>
  </r>
  <r>
    <n v="4254"/>
    <s v="Female"/>
    <b v="0"/>
    <n v="3.47"/>
    <x v="2"/>
    <x v="4"/>
    <n v="700"/>
    <n v="4"/>
    <s v="Technology"/>
    <x v="0"/>
    <x v="0"/>
    <x v="0"/>
    <x v="0"/>
  </r>
  <r>
    <n v="4255"/>
    <s v="Female"/>
    <b v="0"/>
    <n v="3.23"/>
    <x v="1"/>
    <x v="0"/>
    <n v="650"/>
    <n v="5"/>
    <s v="Other"/>
    <x v="0"/>
    <x v="0"/>
    <x v="0"/>
    <x v="0"/>
  </r>
  <r>
    <n v="4256"/>
    <s v="Female"/>
    <b v="0"/>
    <n v="3.21"/>
    <x v="1"/>
    <x v="4"/>
    <n v="630"/>
    <n v="6"/>
    <s v="Technology"/>
    <x v="0"/>
    <x v="0"/>
    <x v="0"/>
    <x v="0"/>
  </r>
  <r>
    <n v="4257"/>
    <s v="Male"/>
    <b v="0"/>
    <n v="3.35"/>
    <x v="2"/>
    <x v="3"/>
    <n v="720"/>
    <n v="5"/>
    <s v="Consulting"/>
    <x v="0"/>
    <x v="0"/>
    <x v="0"/>
    <x v="0"/>
  </r>
  <r>
    <n v="4258"/>
    <s v="Male"/>
    <b v="0"/>
    <n v="3.18"/>
    <x v="0"/>
    <x v="3"/>
    <n v="620"/>
    <n v="4"/>
    <s v="PE/VC"/>
    <x v="0"/>
    <x v="0"/>
    <x v="0"/>
    <x v="0"/>
  </r>
  <r>
    <n v="4259"/>
    <s v="Female"/>
    <b v="0"/>
    <n v="3.35"/>
    <x v="2"/>
    <x v="1"/>
    <n v="710"/>
    <n v="5"/>
    <s v="Health Care"/>
    <x v="0"/>
    <x v="0"/>
    <x v="0"/>
    <x v="0"/>
  </r>
  <r>
    <n v="4260"/>
    <s v="Male"/>
    <b v="0"/>
    <n v="3.33"/>
    <x v="2"/>
    <x v="4"/>
    <n v="570"/>
    <n v="4"/>
    <s v="Retail"/>
    <x v="1"/>
    <x v="0"/>
    <x v="0"/>
    <x v="1"/>
  </r>
  <r>
    <n v="4261"/>
    <s v="Male"/>
    <b v="1"/>
    <n v="3.13"/>
    <x v="2"/>
    <x v="2"/>
    <n v="630"/>
    <n v="6"/>
    <s v="Other"/>
    <x v="0"/>
    <x v="0"/>
    <x v="0"/>
    <x v="0"/>
  </r>
  <r>
    <n v="4262"/>
    <s v="Male"/>
    <b v="0"/>
    <n v="3.46"/>
    <x v="1"/>
    <x v="5"/>
    <n v="670"/>
    <n v="4"/>
    <s v="Consulting"/>
    <x v="0"/>
    <x v="0"/>
    <x v="0"/>
    <x v="0"/>
  </r>
  <r>
    <n v="4263"/>
    <s v="Male"/>
    <b v="0"/>
    <n v="3.15"/>
    <x v="1"/>
    <x v="4"/>
    <n v="610"/>
    <n v="5"/>
    <s v="Consulting"/>
    <x v="0"/>
    <x v="0"/>
    <x v="0"/>
    <x v="0"/>
  </r>
  <r>
    <n v="4264"/>
    <s v="Male"/>
    <b v="0"/>
    <n v="3.31"/>
    <x v="1"/>
    <x v="4"/>
    <n v="570"/>
    <n v="4"/>
    <s v="Nonprofit/Gov"/>
    <x v="1"/>
    <x v="0"/>
    <x v="0"/>
    <x v="1"/>
  </r>
  <r>
    <n v="4265"/>
    <s v="Male"/>
    <b v="0"/>
    <n v="3.39"/>
    <x v="0"/>
    <x v="1"/>
    <n v="720"/>
    <n v="4"/>
    <s v="Investment Banking"/>
    <x v="0"/>
    <x v="0"/>
    <x v="0"/>
    <x v="0"/>
  </r>
  <r>
    <n v="4266"/>
    <s v="Male"/>
    <b v="1"/>
    <n v="3.16"/>
    <x v="1"/>
    <x v="2"/>
    <n v="650"/>
    <n v="5"/>
    <s v="Consulting"/>
    <x v="0"/>
    <x v="0"/>
    <x v="0"/>
    <x v="0"/>
  </r>
  <r>
    <n v="4267"/>
    <s v="Male"/>
    <b v="0"/>
    <n v="3.02"/>
    <x v="0"/>
    <x v="0"/>
    <n v="640"/>
    <n v="7"/>
    <s v="Other"/>
    <x v="0"/>
    <x v="0"/>
    <x v="0"/>
    <x v="0"/>
  </r>
  <r>
    <n v="4268"/>
    <s v="Female"/>
    <b v="1"/>
    <n v="3.57"/>
    <x v="2"/>
    <x v="2"/>
    <n v="670"/>
    <n v="5"/>
    <s v="Investment Banking"/>
    <x v="0"/>
    <x v="0"/>
    <x v="0"/>
    <x v="0"/>
  </r>
  <r>
    <n v="4269"/>
    <s v="Female"/>
    <b v="0"/>
    <n v="3.43"/>
    <x v="1"/>
    <x v="4"/>
    <n v="640"/>
    <n v="4"/>
    <s v="Consulting"/>
    <x v="0"/>
    <x v="0"/>
    <x v="0"/>
    <x v="0"/>
  </r>
  <r>
    <n v="4270"/>
    <s v="Male"/>
    <b v="0"/>
    <n v="3.09"/>
    <x v="1"/>
    <x v="4"/>
    <n v="600"/>
    <n v="5"/>
    <s v="Nonprofit/Gov"/>
    <x v="1"/>
    <x v="0"/>
    <x v="0"/>
    <x v="1"/>
  </r>
  <r>
    <n v="4271"/>
    <s v="Male"/>
    <b v="0"/>
    <n v="3.37"/>
    <x v="0"/>
    <x v="0"/>
    <n v="650"/>
    <n v="4"/>
    <s v="PE/VC"/>
    <x v="0"/>
    <x v="0"/>
    <x v="0"/>
    <x v="0"/>
  </r>
  <r>
    <n v="4272"/>
    <s v="Male"/>
    <b v="0"/>
    <n v="2.99"/>
    <x v="2"/>
    <x v="3"/>
    <n v="600"/>
    <n v="6"/>
    <s v="PE/VC"/>
    <x v="1"/>
    <x v="0"/>
    <x v="0"/>
    <x v="1"/>
  </r>
  <r>
    <n v="4273"/>
    <s v="Female"/>
    <b v="0"/>
    <n v="3.27"/>
    <x v="2"/>
    <x v="1"/>
    <n v="580"/>
    <n v="5"/>
    <s v="Financial Services"/>
    <x v="1"/>
    <x v="0"/>
    <x v="0"/>
    <x v="1"/>
  </r>
  <r>
    <n v="4274"/>
    <s v="Male"/>
    <b v="0"/>
    <n v="3.27"/>
    <x v="2"/>
    <x v="5"/>
    <n v="640"/>
    <n v="5"/>
    <s v="Nonprofit/Gov"/>
    <x v="0"/>
    <x v="0"/>
    <x v="0"/>
    <x v="0"/>
  </r>
  <r>
    <n v="4275"/>
    <s v="Male"/>
    <b v="0"/>
    <n v="3.25"/>
    <x v="1"/>
    <x v="5"/>
    <n v="720"/>
    <n v="4"/>
    <s v="Investment Banking"/>
    <x v="0"/>
    <x v="0"/>
    <x v="0"/>
    <x v="0"/>
  </r>
  <r>
    <n v="4276"/>
    <s v="Male"/>
    <b v="0"/>
    <n v="3.23"/>
    <x v="1"/>
    <x v="5"/>
    <n v="610"/>
    <n v="6"/>
    <s v="Financial Services"/>
    <x v="0"/>
    <x v="0"/>
    <x v="0"/>
    <x v="0"/>
  </r>
  <r>
    <n v="4277"/>
    <s v="Male"/>
    <b v="1"/>
    <n v="3.11"/>
    <x v="1"/>
    <x v="2"/>
    <n v="580"/>
    <n v="6"/>
    <s v="PE/VC"/>
    <x v="1"/>
    <x v="0"/>
    <x v="0"/>
    <x v="1"/>
  </r>
  <r>
    <n v="4278"/>
    <s v="Female"/>
    <b v="0"/>
    <n v="3.27"/>
    <x v="2"/>
    <x v="0"/>
    <n v="700"/>
    <n v="6"/>
    <s v="CPG"/>
    <x v="0"/>
    <x v="0"/>
    <x v="0"/>
    <x v="0"/>
  </r>
  <r>
    <n v="4279"/>
    <s v="Male"/>
    <b v="0"/>
    <n v="3.24"/>
    <x v="2"/>
    <x v="4"/>
    <n v="680"/>
    <n v="5"/>
    <s v="Consulting"/>
    <x v="0"/>
    <x v="0"/>
    <x v="0"/>
    <x v="0"/>
  </r>
  <r>
    <n v="4280"/>
    <s v="Male"/>
    <b v="0"/>
    <n v="3.32"/>
    <x v="1"/>
    <x v="4"/>
    <n v="650"/>
    <n v="5"/>
    <s v="CPG"/>
    <x v="0"/>
    <x v="0"/>
    <x v="0"/>
    <x v="0"/>
  </r>
  <r>
    <n v="4281"/>
    <s v="Female"/>
    <b v="0"/>
    <n v="2.86"/>
    <x v="0"/>
    <x v="3"/>
    <n v="570"/>
    <n v="5"/>
    <s v="Consulting"/>
    <x v="1"/>
    <x v="0"/>
    <x v="0"/>
    <x v="1"/>
  </r>
  <r>
    <n v="4282"/>
    <s v="Female"/>
    <b v="1"/>
    <n v="3.36"/>
    <x v="0"/>
    <x v="2"/>
    <n v="690"/>
    <n v="4"/>
    <s v="Nonprofit/Gov"/>
    <x v="0"/>
    <x v="0"/>
    <x v="0"/>
    <x v="0"/>
  </r>
  <r>
    <n v="4283"/>
    <s v="Male"/>
    <b v="1"/>
    <n v="3.38"/>
    <x v="1"/>
    <x v="2"/>
    <n v="660"/>
    <n v="3"/>
    <s v="Nonprofit/Gov"/>
    <x v="0"/>
    <x v="0"/>
    <x v="0"/>
    <x v="0"/>
  </r>
  <r>
    <n v="4284"/>
    <s v="Male"/>
    <b v="0"/>
    <n v="3.25"/>
    <x v="0"/>
    <x v="4"/>
    <n v="660"/>
    <n v="6"/>
    <s v="Other"/>
    <x v="0"/>
    <x v="0"/>
    <x v="0"/>
    <x v="0"/>
  </r>
  <r>
    <n v="4285"/>
    <s v="Female"/>
    <b v="0"/>
    <n v="2.99"/>
    <x v="0"/>
    <x v="4"/>
    <n v="630"/>
    <n v="6"/>
    <s v="Financial Services"/>
    <x v="0"/>
    <x v="0"/>
    <x v="0"/>
    <x v="0"/>
  </r>
  <r>
    <n v="4286"/>
    <s v="Female"/>
    <b v="1"/>
    <n v="3.06"/>
    <x v="2"/>
    <x v="2"/>
    <n v="610"/>
    <n v="7"/>
    <s v="Technology"/>
    <x v="0"/>
    <x v="0"/>
    <x v="0"/>
    <x v="0"/>
  </r>
  <r>
    <n v="4287"/>
    <s v="Female"/>
    <b v="0"/>
    <n v="3.13"/>
    <x v="2"/>
    <x v="4"/>
    <n v="690"/>
    <n v="4"/>
    <s v="PE/VC"/>
    <x v="0"/>
    <x v="0"/>
    <x v="0"/>
    <x v="0"/>
  </r>
  <r>
    <n v="4288"/>
    <s v="Male"/>
    <b v="0"/>
    <n v="3.29"/>
    <x v="0"/>
    <x v="5"/>
    <n v="670"/>
    <n v="5"/>
    <s v="Nonprofit/Gov"/>
    <x v="0"/>
    <x v="0"/>
    <x v="0"/>
    <x v="0"/>
  </r>
  <r>
    <n v="4289"/>
    <s v="Male"/>
    <b v="0"/>
    <n v="3.62"/>
    <x v="0"/>
    <x v="0"/>
    <n v="760"/>
    <n v="5"/>
    <s v="Consulting"/>
    <x v="0"/>
    <x v="1"/>
    <x v="1"/>
    <x v="2"/>
  </r>
  <r>
    <n v="4290"/>
    <s v="Male"/>
    <b v="0"/>
    <n v="3.31"/>
    <x v="1"/>
    <x v="0"/>
    <n v="670"/>
    <n v="5"/>
    <s v="Technology"/>
    <x v="0"/>
    <x v="0"/>
    <x v="0"/>
    <x v="0"/>
  </r>
  <r>
    <n v="4291"/>
    <s v="Female"/>
    <b v="1"/>
    <n v="3.46"/>
    <x v="1"/>
    <x v="2"/>
    <n v="680"/>
    <n v="6"/>
    <s v="Investment Banking"/>
    <x v="0"/>
    <x v="0"/>
    <x v="0"/>
    <x v="0"/>
  </r>
  <r>
    <n v="4292"/>
    <s v="Female"/>
    <b v="1"/>
    <n v="3.26"/>
    <x v="2"/>
    <x v="2"/>
    <n v="700"/>
    <n v="5"/>
    <s v="Consulting"/>
    <x v="0"/>
    <x v="0"/>
    <x v="0"/>
    <x v="0"/>
  </r>
  <r>
    <n v="4293"/>
    <s v="Female"/>
    <b v="0"/>
    <n v="3.39"/>
    <x v="2"/>
    <x v="1"/>
    <n v="720"/>
    <n v="6"/>
    <s v="Consulting"/>
    <x v="0"/>
    <x v="0"/>
    <x v="0"/>
    <x v="0"/>
  </r>
  <r>
    <n v="4294"/>
    <s v="Male"/>
    <b v="1"/>
    <n v="3.12"/>
    <x v="0"/>
    <x v="2"/>
    <n v="570"/>
    <n v="6"/>
    <s v="Health Care"/>
    <x v="1"/>
    <x v="0"/>
    <x v="0"/>
    <x v="1"/>
  </r>
  <r>
    <n v="4295"/>
    <s v="Female"/>
    <b v="1"/>
    <n v="3.17"/>
    <x v="2"/>
    <x v="2"/>
    <n v="620"/>
    <n v="4"/>
    <s v="Other"/>
    <x v="0"/>
    <x v="0"/>
    <x v="0"/>
    <x v="0"/>
  </r>
  <r>
    <n v="4296"/>
    <s v="Male"/>
    <b v="1"/>
    <n v="3.43"/>
    <x v="0"/>
    <x v="2"/>
    <n v="710"/>
    <n v="5"/>
    <s v="Consulting"/>
    <x v="0"/>
    <x v="0"/>
    <x v="0"/>
    <x v="0"/>
  </r>
  <r>
    <n v="4297"/>
    <s v="Male"/>
    <b v="0"/>
    <n v="3"/>
    <x v="1"/>
    <x v="1"/>
    <n v="630"/>
    <n v="5"/>
    <s v="Nonprofit/Gov"/>
    <x v="0"/>
    <x v="0"/>
    <x v="0"/>
    <x v="0"/>
  </r>
  <r>
    <n v="4298"/>
    <s v="Female"/>
    <b v="1"/>
    <n v="3.09"/>
    <x v="1"/>
    <x v="2"/>
    <n v="670"/>
    <n v="5"/>
    <s v="Investment Banking"/>
    <x v="0"/>
    <x v="0"/>
    <x v="0"/>
    <x v="0"/>
  </r>
  <r>
    <n v="4299"/>
    <s v="Female"/>
    <b v="0"/>
    <n v="3.37"/>
    <x v="1"/>
    <x v="4"/>
    <n v="760"/>
    <n v="5"/>
    <s v="Health Care"/>
    <x v="0"/>
    <x v="0"/>
    <x v="0"/>
    <x v="0"/>
  </r>
  <r>
    <n v="4300"/>
    <s v="Male"/>
    <b v="0"/>
    <n v="3.31"/>
    <x v="0"/>
    <x v="4"/>
    <n v="670"/>
    <n v="4"/>
    <s v="Investment Management"/>
    <x v="0"/>
    <x v="0"/>
    <x v="0"/>
    <x v="0"/>
  </r>
  <r>
    <n v="4301"/>
    <s v="Male"/>
    <b v="0"/>
    <n v="3.21"/>
    <x v="0"/>
    <x v="0"/>
    <n v="680"/>
    <n v="5"/>
    <s v="Consulting"/>
    <x v="0"/>
    <x v="0"/>
    <x v="0"/>
    <x v="0"/>
  </r>
  <r>
    <n v="4302"/>
    <s v="Female"/>
    <b v="0"/>
    <n v="3.16"/>
    <x v="1"/>
    <x v="4"/>
    <n v="630"/>
    <n v="5"/>
    <s v="Consulting"/>
    <x v="0"/>
    <x v="0"/>
    <x v="0"/>
    <x v="0"/>
  </r>
  <r>
    <n v="4303"/>
    <s v="Male"/>
    <b v="0"/>
    <n v="3.19"/>
    <x v="1"/>
    <x v="4"/>
    <n v="690"/>
    <n v="7"/>
    <s v="Technology"/>
    <x v="0"/>
    <x v="0"/>
    <x v="0"/>
    <x v="0"/>
  </r>
  <r>
    <n v="4304"/>
    <s v="Female"/>
    <b v="1"/>
    <n v="2.93"/>
    <x v="0"/>
    <x v="2"/>
    <n v="600"/>
    <n v="6"/>
    <s v="Consulting"/>
    <x v="1"/>
    <x v="0"/>
    <x v="0"/>
    <x v="1"/>
  </r>
  <r>
    <n v="4305"/>
    <s v="Female"/>
    <b v="0"/>
    <n v="3.41"/>
    <x v="0"/>
    <x v="0"/>
    <n v="610"/>
    <n v="3"/>
    <s v="Technology"/>
    <x v="0"/>
    <x v="0"/>
    <x v="0"/>
    <x v="0"/>
  </r>
  <r>
    <n v="4306"/>
    <s v="Female"/>
    <b v="0"/>
    <n v="3.08"/>
    <x v="2"/>
    <x v="1"/>
    <n v="600"/>
    <n v="3"/>
    <s v="Other"/>
    <x v="1"/>
    <x v="0"/>
    <x v="0"/>
    <x v="1"/>
  </r>
  <r>
    <n v="4307"/>
    <s v="Female"/>
    <b v="0"/>
    <n v="3.4"/>
    <x v="0"/>
    <x v="4"/>
    <n v="700"/>
    <n v="5"/>
    <s v="Nonprofit/Gov"/>
    <x v="0"/>
    <x v="0"/>
    <x v="0"/>
    <x v="0"/>
  </r>
  <r>
    <n v="4308"/>
    <s v="Male"/>
    <b v="0"/>
    <n v="3.23"/>
    <x v="0"/>
    <x v="1"/>
    <n v="670"/>
    <n v="6"/>
    <s v="Consulting"/>
    <x v="0"/>
    <x v="0"/>
    <x v="0"/>
    <x v="0"/>
  </r>
  <r>
    <n v="4309"/>
    <s v="Male"/>
    <b v="0"/>
    <n v="2.96"/>
    <x v="2"/>
    <x v="4"/>
    <n v="610"/>
    <n v="5"/>
    <s v="Other"/>
    <x v="0"/>
    <x v="0"/>
    <x v="0"/>
    <x v="0"/>
  </r>
  <r>
    <n v="4310"/>
    <s v="Male"/>
    <b v="1"/>
    <n v="3.28"/>
    <x v="2"/>
    <x v="2"/>
    <n v="580"/>
    <n v="3"/>
    <s v="Consulting"/>
    <x v="1"/>
    <x v="0"/>
    <x v="0"/>
    <x v="1"/>
  </r>
  <r>
    <n v="4311"/>
    <s v="Female"/>
    <b v="1"/>
    <n v="3.3"/>
    <x v="1"/>
    <x v="2"/>
    <n v="710"/>
    <n v="6"/>
    <s v="Investment Banking"/>
    <x v="0"/>
    <x v="0"/>
    <x v="0"/>
    <x v="0"/>
  </r>
  <r>
    <n v="4312"/>
    <s v="Female"/>
    <b v="0"/>
    <n v="3.14"/>
    <x v="1"/>
    <x v="4"/>
    <n v="570"/>
    <n v="4"/>
    <s v="Other"/>
    <x v="1"/>
    <x v="0"/>
    <x v="0"/>
    <x v="1"/>
  </r>
  <r>
    <n v="4313"/>
    <s v="Female"/>
    <b v="0"/>
    <n v="3.19"/>
    <x v="0"/>
    <x v="4"/>
    <n v="660"/>
    <n v="4"/>
    <s v="PE/VC"/>
    <x v="0"/>
    <x v="0"/>
    <x v="0"/>
    <x v="0"/>
  </r>
  <r>
    <n v="4314"/>
    <s v="Female"/>
    <b v="0"/>
    <n v="3.06"/>
    <x v="0"/>
    <x v="5"/>
    <n v="570"/>
    <n v="6"/>
    <s v="Financial Services"/>
    <x v="1"/>
    <x v="0"/>
    <x v="0"/>
    <x v="1"/>
  </r>
  <r>
    <n v="4315"/>
    <s v="Male"/>
    <b v="0"/>
    <n v="3.45"/>
    <x v="1"/>
    <x v="3"/>
    <n v="700"/>
    <n v="5"/>
    <s v="Consulting"/>
    <x v="0"/>
    <x v="0"/>
    <x v="0"/>
    <x v="0"/>
  </r>
  <r>
    <n v="4316"/>
    <s v="Male"/>
    <b v="0"/>
    <n v="3.4"/>
    <x v="1"/>
    <x v="4"/>
    <n v="720"/>
    <n v="4"/>
    <s v="Nonprofit/Gov"/>
    <x v="0"/>
    <x v="0"/>
    <x v="0"/>
    <x v="0"/>
  </r>
  <r>
    <n v="4317"/>
    <s v="Female"/>
    <b v="0"/>
    <n v="3.17"/>
    <x v="1"/>
    <x v="0"/>
    <n v="690"/>
    <n v="6"/>
    <s v="Consulting"/>
    <x v="0"/>
    <x v="0"/>
    <x v="0"/>
    <x v="0"/>
  </r>
  <r>
    <n v="4318"/>
    <s v="Male"/>
    <b v="0"/>
    <n v="3.23"/>
    <x v="2"/>
    <x v="1"/>
    <n v="570"/>
    <n v="5"/>
    <s v="Consulting"/>
    <x v="1"/>
    <x v="0"/>
    <x v="0"/>
    <x v="1"/>
  </r>
  <r>
    <n v="4319"/>
    <s v="Female"/>
    <b v="0"/>
    <n v="3.04"/>
    <x v="1"/>
    <x v="4"/>
    <n v="590"/>
    <n v="5"/>
    <s v="Consulting"/>
    <x v="1"/>
    <x v="0"/>
    <x v="0"/>
    <x v="1"/>
  </r>
  <r>
    <n v="4320"/>
    <s v="Male"/>
    <b v="0"/>
    <n v="3.28"/>
    <x v="1"/>
    <x v="3"/>
    <n v="690"/>
    <n v="5"/>
    <s v="PE/VC"/>
    <x v="0"/>
    <x v="0"/>
    <x v="0"/>
    <x v="0"/>
  </r>
  <r>
    <n v="4321"/>
    <s v="Female"/>
    <b v="1"/>
    <n v="3.04"/>
    <x v="1"/>
    <x v="2"/>
    <n v="610"/>
    <n v="5"/>
    <s v="Investment Banking"/>
    <x v="0"/>
    <x v="0"/>
    <x v="0"/>
    <x v="0"/>
  </r>
  <r>
    <n v="4322"/>
    <s v="Female"/>
    <b v="1"/>
    <n v="3.26"/>
    <x v="0"/>
    <x v="2"/>
    <n v="630"/>
    <n v="4"/>
    <s v="PE/VC"/>
    <x v="0"/>
    <x v="0"/>
    <x v="0"/>
    <x v="0"/>
  </r>
  <r>
    <n v="4323"/>
    <s v="Female"/>
    <b v="0"/>
    <n v="3.4"/>
    <x v="0"/>
    <x v="3"/>
    <n v="690"/>
    <n v="3"/>
    <s v="PE/VC"/>
    <x v="0"/>
    <x v="0"/>
    <x v="0"/>
    <x v="0"/>
  </r>
  <r>
    <n v="4324"/>
    <s v="Female"/>
    <b v="0"/>
    <n v="3.07"/>
    <x v="1"/>
    <x v="5"/>
    <n v="580"/>
    <n v="4"/>
    <s v="Investment Banking"/>
    <x v="1"/>
    <x v="0"/>
    <x v="0"/>
    <x v="1"/>
  </r>
  <r>
    <n v="4325"/>
    <s v="Female"/>
    <b v="1"/>
    <n v="3.3"/>
    <x v="0"/>
    <x v="2"/>
    <n v="680"/>
    <n v="6"/>
    <s v="Technology"/>
    <x v="0"/>
    <x v="0"/>
    <x v="0"/>
    <x v="0"/>
  </r>
  <r>
    <n v="4326"/>
    <s v="Female"/>
    <b v="0"/>
    <n v="3.32"/>
    <x v="1"/>
    <x v="4"/>
    <n v="610"/>
    <n v="5"/>
    <s v="Investment Management"/>
    <x v="0"/>
    <x v="0"/>
    <x v="0"/>
    <x v="0"/>
  </r>
  <r>
    <n v="4327"/>
    <s v="Male"/>
    <b v="0"/>
    <n v="3.11"/>
    <x v="1"/>
    <x v="5"/>
    <n v="650"/>
    <n v="4"/>
    <s v="Consulting"/>
    <x v="0"/>
    <x v="0"/>
    <x v="0"/>
    <x v="0"/>
  </r>
  <r>
    <n v="4328"/>
    <s v="Female"/>
    <b v="1"/>
    <n v="3.13"/>
    <x v="1"/>
    <x v="2"/>
    <n v="660"/>
    <n v="6"/>
    <s v="PE/VC"/>
    <x v="0"/>
    <x v="0"/>
    <x v="0"/>
    <x v="0"/>
  </r>
  <r>
    <n v="4329"/>
    <s v="Female"/>
    <b v="0"/>
    <n v="3.26"/>
    <x v="2"/>
    <x v="0"/>
    <n v="680"/>
    <n v="6"/>
    <s v="Investment Banking"/>
    <x v="0"/>
    <x v="0"/>
    <x v="0"/>
    <x v="0"/>
  </r>
  <r>
    <n v="4330"/>
    <s v="Male"/>
    <b v="1"/>
    <n v="3.18"/>
    <x v="0"/>
    <x v="2"/>
    <n v="590"/>
    <n v="5"/>
    <s v="Consulting"/>
    <x v="1"/>
    <x v="0"/>
    <x v="0"/>
    <x v="1"/>
  </r>
  <r>
    <n v="4331"/>
    <s v="Male"/>
    <b v="0"/>
    <n v="3.09"/>
    <x v="1"/>
    <x v="4"/>
    <n v="570"/>
    <n v="5"/>
    <s v="Financial Services"/>
    <x v="1"/>
    <x v="0"/>
    <x v="0"/>
    <x v="1"/>
  </r>
  <r>
    <n v="4332"/>
    <s v="Male"/>
    <b v="0"/>
    <n v="3.32"/>
    <x v="0"/>
    <x v="3"/>
    <n v="640"/>
    <n v="6"/>
    <s v="Nonprofit/Gov"/>
    <x v="0"/>
    <x v="0"/>
    <x v="0"/>
    <x v="0"/>
  </r>
  <r>
    <n v="4333"/>
    <s v="Male"/>
    <b v="1"/>
    <n v="3.11"/>
    <x v="1"/>
    <x v="2"/>
    <n v="600"/>
    <n v="3"/>
    <s v="PE/VC"/>
    <x v="1"/>
    <x v="0"/>
    <x v="0"/>
    <x v="1"/>
  </r>
  <r>
    <n v="4334"/>
    <s v="Female"/>
    <b v="1"/>
    <n v="3.14"/>
    <x v="1"/>
    <x v="2"/>
    <n v="610"/>
    <n v="4"/>
    <s v="Financial Services"/>
    <x v="0"/>
    <x v="0"/>
    <x v="0"/>
    <x v="0"/>
  </r>
  <r>
    <n v="4335"/>
    <s v="Male"/>
    <b v="0"/>
    <n v="3.45"/>
    <x v="0"/>
    <x v="0"/>
    <n v="630"/>
    <n v="5"/>
    <s v="Health Care"/>
    <x v="0"/>
    <x v="0"/>
    <x v="0"/>
    <x v="0"/>
  </r>
  <r>
    <n v="4336"/>
    <s v="Female"/>
    <b v="0"/>
    <n v="2.99"/>
    <x v="0"/>
    <x v="4"/>
    <n v="600"/>
    <n v="6"/>
    <s v="Financial Services"/>
    <x v="1"/>
    <x v="0"/>
    <x v="0"/>
    <x v="1"/>
  </r>
  <r>
    <n v="4337"/>
    <s v="Female"/>
    <b v="0"/>
    <n v="3.34"/>
    <x v="0"/>
    <x v="0"/>
    <n v="670"/>
    <n v="4"/>
    <s v="PE/VC"/>
    <x v="0"/>
    <x v="0"/>
    <x v="0"/>
    <x v="0"/>
  </r>
  <r>
    <n v="4338"/>
    <s v="Female"/>
    <b v="0"/>
    <n v="3.06"/>
    <x v="2"/>
    <x v="4"/>
    <n v="660"/>
    <n v="5"/>
    <s v="Consulting"/>
    <x v="0"/>
    <x v="0"/>
    <x v="0"/>
    <x v="0"/>
  </r>
  <r>
    <n v="4339"/>
    <s v="Female"/>
    <b v="0"/>
    <n v="3.28"/>
    <x v="2"/>
    <x v="1"/>
    <n v="670"/>
    <n v="4"/>
    <s v="Retail"/>
    <x v="0"/>
    <x v="0"/>
    <x v="0"/>
    <x v="0"/>
  </r>
  <r>
    <n v="4340"/>
    <s v="Female"/>
    <b v="0"/>
    <n v="3.39"/>
    <x v="2"/>
    <x v="5"/>
    <n v="730"/>
    <n v="3"/>
    <s v="Technology"/>
    <x v="0"/>
    <x v="0"/>
    <x v="0"/>
    <x v="0"/>
  </r>
  <r>
    <n v="4341"/>
    <s v="Male"/>
    <b v="0"/>
    <n v="3.19"/>
    <x v="2"/>
    <x v="0"/>
    <n v="580"/>
    <n v="5"/>
    <s v="PE/VC"/>
    <x v="1"/>
    <x v="0"/>
    <x v="0"/>
    <x v="1"/>
  </r>
  <r>
    <n v="4342"/>
    <s v="Male"/>
    <b v="0"/>
    <n v="3.22"/>
    <x v="1"/>
    <x v="1"/>
    <n v="600"/>
    <n v="6"/>
    <s v="Investment Banking"/>
    <x v="1"/>
    <x v="0"/>
    <x v="0"/>
    <x v="1"/>
  </r>
  <r>
    <n v="4343"/>
    <s v="Male"/>
    <b v="0"/>
    <n v="2.99"/>
    <x v="2"/>
    <x v="1"/>
    <n v="670"/>
    <n v="5"/>
    <s v="Nonprofit/Gov"/>
    <x v="0"/>
    <x v="0"/>
    <x v="0"/>
    <x v="0"/>
  </r>
  <r>
    <n v="4344"/>
    <s v="Male"/>
    <b v="1"/>
    <n v="3.3"/>
    <x v="0"/>
    <x v="2"/>
    <n v="620"/>
    <n v="5"/>
    <s v="Real Estate"/>
    <x v="0"/>
    <x v="0"/>
    <x v="0"/>
    <x v="0"/>
  </r>
  <r>
    <n v="4345"/>
    <s v="Male"/>
    <b v="0"/>
    <n v="3.54"/>
    <x v="1"/>
    <x v="5"/>
    <n v="690"/>
    <n v="6"/>
    <s v="Consulting"/>
    <x v="0"/>
    <x v="0"/>
    <x v="0"/>
    <x v="0"/>
  </r>
  <r>
    <n v="4346"/>
    <s v="Male"/>
    <b v="1"/>
    <n v="3.49"/>
    <x v="0"/>
    <x v="2"/>
    <n v="700"/>
    <n v="6"/>
    <s v="Real Estate"/>
    <x v="0"/>
    <x v="0"/>
    <x v="0"/>
    <x v="0"/>
  </r>
  <r>
    <n v="4347"/>
    <s v="Male"/>
    <b v="1"/>
    <n v="3.29"/>
    <x v="0"/>
    <x v="2"/>
    <n v="650"/>
    <n v="4"/>
    <s v="PE/VC"/>
    <x v="0"/>
    <x v="0"/>
    <x v="0"/>
    <x v="0"/>
  </r>
  <r>
    <n v="4348"/>
    <s v="Female"/>
    <b v="0"/>
    <n v="3.26"/>
    <x v="2"/>
    <x v="3"/>
    <n v="670"/>
    <n v="6"/>
    <s v="PE/VC"/>
    <x v="0"/>
    <x v="0"/>
    <x v="0"/>
    <x v="0"/>
  </r>
  <r>
    <n v="4349"/>
    <s v="Female"/>
    <b v="1"/>
    <n v="3.44"/>
    <x v="2"/>
    <x v="2"/>
    <n v="730"/>
    <n v="5"/>
    <s v="Financial Services"/>
    <x v="0"/>
    <x v="0"/>
    <x v="0"/>
    <x v="0"/>
  </r>
  <r>
    <n v="4350"/>
    <s v="Female"/>
    <b v="0"/>
    <n v="3.25"/>
    <x v="2"/>
    <x v="4"/>
    <n v="670"/>
    <n v="5"/>
    <s v="Technology"/>
    <x v="0"/>
    <x v="0"/>
    <x v="0"/>
    <x v="0"/>
  </r>
  <r>
    <n v="4351"/>
    <s v="Female"/>
    <b v="0"/>
    <n v="3.18"/>
    <x v="0"/>
    <x v="5"/>
    <n v="660"/>
    <n v="6"/>
    <s v="Health Care"/>
    <x v="0"/>
    <x v="0"/>
    <x v="0"/>
    <x v="0"/>
  </r>
  <r>
    <n v="4352"/>
    <s v="Male"/>
    <b v="0"/>
    <n v="3.32"/>
    <x v="2"/>
    <x v="4"/>
    <n v="610"/>
    <n v="5"/>
    <s v="Other"/>
    <x v="0"/>
    <x v="0"/>
    <x v="0"/>
    <x v="0"/>
  </r>
  <r>
    <n v="4353"/>
    <s v="Male"/>
    <b v="0"/>
    <n v="2.99"/>
    <x v="0"/>
    <x v="0"/>
    <n v="570"/>
    <n v="3"/>
    <s v="Other"/>
    <x v="1"/>
    <x v="0"/>
    <x v="0"/>
    <x v="1"/>
  </r>
  <r>
    <n v="4354"/>
    <s v="Male"/>
    <b v="0"/>
    <n v="3.26"/>
    <x v="0"/>
    <x v="4"/>
    <n v="690"/>
    <n v="5"/>
    <s v="CPG"/>
    <x v="0"/>
    <x v="0"/>
    <x v="0"/>
    <x v="0"/>
  </r>
  <r>
    <n v="4355"/>
    <s v="Female"/>
    <b v="0"/>
    <n v="3.37"/>
    <x v="2"/>
    <x v="4"/>
    <n v="630"/>
    <n v="6"/>
    <s v="Consulting"/>
    <x v="0"/>
    <x v="0"/>
    <x v="0"/>
    <x v="0"/>
  </r>
  <r>
    <n v="4356"/>
    <s v="Male"/>
    <b v="0"/>
    <n v="3.37"/>
    <x v="0"/>
    <x v="4"/>
    <n v="610"/>
    <n v="6"/>
    <s v="Consulting"/>
    <x v="0"/>
    <x v="0"/>
    <x v="0"/>
    <x v="0"/>
  </r>
  <r>
    <n v="4357"/>
    <s v="Male"/>
    <b v="0"/>
    <n v="3.48"/>
    <x v="0"/>
    <x v="1"/>
    <n v="690"/>
    <n v="6"/>
    <s v="PE/VC"/>
    <x v="0"/>
    <x v="0"/>
    <x v="0"/>
    <x v="0"/>
  </r>
  <r>
    <n v="4358"/>
    <s v="Male"/>
    <b v="1"/>
    <n v="3.27"/>
    <x v="1"/>
    <x v="2"/>
    <n v="640"/>
    <n v="5"/>
    <s v="Consulting"/>
    <x v="0"/>
    <x v="0"/>
    <x v="0"/>
    <x v="0"/>
  </r>
  <r>
    <n v="4359"/>
    <s v="Male"/>
    <b v="0"/>
    <n v="3.34"/>
    <x v="1"/>
    <x v="3"/>
    <n v="710"/>
    <n v="5"/>
    <s v="Consulting"/>
    <x v="0"/>
    <x v="0"/>
    <x v="0"/>
    <x v="0"/>
  </r>
  <r>
    <n v="4360"/>
    <s v="Male"/>
    <b v="0"/>
    <n v="3.24"/>
    <x v="0"/>
    <x v="0"/>
    <n v="650"/>
    <n v="6"/>
    <s v="Consulting"/>
    <x v="0"/>
    <x v="0"/>
    <x v="0"/>
    <x v="0"/>
  </r>
  <r>
    <n v="4361"/>
    <s v="Female"/>
    <b v="0"/>
    <n v="3.55"/>
    <x v="1"/>
    <x v="1"/>
    <n v="690"/>
    <n v="7"/>
    <s v="Consulting"/>
    <x v="0"/>
    <x v="0"/>
    <x v="0"/>
    <x v="0"/>
  </r>
  <r>
    <n v="4362"/>
    <s v="Female"/>
    <b v="0"/>
    <n v="3.03"/>
    <x v="1"/>
    <x v="0"/>
    <n v="590"/>
    <n v="5"/>
    <s v="Technology"/>
    <x v="1"/>
    <x v="0"/>
    <x v="0"/>
    <x v="1"/>
  </r>
  <r>
    <n v="4363"/>
    <s v="Female"/>
    <b v="1"/>
    <n v="3.15"/>
    <x v="2"/>
    <x v="2"/>
    <n v="580"/>
    <n v="6"/>
    <s v="Consulting"/>
    <x v="1"/>
    <x v="0"/>
    <x v="0"/>
    <x v="1"/>
  </r>
  <r>
    <n v="4364"/>
    <s v="Male"/>
    <b v="0"/>
    <n v="3.49"/>
    <x v="0"/>
    <x v="4"/>
    <n v="750"/>
    <n v="5"/>
    <s v="Technology"/>
    <x v="0"/>
    <x v="0"/>
    <x v="0"/>
    <x v="0"/>
  </r>
  <r>
    <n v="4365"/>
    <s v="Male"/>
    <b v="0"/>
    <n v="3.34"/>
    <x v="1"/>
    <x v="4"/>
    <n v="710"/>
    <n v="6"/>
    <s v="Financial Services"/>
    <x v="0"/>
    <x v="0"/>
    <x v="0"/>
    <x v="0"/>
  </r>
  <r>
    <n v="4366"/>
    <s v="Female"/>
    <b v="0"/>
    <n v="3.21"/>
    <x v="2"/>
    <x v="1"/>
    <n v="620"/>
    <n v="4"/>
    <s v="Health Care"/>
    <x v="0"/>
    <x v="0"/>
    <x v="0"/>
    <x v="0"/>
  </r>
  <r>
    <n v="4367"/>
    <s v="Male"/>
    <b v="0"/>
    <n v="3.55"/>
    <x v="0"/>
    <x v="0"/>
    <n v="700"/>
    <n v="6"/>
    <s v="Nonprofit/Gov"/>
    <x v="0"/>
    <x v="0"/>
    <x v="0"/>
    <x v="0"/>
  </r>
  <r>
    <n v="4368"/>
    <s v="Male"/>
    <b v="1"/>
    <n v="3.34"/>
    <x v="2"/>
    <x v="2"/>
    <n v="680"/>
    <n v="5"/>
    <s v="PE/VC"/>
    <x v="0"/>
    <x v="0"/>
    <x v="0"/>
    <x v="0"/>
  </r>
  <r>
    <n v="4369"/>
    <s v="Male"/>
    <b v="0"/>
    <n v="3.25"/>
    <x v="1"/>
    <x v="0"/>
    <n v="600"/>
    <n v="6"/>
    <s v="Consulting"/>
    <x v="1"/>
    <x v="0"/>
    <x v="0"/>
    <x v="1"/>
  </r>
  <r>
    <n v="4370"/>
    <s v="Female"/>
    <b v="0"/>
    <n v="3.55"/>
    <x v="0"/>
    <x v="0"/>
    <n v="700"/>
    <n v="6"/>
    <s v="PE/VC"/>
    <x v="0"/>
    <x v="0"/>
    <x v="0"/>
    <x v="0"/>
  </r>
  <r>
    <n v="4371"/>
    <s v="Male"/>
    <b v="0"/>
    <n v="3.48"/>
    <x v="1"/>
    <x v="4"/>
    <n v="630"/>
    <n v="5"/>
    <s v="Nonprofit/Gov"/>
    <x v="0"/>
    <x v="0"/>
    <x v="0"/>
    <x v="0"/>
  </r>
  <r>
    <n v="4372"/>
    <s v="Male"/>
    <b v="0"/>
    <n v="3.23"/>
    <x v="2"/>
    <x v="5"/>
    <n v="590"/>
    <n v="5"/>
    <s v="Consulting"/>
    <x v="1"/>
    <x v="0"/>
    <x v="0"/>
    <x v="1"/>
  </r>
  <r>
    <n v="4373"/>
    <s v="Male"/>
    <b v="0"/>
    <n v="3.28"/>
    <x v="2"/>
    <x v="0"/>
    <n v="620"/>
    <n v="4"/>
    <s v="Consulting"/>
    <x v="0"/>
    <x v="0"/>
    <x v="0"/>
    <x v="0"/>
  </r>
  <r>
    <n v="4374"/>
    <s v="Female"/>
    <b v="1"/>
    <n v="3.5"/>
    <x v="0"/>
    <x v="2"/>
    <n v="620"/>
    <n v="5"/>
    <s v="Nonprofit/Gov"/>
    <x v="0"/>
    <x v="0"/>
    <x v="0"/>
    <x v="0"/>
  </r>
  <r>
    <n v="4375"/>
    <s v="Female"/>
    <b v="0"/>
    <n v="3.34"/>
    <x v="2"/>
    <x v="1"/>
    <n v="710"/>
    <n v="3"/>
    <s v="Investment Banking"/>
    <x v="0"/>
    <x v="0"/>
    <x v="0"/>
    <x v="0"/>
  </r>
  <r>
    <n v="4376"/>
    <s v="Female"/>
    <b v="1"/>
    <n v="3.21"/>
    <x v="2"/>
    <x v="2"/>
    <n v="650"/>
    <n v="5"/>
    <s v="Nonprofit/Gov"/>
    <x v="0"/>
    <x v="0"/>
    <x v="0"/>
    <x v="0"/>
  </r>
  <r>
    <n v="4377"/>
    <s v="Male"/>
    <b v="1"/>
    <n v="3.17"/>
    <x v="2"/>
    <x v="2"/>
    <n v="660"/>
    <n v="5"/>
    <s v="CPG"/>
    <x v="0"/>
    <x v="0"/>
    <x v="0"/>
    <x v="0"/>
  </r>
  <r>
    <n v="4378"/>
    <s v="Male"/>
    <b v="0"/>
    <n v="3.14"/>
    <x v="0"/>
    <x v="4"/>
    <n v="660"/>
    <n v="4"/>
    <s v="Health Care"/>
    <x v="0"/>
    <x v="0"/>
    <x v="0"/>
    <x v="0"/>
  </r>
  <r>
    <n v="4379"/>
    <s v="Male"/>
    <b v="0"/>
    <n v="3.46"/>
    <x v="1"/>
    <x v="1"/>
    <n v="690"/>
    <n v="7"/>
    <s v="Financial Services"/>
    <x v="0"/>
    <x v="0"/>
    <x v="0"/>
    <x v="0"/>
  </r>
  <r>
    <n v="4380"/>
    <s v="Female"/>
    <b v="0"/>
    <n v="2.82"/>
    <x v="0"/>
    <x v="0"/>
    <n v="610"/>
    <n v="4"/>
    <s v="PE/VC"/>
    <x v="0"/>
    <x v="0"/>
    <x v="0"/>
    <x v="0"/>
  </r>
  <r>
    <n v="4381"/>
    <s v="Male"/>
    <b v="0"/>
    <n v="3.1"/>
    <x v="1"/>
    <x v="4"/>
    <n v="600"/>
    <n v="5"/>
    <s v="Financial Services"/>
    <x v="1"/>
    <x v="0"/>
    <x v="0"/>
    <x v="1"/>
  </r>
  <r>
    <n v="4382"/>
    <s v="Female"/>
    <b v="1"/>
    <n v="3.12"/>
    <x v="1"/>
    <x v="2"/>
    <n v="620"/>
    <n v="5"/>
    <s v="Financial Services"/>
    <x v="0"/>
    <x v="0"/>
    <x v="0"/>
    <x v="0"/>
  </r>
  <r>
    <n v="4383"/>
    <s v="Male"/>
    <b v="0"/>
    <n v="3.55"/>
    <x v="2"/>
    <x v="1"/>
    <n v="700"/>
    <n v="5"/>
    <s v="PE/VC"/>
    <x v="0"/>
    <x v="0"/>
    <x v="0"/>
    <x v="0"/>
  </r>
  <r>
    <n v="4384"/>
    <s v="Male"/>
    <b v="0"/>
    <n v="3.37"/>
    <x v="2"/>
    <x v="0"/>
    <n v="710"/>
    <n v="5"/>
    <s v="Nonprofit/Gov"/>
    <x v="0"/>
    <x v="0"/>
    <x v="0"/>
    <x v="0"/>
  </r>
  <r>
    <n v="4385"/>
    <s v="Female"/>
    <b v="0"/>
    <n v="3.22"/>
    <x v="2"/>
    <x v="5"/>
    <n v="620"/>
    <n v="5"/>
    <s v="Real Estate"/>
    <x v="0"/>
    <x v="0"/>
    <x v="0"/>
    <x v="0"/>
  </r>
  <r>
    <n v="4386"/>
    <s v="Male"/>
    <b v="0"/>
    <n v="3.47"/>
    <x v="2"/>
    <x v="4"/>
    <n v="760"/>
    <n v="5"/>
    <s v="Other"/>
    <x v="0"/>
    <x v="0"/>
    <x v="0"/>
    <x v="0"/>
  </r>
  <r>
    <n v="4387"/>
    <s v="Male"/>
    <b v="0"/>
    <n v="3.07"/>
    <x v="0"/>
    <x v="4"/>
    <n v="570"/>
    <n v="4"/>
    <s v="PE/VC"/>
    <x v="1"/>
    <x v="0"/>
    <x v="0"/>
    <x v="1"/>
  </r>
  <r>
    <n v="4388"/>
    <s v="Male"/>
    <b v="1"/>
    <n v="3.25"/>
    <x v="2"/>
    <x v="2"/>
    <n v="650"/>
    <n v="6"/>
    <s v="Other"/>
    <x v="0"/>
    <x v="0"/>
    <x v="0"/>
    <x v="0"/>
  </r>
  <r>
    <n v="4389"/>
    <s v="Female"/>
    <b v="1"/>
    <n v="3.15"/>
    <x v="1"/>
    <x v="2"/>
    <n v="590"/>
    <n v="5"/>
    <s v="Consulting"/>
    <x v="1"/>
    <x v="0"/>
    <x v="0"/>
    <x v="1"/>
  </r>
  <r>
    <n v="4390"/>
    <s v="Male"/>
    <b v="0"/>
    <n v="3.13"/>
    <x v="0"/>
    <x v="4"/>
    <n v="640"/>
    <n v="4"/>
    <s v="Technology"/>
    <x v="0"/>
    <x v="0"/>
    <x v="0"/>
    <x v="0"/>
  </r>
  <r>
    <n v="4391"/>
    <s v="Male"/>
    <b v="1"/>
    <n v="3.34"/>
    <x v="1"/>
    <x v="2"/>
    <n v="670"/>
    <n v="4"/>
    <s v="Investment Banking"/>
    <x v="0"/>
    <x v="0"/>
    <x v="0"/>
    <x v="0"/>
  </r>
  <r>
    <n v="4392"/>
    <s v="Male"/>
    <b v="0"/>
    <n v="3.06"/>
    <x v="1"/>
    <x v="3"/>
    <n v="660"/>
    <n v="4"/>
    <s v="Consulting"/>
    <x v="0"/>
    <x v="0"/>
    <x v="0"/>
    <x v="0"/>
  </r>
  <r>
    <n v="4393"/>
    <s v="Male"/>
    <b v="0"/>
    <n v="3.25"/>
    <x v="0"/>
    <x v="4"/>
    <n v="690"/>
    <n v="7"/>
    <s v="Investment Banking"/>
    <x v="0"/>
    <x v="0"/>
    <x v="0"/>
    <x v="0"/>
  </r>
  <r>
    <n v="4394"/>
    <s v="Male"/>
    <b v="1"/>
    <n v="3.29"/>
    <x v="2"/>
    <x v="2"/>
    <n v="710"/>
    <n v="4"/>
    <s v="Consulting"/>
    <x v="0"/>
    <x v="0"/>
    <x v="0"/>
    <x v="0"/>
  </r>
  <r>
    <n v="4395"/>
    <s v="Female"/>
    <b v="0"/>
    <n v="3.28"/>
    <x v="2"/>
    <x v="0"/>
    <n v="670"/>
    <n v="6"/>
    <s v="Consulting"/>
    <x v="0"/>
    <x v="0"/>
    <x v="0"/>
    <x v="0"/>
  </r>
  <r>
    <n v="4396"/>
    <s v="Male"/>
    <b v="0"/>
    <n v="3.16"/>
    <x v="2"/>
    <x v="0"/>
    <n v="680"/>
    <n v="6"/>
    <s v="Consulting"/>
    <x v="0"/>
    <x v="0"/>
    <x v="0"/>
    <x v="0"/>
  </r>
  <r>
    <n v="4397"/>
    <s v="Male"/>
    <b v="0"/>
    <n v="3.18"/>
    <x v="1"/>
    <x v="3"/>
    <n v="630"/>
    <n v="5"/>
    <s v="Investment Banking"/>
    <x v="0"/>
    <x v="0"/>
    <x v="0"/>
    <x v="0"/>
  </r>
  <r>
    <n v="4398"/>
    <s v="Female"/>
    <b v="0"/>
    <n v="3.44"/>
    <x v="2"/>
    <x v="0"/>
    <n v="700"/>
    <n v="6"/>
    <s v="Consulting"/>
    <x v="0"/>
    <x v="0"/>
    <x v="0"/>
    <x v="0"/>
  </r>
  <r>
    <n v="4399"/>
    <s v="Female"/>
    <b v="1"/>
    <n v="3.18"/>
    <x v="1"/>
    <x v="2"/>
    <n v="660"/>
    <n v="4"/>
    <s v="Other"/>
    <x v="0"/>
    <x v="0"/>
    <x v="0"/>
    <x v="0"/>
  </r>
  <r>
    <n v="4400"/>
    <s v="Male"/>
    <b v="0"/>
    <n v="3.12"/>
    <x v="2"/>
    <x v="4"/>
    <n v="690"/>
    <n v="5"/>
    <s v="Technology"/>
    <x v="0"/>
    <x v="0"/>
    <x v="0"/>
    <x v="0"/>
  </r>
  <r>
    <n v="4401"/>
    <s v="Female"/>
    <b v="0"/>
    <n v="3.16"/>
    <x v="0"/>
    <x v="3"/>
    <n v="680"/>
    <n v="5"/>
    <s v="PE/VC"/>
    <x v="0"/>
    <x v="0"/>
    <x v="0"/>
    <x v="0"/>
  </r>
  <r>
    <n v="4402"/>
    <s v="Male"/>
    <b v="0"/>
    <n v="3.31"/>
    <x v="0"/>
    <x v="0"/>
    <n v="740"/>
    <n v="6"/>
    <s v="Financial Services"/>
    <x v="0"/>
    <x v="0"/>
    <x v="0"/>
    <x v="0"/>
  </r>
  <r>
    <n v="4403"/>
    <s v="Male"/>
    <b v="0"/>
    <n v="2.97"/>
    <x v="1"/>
    <x v="4"/>
    <n v="570"/>
    <n v="6"/>
    <s v="Nonprofit/Gov"/>
    <x v="1"/>
    <x v="0"/>
    <x v="0"/>
    <x v="1"/>
  </r>
  <r>
    <n v="4404"/>
    <s v="Female"/>
    <b v="0"/>
    <n v="3.21"/>
    <x v="1"/>
    <x v="3"/>
    <n v="580"/>
    <n v="5"/>
    <s v="Consulting"/>
    <x v="1"/>
    <x v="0"/>
    <x v="0"/>
    <x v="1"/>
  </r>
  <r>
    <n v="4405"/>
    <s v="Female"/>
    <b v="0"/>
    <n v="3.14"/>
    <x v="2"/>
    <x v="0"/>
    <n v="630"/>
    <n v="5"/>
    <s v="Retail"/>
    <x v="0"/>
    <x v="0"/>
    <x v="0"/>
    <x v="0"/>
  </r>
  <r>
    <n v="4406"/>
    <s v="Male"/>
    <b v="0"/>
    <n v="2.98"/>
    <x v="0"/>
    <x v="4"/>
    <n v="570"/>
    <n v="4"/>
    <s v="Nonprofit/Gov"/>
    <x v="1"/>
    <x v="0"/>
    <x v="0"/>
    <x v="1"/>
  </r>
  <r>
    <n v="4407"/>
    <s v="Male"/>
    <b v="1"/>
    <n v="3.32"/>
    <x v="2"/>
    <x v="2"/>
    <n v="630"/>
    <n v="5"/>
    <s v="Consulting"/>
    <x v="0"/>
    <x v="0"/>
    <x v="0"/>
    <x v="0"/>
  </r>
  <r>
    <n v="4408"/>
    <s v="Male"/>
    <b v="1"/>
    <n v="3.44"/>
    <x v="2"/>
    <x v="2"/>
    <n v="630"/>
    <n v="6"/>
    <s v="Nonprofit/Gov"/>
    <x v="0"/>
    <x v="0"/>
    <x v="0"/>
    <x v="0"/>
  </r>
  <r>
    <n v="4409"/>
    <s v="Male"/>
    <b v="0"/>
    <n v="3.3"/>
    <x v="1"/>
    <x v="4"/>
    <n v="720"/>
    <n v="7"/>
    <s v="Financial Services"/>
    <x v="0"/>
    <x v="0"/>
    <x v="0"/>
    <x v="0"/>
  </r>
  <r>
    <n v="4410"/>
    <s v="Male"/>
    <b v="1"/>
    <n v="3.08"/>
    <x v="2"/>
    <x v="2"/>
    <n v="620"/>
    <n v="4"/>
    <s v="Nonprofit/Gov"/>
    <x v="0"/>
    <x v="0"/>
    <x v="0"/>
    <x v="0"/>
  </r>
  <r>
    <n v="4411"/>
    <s v="Female"/>
    <b v="0"/>
    <n v="3.41"/>
    <x v="0"/>
    <x v="1"/>
    <n v="660"/>
    <n v="6"/>
    <s v="Investment Banking"/>
    <x v="0"/>
    <x v="0"/>
    <x v="0"/>
    <x v="0"/>
  </r>
  <r>
    <n v="4412"/>
    <s v="Male"/>
    <b v="0"/>
    <n v="3.2"/>
    <x v="0"/>
    <x v="0"/>
    <n v="660"/>
    <n v="5"/>
    <s v="Investment Banking"/>
    <x v="0"/>
    <x v="0"/>
    <x v="0"/>
    <x v="0"/>
  </r>
  <r>
    <n v="4413"/>
    <s v="Male"/>
    <b v="0"/>
    <n v="3.11"/>
    <x v="0"/>
    <x v="4"/>
    <n v="610"/>
    <n v="4"/>
    <s v="Health Care"/>
    <x v="0"/>
    <x v="0"/>
    <x v="0"/>
    <x v="0"/>
  </r>
  <r>
    <n v="4414"/>
    <s v="Male"/>
    <b v="0"/>
    <n v="3.23"/>
    <x v="2"/>
    <x v="3"/>
    <n v="620"/>
    <n v="4"/>
    <s v="Technology"/>
    <x v="0"/>
    <x v="0"/>
    <x v="0"/>
    <x v="0"/>
  </r>
  <r>
    <n v="4415"/>
    <s v="Male"/>
    <b v="1"/>
    <n v="3.37"/>
    <x v="0"/>
    <x v="2"/>
    <n v="690"/>
    <n v="5"/>
    <s v="Consulting"/>
    <x v="0"/>
    <x v="0"/>
    <x v="0"/>
    <x v="0"/>
  </r>
  <r>
    <n v="4416"/>
    <s v="Male"/>
    <b v="0"/>
    <n v="3.3"/>
    <x v="2"/>
    <x v="1"/>
    <n v="630"/>
    <n v="6"/>
    <s v="CPG"/>
    <x v="0"/>
    <x v="0"/>
    <x v="0"/>
    <x v="0"/>
  </r>
  <r>
    <n v="4417"/>
    <s v="Male"/>
    <b v="0"/>
    <n v="3.18"/>
    <x v="1"/>
    <x v="4"/>
    <n v="580"/>
    <n v="5"/>
    <s v="Investment Banking"/>
    <x v="1"/>
    <x v="0"/>
    <x v="0"/>
    <x v="1"/>
  </r>
  <r>
    <n v="4418"/>
    <s v="Male"/>
    <b v="0"/>
    <n v="3.38"/>
    <x v="2"/>
    <x v="1"/>
    <n v="690"/>
    <n v="5"/>
    <s v="Consulting"/>
    <x v="0"/>
    <x v="0"/>
    <x v="0"/>
    <x v="0"/>
  </r>
  <r>
    <n v="4419"/>
    <s v="Male"/>
    <b v="0"/>
    <n v="3.21"/>
    <x v="2"/>
    <x v="0"/>
    <n v="620"/>
    <n v="5"/>
    <s v="Other"/>
    <x v="0"/>
    <x v="0"/>
    <x v="0"/>
    <x v="0"/>
  </r>
  <r>
    <n v="4420"/>
    <s v="Male"/>
    <b v="0"/>
    <n v="3.34"/>
    <x v="1"/>
    <x v="4"/>
    <n v="580"/>
    <n v="7"/>
    <s v="PE/VC"/>
    <x v="1"/>
    <x v="0"/>
    <x v="0"/>
    <x v="1"/>
  </r>
  <r>
    <n v="4421"/>
    <s v="Female"/>
    <b v="0"/>
    <n v="3.19"/>
    <x v="2"/>
    <x v="4"/>
    <n v="660"/>
    <n v="6"/>
    <s v="Consulting"/>
    <x v="0"/>
    <x v="0"/>
    <x v="0"/>
    <x v="0"/>
  </r>
  <r>
    <n v="4422"/>
    <s v="Male"/>
    <b v="0"/>
    <n v="2.98"/>
    <x v="2"/>
    <x v="3"/>
    <n v="650"/>
    <n v="4"/>
    <s v="Consulting"/>
    <x v="0"/>
    <x v="0"/>
    <x v="0"/>
    <x v="0"/>
  </r>
  <r>
    <n v="4423"/>
    <s v="Female"/>
    <b v="0"/>
    <n v="3.26"/>
    <x v="1"/>
    <x v="4"/>
    <n v="590"/>
    <n v="5"/>
    <s v="PE/VC"/>
    <x v="1"/>
    <x v="0"/>
    <x v="0"/>
    <x v="1"/>
  </r>
  <r>
    <n v="4424"/>
    <s v="Male"/>
    <b v="0"/>
    <n v="3.38"/>
    <x v="2"/>
    <x v="0"/>
    <n v="720"/>
    <n v="5"/>
    <s v="Technology"/>
    <x v="0"/>
    <x v="0"/>
    <x v="0"/>
    <x v="0"/>
  </r>
  <r>
    <n v="4425"/>
    <s v="Male"/>
    <b v="0"/>
    <n v="3.1"/>
    <x v="1"/>
    <x v="1"/>
    <n v="570"/>
    <n v="6"/>
    <s v="PE/VC"/>
    <x v="1"/>
    <x v="0"/>
    <x v="0"/>
    <x v="1"/>
  </r>
  <r>
    <n v="4426"/>
    <s v="Male"/>
    <b v="1"/>
    <n v="2.88"/>
    <x v="1"/>
    <x v="2"/>
    <n v="570"/>
    <n v="7"/>
    <s v="Health Care"/>
    <x v="1"/>
    <x v="0"/>
    <x v="0"/>
    <x v="1"/>
  </r>
  <r>
    <n v="4427"/>
    <s v="Male"/>
    <b v="1"/>
    <n v="3.39"/>
    <x v="0"/>
    <x v="2"/>
    <n v="650"/>
    <n v="4"/>
    <s v="Nonprofit/Gov"/>
    <x v="0"/>
    <x v="0"/>
    <x v="0"/>
    <x v="0"/>
  </r>
  <r>
    <n v="4428"/>
    <s v="Male"/>
    <b v="1"/>
    <n v="3.18"/>
    <x v="0"/>
    <x v="2"/>
    <n v="640"/>
    <n v="6"/>
    <s v="Other"/>
    <x v="0"/>
    <x v="0"/>
    <x v="0"/>
    <x v="0"/>
  </r>
  <r>
    <n v="4429"/>
    <s v="Female"/>
    <b v="0"/>
    <n v="2.82"/>
    <x v="2"/>
    <x v="0"/>
    <n v="570"/>
    <n v="3"/>
    <s v="Health Care"/>
    <x v="1"/>
    <x v="0"/>
    <x v="0"/>
    <x v="1"/>
  </r>
  <r>
    <n v="4430"/>
    <s v="Male"/>
    <b v="0"/>
    <n v="3.41"/>
    <x v="2"/>
    <x v="0"/>
    <n v="710"/>
    <n v="3"/>
    <s v="Consulting"/>
    <x v="0"/>
    <x v="0"/>
    <x v="0"/>
    <x v="0"/>
  </r>
  <r>
    <n v="4431"/>
    <s v="Male"/>
    <b v="1"/>
    <n v="3.32"/>
    <x v="2"/>
    <x v="2"/>
    <n v="610"/>
    <n v="5"/>
    <s v="Consulting"/>
    <x v="0"/>
    <x v="0"/>
    <x v="0"/>
    <x v="0"/>
  </r>
  <r>
    <n v="4432"/>
    <s v="Female"/>
    <b v="0"/>
    <n v="3.18"/>
    <x v="1"/>
    <x v="4"/>
    <n v="650"/>
    <n v="4"/>
    <s v="PE/VC"/>
    <x v="0"/>
    <x v="0"/>
    <x v="0"/>
    <x v="0"/>
  </r>
  <r>
    <n v="4433"/>
    <s v="Female"/>
    <b v="0"/>
    <n v="3.41"/>
    <x v="1"/>
    <x v="5"/>
    <n v="630"/>
    <n v="5"/>
    <s v="PE/VC"/>
    <x v="0"/>
    <x v="0"/>
    <x v="0"/>
    <x v="0"/>
  </r>
  <r>
    <n v="4434"/>
    <s v="Female"/>
    <b v="1"/>
    <n v="3.41"/>
    <x v="1"/>
    <x v="2"/>
    <n v="700"/>
    <n v="5"/>
    <s v="PE/VC"/>
    <x v="0"/>
    <x v="0"/>
    <x v="0"/>
    <x v="0"/>
  </r>
  <r>
    <n v="4435"/>
    <s v="Male"/>
    <b v="0"/>
    <n v="3.31"/>
    <x v="0"/>
    <x v="3"/>
    <n v="570"/>
    <n v="5"/>
    <s v="Nonprofit/Gov"/>
    <x v="1"/>
    <x v="0"/>
    <x v="0"/>
    <x v="1"/>
  </r>
  <r>
    <n v="4436"/>
    <s v="Male"/>
    <b v="0"/>
    <n v="3.51"/>
    <x v="1"/>
    <x v="1"/>
    <n v="690"/>
    <n v="4"/>
    <s v="Financial Services"/>
    <x v="0"/>
    <x v="0"/>
    <x v="0"/>
    <x v="0"/>
  </r>
  <r>
    <n v="4437"/>
    <s v="Female"/>
    <b v="0"/>
    <n v="3.37"/>
    <x v="1"/>
    <x v="0"/>
    <n v="620"/>
    <n v="6"/>
    <s v="Investment Management"/>
    <x v="0"/>
    <x v="0"/>
    <x v="0"/>
    <x v="0"/>
  </r>
  <r>
    <n v="4438"/>
    <s v="Male"/>
    <b v="0"/>
    <n v="3.19"/>
    <x v="1"/>
    <x v="1"/>
    <n v="580"/>
    <n v="5"/>
    <s v="Consulting"/>
    <x v="1"/>
    <x v="0"/>
    <x v="0"/>
    <x v="1"/>
  </r>
  <r>
    <n v="4439"/>
    <s v="Female"/>
    <b v="0"/>
    <n v="3.14"/>
    <x v="1"/>
    <x v="3"/>
    <n v="660"/>
    <n v="5"/>
    <s v="PE/VC"/>
    <x v="0"/>
    <x v="0"/>
    <x v="0"/>
    <x v="0"/>
  </r>
  <r>
    <n v="4440"/>
    <s v="Male"/>
    <b v="0"/>
    <n v="3.15"/>
    <x v="2"/>
    <x v="0"/>
    <n v="620"/>
    <n v="5"/>
    <s v="Consulting"/>
    <x v="0"/>
    <x v="0"/>
    <x v="0"/>
    <x v="0"/>
  </r>
  <r>
    <n v="4441"/>
    <s v="Male"/>
    <b v="0"/>
    <n v="3.45"/>
    <x v="0"/>
    <x v="3"/>
    <n v="770"/>
    <n v="5"/>
    <s v="Financial Services"/>
    <x v="0"/>
    <x v="0"/>
    <x v="0"/>
    <x v="0"/>
  </r>
  <r>
    <n v="4442"/>
    <s v="Male"/>
    <b v="0"/>
    <n v="3.19"/>
    <x v="2"/>
    <x v="4"/>
    <n v="670"/>
    <n v="6"/>
    <s v="CPG"/>
    <x v="0"/>
    <x v="0"/>
    <x v="0"/>
    <x v="0"/>
  </r>
  <r>
    <n v="4443"/>
    <s v="Male"/>
    <b v="0"/>
    <n v="3.21"/>
    <x v="2"/>
    <x v="4"/>
    <n v="640"/>
    <n v="4"/>
    <s v="Financial Services"/>
    <x v="0"/>
    <x v="0"/>
    <x v="0"/>
    <x v="0"/>
  </r>
  <r>
    <n v="4444"/>
    <s v="Male"/>
    <b v="0"/>
    <n v="3.4"/>
    <x v="2"/>
    <x v="0"/>
    <n v="640"/>
    <n v="6"/>
    <s v="Health Care"/>
    <x v="0"/>
    <x v="0"/>
    <x v="0"/>
    <x v="0"/>
  </r>
  <r>
    <n v="4445"/>
    <s v="Male"/>
    <b v="0"/>
    <n v="3.33"/>
    <x v="0"/>
    <x v="4"/>
    <n v="670"/>
    <n v="3"/>
    <s v="Consulting"/>
    <x v="0"/>
    <x v="0"/>
    <x v="0"/>
    <x v="0"/>
  </r>
  <r>
    <n v="4446"/>
    <s v="Female"/>
    <b v="0"/>
    <n v="3.09"/>
    <x v="2"/>
    <x v="4"/>
    <n v="610"/>
    <n v="6"/>
    <s v="Consulting"/>
    <x v="0"/>
    <x v="0"/>
    <x v="0"/>
    <x v="0"/>
  </r>
  <r>
    <n v="4447"/>
    <s v="Male"/>
    <b v="0"/>
    <n v="3.36"/>
    <x v="1"/>
    <x v="5"/>
    <n v="700"/>
    <n v="5"/>
    <s v="CPG"/>
    <x v="0"/>
    <x v="0"/>
    <x v="0"/>
    <x v="0"/>
  </r>
  <r>
    <n v="4448"/>
    <s v="Male"/>
    <b v="1"/>
    <n v="3.24"/>
    <x v="1"/>
    <x v="2"/>
    <n v="700"/>
    <n v="6"/>
    <s v="Technology"/>
    <x v="0"/>
    <x v="0"/>
    <x v="0"/>
    <x v="0"/>
  </r>
  <r>
    <n v="4449"/>
    <s v="Male"/>
    <b v="1"/>
    <n v="3.32"/>
    <x v="1"/>
    <x v="2"/>
    <n v="710"/>
    <n v="4"/>
    <s v="Financial Services"/>
    <x v="0"/>
    <x v="0"/>
    <x v="0"/>
    <x v="0"/>
  </r>
  <r>
    <n v="4450"/>
    <s v="Male"/>
    <b v="0"/>
    <n v="3.09"/>
    <x v="2"/>
    <x v="4"/>
    <n v="660"/>
    <n v="5"/>
    <s v="Consulting"/>
    <x v="0"/>
    <x v="0"/>
    <x v="0"/>
    <x v="0"/>
  </r>
  <r>
    <n v="4451"/>
    <s v="Male"/>
    <b v="0"/>
    <n v="3.29"/>
    <x v="0"/>
    <x v="4"/>
    <n v="640"/>
    <n v="6"/>
    <s v="Investment Banking"/>
    <x v="0"/>
    <x v="0"/>
    <x v="0"/>
    <x v="0"/>
  </r>
  <r>
    <n v="4452"/>
    <s v="Male"/>
    <b v="0"/>
    <n v="3.25"/>
    <x v="1"/>
    <x v="4"/>
    <n v="670"/>
    <n v="6"/>
    <s v="Nonprofit/Gov"/>
    <x v="0"/>
    <x v="0"/>
    <x v="0"/>
    <x v="0"/>
  </r>
  <r>
    <n v="4453"/>
    <s v="Male"/>
    <b v="0"/>
    <n v="3.1"/>
    <x v="0"/>
    <x v="3"/>
    <n v="640"/>
    <n v="4"/>
    <s v="Nonprofit/Gov"/>
    <x v="0"/>
    <x v="0"/>
    <x v="0"/>
    <x v="0"/>
  </r>
  <r>
    <n v="4454"/>
    <s v="Male"/>
    <b v="1"/>
    <n v="3.31"/>
    <x v="0"/>
    <x v="2"/>
    <n v="650"/>
    <n v="4"/>
    <s v="Consulting"/>
    <x v="0"/>
    <x v="0"/>
    <x v="0"/>
    <x v="0"/>
  </r>
  <r>
    <n v="4455"/>
    <s v="Male"/>
    <b v="1"/>
    <n v="3.46"/>
    <x v="0"/>
    <x v="2"/>
    <n v="770"/>
    <n v="6"/>
    <s v="Energy"/>
    <x v="0"/>
    <x v="0"/>
    <x v="0"/>
    <x v="0"/>
  </r>
  <r>
    <n v="4456"/>
    <s v="Male"/>
    <b v="0"/>
    <n v="3.62"/>
    <x v="0"/>
    <x v="0"/>
    <n v="730"/>
    <n v="5"/>
    <s v="Consulting"/>
    <x v="0"/>
    <x v="0"/>
    <x v="0"/>
    <x v="0"/>
  </r>
  <r>
    <n v="4457"/>
    <s v="Female"/>
    <b v="0"/>
    <n v="3.24"/>
    <x v="1"/>
    <x v="3"/>
    <n v="650"/>
    <n v="6"/>
    <s v="Consulting"/>
    <x v="0"/>
    <x v="0"/>
    <x v="0"/>
    <x v="0"/>
  </r>
  <r>
    <n v="4458"/>
    <s v="Male"/>
    <b v="0"/>
    <n v="3.37"/>
    <x v="2"/>
    <x v="1"/>
    <n v="710"/>
    <n v="5"/>
    <s v="Energy"/>
    <x v="0"/>
    <x v="0"/>
    <x v="0"/>
    <x v="0"/>
  </r>
  <r>
    <n v="4459"/>
    <s v="Male"/>
    <b v="0"/>
    <n v="3.33"/>
    <x v="0"/>
    <x v="4"/>
    <n v="610"/>
    <n v="5"/>
    <s v="Technology"/>
    <x v="0"/>
    <x v="0"/>
    <x v="0"/>
    <x v="0"/>
  </r>
  <r>
    <n v="4460"/>
    <s v="Female"/>
    <b v="1"/>
    <n v="3.35"/>
    <x v="0"/>
    <x v="2"/>
    <n v="640"/>
    <n v="7"/>
    <s v="Health Care"/>
    <x v="0"/>
    <x v="0"/>
    <x v="0"/>
    <x v="0"/>
  </r>
  <r>
    <n v="4461"/>
    <s v="Male"/>
    <b v="0"/>
    <n v="3.23"/>
    <x v="2"/>
    <x v="4"/>
    <n v="650"/>
    <n v="5"/>
    <s v="PE/VC"/>
    <x v="0"/>
    <x v="0"/>
    <x v="0"/>
    <x v="0"/>
  </r>
  <r>
    <n v="4462"/>
    <s v="Female"/>
    <b v="0"/>
    <n v="3.15"/>
    <x v="1"/>
    <x v="5"/>
    <n v="670"/>
    <n v="7"/>
    <s v="Other"/>
    <x v="0"/>
    <x v="0"/>
    <x v="0"/>
    <x v="0"/>
  </r>
  <r>
    <n v="4463"/>
    <s v="Male"/>
    <b v="1"/>
    <n v="3.37"/>
    <x v="1"/>
    <x v="2"/>
    <n v="690"/>
    <n v="5"/>
    <s v="Consulting"/>
    <x v="0"/>
    <x v="0"/>
    <x v="0"/>
    <x v="0"/>
  </r>
  <r>
    <n v="4464"/>
    <s v="Male"/>
    <b v="1"/>
    <n v="3.12"/>
    <x v="1"/>
    <x v="2"/>
    <n v="600"/>
    <n v="6"/>
    <s v="Consulting"/>
    <x v="1"/>
    <x v="0"/>
    <x v="0"/>
    <x v="1"/>
  </r>
  <r>
    <n v="4465"/>
    <s v="Female"/>
    <b v="0"/>
    <n v="3.04"/>
    <x v="1"/>
    <x v="4"/>
    <n v="600"/>
    <n v="6"/>
    <s v="Investment Banking"/>
    <x v="1"/>
    <x v="0"/>
    <x v="0"/>
    <x v="1"/>
  </r>
  <r>
    <n v="4466"/>
    <s v="Male"/>
    <b v="1"/>
    <n v="3.04"/>
    <x v="1"/>
    <x v="2"/>
    <n v="660"/>
    <n v="5"/>
    <s v="Consulting"/>
    <x v="0"/>
    <x v="0"/>
    <x v="0"/>
    <x v="0"/>
  </r>
  <r>
    <n v="4467"/>
    <s v="Male"/>
    <b v="0"/>
    <n v="3.37"/>
    <x v="1"/>
    <x v="1"/>
    <n v="680"/>
    <n v="6"/>
    <s v="Investment Management"/>
    <x v="0"/>
    <x v="0"/>
    <x v="0"/>
    <x v="0"/>
  </r>
  <r>
    <n v="4468"/>
    <s v="Female"/>
    <b v="0"/>
    <n v="3.39"/>
    <x v="1"/>
    <x v="3"/>
    <n v="660"/>
    <n v="4"/>
    <s v="Health Care"/>
    <x v="0"/>
    <x v="0"/>
    <x v="0"/>
    <x v="0"/>
  </r>
  <r>
    <n v="4469"/>
    <s v="Male"/>
    <b v="0"/>
    <n v="3.14"/>
    <x v="1"/>
    <x v="1"/>
    <n v="620"/>
    <n v="5"/>
    <s v="Other"/>
    <x v="0"/>
    <x v="0"/>
    <x v="0"/>
    <x v="0"/>
  </r>
  <r>
    <n v="4470"/>
    <s v="Female"/>
    <b v="0"/>
    <n v="3.13"/>
    <x v="2"/>
    <x v="4"/>
    <n v="580"/>
    <n v="4"/>
    <s v="Other"/>
    <x v="1"/>
    <x v="0"/>
    <x v="0"/>
    <x v="1"/>
  </r>
  <r>
    <n v="4471"/>
    <s v="Male"/>
    <b v="0"/>
    <n v="2.92"/>
    <x v="1"/>
    <x v="3"/>
    <n v="620"/>
    <n v="3"/>
    <s v="Investment Management"/>
    <x v="0"/>
    <x v="0"/>
    <x v="0"/>
    <x v="0"/>
  </r>
  <r>
    <n v="4472"/>
    <s v="Male"/>
    <b v="0"/>
    <n v="3.32"/>
    <x v="2"/>
    <x v="0"/>
    <n v="670"/>
    <n v="3"/>
    <s v="Health Care"/>
    <x v="0"/>
    <x v="0"/>
    <x v="0"/>
    <x v="0"/>
  </r>
  <r>
    <n v="4473"/>
    <s v="Female"/>
    <b v="0"/>
    <n v="3.28"/>
    <x v="1"/>
    <x v="4"/>
    <n v="600"/>
    <n v="5"/>
    <s v="Consulting"/>
    <x v="1"/>
    <x v="0"/>
    <x v="0"/>
    <x v="1"/>
  </r>
  <r>
    <n v="4474"/>
    <s v="Male"/>
    <b v="1"/>
    <n v="3.5"/>
    <x v="1"/>
    <x v="2"/>
    <n v="740"/>
    <n v="5"/>
    <s v="Investment Management"/>
    <x v="0"/>
    <x v="0"/>
    <x v="0"/>
    <x v="0"/>
  </r>
  <r>
    <n v="4475"/>
    <s v="Male"/>
    <b v="0"/>
    <n v="3.02"/>
    <x v="2"/>
    <x v="0"/>
    <n v="580"/>
    <n v="4"/>
    <s v="PE/VC"/>
    <x v="1"/>
    <x v="0"/>
    <x v="0"/>
    <x v="1"/>
  </r>
  <r>
    <n v="4476"/>
    <s v="Male"/>
    <b v="0"/>
    <n v="3.27"/>
    <x v="1"/>
    <x v="4"/>
    <n v="700"/>
    <n v="3"/>
    <s v="Health Care"/>
    <x v="0"/>
    <x v="0"/>
    <x v="0"/>
    <x v="0"/>
  </r>
  <r>
    <n v="4477"/>
    <s v="Male"/>
    <b v="0"/>
    <n v="3.52"/>
    <x v="0"/>
    <x v="4"/>
    <n v="680"/>
    <n v="4"/>
    <s v="Consulting"/>
    <x v="0"/>
    <x v="0"/>
    <x v="0"/>
    <x v="0"/>
  </r>
  <r>
    <n v="4478"/>
    <s v="Male"/>
    <b v="0"/>
    <n v="3.44"/>
    <x v="0"/>
    <x v="1"/>
    <n v="710"/>
    <n v="5"/>
    <s v="PE/VC"/>
    <x v="0"/>
    <x v="0"/>
    <x v="0"/>
    <x v="0"/>
  </r>
  <r>
    <n v="4479"/>
    <s v="Female"/>
    <b v="0"/>
    <n v="3.28"/>
    <x v="1"/>
    <x v="4"/>
    <n v="630"/>
    <n v="6"/>
    <s v="Technology"/>
    <x v="0"/>
    <x v="0"/>
    <x v="0"/>
    <x v="0"/>
  </r>
  <r>
    <n v="4480"/>
    <s v="Male"/>
    <b v="1"/>
    <n v="3.36"/>
    <x v="2"/>
    <x v="2"/>
    <n v="590"/>
    <n v="3"/>
    <s v="Investment Banking"/>
    <x v="1"/>
    <x v="0"/>
    <x v="0"/>
    <x v="1"/>
  </r>
  <r>
    <n v="4481"/>
    <s v="Male"/>
    <b v="0"/>
    <n v="3.6"/>
    <x v="0"/>
    <x v="1"/>
    <n v="750"/>
    <n v="6"/>
    <s v="Technology"/>
    <x v="0"/>
    <x v="1"/>
    <x v="1"/>
    <x v="2"/>
  </r>
  <r>
    <n v="4482"/>
    <s v="Female"/>
    <b v="0"/>
    <n v="3.07"/>
    <x v="1"/>
    <x v="1"/>
    <n v="660"/>
    <n v="6"/>
    <s v="Financial Services"/>
    <x v="0"/>
    <x v="0"/>
    <x v="0"/>
    <x v="0"/>
  </r>
  <r>
    <n v="4483"/>
    <s v="Male"/>
    <b v="0"/>
    <n v="3.3"/>
    <x v="0"/>
    <x v="1"/>
    <n v="630"/>
    <n v="4"/>
    <s v="Consulting"/>
    <x v="0"/>
    <x v="0"/>
    <x v="0"/>
    <x v="0"/>
  </r>
  <r>
    <n v="4484"/>
    <s v="Female"/>
    <b v="0"/>
    <n v="3.34"/>
    <x v="2"/>
    <x v="3"/>
    <n v="640"/>
    <n v="3"/>
    <s v="CPG"/>
    <x v="0"/>
    <x v="0"/>
    <x v="0"/>
    <x v="0"/>
  </r>
  <r>
    <n v="4485"/>
    <s v="Male"/>
    <b v="0"/>
    <n v="3.3"/>
    <x v="1"/>
    <x v="5"/>
    <n v="730"/>
    <n v="4"/>
    <s v="Other"/>
    <x v="0"/>
    <x v="0"/>
    <x v="0"/>
    <x v="0"/>
  </r>
  <r>
    <n v="4486"/>
    <s v="Male"/>
    <b v="1"/>
    <n v="3.36"/>
    <x v="1"/>
    <x v="2"/>
    <n v="710"/>
    <n v="2"/>
    <s v="Other"/>
    <x v="0"/>
    <x v="0"/>
    <x v="0"/>
    <x v="0"/>
  </r>
  <r>
    <n v="4487"/>
    <s v="Male"/>
    <b v="0"/>
    <n v="3.47"/>
    <x v="2"/>
    <x v="1"/>
    <n v="710"/>
    <n v="4"/>
    <s v="PE/VC"/>
    <x v="0"/>
    <x v="0"/>
    <x v="0"/>
    <x v="0"/>
  </r>
  <r>
    <n v="4488"/>
    <s v="Male"/>
    <b v="0"/>
    <n v="3.29"/>
    <x v="1"/>
    <x v="4"/>
    <n v="670"/>
    <n v="6"/>
    <s v="Media/Entertainment"/>
    <x v="0"/>
    <x v="0"/>
    <x v="0"/>
    <x v="0"/>
  </r>
  <r>
    <n v="4489"/>
    <s v="Female"/>
    <b v="0"/>
    <n v="3.18"/>
    <x v="1"/>
    <x v="4"/>
    <n v="660"/>
    <n v="6"/>
    <s v="Consulting"/>
    <x v="0"/>
    <x v="0"/>
    <x v="0"/>
    <x v="0"/>
  </r>
  <r>
    <n v="4490"/>
    <s v="Male"/>
    <b v="0"/>
    <n v="3.22"/>
    <x v="0"/>
    <x v="4"/>
    <n v="600"/>
    <n v="6"/>
    <s v="Financial Services"/>
    <x v="1"/>
    <x v="0"/>
    <x v="0"/>
    <x v="1"/>
  </r>
  <r>
    <n v="4491"/>
    <s v="Male"/>
    <b v="0"/>
    <n v="3.12"/>
    <x v="1"/>
    <x v="3"/>
    <n v="580"/>
    <n v="5"/>
    <s v="Other"/>
    <x v="1"/>
    <x v="0"/>
    <x v="0"/>
    <x v="1"/>
  </r>
  <r>
    <n v="4492"/>
    <s v="Male"/>
    <b v="1"/>
    <n v="3.4"/>
    <x v="0"/>
    <x v="2"/>
    <n v="670"/>
    <n v="4"/>
    <s v="Financial Services"/>
    <x v="0"/>
    <x v="0"/>
    <x v="0"/>
    <x v="0"/>
  </r>
  <r>
    <n v="4493"/>
    <s v="Male"/>
    <b v="0"/>
    <n v="3.22"/>
    <x v="2"/>
    <x v="3"/>
    <n v="650"/>
    <n v="4"/>
    <s v="Consulting"/>
    <x v="0"/>
    <x v="0"/>
    <x v="0"/>
    <x v="0"/>
  </r>
  <r>
    <n v="4494"/>
    <s v="Male"/>
    <b v="0"/>
    <n v="3.19"/>
    <x v="0"/>
    <x v="4"/>
    <n v="600"/>
    <n v="4"/>
    <s v="Nonprofit/Gov"/>
    <x v="1"/>
    <x v="0"/>
    <x v="0"/>
    <x v="1"/>
  </r>
  <r>
    <n v="4495"/>
    <s v="Male"/>
    <b v="0"/>
    <n v="3.54"/>
    <x v="0"/>
    <x v="3"/>
    <n v="620"/>
    <n v="5"/>
    <s v="Investment Management"/>
    <x v="0"/>
    <x v="0"/>
    <x v="0"/>
    <x v="0"/>
  </r>
  <r>
    <n v="4496"/>
    <s v="Female"/>
    <b v="0"/>
    <n v="3.04"/>
    <x v="1"/>
    <x v="3"/>
    <n v="590"/>
    <n v="7"/>
    <s v="Health Care"/>
    <x v="1"/>
    <x v="0"/>
    <x v="0"/>
    <x v="1"/>
  </r>
  <r>
    <n v="4497"/>
    <s v="Male"/>
    <b v="1"/>
    <n v="3.31"/>
    <x v="1"/>
    <x v="2"/>
    <n v="680"/>
    <n v="5"/>
    <s v="Other"/>
    <x v="0"/>
    <x v="0"/>
    <x v="0"/>
    <x v="0"/>
  </r>
  <r>
    <n v="4498"/>
    <s v="Male"/>
    <b v="0"/>
    <n v="3.31"/>
    <x v="2"/>
    <x v="5"/>
    <n v="680"/>
    <n v="5"/>
    <s v="Other"/>
    <x v="0"/>
    <x v="0"/>
    <x v="0"/>
    <x v="0"/>
  </r>
  <r>
    <n v="4499"/>
    <s v="Male"/>
    <b v="0"/>
    <n v="3.34"/>
    <x v="0"/>
    <x v="0"/>
    <n v="600"/>
    <n v="6"/>
    <s v="Health Care"/>
    <x v="1"/>
    <x v="0"/>
    <x v="0"/>
    <x v="1"/>
  </r>
  <r>
    <n v="4500"/>
    <s v="Male"/>
    <b v="0"/>
    <n v="2.93"/>
    <x v="2"/>
    <x v="4"/>
    <n v="610"/>
    <n v="6"/>
    <s v="Technology"/>
    <x v="0"/>
    <x v="0"/>
    <x v="0"/>
    <x v="0"/>
  </r>
  <r>
    <n v="4501"/>
    <s v="Male"/>
    <b v="0"/>
    <n v="3.39"/>
    <x v="0"/>
    <x v="5"/>
    <n v="660"/>
    <n v="5"/>
    <s v="Consulting"/>
    <x v="0"/>
    <x v="0"/>
    <x v="0"/>
    <x v="0"/>
  </r>
  <r>
    <n v="4502"/>
    <s v="Male"/>
    <b v="0"/>
    <n v="3.02"/>
    <x v="1"/>
    <x v="4"/>
    <n v="630"/>
    <n v="4"/>
    <s v="Investment Banking"/>
    <x v="0"/>
    <x v="0"/>
    <x v="0"/>
    <x v="0"/>
  </r>
  <r>
    <n v="4503"/>
    <s v="Female"/>
    <b v="1"/>
    <n v="3.32"/>
    <x v="2"/>
    <x v="2"/>
    <n v="640"/>
    <n v="7"/>
    <s v="Other"/>
    <x v="0"/>
    <x v="0"/>
    <x v="0"/>
    <x v="0"/>
  </r>
  <r>
    <n v="4504"/>
    <s v="Male"/>
    <b v="1"/>
    <n v="3.39"/>
    <x v="1"/>
    <x v="2"/>
    <n v="750"/>
    <n v="4"/>
    <s v="Health Care"/>
    <x v="0"/>
    <x v="0"/>
    <x v="0"/>
    <x v="0"/>
  </r>
  <r>
    <n v="4505"/>
    <s v="Female"/>
    <b v="1"/>
    <n v="3.36"/>
    <x v="2"/>
    <x v="2"/>
    <n v="710"/>
    <n v="4"/>
    <s v="Other"/>
    <x v="0"/>
    <x v="0"/>
    <x v="0"/>
    <x v="0"/>
  </r>
  <r>
    <n v="4506"/>
    <s v="Male"/>
    <b v="1"/>
    <n v="3.44"/>
    <x v="1"/>
    <x v="2"/>
    <n v="750"/>
    <n v="5"/>
    <s v="Other"/>
    <x v="0"/>
    <x v="0"/>
    <x v="0"/>
    <x v="0"/>
  </r>
  <r>
    <n v="4507"/>
    <s v="Female"/>
    <b v="0"/>
    <n v="2.91"/>
    <x v="2"/>
    <x v="4"/>
    <n v="610"/>
    <n v="6"/>
    <s v="Technology"/>
    <x v="0"/>
    <x v="0"/>
    <x v="0"/>
    <x v="0"/>
  </r>
  <r>
    <n v="4508"/>
    <s v="Male"/>
    <b v="0"/>
    <n v="3.18"/>
    <x v="0"/>
    <x v="4"/>
    <n v="680"/>
    <n v="4"/>
    <s v="Other"/>
    <x v="0"/>
    <x v="0"/>
    <x v="0"/>
    <x v="0"/>
  </r>
  <r>
    <n v="4509"/>
    <s v="Female"/>
    <b v="0"/>
    <n v="3.42"/>
    <x v="0"/>
    <x v="0"/>
    <n v="650"/>
    <n v="3"/>
    <s v="Technology"/>
    <x v="0"/>
    <x v="0"/>
    <x v="0"/>
    <x v="0"/>
  </r>
  <r>
    <n v="4510"/>
    <s v="Male"/>
    <b v="0"/>
    <n v="3.27"/>
    <x v="1"/>
    <x v="0"/>
    <n v="720"/>
    <n v="5"/>
    <s v="Nonprofit/Gov"/>
    <x v="0"/>
    <x v="0"/>
    <x v="0"/>
    <x v="0"/>
  </r>
  <r>
    <n v="4511"/>
    <s v="Male"/>
    <b v="0"/>
    <n v="3.24"/>
    <x v="1"/>
    <x v="4"/>
    <n v="710"/>
    <n v="6"/>
    <s v="Nonprofit/Gov"/>
    <x v="0"/>
    <x v="0"/>
    <x v="0"/>
    <x v="0"/>
  </r>
  <r>
    <n v="4512"/>
    <s v="Female"/>
    <b v="0"/>
    <n v="3.39"/>
    <x v="2"/>
    <x v="0"/>
    <n v="750"/>
    <n v="6"/>
    <s v="Investment Banking"/>
    <x v="0"/>
    <x v="0"/>
    <x v="0"/>
    <x v="0"/>
  </r>
  <r>
    <n v="4513"/>
    <s v="Male"/>
    <b v="0"/>
    <n v="3.33"/>
    <x v="1"/>
    <x v="4"/>
    <n v="660"/>
    <n v="7"/>
    <s v="Consulting"/>
    <x v="0"/>
    <x v="0"/>
    <x v="0"/>
    <x v="0"/>
  </r>
  <r>
    <n v="4514"/>
    <s v="Female"/>
    <b v="0"/>
    <n v="3.29"/>
    <x v="1"/>
    <x v="4"/>
    <n v="660"/>
    <n v="5"/>
    <s v="Technology"/>
    <x v="0"/>
    <x v="0"/>
    <x v="0"/>
    <x v="0"/>
  </r>
  <r>
    <n v="4515"/>
    <s v="Male"/>
    <b v="1"/>
    <n v="3.25"/>
    <x v="1"/>
    <x v="2"/>
    <n v="690"/>
    <n v="5"/>
    <s v="Media/Entertainment"/>
    <x v="0"/>
    <x v="0"/>
    <x v="0"/>
    <x v="0"/>
  </r>
  <r>
    <n v="4516"/>
    <s v="Male"/>
    <b v="0"/>
    <n v="3.24"/>
    <x v="0"/>
    <x v="0"/>
    <n v="730"/>
    <n v="6"/>
    <s v="Investment Management"/>
    <x v="0"/>
    <x v="0"/>
    <x v="0"/>
    <x v="0"/>
  </r>
  <r>
    <n v="4517"/>
    <s v="Male"/>
    <b v="0"/>
    <n v="3.09"/>
    <x v="0"/>
    <x v="1"/>
    <n v="570"/>
    <n v="5"/>
    <s v="Consulting"/>
    <x v="1"/>
    <x v="0"/>
    <x v="0"/>
    <x v="1"/>
  </r>
  <r>
    <n v="4518"/>
    <s v="Male"/>
    <b v="0"/>
    <n v="3.51"/>
    <x v="1"/>
    <x v="4"/>
    <n v="740"/>
    <n v="6"/>
    <s v="Investment Banking"/>
    <x v="0"/>
    <x v="0"/>
    <x v="0"/>
    <x v="0"/>
  </r>
  <r>
    <n v="4519"/>
    <s v="Female"/>
    <b v="0"/>
    <n v="3.28"/>
    <x v="0"/>
    <x v="0"/>
    <n v="690"/>
    <n v="5"/>
    <s v="Nonprofit/Gov"/>
    <x v="0"/>
    <x v="0"/>
    <x v="0"/>
    <x v="0"/>
  </r>
  <r>
    <n v="4520"/>
    <s v="Male"/>
    <b v="1"/>
    <n v="2.99"/>
    <x v="2"/>
    <x v="2"/>
    <n v="600"/>
    <n v="6"/>
    <s v="Nonprofit/Gov"/>
    <x v="1"/>
    <x v="0"/>
    <x v="0"/>
    <x v="1"/>
  </r>
  <r>
    <n v="4521"/>
    <s v="Female"/>
    <b v="1"/>
    <n v="3.16"/>
    <x v="2"/>
    <x v="2"/>
    <n v="600"/>
    <n v="6"/>
    <s v="Real Estate"/>
    <x v="1"/>
    <x v="0"/>
    <x v="0"/>
    <x v="1"/>
  </r>
  <r>
    <n v="4522"/>
    <s v="Male"/>
    <b v="0"/>
    <n v="3.13"/>
    <x v="2"/>
    <x v="1"/>
    <n v="630"/>
    <n v="4"/>
    <s v="Consulting"/>
    <x v="0"/>
    <x v="0"/>
    <x v="0"/>
    <x v="0"/>
  </r>
  <r>
    <n v="4523"/>
    <s v="Male"/>
    <b v="0"/>
    <n v="3.18"/>
    <x v="0"/>
    <x v="4"/>
    <n v="660"/>
    <n v="5"/>
    <s v="Nonprofit/Gov"/>
    <x v="0"/>
    <x v="0"/>
    <x v="0"/>
    <x v="0"/>
  </r>
  <r>
    <n v="4524"/>
    <s v="Female"/>
    <b v="0"/>
    <n v="3.08"/>
    <x v="1"/>
    <x v="1"/>
    <n v="620"/>
    <n v="4"/>
    <s v="PE/VC"/>
    <x v="0"/>
    <x v="0"/>
    <x v="0"/>
    <x v="0"/>
  </r>
  <r>
    <n v="4525"/>
    <s v="Female"/>
    <b v="0"/>
    <n v="3.51"/>
    <x v="1"/>
    <x v="0"/>
    <n v="710"/>
    <n v="6"/>
    <s v="Consulting"/>
    <x v="0"/>
    <x v="0"/>
    <x v="0"/>
    <x v="0"/>
  </r>
  <r>
    <n v="4526"/>
    <s v="Male"/>
    <b v="1"/>
    <n v="3.36"/>
    <x v="1"/>
    <x v="2"/>
    <n v="730"/>
    <n v="5"/>
    <s v="Media/Entertainment"/>
    <x v="0"/>
    <x v="0"/>
    <x v="0"/>
    <x v="0"/>
  </r>
  <r>
    <n v="4527"/>
    <s v="Male"/>
    <b v="0"/>
    <n v="3.16"/>
    <x v="0"/>
    <x v="3"/>
    <n v="680"/>
    <n v="5"/>
    <s v="Health Care"/>
    <x v="0"/>
    <x v="0"/>
    <x v="0"/>
    <x v="0"/>
  </r>
  <r>
    <n v="4528"/>
    <s v="Female"/>
    <b v="0"/>
    <n v="3.17"/>
    <x v="0"/>
    <x v="3"/>
    <n v="570"/>
    <n v="5"/>
    <s v="Technology"/>
    <x v="1"/>
    <x v="0"/>
    <x v="0"/>
    <x v="1"/>
  </r>
  <r>
    <n v="4529"/>
    <s v="Male"/>
    <b v="1"/>
    <n v="3.39"/>
    <x v="0"/>
    <x v="2"/>
    <n v="590"/>
    <n v="5"/>
    <s v="Health Care"/>
    <x v="1"/>
    <x v="0"/>
    <x v="0"/>
    <x v="1"/>
  </r>
  <r>
    <n v="4530"/>
    <s v="Male"/>
    <b v="0"/>
    <n v="3.15"/>
    <x v="2"/>
    <x v="4"/>
    <n v="620"/>
    <n v="4"/>
    <s v="Real Estate"/>
    <x v="0"/>
    <x v="0"/>
    <x v="0"/>
    <x v="0"/>
  </r>
  <r>
    <n v="4531"/>
    <s v="Male"/>
    <b v="1"/>
    <n v="3.17"/>
    <x v="2"/>
    <x v="2"/>
    <n v="620"/>
    <n v="6"/>
    <s v="Technology"/>
    <x v="0"/>
    <x v="0"/>
    <x v="0"/>
    <x v="0"/>
  </r>
  <r>
    <n v="4532"/>
    <s v="Male"/>
    <b v="0"/>
    <n v="3.16"/>
    <x v="0"/>
    <x v="1"/>
    <n v="590"/>
    <n v="5"/>
    <s v="Investment Banking"/>
    <x v="1"/>
    <x v="0"/>
    <x v="0"/>
    <x v="1"/>
  </r>
  <r>
    <n v="4533"/>
    <s v="Female"/>
    <b v="1"/>
    <n v="3.19"/>
    <x v="2"/>
    <x v="2"/>
    <n v="630"/>
    <n v="6"/>
    <s v="Consulting"/>
    <x v="0"/>
    <x v="0"/>
    <x v="0"/>
    <x v="0"/>
  </r>
  <r>
    <n v="4534"/>
    <s v="Male"/>
    <b v="0"/>
    <n v="3.12"/>
    <x v="0"/>
    <x v="1"/>
    <n v="660"/>
    <n v="7"/>
    <s v="Consulting"/>
    <x v="0"/>
    <x v="0"/>
    <x v="0"/>
    <x v="0"/>
  </r>
  <r>
    <n v="4535"/>
    <s v="Male"/>
    <b v="0"/>
    <n v="3.4"/>
    <x v="0"/>
    <x v="4"/>
    <n v="650"/>
    <n v="7"/>
    <s v="Consulting"/>
    <x v="0"/>
    <x v="0"/>
    <x v="0"/>
    <x v="0"/>
  </r>
  <r>
    <n v="4536"/>
    <s v="Male"/>
    <b v="1"/>
    <n v="3.33"/>
    <x v="2"/>
    <x v="2"/>
    <n v="640"/>
    <n v="4"/>
    <s v="Financial Services"/>
    <x v="0"/>
    <x v="0"/>
    <x v="0"/>
    <x v="0"/>
  </r>
  <r>
    <n v="4537"/>
    <s v="Male"/>
    <b v="0"/>
    <n v="3.1"/>
    <x v="0"/>
    <x v="1"/>
    <n v="620"/>
    <n v="6"/>
    <s v="Consulting"/>
    <x v="0"/>
    <x v="0"/>
    <x v="0"/>
    <x v="0"/>
  </r>
  <r>
    <n v="4538"/>
    <s v="Male"/>
    <b v="1"/>
    <n v="3.01"/>
    <x v="1"/>
    <x v="2"/>
    <n v="570"/>
    <n v="4"/>
    <s v="Technology"/>
    <x v="1"/>
    <x v="0"/>
    <x v="0"/>
    <x v="1"/>
  </r>
  <r>
    <n v="4539"/>
    <s v="Male"/>
    <b v="0"/>
    <n v="3.23"/>
    <x v="1"/>
    <x v="0"/>
    <n v="600"/>
    <n v="4"/>
    <s v="Health Care"/>
    <x v="1"/>
    <x v="0"/>
    <x v="0"/>
    <x v="1"/>
  </r>
  <r>
    <n v="4540"/>
    <s v="Male"/>
    <b v="1"/>
    <n v="3.35"/>
    <x v="1"/>
    <x v="2"/>
    <n v="660"/>
    <n v="6"/>
    <s v="Nonprofit/Gov"/>
    <x v="0"/>
    <x v="0"/>
    <x v="0"/>
    <x v="0"/>
  </r>
  <r>
    <n v="4541"/>
    <s v="Female"/>
    <b v="1"/>
    <n v="3.11"/>
    <x v="0"/>
    <x v="2"/>
    <n v="590"/>
    <n v="5"/>
    <s v="Health Care"/>
    <x v="1"/>
    <x v="0"/>
    <x v="0"/>
    <x v="1"/>
  </r>
  <r>
    <n v="4542"/>
    <s v="Female"/>
    <b v="0"/>
    <n v="3.27"/>
    <x v="2"/>
    <x v="4"/>
    <n v="660"/>
    <n v="5"/>
    <s v="Financial Services"/>
    <x v="0"/>
    <x v="0"/>
    <x v="0"/>
    <x v="0"/>
  </r>
  <r>
    <n v="4543"/>
    <s v="Female"/>
    <b v="1"/>
    <n v="3.39"/>
    <x v="1"/>
    <x v="2"/>
    <n v="600"/>
    <n v="5"/>
    <s v="Investment Banking"/>
    <x v="1"/>
    <x v="0"/>
    <x v="0"/>
    <x v="1"/>
  </r>
  <r>
    <n v="4544"/>
    <s v="Male"/>
    <b v="0"/>
    <n v="3.19"/>
    <x v="0"/>
    <x v="4"/>
    <n v="680"/>
    <n v="4"/>
    <s v="Technology"/>
    <x v="0"/>
    <x v="0"/>
    <x v="0"/>
    <x v="0"/>
  </r>
  <r>
    <n v="4545"/>
    <s v="Male"/>
    <b v="0"/>
    <n v="3.3"/>
    <x v="0"/>
    <x v="4"/>
    <n v="630"/>
    <n v="7"/>
    <s v="Consulting"/>
    <x v="0"/>
    <x v="0"/>
    <x v="0"/>
    <x v="0"/>
  </r>
  <r>
    <n v="4546"/>
    <s v="Male"/>
    <b v="0"/>
    <n v="3.29"/>
    <x v="0"/>
    <x v="4"/>
    <n v="670"/>
    <n v="5"/>
    <s v="Nonprofit/Gov"/>
    <x v="0"/>
    <x v="0"/>
    <x v="0"/>
    <x v="0"/>
  </r>
  <r>
    <n v="4547"/>
    <s v="Female"/>
    <b v="0"/>
    <n v="3.13"/>
    <x v="2"/>
    <x v="1"/>
    <n v="570"/>
    <n v="5"/>
    <s v="Financial Services"/>
    <x v="1"/>
    <x v="0"/>
    <x v="0"/>
    <x v="1"/>
  </r>
  <r>
    <n v="4548"/>
    <s v="Male"/>
    <b v="1"/>
    <n v="3.21"/>
    <x v="1"/>
    <x v="2"/>
    <n v="630"/>
    <n v="2"/>
    <s v="Nonprofit/Gov"/>
    <x v="0"/>
    <x v="0"/>
    <x v="0"/>
    <x v="0"/>
  </r>
  <r>
    <n v="4549"/>
    <s v="Male"/>
    <b v="1"/>
    <n v="3.11"/>
    <x v="0"/>
    <x v="2"/>
    <n v="650"/>
    <n v="7"/>
    <s v="Nonprofit/Gov"/>
    <x v="0"/>
    <x v="0"/>
    <x v="0"/>
    <x v="0"/>
  </r>
  <r>
    <n v="4550"/>
    <s v="Male"/>
    <b v="0"/>
    <n v="3.09"/>
    <x v="2"/>
    <x v="4"/>
    <n v="620"/>
    <n v="5"/>
    <s v="Nonprofit/Gov"/>
    <x v="0"/>
    <x v="0"/>
    <x v="0"/>
    <x v="0"/>
  </r>
  <r>
    <n v="4551"/>
    <s v="Male"/>
    <b v="0"/>
    <n v="3.38"/>
    <x v="0"/>
    <x v="3"/>
    <n v="680"/>
    <n v="5"/>
    <s v="Consulting"/>
    <x v="0"/>
    <x v="0"/>
    <x v="0"/>
    <x v="0"/>
  </r>
  <r>
    <n v="4552"/>
    <s v="Male"/>
    <b v="0"/>
    <n v="3.2"/>
    <x v="2"/>
    <x v="1"/>
    <n v="640"/>
    <n v="5"/>
    <s v="Consulting"/>
    <x v="0"/>
    <x v="0"/>
    <x v="0"/>
    <x v="0"/>
  </r>
  <r>
    <n v="4553"/>
    <s v="Male"/>
    <b v="0"/>
    <n v="3.44"/>
    <x v="1"/>
    <x v="3"/>
    <n v="620"/>
    <n v="6"/>
    <s v="PE/VC"/>
    <x v="0"/>
    <x v="0"/>
    <x v="0"/>
    <x v="0"/>
  </r>
  <r>
    <n v="4554"/>
    <s v="Male"/>
    <b v="1"/>
    <n v="3.21"/>
    <x v="2"/>
    <x v="2"/>
    <n v="650"/>
    <n v="5"/>
    <s v="PE/VC"/>
    <x v="0"/>
    <x v="0"/>
    <x v="0"/>
    <x v="0"/>
  </r>
  <r>
    <n v="4555"/>
    <s v="Female"/>
    <b v="0"/>
    <n v="3.11"/>
    <x v="2"/>
    <x v="0"/>
    <n v="670"/>
    <n v="6"/>
    <s v="Real Estate"/>
    <x v="0"/>
    <x v="0"/>
    <x v="0"/>
    <x v="0"/>
  </r>
  <r>
    <n v="4556"/>
    <s v="Male"/>
    <b v="0"/>
    <n v="3.21"/>
    <x v="2"/>
    <x v="4"/>
    <n v="620"/>
    <n v="6"/>
    <s v="Investment Banking"/>
    <x v="0"/>
    <x v="0"/>
    <x v="0"/>
    <x v="0"/>
  </r>
  <r>
    <n v="4557"/>
    <s v="Female"/>
    <b v="0"/>
    <n v="3.48"/>
    <x v="2"/>
    <x v="1"/>
    <n v="760"/>
    <n v="5"/>
    <s v="Consulting"/>
    <x v="0"/>
    <x v="0"/>
    <x v="0"/>
    <x v="0"/>
  </r>
  <r>
    <n v="4558"/>
    <s v="Male"/>
    <b v="0"/>
    <n v="3.34"/>
    <x v="2"/>
    <x v="3"/>
    <n v="720"/>
    <n v="3"/>
    <s v="Financial Services"/>
    <x v="0"/>
    <x v="0"/>
    <x v="0"/>
    <x v="0"/>
  </r>
  <r>
    <n v="4559"/>
    <s v="Female"/>
    <b v="1"/>
    <n v="3.7"/>
    <x v="0"/>
    <x v="2"/>
    <n v="740"/>
    <n v="5"/>
    <s v="PE/VC"/>
    <x v="0"/>
    <x v="0"/>
    <x v="0"/>
    <x v="0"/>
  </r>
  <r>
    <n v="4560"/>
    <s v="Female"/>
    <b v="0"/>
    <n v="3.24"/>
    <x v="1"/>
    <x v="0"/>
    <n v="690"/>
    <n v="4"/>
    <s v="Investment Banking"/>
    <x v="0"/>
    <x v="0"/>
    <x v="0"/>
    <x v="0"/>
  </r>
  <r>
    <n v="4561"/>
    <s v="Male"/>
    <b v="1"/>
    <n v="3.12"/>
    <x v="1"/>
    <x v="2"/>
    <n v="630"/>
    <n v="5"/>
    <s v="Other"/>
    <x v="0"/>
    <x v="0"/>
    <x v="0"/>
    <x v="0"/>
  </r>
  <r>
    <n v="4562"/>
    <s v="Female"/>
    <b v="1"/>
    <n v="3.34"/>
    <x v="0"/>
    <x v="2"/>
    <n v="730"/>
    <n v="5"/>
    <s v="Other"/>
    <x v="0"/>
    <x v="0"/>
    <x v="0"/>
    <x v="0"/>
  </r>
  <r>
    <n v="4563"/>
    <s v="Female"/>
    <b v="0"/>
    <n v="3.18"/>
    <x v="1"/>
    <x v="5"/>
    <n v="710"/>
    <n v="6"/>
    <s v="PE/VC"/>
    <x v="0"/>
    <x v="0"/>
    <x v="0"/>
    <x v="0"/>
  </r>
  <r>
    <n v="4564"/>
    <s v="Male"/>
    <b v="0"/>
    <n v="3.29"/>
    <x v="0"/>
    <x v="4"/>
    <n v="650"/>
    <n v="4"/>
    <s v="Consulting"/>
    <x v="0"/>
    <x v="0"/>
    <x v="0"/>
    <x v="0"/>
  </r>
  <r>
    <n v="4565"/>
    <s v="Female"/>
    <b v="1"/>
    <n v="3.37"/>
    <x v="1"/>
    <x v="2"/>
    <n v="650"/>
    <n v="7"/>
    <s v="Investment Banking"/>
    <x v="0"/>
    <x v="0"/>
    <x v="0"/>
    <x v="0"/>
  </r>
  <r>
    <n v="4566"/>
    <s v="Male"/>
    <b v="0"/>
    <n v="3.27"/>
    <x v="2"/>
    <x v="3"/>
    <n v="680"/>
    <n v="6"/>
    <s v="Nonprofit/Gov"/>
    <x v="0"/>
    <x v="0"/>
    <x v="0"/>
    <x v="0"/>
  </r>
  <r>
    <n v="4567"/>
    <s v="Female"/>
    <b v="1"/>
    <n v="3.19"/>
    <x v="2"/>
    <x v="2"/>
    <n v="600"/>
    <n v="5"/>
    <s v="Technology"/>
    <x v="1"/>
    <x v="0"/>
    <x v="0"/>
    <x v="1"/>
  </r>
  <r>
    <n v="4568"/>
    <s v="Male"/>
    <b v="0"/>
    <n v="3.21"/>
    <x v="1"/>
    <x v="1"/>
    <n v="670"/>
    <n v="3"/>
    <s v="Other"/>
    <x v="0"/>
    <x v="0"/>
    <x v="0"/>
    <x v="0"/>
  </r>
  <r>
    <n v="4569"/>
    <s v="Male"/>
    <b v="0"/>
    <n v="3.22"/>
    <x v="1"/>
    <x v="4"/>
    <n v="700"/>
    <n v="7"/>
    <s v="Financial Services"/>
    <x v="0"/>
    <x v="0"/>
    <x v="0"/>
    <x v="0"/>
  </r>
  <r>
    <n v="4570"/>
    <s v="Male"/>
    <b v="0"/>
    <n v="3.13"/>
    <x v="2"/>
    <x v="4"/>
    <n v="610"/>
    <n v="3"/>
    <s v="Consulting"/>
    <x v="0"/>
    <x v="0"/>
    <x v="0"/>
    <x v="0"/>
  </r>
  <r>
    <n v="4571"/>
    <s v="Male"/>
    <b v="0"/>
    <n v="3.4"/>
    <x v="0"/>
    <x v="0"/>
    <n v="650"/>
    <n v="7"/>
    <s v="PE/VC"/>
    <x v="0"/>
    <x v="0"/>
    <x v="0"/>
    <x v="0"/>
  </r>
  <r>
    <n v="4572"/>
    <s v="Male"/>
    <b v="1"/>
    <n v="2.99"/>
    <x v="2"/>
    <x v="2"/>
    <n v="600"/>
    <n v="4"/>
    <s v="Nonprofit/Gov"/>
    <x v="1"/>
    <x v="0"/>
    <x v="0"/>
    <x v="1"/>
  </r>
  <r>
    <n v="4573"/>
    <s v="Female"/>
    <b v="0"/>
    <n v="2.96"/>
    <x v="2"/>
    <x v="3"/>
    <n v="570"/>
    <n v="6"/>
    <s v="PE/VC"/>
    <x v="1"/>
    <x v="0"/>
    <x v="0"/>
    <x v="1"/>
  </r>
  <r>
    <n v="4574"/>
    <s v="Male"/>
    <b v="1"/>
    <n v="2.97"/>
    <x v="1"/>
    <x v="2"/>
    <n v="580"/>
    <n v="5"/>
    <s v="Investment Management"/>
    <x v="1"/>
    <x v="0"/>
    <x v="0"/>
    <x v="1"/>
  </r>
  <r>
    <n v="4575"/>
    <s v="Female"/>
    <b v="0"/>
    <n v="2.99"/>
    <x v="0"/>
    <x v="4"/>
    <n v="570"/>
    <n v="4"/>
    <s v="Consulting"/>
    <x v="1"/>
    <x v="0"/>
    <x v="0"/>
    <x v="1"/>
  </r>
  <r>
    <n v="4576"/>
    <s v="Female"/>
    <b v="0"/>
    <n v="3.22"/>
    <x v="1"/>
    <x v="4"/>
    <n v="630"/>
    <n v="5"/>
    <s v="Other"/>
    <x v="0"/>
    <x v="0"/>
    <x v="0"/>
    <x v="0"/>
  </r>
  <r>
    <n v="4577"/>
    <s v="Male"/>
    <b v="0"/>
    <n v="3.07"/>
    <x v="1"/>
    <x v="4"/>
    <n v="570"/>
    <n v="6"/>
    <s v="Technology"/>
    <x v="1"/>
    <x v="0"/>
    <x v="0"/>
    <x v="1"/>
  </r>
  <r>
    <n v="4578"/>
    <s v="Female"/>
    <b v="0"/>
    <n v="2.94"/>
    <x v="2"/>
    <x v="0"/>
    <n v="570"/>
    <n v="5"/>
    <s v="Nonprofit/Gov"/>
    <x v="1"/>
    <x v="0"/>
    <x v="0"/>
    <x v="1"/>
  </r>
  <r>
    <n v="4579"/>
    <s v="Male"/>
    <b v="0"/>
    <n v="3.05"/>
    <x v="1"/>
    <x v="4"/>
    <n v="610"/>
    <n v="6"/>
    <s v="Technology"/>
    <x v="0"/>
    <x v="0"/>
    <x v="0"/>
    <x v="0"/>
  </r>
  <r>
    <n v="4580"/>
    <s v="Male"/>
    <b v="0"/>
    <n v="3.07"/>
    <x v="0"/>
    <x v="3"/>
    <n v="570"/>
    <n v="5"/>
    <s v="PE/VC"/>
    <x v="1"/>
    <x v="0"/>
    <x v="0"/>
    <x v="1"/>
  </r>
  <r>
    <n v="4581"/>
    <s v="Male"/>
    <b v="0"/>
    <n v="3.37"/>
    <x v="2"/>
    <x v="0"/>
    <n v="660"/>
    <n v="7"/>
    <s v="PE/VC"/>
    <x v="0"/>
    <x v="0"/>
    <x v="0"/>
    <x v="0"/>
  </r>
  <r>
    <n v="4582"/>
    <s v="Male"/>
    <b v="0"/>
    <n v="2.96"/>
    <x v="2"/>
    <x v="4"/>
    <n v="570"/>
    <n v="6"/>
    <s v="Nonprofit/Gov"/>
    <x v="1"/>
    <x v="0"/>
    <x v="0"/>
    <x v="1"/>
  </r>
  <r>
    <n v="4583"/>
    <s v="Female"/>
    <b v="1"/>
    <n v="3.16"/>
    <x v="1"/>
    <x v="2"/>
    <n v="620"/>
    <n v="6"/>
    <s v="Consulting"/>
    <x v="0"/>
    <x v="0"/>
    <x v="0"/>
    <x v="0"/>
  </r>
  <r>
    <n v="4584"/>
    <s v="Male"/>
    <b v="0"/>
    <n v="3.29"/>
    <x v="2"/>
    <x v="4"/>
    <n v="660"/>
    <n v="3"/>
    <s v="Consulting"/>
    <x v="0"/>
    <x v="0"/>
    <x v="0"/>
    <x v="0"/>
  </r>
  <r>
    <n v="4585"/>
    <s v="Male"/>
    <b v="0"/>
    <n v="3.36"/>
    <x v="1"/>
    <x v="4"/>
    <n v="640"/>
    <n v="6"/>
    <s v="PE/VC"/>
    <x v="0"/>
    <x v="0"/>
    <x v="0"/>
    <x v="0"/>
  </r>
  <r>
    <n v="4586"/>
    <s v="Male"/>
    <b v="0"/>
    <n v="3.23"/>
    <x v="0"/>
    <x v="3"/>
    <n v="650"/>
    <n v="6"/>
    <s v="Nonprofit/Gov"/>
    <x v="0"/>
    <x v="0"/>
    <x v="0"/>
    <x v="0"/>
  </r>
  <r>
    <n v="4587"/>
    <s v="Male"/>
    <b v="0"/>
    <n v="3.26"/>
    <x v="1"/>
    <x v="1"/>
    <n v="630"/>
    <n v="6"/>
    <s v="PE/VC"/>
    <x v="0"/>
    <x v="0"/>
    <x v="0"/>
    <x v="0"/>
  </r>
  <r>
    <n v="4588"/>
    <s v="Male"/>
    <b v="1"/>
    <n v="3.21"/>
    <x v="1"/>
    <x v="2"/>
    <n v="620"/>
    <n v="4"/>
    <s v="Consulting"/>
    <x v="0"/>
    <x v="0"/>
    <x v="0"/>
    <x v="0"/>
  </r>
  <r>
    <n v="4589"/>
    <s v="Male"/>
    <b v="1"/>
    <n v="3.16"/>
    <x v="0"/>
    <x v="2"/>
    <n v="640"/>
    <n v="5"/>
    <s v="Consulting"/>
    <x v="0"/>
    <x v="0"/>
    <x v="0"/>
    <x v="0"/>
  </r>
  <r>
    <n v="4590"/>
    <s v="Male"/>
    <b v="1"/>
    <n v="3.26"/>
    <x v="2"/>
    <x v="2"/>
    <n v="680"/>
    <n v="7"/>
    <s v="Nonprofit/Gov"/>
    <x v="0"/>
    <x v="0"/>
    <x v="0"/>
    <x v="0"/>
  </r>
  <r>
    <n v="4591"/>
    <s v="Male"/>
    <b v="0"/>
    <n v="3.28"/>
    <x v="2"/>
    <x v="1"/>
    <n v="660"/>
    <n v="5"/>
    <s v="Consulting"/>
    <x v="0"/>
    <x v="0"/>
    <x v="0"/>
    <x v="0"/>
  </r>
  <r>
    <n v="4592"/>
    <s v="Female"/>
    <b v="0"/>
    <n v="3.29"/>
    <x v="1"/>
    <x v="4"/>
    <n v="680"/>
    <n v="5"/>
    <s v="Financial Services"/>
    <x v="0"/>
    <x v="0"/>
    <x v="0"/>
    <x v="0"/>
  </r>
  <r>
    <n v="4593"/>
    <s v="Male"/>
    <b v="0"/>
    <n v="3.37"/>
    <x v="0"/>
    <x v="0"/>
    <n v="630"/>
    <n v="6"/>
    <s v="Investment Banking"/>
    <x v="0"/>
    <x v="0"/>
    <x v="0"/>
    <x v="0"/>
  </r>
  <r>
    <n v="4594"/>
    <s v="Male"/>
    <b v="0"/>
    <n v="3.12"/>
    <x v="2"/>
    <x v="3"/>
    <n v="630"/>
    <n v="5"/>
    <s v="Health Care"/>
    <x v="0"/>
    <x v="0"/>
    <x v="0"/>
    <x v="0"/>
  </r>
  <r>
    <n v="4595"/>
    <s v="Male"/>
    <b v="0"/>
    <n v="3.34"/>
    <x v="0"/>
    <x v="0"/>
    <n v="660"/>
    <n v="5"/>
    <s v="PE/VC"/>
    <x v="0"/>
    <x v="0"/>
    <x v="0"/>
    <x v="0"/>
  </r>
  <r>
    <n v="4596"/>
    <s v="Female"/>
    <b v="1"/>
    <n v="3.12"/>
    <x v="1"/>
    <x v="2"/>
    <n v="650"/>
    <n v="7"/>
    <s v="Nonprofit/Gov"/>
    <x v="0"/>
    <x v="0"/>
    <x v="0"/>
    <x v="0"/>
  </r>
  <r>
    <n v="4597"/>
    <s v="Male"/>
    <b v="1"/>
    <n v="3.51"/>
    <x v="1"/>
    <x v="2"/>
    <n v="720"/>
    <n v="4"/>
    <s v="Other"/>
    <x v="0"/>
    <x v="0"/>
    <x v="0"/>
    <x v="0"/>
  </r>
  <r>
    <n v="4598"/>
    <s v="Female"/>
    <b v="1"/>
    <n v="3.13"/>
    <x v="1"/>
    <x v="2"/>
    <n v="620"/>
    <n v="4"/>
    <s v="Investment Banking"/>
    <x v="0"/>
    <x v="0"/>
    <x v="0"/>
    <x v="0"/>
  </r>
  <r>
    <n v="4599"/>
    <s v="Male"/>
    <b v="0"/>
    <n v="3.33"/>
    <x v="2"/>
    <x v="1"/>
    <n v="690"/>
    <n v="4"/>
    <s v="PE/VC"/>
    <x v="0"/>
    <x v="0"/>
    <x v="0"/>
    <x v="0"/>
  </r>
  <r>
    <n v="4600"/>
    <s v="Female"/>
    <b v="0"/>
    <n v="3.21"/>
    <x v="2"/>
    <x v="0"/>
    <n v="570"/>
    <n v="6"/>
    <s v="Nonprofit/Gov"/>
    <x v="1"/>
    <x v="0"/>
    <x v="0"/>
    <x v="1"/>
  </r>
  <r>
    <n v="4601"/>
    <s v="Female"/>
    <b v="0"/>
    <n v="3.11"/>
    <x v="0"/>
    <x v="1"/>
    <n v="630"/>
    <n v="4"/>
    <s v="CPG"/>
    <x v="0"/>
    <x v="0"/>
    <x v="0"/>
    <x v="0"/>
  </r>
  <r>
    <n v="4602"/>
    <s v="Male"/>
    <b v="0"/>
    <n v="3.21"/>
    <x v="0"/>
    <x v="1"/>
    <n v="680"/>
    <n v="6"/>
    <s v="Consulting"/>
    <x v="0"/>
    <x v="0"/>
    <x v="0"/>
    <x v="0"/>
  </r>
  <r>
    <n v="4603"/>
    <s v="Female"/>
    <b v="0"/>
    <n v="3.25"/>
    <x v="2"/>
    <x v="1"/>
    <n v="650"/>
    <n v="6"/>
    <s v="Investment Management"/>
    <x v="0"/>
    <x v="0"/>
    <x v="0"/>
    <x v="0"/>
  </r>
  <r>
    <n v="4604"/>
    <s v="Male"/>
    <b v="0"/>
    <n v="3.31"/>
    <x v="1"/>
    <x v="4"/>
    <n v="570"/>
    <n v="4"/>
    <s v="Technology"/>
    <x v="1"/>
    <x v="0"/>
    <x v="0"/>
    <x v="1"/>
  </r>
  <r>
    <n v="4605"/>
    <s v="Male"/>
    <b v="0"/>
    <n v="3.48"/>
    <x v="0"/>
    <x v="1"/>
    <n v="640"/>
    <n v="3"/>
    <s v="Consulting"/>
    <x v="0"/>
    <x v="0"/>
    <x v="0"/>
    <x v="0"/>
  </r>
  <r>
    <n v="4606"/>
    <s v="Female"/>
    <b v="0"/>
    <n v="3.17"/>
    <x v="2"/>
    <x v="1"/>
    <n v="620"/>
    <n v="6"/>
    <s v="Nonprofit/Gov"/>
    <x v="0"/>
    <x v="0"/>
    <x v="0"/>
    <x v="0"/>
  </r>
  <r>
    <n v="4607"/>
    <s v="Female"/>
    <b v="1"/>
    <n v="3.24"/>
    <x v="1"/>
    <x v="2"/>
    <n v="640"/>
    <n v="5"/>
    <s v="Consulting"/>
    <x v="0"/>
    <x v="0"/>
    <x v="0"/>
    <x v="0"/>
  </r>
  <r>
    <n v="4608"/>
    <s v="Male"/>
    <b v="0"/>
    <n v="3.17"/>
    <x v="2"/>
    <x v="4"/>
    <n v="650"/>
    <n v="5"/>
    <s v="Consulting"/>
    <x v="0"/>
    <x v="0"/>
    <x v="0"/>
    <x v="0"/>
  </r>
  <r>
    <n v="4609"/>
    <s v="Male"/>
    <b v="0"/>
    <n v="3.19"/>
    <x v="2"/>
    <x v="4"/>
    <n v="640"/>
    <n v="6"/>
    <s v="PE/VC"/>
    <x v="0"/>
    <x v="0"/>
    <x v="0"/>
    <x v="0"/>
  </r>
  <r>
    <n v="4610"/>
    <s v="Male"/>
    <b v="0"/>
    <n v="3.26"/>
    <x v="1"/>
    <x v="1"/>
    <n v="640"/>
    <n v="5"/>
    <s v="Nonprofit/Gov"/>
    <x v="0"/>
    <x v="0"/>
    <x v="0"/>
    <x v="0"/>
  </r>
  <r>
    <n v="4611"/>
    <s v="Female"/>
    <b v="0"/>
    <n v="2.89"/>
    <x v="2"/>
    <x v="0"/>
    <n v="590"/>
    <n v="4"/>
    <s v="Consulting"/>
    <x v="1"/>
    <x v="0"/>
    <x v="0"/>
    <x v="1"/>
  </r>
  <r>
    <n v="4612"/>
    <s v="Male"/>
    <b v="0"/>
    <n v="3.35"/>
    <x v="1"/>
    <x v="3"/>
    <n v="700"/>
    <n v="5"/>
    <s v="Nonprofit/Gov"/>
    <x v="0"/>
    <x v="0"/>
    <x v="0"/>
    <x v="0"/>
  </r>
  <r>
    <n v="4613"/>
    <s v="Female"/>
    <b v="1"/>
    <n v="3.54"/>
    <x v="2"/>
    <x v="2"/>
    <n v="680"/>
    <n v="6"/>
    <s v="Consulting"/>
    <x v="0"/>
    <x v="0"/>
    <x v="0"/>
    <x v="0"/>
  </r>
  <r>
    <n v="4614"/>
    <s v="Male"/>
    <b v="1"/>
    <n v="3.04"/>
    <x v="0"/>
    <x v="2"/>
    <n v="570"/>
    <n v="6"/>
    <s v="Real Estate"/>
    <x v="1"/>
    <x v="0"/>
    <x v="0"/>
    <x v="1"/>
  </r>
  <r>
    <n v="4615"/>
    <s v="Female"/>
    <b v="0"/>
    <n v="3.26"/>
    <x v="1"/>
    <x v="3"/>
    <n v="640"/>
    <n v="6"/>
    <s v="Technology"/>
    <x v="0"/>
    <x v="0"/>
    <x v="0"/>
    <x v="0"/>
  </r>
  <r>
    <n v="4616"/>
    <s v="Male"/>
    <b v="0"/>
    <n v="3.26"/>
    <x v="1"/>
    <x v="3"/>
    <n v="620"/>
    <n v="6"/>
    <s v="Health Care"/>
    <x v="0"/>
    <x v="0"/>
    <x v="0"/>
    <x v="0"/>
  </r>
  <r>
    <n v="4617"/>
    <s v="Female"/>
    <b v="0"/>
    <n v="3.08"/>
    <x v="1"/>
    <x v="4"/>
    <n v="600"/>
    <n v="4"/>
    <s v="Financial Services"/>
    <x v="1"/>
    <x v="0"/>
    <x v="0"/>
    <x v="1"/>
  </r>
  <r>
    <n v="4618"/>
    <s v="Male"/>
    <b v="0"/>
    <n v="3.06"/>
    <x v="2"/>
    <x v="4"/>
    <n v="620"/>
    <n v="6"/>
    <s v="PE/VC"/>
    <x v="0"/>
    <x v="0"/>
    <x v="0"/>
    <x v="0"/>
  </r>
  <r>
    <n v="4619"/>
    <s v="Female"/>
    <b v="0"/>
    <n v="3.51"/>
    <x v="0"/>
    <x v="5"/>
    <n v="710"/>
    <n v="4"/>
    <s v="Real Estate"/>
    <x v="0"/>
    <x v="0"/>
    <x v="0"/>
    <x v="0"/>
  </r>
  <r>
    <n v="4620"/>
    <s v="Female"/>
    <b v="0"/>
    <n v="3.27"/>
    <x v="0"/>
    <x v="0"/>
    <n v="620"/>
    <n v="6"/>
    <s v="Real Estate"/>
    <x v="0"/>
    <x v="0"/>
    <x v="0"/>
    <x v="0"/>
  </r>
  <r>
    <n v="4621"/>
    <s v="Male"/>
    <b v="0"/>
    <n v="3.48"/>
    <x v="0"/>
    <x v="4"/>
    <n v="740"/>
    <n v="4"/>
    <s v="Consulting"/>
    <x v="0"/>
    <x v="0"/>
    <x v="0"/>
    <x v="0"/>
  </r>
  <r>
    <n v="4622"/>
    <s v="Male"/>
    <b v="1"/>
    <n v="3.43"/>
    <x v="2"/>
    <x v="2"/>
    <n v="670"/>
    <n v="4"/>
    <s v="Technology"/>
    <x v="0"/>
    <x v="0"/>
    <x v="0"/>
    <x v="0"/>
  </r>
  <r>
    <n v="4623"/>
    <s v="Male"/>
    <b v="0"/>
    <n v="3.29"/>
    <x v="2"/>
    <x v="0"/>
    <n v="620"/>
    <n v="5"/>
    <s v="PE/VC"/>
    <x v="0"/>
    <x v="0"/>
    <x v="0"/>
    <x v="0"/>
  </r>
  <r>
    <n v="4624"/>
    <s v="Male"/>
    <b v="0"/>
    <n v="3.32"/>
    <x v="0"/>
    <x v="1"/>
    <n v="750"/>
    <n v="5"/>
    <s v="Nonprofit/Gov"/>
    <x v="0"/>
    <x v="0"/>
    <x v="0"/>
    <x v="0"/>
  </r>
  <r>
    <n v="4625"/>
    <s v="Male"/>
    <b v="1"/>
    <n v="3.24"/>
    <x v="2"/>
    <x v="2"/>
    <n v="650"/>
    <n v="5"/>
    <s v="Other"/>
    <x v="0"/>
    <x v="0"/>
    <x v="0"/>
    <x v="0"/>
  </r>
  <r>
    <n v="4626"/>
    <s v="Female"/>
    <b v="0"/>
    <n v="3.33"/>
    <x v="2"/>
    <x v="1"/>
    <n v="580"/>
    <n v="5"/>
    <s v="Other"/>
    <x v="1"/>
    <x v="0"/>
    <x v="0"/>
    <x v="1"/>
  </r>
  <r>
    <n v="4627"/>
    <s v="Female"/>
    <b v="0"/>
    <n v="3.23"/>
    <x v="2"/>
    <x v="0"/>
    <n v="640"/>
    <n v="5"/>
    <s v="Energy"/>
    <x v="0"/>
    <x v="0"/>
    <x v="0"/>
    <x v="0"/>
  </r>
  <r>
    <n v="4628"/>
    <s v="Male"/>
    <b v="1"/>
    <n v="3.19"/>
    <x v="0"/>
    <x v="2"/>
    <n v="650"/>
    <n v="6"/>
    <s v="PE/VC"/>
    <x v="0"/>
    <x v="0"/>
    <x v="0"/>
    <x v="0"/>
  </r>
  <r>
    <n v="4629"/>
    <s v="Female"/>
    <b v="0"/>
    <n v="3.05"/>
    <x v="1"/>
    <x v="4"/>
    <n v="610"/>
    <n v="4"/>
    <s v="Technology"/>
    <x v="0"/>
    <x v="0"/>
    <x v="0"/>
    <x v="0"/>
  </r>
  <r>
    <n v="4630"/>
    <s v="Female"/>
    <b v="0"/>
    <n v="3.32"/>
    <x v="1"/>
    <x v="1"/>
    <n v="620"/>
    <n v="4"/>
    <s v="PE/VC"/>
    <x v="0"/>
    <x v="0"/>
    <x v="0"/>
    <x v="0"/>
  </r>
  <r>
    <n v="4631"/>
    <s v="Male"/>
    <b v="0"/>
    <n v="3.21"/>
    <x v="0"/>
    <x v="0"/>
    <n v="620"/>
    <n v="7"/>
    <s v="Nonprofit/Gov"/>
    <x v="0"/>
    <x v="0"/>
    <x v="0"/>
    <x v="0"/>
  </r>
  <r>
    <n v="4632"/>
    <s v="Female"/>
    <b v="1"/>
    <n v="3.33"/>
    <x v="1"/>
    <x v="2"/>
    <n v="650"/>
    <n v="5"/>
    <s v="Consulting"/>
    <x v="0"/>
    <x v="0"/>
    <x v="0"/>
    <x v="0"/>
  </r>
  <r>
    <n v="4633"/>
    <s v="Male"/>
    <b v="0"/>
    <n v="3.32"/>
    <x v="1"/>
    <x v="4"/>
    <n v="640"/>
    <n v="4"/>
    <s v="Nonprofit/Gov"/>
    <x v="0"/>
    <x v="0"/>
    <x v="0"/>
    <x v="0"/>
  </r>
  <r>
    <n v="4634"/>
    <s v="Female"/>
    <b v="0"/>
    <n v="3.23"/>
    <x v="2"/>
    <x v="0"/>
    <n v="690"/>
    <n v="4"/>
    <s v="PE/VC"/>
    <x v="0"/>
    <x v="0"/>
    <x v="0"/>
    <x v="0"/>
  </r>
  <r>
    <n v="4635"/>
    <s v="Male"/>
    <b v="0"/>
    <n v="3.2"/>
    <x v="1"/>
    <x v="0"/>
    <n v="650"/>
    <n v="5"/>
    <s v="Financial Services"/>
    <x v="0"/>
    <x v="0"/>
    <x v="0"/>
    <x v="0"/>
  </r>
  <r>
    <n v="4636"/>
    <s v="Male"/>
    <b v="1"/>
    <n v="3.01"/>
    <x v="2"/>
    <x v="2"/>
    <n v="580"/>
    <n v="7"/>
    <s v="Consulting"/>
    <x v="1"/>
    <x v="0"/>
    <x v="0"/>
    <x v="1"/>
  </r>
  <r>
    <n v="4637"/>
    <s v="Female"/>
    <b v="0"/>
    <n v="3.43"/>
    <x v="2"/>
    <x v="0"/>
    <n v="600"/>
    <n v="4"/>
    <s v="Other"/>
    <x v="1"/>
    <x v="0"/>
    <x v="0"/>
    <x v="1"/>
  </r>
  <r>
    <n v="4638"/>
    <s v="Female"/>
    <b v="0"/>
    <n v="3.48"/>
    <x v="0"/>
    <x v="5"/>
    <n v="700"/>
    <n v="5"/>
    <s v="Consulting"/>
    <x v="0"/>
    <x v="0"/>
    <x v="0"/>
    <x v="0"/>
  </r>
  <r>
    <n v="4639"/>
    <s v="Male"/>
    <b v="0"/>
    <n v="3.4"/>
    <x v="2"/>
    <x v="4"/>
    <n v="730"/>
    <n v="6"/>
    <s v="Consulting"/>
    <x v="0"/>
    <x v="0"/>
    <x v="0"/>
    <x v="0"/>
  </r>
  <r>
    <n v="4640"/>
    <s v="Male"/>
    <b v="0"/>
    <n v="3.02"/>
    <x v="0"/>
    <x v="3"/>
    <n v="580"/>
    <n v="7"/>
    <s v="PE/VC"/>
    <x v="1"/>
    <x v="0"/>
    <x v="0"/>
    <x v="1"/>
  </r>
  <r>
    <n v="4641"/>
    <s v="Male"/>
    <b v="0"/>
    <n v="3.17"/>
    <x v="1"/>
    <x v="4"/>
    <n v="640"/>
    <n v="4"/>
    <s v="Technology"/>
    <x v="0"/>
    <x v="0"/>
    <x v="0"/>
    <x v="0"/>
  </r>
  <r>
    <n v="4642"/>
    <s v="Male"/>
    <b v="0"/>
    <n v="3.41"/>
    <x v="0"/>
    <x v="0"/>
    <n v="730"/>
    <n v="5"/>
    <s v="PE/VC"/>
    <x v="0"/>
    <x v="0"/>
    <x v="0"/>
    <x v="0"/>
  </r>
  <r>
    <n v="4643"/>
    <s v="Female"/>
    <b v="0"/>
    <n v="3.22"/>
    <x v="1"/>
    <x v="4"/>
    <n v="610"/>
    <n v="4"/>
    <s v="Consulting"/>
    <x v="0"/>
    <x v="0"/>
    <x v="0"/>
    <x v="0"/>
  </r>
  <r>
    <n v="4644"/>
    <s v="Female"/>
    <b v="1"/>
    <n v="3.09"/>
    <x v="1"/>
    <x v="2"/>
    <n v="660"/>
    <n v="7"/>
    <s v="Health Care"/>
    <x v="0"/>
    <x v="0"/>
    <x v="0"/>
    <x v="0"/>
  </r>
  <r>
    <n v="4645"/>
    <s v="Female"/>
    <b v="0"/>
    <n v="3.3"/>
    <x v="0"/>
    <x v="0"/>
    <n v="780"/>
    <n v="5"/>
    <s v="Other"/>
    <x v="0"/>
    <x v="0"/>
    <x v="0"/>
    <x v="0"/>
  </r>
  <r>
    <n v="4646"/>
    <s v="Female"/>
    <b v="1"/>
    <n v="3.19"/>
    <x v="1"/>
    <x v="2"/>
    <n v="660"/>
    <n v="6"/>
    <s v="PE/VC"/>
    <x v="0"/>
    <x v="0"/>
    <x v="0"/>
    <x v="0"/>
  </r>
  <r>
    <n v="4647"/>
    <s v="Male"/>
    <b v="1"/>
    <n v="3.37"/>
    <x v="0"/>
    <x v="2"/>
    <n v="680"/>
    <n v="7"/>
    <s v="Financial Services"/>
    <x v="0"/>
    <x v="0"/>
    <x v="0"/>
    <x v="0"/>
  </r>
  <r>
    <n v="4648"/>
    <s v="Male"/>
    <b v="0"/>
    <n v="3.26"/>
    <x v="0"/>
    <x v="1"/>
    <n v="630"/>
    <n v="6"/>
    <s v="Other"/>
    <x v="0"/>
    <x v="0"/>
    <x v="0"/>
    <x v="0"/>
  </r>
  <r>
    <n v="4649"/>
    <s v="Female"/>
    <b v="0"/>
    <n v="3.1"/>
    <x v="2"/>
    <x v="1"/>
    <n v="590"/>
    <n v="4"/>
    <s v="Consulting"/>
    <x v="1"/>
    <x v="0"/>
    <x v="0"/>
    <x v="1"/>
  </r>
  <r>
    <n v="4650"/>
    <s v="Female"/>
    <b v="1"/>
    <n v="2.96"/>
    <x v="1"/>
    <x v="2"/>
    <n v="610"/>
    <n v="5"/>
    <s v="Consulting"/>
    <x v="0"/>
    <x v="0"/>
    <x v="0"/>
    <x v="0"/>
  </r>
  <r>
    <n v="4651"/>
    <s v="Male"/>
    <b v="0"/>
    <n v="3.03"/>
    <x v="2"/>
    <x v="0"/>
    <n v="570"/>
    <n v="4"/>
    <s v="PE/VC"/>
    <x v="1"/>
    <x v="0"/>
    <x v="0"/>
    <x v="1"/>
  </r>
  <r>
    <n v="4652"/>
    <s v="Male"/>
    <b v="1"/>
    <n v="3.45"/>
    <x v="0"/>
    <x v="2"/>
    <n v="640"/>
    <n v="3"/>
    <s v="Nonprofit/Gov"/>
    <x v="0"/>
    <x v="0"/>
    <x v="0"/>
    <x v="0"/>
  </r>
  <r>
    <n v="4653"/>
    <s v="Male"/>
    <b v="0"/>
    <n v="3.18"/>
    <x v="1"/>
    <x v="0"/>
    <n v="660"/>
    <n v="6"/>
    <s v="Nonprofit/Gov"/>
    <x v="0"/>
    <x v="0"/>
    <x v="0"/>
    <x v="0"/>
  </r>
  <r>
    <n v="4654"/>
    <s v="Male"/>
    <b v="1"/>
    <n v="3.44"/>
    <x v="2"/>
    <x v="2"/>
    <n v="750"/>
    <n v="5"/>
    <s v="Other"/>
    <x v="0"/>
    <x v="0"/>
    <x v="0"/>
    <x v="0"/>
  </r>
  <r>
    <n v="4655"/>
    <s v="Male"/>
    <b v="0"/>
    <n v="3.34"/>
    <x v="0"/>
    <x v="0"/>
    <n v="700"/>
    <n v="7"/>
    <s v="Consulting"/>
    <x v="0"/>
    <x v="0"/>
    <x v="0"/>
    <x v="0"/>
  </r>
  <r>
    <n v="4656"/>
    <s v="Male"/>
    <b v="0"/>
    <n v="3.25"/>
    <x v="1"/>
    <x v="4"/>
    <n v="680"/>
    <n v="4"/>
    <s v="Consulting"/>
    <x v="0"/>
    <x v="0"/>
    <x v="0"/>
    <x v="0"/>
  </r>
  <r>
    <n v="4657"/>
    <s v="Male"/>
    <b v="0"/>
    <n v="3.13"/>
    <x v="0"/>
    <x v="3"/>
    <n v="700"/>
    <n v="5"/>
    <s v="Health Care"/>
    <x v="0"/>
    <x v="0"/>
    <x v="0"/>
    <x v="0"/>
  </r>
  <r>
    <n v="4658"/>
    <s v="Male"/>
    <b v="0"/>
    <n v="3.39"/>
    <x v="0"/>
    <x v="4"/>
    <n v="710"/>
    <n v="5"/>
    <s v="Nonprofit/Gov"/>
    <x v="0"/>
    <x v="0"/>
    <x v="0"/>
    <x v="0"/>
  </r>
  <r>
    <n v="4659"/>
    <s v="Female"/>
    <b v="0"/>
    <n v="3.33"/>
    <x v="1"/>
    <x v="0"/>
    <n v="680"/>
    <n v="6"/>
    <s v="PE/VC"/>
    <x v="0"/>
    <x v="0"/>
    <x v="0"/>
    <x v="0"/>
  </r>
  <r>
    <n v="4660"/>
    <s v="Male"/>
    <b v="0"/>
    <n v="3.31"/>
    <x v="0"/>
    <x v="5"/>
    <n v="620"/>
    <n v="4"/>
    <s v="Nonprofit/Gov"/>
    <x v="0"/>
    <x v="0"/>
    <x v="0"/>
    <x v="0"/>
  </r>
  <r>
    <n v="4661"/>
    <s v="Male"/>
    <b v="0"/>
    <n v="3.16"/>
    <x v="2"/>
    <x v="0"/>
    <n v="570"/>
    <n v="5"/>
    <s v="Consulting"/>
    <x v="1"/>
    <x v="0"/>
    <x v="0"/>
    <x v="1"/>
  </r>
  <r>
    <n v="4662"/>
    <s v="Female"/>
    <b v="0"/>
    <n v="3.02"/>
    <x v="0"/>
    <x v="4"/>
    <n v="590"/>
    <n v="6"/>
    <s v="Technology"/>
    <x v="1"/>
    <x v="0"/>
    <x v="0"/>
    <x v="1"/>
  </r>
  <r>
    <n v="4663"/>
    <s v="Male"/>
    <b v="0"/>
    <n v="3.43"/>
    <x v="2"/>
    <x v="3"/>
    <n v="640"/>
    <n v="3"/>
    <s v="Consulting"/>
    <x v="0"/>
    <x v="0"/>
    <x v="0"/>
    <x v="0"/>
  </r>
  <r>
    <n v="4664"/>
    <s v="Male"/>
    <b v="0"/>
    <n v="3.13"/>
    <x v="2"/>
    <x v="1"/>
    <n v="670"/>
    <n v="6"/>
    <s v="Investment Management"/>
    <x v="0"/>
    <x v="0"/>
    <x v="0"/>
    <x v="0"/>
  </r>
  <r>
    <n v="4665"/>
    <s v="Female"/>
    <b v="0"/>
    <n v="3.25"/>
    <x v="1"/>
    <x v="5"/>
    <n v="570"/>
    <n v="6"/>
    <s v="PE/VC"/>
    <x v="1"/>
    <x v="0"/>
    <x v="0"/>
    <x v="1"/>
  </r>
  <r>
    <n v="4666"/>
    <s v="Male"/>
    <b v="1"/>
    <n v="3.19"/>
    <x v="1"/>
    <x v="2"/>
    <n v="650"/>
    <n v="6"/>
    <s v="Consulting"/>
    <x v="0"/>
    <x v="0"/>
    <x v="0"/>
    <x v="0"/>
  </r>
  <r>
    <n v="4667"/>
    <s v="Female"/>
    <b v="1"/>
    <n v="3.38"/>
    <x v="2"/>
    <x v="2"/>
    <n v="640"/>
    <n v="4"/>
    <s v="Nonprofit/Gov"/>
    <x v="0"/>
    <x v="0"/>
    <x v="0"/>
    <x v="0"/>
  </r>
  <r>
    <n v="4668"/>
    <s v="Male"/>
    <b v="0"/>
    <n v="3.36"/>
    <x v="1"/>
    <x v="0"/>
    <n v="660"/>
    <n v="4"/>
    <s v="Financial Services"/>
    <x v="0"/>
    <x v="0"/>
    <x v="0"/>
    <x v="0"/>
  </r>
  <r>
    <n v="4669"/>
    <s v="Male"/>
    <b v="0"/>
    <n v="3.12"/>
    <x v="1"/>
    <x v="0"/>
    <n v="570"/>
    <n v="5"/>
    <s v="Technology"/>
    <x v="1"/>
    <x v="0"/>
    <x v="0"/>
    <x v="1"/>
  </r>
  <r>
    <n v="4670"/>
    <s v="Male"/>
    <b v="0"/>
    <n v="3.5"/>
    <x v="2"/>
    <x v="0"/>
    <n v="690"/>
    <n v="3"/>
    <s v="Other"/>
    <x v="0"/>
    <x v="0"/>
    <x v="0"/>
    <x v="0"/>
  </r>
  <r>
    <n v="4671"/>
    <s v="Female"/>
    <b v="0"/>
    <n v="3.28"/>
    <x v="0"/>
    <x v="3"/>
    <n v="590"/>
    <n v="6"/>
    <s v="Financial Services"/>
    <x v="1"/>
    <x v="0"/>
    <x v="0"/>
    <x v="1"/>
  </r>
  <r>
    <n v="4672"/>
    <s v="Female"/>
    <b v="0"/>
    <n v="3.22"/>
    <x v="0"/>
    <x v="4"/>
    <n v="570"/>
    <n v="6"/>
    <s v="Consulting"/>
    <x v="1"/>
    <x v="0"/>
    <x v="0"/>
    <x v="1"/>
  </r>
  <r>
    <n v="4673"/>
    <s v="Female"/>
    <b v="0"/>
    <n v="3.02"/>
    <x v="2"/>
    <x v="3"/>
    <n v="570"/>
    <n v="7"/>
    <s v="Technology"/>
    <x v="1"/>
    <x v="0"/>
    <x v="0"/>
    <x v="1"/>
  </r>
  <r>
    <n v="4674"/>
    <s v="Female"/>
    <b v="0"/>
    <n v="3.22"/>
    <x v="2"/>
    <x v="0"/>
    <n v="660"/>
    <n v="4"/>
    <s v="PE/VC"/>
    <x v="0"/>
    <x v="0"/>
    <x v="0"/>
    <x v="0"/>
  </r>
  <r>
    <n v="4675"/>
    <s v="Female"/>
    <b v="0"/>
    <n v="3.22"/>
    <x v="0"/>
    <x v="4"/>
    <n v="710"/>
    <n v="3"/>
    <s v="Consulting"/>
    <x v="0"/>
    <x v="0"/>
    <x v="0"/>
    <x v="0"/>
  </r>
  <r>
    <n v="4676"/>
    <s v="Female"/>
    <b v="0"/>
    <n v="3.15"/>
    <x v="1"/>
    <x v="4"/>
    <n v="600"/>
    <n v="5"/>
    <s v="Other"/>
    <x v="1"/>
    <x v="0"/>
    <x v="0"/>
    <x v="1"/>
  </r>
  <r>
    <n v="4677"/>
    <s v="Male"/>
    <b v="0"/>
    <n v="3.01"/>
    <x v="2"/>
    <x v="1"/>
    <n v="620"/>
    <n v="7"/>
    <s v="Health Care"/>
    <x v="0"/>
    <x v="0"/>
    <x v="0"/>
    <x v="0"/>
  </r>
  <r>
    <n v="4678"/>
    <s v="Male"/>
    <b v="1"/>
    <n v="3.25"/>
    <x v="0"/>
    <x v="2"/>
    <n v="710"/>
    <n v="5"/>
    <s v="Other"/>
    <x v="0"/>
    <x v="0"/>
    <x v="0"/>
    <x v="0"/>
  </r>
  <r>
    <n v="4679"/>
    <s v="Female"/>
    <b v="1"/>
    <n v="3.19"/>
    <x v="2"/>
    <x v="2"/>
    <n v="660"/>
    <n v="6"/>
    <s v="Nonprofit/Gov"/>
    <x v="0"/>
    <x v="0"/>
    <x v="0"/>
    <x v="0"/>
  </r>
  <r>
    <n v="4680"/>
    <s v="Male"/>
    <b v="0"/>
    <n v="3.45"/>
    <x v="1"/>
    <x v="0"/>
    <n v="710"/>
    <n v="5"/>
    <s v="Investment Banking"/>
    <x v="0"/>
    <x v="0"/>
    <x v="0"/>
    <x v="0"/>
  </r>
  <r>
    <n v="4681"/>
    <s v="Male"/>
    <b v="1"/>
    <n v="3.39"/>
    <x v="0"/>
    <x v="2"/>
    <n v="780"/>
    <n v="5"/>
    <s v="Technology"/>
    <x v="0"/>
    <x v="0"/>
    <x v="0"/>
    <x v="0"/>
  </r>
  <r>
    <n v="4682"/>
    <s v="Male"/>
    <b v="1"/>
    <n v="3.41"/>
    <x v="2"/>
    <x v="2"/>
    <n v="700"/>
    <n v="3"/>
    <s v="PE/VC"/>
    <x v="0"/>
    <x v="0"/>
    <x v="0"/>
    <x v="0"/>
  </r>
  <r>
    <n v="4683"/>
    <s v="Female"/>
    <b v="1"/>
    <n v="3.17"/>
    <x v="2"/>
    <x v="2"/>
    <n v="650"/>
    <n v="4"/>
    <s v="Technology"/>
    <x v="0"/>
    <x v="0"/>
    <x v="0"/>
    <x v="0"/>
  </r>
  <r>
    <n v="4684"/>
    <s v="Male"/>
    <b v="0"/>
    <n v="2.98"/>
    <x v="0"/>
    <x v="1"/>
    <n v="570"/>
    <n v="5"/>
    <s v="Financial Services"/>
    <x v="1"/>
    <x v="0"/>
    <x v="0"/>
    <x v="1"/>
  </r>
  <r>
    <n v="4685"/>
    <s v="Male"/>
    <b v="1"/>
    <n v="3.19"/>
    <x v="2"/>
    <x v="2"/>
    <n v="720"/>
    <n v="5"/>
    <s v="Consulting"/>
    <x v="0"/>
    <x v="0"/>
    <x v="0"/>
    <x v="0"/>
  </r>
  <r>
    <n v="4686"/>
    <s v="Male"/>
    <b v="1"/>
    <n v="3.33"/>
    <x v="0"/>
    <x v="2"/>
    <n v="600"/>
    <n v="4"/>
    <s v="Financial Services"/>
    <x v="1"/>
    <x v="0"/>
    <x v="0"/>
    <x v="1"/>
  </r>
  <r>
    <n v="4687"/>
    <s v="Female"/>
    <b v="0"/>
    <n v="3.31"/>
    <x v="2"/>
    <x v="5"/>
    <n v="640"/>
    <n v="5"/>
    <s v="Consulting"/>
    <x v="0"/>
    <x v="0"/>
    <x v="0"/>
    <x v="0"/>
  </r>
  <r>
    <n v="4688"/>
    <s v="Male"/>
    <b v="0"/>
    <n v="3.11"/>
    <x v="0"/>
    <x v="4"/>
    <n v="570"/>
    <n v="5"/>
    <s v="Consulting"/>
    <x v="1"/>
    <x v="0"/>
    <x v="0"/>
    <x v="1"/>
  </r>
  <r>
    <n v="4689"/>
    <s v="Female"/>
    <b v="0"/>
    <n v="3.4"/>
    <x v="1"/>
    <x v="1"/>
    <n v="750"/>
    <n v="6"/>
    <s v="PE/VC"/>
    <x v="0"/>
    <x v="0"/>
    <x v="0"/>
    <x v="0"/>
  </r>
  <r>
    <n v="4690"/>
    <s v="Female"/>
    <b v="0"/>
    <n v="3.34"/>
    <x v="2"/>
    <x v="0"/>
    <n v="690"/>
    <n v="6"/>
    <s v="PE/VC"/>
    <x v="0"/>
    <x v="0"/>
    <x v="0"/>
    <x v="0"/>
  </r>
  <r>
    <n v="4691"/>
    <s v="Male"/>
    <b v="0"/>
    <n v="3.41"/>
    <x v="2"/>
    <x v="1"/>
    <n v="670"/>
    <n v="6"/>
    <s v="Nonprofit/Gov"/>
    <x v="0"/>
    <x v="0"/>
    <x v="0"/>
    <x v="0"/>
  </r>
  <r>
    <n v="4692"/>
    <s v="Male"/>
    <b v="1"/>
    <n v="2.94"/>
    <x v="1"/>
    <x v="2"/>
    <n v="570"/>
    <n v="6"/>
    <s v="Health Care"/>
    <x v="1"/>
    <x v="0"/>
    <x v="0"/>
    <x v="1"/>
  </r>
  <r>
    <n v="4693"/>
    <s v="Male"/>
    <b v="0"/>
    <n v="3.06"/>
    <x v="1"/>
    <x v="4"/>
    <n v="590"/>
    <n v="7"/>
    <s v="Consulting"/>
    <x v="1"/>
    <x v="0"/>
    <x v="0"/>
    <x v="1"/>
  </r>
  <r>
    <n v="4694"/>
    <s v="Male"/>
    <b v="1"/>
    <n v="3.29"/>
    <x v="2"/>
    <x v="2"/>
    <n v="670"/>
    <n v="4"/>
    <s v="PE/VC"/>
    <x v="0"/>
    <x v="0"/>
    <x v="0"/>
    <x v="0"/>
  </r>
  <r>
    <n v="4695"/>
    <s v="Female"/>
    <b v="0"/>
    <n v="2.96"/>
    <x v="2"/>
    <x v="1"/>
    <n v="630"/>
    <n v="5"/>
    <s v="Nonprofit/Gov"/>
    <x v="0"/>
    <x v="0"/>
    <x v="0"/>
    <x v="0"/>
  </r>
  <r>
    <n v="4696"/>
    <s v="Male"/>
    <b v="0"/>
    <n v="3.28"/>
    <x v="0"/>
    <x v="1"/>
    <n v="720"/>
    <n v="5"/>
    <s v="Consulting"/>
    <x v="0"/>
    <x v="0"/>
    <x v="0"/>
    <x v="0"/>
  </r>
  <r>
    <n v="4697"/>
    <s v="Male"/>
    <b v="0"/>
    <n v="3.22"/>
    <x v="1"/>
    <x v="3"/>
    <n v="760"/>
    <n v="6"/>
    <s v="Technology"/>
    <x v="0"/>
    <x v="0"/>
    <x v="0"/>
    <x v="0"/>
  </r>
  <r>
    <n v="4698"/>
    <s v="Male"/>
    <b v="0"/>
    <n v="3.43"/>
    <x v="2"/>
    <x v="4"/>
    <n v="780"/>
    <n v="5"/>
    <s v="Consulting"/>
    <x v="0"/>
    <x v="0"/>
    <x v="0"/>
    <x v="0"/>
  </r>
  <r>
    <n v="4699"/>
    <s v="Male"/>
    <b v="1"/>
    <n v="3.5"/>
    <x v="0"/>
    <x v="2"/>
    <n v="680"/>
    <n v="5"/>
    <s v="Other"/>
    <x v="0"/>
    <x v="0"/>
    <x v="0"/>
    <x v="0"/>
  </r>
  <r>
    <n v="4700"/>
    <s v="Female"/>
    <b v="1"/>
    <n v="3.15"/>
    <x v="0"/>
    <x v="2"/>
    <n v="650"/>
    <n v="5"/>
    <s v="Retail"/>
    <x v="0"/>
    <x v="0"/>
    <x v="0"/>
    <x v="0"/>
  </r>
  <r>
    <n v="4701"/>
    <s v="Male"/>
    <b v="0"/>
    <n v="3.33"/>
    <x v="0"/>
    <x v="4"/>
    <n v="660"/>
    <n v="5"/>
    <s v="Consulting"/>
    <x v="0"/>
    <x v="0"/>
    <x v="0"/>
    <x v="0"/>
  </r>
  <r>
    <n v="4702"/>
    <s v="Male"/>
    <b v="1"/>
    <n v="3.16"/>
    <x v="1"/>
    <x v="2"/>
    <n v="670"/>
    <n v="4"/>
    <s v="Nonprofit/Gov"/>
    <x v="0"/>
    <x v="0"/>
    <x v="0"/>
    <x v="0"/>
  </r>
  <r>
    <n v="4703"/>
    <s v="Female"/>
    <b v="0"/>
    <n v="3.08"/>
    <x v="0"/>
    <x v="1"/>
    <n v="690"/>
    <n v="6"/>
    <s v="Consulting"/>
    <x v="0"/>
    <x v="0"/>
    <x v="0"/>
    <x v="0"/>
  </r>
  <r>
    <n v="4704"/>
    <s v="Male"/>
    <b v="0"/>
    <n v="3.11"/>
    <x v="0"/>
    <x v="3"/>
    <n v="600"/>
    <n v="5"/>
    <s v="Financial Services"/>
    <x v="1"/>
    <x v="0"/>
    <x v="0"/>
    <x v="1"/>
  </r>
  <r>
    <n v="4705"/>
    <s v="Male"/>
    <b v="0"/>
    <n v="3.38"/>
    <x v="1"/>
    <x v="4"/>
    <n v="660"/>
    <n v="4"/>
    <s v="Financial Services"/>
    <x v="0"/>
    <x v="0"/>
    <x v="0"/>
    <x v="0"/>
  </r>
  <r>
    <n v="4706"/>
    <s v="Male"/>
    <b v="0"/>
    <n v="3.17"/>
    <x v="1"/>
    <x v="3"/>
    <n v="630"/>
    <n v="6"/>
    <s v="Technology"/>
    <x v="0"/>
    <x v="0"/>
    <x v="0"/>
    <x v="0"/>
  </r>
  <r>
    <n v="4707"/>
    <s v="Male"/>
    <b v="1"/>
    <n v="3.11"/>
    <x v="0"/>
    <x v="2"/>
    <n v="660"/>
    <n v="6"/>
    <s v="Nonprofit/Gov"/>
    <x v="0"/>
    <x v="0"/>
    <x v="0"/>
    <x v="0"/>
  </r>
  <r>
    <n v="4708"/>
    <s v="Male"/>
    <b v="0"/>
    <n v="3.33"/>
    <x v="0"/>
    <x v="1"/>
    <n v="740"/>
    <n v="6"/>
    <s v="PE/VC"/>
    <x v="0"/>
    <x v="0"/>
    <x v="0"/>
    <x v="0"/>
  </r>
  <r>
    <n v="4709"/>
    <s v="Female"/>
    <b v="0"/>
    <n v="3.02"/>
    <x v="0"/>
    <x v="1"/>
    <n v="610"/>
    <n v="5"/>
    <s v="PE/VC"/>
    <x v="0"/>
    <x v="0"/>
    <x v="0"/>
    <x v="0"/>
  </r>
  <r>
    <n v="4710"/>
    <s v="Male"/>
    <b v="0"/>
    <n v="3.06"/>
    <x v="1"/>
    <x v="4"/>
    <n v="620"/>
    <n v="5"/>
    <s v="Technology"/>
    <x v="0"/>
    <x v="0"/>
    <x v="0"/>
    <x v="0"/>
  </r>
  <r>
    <n v="4711"/>
    <s v="Male"/>
    <b v="0"/>
    <n v="3.27"/>
    <x v="0"/>
    <x v="0"/>
    <n v="690"/>
    <n v="4"/>
    <s v="Nonprofit/Gov"/>
    <x v="0"/>
    <x v="0"/>
    <x v="0"/>
    <x v="0"/>
  </r>
  <r>
    <n v="4712"/>
    <s v="Female"/>
    <b v="0"/>
    <n v="3.22"/>
    <x v="2"/>
    <x v="1"/>
    <n v="720"/>
    <n v="6"/>
    <s v="Consulting"/>
    <x v="0"/>
    <x v="0"/>
    <x v="0"/>
    <x v="0"/>
  </r>
  <r>
    <n v="4713"/>
    <s v="Male"/>
    <b v="1"/>
    <n v="3.23"/>
    <x v="1"/>
    <x v="2"/>
    <n v="600"/>
    <n v="5"/>
    <s v="Technology"/>
    <x v="1"/>
    <x v="0"/>
    <x v="0"/>
    <x v="1"/>
  </r>
  <r>
    <n v="4714"/>
    <s v="Female"/>
    <b v="0"/>
    <n v="3.25"/>
    <x v="2"/>
    <x v="4"/>
    <n v="600"/>
    <n v="5"/>
    <s v="Health Care"/>
    <x v="1"/>
    <x v="0"/>
    <x v="0"/>
    <x v="1"/>
  </r>
  <r>
    <n v="4715"/>
    <s v="Male"/>
    <b v="0"/>
    <n v="3.22"/>
    <x v="2"/>
    <x v="4"/>
    <n v="640"/>
    <n v="5"/>
    <s v="Consulting"/>
    <x v="0"/>
    <x v="0"/>
    <x v="0"/>
    <x v="0"/>
  </r>
  <r>
    <n v="4716"/>
    <s v="Female"/>
    <b v="0"/>
    <n v="3.08"/>
    <x v="1"/>
    <x v="0"/>
    <n v="610"/>
    <n v="5"/>
    <s v="PE/VC"/>
    <x v="0"/>
    <x v="0"/>
    <x v="0"/>
    <x v="0"/>
  </r>
  <r>
    <n v="4717"/>
    <s v="Female"/>
    <b v="1"/>
    <n v="3.29"/>
    <x v="2"/>
    <x v="2"/>
    <n v="610"/>
    <n v="4"/>
    <s v="PE/VC"/>
    <x v="0"/>
    <x v="0"/>
    <x v="0"/>
    <x v="0"/>
  </r>
  <r>
    <n v="4718"/>
    <s v="Male"/>
    <b v="0"/>
    <n v="3.33"/>
    <x v="1"/>
    <x v="0"/>
    <n v="670"/>
    <n v="6"/>
    <s v="PE/VC"/>
    <x v="0"/>
    <x v="0"/>
    <x v="0"/>
    <x v="0"/>
  </r>
  <r>
    <n v="4719"/>
    <s v="Male"/>
    <b v="1"/>
    <n v="3.12"/>
    <x v="1"/>
    <x v="2"/>
    <n v="590"/>
    <n v="6"/>
    <s v="PE/VC"/>
    <x v="1"/>
    <x v="0"/>
    <x v="0"/>
    <x v="1"/>
  </r>
  <r>
    <n v="4720"/>
    <s v="Male"/>
    <b v="1"/>
    <n v="3.03"/>
    <x v="1"/>
    <x v="2"/>
    <n v="600"/>
    <n v="6"/>
    <s v="Consulting"/>
    <x v="1"/>
    <x v="0"/>
    <x v="0"/>
    <x v="1"/>
  </r>
  <r>
    <n v="4721"/>
    <s v="Male"/>
    <b v="1"/>
    <n v="2.9"/>
    <x v="0"/>
    <x v="2"/>
    <n v="580"/>
    <n v="8"/>
    <s v="Financial Services"/>
    <x v="1"/>
    <x v="0"/>
    <x v="0"/>
    <x v="1"/>
  </r>
  <r>
    <n v="4722"/>
    <s v="Male"/>
    <b v="0"/>
    <n v="3.27"/>
    <x v="2"/>
    <x v="1"/>
    <n v="640"/>
    <n v="4"/>
    <s v="Investment Banking"/>
    <x v="0"/>
    <x v="0"/>
    <x v="0"/>
    <x v="0"/>
  </r>
  <r>
    <n v="4723"/>
    <s v="Male"/>
    <b v="0"/>
    <n v="3.2"/>
    <x v="1"/>
    <x v="1"/>
    <n v="640"/>
    <n v="4"/>
    <s v="Other"/>
    <x v="0"/>
    <x v="0"/>
    <x v="0"/>
    <x v="0"/>
  </r>
  <r>
    <n v="4724"/>
    <s v="Female"/>
    <b v="0"/>
    <n v="3.55"/>
    <x v="1"/>
    <x v="4"/>
    <n v="710"/>
    <n v="5"/>
    <s v="Other"/>
    <x v="0"/>
    <x v="0"/>
    <x v="0"/>
    <x v="0"/>
  </r>
  <r>
    <n v="4725"/>
    <s v="Male"/>
    <b v="0"/>
    <n v="3.18"/>
    <x v="1"/>
    <x v="4"/>
    <n v="660"/>
    <n v="4"/>
    <s v="Nonprofit/Gov"/>
    <x v="0"/>
    <x v="0"/>
    <x v="0"/>
    <x v="0"/>
  </r>
  <r>
    <n v="4726"/>
    <s v="Male"/>
    <b v="1"/>
    <n v="3.02"/>
    <x v="0"/>
    <x v="2"/>
    <n v="620"/>
    <n v="5"/>
    <s v="Technology"/>
    <x v="0"/>
    <x v="0"/>
    <x v="0"/>
    <x v="0"/>
  </r>
  <r>
    <n v="4727"/>
    <s v="Male"/>
    <b v="0"/>
    <n v="3.18"/>
    <x v="1"/>
    <x v="3"/>
    <n v="680"/>
    <n v="5"/>
    <s v="Real Estate"/>
    <x v="0"/>
    <x v="0"/>
    <x v="0"/>
    <x v="0"/>
  </r>
  <r>
    <n v="4728"/>
    <s v="Female"/>
    <b v="0"/>
    <n v="3.5"/>
    <x v="1"/>
    <x v="0"/>
    <n v="630"/>
    <n v="3"/>
    <s v="PE/VC"/>
    <x v="0"/>
    <x v="0"/>
    <x v="0"/>
    <x v="0"/>
  </r>
  <r>
    <n v="4729"/>
    <s v="Female"/>
    <b v="0"/>
    <n v="3.48"/>
    <x v="2"/>
    <x v="3"/>
    <n v="700"/>
    <n v="4"/>
    <s v="Technology"/>
    <x v="0"/>
    <x v="0"/>
    <x v="0"/>
    <x v="0"/>
  </r>
  <r>
    <n v="4730"/>
    <s v="Male"/>
    <b v="0"/>
    <n v="3.29"/>
    <x v="0"/>
    <x v="4"/>
    <n v="710"/>
    <n v="4"/>
    <s v="Nonprofit/Gov"/>
    <x v="0"/>
    <x v="0"/>
    <x v="0"/>
    <x v="0"/>
  </r>
  <r>
    <n v="4731"/>
    <s v="Male"/>
    <b v="0"/>
    <n v="3.31"/>
    <x v="1"/>
    <x v="4"/>
    <n v="640"/>
    <n v="4"/>
    <s v="Investment Banking"/>
    <x v="0"/>
    <x v="0"/>
    <x v="0"/>
    <x v="0"/>
  </r>
  <r>
    <n v="4732"/>
    <s v="Male"/>
    <b v="0"/>
    <n v="3.25"/>
    <x v="2"/>
    <x v="0"/>
    <n v="660"/>
    <n v="6"/>
    <s v="Nonprofit/Gov"/>
    <x v="0"/>
    <x v="0"/>
    <x v="0"/>
    <x v="0"/>
  </r>
  <r>
    <n v="4733"/>
    <s v="Male"/>
    <b v="0"/>
    <n v="3.29"/>
    <x v="2"/>
    <x v="5"/>
    <n v="620"/>
    <n v="6"/>
    <s v="Consulting"/>
    <x v="0"/>
    <x v="0"/>
    <x v="0"/>
    <x v="0"/>
  </r>
  <r>
    <n v="4734"/>
    <s v="Male"/>
    <b v="0"/>
    <n v="3.73"/>
    <x v="1"/>
    <x v="1"/>
    <n v="780"/>
    <n v="5"/>
    <s v="Nonprofit/Gov"/>
    <x v="0"/>
    <x v="1"/>
    <x v="1"/>
    <x v="2"/>
  </r>
  <r>
    <n v="4735"/>
    <s v="Female"/>
    <b v="0"/>
    <n v="3.07"/>
    <x v="0"/>
    <x v="4"/>
    <n v="670"/>
    <n v="5"/>
    <s v="PE/VC"/>
    <x v="0"/>
    <x v="0"/>
    <x v="0"/>
    <x v="0"/>
  </r>
  <r>
    <n v="4736"/>
    <s v="Female"/>
    <b v="0"/>
    <n v="3.3"/>
    <x v="0"/>
    <x v="4"/>
    <n v="650"/>
    <n v="4"/>
    <s v="Investment Management"/>
    <x v="0"/>
    <x v="0"/>
    <x v="0"/>
    <x v="0"/>
  </r>
  <r>
    <n v="4737"/>
    <s v="Female"/>
    <b v="0"/>
    <n v="3.36"/>
    <x v="1"/>
    <x v="5"/>
    <n v="710"/>
    <n v="5"/>
    <s v="CPG"/>
    <x v="0"/>
    <x v="0"/>
    <x v="0"/>
    <x v="0"/>
  </r>
  <r>
    <n v="4738"/>
    <s v="Male"/>
    <b v="0"/>
    <n v="3.08"/>
    <x v="0"/>
    <x v="0"/>
    <n v="570"/>
    <n v="4"/>
    <s v="PE/VC"/>
    <x v="1"/>
    <x v="0"/>
    <x v="0"/>
    <x v="1"/>
  </r>
  <r>
    <n v="4739"/>
    <s v="Female"/>
    <b v="1"/>
    <n v="3.19"/>
    <x v="0"/>
    <x v="2"/>
    <n v="650"/>
    <n v="4"/>
    <s v="Investment Banking"/>
    <x v="0"/>
    <x v="0"/>
    <x v="0"/>
    <x v="0"/>
  </r>
  <r>
    <n v="4740"/>
    <s v="Male"/>
    <b v="1"/>
    <n v="3.19"/>
    <x v="0"/>
    <x v="2"/>
    <n v="640"/>
    <n v="4"/>
    <s v="Consulting"/>
    <x v="0"/>
    <x v="0"/>
    <x v="0"/>
    <x v="0"/>
  </r>
  <r>
    <n v="4741"/>
    <s v="Female"/>
    <b v="0"/>
    <n v="2.91"/>
    <x v="2"/>
    <x v="0"/>
    <n v="570"/>
    <n v="5"/>
    <s v="Other"/>
    <x v="1"/>
    <x v="0"/>
    <x v="0"/>
    <x v="1"/>
  </r>
  <r>
    <n v="4742"/>
    <s v="Male"/>
    <b v="0"/>
    <n v="3.18"/>
    <x v="2"/>
    <x v="4"/>
    <n v="630"/>
    <n v="7"/>
    <s v="Media/Entertainment"/>
    <x v="0"/>
    <x v="0"/>
    <x v="0"/>
    <x v="0"/>
  </r>
  <r>
    <n v="4743"/>
    <s v="Male"/>
    <b v="0"/>
    <n v="3.39"/>
    <x v="2"/>
    <x v="0"/>
    <n v="700"/>
    <n v="5"/>
    <s v="Other"/>
    <x v="0"/>
    <x v="0"/>
    <x v="0"/>
    <x v="0"/>
  </r>
  <r>
    <n v="4744"/>
    <s v="Female"/>
    <b v="0"/>
    <n v="3.36"/>
    <x v="0"/>
    <x v="3"/>
    <n v="700"/>
    <n v="6"/>
    <s v="Nonprofit/Gov"/>
    <x v="0"/>
    <x v="0"/>
    <x v="0"/>
    <x v="0"/>
  </r>
  <r>
    <n v="4745"/>
    <s v="Male"/>
    <b v="0"/>
    <n v="2.96"/>
    <x v="0"/>
    <x v="0"/>
    <n v="640"/>
    <n v="5"/>
    <s v="Financial Services"/>
    <x v="0"/>
    <x v="0"/>
    <x v="0"/>
    <x v="0"/>
  </r>
  <r>
    <n v="4746"/>
    <s v="Male"/>
    <b v="0"/>
    <n v="3.42"/>
    <x v="2"/>
    <x v="5"/>
    <n v="680"/>
    <n v="5"/>
    <s v="Consulting"/>
    <x v="0"/>
    <x v="0"/>
    <x v="0"/>
    <x v="0"/>
  </r>
  <r>
    <n v="4747"/>
    <s v="Male"/>
    <b v="0"/>
    <n v="3.23"/>
    <x v="1"/>
    <x v="0"/>
    <n v="660"/>
    <n v="6"/>
    <s v="Investment Management"/>
    <x v="0"/>
    <x v="0"/>
    <x v="0"/>
    <x v="0"/>
  </r>
  <r>
    <n v="4748"/>
    <s v="Male"/>
    <b v="0"/>
    <n v="3.29"/>
    <x v="0"/>
    <x v="5"/>
    <n v="600"/>
    <n v="6"/>
    <s v="Consulting"/>
    <x v="1"/>
    <x v="0"/>
    <x v="0"/>
    <x v="1"/>
  </r>
  <r>
    <n v="4749"/>
    <s v="Male"/>
    <b v="0"/>
    <n v="3.51"/>
    <x v="0"/>
    <x v="1"/>
    <n v="780"/>
    <n v="4"/>
    <s v="Consulting"/>
    <x v="0"/>
    <x v="1"/>
    <x v="1"/>
    <x v="2"/>
  </r>
  <r>
    <n v="4750"/>
    <s v="Male"/>
    <b v="0"/>
    <n v="3.26"/>
    <x v="1"/>
    <x v="1"/>
    <n v="640"/>
    <n v="5"/>
    <s v="Consulting"/>
    <x v="0"/>
    <x v="0"/>
    <x v="0"/>
    <x v="0"/>
  </r>
  <r>
    <n v="4751"/>
    <s v="Male"/>
    <b v="0"/>
    <n v="3.17"/>
    <x v="2"/>
    <x v="0"/>
    <n v="570"/>
    <n v="5"/>
    <s v="Consulting"/>
    <x v="1"/>
    <x v="0"/>
    <x v="0"/>
    <x v="1"/>
  </r>
  <r>
    <n v="4752"/>
    <s v="Male"/>
    <b v="0"/>
    <n v="3.12"/>
    <x v="2"/>
    <x v="3"/>
    <n v="580"/>
    <n v="5"/>
    <s v="Other"/>
    <x v="1"/>
    <x v="0"/>
    <x v="0"/>
    <x v="1"/>
  </r>
  <r>
    <n v="4753"/>
    <s v="Male"/>
    <b v="1"/>
    <n v="3.23"/>
    <x v="2"/>
    <x v="2"/>
    <n v="680"/>
    <n v="5"/>
    <s v="Investment Banking"/>
    <x v="0"/>
    <x v="0"/>
    <x v="0"/>
    <x v="0"/>
  </r>
  <r>
    <n v="4754"/>
    <s v="Male"/>
    <b v="1"/>
    <n v="3.46"/>
    <x v="1"/>
    <x v="2"/>
    <n v="770"/>
    <n v="5"/>
    <s v="Technology"/>
    <x v="0"/>
    <x v="0"/>
    <x v="0"/>
    <x v="0"/>
  </r>
  <r>
    <n v="4755"/>
    <s v="Male"/>
    <b v="1"/>
    <n v="3.24"/>
    <x v="0"/>
    <x v="2"/>
    <n v="590"/>
    <n v="5"/>
    <s v="CPG"/>
    <x v="1"/>
    <x v="0"/>
    <x v="0"/>
    <x v="1"/>
  </r>
  <r>
    <n v="4756"/>
    <s v="Male"/>
    <b v="0"/>
    <n v="3.43"/>
    <x v="1"/>
    <x v="0"/>
    <n v="690"/>
    <n v="4"/>
    <s v="Nonprofit/Gov"/>
    <x v="0"/>
    <x v="0"/>
    <x v="0"/>
    <x v="0"/>
  </r>
  <r>
    <n v="4757"/>
    <s v="Male"/>
    <b v="0"/>
    <n v="3.41"/>
    <x v="2"/>
    <x v="1"/>
    <n v="740"/>
    <n v="4"/>
    <s v="PE/VC"/>
    <x v="0"/>
    <x v="0"/>
    <x v="0"/>
    <x v="0"/>
  </r>
  <r>
    <n v="4758"/>
    <s v="Male"/>
    <b v="0"/>
    <n v="3.28"/>
    <x v="1"/>
    <x v="4"/>
    <n v="630"/>
    <n v="3"/>
    <s v="Consulting"/>
    <x v="0"/>
    <x v="0"/>
    <x v="0"/>
    <x v="0"/>
  </r>
  <r>
    <n v="4759"/>
    <s v="Female"/>
    <b v="0"/>
    <n v="3.1"/>
    <x v="0"/>
    <x v="4"/>
    <n v="570"/>
    <n v="6"/>
    <s v="Health Care"/>
    <x v="1"/>
    <x v="0"/>
    <x v="0"/>
    <x v="1"/>
  </r>
  <r>
    <n v="4760"/>
    <s v="Male"/>
    <b v="0"/>
    <n v="3.17"/>
    <x v="0"/>
    <x v="3"/>
    <n v="620"/>
    <n v="6"/>
    <s v="Consulting"/>
    <x v="0"/>
    <x v="0"/>
    <x v="0"/>
    <x v="0"/>
  </r>
  <r>
    <n v="4761"/>
    <s v="Male"/>
    <b v="0"/>
    <n v="3.3"/>
    <x v="1"/>
    <x v="0"/>
    <n v="710"/>
    <n v="4"/>
    <s v="Financial Services"/>
    <x v="0"/>
    <x v="0"/>
    <x v="0"/>
    <x v="0"/>
  </r>
  <r>
    <n v="4762"/>
    <s v="Female"/>
    <b v="0"/>
    <n v="3.26"/>
    <x v="1"/>
    <x v="4"/>
    <n v="620"/>
    <n v="4"/>
    <s v="Investment Banking"/>
    <x v="0"/>
    <x v="0"/>
    <x v="0"/>
    <x v="0"/>
  </r>
  <r>
    <n v="4763"/>
    <s v="Male"/>
    <b v="1"/>
    <n v="2.96"/>
    <x v="1"/>
    <x v="2"/>
    <n v="600"/>
    <n v="6"/>
    <s v="Investment Banking"/>
    <x v="1"/>
    <x v="0"/>
    <x v="0"/>
    <x v="1"/>
  </r>
  <r>
    <n v="4764"/>
    <s v="Male"/>
    <b v="0"/>
    <n v="3.28"/>
    <x v="0"/>
    <x v="4"/>
    <n v="640"/>
    <n v="5"/>
    <s v="Other"/>
    <x v="0"/>
    <x v="0"/>
    <x v="0"/>
    <x v="0"/>
  </r>
  <r>
    <n v="4765"/>
    <s v="Female"/>
    <b v="1"/>
    <n v="3.09"/>
    <x v="0"/>
    <x v="2"/>
    <n v="570"/>
    <n v="6"/>
    <s v="Other"/>
    <x v="1"/>
    <x v="0"/>
    <x v="0"/>
    <x v="1"/>
  </r>
  <r>
    <n v="4766"/>
    <s v="Female"/>
    <b v="0"/>
    <n v="3.27"/>
    <x v="1"/>
    <x v="3"/>
    <n v="690"/>
    <n v="3"/>
    <s v="Nonprofit/Gov"/>
    <x v="0"/>
    <x v="0"/>
    <x v="0"/>
    <x v="0"/>
  </r>
  <r>
    <n v="4767"/>
    <s v="Male"/>
    <b v="0"/>
    <n v="3.3"/>
    <x v="2"/>
    <x v="4"/>
    <n v="750"/>
    <n v="7"/>
    <s v="Technology"/>
    <x v="0"/>
    <x v="0"/>
    <x v="0"/>
    <x v="0"/>
  </r>
  <r>
    <n v="4768"/>
    <s v="Female"/>
    <b v="1"/>
    <n v="3.55"/>
    <x v="0"/>
    <x v="2"/>
    <n v="700"/>
    <n v="4"/>
    <s v="Consulting"/>
    <x v="0"/>
    <x v="0"/>
    <x v="0"/>
    <x v="0"/>
  </r>
  <r>
    <n v="4769"/>
    <s v="Male"/>
    <b v="0"/>
    <n v="3.29"/>
    <x v="1"/>
    <x v="1"/>
    <n v="640"/>
    <n v="5"/>
    <s v="Consulting"/>
    <x v="0"/>
    <x v="0"/>
    <x v="0"/>
    <x v="0"/>
  </r>
  <r>
    <n v="4770"/>
    <s v="Female"/>
    <b v="0"/>
    <n v="3.27"/>
    <x v="2"/>
    <x v="0"/>
    <n v="700"/>
    <n v="5"/>
    <s v="Consulting"/>
    <x v="0"/>
    <x v="0"/>
    <x v="0"/>
    <x v="0"/>
  </r>
  <r>
    <n v="4771"/>
    <s v="Female"/>
    <b v="1"/>
    <n v="3.5"/>
    <x v="1"/>
    <x v="2"/>
    <n v="670"/>
    <n v="5"/>
    <s v="Nonprofit/Gov"/>
    <x v="0"/>
    <x v="0"/>
    <x v="0"/>
    <x v="0"/>
  </r>
  <r>
    <n v="4772"/>
    <s v="Female"/>
    <b v="0"/>
    <n v="3.41"/>
    <x v="2"/>
    <x v="3"/>
    <n v="640"/>
    <n v="5"/>
    <s v="Consulting"/>
    <x v="0"/>
    <x v="0"/>
    <x v="0"/>
    <x v="0"/>
  </r>
  <r>
    <n v="4773"/>
    <s v="Male"/>
    <b v="0"/>
    <n v="3.14"/>
    <x v="2"/>
    <x v="3"/>
    <n v="640"/>
    <n v="4"/>
    <s v="PE/VC"/>
    <x v="0"/>
    <x v="0"/>
    <x v="0"/>
    <x v="0"/>
  </r>
  <r>
    <n v="4774"/>
    <s v="Female"/>
    <b v="0"/>
    <n v="3.33"/>
    <x v="0"/>
    <x v="0"/>
    <n v="700"/>
    <n v="4"/>
    <s v="Financial Services"/>
    <x v="0"/>
    <x v="0"/>
    <x v="0"/>
    <x v="0"/>
  </r>
  <r>
    <n v="4775"/>
    <s v="Male"/>
    <b v="0"/>
    <n v="3.46"/>
    <x v="1"/>
    <x v="4"/>
    <n v="720"/>
    <n v="5"/>
    <s v="PE/VC"/>
    <x v="0"/>
    <x v="0"/>
    <x v="0"/>
    <x v="0"/>
  </r>
  <r>
    <n v="4776"/>
    <s v="Male"/>
    <b v="0"/>
    <n v="3.25"/>
    <x v="0"/>
    <x v="5"/>
    <n v="720"/>
    <n v="4"/>
    <s v="Consulting"/>
    <x v="0"/>
    <x v="0"/>
    <x v="0"/>
    <x v="0"/>
  </r>
  <r>
    <n v="4777"/>
    <s v="Male"/>
    <b v="0"/>
    <n v="3.26"/>
    <x v="2"/>
    <x v="4"/>
    <n v="590"/>
    <n v="5"/>
    <s v="Real Estate"/>
    <x v="1"/>
    <x v="0"/>
    <x v="0"/>
    <x v="1"/>
  </r>
  <r>
    <n v="4778"/>
    <s v="Female"/>
    <b v="0"/>
    <n v="3.23"/>
    <x v="2"/>
    <x v="1"/>
    <n v="650"/>
    <n v="5"/>
    <s v="Real Estate"/>
    <x v="0"/>
    <x v="0"/>
    <x v="0"/>
    <x v="0"/>
  </r>
  <r>
    <n v="4779"/>
    <s v="Male"/>
    <b v="0"/>
    <n v="3.08"/>
    <x v="2"/>
    <x v="5"/>
    <n v="570"/>
    <n v="6"/>
    <s v="Consulting"/>
    <x v="1"/>
    <x v="0"/>
    <x v="0"/>
    <x v="1"/>
  </r>
  <r>
    <n v="4780"/>
    <s v="Male"/>
    <b v="1"/>
    <n v="3.11"/>
    <x v="0"/>
    <x v="2"/>
    <n v="620"/>
    <n v="4"/>
    <s v="Financial Services"/>
    <x v="0"/>
    <x v="0"/>
    <x v="0"/>
    <x v="0"/>
  </r>
  <r>
    <n v="4781"/>
    <s v="Female"/>
    <b v="1"/>
    <n v="3.22"/>
    <x v="0"/>
    <x v="2"/>
    <n v="640"/>
    <n v="5"/>
    <s v="Consulting"/>
    <x v="0"/>
    <x v="0"/>
    <x v="0"/>
    <x v="0"/>
  </r>
  <r>
    <n v="4782"/>
    <s v="Female"/>
    <b v="0"/>
    <n v="3.28"/>
    <x v="0"/>
    <x v="1"/>
    <n v="640"/>
    <n v="5"/>
    <s v="Financial Services"/>
    <x v="0"/>
    <x v="0"/>
    <x v="0"/>
    <x v="0"/>
  </r>
  <r>
    <n v="4783"/>
    <s v="Male"/>
    <b v="0"/>
    <n v="3.36"/>
    <x v="1"/>
    <x v="0"/>
    <n v="650"/>
    <n v="5"/>
    <s v="Technology"/>
    <x v="0"/>
    <x v="0"/>
    <x v="0"/>
    <x v="0"/>
  </r>
  <r>
    <n v="4784"/>
    <s v="Female"/>
    <b v="0"/>
    <n v="3.14"/>
    <x v="1"/>
    <x v="0"/>
    <n v="630"/>
    <n v="4"/>
    <s v="Nonprofit/Gov"/>
    <x v="0"/>
    <x v="0"/>
    <x v="0"/>
    <x v="0"/>
  </r>
  <r>
    <n v="4785"/>
    <s v="Male"/>
    <b v="0"/>
    <n v="3.36"/>
    <x v="1"/>
    <x v="1"/>
    <n v="710"/>
    <n v="4"/>
    <s v="Technology"/>
    <x v="0"/>
    <x v="0"/>
    <x v="0"/>
    <x v="0"/>
  </r>
  <r>
    <n v="4786"/>
    <s v="Male"/>
    <b v="1"/>
    <n v="3.45"/>
    <x v="1"/>
    <x v="2"/>
    <n v="730"/>
    <n v="5"/>
    <s v="Consulting"/>
    <x v="0"/>
    <x v="0"/>
    <x v="0"/>
    <x v="0"/>
  </r>
  <r>
    <n v="4787"/>
    <s v="Female"/>
    <b v="0"/>
    <n v="3.38"/>
    <x v="2"/>
    <x v="4"/>
    <n v="750"/>
    <n v="4"/>
    <s v="Investment Banking"/>
    <x v="0"/>
    <x v="0"/>
    <x v="0"/>
    <x v="0"/>
  </r>
  <r>
    <n v="4788"/>
    <s v="Female"/>
    <b v="1"/>
    <n v="3.17"/>
    <x v="0"/>
    <x v="2"/>
    <n v="620"/>
    <n v="7"/>
    <s v="Nonprofit/Gov"/>
    <x v="0"/>
    <x v="0"/>
    <x v="0"/>
    <x v="0"/>
  </r>
  <r>
    <n v="4789"/>
    <s v="Female"/>
    <b v="1"/>
    <n v="3.3"/>
    <x v="1"/>
    <x v="2"/>
    <n v="730"/>
    <n v="4"/>
    <s v="Nonprofit/Gov"/>
    <x v="0"/>
    <x v="0"/>
    <x v="0"/>
    <x v="0"/>
  </r>
  <r>
    <n v="4790"/>
    <s v="Female"/>
    <b v="0"/>
    <n v="3.18"/>
    <x v="0"/>
    <x v="1"/>
    <n v="660"/>
    <n v="4"/>
    <s v="Consulting"/>
    <x v="0"/>
    <x v="0"/>
    <x v="0"/>
    <x v="0"/>
  </r>
  <r>
    <n v="4791"/>
    <s v="Female"/>
    <b v="0"/>
    <n v="3.38"/>
    <x v="0"/>
    <x v="4"/>
    <n v="720"/>
    <n v="5"/>
    <s v="Consulting"/>
    <x v="0"/>
    <x v="0"/>
    <x v="0"/>
    <x v="0"/>
  </r>
  <r>
    <n v="4792"/>
    <s v="Male"/>
    <b v="0"/>
    <n v="3.28"/>
    <x v="0"/>
    <x v="1"/>
    <n v="690"/>
    <n v="5"/>
    <s v="Consulting"/>
    <x v="0"/>
    <x v="0"/>
    <x v="0"/>
    <x v="0"/>
  </r>
  <r>
    <n v="4793"/>
    <s v="Female"/>
    <b v="0"/>
    <n v="3.44"/>
    <x v="0"/>
    <x v="4"/>
    <n v="720"/>
    <n v="6"/>
    <s v="Consulting"/>
    <x v="0"/>
    <x v="0"/>
    <x v="0"/>
    <x v="0"/>
  </r>
  <r>
    <n v="4794"/>
    <s v="Male"/>
    <b v="0"/>
    <n v="3.43"/>
    <x v="2"/>
    <x v="4"/>
    <n v="680"/>
    <n v="5"/>
    <s v="Investment Banking"/>
    <x v="0"/>
    <x v="0"/>
    <x v="0"/>
    <x v="0"/>
  </r>
  <r>
    <n v="4795"/>
    <s v="Male"/>
    <b v="1"/>
    <n v="3.19"/>
    <x v="0"/>
    <x v="2"/>
    <n v="610"/>
    <n v="4"/>
    <s v="PE/VC"/>
    <x v="0"/>
    <x v="0"/>
    <x v="0"/>
    <x v="0"/>
  </r>
  <r>
    <n v="4796"/>
    <s v="Female"/>
    <b v="1"/>
    <n v="3.27"/>
    <x v="0"/>
    <x v="2"/>
    <n v="630"/>
    <n v="5"/>
    <s v="Technology"/>
    <x v="0"/>
    <x v="0"/>
    <x v="0"/>
    <x v="0"/>
  </r>
  <r>
    <n v="4797"/>
    <s v="Male"/>
    <b v="0"/>
    <n v="3.16"/>
    <x v="0"/>
    <x v="3"/>
    <n v="640"/>
    <n v="4"/>
    <s v="Consulting"/>
    <x v="0"/>
    <x v="0"/>
    <x v="0"/>
    <x v="0"/>
  </r>
  <r>
    <n v="4798"/>
    <s v="Male"/>
    <b v="1"/>
    <n v="3.48"/>
    <x v="1"/>
    <x v="2"/>
    <n v="610"/>
    <n v="6"/>
    <s v="Consulting"/>
    <x v="0"/>
    <x v="0"/>
    <x v="0"/>
    <x v="0"/>
  </r>
  <r>
    <n v="4799"/>
    <s v="Male"/>
    <b v="0"/>
    <n v="3.33"/>
    <x v="2"/>
    <x v="1"/>
    <n v="710"/>
    <n v="6"/>
    <s v="Other"/>
    <x v="0"/>
    <x v="0"/>
    <x v="0"/>
    <x v="0"/>
  </r>
  <r>
    <n v="4800"/>
    <s v="Female"/>
    <b v="0"/>
    <n v="3.42"/>
    <x v="1"/>
    <x v="0"/>
    <n v="610"/>
    <n v="6"/>
    <s v="Financial Services"/>
    <x v="0"/>
    <x v="0"/>
    <x v="0"/>
    <x v="0"/>
  </r>
  <r>
    <n v="4801"/>
    <s v="Male"/>
    <b v="0"/>
    <n v="3.18"/>
    <x v="2"/>
    <x v="4"/>
    <n v="660"/>
    <n v="5"/>
    <s v="PE/VC"/>
    <x v="0"/>
    <x v="0"/>
    <x v="0"/>
    <x v="0"/>
  </r>
  <r>
    <n v="4802"/>
    <s v="Male"/>
    <b v="1"/>
    <n v="3.21"/>
    <x v="0"/>
    <x v="2"/>
    <n v="600"/>
    <n v="5"/>
    <s v="Consulting"/>
    <x v="1"/>
    <x v="0"/>
    <x v="0"/>
    <x v="1"/>
  </r>
  <r>
    <n v="4803"/>
    <s v="Female"/>
    <b v="0"/>
    <n v="3.2"/>
    <x v="2"/>
    <x v="0"/>
    <n v="570"/>
    <n v="5"/>
    <s v="Technology"/>
    <x v="1"/>
    <x v="0"/>
    <x v="0"/>
    <x v="1"/>
  </r>
  <r>
    <n v="4804"/>
    <s v="Male"/>
    <b v="0"/>
    <n v="2.95"/>
    <x v="0"/>
    <x v="1"/>
    <n v="610"/>
    <n v="4"/>
    <s v="Financial Services"/>
    <x v="0"/>
    <x v="0"/>
    <x v="0"/>
    <x v="0"/>
  </r>
  <r>
    <n v="4805"/>
    <s v="Male"/>
    <b v="1"/>
    <n v="3.54"/>
    <x v="2"/>
    <x v="2"/>
    <n v="730"/>
    <n v="7"/>
    <s v="PE/VC"/>
    <x v="0"/>
    <x v="0"/>
    <x v="0"/>
    <x v="0"/>
  </r>
  <r>
    <n v="4806"/>
    <s v="Male"/>
    <b v="1"/>
    <n v="3.09"/>
    <x v="2"/>
    <x v="2"/>
    <n v="590"/>
    <n v="5"/>
    <s v="PE/VC"/>
    <x v="1"/>
    <x v="0"/>
    <x v="0"/>
    <x v="1"/>
  </r>
  <r>
    <n v="4807"/>
    <s v="Male"/>
    <b v="1"/>
    <n v="3.09"/>
    <x v="1"/>
    <x v="2"/>
    <n v="570"/>
    <n v="5"/>
    <s v="PE/VC"/>
    <x v="1"/>
    <x v="0"/>
    <x v="0"/>
    <x v="1"/>
  </r>
  <r>
    <n v="4808"/>
    <s v="Female"/>
    <b v="0"/>
    <n v="3.37"/>
    <x v="0"/>
    <x v="1"/>
    <n v="630"/>
    <n v="5"/>
    <s v="PE/VC"/>
    <x v="0"/>
    <x v="0"/>
    <x v="0"/>
    <x v="0"/>
  </r>
  <r>
    <n v="4809"/>
    <s v="Male"/>
    <b v="0"/>
    <n v="3.29"/>
    <x v="1"/>
    <x v="4"/>
    <n v="670"/>
    <n v="4"/>
    <s v="PE/VC"/>
    <x v="0"/>
    <x v="0"/>
    <x v="0"/>
    <x v="0"/>
  </r>
  <r>
    <n v="4810"/>
    <s v="Female"/>
    <b v="0"/>
    <n v="3.26"/>
    <x v="1"/>
    <x v="5"/>
    <n v="720"/>
    <n v="3"/>
    <s v="PE/VC"/>
    <x v="0"/>
    <x v="0"/>
    <x v="0"/>
    <x v="0"/>
  </r>
  <r>
    <n v="4811"/>
    <s v="Male"/>
    <b v="0"/>
    <n v="3.16"/>
    <x v="0"/>
    <x v="4"/>
    <n v="640"/>
    <n v="4"/>
    <s v="Technology"/>
    <x v="0"/>
    <x v="0"/>
    <x v="0"/>
    <x v="0"/>
  </r>
  <r>
    <n v="4812"/>
    <s v="Female"/>
    <b v="0"/>
    <n v="3.33"/>
    <x v="0"/>
    <x v="4"/>
    <n v="680"/>
    <n v="5"/>
    <s v="Nonprofit/Gov"/>
    <x v="0"/>
    <x v="0"/>
    <x v="0"/>
    <x v="0"/>
  </r>
  <r>
    <n v="4813"/>
    <s v="Male"/>
    <b v="0"/>
    <n v="3.16"/>
    <x v="2"/>
    <x v="4"/>
    <n v="640"/>
    <n v="6"/>
    <s v="Investment Banking"/>
    <x v="0"/>
    <x v="0"/>
    <x v="0"/>
    <x v="0"/>
  </r>
  <r>
    <n v="4814"/>
    <s v="Female"/>
    <b v="1"/>
    <n v="3.38"/>
    <x v="0"/>
    <x v="2"/>
    <n v="610"/>
    <n v="6"/>
    <s v="Technology"/>
    <x v="0"/>
    <x v="0"/>
    <x v="0"/>
    <x v="0"/>
  </r>
  <r>
    <n v="4815"/>
    <s v="Male"/>
    <b v="0"/>
    <n v="3.24"/>
    <x v="1"/>
    <x v="1"/>
    <n v="600"/>
    <n v="6"/>
    <s v="PE/VC"/>
    <x v="1"/>
    <x v="0"/>
    <x v="0"/>
    <x v="1"/>
  </r>
  <r>
    <n v="4816"/>
    <s v="Male"/>
    <b v="0"/>
    <n v="3.11"/>
    <x v="0"/>
    <x v="1"/>
    <n v="650"/>
    <n v="4"/>
    <s v="Investment Banking"/>
    <x v="0"/>
    <x v="0"/>
    <x v="0"/>
    <x v="0"/>
  </r>
  <r>
    <n v="4817"/>
    <s v="Female"/>
    <b v="1"/>
    <n v="3.24"/>
    <x v="2"/>
    <x v="2"/>
    <n v="670"/>
    <n v="5"/>
    <s v="Media/Entertainment"/>
    <x v="0"/>
    <x v="0"/>
    <x v="0"/>
    <x v="0"/>
  </r>
  <r>
    <n v="4818"/>
    <s v="Female"/>
    <b v="0"/>
    <n v="2.93"/>
    <x v="1"/>
    <x v="3"/>
    <n v="580"/>
    <n v="5"/>
    <s v="CPG"/>
    <x v="1"/>
    <x v="0"/>
    <x v="0"/>
    <x v="1"/>
  </r>
  <r>
    <n v="4819"/>
    <s v="Male"/>
    <b v="0"/>
    <n v="3"/>
    <x v="0"/>
    <x v="4"/>
    <n v="660"/>
    <n v="5"/>
    <s v="Consulting"/>
    <x v="0"/>
    <x v="0"/>
    <x v="0"/>
    <x v="0"/>
  </r>
  <r>
    <n v="4820"/>
    <s v="Male"/>
    <b v="0"/>
    <n v="3.27"/>
    <x v="2"/>
    <x v="0"/>
    <n v="650"/>
    <n v="6"/>
    <s v="Investment Banking"/>
    <x v="0"/>
    <x v="0"/>
    <x v="0"/>
    <x v="0"/>
  </r>
  <r>
    <n v="4821"/>
    <s v="Male"/>
    <b v="0"/>
    <n v="3.18"/>
    <x v="2"/>
    <x v="4"/>
    <n v="570"/>
    <n v="3"/>
    <s v="Consulting"/>
    <x v="1"/>
    <x v="0"/>
    <x v="0"/>
    <x v="1"/>
  </r>
  <r>
    <n v="4822"/>
    <s v="Male"/>
    <b v="1"/>
    <n v="3.01"/>
    <x v="0"/>
    <x v="2"/>
    <n v="570"/>
    <n v="5"/>
    <s v="Technology"/>
    <x v="1"/>
    <x v="0"/>
    <x v="0"/>
    <x v="1"/>
  </r>
  <r>
    <n v="4823"/>
    <s v="Male"/>
    <b v="0"/>
    <n v="2.99"/>
    <x v="2"/>
    <x v="0"/>
    <n v="580"/>
    <n v="3"/>
    <s v="Investment Management"/>
    <x v="1"/>
    <x v="0"/>
    <x v="0"/>
    <x v="1"/>
  </r>
  <r>
    <n v="4824"/>
    <s v="Female"/>
    <b v="0"/>
    <n v="3.3"/>
    <x v="0"/>
    <x v="4"/>
    <n v="740"/>
    <n v="5"/>
    <s v="Consulting"/>
    <x v="0"/>
    <x v="0"/>
    <x v="0"/>
    <x v="0"/>
  </r>
  <r>
    <n v="4825"/>
    <s v="Male"/>
    <b v="0"/>
    <n v="3.06"/>
    <x v="1"/>
    <x v="4"/>
    <n v="580"/>
    <n v="5"/>
    <s v="Other"/>
    <x v="1"/>
    <x v="0"/>
    <x v="0"/>
    <x v="1"/>
  </r>
  <r>
    <n v="4826"/>
    <s v="Male"/>
    <b v="0"/>
    <n v="3.59"/>
    <x v="2"/>
    <x v="4"/>
    <n v="780"/>
    <n v="4"/>
    <s v="Consulting"/>
    <x v="0"/>
    <x v="1"/>
    <x v="1"/>
    <x v="2"/>
  </r>
  <r>
    <n v="4827"/>
    <s v="Male"/>
    <b v="0"/>
    <n v="3.43"/>
    <x v="1"/>
    <x v="3"/>
    <n v="660"/>
    <n v="7"/>
    <s v="Other"/>
    <x v="0"/>
    <x v="0"/>
    <x v="0"/>
    <x v="0"/>
  </r>
  <r>
    <n v="4828"/>
    <s v="Male"/>
    <b v="0"/>
    <n v="3.24"/>
    <x v="2"/>
    <x v="4"/>
    <n v="620"/>
    <n v="4"/>
    <s v="Consulting"/>
    <x v="0"/>
    <x v="0"/>
    <x v="0"/>
    <x v="0"/>
  </r>
  <r>
    <n v="4829"/>
    <s v="Male"/>
    <b v="0"/>
    <n v="3.33"/>
    <x v="1"/>
    <x v="1"/>
    <n v="690"/>
    <n v="6"/>
    <s v="PE/VC"/>
    <x v="0"/>
    <x v="0"/>
    <x v="0"/>
    <x v="0"/>
  </r>
  <r>
    <n v="4830"/>
    <s v="Male"/>
    <b v="0"/>
    <n v="3.03"/>
    <x v="2"/>
    <x v="1"/>
    <n v="630"/>
    <n v="5"/>
    <s v="Consulting"/>
    <x v="0"/>
    <x v="0"/>
    <x v="0"/>
    <x v="0"/>
  </r>
  <r>
    <n v="4831"/>
    <s v="Female"/>
    <b v="0"/>
    <n v="3.13"/>
    <x v="2"/>
    <x v="0"/>
    <n v="570"/>
    <n v="4"/>
    <s v="CPG"/>
    <x v="1"/>
    <x v="0"/>
    <x v="0"/>
    <x v="1"/>
  </r>
  <r>
    <n v="4832"/>
    <s v="Female"/>
    <b v="0"/>
    <n v="3.26"/>
    <x v="1"/>
    <x v="1"/>
    <n v="640"/>
    <n v="6"/>
    <s v="Media/Entertainment"/>
    <x v="0"/>
    <x v="0"/>
    <x v="0"/>
    <x v="0"/>
  </r>
  <r>
    <n v="4833"/>
    <s v="Female"/>
    <b v="1"/>
    <n v="3.61"/>
    <x v="1"/>
    <x v="2"/>
    <n v="680"/>
    <n v="4"/>
    <s v="Consulting"/>
    <x v="0"/>
    <x v="0"/>
    <x v="0"/>
    <x v="0"/>
  </r>
  <r>
    <n v="4834"/>
    <s v="Male"/>
    <b v="1"/>
    <n v="3.37"/>
    <x v="2"/>
    <x v="2"/>
    <n v="670"/>
    <n v="7"/>
    <s v="Financial Services"/>
    <x v="0"/>
    <x v="0"/>
    <x v="0"/>
    <x v="0"/>
  </r>
  <r>
    <n v="4835"/>
    <s v="Male"/>
    <b v="1"/>
    <n v="3.16"/>
    <x v="1"/>
    <x v="2"/>
    <n v="570"/>
    <n v="6"/>
    <s v="PE/VC"/>
    <x v="1"/>
    <x v="0"/>
    <x v="0"/>
    <x v="1"/>
  </r>
  <r>
    <n v="4836"/>
    <s v="Male"/>
    <b v="1"/>
    <n v="3.03"/>
    <x v="0"/>
    <x v="2"/>
    <n v="620"/>
    <n v="6"/>
    <s v="Technology"/>
    <x v="0"/>
    <x v="0"/>
    <x v="0"/>
    <x v="0"/>
  </r>
  <r>
    <n v="4837"/>
    <s v="Male"/>
    <b v="0"/>
    <n v="3.39"/>
    <x v="0"/>
    <x v="4"/>
    <n v="700"/>
    <n v="5"/>
    <s v="Consulting"/>
    <x v="0"/>
    <x v="0"/>
    <x v="0"/>
    <x v="0"/>
  </r>
  <r>
    <n v="4838"/>
    <s v="Female"/>
    <b v="0"/>
    <n v="3.35"/>
    <x v="1"/>
    <x v="4"/>
    <n v="610"/>
    <n v="4"/>
    <s v="Financial Services"/>
    <x v="0"/>
    <x v="0"/>
    <x v="0"/>
    <x v="0"/>
  </r>
  <r>
    <n v="4839"/>
    <s v="Female"/>
    <b v="0"/>
    <n v="3.11"/>
    <x v="2"/>
    <x v="4"/>
    <n v="610"/>
    <n v="5"/>
    <s v="Health Care"/>
    <x v="0"/>
    <x v="0"/>
    <x v="0"/>
    <x v="0"/>
  </r>
  <r>
    <n v="4840"/>
    <s v="Male"/>
    <b v="0"/>
    <n v="3.4"/>
    <x v="2"/>
    <x v="3"/>
    <n v="720"/>
    <n v="4"/>
    <s v="Consulting"/>
    <x v="0"/>
    <x v="0"/>
    <x v="0"/>
    <x v="0"/>
  </r>
  <r>
    <n v="4841"/>
    <s v="Male"/>
    <b v="1"/>
    <n v="3.16"/>
    <x v="1"/>
    <x v="2"/>
    <n v="650"/>
    <n v="6"/>
    <s v="Other"/>
    <x v="0"/>
    <x v="0"/>
    <x v="0"/>
    <x v="0"/>
  </r>
  <r>
    <n v="4842"/>
    <s v="Male"/>
    <b v="0"/>
    <n v="2.99"/>
    <x v="1"/>
    <x v="4"/>
    <n v="630"/>
    <n v="4"/>
    <s v="Investment Banking"/>
    <x v="0"/>
    <x v="0"/>
    <x v="0"/>
    <x v="0"/>
  </r>
  <r>
    <n v="4843"/>
    <s v="Male"/>
    <b v="0"/>
    <n v="3.26"/>
    <x v="1"/>
    <x v="0"/>
    <n v="650"/>
    <n v="4"/>
    <s v="Investment Management"/>
    <x v="0"/>
    <x v="0"/>
    <x v="0"/>
    <x v="0"/>
  </r>
  <r>
    <n v="4844"/>
    <s v="Male"/>
    <b v="0"/>
    <n v="3.33"/>
    <x v="1"/>
    <x v="0"/>
    <n v="720"/>
    <n v="5"/>
    <s v="Other"/>
    <x v="0"/>
    <x v="0"/>
    <x v="0"/>
    <x v="0"/>
  </r>
  <r>
    <n v="4845"/>
    <s v="Female"/>
    <b v="1"/>
    <n v="3.24"/>
    <x v="0"/>
    <x v="2"/>
    <n v="600"/>
    <n v="5"/>
    <s v="Consulting"/>
    <x v="1"/>
    <x v="0"/>
    <x v="0"/>
    <x v="1"/>
  </r>
  <r>
    <n v="4846"/>
    <s v="Male"/>
    <b v="0"/>
    <n v="3.15"/>
    <x v="2"/>
    <x v="0"/>
    <n v="580"/>
    <n v="6"/>
    <s v="Health Care"/>
    <x v="1"/>
    <x v="0"/>
    <x v="0"/>
    <x v="1"/>
  </r>
  <r>
    <n v="4847"/>
    <s v="Female"/>
    <b v="1"/>
    <n v="3.07"/>
    <x v="2"/>
    <x v="2"/>
    <n v="650"/>
    <n v="5"/>
    <s v="Consulting"/>
    <x v="0"/>
    <x v="0"/>
    <x v="0"/>
    <x v="0"/>
  </r>
  <r>
    <n v="4848"/>
    <s v="Male"/>
    <b v="0"/>
    <n v="3.38"/>
    <x v="2"/>
    <x v="5"/>
    <n v="670"/>
    <n v="6"/>
    <s v="Consulting"/>
    <x v="0"/>
    <x v="0"/>
    <x v="0"/>
    <x v="0"/>
  </r>
  <r>
    <n v="4849"/>
    <s v="Male"/>
    <b v="0"/>
    <n v="3.48"/>
    <x v="2"/>
    <x v="3"/>
    <n v="660"/>
    <n v="5"/>
    <s v="Consulting"/>
    <x v="0"/>
    <x v="0"/>
    <x v="0"/>
    <x v="0"/>
  </r>
  <r>
    <n v="4850"/>
    <s v="Male"/>
    <b v="0"/>
    <n v="3.43"/>
    <x v="2"/>
    <x v="4"/>
    <n v="710"/>
    <n v="4"/>
    <s v="PE/VC"/>
    <x v="0"/>
    <x v="0"/>
    <x v="0"/>
    <x v="0"/>
  </r>
  <r>
    <n v="4851"/>
    <s v="Male"/>
    <b v="0"/>
    <n v="3.39"/>
    <x v="0"/>
    <x v="4"/>
    <n v="600"/>
    <n v="5"/>
    <s v="Consulting"/>
    <x v="1"/>
    <x v="0"/>
    <x v="0"/>
    <x v="1"/>
  </r>
  <r>
    <n v="4852"/>
    <s v="Male"/>
    <b v="0"/>
    <n v="3.13"/>
    <x v="0"/>
    <x v="0"/>
    <n v="570"/>
    <n v="4"/>
    <s v="Technology"/>
    <x v="1"/>
    <x v="0"/>
    <x v="0"/>
    <x v="1"/>
  </r>
  <r>
    <n v="4853"/>
    <s v="Male"/>
    <b v="0"/>
    <n v="3"/>
    <x v="2"/>
    <x v="0"/>
    <n v="590"/>
    <n v="5"/>
    <s v="Consulting"/>
    <x v="1"/>
    <x v="0"/>
    <x v="0"/>
    <x v="1"/>
  </r>
  <r>
    <n v="4854"/>
    <s v="Male"/>
    <b v="0"/>
    <n v="3.35"/>
    <x v="2"/>
    <x v="3"/>
    <n v="640"/>
    <n v="5"/>
    <s v="PE/VC"/>
    <x v="0"/>
    <x v="0"/>
    <x v="0"/>
    <x v="0"/>
  </r>
  <r>
    <n v="4855"/>
    <s v="Male"/>
    <b v="0"/>
    <n v="3.29"/>
    <x v="0"/>
    <x v="4"/>
    <n v="660"/>
    <n v="5"/>
    <s v="PE/VC"/>
    <x v="0"/>
    <x v="0"/>
    <x v="0"/>
    <x v="0"/>
  </r>
  <r>
    <n v="4856"/>
    <s v="Male"/>
    <b v="0"/>
    <n v="3.3"/>
    <x v="1"/>
    <x v="0"/>
    <n v="620"/>
    <n v="5"/>
    <s v="Consulting"/>
    <x v="0"/>
    <x v="0"/>
    <x v="0"/>
    <x v="0"/>
  </r>
  <r>
    <n v="4857"/>
    <s v="Male"/>
    <b v="0"/>
    <n v="3.29"/>
    <x v="1"/>
    <x v="4"/>
    <n v="670"/>
    <n v="5"/>
    <s v="Consulting"/>
    <x v="0"/>
    <x v="0"/>
    <x v="0"/>
    <x v="0"/>
  </r>
  <r>
    <n v="4858"/>
    <s v="Male"/>
    <b v="1"/>
    <n v="3.01"/>
    <x v="1"/>
    <x v="2"/>
    <n v="580"/>
    <n v="4"/>
    <s v="Consulting"/>
    <x v="1"/>
    <x v="0"/>
    <x v="0"/>
    <x v="1"/>
  </r>
  <r>
    <n v="4859"/>
    <s v="Male"/>
    <b v="0"/>
    <n v="3.39"/>
    <x v="2"/>
    <x v="0"/>
    <n v="670"/>
    <n v="6"/>
    <s v="Consulting"/>
    <x v="0"/>
    <x v="0"/>
    <x v="0"/>
    <x v="0"/>
  </r>
  <r>
    <n v="4860"/>
    <s v="Male"/>
    <b v="1"/>
    <n v="3.2"/>
    <x v="0"/>
    <x v="2"/>
    <n v="610"/>
    <n v="6"/>
    <s v="Nonprofit/Gov"/>
    <x v="0"/>
    <x v="0"/>
    <x v="0"/>
    <x v="0"/>
  </r>
  <r>
    <n v="4861"/>
    <s v="Female"/>
    <b v="0"/>
    <n v="3.4"/>
    <x v="1"/>
    <x v="4"/>
    <n v="690"/>
    <n v="5"/>
    <s v="Real Estate"/>
    <x v="0"/>
    <x v="0"/>
    <x v="0"/>
    <x v="0"/>
  </r>
  <r>
    <n v="4862"/>
    <s v="Female"/>
    <b v="0"/>
    <n v="3.09"/>
    <x v="0"/>
    <x v="0"/>
    <n v="620"/>
    <n v="6"/>
    <s v="Other"/>
    <x v="0"/>
    <x v="0"/>
    <x v="0"/>
    <x v="0"/>
  </r>
  <r>
    <n v="4863"/>
    <s v="Male"/>
    <b v="0"/>
    <n v="3.35"/>
    <x v="2"/>
    <x v="0"/>
    <n v="620"/>
    <n v="4"/>
    <s v="PE/VC"/>
    <x v="0"/>
    <x v="0"/>
    <x v="0"/>
    <x v="0"/>
  </r>
  <r>
    <n v="4864"/>
    <s v="Male"/>
    <b v="0"/>
    <n v="3.22"/>
    <x v="0"/>
    <x v="1"/>
    <n v="630"/>
    <n v="5"/>
    <s v="PE/VC"/>
    <x v="0"/>
    <x v="0"/>
    <x v="0"/>
    <x v="0"/>
  </r>
  <r>
    <n v="4865"/>
    <s v="Male"/>
    <b v="1"/>
    <n v="3.51"/>
    <x v="1"/>
    <x v="2"/>
    <n v="630"/>
    <n v="5"/>
    <s v="PE/VC"/>
    <x v="0"/>
    <x v="0"/>
    <x v="0"/>
    <x v="0"/>
  </r>
  <r>
    <n v="4866"/>
    <s v="Female"/>
    <b v="0"/>
    <n v="3.64"/>
    <x v="0"/>
    <x v="1"/>
    <n v="720"/>
    <n v="5"/>
    <s v="Nonprofit/Gov"/>
    <x v="0"/>
    <x v="0"/>
    <x v="0"/>
    <x v="0"/>
  </r>
  <r>
    <n v="4867"/>
    <s v="Male"/>
    <b v="1"/>
    <n v="3.2"/>
    <x v="0"/>
    <x v="2"/>
    <n v="650"/>
    <n v="4"/>
    <s v="Investment Banking"/>
    <x v="0"/>
    <x v="0"/>
    <x v="0"/>
    <x v="0"/>
  </r>
  <r>
    <n v="4868"/>
    <s v="Male"/>
    <b v="0"/>
    <n v="3.09"/>
    <x v="1"/>
    <x v="3"/>
    <n v="580"/>
    <n v="4"/>
    <s v="Health Care"/>
    <x v="1"/>
    <x v="0"/>
    <x v="0"/>
    <x v="1"/>
  </r>
  <r>
    <n v="4869"/>
    <s v="Female"/>
    <b v="1"/>
    <n v="3.1"/>
    <x v="0"/>
    <x v="2"/>
    <n v="570"/>
    <n v="7"/>
    <s v="PE/VC"/>
    <x v="1"/>
    <x v="0"/>
    <x v="0"/>
    <x v="1"/>
  </r>
  <r>
    <n v="4870"/>
    <s v="Male"/>
    <b v="0"/>
    <n v="3.36"/>
    <x v="1"/>
    <x v="0"/>
    <n v="710"/>
    <n v="6"/>
    <s v="Financial Services"/>
    <x v="0"/>
    <x v="0"/>
    <x v="0"/>
    <x v="0"/>
  </r>
  <r>
    <n v="4871"/>
    <s v="Male"/>
    <b v="0"/>
    <n v="3.17"/>
    <x v="0"/>
    <x v="4"/>
    <n v="590"/>
    <n v="4"/>
    <s v="Nonprofit/Gov"/>
    <x v="1"/>
    <x v="0"/>
    <x v="0"/>
    <x v="1"/>
  </r>
  <r>
    <n v="4872"/>
    <s v="Male"/>
    <b v="0"/>
    <n v="3.28"/>
    <x v="0"/>
    <x v="4"/>
    <n v="710"/>
    <n v="5"/>
    <s v="Investment Banking"/>
    <x v="0"/>
    <x v="0"/>
    <x v="0"/>
    <x v="0"/>
  </r>
  <r>
    <n v="4873"/>
    <s v="Female"/>
    <b v="1"/>
    <n v="3.37"/>
    <x v="1"/>
    <x v="2"/>
    <n v="720"/>
    <n v="6"/>
    <s v="Consulting"/>
    <x v="0"/>
    <x v="0"/>
    <x v="0"/>
    <x v="0"/>
  </r>
  <r>
    <n v="4874"/>
    <s v="Male"/>
    <b v="1"/>
    <n v="3.29"/>
    <x v="1"/>
    <x v="2"/>
    <n v="650"/>
    <n v="5"/>
    <s v="Consulting"/>
    <x v="0"/>
    <x v="0"/>
    <x v="0"/>
    <x v="0"/>
  </r>
  <r>
    <n v="4875"/>
    <s v="Male"/>
    <b v="1"/>
    <n v="3.03"/>
    <x v="2"/>
    <x v="2"/>
    <n v="620"/>
    <n v="7"/>
    <s v="Consulting"/>
    <x v="0"/>
    <x v="0"/>
    <x v="0"/>
    <x v="0"/>
  </r>
  <r>
    <n v="4876"/>
    <s v="Female"/>
    <b v="0"/>
    <n v="3.21"/>
    <x v="2"/>
    <x v="4"/>
    <n v="600"/>
    <n v="6"/>
    <s v="PE/VC"/>
    <x v="1"/>
    <x v="0"/>
    <x v="0"/>
    <x v="1"/>
  </r>
  <r>
    <n v="4877"/>
    <s v="Female"/>
    <b v="0"/>
    <n v="3.07"/>
    <x v="1"/>
    <x v="0"/>
    <n v="690"/>
    <n v="4"/>
    <s v="Consulting"/>
    <x v="0"/>
    <x v="0"/>
    <x v="0"/>
    <x v="0"/>
  </r>
  <r>
    <n v="4878"/>
    <s v="Male"/>
    <b v="0"/>
    <n v="2.93"/>
    <x v="2"/>
    <x v="4"/>
    <n v="570"/>
    <n v="5"/>
    <s v="Technology"/>
    <x v="1"/>
    <x v="0"/>
    <x v="0"/>
    <x v="1"/>
  </r>
  <r>
    <n v="4879"/>
    <s v="Male"/>
    <b v="0"/>
    <n v="3.34"/>
    <x v="1"/>
    <x v="4"/>
    <n v="710"/>
    <n v="5"/>
    <s v="Other"/>
    <x v="0"/>
    <x v="0"/>
    <x v="0"/>
    <x v="0"/>
  </r>
  <r>
    <n v="4880"/>
    <s v="Female"/>
    <b v="1"/>
    <n v="3.12"/>
    <x v="1"/>
    <x v="2"/>
    <n v="610"/>
    <n v="4"/>
    <s v="Consulting"/>
    <x v="0"/>
    <x v="0"/>
    <x v="0"/>
    <x v="0"/>
  </r>
  <r>
    <n v="4881"/>
    <s v="Female"/>
    <b v="0"/>
    <n v="3.29"/>
    <x v="2"/>
    <x v="4"/>
    <n v="690"/>
    <n v="5"/>
    <s v="Nonprofit/Gov"/>
    <x v="0"/>
    <x v="0"/>
    <x v="0"/>
    <x v="0"/>
  </r>
  <r>
    <n v="4882"/>
    <s v="Male"/>
    <b v="1"/>
    <n v="2.95"/>
    <x v="0"/>
    <x v="2"/>
    <n v="570"/>
    <n v="4"/>
    <s v="CPG"/>
    <x v="1"/>
    <x v="0"/>
    <x v="0"/>
    <x v="1"/>
  </r>
  <r>
    <n v="4883"/>
    <s v="Female"/>
    <b v="0"/>
    <n v="3.25"/>
    <x v="1"/>
    <x v="0"/>
    <n v="730"/>
    <n v="5"/>
    <s v="Financial Services"/>
    <x v="0"/>
    <x v="0"/>
    <x v="0"/>
    <x v="0"/>
  </r>
  <r>
    <n v="4884"/>
    <s v="Male"/>
    <b v="1"/>
    <n v="3.02"/>
    <x v="0"/>
    <x v="2"/>
    <n v="580"/>
    <n v="3"/>
    <s v="Other"/>
    <x v="1"/>
    <x v="0"/>
    <x v="0"/>
    <x v="1"/>
  </r>
  <r>
    <n v="4885"/>
    <s v="Female"/>
    <b v="1"/>
    <n v="3.39"/>
    <x v="1"/>
    <x v="2"/>
    <n v="740"/>
    <n v="7"/>
    <s v="Other"/>
    <x v="0"/>
    <x v="0"/>
    <x v="0"/>
    <x v="0"/>
  </r>
  <r>
    <n v="4886"/>
    <s v="Male"/>
    <b v="1"/>
    <n v="3.1"/>
    <x v="1"/>
    <x v="2"/>
    <n v="640"/>
    <n v="5"/>
    <s v="Technology"/>
    <x v="0"/>
    <x v="0"/>
    <x v="0"/>
    <x v="0"/>
  </r>
  <r>
    <n v="4887"/>
    <s v="Male"/>
    <b v="0"/>
    <n v="3.53"/>
    <x v="2"/>
    <x v="3"/>
    <n v="700"/>
    <n v="4"/>
    <s v="Health Care"/>
    <x v="0"/>
    <x v="0"/>
    <x v="0"/>
    <x v="0"/>
  </r>
  <r>
    <n v="4888"/>
    <s v="Female"/>
    <b v="1"/>
    <n v="3.03"/>
    <x v="1"/>
    <x v="2"/>
    <n v="580"/>
    <n v="4"/>
    <s v="Health Care"/>
    <x v="1"/>
    <x v="0"/>
    <x v="0"/>
    <x v="1"/>
  </r>
  <r>
    <n v="4889"/>
    <s v="Male"/>
    <b v="0"/>
    <n v="3.26"/>
    <x v="1"/>
    <x v="5"/>
    <n v="630"/>
    <n v="3"/>
    <s v="Investment Banking"/>
    <x v="0"/>
    <x v="0"/>
    <x v="0"/>
    <x v="0"/>
  </r>
  <r>
    <n v="4890"/>
    <s v="Female"/>
    <b v="0"/>
    <n v="2.98"/>
    <x v="1"/>
    <x v="4"/>
    <n v="570"/>
    <n v="5"/>
    <s v="Health Care"/>
    <x v="1"/>
    <x v="0"/>
    <x v="0"/>
    <x v="1"/>
  </r>
  <r>
    <n v="4891"/>
    <s v="Male"/>
    <b v="0"/>
    <n v="3.39"/>
    <x v="0"/>
    <x v="4"/>
    <n v="740"/>
    <n v="5"/>
    <s v="Nonprofit/Gov"/>
    <x v="0"/>
    <x v="0"/>
    <x v="0"/>
    <x v="0"/>
  </r>
  <r>
    <n v="4892"/>
    <s v="Male"/>
    <b v="1"/>
    <n v="3.03"/>
    <x v="1"/>
    <x v="2"/>
    <n v="590"/>
    <n v="4"/>
    <s v="PE/VC"/>
    <x v="1"/>
    <x v="0"/>
    <x v="0"/>
    <x v="1"/>
  </r>
  <r>
    <n v="4893"/>
    <s v="Male"/>
    <b v="1"/>
    <n v="3.15"/>
    <x v="1"/>
    <x v="2"/>
    <n v="600"/>
    <n v="3"/>
    <s v="Investment Banking"/>
    <x v="1"/>
    <x v="0"/>
    <x v="0"/>
    <x v="1"/>
  </r>
  <r>
    <n v="4894"/>
    <s v="Female"/>
    <b v="0"/>
    <n v="3.17"/>
    <x v="1"/>
    <x v="4"/>
    <n v="640"/>
    <n v="3"/>
    <s v="Nonprofit/Gov"/>
    <x v="0"/>
    <x v="0"/>
    <x v="0"/>
    <x v="0"/>
  </r>
  <r>
    <n v="4895"/>
    <s v="Female"/>
    <b v="1"/>
    <n v="3.13"/>
    <x v="0"/>
    <x v="2"/>
    <n v="650"/>
    <n v="6"/>
    <s v="Investment Banking"/>
    <x v="0"/>
    <x v="0"/>
    <x v="0"/>
    <x v="0"/>
  </r>
  <r>
    <n v="4896"/>
    <s v="Male"/>
    <b v="0"/>
    <n v="3.28"/>
    <x v="1"/>
    <x v="4"/>
    <n v="620"/>
    <n v="4"/>
    <s v="Nonprofit/Gov"/>
    <x v="0"/>
    <x v="0"/>
    <x v="0"/>
    <x v="0"/>
  </r>
  <r>
    <n v="4897"/>
    <s v="Male"/>
    <b v="0"/>
    <n v="3.17"/>
    <x v="0"/>
    <x v="0"/>
    <n v="660"/>
    <n v="6"/>
    <s v="Consulting"/>
    <x v="0"/>
    <x v="0"/>
    <x v="0"/>
    <x v="0"/>
  </r>
  <r>
    <n v="4898"/>
    <s v="Female"/>
    <b v="1"/>
    <n v="3.27"/>
    <x v="2"/>
    <x v="2"/>
    <n v="660"/>
    <n v="5"/>
    <s v="Health Care"/>
    <x v="0"/>
    <x v="0"/>
    <x v="0"/>
    <x v="0"/>
  </r>
  <r>
    <n v="4899"/>
    <s v="Male"/>
    <b v="0"/>
    <n v="3.45"/>
    <x v="0"/>
    <x v="1"/>
    <n v="720"/>
    <n v="4"/>
    <s v="Other"/>
    <x v="0"/>
    <x v="0"/>
    <x v="0"/>
    <x v="0"/>
  </r>
  <r>
    <n v="4900"/>
    <s v="Male"/>
    <b v="0"/>
    <n v="3.38"/>
    <x v="2"/>
    <x v="0"/>
    <n v="640"/>
    <n v="5"/>
    <s v="Health Care"/>
    <x v="0"/>
    <x v="0"/>
    <x v="0"/>
    <x v="0"/>
  </r>
  <r>
    <n v="4901"/>
    <s v="Male"/>
    <b v="0"/>
    <n v="3.31"/>
    <x v="0"/>
    <x v="4"/>
    <n v="660"/>
    <n v="6"/>
    <s v="Technology"/>
    <x v="0"/>
    <x v="0"/>
    <x v="0"/>
    <x v="0"/>
  </r>
  <r>
    <n v="4902"/>
    <s v="Female"/>
    <b v="1"/>
    <n v="2.65"/>
    <x v="1"/>
    <x v="2"/>
    <n v="570"/>
    <n v="6"/>
    <s v="Investment Banking"/>
    <x v="1"/>
    <x v="0"/>
    <x v="0"/>
    <x v="1"/>
  </r>
  <r>
    <n v="4903"/>
    <s v="Female"/>
    <b v="0"/>
    <n v="3.36"/>
    <x v="1"/>
    <x v="0"/>
    <n v="710"/>
    <n v="6"/>
    <s v="Nonprofit/Gov"/>
    <x v="0"/>
    <x v="0"/>
    <x v="0"/>
    <x v="0"/>
  </r>
  <r>
    <n v="4904"/>
    <s v="Male"/>
    <b v="0"/>
    <n v="3.34"/>
    <x v="1"/>
    <x v="4"/>
    <n v="570"/>
    <n v="6"/>
    <s v="PE/VC"/>
    <x v="1"/>
    <x v="0"/>
    <x v="0"/>
    <x v="1"/>
  </r>
  <r>
    <n v="4905"/>
    <s v="Male"/>
    <b v="0"/>
    <n v="3.15"/>
    <x v="0"/>
    <x v="3"/>
    <n v="630"/>
    <n v="4"/>
    <s v="Investment Banking"/>
    <x v="0"/>
    <x v="0"/>
    <x v="0"/>
    <x v="0"/>
  </r>
  <r>
    <n v="4906"/>
    <s v="Male"/>
    <b v="0"/>
    <n v="3.36"/>
    <x v="1"/>
    <x v="0"/>
    <n v="640"/>
    <n v="5"/>
    <s v="Consulting"/>
    <x v="0"/>
    <x v="0"/>
    <x v="0"/>
    <x v="0"/>
  </r>
  <r>
    <n v="4907"/>
    <s v="Male"/>
    <b v="1"/>
    <n v="3.31"/>
    <x v="0"/>
    <x v="2"/>
    <n v="690"/>
    <n v="5"/>
    <s v="Investment Banking"/>
    <x v="0"/>
    <x v="0"/>
    <x v="0"/>
    <x v="0"/>
  </r>
  <r>
    <n v="4908"/>
    <s v="Male"/>
    <b v="0"/>
    <n v="3.19"/>
    <x v="1"/>
    <x v="0"/>
    <n v="610"/>
    <n v="7"/>
    <s v="Technology"/>
    <x v="0"/>
    <x v="0"/>
    <x v="0"/>
    <x v="0"/>
  </r>
  <r>
    <n v="4909"/>
    <s v="Male"/>
    <b v="0"/>
    <n v="3.35"/>
    <x v="0"/>
    <x v="4"/>
    <n v="580"/>
    <n v="3"/>
    <s v="PE/VC"/>
    <x v="1"/>
    <x v="0"/>
    <x v="0"/>
    <x v="1"/>
  </r>
  <r>
    <n v="4910"/>
    <s v="Male"/>
    <b v="0"/>
    <n v="3.14"/>
    <x v="0"/>
    <x v="0"/>
    <n v="620"/>
    <n v="5"/>
    <s v="Investment Banking"/>
    <x v="0"/>
    <x v="0"/>
    <x v="0"/>
    <x v="0"/>
  </r>
  <r>
    <n v="4911"/>
    <s v="Male"/>
    <b v="1"/>
    <n v="3.28"/>
    <x v="0"/>
    <x v="2"/>
    <n v="690"/>
    <n v="6"/>
    <s v="Financial Services"/>
    <x v="0"/>
    <x v="0"/>
    <x v="0"/>
    <x v="0"/>
  </r>
  <r>
    <n v="4912"/>
    <s v="Male"/>
    <b v="1"/>
    <n v="3.09"/>
    <x v="1"/>
    <x v="2"/>
    <n v="630"/>
    <n v="3"/>
    <s v="Consulting"/>
    <x v="0"/>
    <x v="0"/>
    <x v="0"/>
    <x v="0"/>
  </r>
  <r>
    <n v="4913"/>
    <s v="Female"/>
    <b v="0"/>
    <n v="3.49"/>
    <x v="1"/>
    <x v="0"/>
    <n v="720"/>
    <n v="4"/>
    <s v="Consulting"/>
    <x v="0"/>
    <x v="0"/>
    <x v="0"/>
    <x v="0"/>
  </r>
  <r>
    <n v="4914"/>
    <s v="Female"/>
    <b v="0"/>
    <n v="3.41"/>
    <x v="1"/>
    <x v="0"/>
    <n v="680"/>
    <n v="6"/>
    <s v="Nonprofit/Gov"/>
    <x v="0"/>
    <x v="0"/>
    <x v="0"/>
    <x v="0"/>
  </r>
  <r>
    <n v="4915"/>
    <s v="Male"/>
    <b v="1"/>
    <n v="3.21"/>
    <x v="1"/>
    <x v="2"/>
    <n v="700"/>
    <n v="3"/>
    <s v="Financial Services"/>
    <x v="0"/>
    <x v="0"/>
    <x v="0"/>
    <x v="0"/>
  </r>
  <r>
    <n v="4916"/>
    <s v="Male"/>
    <b v="0"/>
    <n v="3.32"/>
    <x v="1"/>
    <x v="4"/>
    <n v="610"/>
    <n v="6"/>
    <s v="Technology"/>
    <x v="0"/>
    <x v="0"/>
    <x v="0"/>
    <x v="0"/>
  </r>
  <r>
    <n v="4917"/>
    <s v="Male"/>
    <b v="1"/>
    <n v="3.27"/>
    <x v="2"/>
    <x v="2"/>
    <n v="640"/>
    <n v="7"/>
    <s v="Technology"/>
    <x v="0"/>
    <x v="0"/>
    <x v="0"/>
    <x v="0"/>
  </r>
  <r>
    <n v="4918"/>
    <s v="Female"/>
    <b v="0"/>
    <n v="3.19"/>
    <x v="0"/>
    <x v="1"/>
    <n v="620"/>
    <n v="6"/>
    <s v="Other"/>
    <x v="0"/>
    <x v="0"/>
    <x v="0"/>
    <x v="0"/>
  </r>
  <r>
    <n v="4919"/>
    <s v="Male"/>
    <b v="0"/>
    <n v="3.17"/>
    <x v="0"/>
    <x v="4"/>
    <n v="610"/>
    <n v="5"/>
    <s v="Nonprofit/Gov"/>
    <x v="0"/>
    <x v="0"/>
    <x v="0"/>
    <x v="0"/>
  </r>
  <r>
    <n v="4920"/>
    <s v="Female"/>
    <b v="1"/>
    <n v="3.19"/>
    <x v="1"/>
    <x v="2"/>
    <n v="650"/>
    <n v="6"/>
    <s v="Consulting"/>
    <x v="0"/>
    <x v="0"/>
    <x v="0"/>
    <x v="0"/>
  </r>
  <r>
    <n v="4921"/>
    <s v="Male"/>
    <b v="0"/>
    <n v="3.28"/>
    <x v="2"/>
    <x v="4"/>
    <n v="630"/>
    <n v="5"/>
    <s v="Health Care"/>
    <x v="0"/>
    <x v="0"/>
    <x v="0"/>
    <x v="0"/>
  </r>
  <r>
    <n v="4922"/>
    <s v="Male"/>
    <b v="0"/>
    <n v="3.33"/>
    <x v="0"/>
    <x v="1"/>
    <n v="690"/>
    <n v="6"/>
    <s v="Consulting"/>
    <x v="0"/>
    <x v="0"/>
    <x v="0"/>
    <x v="0"/>
  </r>
  <r>
    <n v="4923"/>
    <s v="Female"/>
    <b v="0"/>
    <n v="3.34"/>
    <x v="2"/>
    <x v="1"/>
    <n v="610"/>
    <n v="6"/>
    <s v="Consulting"/>
    <x v="0"/>
    <x v="0"/>
    <x v="0"/>
    <x v="0"/>
  </r>
  <r>
    <n v="4924"/>
    <s v="Female"/>
    <b v="0"/>
    <n v="3.19"/>
    <x v="2"/>
    <x v="1"/>
    <n v="570"/>
    <n v="4"/>
    <s v="Investment Banking"/>
    <x v="1"/>
    <x v="0"/>
    <x v="0"/>
    <x v="1"/>
  </r>
  <r>
    <n v="4925"/>
    <s v="Male"/>
    <b v="0"/>
    <n v="3.24"/>
    <x v="1"/>
    <x v="4"/>
    <n v="630"/>
    <n v="5"/>
    <s v="Consulting"/>
    <x v="0"/>
    <x v="0"/>
    <x v="0"/>
    <x v="0"/>
  </r>
  <r>
    <n v="4926"/>
    <s v="Male"/>
    <b v="0"/>
    <n v="3.56"/>
    <x v="1"/>
    <x v="3"/>
    <n v="670"/>
    <n v="6"/>
    <s v="Consulting"/>
    <x v="0"/>
    <x v="0"/>
    <x v="0"/>
    <x v="0"/>
  </r>
  <r>
    <n v="4927"/>
    <s v="Male"/>
    <b v="0"/>
    <n v="3.27"/>
    <x v="1"/>
    <x v="5"/>
    <n v="620"/>
    <n v="5"/>
    <s v="Consulting"/>
    <x v="0"/>
    <x v="0"/>
    <x v="0"/>
    <x v="0"/>
  </r>
  <r>
    <n v="4928"/>
    <s v="Male"/>
    <b v="0"/>
    <n v="3.41"/>
    <x v="1"/>
    <x v="0"/>
    <n v="670"/>
    <n v="6"/>
    <s v="Financial Services"/>
    <x v="0"/>
    <x v="0"/>
    <x v="0"/>
    <x v="0"/>
  </r>
  <r>
    <n v="4929"/>
    <s v="Male"/>
    <b v="0"/>
    <n v="3.49"/>
    <x v="0"/>
    <x v="3"/>
    <n v="690"/>
    <n v="4"/>
    <s v="Nonprofit/Gov"/>
    <x v="0"/>
    <x v="0"/>
    <x v="0"/>
    <x v="0"/>
  </r>
  <r>
    <n v="4930"/>
    <s v="Female"/>
    <b v="0"/>
    <n v="3.27"/>
    <x v="1"/>
    <x v="1"/>
    <n v="660"/>
    <n v="5"/>
    <s v="Consulting"/>
    <x v="0"/>
    <x v="0"/>
    <x v="0"/>
    <x v="0"/>
  </r>
  <r>
    <n v="4931"/>
    <s v="Male"/>
    <b v="0"/>
    <n v="2.85"/>
    <x v="0"/>
    <x v="1"/>
    <n v="570"/>
    <n v="5"/>
    <s v="Consulting"/>
    <x v="1"/>
    <x v="0"/>
    <x v="0"/>
    <x v="1"/>
  </r>
  <r>
    <n v="4932"/>
    <s v="Female"/>
    <b v="1"/>
    <n v="2.99"/>
    <x v="1"/>
    <x v="2"/>
    <n v="570"/>
    <n v="5"/>
    <s v="Consulting"/>
    <x v="1"/>
    <x v="0"/>
    <x v="0"/>
    <x v="1"/>
  </r>
  <r>
    <n v="4933"/>
    <s v="Male"/>
    <b v="0"/>
    <n v="3.2"/>
    <x v="2"/>
    <x v="3"/>
    <n v="630"/>
    <n v="4"/>
    <s v="Financial Services"/>
    <x v="0"/>
    <x v="0"/>
    <x v="0"/>
    <x v="0"/>
  </r>
  <r>
    <n v="4934"/>
    <s v="Female"/>
    <b v="0"/>
    <n v="3.05"/>
    <x v="0"/>
    <x v="5"/>
    <n v="680"/>
    <n v="5"/>
    <s v="Consulting"/>
    <x v="0"/>
    <x v="0"/>
    <x v="0"/>
    <x v="0"/>
  </r>
  <r>
    <n v="4935"/>
    <s v="Female"/>
    <b v="0"/>
    <n v="3.31"/>
    <x v="2"/>
    <x v="3"/>
    <n v="600"/>
    <n v="4"/>
    <s v="Consulting"/>
    <x v="1"/>
    <x v="0"/>
    <x v="0"/>
    <x v="1"/>
  </r>
  <r>
    <n v="4936"/>
    <s v="Male"/>
    <b v="0"/>
    <n v="3.15"/>
    <x v="1"/>
    <x v="4"/>
    <n v="580"/>
    <n v="5"/>
    <s v="Consulting"/>
    <x v="1"/>
    <x v="0"/>
    <x v="0"/>
    <x v="1"/>
  </r>
  <r>
    <n v="4937"/>
    <s v="Male"/>
    <b v="1"/>
    <n v="3.13"/>
    <x v="2"/>
    <x v="2"/>
    <n v="640"/>
    <n v="7"/>
    <s v="Financial Services"/>
    <x v="0"/>
    <x v="0"/>
    <x v="0"/>
    <x v="0"/>
  </r>
  <r>
    <n v="4938"/>
    <s v="Female"/>
    <b v="0"/>
    <n v="3.48"/>
    <x v="1"/>
    <x v="1"/>
    <n v="710"/>
    <n v="5"/>
    <s v="Consulting"/>
    <x v="0"/>
    <x v="0"/>
    <x v="0"/>
    <x v="0"/>
  </r>
  <r>
    <n v="4939"/>
    <s v="Male"/>
    <b v="0"/>
    <n v="2.97"/>
    <x v="1"/>
    <x v="0"/>
    <n v="620"/>
    <n v="6"/>
    <s v="Consulting"/>
    <x v="0"/>
    <x v="0"/>
    <x v="0"/>
    <x v="0"/>
  </r>
  <r>
    <n v="4940"/>
    <s v="Male"/>
    <b v="0"/>
    <n v="3.13"/>
    <x v="1"/>
    <x v="4"/>
    <n v="600"/>
    <n v="5"/>
    <s v="Nonprofit/Gov"/>
    <x v="1"/>
    <x v="0"/>
    <x v="0"/>
    <x v="1"/>
  </r>
  <r>
    <n v="4941"/>
    <s v="Male"/>
    <b v="0"/>
    <n v="3.14"/>
    <x v="1"/>
    <x v="1"/>
    <n v="580"/>
    <n v="8"/>
    <s v="PE/VC"/>
    <x v="1"/>
    <x v="0"/>
    <x v="0"/>
    <x v="1"/>
  </r>
  <r>
    <n v="4942"/>
    <s v="Male"/>
    <b v="0"/>
    <n v="3.09"/>
    <x v="0"/>
    <x v="4"/>
    <n v="650"/>
    <n v="5"/>
    <s v="Consulting"/>
    <x v="0"/>
    <x v="0"/>
    <x v="0"/>
    <x v="0"/>
  </r>
  <r>
    <n v="4943"/>
    <s v="Female"/>
    <b v="1"/>
    <n v="3.26"/>
    <x v="2"/>
    <x v="2"/>
    <n v="630"/>
    <n v="6"/>
    <s v="Other"/>
    <x v="0"/>
    <x v="0"/>
    <x v="0"/>
    <x v="0"/>
  </r>
  <r>
    <n v="4944"/>
    <s v="Female"/>
    <b v="0"/>
    <n v="3.36"/>
    <x v="0"/>
    <x v="5"/>
    <n v="700"/>
    <n v="6"/>
    <s v="Consulting"/>
    <x v="0"/>
    <x v="0"/>
    <x v="0"/>
    <x v="0"/>
  </r>
  <r>
    <n v="4945"/>
    <s v="Male"/>
    <b v="0"/>
    <n v="3.37"/>
    <x v="0"/>
    <x v="4"/>
    <n v="660"/>
    <n v="6"/>
    <s v="PE/VC"/>
    <x v="0"/>
    <x v="0"/>
    <x v="0"/>
    <x v="0"/>
  </r>
  <r>
    <n v="4946"/>
    <s v="Male"/>
    <b v="1"/>
    <n v="3.42"/>
    <x v="1"/>
    <x v="2"/>
    <n v="650"/>
    <n v="5"/>
    <s v="Consulting"/>
    <x v="0"/>
    <x v="0"/>
    <x v="0"/>
    <x v="0"/>
  </r>
  <r>
    <n v="4947"/>
    <s v="Female"/>
    <b v="0"/>
    <n v="3.51"/>
    <x v="0"/>
    <x v="1"/>
    <n v="680"/>
    <n v="4"/>
    <s v="Consulting"/>
    <x v="0"/>
    <x v="0"/>
    <x v="0"/>
    <x v="0"/>
  </r>
  <r>
    <n v="4948"/>
    <s v="Female"/>
    <b v="0"/>
    <n v="3.32"/>
    <x v="2"/>
    <x v="0"/>
    <n v="660"/>
    <n v="5"/>
    <s v="Investment Banking"/>
    <x v="0"/>
    <x v="0"/>
    <x v="0"/>
    <x v="0"/>
  </r>
  <r>
    <n v="4949"/>
    <s v="Female"/>
    <b v="0"/>
    <n v="3.39"/>
    <x v="1"/>
    <x v="1"/>
    <n v="710"/>
    <n v="4"/>
    <s v="Consulting"/>
    <x v="0"/>
    <x v="0"/>
    <x v="0"/>
    <x v="0"/>
  </r>
  <r>
    <n v="4950"/>
    <s v="Male"/>
    <b v="0"/>
    <n v="3.26"/>
    <x v="1"/>
    <x v="4"/>
    <n v="660"/>
    <n v="5"/>
    <s v="PE/VC"/>
    <x v="0"/>
    <x v="0"/>
    <x v="0"/>
    <x v="0"/>
  </r>
  <r>
    <n v="4951"/>
    <s v="Female"/>
    <b v="1"/>
    <n v="3.35"/>
    <x v="0"/>
    <x v="2"/>
    <n v="710"/>
    <n v="5"/>
    <s v="Consulting"/>
    <x v="0"/>
    <x v="0"/>
    <x v="0"/>
    <x v="0"/>
  </r>
  <r>
    <n v="4952"/>
    <s v="Female"/>
    <b v="1"/>
    <n v="3.21"/>
    <x v="2"/>
    <x v="2"/>
    <n v="580"/>
    <n v="6"/>
    <s v="Consulting"/>
    <x v="1"/>
    <x v="0"/>
    <x v="0"/>
    <x v="1"/>
  </r>
  <r>
    <n v="4953"/>
    <s v="Female"/>
    <b v="0"/>
    <n v="3.26"/>
    <x v="2"/>
    <x v="3"/>
    <n v="630"/>
    <n v="5"/>
    <s v="Nonprofit/Gov"/>
    <x v="0"/>
    <x v="0"/>
    <x v="0"/>
    <x v="0"/>
  </r>
  <r>
    <n v="4954"/>
    <s v="Male"/>
    <b v="0"/>
    <n v="3.31"/>
    <x v="2"/>
    <x v="0"/>
    <n v="670"/>
    <n v="6"/>
    <s v="Nonprofit/Gov"/>
    <x v="0"/>
    <x v="0"/>
    <x v="0"/>
    <x v="0"/>
  </r>
  <r>
    <n v="4955"/>
    <s v="Male"/>
    <b v="0"/>
    <n v="3.33"/>
    <x v="1"/>
    <x v="0"/>
    <n v="700"/>
    <n v="5"/>
    <s v="Consulting"/>
    <x v="0"/>
    <x v="0"/>
    <x v="0"/>
    <x v="0"/>
  </r>
  <r>
    <n v="4956"/>
    <s v="Male"/>
    <b v="0"/>
    <n v="3.57"/>
    <x v="2"/>
    <x v="0"/>
    <n v="720"/>
    <n v="7"/>
    <s v="Financial Services"/>
    <x v="0"/>
    <x v="0"/>
    <x v="0"/>
    <x v="0"/>
  </r>
  <r>
    <n v="4957"/>
    <s v="Male"/>
    <b v="0"/>
    <n v="3.28"/>
    <x v="1"/>
    <x v="0"/>
    <n v="660"/>
    <n v="5"/>
    <s v="Nonprofit/Gov"/>
    <x v="0"/>
    <x v="0"/>
    <x v="0"/>
    <x v="0"/>
  </r>
  <r>
    <n v="4958"/>
    <s v="Male"/>
    <b v="0"/>
    <n v="3.26"/>
    <x v="0"/>
    <x v="4"/>
    <n v="630"/>
    <n v="4"/>
    <s v="PE/VC"/>
    <x v="0"/>
    <x v="0"/>
    <x v="0"/>
    <x v="0"/>
  </r>
  <r>
    <n v="4959"/>
    <s v="Male"/>
    <b v="1"/>
    <n v="3.3"/>
    <x v="0"/>
    <x v="2"/>
    <n v="680"/>
    <n v="5"/>
    <s v="PE/VC"/>
    <x v="0"/>
    <x v="0"/>
    <x v="0"/>
    <x v="0"/>
  </r>
  <r>
    <n v="4960"/>
    <s v="Male"/>
    <b v="1"/>
    <n v="3.12"/>
    <x v="1"/>
    <x v="2"/>
    <n v="650"/>
    <n v="3"/>
    <s v="Consulting"/>
    <x v="0"/>
    <x v="0"/>
    <x v="0"/>
    <x v="0"/>
  </r>
  <r>
    <n v="4961"/>
    <s v="Female"/>
    <b v="1"/>
    <n v="3.04"/>
    <x v="0"/>
    <x v="2"/>
    <n v="640"/>
    <n v="6"/>
    <s v="PE/VC"/>
    <x v="0"/>
    <x v="0"/>
    <x v="0"/>
    <x v="0"/>
  </r>
  <r>
    <n v="4962"/>
    <s v="Male"/>
    <b v="0"/>
    <n v="3.21"/>
    <x v="1"/>
    <x v="1"/>
    <n v="600"/>
    <n v="5"/>
    <s v="Consulting"/>
    <x v="1"/>
    <x v="0"/>
    <x v="0"/>
    <x v="1"/>
  </r>
  <r>
    <n v="4963"/>
    <s v="Male"/>
    <b v="0"/>
    <n v="3.13"/>
    <x v="1"/>
    <x v="3"/>
    <n v="670"/>
    <n v="7"/>
    <s v="PE/VC"/>
    <x v="0"/>
    <x v="0"/>
    <x v="0"/>
    <x v="0"/>
  </r>
  <r>
    <n v="4964"/>
    <s v="Female"/>
    <b v="1"/>
    <n v="3.1"/>
    <x v="1"/>
    <x v="2"/>
    <n v="690"/>
    <n v="6"/>
    <s v="Investment Banking"/>
    <x v="0"/>
    <x v="0"/>
    <x v="0"/>
    <x v="0"/>
  </r>
  <r>
    <n v="4965"/>
    <s v="Male"/>
    <b v="0"/>
    <n v="3.38"/>
    <x v="1"/>
    <x v="4"/>
    <n v="660"/>
    <n v="5"/>
    <s v="Financial Services"/>
    <x v="0"/>
    <x v="0"/>
    <x v="0"/>
    <x v="0"/>
  </r>
  <r>
    <n v="4966"/>
    <s v="Male"/>
    <b v="0"/>
    <n v="3.21"/>
    <x v="1"/>
    <x v="5"/>
    <n v="610"/>
    <n v="2"/>
    <s v="Nonprofit/Gov"/>
    <x v="0"/>
    <x v="0"/>
    <x v="0"/>
    <x v="0"/>
  </r>
  <r>
    <n v="4967"/>
    <s v="Female"/>
    <b v="0"/>
    <n v="3.18"/>
    <x v="2"/>
    <x v="4"/>
    <n v="670"/>
    <n v="5"/>
    <s v="Health Care"/>
    <x v="0"/>
    <x v="0"/>
    <x v="0"/>
    <x v="0"/>
  </r>
  <r>
    <n v="4968"/>
    <s v="Male"/>
    <b v="0"/>
    <n v="3"/>
    <x v="0"/>
    <x v="0"/>
    <n v="650"/>
    <n v="5"/>
    <s v="PE/VC"/>
    <x v="0"/>
    <x v="0"/>
    <x v="0"/>
    <x v="0"/>
  </r>
  <r>
    <n v="4969"/>
    <s v="Male"/>
    <b v="0"/>
    <n v="3.13"/>
    <x v="1"/>
    <x v="4"/>
    <n v="630"/>
    <n v="4"/>
    <s v="Technology"/>
    <x v="0"/>
    <x v="0"/>
    <x v="0"/>
    <x v="0"/>
  </r>
  <r>
    <n v="4970"/>
    <s v="Male"/>
    <b v="0"/>
    <n v="3.34"/>
    <x v="1"/>
    <x v="0"/>
    <n v="690"/>
    <n v="6"/>
    <s v="Financial Services"/>
    <x v="0"/>
    <x v="0"/>
    <x v="0"/>
    <x v="0"/>
  </r>
  <r>
    <n v="4971"/>
    <s v="Male"/>
    <b v="0"/>
    <n v="3.24"/>
    <x v="0"/>
    <x v="3"/>
    <n v="660"/>
    <n v="5"/>
    <s v="Energy"/>
    <x v="0"/>
    <x v="0"/>
    <x v="0"/>
    <x v="0"/>
  </r>
  <r>
    <n v="4972"/>
    <s v="Male"/>
    <b v="0"/>
    <n v="3"/>
    <x v="0"/>
    <x v="4"/>
    <n v="600"/>
    <n v="6"/>
    <s v="Nonprofit/Gov"/>
    <x v="1"/>
    <x v="0"/>
    <x v="0"/>
    <x v="1"/>
  </r>
  <r>
    <n v="4973"/>
    <s v="Female"/>
    <b v="0"/>
    <n v="3.18"/>
    <x v="2"/>
    <x v="3"/>
    <n v="610"/>
    <n v="3"/>
    <s v="PE/VC"/>
    <x v="0"/>
    <x v="0"/>
    <x v="0"/>
    <x v="0"/>
  </r>
  <r>
    <n v="4974"/>
    <s v="Female"/>
    <b v="0"/>
    <n v="3.59"/>
    <x v="1"/>
    <x v="4"/>
    <n v="750"/>
    <n v="3"/>
    <s v="Consulting"/>
    <x v="0"/>
    <x v="1"/>
    <x v="1"/>
    <x v="2"/>
  </r>
  <r>
    <n v="4975"/>
    <s v="Female"/>
    <b v="0"/>
    <n v="3.24"/>
    <x v="0"/>
    <x v="3"/>
    <n v="660"/>
    <n v="6"/>
    <s v="Investment Banking"/>
    <x v="0"/>
    <x v="0"/>
    <x v="0"/>
    <x v="0"/>
  </r>
  <r>
    <n v="4976"/>
    <s v="Female"/>
    <b v="1"/>
    <n v="3.18"/>
    <x v="1"/>
    <x v="2"/>
    <n v="680"/>
    <n v="4"/>
    <s v="Consulting"/>
    <x v="0"/>
    <x v="0"/>
    <x v="0"/>
    <x v="0"/>
  </r>
  <r>
    <n v="4977"/>
    <s v="Male"/>
    <b v="0"/>
    <n v="3.42"/>
    <x v="2"/>
    <x v="0"/>
    <n v="710"/>
    <n v="4"/>
    <s v="Technology"/>
    <x v="0"/>
    <x v="0"/>
    <x v="0"/>
    <x v="0"/>
  </r>
  <r>
    <n v="4978"/>
    <s v="Male"/>
    <b v="1"/>
    <n v="3.28"/>
    <x v="0"/>
    <x v="2"/>
    <n v="610"/>
    <n v="5"/>
    <s v="PE/VC"/>
    <x v="0"/>
    <x v="0"/>
    <x v="0"/>
    <x v="0"/>
  </r>
  <r>
    <n v="4979"/>
    <s v="Female"/>
    <b v="0"/>
    <n v="2.98"/>
    <x v="0"/>
    <x v="3"/>
    <n v="610"/>
    <n v="5"/>
    <s v="CPG"/>
    <x v="0"/>
    <x v="0"/>
    <x v="0"/>
    <x v="0"/>
  </r>
  <r>
    <n v="4980"/>
    <s v="Male"/>
    <b v="1"/>
    <n v="3.09"/>
    <x v="2"/>
    <x v="2"/>
    <n v="590"/>
    <n v="2"/>
    <s v="Technology"/>
    <x v="1"/>
    <x v="0"/>
    <x v="0"/>
    <x v="1"/>
  </r>
  <r>
    <n v="4981"/>
    <s v="Male"/>
    <b v="0"/>
    <n v="3.16"/>
    <x v="1"/>
    <x v="1"/>
    <n v="610"/>
    <n v="5"/>
    <s v="Other"/>
    <x v="0"/>
    <x v="0"/>
    <x v="0"/>
    <x v="0"/>
  </r>
  <r>
    <n v="4982"/>
    <s v="Male"/>
    <b v="0"/>
    <n v="3.26"/>
    <x v="2"/>
    <x v="0"/>
    <n v="610"/>
    <n v="4"/>
    <s v="Financial Services"/>
    <x v="0"/>
    <x v="0"/>
    <x v="0"/>
    <x v="0"/>
  </r>
  <r>
    <n v="4983"/>
    <s v="Female"/>
    <b v="0"/>
    <n v="3.24"/>
    <x v="2"/>
    <x v="0"/>
    <n v="690"/>
    <n v="6"/>
    <s v="Consulting"/>
    <x v="0"/>
    <x v="0"/>
    <x v="0"/>
    <x v="0"/>
  </r>
  <r>
    <n v="4984"/>
    <s v="Female"/>
    <b v="1"/>
    <n v="3.19"/>
    <x v="0"/>
    <x v="2"/>
    <n v="650"/>
    <n v="5"/>
    <s v="Other"/>
    <x v="0"/>
    <x v="0"/>
    <x v="0"/>
    <x v="0"/>
  </r>
  <r>
    <n v="4985"/>
    <s v="Female"/>
    <b v="0"/>
    <n v="3.26"/>
    <x v="2"/>
    <x v="0"/>
    <n v="610"/>
    <n v="6"/>
    <s v="PE/VC"/>
    <x v="0"/>
    <x v="0"/>
    <x v="0"/>
    <x v="0"/>
  </r>
  <r>
    <n v="4986"/>
    <s v="Male"/>
    <b v="0"/>
    <n v="3.31"/>
    <x v="1"/>
    <x v="0"/>
    <n v="640"/>
    <n v="4"/>
    <s v="Consulting"/>
    <x v="0"/>
    <x v="0"/>
    <x v="0"/>
    <x v="0"/>
  </r>
  <r>
    <n v="4987"/>
    <s v="Male"/>
    <b v="0"/>
    <n v="3.55"/>
    <x v="2"/>
    <x v="4"/>
    <n v="720"/>
    <n v="5"/>
    <s v="PE/VC"/>
    <x v="0"/>
    <x v="0"/>
    <x v="0"/>
    <x v="0"/>
  </r>
  <r>
    <n v="4988"/>
    <s v="Male"/>
    <b v="0"/>
    <n v="3.45"/>
    <x v="1"/>
    <x v="1"/>
    <n v="690"/>
    <n v="5"/>
    <s v="Financial Services"/>
    <x v="0"/>
    <x v="0"/>
    <x v="0"/>
    <x v="0"/>
  </r>
  <r>
    <n v="4989"/>
    <s v="Female"/>
    <b v="0"/>
    <n v="2.92"/>
    <x v="1"/>
    <x v="4"/>
    <n v="570"/>
    <n v="6"/>
    <s v="PE/VC"/>
    <x v="1"/>
    <x v="0"/>
    <x v="0"/>
    <x v="1"/>
  </r>
  <r>
    <n v="4990"/>
    <s v="Female"/>
    <b v="1"/>
    <n v="3.44"/>
    <x v="2"/>
    <x v="2"/>
    <n v="650"/>
    <n v="4"/>
    <s v="Health Care"/>
    <x v="0"/>
    <x v="0"/>
    <x v="0"/>
    <x v="0"/>
  </r>
  <r>
    <n v="4991"/>
    <s v="Male"/>
    <b v="0"/>
    <n v="3.37"/>
    <x v="1"/>
    <x v="3"/>
    <n v="650"/>
    <n v="3"/>
    <s v="PE/VC"/>
    <x v="0"/>
    <x v="0"/>
    <x v="0"/>
    <x v="0"/>
  </r>
  <r>
    <n v="4992"/>
    <s v="Female"/>
    <b v="0"/>
    <n v="3.2"/>
    <x v="0"/>
    <x v="4"/>
    <n v="720"/>
    <n v="6"/>
    <s v="Consulting"/>
    <x v="0"/>
    <x v="0"/>
    <x v="0"/>
    <x v="0"/>
  </r>
  <r>
    <n v="4993"/>
    <s v="Female"/>
    <b v="1"/>
    <n v="3.46"/>
    <x v="2"/>
    <x v="2"/>
    <n v="630"/>
    <n v="6"/>
    <s v="Nonprofit/Gov"/>
    <x v="0"/>
    <x v="0"/>
    <x v="0"/>
    <x v="0"/>
  </r>
  <r>
    <n v="4994"/>
    <s v="Male"/>
    <b v="0"/>
    <n v="3.31"/>
    <x v="0"/>
    <x v="4"/>
    <n v="630"/>
    <n v="5"/>
    <s v="Consulting"/>
    <x v="0"/>
    <x v="0"/>
    <x v="0"/>
    <x v="0"/>
  </r>
  <r>
    <n v="4995"/>
    <s v="Female"/>
    <b v="0"/>
    <n v="3.29"/>
    <x v="0"/>
    <x v="0"/>
    <n v="670"/>
    <n v="5"/>
    <s v="Financial Services"/>
    <x v="0"/>
    <x v="0"/>
    <x v="0"/>
    <x v="0"/>
  </r>
  <r>
    <n v="4996"/>
    <s v="Male"/>
    <b v="0"/>
    <n v="3.38"/>
    <x v="0"/>
    <x v="5"/>
    <n v="680"/>
    <n v="7"/>
    <s v="Consulting"/>
    <x v="0"/>
    <x v="0"/>
    <x v="0"/>
    <x v="0"/>
  </r>
  <r>
    <n v="4997"/>
    <s v="Female"/>
    <b v="0"/>
    <n v="3.18"/>
    <x v="2"/>
    <x v="3"/>
    <n v="580"/>
    <n v="5"/>
    <s v="Consulting"/>
    <x v="1"/>
    <x v="0"/>
    <x v="0"/>
    <x v="1"/>
  </r>
  <r>
    <n v="4998"/>
    <s v="Female"/>
    <b v="1"/>
    <n v="3.27"/>
    <x v="0"/>
    <x v="2"/>
    <n v="600"/>
    <n v="5"/>
    <s v="Financial Services"/>
    <x v="1"/>
    <x v="0"/>
    <x v="0"/>
    <x v="1"/>
  </r>
  <r>
    <n v="4999"/>
    <s v="Female"/>
    <b v="1"/>
    <n v="3.14"/>
    <x v="2"/>
    <x v="2"/>
    <n v="590"/>
    <n v="5"/>
    <s v="Nonprofit/Gov"/>
    <x v="1"/>
    <x v="0"/>
    <x v="0"/>
    <x v="1"/>
  </r>
  <r>
    <n v="5000"/>
    <s v="Female"/>
    <b v="0"/>
    <n v="3.1"/>
    <x v="1"/>
    <x v="4"/>
    <n v="580"/>
    <n v="6"/>
    <s v="Consulting"/>
    <x v="1"/>
    <x v="0"/>
    <x v="0"/>
    <x v="1"/>
  </r>
  <r>
    <n v="5001"/>
    <s v="Male"/>
    <b v="1"/>
    <n v="3.35"/>
    <x v="2"/>
    <x v="2"/>
    <n v="760"/>
    <n v="5"/>
    <s v="PE/VC"/>
    <x v="0"/>
    <x v="0"/>
    <x v="0"/>
    <x v="0"/>
  </r>
  <r>
    <n v="5002"/>
    <s v="Female"/>
    <b v="0"/>
    <n v="3.36"/>
    <x v="0"/>
    <x v="3"/>
    <n v="650"/>
    <n v="4"/>
    <s v="Nonprofit/Gov"/>
    <x v="0"/>
    <x v="0"/>
    <x v="0"/>
    <x v="0"/>
  </r>
  <r>
    <n v="5003"/>
    <s v="Female"/>
    <b v="0"/>
    <n v="3.35"/>
    <x v="2"/>
    <x v="1"/>
    <n v="710"/>
    <n v="3"/>
    <s v="Consulting"/>
    <x v="0"/>
    <x v="0"/>
    <x v="0"/>
    <x v="0"/>
  </r>
  <r>
    <n v="5004"/>
    <s v="Female"/>
    <b v="0"/>
    <n v="3.3"/>
    <x v="1"/>
    <x v="1"/>
    <n v="620"/>
    <n v="6"/>
    <s v="Investment Banking"/>
    <x v="0"/>
    <x v="0"/>
    <x v="0"/>
    <x v="0"/>
  </r>
  <r>
    <n v="5005"/>
    <s v="Male"/>
    <b v="0"/>
    <n v="3.06"/>
    <x v="1"/>
    <x v="5"/>
    <n v="580"/>
    <n v="5"/>
    <s v="Technology"/>
    <x v="1"/>
    <x v="0"/>
    <x v="0"/>
    <x v="1"/>
  </r>
  <r>
    <n v="5006"/>
    <s v="Female"/>
    <b v="0"/>
    <n v="3.39"/>
    <x v="0"/>
    <x v="5"/>
    <n v="780"/>
    <n v="5"/>
    <s v="Other"/>
    <x v="0"/>
    <x v="0"/>
    <x v="0"/>
    <x v="0"/>
  </r>
  <r>
    <n v="5007"/>
    <s v="Female"/>
    <b v="0"/>
    <n v="3.03"/>
    <x v="2"/>
    <x v="5"/>
    <n v="610"/>
    <n v="7"/>
    <s v="Technology"/>
    <x v="0"/>
    <x v="0"/>
    <x v="0"/>
    <x v="0"/>
  </r>
  <r>
    <n v="5008"/>
    <s v="Male"/>
    <b v="1"/>
    <n v="3.35"/>
    <x v="0"/>
    <x v="2"/>
    <n v="570"/>
    <n v="6"/>
    <s v="Consulting"/>
    <x v="1"/>
    <x v="0"/>
    <x v="0"/>
    <x v="1"/>
  </r>
  <r>
    <n v="5009"/>
    <s v="Male"/>
    <b v="0"/>
    <n v="3.31"/>
    <x v="2"/>
    <x v="3"/>
    <n v="670"/>
    <n v="6"/>
    <s v="Technology"/>
    <x v="0"/>
    <x v="0"/>
    <x v="0"/>
    <x v="0"/>
  </r>
  <r>
    <n v="5010"/>
    <s v="Male"/>
    <b v="1"/>
    <n v="3.07"/>
    <x v="2"/>
    <x v="2"/>
    <n v="590"/>
    <n v="3"/>
    <s v="Investment Banking"/>
    <x v="1"/>
    <x v="0"/>
    <x v="0"/>
    <x v="1"/>
  </r>
  <r>
    <n v="5011"/>
    <s v="Male"/>
    <b v="0"/>
    <n v="3.4"/>
    <x v="0"/>
    <x v="0"/>
    <n v="590"/>
    <n v="6"/>
    <s v="Consulting"/>
    <x v="1"/>
    <x v="0"/>
    <x v="0"/>
    <x v="1"/>
  </r>
  <r>
    <n v="5012"/>
    <s v="Male"/>
    <b v="0"/>
    <n v="3.45"/>
    <x v="0"/>
    <x v="0"/>
    <n v="590"/>
    <n v="6"/>
    <s v="Nonprofit/Gov"/>
    <x v="1"/>
    <x v="0"/>
    <x v="0"/>
    <x v="1"/>
  </r>
  <r>
    <n v="5013"/>
    <s v="Female"/>
    <b v="0"/>
    <n v="3.22"/>
    <x v="1"/>
    <x v="4"/>
    <n v="600"/>
    <n v="4"/>
    <s v="Consulting"/>
    <x v="1"/>
    <x v="0"/>
    <x v="0"/>
    <x v="1"/>
  </r>
  <r>
    <n v="5014"/>
    <s v="Male"/>
    <b v="0"/>
    <n v="3.25"/>
    <x v="1"/>
    <x v="5"/>
    <n v="710"/>
    <n v="6"/>
    <s v="Consulting"/>
    <x v="0"/>
    <x v="0"/>
    <x v="0"/>
    <x v="0"/>
  </r>
  <r>
    <n v="5015"/>
    <s v="Female"/>
    <b v="1"/>
    <n v="3.32"/>
    <x v="0"/>
    <x v="2"/>
    <n v="650"/>
    <n v="6"/>
    <s v="Technology"/>
    <x v="0"/>
    <x v="0"/>
    <x v="0"/>
    <x v="0"/>
  </r>
  <r>
    <n v="5016"/>
    <s v="Female"/>
    <b v="1"/>
    <n v="3.3"/>
    <x v="1"/>
    <x v="2"/>
    <n v="670"/>
    <n v="5"/>
    <s v="Technology"/>
    <x v="0"/>
    <x v="0"/>
    <x v="0"/>
    <x v="0"/>
  </r>
  <r>
    <n v="5017"/>
    <s v="Male"/>
    <b v="1"/>
    <n v="3.14"/>
    <x v="2"/>
    <x v="2"/>
    <n v="730"/>
    <n v="5"/>
    <s v="Technology"/>
    <x v="0"/>
    <x v="0"/>
    <x v="0"/>
    <x v="0"/>
  </r>
  <r>
    <n v="5018"/>
    <s v="Female"/>
    <b v="1"/>
    <n v="3.14"/>
    <x v="0"/>
    <x v="2"/>
    <n v="650"/>
    <n v="4"/>
    <s v="Investment Management"/>
    <x v="0"/>
    <x v="0"/>
    <x v="0"/>
    <x v="0"/>
  </r>
  <r>
    <n v="5019"/>
    <s v="Male"/>
    <b v="0"/>
    <n v="3.34"/>
    <x v="0"/>
    <x v="0"/>
    <n v="700"/>
    <n v="6"/>
    <s v="PE/VC"/>
    <x v="0"/>
    <x v="0"/>
    <x v="0"/>
    <x v="0"/>
  </r>
  <r>
    <n v="5020"/>
    <s v="Male"/>
    <b v="0"/>
    <n v="3.22"/>
    <x v="1"/>
    <x v="4"/>
    <n v="630"/>
    <n v="4"/>
    <s v="Consulting"/>
    <x v="0"/>
    <x v="0"/>
    <x v="0"/>
    <x v="0"/>
  </r>
  <r>
    <n v="5021"/>
    <s v="Female"/>
    <b v="0"/>
    <n v="3.15"/>
    <x v="0"/>
    <x v="4"/>
    <n v="570"/>
    <n v="5"/>
    <s v="Technology"/>
    <x v="1"/>
    <x v="0"/>
    <x v="0"/>
    <x v="1"/>
  </r>
  <r>
    <n v="5022"/>
    <s v="Male"/>
    <b v="1"/>
    <n v="3.29"/>
    <x v="2"/>
    <x v="2"/>
    <n v="670"/>
    <n v="4"/>
    <s v="Consulting"/>
    <x v="0"/>
    <x v="0"/>
    <x v="0"/>
    <x v="0"/>
  </r>
  <r>
    <n v="5023"/>
    <s v="Male"/>
    <b v="0"/>
    <n v="3.06"/>
    <x v="0"/>
    <x v="1"/>
    <n v="620"/>
    <n v="5"/>
    <s v="Nonprofit/Gov"/>
    <x v="0"/>
    <x v="0"/>
    <x v="0"/>
    <x v="0"/>
  </r>
  <r>
    <n v="5024"/>
    <s v="Female"/>
    <b v="0"/>
    <n v="3.19"/>
    <x v="2"/>
    <x v="0"/>
    <n v="670"/>
    <n v="4"/>
    <s v="Consulting"/>
    <x v="0"/>
    <x v="0"/>
    <x v="0"/>
    <x v="0"/>
  </r>
  <r>
    <n v="5025"/>
    <s v="Female"/>
    <b v="0"/>
    <n v="2.98"/>
    <x v="1"/>
    <x v="4"/>
    <n v="590"/>
    <n v="8"/>
    <s v="Nonprofit/Gov"/>
    <x v="1"/>
    <x v="0"/>
    <x v="0"/>
    <x v="1"/>
  </r>
  <r>
    <n v="5026"/>
    <s v="Female"/>
    <b v="0"/>
    <n v="3.35"/>
    <x v="1"/>
    <x v="0"/>
    <n v="610"/>
    <n v="4"/>
    <s v="PE/VC"/>
    <x v="0"/>
    <x v="0"/>
    <x v="0"/>
    <x v="0"/>
  </r>
  <r>
    <n v="5027"/>
    <s v="Male"/>
    <b v="0"/>
    <n v="3.44"/>
    <x v="1"/>
    <x v="0"/>
    <n v="690"/>
    <n v="5"/>
    <s v="Other"/>
    <x v="0"/>
    <x v="0"/>
    <x v="0"/>
    <x v="0"/>
  </r>
  <r>
    <n v="5028"/>
    <s v="Female"/>
    <b v="1"/>
    <n v="3.43"/>
    <x v="2"/>
    <x v="2"/>
    <n v="640"/>
    <n v="4"/>
    <s v="Financial Services"/>
    <x v="0"/>
    <x v="0"/>
    <x v="0"/>
    <x v="0"/>
  </r>
  <r>
    <n v="5029"/>
    <s v="Female"/>
    <b v="0"/>
    <n v="3.33"/>
    <x v="2"/>
    <x v="0"/>
    <n v="700"/>
    <n v="6"/>
    <s v="Investment Banking"/>
    <x v="0"/>
    <x v="0"/>
    <x v="0"/>
    <x v="0"/>
  </r>
  <r>
    <n v="5030"/>
    <s v="Male"/>
    <b v="0"/>
    <n v="3.14"/>
    <x v="0"/>
    <x v="0"/>
    <n v="570"/>
    <n v="5"/>
    <s v="PE/VC"/>
    <x v="1"/>
    <x v="0"/>
    <x v="0"/>
    <x v="1"/>
  </r>
  <r>
    <n v="5031"/>
    <s v="Male"/>
    <b v="1"/>
    <n v="2.87"/>
    <x v="1"/>
    <x v="2"/>
    <n v="590"/>
    <n v="5"/>
    <s v="Technology"/>
    <x v="1"/>
    <x v="0"/>
    <x v="0"/>
    <x v="1"/>
  </r>
  <r>
    <n v="5032"/>
    <s v="Male"/>
    <b v="0"/>
    <n v="3.28"/>
    <x v="0"/>
    <x v="3"/>
    <n v="690"/>
    <n v="7"/>
    <s v="Investment Management"/>
    <x v="0"/>
    <x v="0"/>
    <x v="0"/>
    <x v="0"/>
  </r>
  <r>
    <n v="5033"/>
    <s v="Female"/>
    <b v="0"/>
    <n v="3.22"/>
    <x v="0"/>
    <x v="4"/>
    <n v="600"/>
    <n v="4"/>
    <s v="Other"/>
    <x v="1"/>
    <x v="0"/>
    <x v="0"/>
    <x v="1"/>
  </r>
  <r>
    <n v="5034"/>
    <s v="Male"/>
    <b v="0"/>
    <n v="3.3"/>
    <x v="0"/>
    <x v="3"/>
    <n v="660"/>
    <n v="4"/>
    <s v="Technology"/>
    <x v="0"/>
    <x v="0"/>
    <x v="0"/>
    <x v="0"/>
  </r>
  <r>
    <n v="5035"/>
    <s v="Female"/>
    <b v="1"/>
    <n v="3.06"/>
    <x v="1"/>
    <x v="2"/>
    <n v="600"/>
    <n v="4"/>
    <s v="Other"/>
    <x v="1"/>
    <x v="0"/>
    <x v="0"/>
    <x v="1"/>
  </r>
  <r>
    <n v="5036"/>
    <s v="Female"/>
    <b v="1"/>
    <n v="3.14"/>
    <x v="1"/>
    <x v="2"/>
    <n v="650"/>
    <n v="3"/>
    <s v="Consulting"/>
    <x v="0"/>
    <x v="0"/>
    <x v="0"/>
    <x v="0"/>
  </r>
  <r>
    <n v="5037"/>
    <s v="Female"/>
    <b v="1"/>
    <n v="3.49"/>
    <x v="1"/>
    <x v="2"/>
    <n v="630"/>
    <n v="7"/>
    <s v="Consulting"/>
    <x v="0"/>
    <x v="0"/>
    <x v="0"/>
    <x v="0"/>
  </r>
  <r>
    <n v="5038"/>
    <s v="Male"/>
    <b v="0"/>
    <n v="3.01"/>
    <x v="2"/>
    <x v="0"/>
    <n v="600"/>
    <n v="6"/>
    <s v="PE/VC"/>
    <x v="1"/>
    <x v="0"/>
    <x v="0"/>
    <x v="1"/>
  </r>
  <r>
    <n v="5039"/>
    <s v="Female"/>
    <b v="0"/>
    <n v="3.35"/>
    <x v="2"/>
    <x v="4"/>
    <n v="650"/>
    <n v="5"/>
    <s v="PE/VC"/>
    <x v="0"/>
    <x v="0"/>
    <x v="0"/>
    <x v="0"/>
  </r>
  <r>
    <n v="5040"/>
    <s v="Male"/>
    <b v="0"/>
    <n v="3.32"/>
    <x v="1"/>
    <x v="3"/>
    <n v="680"/>
    <n v="5"/>
    <s v="Consulting"/>
    <x v="0"/>
    <x v="0"/>
    <x v="0"/>
    <x v="0"/>
  </r>
  <r>
    <n v="5041"/>
    <s v="Male"/>
    <b v="1"/>
    <n v="3.38"/>
    <x v="1"/>
    <x v="2"/>
    <n v="740"/>
    <n v="3"/>
    <s v="Consulting"/>
    <x v="0"/>
    <x v="0"/>
    <x v="0"/>
    <x v="0"/>
  </r>
  <r>
    <n v="5042"/>
    <s v="Female"/>
    <b v="0"/>
    <n v="3.31"/>
    <x v="1"/>
    <x v="0"/>
    <n v="640"/>
    <n v="6"/>
    <s v="Technology"/>
    <x v="0"/>
    <x v="0"/>
    <x v="0"/>
    <x v="0"/>
  </r>
  <r>
    <n v="5043"/>
    <s v="Male"/>
    <b v="0"/>
    <n v="3.3"/>
    <x v="0"/>
    <x v="4"/>
    <n v="660"/>
    <n v="6"/>
    <s v="Consulting"/>
    <x v="0"/>
    <x v="0"/>
    <x v="0"/>
    <x v="0"/>
  </r>
  <r>
    <n v="5044"/>
    <s v="Female"/>
    <b v="0"/>
    <n v="3.22"/>
    <x v="0"/>
    <x v="0"/>
    <n v="710"/>
    <n v="4"/>
    <s v="PE/VC"/>
    <x v="0"/>
    <x v="0"/>
    <x v="0"/>
    <x v="0"/>
  </r>
  <r>
    <n v="5045"/>
    <s v="Male"/>
    <b v="0"/>
    <n v="3.1"/>
    <x v="2"/>
    <x v="3"/>
    <n v="610"/>
    <n v="5"/>
    <s v="PE/VC"/>
    <x v="0"/>
    <x v="0"/>
    <x v="0"/>
    <x v="0"/>
  </r>
  <r>
    <n v="5046"/>
    <s v="Male"/>
    <b v="0"/>
    <n v="3.43"/>
    <x v="2"/>
    <x v="0"/>
    <n v="630"/>
    <n v="5"/>
    <s v="Consulting"/>
    <x v="0"/>
    <x v="0"/>
    <x v="0"/>
    <x v="0"/>
  </r>
  <r>
    <n v="5047"/>
    <s v="Female"/>
    <b v="0"/>
    <n v="3.33"/>
    <x v="1"/>
    <x v="1"/>
    <n v="570"/>
    <n v="5"/>
    <s v="Consulting"/>
    <x v="1"/>
    <x v="0"/>
    <x v="0"/>
    <x v="1"/>
  </r>
  <r>
    <n v="5048"/>
    <s v="Female"/>
    <b v="0"/>
    <n v="3.21"/>
    <x v="2"/>
    <x v="1"/>
    <n v="650"/>
    <n v="5"/>
    <s v="Investment Banking"/>
    <x v="0"/>
    <x v="0"/>
    <x v="0"/>
    <x v="0"/>
  </r>
  <r>
    <n v="5049"/>
    <s v="Male"/>
    <b v="1"/>
    <n v="3.05"/>
    <x v="1"/>
    <x v="2"/>
    <n v="600"/>
    <n v="6"/>
    <s v="Technology"/>
    <x v="1"/>
    <x v="0"/>
    <x v="0"/>
    <x v="1"/>
  </r>
  <r>
    <n v="5050"/>
    <s v="Male"/>
    <b v="0"/>
    <n v="3.54"/>
    <x v="1"/>
    <x v="0"/>
    <n v="710"/>
    <n v="6"/>
    <s v="Nonprofit/Gov"/>
    <x v="0"/>
    <x v="0"/>
    <x v="0"/>
    <x v="0"/>
  </r>
  <r>
    <n v="5051"/>
    <s v="Female"/>
    <b v="0"/>
    <n v="3.28"/>
    <x v="0"/>
    <x v="3"/>
    <n v="650"/>
    <n v="6"/>
    <s v="Consulting"/>
    <x v="0"/>
    <x v="0"/>
    <x v="0"/>
    <x v="0"/>
  </r>
  <r>
    <n v="5052"/>
    <s v="Female"/>
    <b v="1"/>
    <n v="3.37"/>
    <x v="2"/>
    <x v="2"/>
    <n v="740"/>
    <n v="6"/>
    <s v="PE/VC"/>
    <x v="0"/>
    <x v="0"/>
    <x v="0"/>
    <x v="0"/>
  </r>
  <r>
    <n v="5053"/>
    <s v="Female"/>
    <b v="0"/>
    <n v="3.37"/>
    <x v="0"/>
    <x v="0"/>
    <n v="640"/>
    <n v="4"/>
    <s v="Media/Entertainment"/>
    <x v="0"/>
    <x v="0"/>
    <x v="0"/>
    <x v="0"/>
  </r>
  <r>
    <n v="5054"/>
    <s v="Male"/>
    <b v="1"/>
    <n v="3.31"/>
    <x v="1"/>
    <x v="2"/>
    <n v="660"/>
    <n v="4"/>
    <s v="CPG"/>
    <x v="0"/>
    <x v="0"/>
    <x v="0"/>
    <x v="0"/>
  </r>
  <r>
    <n v="5055"/>
    <s v="Male"/>
    <b v="0"/>
    <n v="3.34"/>
    <x v="1"/>
    <x v="1"/>
    <n v="710"/>
    <n v="5"/>
    <s v="Investment Banking"/>
    <x v="0"/>
    <x v="0"/>
    <x v="0"/>
    <x v="0"/>
  </r>
  <r>
    <n v="5056"/>
    <s v="Female"/>
    <b v="0"/>
    <n v="3.39"/>
    <x v="2"/>
    <x v="4"/>
    <n v="690"/>
    <n v="5"/>
    <s v="Technology"/>
    <x v="0"/>
    <x v="0"/>
    <x v="0"/>
    <x v="0"/>
  </r>
  <r>
    <n v="5057"/>
    <s v="Male"/>
    <b v="0"/>
    <n v="3.07"/>
    <x v="0"/>
    <x v="0"/>
    <n v="600"/>
    <n v="6"/>
    <s v="Financial Services"/>
    <x v="1"/>
    <x v="0"/>
    <x v="0"/>
    <x v="1"/>
  </r>
  <r>
    <n v="5058"/>
    <s v="Male"/>
    <b v="1"/>
    <n v="3.44"/>
    <x v="1"/>
    <x v="2"/>
    <n v="660"/>
    <n v="4"/>
    <s v="PE/VC"/>
    <x v="0"/>
    <x v="0"/>
    <x v="0"/>
    <x v="0"/>
  </r>
  <r>
    <n v="5059"/>
    <s v="Female"/>
    <b v="0"/>
    <n v="3.19"/>
    <x v="1"/>
    <x v="5"/>
    <n v="640"/>
    <n v="4"/>
    <s v="Financial Services"/>
    <x v="0"/>
    <x v="0"/>
    <x v="0"/>
    <x v="0"/>
  </r>
  <r>
    <n v="5060"/>
    <s v="Male"/>
    <b v="1"/>
    <n v="3.38"/>
    <x v="1"/>
    <x v="2"/>
    <n v="620"/>
    <n v="5"/>
    <s v="PE/VC"/>
    <x v="0"/>
    <x v="0"/>
    <x v="0"/>
    <x v="0"/>
  </r>
  <r>
    <n v="5061"/>
    <s v="Male"/>
    <b v="0"/>
    <n v="3.2"/>
    <x v="1"/>
    <x v="0"/>
    <n v="600"/>
    <n v="5"/>
    <s v="PE/VC"/>
    <x v="1"/>
    <x v="0"/>
    <x v="0"/>
    <x v="1"/>
  </r>
  <r>
    <n v="5062"/>
    <s v="Female"/>
    <b v="0"/>
    <n v="3.07"/>
    <x v="0"/>
    <x v="4"/>
    <n v="620"/>
    <n v="5"/>
    <s v="Financial Services"/>
    <x v="0"/>
    <x v="0"/>
    <x v="0"/>
    <x v="0"/>
  </r>
  <r>
    <n v="5063"/>
    <s v="Female"/>
    <b v="0"/>
    <n v="3.36"/>
    <x v="0"/>
    <x v="1"/>
    <n v="580"/>
    <n v="6"/>
    <s v="Financial Services"/>
    <x v="1"/>
    <x v="0"/>
    <x v="0"/>
    <x v="1"/>
  </r>
  <r>
    <n v="5064"/>
    <s v="Female"/>
    <b v="0"/>
    <n v="3.13"/>
    <x v="1"/>
    <x v="0"/>
    <n v="650"/>
    <n v="5"/>
    <s v="PE/VC"/>
    <x v="0"/>
    <x v="0"/>
    <x v="0"/>
    <x v="0"/>
  </r>
  <r>
    <n v="5065"/>
    <s v="Male"/>
    <b v="0"/>
    <n v="3.27"/>
    <x v="1"/>
    <x v="1"/>
    <n v="670"/>
    <n v="5"/>
    <s v="Nonprofit/Gov"/>
    <x v="0"/>
    <x v="0"/>
    <x v="0"/>
    <x v="0"/>
  </r>
  <r>
    <n v="5066"/>
    <s v="Male"/>
    <b v="0"/>
    <n v="3.13"/>
    <x v="2"/>
    <x v="4"/>
    <n v="580"/>
    <n v="4"/>
    <s v="Technology"/>
    <x v="1"/>
    <x v="0"/>
    <x v="0"/>
    <x v="1"/>
  </r>
  <r>
    <n v="5067"/>
    <s v="Male"/>
    <b v="0"/>
    <n v="3.44"/>
    <x v="1"/>
    <x v="4"/>
    <n v="650"/>
    <n v="5"/>
    <s v="Technology"/>
    <x v="0"/>
    <x v="0"/>
    <x v="0"/>
    <x v="0"/>
  </r>
  <r>
    <n v="5068"/>
    <s v="Female"/>
    <b v="0"/>
    <n v="3.34"/>
    <x v="1"/>
    <x v="1"/>
    <n v="740"/>
    <n v="4"/>
    <s v="Consulting"/>
    <x v="0"/>
    <x v="0"/>
    <x v="0"/>
    <x v="0"/>
  </r>
  <r>
    <n v="5069"/>
    <s v="Male"/>
    <b v="1"/>
    <n v="3.17"/>
    <x v="0"/>
    <x v="2"/>
    <n v="620"/>
    <n v="3"/>
    <s v="Consulting"/>
    <x v="0"/>
    <x v="0"/>
    <x v="0"/>
    <x v="0"/>
  </r>
  <r>
    <n v="5070"/>
    <s v="Male"/>
    <b v="0"/>
    <n v="3.31"/>
    <x v="0"/>
    <x v="1"/>
    <n v="630"/>
    <n v="6"/>
    <s v="Investment Banking"/>
    <x v="0"/>
    <x v="0"/>
    <x v="0"/>
    <x v="0"/>
  </r>
  <r>
    <n v="5071"/>
    <s v="Male"/>
    <b v="1"/>
    <n v="3.11"/>
    <x v="1"/>
    <x v="2"/>
    <n v="600"/>
    <n v="5"/>
    <s v="Nonprofit/Gov"/>
    <x v="1"/>
    <x v="0"/>
    <x v="0"/>
    <x v="1"/>
  </r>
  <r>
    <n v="5072"/>
    <s v="Male"/>
    <b v="1"/>
    <n v="3.21"/>
    <x v="2"/>
    <x v="2"/>
    <n v="650"/>
    <n v="5"/>
    <s v="PE/VC"/>
    <x v="0"/>
    <x v="0"/>
    <x v="0"/>
    <x v="0"/>
  </r>
  <r>
    <n v="5073"/>
    <s v="Female"/>
    <b v="0"/>
    <n v="3.23"/>
    <x v="0"/>
    <x v="1"/>
    <n v="650"/>
    <n v="4"/>
    <s v="PE/VC"/>
    <x v="0"/>
    <x v="0"/>
    <x v="0"/>
    <x v="0"/>
  </r>
  <r>
    <n v="5074"/>
    <s v="Male"/>
    <b v="0"/>
    <n v="3.18"/>
    <x v="1"/>
    <x v="3"/>
    <n v="640"/>
    <n v="4"/>
    <s v="PE/VC"/>
    <x v="0"/>
    <x v="0"/>
    <x v="0"/>
    <x v="0"/>
  </r>
  <r>
    <n v="5075"/>
    <s v="Male"/>
    <b v="0"/>
    <n v="3.25"/>
    <x v="2"/>
    <x v="0"/>
    <n v="640"/>
    <n v="4"/>
    <s v="Nonprofit/Gov"/>
    <x v="0"/>
    <x v="0"/>
    <x v="0"/>
    <x v="0"/>
  </r>
  <r>
    <n v="5076"/>
    <s v="Male"/>
    <b v="1"/>
    <n v="3.3"/>
    <x v="1"/>
    <x v="2"/>
    <n v="690"/>
    <n v="6"/>
    <s v="Nonprofit/Gov"/>
    <x v="0"/>
    <x v="0"/>
    <x v="0"/>
    <x v="0"/>
  </r>
  <r>
    <n v="5077"/>
    <s v="Female"/>
    <b v="0"/>
    <n v="3.08"/>
    <x v="2"/>
    <x v="1"/>
    <n v="590"/>
    <n v="6"/>
    <s v="Nonprofit/Gov"/>
    <x v="1"/>
    <x v="0"/>
    <x v="0"/>
    <x v="1"/>
  </r>
  <r>
    <n v="5078"/>
    <s v="Female"/>
    <b v="1"/>
    <n v="3.16"/>
    <x v="0"/>
    <x v="2"/>
    <n v="620"/>
    <n v="6"/>
    <s v="Nonprofit/Gov"/>
    <x v="0"/>
    <x v="0"/>
    <x v="0"/>
    <x v="0"/>
  </r>
  <r>
    <n v="5079"/>
    <s v="Male"/>
    <b v="0"/>
    <n v="3.15"/>
    <x v="1"/>
    <x v="0"/>
    <n v="680"/>
    <n v="5"/>
    <s v="PE/VC"/>
    <x v="0"/>
    <x v="0"/>
    <x v="0"/>
    <x v="0"/>
  </r>
  <r>
    <n v="5080"/>
    <s v="Male"/>
    <b v="1"/>
    <n v="3.19"/>
    <x v="0"/>
    <x v="2"/>
    <n v="570"/>
    <n v="5"/>
    <s v="Consulting"/>
    <x v="1"/>
    <x v="0"/>
    <x v="0"/>
    <x v="1"/>
  </r>
  <r>
    <n v="5081"/>
    <s v="Male"/>
    <b v="0"/>
    <n v="3.52"/>
    <x v="2"/>
    <x v="0"/>
    <n v="700"/>
    <n v="5"/>
    <s v="Investment Banking"/>
    <x v="0"/>
    <x v="0"/>
    <x v="0"/>
    <x v="0"/>
  </r>
  <r>
    <n v="5082"/>
    <s v="Female"/>
    <b v="1"/>
    <n v="3.25"/>
    <x v="0"/>
    <x v="2"/>
    <n v="640"/>
    <n v="5"/>
    <s v="Technology"/>
    <x v="0"/>
    <x v="0"/>
    <x v="0"/>
    <x v="0"/>
  </r>
  <r>
    <n v="5083"/>
    <s v="Female"/>
    <b v="0"/>
    <n v="3.27"/>
    <x v="1"/>
    <x v="1"/>
    <n v="650"/>
    <n v="5"/>
    <s v="PE/VC"/>
    <x v="0"/>
    <x v="0"/>
    <x v="0"/>
    <x v="0"/>
  </r>
  <r>
    <n v="5084"/>
    <s v="Female"/>
    <b v="1"/>
    <n v="3.43"/>
    <x v="0"/>
    <x v="2"/>
    <n v="620"/>
    <n v="4"/>
    <s v="CPG"/>
    <x v="0"/>
    <x v="0"/>
    <x v="0"/>
    <x v="0"/>
  </r>
  <r>
    <n v="5085"/>
    <s v="Male"/>
    <b v="0"/>
    <n v="3.48"/>
    <x v="1"/>
    <x v="5"/>
    <n v="750"/>
    <n v="4"/>
    <s v="Investment Banking"/>
    <x v="0"/>
    <x v="0"/>
    <x v="0"/>
    <x v="0"/>
  </r>
  <r>
    <n v="5086"/>
    <s v="Male"/>
    <b v="1"/>
    <n v="3.11"/>
    <x v="2"/>
    <x v="2"/>
    <n v="630"/>
    <n v="6"/>
    <s v="Technology"/>
    <x v="0"/>
    <x v="0"/>
    <x v="0"/>
    <x v="0"/>
  </r>
  <r>
    <n v="5087"/>
    <s v="Male"/>
    <b v="0"/>
    <n v="3.13"/>
    <x v="2"/>
    <x v="0"/>
    <n v="610"/>
    <n v="5"/>
    <s v="Consulting"/>
    <x v="0"/>
    <x v="0"/>
    <x v="0"/>
    <x v="0"/>
  </r>
  <r>
    <n v="5088"/>
    <s v="Male"/>
    <b v="0"/>
    <n v="3.33"/>
    <x v="1"/>
    <x v="5"/>
    <n v="680"/>
    <n v="6"/>
    <s v="Consulting"/>
    <x v="0"/>
    <x v="0"/>
    <x v="0"/>
    <x v="0"/>
  </r>
  <r>
    <n v="5089"/>
    <s v="Male"/>
    <b v="1"/>
    <n v="3.28"/>
    <x v="1"/>
    <x v="2"/>
    <n v="660"/>
    <n v="6"/>
    <s v="Other"/>
    <x v="0"/>
    <x v="0"/>
    <x v="0"/>
    <x v="0"/>
  </r>
  <r>
    <n v="5090"/>
    <s v="Female"/>
    <b v="0"/>
    <n v="3.27"/>
    <x v="1"/>
    <x v="3"/>
    <n v="620"/>
    <n v="6"/>
    <s v="PE/VC"/>
    <x v="0"/>
    <x v="0"/>
    <x v="0"/>
    <x v="0"/>
  </r>
  <r>
    <n v="5091"/>
    <s v="Male"/>
    <b v="0"/>
    <n v="3.02"/>
    <x v="2"/>
    <x v="3"/>
    <n v="650"/>
    <n v="5"/>
    <s v="Financial Services"/>
    <x v="0"/>
    <x v="0"/>
    <x v="0"/>
    <x v="0"/>
  </r>
  <r>
    <n v="5092"/>
    <s v="Female"/>
    <b v="1"/>
    <n v="3.3"/>
    <x v="0"/>
    <x v="2"/>
    <n v="670"/>
    <n v="5"/>
    <s v="Technology"/>
    <x v="0"/>
    <x v="0"/>
    <x v="0"/>
    <x v="0"/>
  </r>
  <r>
    <n v="5093"/>
    <s v="Male"/>
    <b v="1"/>
    <n v="3.22"/>
    <x v="1"/>
    <x v="2"/>
    <n v="680"/>
    <n v="5"/>
    <s v="Investment Banking"/>
    <x v="0"/>
    <x v="0"/>
    <x v="0"/>
    <x v="0"/>
  </r>
  <r>
    <n v="5094"/>
    <s v="Female"/>
    <b v="1"/>
    <n v="3.5"/>
    <x v="1"/>
    <x v="2"/>
    <n v="720"/>
    <n v="7"/>
    <s v="Other"/>
    <x v="0"/>
    <x v="0"/>
    <x v="0"/>
    <x v="0"/>
  </r>
  <r>
    <n v="5095"/>
    <s v="Female"/>
    <b v="0"/>
    <n v="3.38"/>
    <x v="1"/>
    <x v="4"/>
    <n v="780"/>
    <n v="6"/>
    <s v="Consulting"/>
    <x v="0"/>
    <x v="0"/>
    <x v="0"/>
    <x v="0"/>
  </r>
  <r>
    <n v="5096"/>
    <s v="Female"/>
    <b v="1"/>
    <n v="3.45"/>
    <x v="1"/>
    <x v="2"/>
    <n v="670"/>
    <n v="4"/>
    <s v="Nonprofit/Gov"/>
    <x v="0"/>
    <x v="0"/>
    <x v="0"/>
    <x v="0"/>
  </r>
  <r>
    <n v="5097"/>
    <s v="Male"/>
    <b v="1"/>
    <n v="3.32"/>
    <x v="1"/>
    <x v="2"/>
    <n v="600"/>
    <n v="4"/>
    <s v="Consulting"/>
    <x v="1"/>
    <x v="0"/>
    <x v="0"/>
    <x v="1"/>
  </r>
  <r>
    <n v="5098"/>
    <s v="Male"/>
    <b v="0"/>
    <n v="3.45"/>
    <x v="1"/>
    <x v="0"/>
    <n v="650"/>
    <n v="5"/>
    <s v="PE/VC"/>
    <x v="0"/>
    <x v="0"/>
    <x v="0"/>
    <x v="0"/>
  </r>
  <r>
    <n v="5099"/>
    <s v="Female"/>
    <b v="1"/>
    <n v="2.91"/>
    <x v="2"/>
    <x v="2"/>
    <n v="590"/>
    <n v="5"/>
    <s v="Investment Management"/>
    <x v="1"/>
    <x v="0"/>
    <x v="0"/>
    <x v="1"/>
  </r>
  <r>
    <n v="5100"/>
    <s v="Female"/>
    <b v="0"/>
    <n v="3.09"/>
    <x v="0"/>
    <x v="0"/>
    <n v="590"/>
    <n v="6"/>
    <s v="Technology"/>
    <x v="1"/>
    <x v="0"/>
    <x v="0"/>
    <x v="1"/>
  </r>
  <r>
    <n v="5101"/>
    <s v="Male"/>
    <b v="0"/>
    <n v="3.27"/>
    <x v="0"/>
    <x v="0"/>
    <n v="650"/>
    <n v="5"/>
    <s v="Investment Banking"/>
    <x v="0"/>
    <x v="0"/>
    <x v="0"/>
    <x v="0"/>
  </r>
  <r>
    <n v="5102"/>
    <s v="Male"/>
    <b v="0"/>
    <n v="3.42"/>
    <x v="1"/>
    <x v="5"/>
    <n v="590"/>
    <n v="5"/>
    <s v="Consulting"/>
    <x v="1"/>
    <x v="0"/>
    <x v="0"/>
    <x v="1"/>
  </r>
  <r>
    <n v="5103"/>
    <s v="Male"/>
    <b v="0"/>
    <n v="3.11"/>
    <x v="0"/>
    <x v="1"/>
    <n v="590"/>
    <n v="5"/>
    <s v="Consulting"/>
    <x v="1"/>
    <x v="0"/>
    <x v="0"/>
    <x v="1"/>
  </r>
  <r>
    <n v="5104"/>
    <s v="Male"/>
    <b v="0"/>
    <n v="3.25"/>
    <x v="1"/>
    <x v="4"/>
    <n v="640"/>
    <n v="5"/>
    <s v="Consulting"/>
    <x v="0"/>
    <x v="0"/>
    <x v="0"/>
    <x v="0"/>
  </r>
  <r>
    <n v="5105"/>
    <s v="Male"/>
    <b v="0"/>
    <n v="3.22"/>
    <x v="1"/>
    <x v="1"/>
    <n v="610"/>
    <n v="4"/>
    <s v="Investment Banking"/>
    <x v="0"/>
    <x v="0"/>
    <x v="0"/>
    <x v="0"/>
  </r>
  <r>
    <n v="5106"/>
    <s v="Female"/>
    <b v="0"/>
    <n v="3.27"/>
    <x v="0"/>
    <x v="4"/>
    <n v="600"/>
    <n v="6"/>
    <s v="Consulting"/>
    <x v="1"/>
    <x v="0"/>
    <x v="0"/>
    <x v="1"/>
  </r>
  <r>
    <n v="5107"/>
    <s v="Female"/>
    <b v="1"/>
    <n v="2.94"/>
    <x v="1"/>
    <x v="2"/>
    <n v="590"/>
    <n v="5"/>
    <s v="Investment Banking"/>
    <x v="1"/>
    <x v="0"/>
    <x v="0"/>
    <x v="1"/>
  </r>
  <r>
    <n v="5108"/>
    <s v="Male"/>
    <b v="0"/>
    <n v="3.08"/>
    <x v="2"/>
    <x v="5"/>
    <n v="670"/>
    <n v="5"/>
    <s v="Technology"/>
    <x v="0"/>
    <x v="0"/>
    <x v="0"/>
    <x v="0"/>
  </r>
  <r>
    <n v="5109"/>
    <s v="Female"/>
    <b v="1"/>
    <n v="3.18"/>
    <x v="1"/>
    <x v="2"/>
    <n v="600"/>
    <n v="4"/>
    <s v="Consulting"/>
    <x v="1"/>
    <x v="0"/>
    <x v="0"/>
    <x v="1"/>
  </r>
  <r>
    <n v="5110"/>
    <s v="Male"/>
    <b v="0"/>
    <n v="3.34"/>
    <x v="0"/>
    <x v="0"/>
    <n v="730"/>
    <n v="5"/>
    <s v="Consulting"/>
    <x v="0"/>
    <x v="0"/>
    <x v="0"/>
    <x v="0"/>
  </r>
  <r>
    <n v="5111"/>
    <s v="Male"/>
    <b v="1"/>
    <n v="3.51"/>
    <x v="0"/>
    <x v="2"/>
    <n v="680"/>
    <n v="5"/>
    <s v="Other"/>
    <x v="0"/>
    <x v="0"/>
    <x v="0"/>
    <x v="0"/>
  </r>
  <r>
    <n v="5112"/>
    <s v="Female"/>
    <b v="0"/>
    <n v="3.25"/>
    <x v="1"/>
    <x v="4"/>
    <n v="600"/>
    <n v="4"/>
    <s v="Investment Banking"/>
    <x v="1"/>
    <x v="0"/>
    <x v="0"/>
    <x v="1"/>
  </r>
  <r>
    <n v="5113"/>
    <s v="Female"/>
    <b v="0"/>
    <n v="3.11"/>
    <x v="0"/>
    <x v="0"/>
    <n v="600"/>
    <n v="5"/>
    <s v="Consulting"/>
    <x v="1"/>
    <x v="0"/>
    <x v="0"/>
    <x v="1"/>
  </r>
  <r>
    <n v="5114"/>
    <s v="Male"/>
    <b v="1"/>
    <n v="3.05"/>
    <x v="2"/>
    <x v="2"/>
    <n v="600"/>
    <n v="6"/>
    <s v="Investment Banking"/>
    <x v="1"/>
    <x v="0"/>
    <x v="0"/>
    <x v="1"/>
  </r>
  <r>
    <n v="5115"/>
    <s v="Male"/>
    <b v="1"/>
    <n v="3.54"/>
    <x v="2"/>
    <x v="2"/>
    <n v="670"/>
    <n v="5"/>
    <s v="Technology"/>
    <x v="0"/>
    <x v="0"/>
    <x v="0"/>
    <x v="0"/>
  </r>
  <r>
    <n v="5116"/>
    <s v="Male"/>
    <b v="0"/>
    <n v="3.28"/>
    <x v="1"/>
    <x v="0"/>
    <n v="600"/>
    <n v="5"/>
    <s v="Health Care"/>
    <x v="1"/>
    <x v="0"/>
    <x v="0"/>
    <x v="1"/>
  </r>
  <r>
    <n v="5117"/>
    <s v="Female"/>
    <b v="1"/>
    <n v="2.99"/>
    <x v="0"/>
    <x v="2"/>
    <n v="590"/>
    <n v="7"/>
    <s v="Other"/>
    <x v="1"/>
    <x v="0"/>
    <x v="0"/>
    <x v="1"/>
  </r>
  <r>
    <n v="5118"/>
    <s v="Male"/>
    <b v="1"/>
    <n v="3.23"/>
    <x v="1"/>
    <x v="2"/>
    <n v="570"/>
    <n v="6"/>
    <s v="Consulting"/>
    <x v="1"/>
    <x v="0"/>
    <x v="0"/>
    <x v="1"/>
  </r>
  <r>
    <n v="5119"/>
    <s v="Female"/>
    <b v="0"/>
    <n v="3.31"/>
    <x v="2"/>
    <x v="4"/>
    <n v="710"/>
    <n v="5"/>
    <s v="Investment Banking"/>
    <x v="0"/>
    <x v="0"/>
    <x v="0"/>
    <x v="0"/>
  </r>
  <r>
    <n v="5120"/>
    <s v="Male"/>
    <b v="0"/>
    <n v="3.38"/>
    <x v="2"/>
    <x v="3"/>
    <n v="670"/>
    <n v="4"/>
    <s v="Consulting"/>
    <x v="0"/>
    <x v="0"/>
    <x v="0"/>
    <x v="0"/>
  </r>
  <r>
    <n v="5121"/>
    <s v="Male"/>
    <b v="0"/>
    <n v="3.28"/>
    <x v="0"/>
    <x v="3"/>
    <n v="630"/>
    <n v="5"/>
    <s v="Consulting"/>
    <x v="0"/>
    <x v="0"/>
    <x v="0"/>
    <x v="0"/>
  </r>
  <r>
    <n v="5122"/>
    <s v="Female"/>
    <b v="0"/>
    <n v="3.38"/>
    <x v="0"/>
    <x v="4"/>
    <n v="740"/>
    <n v="5"/>
    <s v="Consulting"/>
    <x v="0"/>
    <x v="0"/>
    <x v="0"/>
    <x v="0"/>
  </r>
  <r>
    <n v="5123"/>
    <s v="Male"/>
    <b v="0"/>
    <n v="3.24"/>
    <x v="0"/>
    <x v="5"/>
    <n v="640"/>
    <n v="6"/>
    <s v="Nonprofit/Gov"/>
    <x v="0"/>
    <x v="0"/>
    <x v="0"/>
    <x v="0"/>
  </r>
  <r>
    <n v="5124"/>
    <s v="Male"/>
    <b v="0"/>
    <n v="3.49"/>
    <x v="1"/>
    <x v="5"/>
    <n v="710"/>
    <n v="5"/>
    <s v="Financial Services"/>
    <x v="0"/>
    <x v="0"/>
    <x v="0"/>
    <x v="0"/>
  </r>
  <r>
    <n v="5125"/>
    <s v="Female"/>
    <b v="0"/>
    <n v="3.03"/>
    <x v="1"/>
    <x v="1"/>
    <n v="620"/>
    <n v="4"/>
    <s v="Technology"/>
    <x v="0"/>
    <x v="0"/>
    <x v="0"/>
    <x v="0"/>
  </r>
  <r>
    <n v="5126"/>
    <s v="Male"/>
    <b v="1"/>
    <n v="3.31"/>
    <x v="1"/>
    <x v="2"/>
    <n v="690"/>
    <n v="4"/>
    <s v="Investment Banking"/>
    <x v="0"/>
    <x v="0"/>
    <x v="0"/>
    <x v="0"/>
  </r>
  <r>
    <n v="5127"/>
    <s v="Female"/>
    <b v="0"/>
    <n v="3.21"/>
    <x v="0"/>
    <x v="0"/>
    <n v="580"/>
    <n v="4"/>
    <s v="Consulting"/>
    <x v="1"/>
    <x v="0"/>
    <x v="0"/>
    <x v="1"/>
  </r>
  <r>
    <n v="5128"/>
    <s v="Male"/>
    <b v="1"/>
    <n v="3.24"/>
    <x v="2"/>
    <x v="2"/>
    <n v="680"/>
    <n v="6"/>
    <s v="Consulting"/>
    <x v="0"/>
    <x v="0"/>
    <x v="0"/>
    <x v="0"/>
  </r>
  <r>
    <n v="5129"/>
    <s v="Male"/>
    <b v="0"/>
    <n v="3.3"/>
    <x v="1"/>
    <x v="4"/>
    <n v="720"/>
    <n v="5"/>
    <s v="PE/VC"/>
    <x v="0"/>
    <x v="0"/>
    <x v="0"/>
    <x v="0"/>
  </r>
  <r>
    <n v="5130"/>
    <s v="Male"/>
    <b v="0"/>
    <n v="3.44"/>
    <x v="2"/>
    <x v="1"/>
    <n v="770"/>
    <n v="5"/>
    <s v="Investment Banking"/>
    <x v="0"/>
    <x v="0"/>
    <x v="0"/>
    <x v="0"/>
  </r>
  <r>
    <n v="5131"/>
    <s v="Female"/>
    <b v="0"/>
    <n v="3.44"/>
    <x v="1"/>
    <x v="0"/>
    <n v="730"/>
    <n v="7"/>
    <s v="Technology"/>
    <x v="0"/>
    <x v="0"/>
    <x v="0"/>
    <x v="0"/>
  </r>
  <r>
    <n v="5132"/>
    <s v="Female"/>
    <b v="1"/>
    <n v="3.48"/>
    <x v="1"/>
    <x v="2"/>
    <n v="690"/>
    <n v="5"/>
    <s v="Nonprofit/Gov"/>
    <x v="0"/>
    <x v="0"/>
    <x v="0"/>
    <x v="0"/>
  </r>
  <r>
    <n v="5133"/>
    <s v="Male"/>
    <b v="0"/>
    <n v="3.4"/>
    <x v="1"/>
    <x v="0"/>
    <n v="670"/>
    <n v="5"/>
    <s v="Consulting"/>
    <x v="0"/>
    <x v="0"/>
    <x v="0"/>
    <x v="0"/>
  </r>
  <r>
    <n v="5134"/>
    <s v="Male"/>
    <b v="0"/>
    <n v="3.62"/>
    <x v="1"/>
    <x v="0"/>
    <n v="700"/>
    <n v="6"/>
    <s v="Technology"/>
    <x v="0"/>
    <x v="0"/>
    <x v="0"/>
    <x v="0"/>
  </r>
  <r>
    <n v="5135"/>
    <s v="Male"/>
    <b v="0"/>
    <n v="3.35"/>
    <x v="1"/>
    <x v="3"/>
    <n v="750"/>
    <n v="4"/>
    <s v="Consulting"/>
    <x v="0"/>
    <x v="0"/>
    <x v="0"/>
    <x v="0"/>
  </r>
  <r>
    <n v="5136"/>
    <s v="Female"/>
    <b v="0"/>
    <n v="3.06"/>
    <x v="2"/>
    <x v="4"/>
    <n v="610"/>
    <n v="5"/>
    <s v="Retail"/>
    <x v="0"/>
    <x v="0"/>
    <x v="0"/>
    <x v="0"/>
  </r>
  <r>
    <n v="5137"/>
    <s v="Female"/>
    <b v="0"/>
    <n v="3.13"/>
    <x v="0"/>
    <x v="0"/>
    <n v="650"/>
    <n v="7"/>
    <s v="Other"/>
    <x v="0"/>
    <x v="0"/>
    <x v="0"/>
    <x v="0"/>
  </r>
  <r>
    <n v="5138"/>
    <s v="Female"/>
    <b v="0"/>
    <n v="3.24"/>
    <x v="0"/>
    <x v="0"/>
    <n v="610"/>
    <n v="6"/>
    <s v="Real Estate"/>
    <x v="0"/>
    <x v="0"/>
    <x v="0"/>
    <x v="0"/>
  </r>
  <r>
    <n v="5139"/>
    <s v="Male"/>
    <b v="0"/>
    <n v="3.28"/>
    <x v="2"/>
    <x v="4"/>
    <n v="640"/>
    <n v="4"/>
    <s v="Health Care"/>
    <x v="0"/>
    <x v="0"/>
    <x v="0"/>
    <x v="0"/>
  </r>
  <r>
    <n v="5140"/>
    <s v="Male"/>
    <b v="0"/>
    <n v="3.31"/>
    <x v="1"/>
    <x v="1"/>
    <n v="700"/>
    <n v="6"/>
    <s v="Investment Banking"/>
    <x v="0"/>
    <x v="0"/>
    <x v="0"/>
    <x v="0"/>
  </r>
  <r>
    <n v="5141"/>
    <s v="Male"/>
    <b v="0"/>
    <n v="3.33"/>
    <x v="1"/>
    <x v="4"/>
    <n v="600"/>
    <n v="5"/>
    <s v="Financial Services"/>
    <x v="1"/>
    <x v="0"/>
    <x v="0"/>
    <x v="1"/>
  </r>
  <r>
    <n v="5142"/>
    <s v="Female"/>
    <b v="0"/>
    <n v="3.51"/>
    <x v="2"/>
    <x v="4"/>
    <n v="730"/>
    <n v="3"/>
    <s v="Financial Services"/>
    <x v="0"/>
    <x v="0"/>
    <x v="0"/>
    <x v="0"/>
  </r>
  <r>
    <n v="5143"/>
    <s v="Male"/>
    <b v="0"/>
    <n v="3.19"/>
    <x v="2"/>
    <x v="1"/>
    <n v="700"/>
    <n v="5"/>
    <s v="Technology"/>
    <x v="0"/>
    <x v="0"/>
    <x v="0"/>
    <x v="0"/>
  </r>
  <r>
    <n v="5144"/>
    <s v="Male"/>
    <b v="0"/>
    <n v="3.41"/>
    <x v="1"/>
    <x v="1"/>
    <n v="730"/>
    <n v="5"/>
    <s v="PE/VC"/>
    <x v="0"/>
    <x v="0"/>
    <x v="0"/>
    <x v="0"/>
  </r>
  <r>
    <n v="5145"/>
    <s v="Male"/>
    <b v="0"/>
    <n v="3.05"/>
    <x v="1"/>
    <x v="4"/>
    <n v="670"/>
    <n v="5"/>
    <s v="PE/VC"/>
    <x v="0"/>
    <x v="0"/>
    <x v="0"/>
    <x v="0"/>
  </r>
  <r>
    <n v="5146"/>
    <s v="Male"/>
    <b v="0"/>
    <n v="3.42"/>
    <x v="0"/>
    <x v="4"/>
    <n v="670"/>
    <n v="4"/>
    <s v="CPG"/>
    <x v="0"/>
    <x v="0"/>
    <x v="0"/>
    <x v="0"/>
  </r>
  <r>
    <n v="5147"/>
    <s v="Male"/>
    <b v="0"/>
    <n v="3.44"/>
    <x v="1"/>
    <x v="1"/>
    <n v="740"/>
    <n v="5"/>
    <s v="Technology"/>
    <x v="0"/>
    <x v="0"/>
    <x v="0"/>
    <x v="0"/>
  </r>
  <r>
    <n v="5148"/>
    <s v="Male"/>
    <b v="1"/>
    <n v="3.35"/>
    <x v="1"/>
    <x v="2"/>
    <n v="660"/>
    <n v="7"/>
    <s v="Financial Services"/>
    <x v="0"/>
    <x v="0"/>
    <x v="0"/>
    <x v="0"/>
  </r>
  <r>
    <n v="5149"/>
    <s v="Female"/>
    <b v="1"/>
    <n v="3.41"/>
    <x v="0"/>
    <x v="2"/>
    <n v="710"/>
    <n v="6"/>
    <s v="Other"/>
    <x v="0"/>
    <x v="0"/>
    <x v="0"/>
    <x v="0"/>
  </r>
  <r>
    <n v="5150"/>
    <s v="Female"/>
    <b v="1"/>
    <n v="3.15"/>
    <x v="1"/>
    <x v="2"/>
    <n v="600"/>
    <n v="4"/>
    <s v="PE/VC"/>
    <x v="1"/>
    <x v="0"/>
    <x v="0"/>
    <x v="1"/>
  </r>
  <r>
    <n v="5151"/>
    <s v="Male"/>
    <b v="0"/>
    <n v="3.43"/>
    <x v="2"/>
    <x v="1"/>
    <n v="780"/>
    <n v="6"/>
    <s v="Financial Services"/>
    <x v="0"/>
    <x v="0"/>
    <x v="0"/>
    <x v="0"/>
  </r>
  <r>
    <n v="5152"/>
    <s v="Male"/>
    <b v="0"/>
    <n v="3.08"/>
    <x v="2"/>
    <x v="0"/>
    <n v="600"/>
    <n v="6"/>
    <s v="Nonprofit/Gov"/>
    <x v="1"/>
    <x v="0"/>
    <x v="0"/>
    <x v="1"/>
  </r>
  <r>
    <n v="5153"/>
    <s v="Male"/>
    <b v="1"/>
    <n v="3.48"/>
    <x v="1"/>
    <x v="2"/>
    <n v="700"/>
    <n v="4"/>
    <s v="Consulting"/>
    <x v="0"/>
    <x v="0"/>
    <x v="0"/>
    <x v="0"/>
  </r>
  <r>
    <n v="5154"/>
    <s v="Male"/>
    <b v="0"/>
    <n v="3.42"/>
    <x v="0"/>
    <x v="1"/>
    <n v="650"/>
    <n v="5"/>
    <s v="Real Estate"/>
    <x v="0"/>
    <x v="0"/>
    <x v="0"/>
    <x v="0"/>
  </r>
  <r>
    <n v="5155"/>
    <s v="Female"/>
    <b v="0"/>
    <n v="3.17"/>
    <x v="1"/>
    <x v="4"/>
    <n v="610"/>
    <n v="4"/>
    <s v="Technology"/>
    <x v="0"/>
    <x v="0"/>
    <x v="0"/>
    <x v="0"/>
  </r>
  <r>
    <n v="5156"/>
    <s v="Female"/>
    <b v="0"/>
    <n v="3.08"/>
    <x v="0"/>
    <x v="0"/>
    <n v="620"/>
    <n v="4"/>
    <s v="Investment Banking"/>
    <x v="0"/>
    <x v="0"/>
    <x v="0"/>
    <x v="0"/>
  </r>
  <r>
    <n v="5157"/>
    <s v="Male"/>
    <b v="0"/>
    <n v="3.04"/>
    <x v="1"/>
    <x v="3"/>
    <n v="610"/>
    <n v="7"/>
    <s v="Nonprofit/Gov"/>
    <x v="0"/>
    <x v="0"/>
    <x v="0"/>
    <x v="0"/>
  </r>
  <r>
    <n v="5158"/>
    <s v="Female"/>
    <b v="0"/>
    <n v="3.25"/>
    <x v="1"/>
    <x v="0"/>
    <n v="630"/>
    <n v="6"/>
    <s v="Consulting"/>
    <x v="0"/>
    <x v="0"/>
    <x v="0"/>
    <x v="0"/>
  </r>
  <r>
    <n v="5159"/>
    <s v="Male"/>
    <b v="1"/>
    <n v="3.41"/>
    <x v="1"/>
    <x v="2"/>
    <n v="630"/>
    <n v="4"/>
    <s v="PE/VC"/>
    <x v="0"/>
    <x v="0"/>
    <x v="0"/>
    <x v="0"/>
  </r>
  <r>
    <n v="5160"/>
    <s v="Female"/>
    <b v="1"/>
    <n v="3.57"/>
    <x v="1"/>
    <x v="2"/>
    <n v="760"/>
    <n v="4"/>
    <s v="Investment Banking"/>
    <x v="0"/>
    <x v="1"/>
    <x v="1"/>
    <x v="2"/>
  </r>
  <r>
    <n v="5161"/>
    <s v="Female"/>
    <b v="1"/>
    <n v="3.35"/>
    <x v="0"/>
    <x v="2"/>
    <n v="630"/>
    <n v="5"/>
    <s v="Consulting"/>
    <x v="0"/>
    <x v="0"/>
    <x v="0"/>
    <x v="0"/>
  </r>
  <r>
    <n v="5162"/>
    <s v="Female"/>
    <b v="1"/>
    <n v="3"/>
    <x v="0"/>
    <x v="2"/>
    <n v="650"/>
    <n v="4"/>
    <s v="Financial Services"/>
    <x v="0"/>
    <x v="0"/>
    <x v="0"/>
    <x v="0"/>
  </r>
  <r>
    <n v="5163"/>
    <s v="Female"/>
    <b v="0"/>
    <n v="3.49"/>
    <x v="0"/>
    <x v="1"/>
    <n v="640"/>
    <n v="5"/>
    <s v="Consulting"/>
    <x v="0"/>
    <x v="0"/>
    <x v="0"/>
    <x v="0"/>
  </r>
  <r>
    <n v="5164"/>
    <s v="Male"/>
    <b v="0"/>
    <n v="3.2"/>
    <x v="0"/>
    <x v="0"/>
    <n v="620"/>
    <n v="4"/>
    <s v="Other"/>
    <x v="0"/>
    <x v="0"/>
    <x v="0"/>
    <x v="0"/>
  </r>
  <r>
    <n v="5165"/>
    <s v="Male"/>
    <b v="0"/>
    <n v="2.93"/>
    <x v="1"/>
    <x v="4"/>
    <n v="590"/>
    <n v="7"/>
    <s v="Financial Services"/>
    <x v="1"/>
    <x v="0"/>
    <x v="0"/>
    <x v="1"/>
  </r>
  <r>
    <n v="5166"/>
    <s v="Female"/>
    <b v="0"/>
    <n v="3.41"/>
    <x v="1"/>
    <x v="0"/>
    <n v="730"/>
    <n v="5"/>
    <s v="Technology"/>
    <x v="0"/>
    <x v="0"/>
    <x v="0"/>
    <x v="0"/>
  </r>
  <r>
    <n v="5167"/>
    <s v="Female"/>
    <b v="0"/>
    <n v="3.25"/>
    <x v="2"/>
    <x v="1"/>
    <n v="720"/>
    <n v="6"/>
    <s v="Consulting"/>
    <x v="0"/>
    <x v="0"/>
    <x v="0"/>
    <x v="0"/>
  </r>
  <r>
    <n v="5168"/>
    <s v="Female"/>
    <b v="1"/>
    <n v="3.19"/>
    <x v="2"/>
    <x v="2"/>
    <n v="630"/>
    <n v="5"/>
    <s v="PE/VC"/>
    <x v="0"/>
    <x v="0"/>
    <x v="0"/>
    <x v="0"/>
  </r>
  <r>
    <n v="5169"/>
    <s v="Male"/>
    <b v="1"/>
    <n v="3.29"/>
    <x v="2"/>
    <x v="2"/>
    <n v="660"/>
    <n v="6"/>
    <s v="Technology"/>
    <x v="0"/>
    <x v="0"/>
    <x v="0"/>
    <x v="0"/>
  </r>
  <r>
    <n v="5170"/>
    <s v="Male"/>
    <b v="1"/>
    <n v="3.25"/>
    <x v="0"/>
    <x v="2"/>
    <n v="670"/>
    <n v="4"/>
    <s v="PE/VC"/>
    <x v="0"/>
    <x v="0"/>
    <x v="0"/>
    <x v="0"/>
  </r>
  <r>
    <n v="5171"/>
    <s v="Female"/>
    <b v="0"/>
    <n v="3.33"/>
    <x v="0"/>
    <x v="4"/>
    <n v="670"/>
    <n v="4"/>
    <s v="Consulting"/>
    <x v="0"/>
    <x v="0"/>
    <x v="0"/>
    <x v="0"/>
  </r>
  <r>
    <n v="5172"/>
    <s v="Female"/>
    <b v="0"/>
    <n v="3.24"/>
    <x v="2"/>
    <x v="0"/>
    <n v="660"/>
    <n v="4"/>
    <s v="Technology"/>
    <x v="0"/>
    <x v="0"/>
    <x v="0"/>
    <x v="0"/>
  </r>
  <r>
    <n v="5173"/>
    <s v="Female"/>
    <b v="0"/>
    <n v="3.57"/>
    <x v="2"/>
    <x v="3"/>
    <n v="690"/>
    <n v="4"/>
    <s v="PE/VC"/>
    <x v="0"/>
    <x v="0"/>
    <x v="0"/>
    <x v="0"/>
  </r>
  <r>
    <n v="5174"/>
    <s v="Female"/>
    <b v="1"/>
    <n v="3.27"/>
    <x v="2"/>
    <x v="2"/>
    <n v="670"/>
    <n v="6"/>
    <s v="Financial Services"/>
    <x v="0"/>
    <x v="0"/>
    <x v="0"/>
    <x v="0"/>
  </r>
  <r>
    <n v="5175"/>
    <s v="Female"/>
    <b v="0"/>
    <n v="3.36"/>
    <x v="1"/>
    <x v="3"/>
    <n v="600"/>
    <n v="5"/>
    <s v="CPG"/>
    <x v="1"/>
    <x v="0"/>
    <x v="0"/>
    <x v="1"/>
  </r>
  <r>
    <n v="5176"/>
    <s v="Female"/>
    <b v="0"/>
    <n v="3.24"/>
    <x v="0"/>
    <x v="4"/>
    <n v="590"/>
    <n v="6"/>
    <s v="Other"/>
    <x v="1"/>
    <x v="0"/>
    <x v="0"/>
    <x v="1"/>
  </r>
  <r>
    <n v="5177"/>
    <s v="Male"/>
    <b v="0"/>
    <n v="3.26"/>
    <x v="2"/>
    <x v="4"/>
    <n v="690"/>
    <n v="6"/>
    <s v="PE/VC"/>
    <x v="0"/>
    <x v="0"/>
    <x v="0"/>
    <x v="0"/>
  </r>
  <r>
    <n v="5178"/>
    <s v="Female"/>
    <b v="0"/>
    <n v="3.39"/>
    <x v="2"/>
    <x v="0"/>
    <n v="650"/>
    <n v="4"/>
    <s v="Energy"/>
    <x v="0"/>
    <x v="0"/>
    <x v="0"/>
    <x v="0"/>
  </r>
  <r>
    <n v="5179"/>
    <s v="Male"/>
    <b v="0"/>
    <n v="3.41"/>
    <x v="1"/>
    <x v="0"/>
    <n v="670"/>
    <n v="7"/>
    <s v="Technology"/>
    <x v="0"/>
    <x v="0"/>
    <x v="0"/>
    <x v="0"/>
  </r>
  <r>
    <n v="5180"/>
    <s v="Male"/>
    <b v="0"/>
    <n v="3.31"/>
    <x v="1"/>
    <x v="0"/>
    <n v="610"/>
    <n v="5"/>
    <s v="CPG"/>
    <x v="0"/>
    <x v="0"/>
    <x v="0"/>
    <x v="0"/>
  </r>
  <r>
    <n v="5181"/>
    <s v="Female"/>
    <b v="1"/>
    <n v="3.5"/>
    <x v="2"/>
    <x v="2"/>
    <n v="740"/>
    <n v="4"/>
    <s v="Nonprofit/Gov"/>
    <x v="0"/>
    <x v="0"/>
    <x v="0"/>
    <x v="0"/>
  </r>
  <r>
    <n v="5182"/>
    <s v="Female"/>
    <b v="0"/>
    <n v="3.52"/>
    <x v="1"/>
    <x v="3"/>
    <n v="740"/>
    <n v="4"/>
    <s v="Technology"/>
    <x v="0"/>
    <x v="0"/>
    <x v="0"/>
    <x v="0"/>
  </r>
  <r>
    <n v="5183"/>
    <s v="Male"/>
    <b v="0"/>
    <n v="3.28"/>
    <x v="2"/>
    <x v="1"/>
    <n v="660"/>
    <n v="6"/>
    <s v="Other"/>
    <x v="0"/>
    <x v="0"/>
    <x v="0"/>
    <x v="0"/>
  </r>
  <r>
    <n v="5184"/>
    <s v="Female"/>
    <b v="0"/>
    <n v="3.41"/>
    <x v="2"/>
    <x v="1"/>
    <n v="680"/>
    <n v="5"/>
    <s v="Consulting"/>
    <x v="0"/>
    <x v="0"/>
    <x v="0"/>
    <x v="0"/>
  </r>
  <r>
    <n v="5185"/>
    <s v="Female"/>
    <b v="1"/>
    <n v="3.26"/>
    <x v="2"/>
    <x v="2"/>
    <n v="700"/>
    <n v="3"/>
    <s v="Consulting"/>
    <x v="0"/>
    <x v="0"/>
    <x v="0"/>
    <x v="0"/>
  </r>
  <r>
    <n v="5186"/>
    <s v="Female"/>
    <b v="1"/>
    <n v="3.47"/>
    <x v="1"/>
    <x v="2"/>
    <n v="680"/>
    <n v="4"/>
    <s v="PE/VC"/>
    <x v="0"/>
    <x v="0"/>
    <x v="0"/>
    <x v="0"/>
  </r>
  <r>
    <n v="5187"/>
    <s v="Male"/>
    <b v="0"/>
    <n v="3.27"/>
    <x v="0"/>
    <x v="0"/>
    <n v="620"/>
    <n v="5"/>
    <s v="Investment Banking"/>
    <x v="0"/>
    <x v="0"/>
    <x v="0"/>
    <x v="0"/>
  </r>
  <r>
    <n v="5188"/>
    <s v="Male"/>
    <b v="1"/>
    <n v="3.32"/>
    <x v="1"/>
    <x v="2"/>
    <n v="740"/>
    <n v="7"/>
    <s v="Consulting"/>
    <x v="0"/>
    <x v="0"/>
    <x v="0"/>
    <x v="0"/>
  </r>
  <r>
    <n v="5189"/>
    <s v="Male"/>
    <b v="1"/>
    <n v="3.1"/>
    <x v="1"/>
    <x v="2"/>
    <n v="620"/>
    <n v="5"/>
    <s v="Consulting"/>
    <x v="0"/>
    <x v="0"/>
    <x v="0"/>
    <x v="0"/>
  </r>
  <r>
    <n v="5190"/>
    <s v="Male"/>
    <b v="0"/>
    <n v="3.17"/>
    <x v="0"/>
    <x v="1"/>
    <n v="570"/>
    <n v="4"/>
    <s v="Consulting"/>
    <x v="1"/>
    <x v="0"/>
    <x v="0"/>
    <x v="1"/>
  </r>
  <r>
    <n v="5191"/>
    <s v="Female"/>
    <b v="0"/>
    <n v="3.14"/>
    <x v="1"/>
    <x v="0"/>
    <n v="620"/>
    <n v="6"/>
    <s v="Investment Banking"/>
    <x v="0"/>
    <x v="0"/>
    <x v="0"/>
    <x v="0"/>
  </r>
  <r>
    <n v="5192"/>
    <s v="Male"/>
    <b v="0"/>
    <n v="3.26"/>
    <x v="2"/>
    <x v="5"/>
    <n v="650"/>
    <n v="4"/>
    <s v="Health Care"/>
    <x v="0"/>
    <x v="0"/>
    <x v="0"/>
    <x v="0"/>
  </r>
  <r>
    <n v="5193"/>
    <s v="Male"/>
    <b v="1"/>
    <n v="3.24"/>
    <x v="0"/>
    <x v="2"/>
    <n v="630"/>
    <n v="5"/>
    <s v="Nonprofit/Gov"/>
    <x v="0"/>
    <x v="0"/>
    <x v="0"/>
    <x v="0"/>
  </r>
  <r>
    <n v="5194"/>
    <s v="Male"/>
    <b v="1"/>
    <n v="3.24"/>
    <x v="0"/>
    <x v="2"/>
    <n v="740"/>
    <n v="4"/>
    <s v="Consulting"/>
    <x v="0"/>
    <x v="0"/>
    <x v="0"/>
    <x v="0"/>
  </r>
  <r>
    <n v="5195"/>
    <s v="Male"/>
    <b v="1"/>
    <n v="3.31"/>
    <x v="2"/>
    <x v="2"/>
    <n v="650"/>
    <n v="6"/>
    <s v="Health Care"/>
    <x v="0"/>
    <x v="0"/>
    <x v="0"/>
    <x v="0"/>
  </r>
  <r>
    <n v="5196"/>
    <s v="Male"/>
    <b v="0"/>
    <n v="3.37"/>
    <x v="0"/>
    <x v="1"/>
    <n v="650"/>
    <n v="3"/>
    <s v="Nonprofit/Gov"/>
    <x v="0"/>
    <x v="0"/>
    <x v="0"/>
    <x v="0"/>
  </r>
  <r>
    <n v="5197"/>
    <s v="Female"/>
    <b v="0"/>
    <n v="3.15"/>
    <x v="1"/>
    <x v="4"/>
    <n v="620"/>
    <n v="5"/>
    <s v="Investment Banking"/>
    <x v="0"/>
    <x v="0"/>
    <x v="0"/>
    <x v="0"/>
  </r>
  <r>
    <n v="5198"/>
    <s v="Male"/>
    <b v="0"/>
    <n v="3.4"/>
    <x v="1"/>
    <x v="1"/>
    <n v="720"/>
    <n v="5"/>
    <s v="Consulting"/>
    <x v="0"/>
    <x v="0"/>
    <x v="0"/>
    <x v="0"/>
  </r>
  <r>
    <n v="5199"/>
    <s v="Male"/>
    <b v="0"/>
    <n v="3.09"/>
    <x v="1"/>
    <x v="1"/>
    <n v="600"/>
    <n v="4"/>
    <s v="Investment Banking"/>
    <x v="1"/>
    <x v="0"/>
    <x v="0"/>
    <x v="1"/>
  </r>
  <r>
    <n v="5200"/>
    <s v="Female"/>
    <b v="1"/>
    <n v="3.36"/>
    <x v="1"/>
    <x v="2"/>
    <n v="650"/>
    <n v="5"/>
    <s v="Technology"/>
    <x v="0"/>
    <x v="0"/>
    <x v="0"/>
    <x v="0"/>
  </r>
  <r>
    <n v="5201"/>
    <s v="Female"/>
    <b v="0"/>
    <n v="3.19"/>
    <x v="1"/>
    <x v="3"/>
    <n v="590"/>
    <n v="5"/>
    <s v="Investment Banking"/>
    <x v="1"/>
    <x v="0"/>
    <x v="0"/>
    <x v="1"/>
  </r>
  <r>
    <n v="5202"/>
    <s v="Male"/>
    <b v="1"/>
    <n v="3.3"/>
    <x v="1"/>
    <x v="2"/>
    <n v="700"/>
    <n v="6"/>
    <s v="Consulting"/>
    <x v="0"/>
    <x v="0"/>
    <x v="0"/>
    <x v="0"/>
  </r>
  <r>
    <n v="5203"/>
    <s v="Male"/>
    <b v="0"/>
    <n v="3.29"/>
    <x v="2"/>
    <x v="4"/>
    <n v="670"/>
    <n v="5"/>
    <s v="Nonprofit/Gov"/>
    <x v="0"/>
    <x v="0"/>
    <x v="0"/>
    <x v="0"/>
  </r>
  <r>
    <n v="5204"/>
    <s v="Female"/>
    <b v="0"/>
    <n v="3.53"/>
    <x v="1"/>
    <x v="4"/>
    <n v="690"/>
    <n v="6"/>
    <s v="PE/VC"/>
    <x v="0"/>
    <x v="0"/>
    <x v="0"/>
    <x v="0"/>
  </r>
  <r>
    <n v="5205"/>
    <s v="Female"/>
    <b v="0"/>
    <n v="3.19"/>
    <x v="0"/>
    <x v="1"/>
    <n v="700"/>
    <n v="5"/>
    <s v="Technology"/>
    <x v="0"/>
    <x v="0"/>
    <x v="0"/>
    <x v="0"/>
  </r>
  <r>
    <n v="5206"/>
    <s v="Male"/>
    <b v="0"/>
    <n v="3.22"/>
    <x v="1"/>
    <x v="0"/>
    <n v="660"/>
    <n v="6"/>
    <s v="Consulting"/>
    <x v="0"/>
    <x v="0"/>
    <x v="0"/>
    <x v="0"/>
  </r>
  <r>
    <n v="5207"/>
    <s v="Male"/>
    <b v="0"/>
    <n v="3.12"/>
    <x v="2"/>
    <x v="1"/>
    <n v="660"/>
    <n v="6"/>
    <s v="Financial Services"/>
    <x v="0"/>
    <x v="0"/>
    <x v="0"/>
    <x v="0"/>
  </r>
  <r>
    <n v="5208"/>
    <s v="Male"/>
    <b v="0"/>
    <n v="3.03"/>
    <x v="1"/>
    <x v="3"/>
    <n v="590"/>
    <n v="6"/>
    <s v="Other"/>
    <x v="1"/>
    <x v="0"/>
    <x v="0"/>
    <x v="1"/>
  </r>
  <r>
    <n v="5209"/>
    <s v="Female"/>
    <b v="1"/>
    <n v="3.25"/>
    <x v="2"/>
    <x v="2"/>
    <n v="700"/>
    <n v="5"/>
    <s v="PE/VC"/>
    <x v="0"/>
    <x v="0"/>
    <x v="0"/>
    <x v="0"/>
  </r>
  <r>
    <n v="5210"/>
    <s v="Male"/>
    <b v="0"/>
    <n v="3.04"/>
    <x v="0"/>
    <x v="5"/>
    <n v="570"/>
    <n v="4"/>
    <s v="Other"/>
    <x v="1"/>
    <x v="0"/>
    <x v="0"/>
    <x v="1"/>
  </r>
  <r>
    <n v="5211"/>
    <s v="Male"/>
    <b v="0"/>
    <n v="3.32"/>
    <x v="1"/>
    <x v="4"/>
    <n v="650"/>
    <n v="7"/>
    <s v="Real Estate"/>
    <x v="0"/>
    <x v="0"/>
    <x v="0"/>
    <x v="0"/>
  </r>
  <r>
    <n v="5212"/>
    <s v="Male"/>
    <b v="1"/>
    <n v="3.24"/>
    <x v="0"/>
    <x v="2"/>
    <n v="660"/>
    <n v="4"/>
    <s v="Real Estate"/>
    <x v="0"/>
    <x v="0"/>
    <x v="0"/>
    <x v="0"/>
  </r>
  <r>
    <n v="5213"/>
    <s v="Male"/>
    <b v="0"/>
    <n v="3.05"/>
    <x v="1"/>
    <x v="0"/>
    <n v="590"/>
    <n v="6"/>
    <s v="Real Estate"/>
    <x v="1"/>
    <x v="0"/>
    <x v="0"/>
    <x v="1"/>
  </r>
  <r>
    <n v="5214"/>
    <s v="Male"/>
    <b v="0"/>
    <n v="3.21"/>
    <x v="0"/>
    <x v="4"/>
    <n v="750"/>
    <n v="4"/>
    <s v="Consulting"/>
    <x v="0"/>
    <x v="0"/>
    <x v="0"/>
    <x v="0"/>
  </r>
  <r>
    <n v="5215"/>
    <s v="Male"/>
    <b v="0"/>
    <n v="3.35"/>
    <x v="1"/>
    <x v="0"/>
    <n v="610"/>
    <n v="6"/>
    <s v="Real Estate"/>
    <x v="0"/>
    <x v="0"/>
    <x v="0"/>
    <x v="0"/>
  </r>
  <r>
    <n v="5216"/>
    <s v="Male"/>
    <b v="1"/>
    <n v="3.38"/>
    <x v="1"/>
    <x v="2"/>
    <n v="700"/>
    <n v="3"/>
    <s v="Consulting"/>
    <x v="0"/>
    <x v="0"/>
    <x v="0"/>
    <x v="0"/>
  </r>
  <r>
    <n v="5217"/>
    <s v="Male"/>
    <b v="0"/>
    <n v="3.21"/>
    <x v="0"/>
    <x v="4"/>
    <n v="640"/>
    <n v="5"/>
    <s v="Technology"/>
    <x v="0"/>
    <x v="0"/>
    <x v="0"/>
    <x v="0"/>
  </r>
  <r>
    <n v="5218"/>
    <s v="Male"/>
    <b v="0"/>
    <n v="2.89"/>
    <x v="1"/>
    <x v="1"/>
    <n v="570"/>
    <n v="5"/>
    <s v="PE/VC"/>
    <x v="1"/>
    <x v="0"/>
    <x v="0"/>
    <x v="1"/>
  </r>
  <r>
    <n v="5219"/>
    <s v="Male"/>
    <b v="0"/>
    <n v="3.19"/>
    <x v="1"/>
    <x v="1"/>
    <n v="650"/>
    <n v="5"/>
    <s v="PE/VC"/>
    <x v="0"/>
    <x v="0"/>
    <x v="0"/>
    <x v="0"/>
  </r>
  <r>
    <n v="5220"/>
    <s v="Female"/>
    <b v="0"/>
    <n v="3.24"/>
    <x v="0"/>
    <x v="1"/>
    <n v="690"/>
    <n v="5"/>
    <s v="Technology"/>
    <x v="0"/>
    <x v="0"/>
    <x v="0"/>
    <x v="0"/>
  </r>
  <r>
    <n v="5221"/>
    <s v="Female"/>
    <b v="0"/>
    <n v="3.31"/>
    <x v="0"/>
    <x v="3"/>
    <n v="660"/>
    <n v="5"/>
    <s v="PE/VC"/>
    <x v="0"/>
    <x v="0"/>
    <x v="0"/>
    <x v="0"/>
  </r>
  <r>
    <n v="5222"/>
    <s v="Female"/>
    <b v="0"/>
    <n v="3.18"/>
    <x v="2"/>
    <x v="4"/>
    <n v="640"/>
    <n v="4"/>
    <s v="Consulting"/>
    <x v="0"/>
    <x v="0"/>
    <x v="0"/>
    <x v="0"/>
  </r>
  <r>
    <n v="5223"/>
    <s v="Female"/>
    <b v="0"/>
    <n v="3.35"/>
    <x v="0"/>
    <x v="4"/>
    <n v="670"/>
    <n v="5"/>
    <s v="Nonprofit/Gov"/>
    <x v="0"/>
    <x v="0"/>
    <x v="0"/>
    <x v="0"/>
  </r>
  <r>
    <n v="5224"/>
    <s v="Female"/>
    <b v="1"/>
    <n v="3.05"/>
    <x v="2"/>
    <x v="2"/>
    <n v="630"/>
    <n v="6"/>
    <s v="Health Care"/>
    <x v="0"/>
    <x v="0"/>
    <x v="0"/>
    <x v="0"/>
  </r>
  <r>
    <n v="5225"/>
    <s v="Male"/>
    <b v="1"/>
    <n v="3.39"/>
    <x v="0"/>
    <x v="2"/>
    <n v="660"/>
    <n v="6"/>
    <s v="PE/VC"/>
    <x v="0"/>
    <x v="0"/>
    <x v="0"/>
    <x v="0"/>
  </r>
  <r>
    <n v="5226"/>
    <s v="Male"/>
    <b v="0"/>
    <n v="3.29"/>
    <x v="1"/>
    <x v="0"/>
    <n v="660"/>
    <n v="5"/>
    <s v="Health Care"/>
    <x v="0"/>
    <x v="0"/>
    <x v="0"/>
    <x v="0"/>
  </r>
  <r>
    <n v="5227"/>
    <s v="Male"/>
    <b v="1"/>
    <n v="3.27"/>
    <x v="1"/>
    <x v="2"/>
    <n v="660"/>
    <n v="5"/>
    <s v="Health Care"/>
    <x v="0"/>
    <x v="0"/>
    <x v="0"/>
    <x v="0"/>
  </r>
  <r>
    <n v="5228"/>
    <s v="Female"/>
    <b v="0"/>
    <n v="3.04"/>
    <x v="2"/>
    <x v="3"/>
    <n v="630"/>
    <n v="6"/>
    <s v="Nonprofit/Gov"/>
    <x v="0"/>
    <x v="0"/>
    <x v="0"/>
    <x v="0"/>
  </r>
  <r>
    <n v="5229"/>
    <s v="Female"/>
    <b v="0"/>
    <n v="2.98"/>
    <x v="1"/>
    <x v="4"/>
    <n v="640"/>
    <n v="5"/>
    <s v="Health Care"/>
    <x v="0"/>
    <x v="0"/>
    <x v="0"/>
    <x v="0"/>
  </r>
  <r>
    <n v="5230"/>
    <s v="Female"/>
    <b v="0"/>
    <n v="3.07"/>
    <x v="2"/>
    <x v="4"/>
    <n v="640"/>
    <n v="5"/>
    <s v="Technology"/>
    <x v="0"/>
    <x v="0"/>
    <x v="0"/>
    <x v="0"/>
  </r>
  <r>
    <n v="5231"/>
    <s v="Male"/>
    <b v="1"/>
    <n v="3.48"/>
    <x v="1"/>
    <x v="2"/>
    <n v="760"/>
    <n v="5"/>
    <s v="Consulting"/>
    <x v="0"/>
    <x v="0"/>
    <x v="0"/>
    <x v="0"/>
  </r>
  <r>
    <n v="5232"/>
    <s v="Male"/>
    <b v="0"/>
    <n v="3.55"/>
    <x v="0"/>
    <x v="4"/>
    <n v="710"/>
    <n v="4"/>
    <s v="PE/VC"/>
    <x v="0"/>
    <x v="0"/>
    <x v="0"/>
    <x v="0"/>
  </r>
  <r>
    <n v="5233"/>
    <s v="Male"/>
    <b v="1"/>
    <n v="3.11"/>
    <x v="0"/>
    <x v="2"/>
    <n v="590"/>
    <n v="4"/>
    <s v="Consulting"/>
    <x v="1"/>
    <x v="0"/>
    <x v="0"/>
    <x v="1"/>
  </r>
  <r>
    <n v="5234"/>
    <s v="Female"/>
    <b v="0"/>
    <n v="3.27"/>
    <x v="2"/>
    <x v="3"/>
    <n v="570"/>
    <n v="8"/>
    <s v="Nonprofit/Gov"/>
    <x v="1"/>
    <x v="0"/>
    <x v="0"/>
    <x v="1"/>
  </r>
  <r>
    <n v="5235"/>
    <s v="Female"/>
    <b v="1"/>
    <n v="3.18"/>
    <x v="0"/>
    <x v="2"/>
    <n v="620"/>
    <n v="4"/>
    <s v="Consulting"/>
    <x v="0"/>
    <x v="0"/>
    <x v="0"/>
    <x v="0"/>
  </r>
  <r>
    <n v="5236"/>
    <s v="Female"/>
    <b v="0"/>
    <n v="3.26"/>
    <x v="1"/>
    <x v="0"/>
    <n v="680"/>
    <n v="6"/>
    <s v="Technology"/>
    <x v="0"/>
    <x v="0"/>
    <x v="0"/>
    <x v="0"/>
  </r>
  <r>
    <n v="5237"/>
    <s v="Male"/>
    <b v="1"/>
    <n v="2.96"/>
    <x v="1"/>
    <x v="2"/>
    <n v="570"/>
    <n v="4"/>
    <s v="Technology"/>
    <x v="1"/>
    <x v="0"/>
    <x v="0"/>
    <x v="1"/>
  </r>
  <r>
    <n v="5238"/>
    <s v="Male"/>
    <b v="1"/>
    <n v="3.32"/>
    <x v="0"/>
    <x v="2"/>
    <n v="690"/>
    <n v="4"/>
    <s v="Investment Banking"/>
    <x v="0"/>
    <x v="0"/>
    <x v="0"/>
    <x v="0"/>
  </r>
  <r>
    <n v="5239"/>
    <s v="Female"/>
    <b v="1"/>
    <n v="3.34"/>
    <x v="2"/>
    <x v="2"/>
    <n v="680"/>
    <n v="5"/>
    <s v="Other"/>
    <x v="0"/>
    <x v="0"/>
    <x v="0"/>
    <x v="0"/>
  </r>
  <r>
    <n v="5240"/>
    <s v="Male"/>
    <b v="0"/>
    <n v="3.31"/>
    <x v="2"/>
    <x v="3"/>
    <n v="660"/>
    <n v="5"/>
    <s v="PE/VC"/>
    <x v="0"/>
    <x v="0"/>
    <x v="0"/>
    <x v="0"/>
  </r>
  <r>
    <n v="5241"/>
    <s v="Male"/>
    <b v="1"/>
    <n v="3.29"/>
    <x v="1"/>
    <x v="2"/>
    <n v="650"/>
    <n v="3"/>
    <s v="Consulting"/>
    <x v="0"/>
    <x v="0"/>
    <x v="0"/>
    <x v="0"/>
  </r>
  <r>
    <n v="5242"/>
    <s v="Male"/>
    <b v="1"/>
    <n v="3.13"/>
    <x v="1"/>
    <x v="2"/>
    <n v="670"/>
    <n v="5"/>
    <s v="Consulting"/>
    <x v="0"/>
    <x v="0"/>
    <x v="0"/>
    <x v="0"/>
  </r>
  <r>
    <n v="5243"/>
    <s v="Male"/>
    <b v="0"/>
    <n v="3.38"/>
    <x v="0"/>
    <x v="1"/>
    <n v="670"/>
    <n v="5"/>
    <s v="CPG"/>
    <x v="0"/>
    <x v="0"/>
    <x v="0"/>
    <x v="0"/>
  </r>
  <r>
    <n v="5244"/>
    <s v="Male"/>
    <b v="1"/>
    <n v="3.13"/>
    <x v="0"/>
    <x v="2"/>
    <n v="590"/>
    <n v="5"/>
    <s v="Investment Banking"/>
    <x v="1"/>
    <x v="0"/>
    <x v="0"/>
    <x v="1"/>
  </r>
  <r>
    <n v="5245"/>
    <s v="Female"/>
    <b v="1"/>
    <n v="3.27"/>
    <x v="1"/>
    <x v="2"/>
    <n v="610"/>
    <n v="4"/>
    <s v="Consulting"/>
    <x v="0"/>
    <x v="0"/>
    <x v="0"/>
    <x v="0"/>
  </r>
  <r>
    <n v="5246"/>
    <s v="Male"/>
    <b v="1"/>
    <n v="3.18"/>
    <x v="1"/>
    <x v="2"/>
    <n v="600"/>
    <n v="7"/>
    <s v="Nonprofit/Gov"/>
    <x v="1"/>
    <x v="0"/>
    <x v="0"/>
    <x v="1"/>
  </r>
  <r>
    <n v="5247"/>
    <s v="Male"/>
    <b v="1"/>
    <n v="3.24"/>
    <x v="0"/>
    <x v="2"/>
    <n v="630"/>
    <n v="7"/>
    <s v="Investment Banking"/>
    <x v="0"/>
    <x v="0"/>
    <x v="0"/>
    <x v="0"/>
  </r>
  <r>
    <n v="5248"/>
    <s v="Male"/>
    <b v="0"/>
    <n v="3.63"/>
    <x v="2"/>
    <x v="4"/>
    <n v="780"/>
    <n v="7"/>
    <s v="Investment Banking"/>
    <x v="0"/>
    <x v="1"/>
    <x v="1"/>
    <x v="2"/>
  </r>
  <r>
    <n v="5249"/>
    <s v="Male"/>
    <b v="1"/>
    <n v="3.01"/>
    <x v="0"/>
    <x v="2"/>
    <n v="660"/>
    <n v="5"/>
    <s v="Consulting"/>
    <x v="0"/>
    <x v="0"/>
    <x v="0"/>
    <x v="0"/>
  </r>
  <r>
    <n v="5250"/>
    <s v="Female"/>
    <b v="1"/>
    <n v="3.17"/>
    <x v="2"/>
    <x v="2"/>
    <n v="660"/>
    <n v="5"/>
    <s v="Nonprofit/Gov"/>
    <x v="0"/>
    <x v="0"/>
    <x v="0"/>
    <x v="0"/>
  </r>
  <r>
    <n v="5251"/>
    <s v="Female"/>
    <b v="0"/>
    <n v="3.38"/>
    <x v="0"/>
    <x v="3"/>
    <n v="720"/>
    <n v="5"/>
    <s v="Financial Services"/>
    <x v="0"/>
    <x v="0"/>
    <x v="0"/>
    <x v="0"/>
  </r>
  <r>
    <n v="5252"/>
    <s v="Female"/>
    <b v="0"/>
    <n v="3.13"/>
    <x v="1"/>
    <x v="4"/>
    <n v="590"/>
    <n v="4"/>
    <s v="Nonprofit/Gov"/>
    <x v="1"/>
    <x v="0"/>
    <x v="0"/>
    <x v="1"/>
  </r>
  <r>
    <n v="5253"/>
    <s v="Female"/>
    <b v="0"/>
    <n v="3.38"/>
    <x v="0"/>
    <x v="0"/>
    <n v="710"/>
    <n v="5"/>
    <s v="Financial Services"/>
    <x v="0"/>
    <x v="0"/>
    <x v="0"/>
    <x v="0"/>
  </r>
  <r>
    <n v="5254"/>
    <s v="Male"/>
    <b v="0"/>
    <n v="3.38"/>
    <x v="1"/>
    <x v="0"/>
    <n v="690"/>
    <n v="4"/>
    <s v="PE/VC"/>
    <x v="0"/>
    <x v="0"/>
    <x v="0"/>
    <x v="0"/>
  </r>
  <r>
    <n v="5255"/>
    <s v="Male"/>
    <b v="1"/>
    <n v="3.4"/>
    <x v="0"/>
    <x v="2"/>
    <n v="670"/>
    <n v="5"/>
    <s v="Other"/>
    <x v="0"/>
    <x v="0"/>
    <x v="0"/>
    <x v="0"/>
  </r>
  <r>
    <n v="5256"/>
    <s v="Male"/>
    <b v="0"/>
    <n v="3.23"/>
    <x v="1"/>
    <x v="4"/>
    <n v="610"/>
    <n v="4"/>
    <s v="Financial Services"/>
    <x v="0"/>
    <x v="0"/>
    <x v="0"/>
    <x v="0"/>
  </r>
  <r>
    <n v="5257"/>
    <s v="Female"/>
    <b v="1"/>
    <n v="3.39"/>
    <x v="1"/>
    <x v="2"/>
    <n v="680"/>
    <n v="6"/>
    <s v="Investment Banking"/>
    <x v="0"/>
    <x v="0"/>
    <x v="0"/>
    <x v="0"/>
  </r>
  <r>
    <n v="5258"/>
    <s v="Male"/>
    <b v="0"/>
    <n v="3.26"/>
    <x v="2"/>
    <x v="1"/>
    <n v="590"/>
    <n v="6"/>
    <s v="Consulting"/>
    <x v="1"/>
    <x v="0"/>
    <x v="0"/>
    <x v="1"/>
  </r>
  <r>
    <n v="5259"/>
    <s v="Female"/>
    <b v="1"/>
    <n v="3.17"/>
    <x v="2"/>
    <x v="2"/>
    <n v="610"/>
    <n v="4"/>
    <s v="Investment Management"/>
    <x v="0"/>
    <x v="0"/>
    <x v="0"/>
    <x v="0"/>
  </r>
  <r>
    <n v="5260"/>
    <s v="Male"/>
    <b v="0"/>
    <n v="3.23"/>
    <x v="1"/>
    <x v="0"/>
    <n v="620"/>
    <n v="5"/>
    <s v="Investment Banking"/>
    <x v="0"/>
    <x v="0"/>
    <x v="0"/>
    <x v="0"/>
  </r>
  <r>
    <n v="5261"/>
    <s v="Male"/>
    <b v="0"/>
    <n v="3.28"/>
    <x v="1"/>
    <x v="1"/>
    <n v="740"/>
    <n v="3"/>
    <s v="Consulting"/>
    <x v="0"/>
    <x v="0"/>
    <x v="0"/>
    <x v="0"/>
  </r>
  <r>
    <n v="5262"/>
    <s v="Female"/>
    <b v="0"/>
    <n v="3.48"/>
    <x v="2"/>
    <x v="1"/>
    <n v="750"/>
    <n v="6"/>
    <s v="PE/VC"/>
    <x v="0"/>
    <x v="0"/>
    <x v="0"/>
    <x v="0"/>
  </r>
  <r>
    <n v="5263"/>
    <s v="Male"/>
    <b v="0"/>
    <n v="3.12"/>
    <x v="0"/>
    <x v="5"/>
    <n v="610"/>
    <n v="4"/>
    <s v="Consulting"/>
    <x v="0"/>
    <x v="0"/>
    <x v="0"/>
    <x v="0"/>
  </r>
  <r>
    <n v="5264"/>
    <s v="Female"/>
    <b v="0"/>
    <n v="3.31"/>
    <x v="0"/>
    <x v="4"/>
    <n v="650"/>
    <n v="7"/>
    <s v="Investment Banking"/>
    <x v="0"/>
    <x v="0"/>
    <x v="0"/>
    <x v="0"/>
  </r>
  <r>
    <n v="5265"/>
    <s v="Female"/>
    <b v="0"/>
    <n v="3.18"/>
    <x v="0"/>
    <x v="4"/>
    <n v="670"/>
    <n v="5"/>
    <s v="Other"/>
    <x v="0"/>
    <x v="0"/>
    <x v="0"/>
    <x v="0"/>
  </r>
  <r>
    <n v="5266"/>
    <s v="Female"/>
    <b v="1"/>
    <n v="3.12"/>
    <x v="2"/>
    <x v="2"/>
    <n v="570"/>
    <n v="4"/>
    <s v="Consulting"/>
    <x v="1"/>
    <x v="0"/>
    <x v="0"/>
    <x v="1"/>
  </r>
  <r>
    <n v="5267"/>
    <s v="Male"/>
    <b v="1"/>
    <n v="3.05"/>
    <x v="1"/>
    <x v="2"/>
    <n v="620"/>
    <n v="4"/>
    <s v="Financial Services"/>
    <x v="0"/>
    <x v="0"/>
    <x v="0"/>
    <x v="0"/>
  </r>
  <r>
    <n v="5268"/>
    <s v="Male"/>
    <b v="1"/>
    <n v="3.42"/>
    <x v="2"/>
    <x v="2"/>
    <n v="650"/>
    <n v="4"/>
    <s v="Consulting"/>
    <x v="0"/>
    <x v="0"/>
    <x v="0"/>
    <x v="0"/>
  </r>
  <r>
    <n v="5269"/>
    <s v="Female"/>
    <b v="0"/>
    <n v="3.48"/>
    <x v="1"/>
    <x v="3"/>
    <n v="630"/>
    <n v="6"/>
    <s v="Other"/>
    <x v="0"/>
    <x v="0"/>
    <x v="0"/>
    <x v="0"/>
  </r>
  <r>
    <n v="5270"/>
    <s v="Male"/>
    <b v="1"/>
    <n v="3.35"/>
    <x v="0"/>
    <x v="2"/>
    <n v="680"/>
    <n v="5"/>
    <s v="Consulting"/>
    <x v="0"/>
    <x v="0"/>
    <x v="0"/>
    <x v="0"/>
  </r>
  <r>
    <n v="5271"/>
    <s v="Female"/>
    <b v="0"/>
    <n v="3.57"/>
    <x v="1"/>
    <x v="1"/>
    <n v="710"/>
    <n v="4"/>
    <s v="Technology"/>
    <x v="0"/>
    <x v="0"/>
    <x v="0"/>
    <x v="0"/>
  </r>
  <r>
    <n v="5272"/>
    <s v="Male"/>
    <b v="1"/>
    <n v="3.32"/>
    <x v="0"/>
    <x v="2"/>
    <n v="600"/>
    <n v="5"/>
    <s v="Consulting"/>
    <x v="1"/>
    <x v="0"/>
    <x v="0"/>
    <x v="1"/>
  </r>
  <r>
    <n v="5273"/>
    <s v="Male"/>
    <b v="0"/>
    <n v="2.95"/>
    <x v="1"/>
    <x v="4"/>
    <n v="630"/>
    <n v="4"/>
    <s v="Financial Services"/>
    <x v="0"/>
    <x v="0"/>
    <x v="0"/>
    <x v="0"/>
  </r>
  <r>
    <n v="5274"/>
    <s v="Male"/>
    <b v="0"/>
    <n v="3.44"/>
    <x v="0"/>
    <x v="4"/>
    <n v="750"/>
    <n v="3"/>
    <s v="PE/VC"/>
    <x v="0"/>
    <x v="0"/>
    <x v="0"/>
    <x v="0"/>
  </r>
  <r>
    <n v="5275"/>
    <s v="Female"/>
    <b v="0"/>
    <n v="3.35"/>
    <x v="1"/>
    <x v="3"/>
    <n v="670"/>
    <n v="3"/>
    <s v="Nonprofit/Gov"/>
    <x v="0"/>
    <x v="0"/>
    <x v="0"/>
    <x v="0"/>
  </r>
  <r>
    <n v="5276"/>
    <s v="Female"/>
    <b v="0"/>
    <n v="3.15"/>
    <x v="1"/>
    <x v="0"/>
    <n v="640"/>
    <n v="5"/>
    <s v="PE/VC"/>
    <x v="0"/>
    <x v="0"/>
    <x v="0"/>
    <x v="0"/>
  </r>
  <r>
    <n v="5277"/>
    <s v="Female"/>
    <b v="0"/>
    <n v="3.33"/>
    <x v="0"/>
    <x v="4"/>
    <n v="660"/>
    <n v="5"/>
    <s v="Technology"/>
    <x v="0"/>
    <x v="0"/>
    <x v="0"/>
    <x v="0"/>
  </r>
  <r>
    <n v="5278"/>
    <s v="Female"/>
    <b v="0"/>
    <n v="3.27"/>
    <x v="0"/>
    <x v="1"/>
    <n v="700"/>
    <n v="4"/>
    <s v="Technology"/>
    <x v="0"/>
    <x v="0"/>
    <x v="0"/>
    <x v="0"/>
  </r>
  <r>
    <n v="5279"/>
    <s v="Male"/>
    <b v="0"/>
    <n v="3.49"/>
    <x v="2"/>
    <x v="5"/>
    <n v="700"/>
    <n v="6"/>
    <s v="Nonprofit/Gov"/>
    <x v="0"/>
    <x v="0"/>
    <x v="0"/>
    <x v="0"/>
  </r>
  <r>
    <n v="5280"/>
    <s v="Male"/>
    <b v="0"/>
    <n v="3.24"/>
    <x v="0"/>
    <x v="0"/>
    <n v="710"/>
    <n v="5"/>
    <s v="Nonprofit/Gov"/>
    <x v="0"/>
    <x v="0"/>
    <x v="0"/>
    <x v="0"/>
  </r>
  <r>
    <n v="5281"/>
    <s v="Male"/>
    <b v="0"/>
    <n v="3.07"/>
    <x v="1"/>
    <x v="4"/>
    <n v="600"/>
    <n v="5"/>
    <s v="Financial Services"/>
    <x v="1"/>
    <x v="0"/>
    <x v="0"/>
    <x v="1"/>
  </r>
  <r>
    <n v="5282"/>
    <s v="Male"/>
    <b v="1"/>
    <n v="3.04"/>
    <x v="1"/>
    <x v="2"/>
    <n v="590"/>
    <n v="6"/>
    <s v="Investment Management"/>
    <x v="1"/>
    <x v="0"/>
    <x v="0"/>
    <x v="1"/>
  </r>
  <r>
    <n v="5283"/>
    <s v="Male"/>
    <b v="0"/>
    <n v="3.21"/>
    <x v="1"/>
    <x v="4"/>
    <n v="620"/>
    <n v="3"/>
    <s v="Consulting"/>
    <x v="0"/>
    <x v="0"/>
    <x v="0"/>
    <x v="0"/>
  </r>
  <r>
    <n v="5284"/>
    <s v="Female"/>
    <b v="0"/>
    <n v="3.28"/>
    <x v="2"/>
    <x v="3"/>
    <n v="600"/>
    <n v="5"/>
    <s v="Investment Banking"/>
    <x v="1"/>
    <x v="0"/>
    <x v="0"/>
    <x v="1"/>
  </r>
  <r>
    <n v="5285"/>
    <s v="Male"/>
    <b v="0"/>
    <n v="3.29"/>
    <x v="1"/>
    <x v="0"/>
    <n v="670"/>
    <n v="7"/>
    <s v="Financial Services"/>
    <x v="0"/>
    <x v="0"/>
    <x v="0"/>
    <x v="0"/>
  </r>
  <r>
    <n v="5286"/>
    <s v="Male"/>
    <b v="1"/>
    <n v="3.25"/>
    <x v="2"/>
    <x v="2"/>
    <n v="620"/>
    <n v="4"/>
    <s v="Investment Banking"/>
    <x v="0"/>
    <x v="0"/>
    <x v="0"/>
    <x v="0"/>
  </r>
  <r>
    <n v="5287"/>
    <s v="Male"/>
    <b v="1"/>
    <n v="3.54"/>
    <x v="1"/>
    <x v="2"/>
    <n v="700"/>
    <n v="5"/>
    <s v="Consulting"/>
    <x v="0"/>
    <x v="0"/>
    <x v="0"/>
    <x v="0"/>
  </r>
  <r>
    <n v="5288"/>
    <s v="Male"/>
    <b v="1"/>
    <n v="3.2"/>
    <x v="0"/>
    <x v="2"/>
    <n v="720"/>
    <n v="5"/>
    <s v="Investment Banking"/>
    <x v="0"/>
    <x v="0"/>
    <x v="0"/>
    <x v="0"/>
  </r>
  <r>
    <n v="5289"/>
    <s v="Male"/>
    <b v="0"/>
    <n v="3.44"/>
    <x v="0"/>
    <x v="1"/>
    <n v="760"/>
    <n v="5"/>
    <s v="Consulting"/>
    <x v="0"/>
    <x v="0"/>
    <x v="0"/>
    <x v="0"/>
  </r>
  <r>
    <n v="5290"/>
    <s v="Male"/>
    <b v="1"/>
    <n v="3.35"/>
    <x v="0"/>
    <x v="2"/>
    <n v="730"/>
    <n v="5"/>
    <s v="Health Care"/>
    <x v="0"/>
    <x v="0"/>
    <x v="0"/>
    <x v="0"/>
  </r>
  <r>
    <n v="5291"/>
    <s v="Male"/>
    <b v="1"/>
    <n v="3.28"/>
    <x v="0"/>
    <x v="2"/>
    <n v="570"/>
    <n v="5"/>
    <s v="Technology"/>
    <x v="1"/>
    <x v="0"/>
    <x v="0"/>
    <x v="1"/>
  </r>
  <r>
    <n v="5292"/>
    <s v="Male"/>
    <b v="0"/>
    <n v="3.25"/>
    <x v="0"/>
    <x v="3"/>
    <n v="610"/>
    <n v="5"/>
    <s v="CPG"/>
    <x v="0"/>
    <x v="0"/>
    <x v="0"/>
    <x v="0"/>
  </r>
  <r>
    <n v="5293"/>
    <s v="Male"/>
    <b v="0"/>
    <n v="3.18"/>
    <x v="1"/>
    <x v="0"/>
    <n v="660"/>
    <n v="7"/>
    <s v="Consulting"/>
    <x v="0"/>
    <x v="0"/>
    <x v="0"/>
    <x v="0"/>
  </r>
  <r>
    <n v="5294"/>
    <s v="Female"/>
    <b v="0"/>
    <n v="3.14"/>
    <x v="1"/>
    <x v="0"/>
    <n v="600"/>
    <n v="4"/>
    <s v="PE/VC"/>
    <x v="1"/>
    <x v="0"/>
    <x v="0"/>
    <x v="1"/>
  </r>
  <r>
    <n v="5295"/>
    <s v="Male"/>
    <b v="0"/>
    <n v="3.38"/>
    <x v="0"/>
    <x v="3"/>
    <n v="680"/>
    <n v="6"/>
    <s v="Consulting"/>
    <x v="0"/>
    <x v="0"/>
    <x v="0"/>
    <x v="0"/>
  </r>
  <r>
    <n v="5296"/>
    <s v="Male"/>
    <b v="0"/>
    <n v="3.26"/>
    <x v="2"/>
    <x v="0"/>
    <n v="720"/>
    <n v="3"/>
    <s v="Consulting"/>
    <x v="0"/>
    <x v="0"/>
    <x v="0"/>
    <x v="0"/>
  </r>
  <r>
    <n v="5297"/>
    <s v="Male"/>
    <b v="0"/>
    <n v="3.06"/>
    <x v="0"/>
    <x v="4"/>
    <n v="590"/>
    <n v="6"/>
    <s v="Other"/>
    <x v="1"/>
    <x v="0"/>
    <x v="0"/>
    <x v="1"/>
  </r>
  <r>
    <n v="5298"/>
    <s v="Female"/>
    <b v="0"/>
    <n v="3.26"/>
    <x v="0"/>
    <x v="4"/>
    <n v="620"/>
    <n v="4"/>
    <s v="Technology"/>
    <x v="0"/>
    <x v="0"/>
    <x v="0"/>
    <x v="0"/>
  </r>
  <r>
    <n v="5299"/>
    <s v="Male"/>
    <b v="0"/>
    <n v="3.27"/>
    <x v="2"/>
    <x v="5"/>
    <n v="640"/>
    <n v="6"/>
    <s v="Technology"/>
    <x v="0"/>
    <x v="0"/>
    <x v="0"/>
    <x v="0"/>
  </r>
  <r>
    <n v="5300"/>
    <s v="Male"/>
    <b v="0"/>
    <n v="3.08"/>
    <x v="1"/>
    <x v="0"/>
    <n v="610"/>
    <n v="5"/>
    <s v="Investment Banking"/>
    <x v="0"/>
    <x v="0"/>
    <x v="0"/>
    <x v="0"/>
  </r>
  <r>
    <n v="5301"/>
    <s v="Male"/>
    <b v="1"/>
    <n v="3.29"/>
    <x v="0"/>
    <x v="2"/>
    <n v="590"/>
    <n v="5"/>
    <s v="PE/VC"/>
    <x v="1"/>
    <x v="0"/>
    <x v="0"/>
    <x v="1"/>
  </r>
  <r>
    <n v="5302"/>
    <s v="Male"/>
    <b v="0"/>
    <n v="3.38"/>
    <x v="2"/>
    <x v="1"/>
    <n v="730"/>
    <n v="4"/>
    <s v="PE/VC"/>
    <x v="0"/>
    <x v="0"/>
    <x v="0"/>
    <x v="0"/>
  </r>
  <r>
    <n v="5303"/>
    <s v="Male"/>
    <b v="0"/>
    <n v="3.2"/>
    <x v="1"/>
    <x v="0"/>
    <n v="620"/>
    <n v="6"/>
    <s v="Other"/>
    <x v="0"/>
    <x v="0"/>
    <x v="0"/>
    <x v="0"/>
  </r>
  <r>
    <n v="5304"/>
    <s v="Female"/>
    <b v="1"/>
    <n v="3.03"/>
    <x v="0"/>
    <x v="2"/>
    <n v="650"/>
    <n v="6"/>
    <s v="Consulting"/>
    <x v="0"/>
    <x v="0"/>
    <x v="0"/>
    <x v="0"/>
  </r>
  <r>
    <n v="5305"/>
    <s v="Female"/>
    <b v="0"/>
    <n v="3.21"/>
    <x v="2"/>
    <x v="5"/>
    <n v="630"/>
    <n v="5"/>
    <s v="Consulting"/>
    <x v="0"/>
    <x v="0"/>
    <x v="0"/>
    <x v="0"/>
  </r>
  <r>
    <n v="5306"/>
    <s v="Male"/>
    <b v="0"/>
    <n v="3.1"/>
    <x v="2"/>
    <x v="0"/>
    <n v="680"/>
    <n v="5"/>
    <s v="Other"/>
    <x v="0"/>
    <x v="0"/>
    <x v="0"/>
    <x v="0"/>
  </r>
  <r>
    <n v="5307"/>
    <s v="Male"/>
    <b v="0"/>
    <n v="3.26"/>
    <x v="1"/>
    <x v="4"/>
    <n v="620"/>
    <n v="5"/>
    <s v="Investment Banking"/>
    <x v="0"/>
    <x v="0"/>
    <x v="0"/>
    <x v="0"/>
  </r>
  <r>
    <n v="5308"/>
    <s v="Male"/>
    <b v="0"/>
    <n v="3.34"/>
    <x v="2"/>
    <x v="1"/>
    <n v="680"/>
    <n v="5"/>
    <s v="Investment Banking"/>
    <x v="0"/>
    <x v="0"/>
    <x v="0"/>
    <x v="0"/>
  </r>
  <r>
    <n v="5309"/>
    <s v="Male"/>
    <b v="0"/>
    <n v="3.23"/>
    <x v="0"/>
    <x v="0"/>
    <n v="670"/>
    <n v="8"/>
    <s v="Consulting"/>
    <x v="0"/>
    <x v="0"/>
    <x v="0"/>
    <x v="0"/>
  </r>
  <r>
    <n v="5310"/>
    <s v="Male"/>
    <b v="0"/>
    <n v="3.08"/>
    <x v="0"/>
    <x v="4"/>
    <n v="590"/>
    <n v="5"/>
    <s v="Consulting"/>
    <x v="1"/>
    <x v="0"/>
    <x v="0"/>
    <x v="1"/>
  </r>
  <r>
    <n v="5311"/>
    <s v="Male"/>
    <b v="0"/>
    <n v="3.17"/>
    <x v="2"/>
    <x v="1"/>
    <n v="670"/>
    <n v="6"/>
    <s v="Health Care"/>
    <x v="0"/>
    <x v="0"/>
    <x v="0"/>
    <x v="0"/>
  </r>
  <r>
    <n v="5312"/>
    <s v="Female"/>
    <b v="1"/>
    <n v="3.27"/>
    <x v="1"/>
    <x v="2"/>
    <n v="680"/>
    <n v="5"/>
    <s v="Investment Banking"/>
    <x v="0"/>
    <x v="0"/>
    <x v="0"/>
    <x v="0"/>
  </r>
  <r>
    <n v="5313"/>
    <s v="Male"/>
    <b v="0"/>
    <n v="3.37"/>
    <x v="1"/>
    <x v="0"/>
    <n v="700"/>
    <n v="6"/>
    <s v="PE/VC"/>
    <x v="0"/>
    <x v="0"/>
    <x v="0"/>
    <x v="0"/>
  </r>
  <r>
    <n v="5314"/>
    <s v="Female"/>
    <b v="1"/>
    <n v="3.04"/>
    <x v="2"/>
    <x v="2"/>
    <n v="570"/>
    <n v="6"/>
    <s v="Nonprofit/Gov"/>
    <x v="1"/>
    <x v="0"/>
    <x v="0"/>
    <x v="1"/>
  </r>
  <r>
    <n v="5315"/>
    <s v="Female"/>
    <b v="0"/>
    <n v="3.41"/>
    <x v="0"/>
    <x v="0"/>
    <n v="660"/>
    <n v="5"/>
    <s v="Consulting"/>
    <x v="0"/>
    <x v="0"/>
    <x v="0"/>
    <x v="0"/>
  </r>
  <r>
    <n v="5316"/>
    <s v="Male"/>
    <b v="1"/>
    <n v="3.26"/>
    <x v="1"/>
    <x v="2"/>
    <n v="660"/>
    <n v="3"/>
    <s v="Other"/>
    <x v="0"/>
    <x v="0"/>
    <x v="0"/>
    <x v="0"/>
  </r>
  <r>
    <n v="5317"/>
    <s v="Female"/>
    <b v="0"/>
    <n v="3.45"/>
    <x v="0"/>
    <x v="0"/>
    <n v="780"/>
    <n v="7"/>
    <s v="Consulting"/>
    <x v="0"/>
    <x v="0"/>
    <x v="0"/>
    <x v="0"/>
  </r>
  <r>
    <n v="5318"/>
    <s v="Male"/>
    <b v="0"/>
    <n v="3.44"/>
    <x v="1"/>
    <x v="3"/>
    <n v="730"/>
    <n v="3"/>
    <s v="Consulting"/>
    <x v="0"/>
    <x v="0"/>
    <x v="0"/>
    <x v="0"/>
  </r>
  <r>
    <n v="5319"/>
    <s v="Male"/>
    <b v="0"/>
    <n v="3.32"/>
    <x v="0"/>
    <x v="0"/>
    <n v="700"/>
    <n v="4"/>
    <s v="Technology"/>
    <x v="0"/>
    <x v="0"/>
    <x v="0"/>
    <x v="0"/>
  </r>
  <r>
    <n v="5320"/>
    <s v="Male"/>
    <b v="0"/>
    <n v="3.02"/>
    <x v="1"/>
    <x v="4"/>
    <n v="650"/>
    <n v="5"/>
    <s v="Investment Banking"/>
    <x v="0"/>
    <x v="0"/>
    <x v="0"/>
    <x v="0"/>
  </r>
  <r>
    <n v="5321"/>
    <s v="Female"/>
    <b v="0"/>
    <n v="3.17"/>
    <x v="2"/>
    <x v="5"/>
    <n v="700"/>
    <n v="4"/>
    <s v="Health Care"/>
    <x v="0"/>
    <x v="0"/>
    <x v="0"/>
    <x v="0"/>
  </r>
  <r>
    <n v="5322"/>
    <s v="Male"/>
    <b v="0"/>
    <n v="3.31"/>
    <x v="0"/>
    <x v="1"/>
    <n v="640"/>
    <n v="6"/>
    <s v="Media/Entertainment"/>
    <x v="0"/>
    <x v="0"/>
    <x v="0"/>
    <x v="0"/>
  </r>
  <r>
    <n v="5323"/>
    <s v="Male"/>
    <b v="0"/>
    <n v="3.31"/>
    <x v="1"/>
    <x v="0"/>
    <n v="700"/>
    <n v="5"/>
    <s v="Technology"/>
    <x v="0"/>
    <x v="0"/>
    <x v="0"/>
    <x v="0"/>
  </r>
  <r>
    <n v="5324"/>
    <s v="Male"/>
    <b v="1"/>
    <n v="3.34"/>
    <x v="1"/>
    <x v="2"/>
    <n v="670"/>
    <n v="6"/>
    <s v="Financial Services"/>
    <x v="0"/>
    <x v="0"/>
    <x v="0"/>
    <x v="0"/>
  </r>
  <r>
    <n v="5325"/>
    <s v="Male"/>
    <b v="1"/>
    <n v="3.25"/>
    <x v="2"/>
    <x v="2"/>
    <n v="670"/>
    <n v="4"/>
    <s v="Nonprofit/Gov"/>
    <x v="0"/>
    <x v="0"/>
    <x v="0"/>
    <x v="0"/>
  </r>
  <r>
    <n v="5326"/>
    <s v="Female"/>
    <b v="0"/>
    <n v="3.2"/>
    <x v="2"/>
    <x v="4"/>
    <n v="640"/>
    <n v="4"/>
    <s v="Investment Banking"/>
    <x v="0"/>
    <x v="0"/>
    <x v="0"/>
    <x v="0"/>
  </r>
  <r>
    <n v="5327"/>
    <s v="Female"/>
    <b v="0"/>
    <n v="3.19"/>
    <x v="0"/>
    <x v="0"/>
    <n v="590"/>
    <n v="5"/>
    <s v="Energy"/>
    <x v="1"/>
    <x v="0"/>
    <x v="0"/>
    <x v="1"/>
  </r>
  <r>
    <n v="5328"/>
    <s v="Female"/>
    <b v="0"/>
    <n v="3.05"/>
    <x v="0"/>
    <x v="1"/>
    <n v="620"/>
    <n v="4"/>
    <s v="Investment Banking"/>
    <x v="0"/>
    <x v="0"/>
    <x v="0"/>
    <x v="0"/>
  </r>
  <r>
    <n v="5329"/>
    <s v="Female"/>
    <b v="0"/>
    <n v="3.02"/>
    <x v="0"/>
    <x v="0"/>
    <n v="630"/>
    <n v="6"/>
    <s v="PE/VC"/>
    <x v="0"/>
    <x v="0"/>
    <x v="0"/>
    <x v="0"/>
  </r>
  <r>
    <n v="5330"/>
    <s v="Male"/>
    <b v="0"/>
    <n v="3.08"/>
    <x v="2"/>
    <x v="0"/>
    <n v="610"/>
    <n v="7"/>
    <s v="Health Care"/>
    <x v="0"/>
    <x v="0"/>
    <x v="0"/>
    <x v="0"/>
  </r>
  <r>
    <n v="5331"/>
    <s v="Male"/>
    <b v="1"/>
    <n v="3.28"/>
    <x v="1"/>
    <x v="2"/>
    <n v="570"/>
    <n v="5"/>
    <s v="Financial Services"/>
    <x v="1"/>
    <x v="0"/>
    <x v="0"/>
    <x v="1"/>
  </r>
  <r>
    <n v="5332"/>
    <s v="Female"/>
    <b v="1"/>
    <n v="3.11"/>
    <x v="0"/>
    <x v="2"/>
    <n v="630"/>
    <n v="5"/>
    <s v="Consulting"/>
    <x v="0"/>
    <x v="0"/>
    <x v="0"/>
    <x v="0"/>
  </r>
  <r>
    <n v="5333"/>
    <s v="Male"/>
    <b v="0"/>
    <n v="3.28"/>
    <x v="2"/>
    <x v="4"/>
    <n v="620"/>
    <n v="4"/>
    <s v="Health Care"/>
    <x v="0"/>
    <x v="0"/>
    <x v="0"/>
    <x v="0"/>
  </r>
  <r>
    <n v="5334"/>
    <s v="Female"/>
    <b v="0"/>
    <n v="3.18"/>
    <x v="1"/>
    <x v="1"/>
    <n v="650"/>
    <n v="5"/>
    <s v="Technology"/>
    <x v="0"/>
    <x v="0"/>
    <x v="0"/>
    <x v="0"/>
  </r>
  <r>
    <n v="5335"/>
    <s v="Male"/>
    <b v="0"/>
    <n v="3.3"/>
    <x v="0"/>
    <x v="0"/>
    <n v="600"/>
    <n v="6"/>
    <s v="Consulting"/>
    <x v="1"/>
    <x v="0"/>
    <x v="0"/>
    <x v="1"/>
  </r>
  <r>
    <n v="5336"/>
    <s v="Male"/>
    <b v="1"/>
    <n v="3.16"/>
    <x v="1"/>
    <x v="2"/>
    <n v="640"/>
    <n v="4"/>
    <s v="Health Care"/>
    <x v="0"/>
    <x v="0"/>
    <x v="0"/>
    <x v="0"/>
  </r>
  <r>
    <n v="5337"/>
    <s v="Female"/>
    <b v="0"/>
    <n v="3.27"/>
    <x v="2"/>
    <x v="1"/>
    <n v="660"/>
    <n v="7"/>
    <s v="PE/VC"/>
    <x v="0"/>
    <x v="0"/>
    <x v="0"/>
    <x v="0"/>
  </r>
  <r>
    <n v="5338"/>
    <s v="Male"/>
    <b v="1"/>
    <n v="3.01"/>
    <x v="0"/>
    <x v="2"/>
    <n v="670"/>
    <n v="3"/>
    <s v="Health Care"/>
    <x v="0"/>
    <x v="0"/>
    <x v="0"/>
    <x v="0"/>
  </r>
  <r>
    <n v="5339"/>
    <s v="Male"/>
    <b v="1"/>
    <n v="3.32"/>
    <x v="1"/>
    <x v="2"/>
    <n v="710"/>
    <n v="6"/>
    <s v="Consulting"/>
    <x v="0"/>
    <x v="0"/>
    <x v="0"/>
    <x v="0"/>
  </r>
  <r>
    <n v="5340"/>
    <s v="Female"/>
    <b v="0"/>
    <n v="3.41"/>
    <x v="1"/>
    <x v="4"/>
    <n v="780"/>
    <n v="3"/>
    <s v="Consulting"/>
    <x v="0"/>
    <x v="0"/>
    <x v="0"/>
    <x v="0"/>
  </r>
  <r>
    <n v="5341"/>
    <s v="Male"/>
    <b v="1"/>
    <n v="3.23"/>
    <x v="1"/>
    <x v="2"/>
    <n v="610"/>
    <n v="5"/>
    <s v="Real Estate"/>
    <x v="0"/>
    <x v="0"/>
    <x v="0"/>
    <x v="0"/>
  </r>
  <r>
    <n v="5342"/>
    <s v="Male"/>
    <b v="0"/>
    <n v="3.1"/>
    <x v="0"/>
    <x v="1"/>
    <n v="630"/>
    <n v="6"/>
    <s v="Technology"/>
    <x v="0"/>
    <x v="0"/>
    <x v="0"/>
    <x v="0"/>
  </r>
  <r>
    <n v="5343"/>
    <s v="Male"/>
    <b v="1"/>
    <n v="3.43"/>
    <x v="1"/>
    <x v="2"/>
    <n v="710"/>
    <n v="4"/>
    <s v="Investment Management"/>
    <x v="0"/>
    <x v="0"/>
    <x v="0"/>
    <x v="0"/>
  </r>
  <r>
    <n v="5344"/>
    <s v="Male"/>
    <b v="0"/>
    <n v="3.32"/>
    <x v="0"/>
    <x v="4"/>
    <n v="630"/>
    <n v="6"/>
    <s v="Investment Banking"/>
    <x v="0"/>
    <x v="0"/>
    <x v="0"/>
    <x v="0"/>
  </r>
  <r>
    <n v="5345"/>
    <s v="Male"/>
    <b v="0"/>
    <n v="3.37"/>
    <x v="2"/>
    <x v="4"/>
    <n v="650"/>
    <n v="6"/>
    <s v="Investment Management"/>
    <x v="0"/>
    <x v="0"/>
    <x v="0"/>
    <x v="0"/>
  </r>
  <r>
    <n v="5346"/>
    <s v="Male"/>
    <b v="1"/>
    <n v="3.2"/>
    <x v="0"/>
    <x v="2"/>
    <n v="750"/>
    <n v="4"/>
    <s v="Consulting"/>
    <x v="0"/>
    <x v="0"/>
    <x v="0"/>
    <x v="0"/>
  </r>
  <r>
    <n v="5347"/>
    <s v="Male"/>
    <b v="0"/>
    <n v="3.27"/>
    <x v="1"/>
    <x v="0"/>
    <n v="610"/>
    <n v="6"/>
    <s v="Investment Banking"/>
    <x v="0"/>
    <x v="0"/>
    <x v="0"/>
    <x v="0"/>
  </r>
  <r>
    <n v="5348"/>
    <s v="Male"/>
    <b v="1"/>
    <n v="3.09"/>
    <x v="2"/>
    <x v="2"/>
    <n v="570"/>
    <n v="4"/>
    <s v="PE/VC"/>
    <x v="1"/>
    <x v="0"/>
    <x v="0"/>
    <x v="1"/>
  </r>
  <r>
    <n v="5349"/>
    <s v="Male"/>
    <b v="0"/>
    <n v="3.22"/>
    <x v="0"/>
    <x v="4"/>
    <n v="700"/>
    <n v="6"/>
    <s v="Technology"/>
    <x v="0"/>
    <x v="0"/>
    <x v="0"/>
    <x v="0"/>
  </r>
  <r>
    <n v="5350"/>
    <s v="Male"/>
    <b v="0"/>
    <n v="3.41"/>
    <x v="2"/>
    <x v="3"/>
    <n v="710"/>
    <n v="6"/>
    <s v="Nonprofit/Gov"/>
    <x v="0"/>
    <x v="0"/>
    <x v="0"/>
    <x v="0"/>
  </r>
  <r>
    <n v="5351"/>
    <s v="Male"/>
    <b v="0"/>
    <n v="3.58"/>
    <x v="1"/>
    <x v="0"/>
    <n v="670"/>
    <n v="5"/>
    <s v="Financial Services"/>
    <x v="0"/>
    <x v="0"/>
    <x v="0"/>
    <x v="0"/>
  </r>
  <r>
    <n v="5352"/>
    <s v="Female"/>
    <b v="0"/>
    <n v="3.41"/>
    <x v="1"/>
    <x v="5"/>
    <n v="640"/>
    <n v="4"/>
    <s v="Technology"/>
    <x v="0"/>
    <x v="0"/>
    <x v="0"/>
    <x v="0"/>
  </r>
  <r>
    <n v="5353"/>
    <s v="Male"/>
    <b v="0"/>
    <n v="3.33"/>
    <x v="0"/>
    <x v="1"/>
    <n v="640"/>
    <n v="4"/>
    <s v="Health Care"/>
    <x v="0"/>
    <x v="0"/>
    <x v="0"/>
    <x v="0"/>
  </r>
  <r>
    <n v="5354"/>
    <s v="Male"/>
    <b v="0"/>
    <n v="3.24"/>
    <x v="1"/>
    <x v="0"/>
    <n v="660"/>
    <n v="3"/>
    <s v="Consulting"/>
    <x v="0"/>
    <x v="0"/>
    <x v="0"/>
    <x v="0"/>
  </r>
  <r>
    <n v="5355"/>
    <s v="Male"/>
    <b v="1"/>
    <n v="3.07"/>
    <x v="2"/>
    <x v="2"/>
    <n v="620"/>
    <n v="4"/>
    <s v="Other"/>
    <x v="0"/>
    <x v="0"/>
    <x v="0"/>
    <x v="0"/>
  </r>
  <r>
    <n v="5356"/>
    <s v="Female"/>
    <b v="0"/>
    <n v="3.22"/>
    <x v="1"/>
    <x v="1"/>
    <n v="660"/>
    <n v="7"/>
    <s v="Financial Services"/>
    <x v="0"/>
    <x v="0"/>
    <x v="0"/>
    <x v="0"/>
  </r>
  <r>
    <n v="5357"/>
    <s v="Female"/>
    <b v="0"/>
    <n v="3.15"/>
    <x v="0"/>
    <x v="0"/>
    <n v="670"/>
    <n v="6"/>
    <s v="Consulting"/>
    <x v="0"/>
    <x v="0"/>
    <x v="0"/>
    <x v="0"/>
  </r>
  <r>
    <n v="5358"/>
    <s v="Male"/>
    <b v="1"/>
    <n v="3.52"/>
    <x v="2"/>
    <x v="2"/>
    <n v="780"/>
    <n v="6"/>
    <s v="Technology"/>
    <x v="0"/>
    <x v="1"/>
    <x v="1"/>
    <x v="2"/>
  </r>
  <r>
    <n v="5359"/>
    <s v="Male"/>
    <b v="0"/>
    <n v="3.17"/>
    <x v="1"/>
    <x v="0"/>
    <n v="620"/>
    <n v="5"/>
    <s v="Consulting"/>
    <x v="0"/>
    <x v="0"/>
    <x v="0"/>
    <x v="0"/>
  </r>
  <r>
    <n v="5360"/>
    <s v="Female"/>
    <b v="1"/>
    <n v="3.37"/>
    <x v="0"/>
    <x v="2"/>
    <n v="660"/>
    <n v="6"/>
    <s v="Technology"/>
    <x v="0"/>
    <x v="0"/>
    <x v="0"/>
    <x v="0"/>
  </r>
  <r>
    <n v="5361"/>
    <s v="Male"/>
    <b v="1"/>
    <n v="3.13"/>
    <x v="2"/>
    <x v="2"/>
    <n v="630"/>
    <n v="6"/>
    <s v="Consulting"/>
    <x v="0"/>
    <x v="0"/>
    <x v="0"/>
    <x v="0"/>
  </r>
  <r>
    <n v="5362"/>
    <s v="Male"/>
    <b v="0"/>
    <n v="3.34"/>
    <x v="1"/>
    <x v="1"/>
    <n v="670"/>
    <n v="5"/>
    <s v="Nonprofit/Gov"/>
    <x v="0"/>
    <x v="0"/>
    <x v="0"/>
    <x v="0"/>
  </r>
  <r>
    <n v="5363"/>
    <s v="Male"/>
    <b v="0"/>
    <n v="3.45"/>
    <x v="0"/>
    <x v="0"/>
    <n v="740"/>
    <n v="6"/>
    <s v="Consulting"/>
    <x v="0"/>
    <x v="0"/>
    <x v="0"/>
    <x v="0"/>
  </r>
  <r>
    <n v="5364"/>
    <s v="Female"/>
    <b v="0"/>
    <n v="3.15"/>
    <x v="2"/>
    <x v="1"/>
    <n v="630"/>
    <n v="4"/>
    <s v="Nonprofit/Gov"/>
    <x v="0"/>
    <x v="0"/>
    <x v="0"/>
    <x v="0"/>
  </r>
  <r>
    <n v="5365"/>
    <s v="Female"/>
    <b v="1"/>
    <n v="3.41"/>
    <x v="0"/>
    <x v="2"/>
    <n v="660"/>
    <n v="6"/>
    <s v="Consulting"/>
    <x v="0"/>
    <x v="0"/>
    <x v="0"/>
    <x v="0"/>
  </r>
  <r>
    <n v="5366"/>
    <s v="Male"/>
    <b v="0"/>
    <n v="3.19"/>
    <x v="2"/>
    <x v="4"/>
    <n v="680"/>
    <n v="4"/>
    <s v="Consulting"/>
    <x v="0"/>
    <x v="0"/>
    <x v="0"/>
    <x v="0"/>
  </r>
  <r>
    <n v="5367"/>
    <s v="Male"/>
    <b v="1"/>
    <n v="3.25"/>
    <x v="1"/>
    <x v="2"/>
    <n v="620"/>
    <n v="5"/>
    <s v="Nonprofit/Gov"/>
    <x v="0"/>
    <x v="0"/>
    <x v="0"/>
    <x v="0"/>
  </r>
  <r>
    <n v="5368"/>
    <s v="Male"/>
    <b v="1"/>
    <n v="3.42"/>
    <x v="2"/>
    <x v="2"/>
    <n v="740"/>
    <n v="3"/>
    <s v="Real Estate"/>
    <x v="0"/>
    <x v="0"/>
    <x v="0"/>
    <x v="0"/>
  </r>
  <r>
    <n v="5369"/>
    <s v="Male"/>
    <b v="0"/>
    <n v="3.23"/>
    <x v="1"/>
    <x v="4"/>
    <n v="690"/>
    <n v="3"/>
    <s v="Technology"/>
    <x v="0"/>
    <x v="0"/>
    <x v="0"/>
    <x v="0"/>
  </r>
  <r>
    <n v="5370"/>
    <s v="Female"/>
    <b v="1"/>
    <n v="3.54"/>
    <x v="1"/>
    <x v="2"/>
    <n v="780"/>
    <n v="5"/>
    <s v="Investment Banking"/>
    <x v="0"/>
    <x v="1"/>
    <x v="1"/>
    <x v="2"/>
  </r>
  <r>
    <n v="5371"/>
    <s v="Female"/>
    <b v="1"/>
    <n v="3.4"/>
    <x v="0"/>
    <x v="2"/>
    <n v="640"/>
    <n v="4"/>
    <s v="Nonprofit/Gov"/>
    <x v="0"/>
    <x v="0"/>
    <x v="0"/>
    <x v="0"/>
  </r>
  <r>
    <n v="5372"/>
    <s v="Female"/>
    <b v="1"/>
    <n v="3.08"/>
    <x v="0"/>
    <x v="2"/>
    <n v="570"/>
    <n v="4"/>
    <s v="Consulting"/>
    <x v="1"/>
    <x v="0"/>
    <x v="0"/>
    <x v="1"/>
  </r>
  <r>
    <n v="5373"/>
    <s v="Female"/>
    <b v="0"/>
    <n v="3.23"/>
    <x v="0"/>
    <x v="1"/>
    <n v="660"/>
    <n v="6"/>
    <s v="Consulting"/>
    <x v="0"/>
    <x v="0"/>
    <x v="0"/>
    <x v="0"/>
  </r>
  <r>
    <n v="5374"/>
    <s v="Female"/>
    <b v="1"/>
    <n v="2.96"/>
    <x v="1"/>
    <x v="2"/>
    <n v="630"/>
    <n v="4"/>
    <s v="Nonprofit/Gov"/>
    <x v="0"/>
    <x v="0"/>
    <x v="0"/>
    <x v="0"/>
  </r>
  <r>
    <n v="5375"/>
    <s v="Male"/>
    <b v="0"/>
    <n v="3.51"/>
    <x v="2"/>
    <x v="1"/>
    <n v="720"/>
    <n v="5"/>
    <s v="Other"/>
    <x v="0"/>
    <x v="0"/>
    <x v="0"/>
    <x v="0"/>
  </r>
  <r>
    <n v="5376"/>
    <s v="Male"/>
    <b v="1"/>
    <n v="3.38"/>
    <x v="2"/>
    <x v="2"/>
    <n v="690"/>
    <n v="7"/>
    <s v="Consulting"/>
    <x v="0"/>
    <x v="0"/>
    <x v="0"/>
    <x v="0"/>
  </r>
  <r>
    <n v="5377"/>
    <s v="Male"/>
    <b v="0"/>
    <n v="3.32"/>
    <x v="1"/>
    <x v="4"/>
    <n v="630"/>
    <n v="4"/>
    <s v="Other"/>
    <x v="0"/>
    <x v="0"/>
    <x v="0"/>
    <x v="0"/>
  </r>
  <r>
    <n v="5378"/>
    <s v="Female"/>
    <b v="0"/>
    <n v="3.36"/>
    <x v="0"/>
    <x v="5"/>
    <n v="700"/>
    <n v="5"/>
    <s v="PE/VC"/>
    <x v="0"/>
    <x v="0"/>
    <x v="0"/>
    <x v="0"/>
  </r>
  <r>
    <n v="5379"/>
    <s v="Male"/>
    <b v="0"/>
    <n v="3.3"/>
    <x v="2"/>
    <x v="1"/>
    <n v="590"/>
    <n v="6"/>
    <s v="Technology"/>
    <x v="1"/>
    <x v="0"/>
    <x v="0"/>
    <x v="1"/>
  </r>
  <r>
    <n v="5380"/>
    <s v="Male"/>
    <b v="1"/>
    <n v="3.33"/>
    <x v="1"/>
    <x v="2"/>
    <n v="640"/>
    <n v="4"/>
    <s v="Technology"/>
    <x v="0"/>
    <x v="0"/>
    <x v="0"/>
    <x v="0"/>
  </r>
  <r>
    <n v="5381"/>
    <s v="Female"/>
    <b v="0"/>
    <n v="3.37"/>
    <x v="1"/>
    <x v="4"/>
    <n v="630"/>
    <n v="6"/>
    <s v="PE/VC"/>
    <x v="0"/>
    <x v="0"/>
    <x v="0"/>
    <x v="0"/>
  </r>
  <r>
    <n v="5382"/>
    <s v="Male"/>
    <b v="0"/>
    <n v="3.19"/>
    <x v="1"/>
    <x v="4"/>
    <n v="680"/>
    <n v="4"/>
    <s v="Investment Management"/>
    <x v="0"/>
    <x v="0"/>
    <x v="0"/>
    <x v="0"/>
  </r>
  <r>
    <n v="5383"/>
    <s v="Male"/>
    <b v="1"/>
    <n v="3.1"/>
    <x v="1"/>
    <x v="2"/>
    <n v="700"/>
    <n v="6"/>
    <s v="PE/VC"/>
    <x v="0"/>
    <x v="0"/>
    <x v="0"/>
    <x v="0"/>
  </r>
  <r>
    <n v="5384"/>
    <s v="Male"/>
    <b v="0"/>
    <n v="3.19"/>
    <x v="2"/>
    <x v="1"/>
    <n v="650"/>
    <n v="6"/>
    <s v="PE/VC"/>
    <x v="0"/>
    <x v="0"/>
    <x v="0"/>
    <x v="0"/>
  </r>
  <r>
    <n v="5385"/>
    <s v="Female"/>
    <b v="0"/>
    <n v="3.18"/>
    <x v="1"/>
    <x v="4"/>
    <n v="630"/>
    <n v="4"/>
    <s v="PE/VC"/>
    <x v="0"/>
    <x v="0"/>
    <x v="0"/>
    <x v="0"/>
  </r>
  <r>
    <n v="5386"/>
    <s v="Male"/>
    <b v="1"/>
    <n v="3.18"/>
    <x v="1"/>
    <x v="2"/>
    <n v="580"/>
    <n v="6"/>
    <s v="Financial Services"/>
    <x v="1"/>
    <x v="0"/>
    <x v="0"/>
    <x v="1"/>
  </r>
  <r>
    <n v="5387"/>
    <s v="Male"/>
    <b v="0"/>
    <n v="3.23"/>
    <x v="1"/>
    <x v="0"/>
    <n v="680"/>
    <n v="5"/>
    <s v="Investment Management"/>
    <x v="0"/>
    <x v="0"/>
    <x v="0"/>
    <x v="0"/>
  </r>
  <r>
    <n v="5388"/>
    <s v="Female"/>
    <b v="0"/>
    <n v="3.23"/>
    <x v="1"/>
    <x v="1"/>
    <n v="610"/>
    <n v="5"/>
    <s v="Consulting"/>
    <x v="0"/>
    <x v="0"/>
    <x v="0"/>
    <x v="0"/>
  </r>
  <r>
    <n v="5389"/>
    <s v="Male"/>
    <b v="0"/>
    <n v="3.08"/>
    <x v="1"/>
    <x v="3"/>
    <n v="580"/>
    <n v="5"/>
    <s v="PE/VC"/>
    <x v="1"/>
    <x v="0"/>
    <x v="0"/>
    <x v="1"/>
  </r>
  <r>
    <n v="5390"/>
    <s v="Male"/>
    <b v="0"/>
    <n v="3.2"/>
    <x v="1"/>
    <x v="1"/>
    <n v="580"/>
    <n v="4"/>
    <s v="Consulting"/>
    <x v="1"/>
    <x v="0"/>
    <x v="0"/>
    <x v="1"/>
  </r>
  <r>
    <n v="5391"/>
    <s v="Male"/>
    <b v="0"/>
    <n v="3.24"/>
    <x v="1"/>
    <x v="0"/>
    <n v="570"/>
    <n v="5"/>
    <s v="Consulting"/>
    <x v="1"/>
    <x v="0"/>
    <x v="0"/>
    <x v="1"/>
  </r>
  <r>
    <n v="5392"/>
    <s v="Male"/>
    <b v="0"/>
    <n v="3.18"/>
    <x v="0"/>
    <x v="4"/>
    <n v="680"/>
    <n v="4"/>
    <s v="Consulting"/>
    <x v="0"/>
    <x v="0"/>
    <x v="0"/>
    <x v="0"/>
  </r>
  <r>
    <n v="5393"/>
    <s v="Female"/>
    <b v="0"/>
    <n v="3.39"/>
    <x v="0"/>
    <x v="3"/>
    <n v="640"/>
    <n v="4"/>
    <s v="Financial Services"/>
    <x v="0"/>
    <x v="0"/>
    <x v="0"/>
    <x v="0"/>
  </r>
  <r>
    <n v="5394"/>
    <s v="Female"/>
    <b v="0"/>
    <n v="3.16"/>
    <x v="1"/>
    <x v="4"/>
    <n v="700"/>
    <n v="4"/>
    <s v="Consulting"/>
    <x v="0"/>
    <x v="0"/>
    <x v="0"/>
    <x v="0"/>
  </r>
  <r>
    <n v="5395"/>
    <s v="Male"/>
    <b v="0"/>
    <n v="3.21"/>
    <x v="1"/>
    <x v="3"/>
    <n v="570"/>
    <n v="6"/>
    <s v="Investment Banking"/>
    <x v="1"/>
    <x v="0"/>
    <x v="0"/>
    <x v="1"/>
  </r>
  <r>
    <n v="5396"/>
    <s v="Male"/>
    <b v="1"/>
    <n v="3.03"/>
    <x v="1"/>
    <x v="2"/>
    <n v="590"/>
    <n v="5"/>
    <s v="Financial Services"/>
    <x v="1"/>
    <x v="0"/>
    <x v="0"/>
    <x v="1"/>
  </r>
  <r>
    <n v="5397"/>
    <s v="Female"/>
    <b v="0"/>
    <n v="3.38"/>
    <x v="1"/>
    <x v="0"/>
    <n v="700"/>
    <n v="4"/>
    <s v="Financial Services"/>
    <x v="0"/>
    <x v="0"/>
    <x v="0"/>
    <x v="0"/>
  </r>
  <r>
    <n v="5398"/>
    <s v="Male"/>
    <b v="1"/>
    <n v="3.33"/>
    <x v="1"/>
    <x v="2"/>
    <n v="670"/>
    <n v="5"/>
    <s v="PE/VC"/>
    <x v="0"/>
    <x v="0"/>
    <x v="0"/>
    <x v="0"/>
  </r>
  <r>
    <n v="5399"/>
    <s v="Male"/>
    <b v="1"/>
    <n v="3.07"/>
    <x v="1"/>
    <x v="2"/>
    <n v="740"/>
    <n v="7"/>
    <s v="Other"/>
    <x v="0"/>
    <x v="0"/>
    <x v="0"/>
    <x v="0"/>
  </r>
  <r>
    <n v="5400"/>
    <s v="Male"/>
    <b v="0"/>
    <n v="3.32"/>
    <x v="0"/>
    <x v="5"/>
    <n v="730"/>
    <n v="5"/>
    <s v="Investment Management"/>
    <x v="0"/>
    <x v="0"/>
    <x v="0"/>
    <x v="0"/>
  </r>
  <r>
    <n v="5401"/>
    <s v="Male"/>
    <b v="1"/>
    <n v="3.06"/>
    <x v="1"/>
    <x v="2"/>
    <n v="570"/>
    <n v="4"/>
    <s v="CPG"/>
    <x v="1"/>
    <x v="0"/>
    <x v="0"/>
    <x v="1"/>
  </r>
  <r>
    <n v="5402"/>
    <s v="Male"/>
    <b v="0"/>
    <n v="3.18"/>
    <x v="0"/>
    <x v="1"/>
    <n v="670"/>
    <n v="5"/>
    <s v="Technology"/>
    <x v="0"/>
    <x v="0"/>
    <x v="0"/>
    <x v="0"/>
  </r>
  <r>
    <n v="5403"/>
    <s v="Female"/>
    <b v="1"/>
    <n v="3.11"/>
    <x v="1"/>
    <x v="2"/>
    <n v="630"/>
    <n v="3"/>
    <s v="CPG"/>
    <x v="0"/>
    <x v="0"/>
    <x v="0"/>
    <x v="0"/>
  </r>
  <r>
    <n v="5404"/>
    <s v="Female"/>
    <b v="1"/>
    <n v="3.35"/>
    <x v="2"/>
    <x v="2"/>
    <n v="660"/>
    <n v="5"/>
    <s v="Investment Banking"/>
    <x v="0"/>
    <x v="0"/>
    <x v="0"/>
    <x v="0"/>
  </r>
  <r>
    <n v="5405"/>
    <s v="Female"/>
    <b v="0"/>
    <n v="3.22"/>
    <x v="0"/>
    <x v="1"/>
    <n v="660"/>
    <n v="4"/>
    <s v="Nonprofit/Gov"/>
    <x v="0"/>
    <x v="0"/>
    <x v="0"/>
    <x v="0"/>
  </r>
  <r>
    <n v="5406"/>
    <s v="Female"/>
    <b v="0"/>
    <n v="3.04"/>
    <x v="2"/>
    <x v="0"/>
    <n v="570"/>
    <n v="5"/>
    <s v="Technology"/>
    <x v="1"/>
    <x v="0"/>
    <x v="0"/>
    <x v="1"/>
  </r>
  <r>
    <n v="5407"/>
    <s v="Male"/>
    <b v="1"/>
    <n v="3.44"/>
    <x v="0"/>
    <x v="2"/>
    <n v="630"/>
    <n v="6"/>
    <s v="Consulting"/>
    <x v="0"/>
    <x v="0"/>
    <x v="0"/>
    <x v="0"/>
  </r>
  <r>
    <n v="5408"/>
    <s v="Female"/>
    <b v="0"/>
    <n v="3.41"/>
    <x v="2"/>
    <x v="4"/>
    <n v="760"/>
    <n v="6"/>
    <s v="Consulting"/>
    <x v="0"/>
    <x v="0"/>
    <x v="0"/>
    <x v="0"/>
  </r>
  <r>
    <n v="5409"/>
    <s v="Male"/>
    <b v="0"/>
    <n v="3.44"/>
    <x v="1"/>
    <x v="1"/>
    <n v="670"/>
    <n v="4"/>
    <s v="Consulting"/>
    <x v="0"/>
    <x v="0"/>
    <x v="0"/>
    <x v="0"/>
  </r>
  <r>
    <n v="5410"/>
    <s v="Male"/>
    <b v="0"/>
    <n v="3.2"/>
    <x v="0"/>
    <x v="1"/>
    <n v="720"/>
    <n v="5"/>
    <s v="Retail"/>
    <x v="0"/>
    <x v="0"/>
    <x v="0"/>
    <x v="0"/>
  </r>
  <r>
    <n v="5411"/>
    <s v="Male"/>
    <b v="0"/>
    <n v="3.3"/>
    <x v="2"/>
    <x v="3"/>
    <n v="660"/>
    <n v="6"/>
    <s v="PE/VC"/>
    <x v="0"/>
    <x v="0"/>
    <x v="0"/>
    <x v="0"/>
  </r>
  <r>
    <n v="5412"/>
    <s v="Female"/>
    <b v="1"/>
    <n v="3.43"/>
    <x v="2"/>
    <x v="2"/>
    <n v="570"/>
    <n v="5"/>
    <s v="Consulting"/>
    <x v="1"/>
    <x v="0"/>
    <x v="0"/>
    <x v="1"/>
  </r>
  <r>
    <n v="5413"/>
    <s v="Male"/>
    <b v="1"/>
    <n v="3.3"/>
    <x v="2"/>
    <x v="2"/>
    <n v="620"/>
    <n v="6"/>
    <s v="Nonprofit/Gov"/>
    <x v="0"/>
    <x v="0"/>
    <x v="0"/>
    <x v="0"/>
  </r>
  <r>
    <n v="5414"/>
    <s v="Female"/>
    <b v="0"/>
    <n v="3.3"/>
    <x v="1"/>
    <x v="4"/>
    <n v="640"/>
    <n v="3"/>
    <s v="Consulting"/>
    <x v="0"/>
    <x v="0"/>
    <x v="0"/>
    <x v="0"/>
  </r>
  <r>
    <n v="5415"/>
    <s v="Male"/>
    <b v="0"/>
    <n v="2.99"/>
    <x v="1"/>
    <x v="1"/>
    <n v="580"/>
    <n v="5"/>
    <s v="Investment Banking"/>
    <x v="1"/>
    <x v="0"/>
    <x v="0"/>
    <x v="1"/>
  </r>
  <r>
    <n v="5416"/>
    <s v="Male"/>
    <b v="0"/>
    <n v="2.96"/>
    <x v="2"/>
    <x v="0"/>
    <n v="580"/>
    <n v="5"/>
    <s v="Health Care"/>
    <x v="1"/>
    <x v="0"/>
    <x v="0"/>
    <x v="1"/>
  </r>
  <r>
    <n v="5417"/>
    <s v="Female"/>
    <b v="0"/>
    <n v="3.36"/>
    <x v="2"/>
    <x v="1"/>
    <n v="680"/>
    <n v="6"/>
    <s v="PE/VC"/>
    <x v="0"/>
    <x v="0"/>
    <x v="0"/>
    <x v="0"/>
  </r>
  <r>
    <n v="5418"/>
    <s v="Male"/>
    <b v="1"/>
    <n v="3.26"/>
    <x v="1"/>
    <x v="2"/>
    <n v="580"/>
    <n v="5"/>
    <s v="Nonprofit/Gov"/>
    <x v="1"/>
    <x v="0"/>
    <x v="0"/>
    <x v="1"/>
  </r>
  <r>
    <n v="5419"/>
    <s v="Male"/>
    <b v="1"/>
    <n v="3.15"/>
    <x v="1"/>
    <x v="2"/>
    <n v="630"/>
    <n v="6"/>
    <s v="Financial Services"/>
    <x v="0"/>
    <x v="0"/>
    <x v="0"/>
    <x v="0"/>
  </r>
  <r>
    <n v="5420"/>
    <s v="Male"/>
    <b v="0"/>
    <n v="3.42"/>
    <x v="0"/>
    <x v="1"/>
    <n v="690"/>
    <n v="4"/>
    <s v="Investment Banking"/>
    <x v="0"/>
    <x v="0"/>
    <x v="0"/>
    <x v="0"/>
  </r>
  <r>
    <n v="5421"/>
    <s v="Female"/>
    <b v="0"/>
    <n v="3.52"/>
    <x v="2"/>
    <x v="4"/>
    <n v="680"/>
    <n v="5"/>
    <s v="PE/VC"/>
    <x v="0"/>
    <x v="0"/>
    <x v="0"/>
    <x v="0"/>
  </r>
  <r>
    <n v="5422"/>
    <s v="Female"/>
    <b v="0"/>
    <n v="3.26"/>
    <x v="1"/>
    <x v="0"/>
    <n v="620"/>
    <n v="4"/>
    <s v="Consulting"/>
    <x v="0"/>
    <x v="0"/>
    <x v="0"/>
    <x v="0"/>
  </r>
  <r>
    <n v="5423"/>
    <s v="Male"/>
    <b v="0"/>
    <n v="3.07"/>
    <x v="2"/>
    <x v="4"/>
    <n v="570"/>
    <n v="6"/>
    <s v="Financial Services"/>
    <x v="1"/>
    <x v="0"/>
    <x v="0"/>
    <x v="1"/>
  </r>
  <r>
    <n v="5424"/>
    <s v="Female"/>
    <b v="0"/>
    <n v="3.14"/>
    <x v="0"/>
    <x v="1"/>
    <n v="660"/>
    <n v="4"/>
    <s v="Other"/>
    <x v="0"/>
    <x v="0"/>
    <x v="0"/>
    <x v="0"/>
  </r>
  <r>
    <n v="5425"/>
    <s v="Female"/>
    <b v="0"/>
    <n v="3.3"/>
    <x v="0"/>
    <x v="0"/>
    <n v="680"/>
    <n v="4"/>
    <s v="PE/VC"/>
    <x v="0"/>
    <x v="0"/>
    <x v="0"/>
    <x v="0"/>
  </r>
  <r>
    <n v="5426"/>
    <s v="Male"/>
    <b v="0"/>
    <n v="3.24"/>
    <x v="2"/>
    <x v="1"/>
    <n v="660"/>
    <n v="6"/>
    <s v="Consulting"/>
    <x v="0"/>
    <x v="0"/>
    <x v="0"/>
    <x v="0"/>
  </r>
  <r>
    <n v="5427"/>
    <s v="Male"/>
    <b v="0"/>
    <n v="3.65"/>
    <x v="0"/>
    <x v="4"/>
    <n v="780"/>
    <n v="5"/>
    <s v="PE/VC"/>
    <x v="0"/>
    <x v="1"/>
    <x v="1"/>
    <x v="2"/>
  </r>
  <r>
    <n v="5428"/>
    <s v="Female"/>
    <b v="1"/>
    <n v="3.24"/>
    <x v="0"/>
    <x v="2"/>
    <n v="640"/>
    <n v="4"/>
    <s v="Consulting"/>
    <x v="0"/>
    <x v="0"/>
    <x v="0"/>
    <x v="0"/>
  </r>
  <r>
    <n v="5429"/>
    <s v="Male"/>
    <b v="0"/>
    <n v="3.39"/>
    <x v="0"/>
    <x v="0"/>
    <n v="610"/>
    <n v="5"/>
    <s v="Nonprofit/Gov"/>
    <x v="0"/>
    <x v="0"/>
    <x v="0"/>
    <x v="0"/>
  </r>
  <r>
    <n v="5430"/>
    <s v="Female"/>
    <b v="0"/>
    <n v="3.3"/>
    <x v="1"/>
    <x v="4"/>
    <n v="640"/>
    <n v="5"/>
    <s v="Health Care"/>
    <x v="0"/>
    <x v="0"/>
    <x v="0"/>
    <x v="0"/>
  </r>
  <r>
    <n v="5431"/>
    <s v="Female"/>
    <b v="0"/>
    <n v="3.24"/>
    <x v="0"/>
    <x v="4"/>
    <n v="620"/>
    <n v="4"/>
    <s v="Nonprofit/Gov"/>
    <x v="0"/>
    <x v="0"/>
    <x v="0"/>
    <x v="0"/>
  </r>
  <r>
    <n v="5432"/>
    <s v="Female"/>
    <b v="0"/>
    <n v="3.39"/>
    <x v="2"/>
    <x v="3"/>
    <n v="630"/>
    <n v="4"/>
    <s v="Consulting"/>
    <x v="0"/>
    <x v="0"/>
    <x v="0"/>
    <x v="0"/>
  </r>
  <r>
    <n v="5433"/>
    <s v="Female"/>
    <b v="1"/>
    <n v="3.29"/>
    <x v="1"/>
    <x v="2"/>
    <n v="610"/>
    <n v="3"/>
    <s v="Financial Services"/>
    <x v="0"/>
    <x v="0"/>
    <x v="0"/>
    <x v="0"/>
  </r>
  <r>
    <n v="5434"/>
    <s v="Male"/>
    <b v="0"/>
    <n v="3.32"/>
    <x v="1"/>
    <x v="0"/>
    <n v="720"/>
    <n v="5"/>
    <s v="Financial Services"/>
    <x v="0"/>
    <x v="0"/>
    <x v="0"/>
    <x v="0"/>
  </r>
  <r>
    <n v="5435"/>
    <s v="Male"/>
    <b v="1"/>
    <n v="3.35"/>
    <x v="2"/>
    <x v="2"/>
    <n v="620"/>
    <n v="4"/>
    <s v="Technology"/>
    <x v="0"/>
    <x v="0"/>
    <x v="0"/>
    <x v="0"/>
  </r>
  <r>
    <n v="5436"/>
    <s v="Female"/>
    <b v="1"/>
    <n v="3.39"/>
    <x v="1"/>
    <x v="2"/>
    <n v="700"/>
    <n v="6"/>
    <s v="Technology"/>
    <x v="0"/>
    <x v="0"/>
    <x v="0"/>
    <x v="0"/>
  </r>
  <r>
    <n v="5437"/>
    <s v="Male"/>
    <b v="0"/>
    <n v="3.26"/>
    <x v="2"/>
    <x v="0"/>
    <n v="640"/>
    <n v="4"/>
    <s v="PE/VC"/>
    <x v="0"/>
    <x v="0"/>
    <x v="0"/>
    <x v="0"/>
  </r>
  <r>
    <n v="5438"/>
    <s v="Male"/>
    <b v="1"/>
    <n v="3.2"/>
    <x v="2"/>
    <x v="2"/>
    <n v="710"/>
    <n v="5"/>
    <s v="Consulting"/>
    <x v="0"/>
    <x v="0"/>
    <x v="0"/>
    <x v="0"/>
  </r>
  <r>
    <n v="5439"/>
    <s v="Male"/>
    <b v="0"/>
    <n v="3.24"/>
    <x v="1"/>
    <x v="4"/>
    <n v="710"/>
    <n v="5"/>
    <s v="Consulting"/>
    <x v="0"/>
    <x v="0"/>
    <x v="0"/>
    <x v="0"/>
  </r>
  <r>
    <n v="5440"/>
    <s v="Male"/>
    <b v="1"/>
    <n v="3.45"/>
    <x v="2"/>
    <x v="2"/>
    <n v="650"/>
    <n v="5"/>
    <s v="Financial Services"/>
    <x v="0"/>
    <x v="0"/>
    <x v="0"/>
    <x v="0"/>
  </r>
  <r>
    <n v="5441"/>
    <s v="Male"/>
    <b v="0"/>
    <n v="3.39"/>
    <x v="2"/>
    <x v="4"/>
    <n v="650"/>
    <n v="5"/>
    <s v="Other"/>
    <x v="0"/>
    <x v="0"/>
    <x v="0"/>
    <x v="0"/>
  </r>
  <r>
    <n v="5442"/>
    <s v="Male"/>
    <b v="0"/>
    <n v="3.26"/>
    <x v="2"/>
    <x v="1"/>
    <n v="670"/>
    <n v="4"/>
    <s v="Consulting"/>
    <x v="0"/>
    <x v="0"/>
    <x v="0"/>
    <x v="0"/>
  </r>
  <r>
    <n v="5443"/>
    <s v="Female"/>
    <b v="0"/>
    <n v="3.48"/>
    <x v="2"/>
    <x v="1"/>
    <n v="690"/>
    <n v="6"/>
    <s v="PE/VC"/>
    <x v="0"/>
    <x v="0"/>
    <x v="0"/>
    <x v="0"/>
  </r>
  <r>
    <n v="5444"/>
    <s v="Female"/>
    <b v="0"/>
    <n v="2.98"/>
    <x v="0"/>
    <x v="4"/>
    <n v="590"/>
    <n v="5"/>
    <s v="Technology"/>
    <x v="1"/>
    <x v="0"/>
    <x v="0"/>
    <x v="1"/>
  </r>
  <r>
    <n v="5445"/>
    <s v="Female"/>
    <b v="0"/>
    <n v="3.33"/>
    <x v="1"/>
    <x v="0"/>
    <n v="720"/>
    <n v="5"/>
    <s v="Financial Services"/>
    <x v="0"/>
    <x v="0"/>
    <x v="0"/>
    <x v="0"/>
  </r>
  <r>
    <n v="5446"/>
    <s v="Male"/>
    <b v="1"/>
    <n v="3.13"/>
    <x v="1"/>
    <x v="2"/>
    <n v="650"/>
    <n v="5"/>
    <s v="Nonprofit/Gov"/>
    <x v="0"/>
    <x v="0"/>
    <x v="0"/>
    <x v="0"/>
  </r>
  <r>
    <n v="5447"/>
    <s v="Male"/>
    <b v="0"/>
    <n v="3.28"/>
    <x v="2"/>
    <x v="1"/>
    <n v="710"/>
    <n v="5"/>
    <s v="PE/VC"/>
    <x v="0"/>
    <x v="0"/>
    <x v="0"/>
    <x v="0"/>
  </r>
  <r>
    <n v="5448"/>
    <s v="Female"/>
    <b v="0"/>
    <n v="3.22"/>
    <x v="2"/>
    <x v="4"/>
    <n v="620"/>
    <n v="5"/>
    <s v="Consulting"/>
    <x v="0"/>
    <x v="0"/>
    <x v="0"/>
    <x v="0"/>
  </r>
  <r>
    <n v="5449"/>
    <s v="Female"/>
    <b v="1"/>
    <n v="3.23"/>
    <x v="2"/>
    <x v="2"/>
    <n v="590"/>
    <n v="4"/>
    <s v="PE/VC"/>
    <x v="1"/>
    <x v="0"/>
    <x v="0"/>
    <x v="1"/>
  </r>
  <r>
    <n v="5450"/>
    <s v="Female"/>
    <b v="0"/>
    <n v="3.18"/>
    <x v="1"/>
    <x v="0"/>
    <n v="610"/>
    <n v="5"/>
    <s v="Technology"/>
    <x v="0"/>
    <x v="0"/>
    <x v="0"/>
    <x v="0"/>
  </r>
  <r>
    <n v="5451"/>
    <s v="Female"/>
    <b v="0"/>
    <n v="3.24"/>
    <x v="2"/>
    <x v="3"/>
    <n v="670"/>
    <n v="6"/>
    <s v="PE/VC"/>
    <x v="0"/>
    <x v="0"/>
    <x v="0"/>
    <x v="0"/>
  </r>
  <r>
    <n v="5452"/>
    <s v="Male"/>
    <b v="1"/>
    <n v="3.26"/>
    <x v="1"/>
    <x v="2"/>
    <n v="700"/>
    <n v="5"/>
    <s v="Health Care"/>
    <x v="0"/>
    <x v="0"/>
    <x v="0"/>
    <x v="0"/>
  </r>
  <r>
    <n v="5453"/>
    <s v="Female"/>
    <b v="0"/>
    <n v="2.97"/>
    <x v="1"/>
    <x v="3"/>
    <n v="580"/>
    <n v="4"/>
    <s v="Consulting"/>
    <x v="1"/>
    <x v="0"/>
    <x v="0"/>
    <x v="1"/>
  </r>
  <r>
    <n v="5454"/>
    <s v="Female"/>
    <b v="0"/>
    <n v="3.26"/>
    <x v="0"/>
    <x v="4"/>
    <n v="720"/>
    <n v="6"/>
    <s v="Financial Services"/>
    <x v="0"/>
    <x v="0"/>
    <x v="0"/>
    <x v="0"/>
  </r>
  <r>
    <n v="5455"/>
    <s v="Male"/>
    <b v="0"/>
    <n v="3.51"/>
    <x v="1"/>
    <x v="0"/>
    <n v="690"/>
    <n v="4"/>
    <s v="Technology"/>
    <x v="0"/>
    <x v="0"/>
    <x v="0"/>
    <x v="0"/>
  </r>
  <r>
    <n v="5456"/>
    <s v="Female"/>
    <b v="1"/>
    <n v="3.34"/>
    <x v="0"/>
    <x v="2"/>
    <n v="660"/>
    <n v="5"/>
    <s v="PE/VC"/>
    <x v="0"/>
    <x v="0"/>
    <x v="0"/>
    <x v="0"/>
  </r>
  <r>
    <n v="5457"/>
    <s v="Male"/>
    <b v="1"/>
    <n v="3.28"/>
    <x v="2"/>
    <x v="2"/>
    <n v="570"/>
    <n v="5"/>
    <s v="Consulting"/>
    <x v="1"/>
    <x v="0"/>
    <x v="0"/>
    <x v="1"/>
  </r>
  <r>
    <n v="5458"/>
    <s v="Male"/>
    <b v="0"/>
    <n v="3.48"/>
    <x v="1"/>
    <x v="1"/>
    <n v="730"/>
    <n v="5"/>
    <s v="Health Care"/>
    <x v="0"/>
    <x v="0"/>
    <x v="0"/>
    <x v="0"/>
  </r>
  <r>
    <n v="5459"/>
    <s v="Male"/>
    <b v="0"/>
    <n v="3.06"/>
    <x v="1"/>
    <x v="0"/>
    <n v="620"/>
    <n v="6"/>
    <s v="Other"/>
    <x v="0"/>
    <x v="0"/>
    <x v="0"/>
    <x v="0"/>
  </r>
  <r>
    <n v="5460"/>
    <s v="Female"/>
    <b v="0"/>
    <n v="3.57"/>
    <x v="1"/>
    <x v="1"/>
    <n v="750"/>
    <n v="2"/>
    <s v="Technology"/>
    <x v="0"/>
    <x v="1"/>
    <x v="1"/>
    <x v="2"/>
  </r>
  <r>
    <n v="5461"/>
    <s v="Male"/>
    <b v="0"/>
    <n v="3.14"/>
    <x v="1"/>
    <x v="4"/>
    <n v="620"/>
    <n v="5"/>
    <s v="Consulting"/>
    <x v="0"/>
    <x v="0"/>
    <x v="0"/>
    <x v="0"/>
  </r>
  <r>
    <n v="5462"/>
    <s v="Male"/>
    <b v="1"/>
    <n v="3.37"/>
    <x v="1"/>
    <x v="2"/>
    <n v="670"/>
    <n v="4"/>
    <s v="Consulting"/>
    <x v="0"/>
    <x v="0"/>
    <x v="0"/>
    <x v="0"/>
  </r>
  <r>
    <n v="5463"/>
    <s v="Female"/>
    <b v="0"/>
    <n v="3"/>
    <x v="0"/>
    <x v="4"/>
    <n v="570"/>
    <n v="6"/>
    <s v="PE/VC"/>
    <x v="1"/>
    <x v="0"/>
    <x v="0"/>
    <x v="1"/>
  </r>
  <r>
    <n v="5464"/>
    <s v="Male"/>
    <b v="1"/>
    <n v="3.41"/>
    <x v="2"/>
    <x v="2"/>
    <n v="650"/>
    <n v="5"/>
    <s v="Consulting"/>
    <x v="0"/>
    <x v="0"/>
    <x v="0"/>
    <x v="0"/>
  </r>
  <r>
    <n v="5465"/>
    <s v="Male"/>
    <b v="1"/>
    <n v="2.96"/>
    <x v="1"/>
    <x v="2"/>
    <n v="570"/>
    <n v="5"/>
    <s v="Technology"/>
    <x v="1"/>
    <x v="0"/>
    <x v="0"/>
    <x v="1"/>
  </r>
  <r>
    <n v="5466"/>
    <s v="Female"/>
    <b v="1"/>
    <n v="3.28"/>
    <x v="1"/>
    <x v="2"/>
    <n v="680"/>
    <n v="5"/>
    <s v="Consulting"/>
    <x v="0"/>
    <x v="0"/>
    <x v="0"/>
    <x v="0"/>
  </r>
  <r>
    <n v="5467"/>
    <s v="Male"/>
    <b v="0"/>
    <n v="3.27"/>
    <x v="1"/>
    <x v="0"/>
    <n v="690"/>
    <n v="5"/>
    <s v="Media/Entertainment"/>
    <x v="0"/>
    <x v="0"/>
    <x v="0"/>
    <x v="0"/>
  </r>
  <r>
    <n v="5468"/>
    <s v="Male"/>
    <b v="0"/>
    <n v="2.96"/>
    <x v="1"/>
    <x v="3"/>
    <n v="570"/>
    <n v="6"/>
    <s v="Consulting"/>
    <x v="1"/>
    <x v="0"/>
    <x v="0"/>
    <x v="1"/>
  </r>
  <r>
    <n v="5469"/>
    <s v="Male"/>
    <b v="1"/>
    <n v="3.49"/>
    <x v="2"/>
    <x v="2"/>
    <n v="600"/>
    <n v="6"/>
    <s v="Consulting"/>
    <x v="1"/>
    <x v="0"/>
    <x v="0"/>
    <x v="1"/>
  </r>
  <r>
    <n v="5470"/>
    <s v="Male"/>
    <b v="1"/>
    <n v="2.92"/>
    <x v="0"/>
    <x v="2"/>
    <n v="630"/>
    <n v="7"/>
    <s v="Technology"/>
    <x v="0"/>
    <x v="0"/>
    <x v="0"/>
    <x v="0"/>
  </r>
  <r>
    <n v="5471"/>
    <s v="Male"/>
    <b v="0"/>
    <n v="3.25"/>
    <x v="2"/>
    <x v="5"/>
    <n v="610"/>
    <n v="4"/>
    <s v="Consulting"/>
    <x v="0"/>
    <x v="0"/>
    <x v="0"/>
    <x v="0"/>
  </r>
  <r>
    <n v="5472"/>
    <s v="Male"/>
    <b v="0"/>
    <n v="3.08"/>
    <x v="0"/>
    <x v="4"/>
    <n v="600"/>
    <n v="7"/>
    <s v="PE/VC"/>
    <x v="1"/>
    <x v="0"/>
    <x v="0"/>
    <x v="1"/>
  </r>
  <r>
    <n v="5473"/>
    <s v="Male"/>
    <b v="1"/>
    <n v="3.22"/>
    <x v="1"/>
    <x v="2"/>
    <n v="680"/>
    <n v="5"/>
    <s v="Financial Services"/>
    <x v="0"/>
    <x v="0"/>
    <x v="0"/>
    <x v="0"/>
  </r>
  <r>
    <n v="5474"/>
    <s v="Female"/>
    <b v="0"/>
    <n v="3.53"/>
    <x v="0"/>
    <x v="1"/>
    <n v="650"/>
    <n v="5"/>
    <s v="Other"/>
    <x v="0"/>
    <x v="0"/>
    <x v="0"/>
    <x v="0"/>
  </r>
  <r>
    <n v="5475"/>
    <s v="Female"/>
    <b v="0"/>
    <n v="3.31"/>
    <x v="1"/>
    <x v="1"/>
    <n v="650"/>
    <n v="3"/>
    <s v="Technology"/>
    <x v="0"/>
    <x v="0"/>
    <x v="0"/>
    <x v="0"/>
  </r>
  <r>
    <n v="5476"/>
    <s v="Male"/>
    <b v="0"/>
    <n v="3.22"/>
    <x v="1"/>
    <x v="4"/>
    <n v="660"/>
    <n v="6"/>
    <s v="Technology"/>
    <x v="0"/>
    <x v="0"/>
    <x v="0"/>
    <x v="0"/>
  </r>
  <r>
    <n v="5477"/>
    <s v="Male"/>
    <b v="0"/>
    <n v="3.22"/>
    <x v="1"/>
    <x v="4"/>
    <n v="660"/>
    <n v="5"/>
    <s v="Technology"/>
    <x v="0"/>
    <x v="0"/>
    <x v="0"/>
    <x v="0"/>
  </r>
  <r>
    <n v="5478"/>
    <s v="Female"/>
    <b v="1"/>
    <n v="2.95"/>
    <x v="0"/>
    <x v="2"/>
    <n v="620"/>
    <n v="6"/>
    <s v="Consulting"/>
    <x v="0"/>
    <x v="0"/>
    <x v="0"/>
    <x v="0"/>
  </r>
  <r>
    <n v="5479"/>
    <s v="Male"/>
    <b v="1"/>
    <n v="3.31"/>
    <x v="1"/>
    <x v="2"/>
    <n v="680"/>
    <n v="5"/>
    <s v="Technology"/>
    <x v="0"/>
    <x v="0"/>
    <x v="0"/>
    <x v="0"/>
  </r>
  <r>
    <n v="5480"/>
    <s v="Male"/>
    <b v="1"/>
    <n v="2.99"/>
    <x v="2"/>
    <x v="2"/>
    <n v="600"/>
    <n v="5"/>
    <s v="Consulting"/>
    <x v="1"/>
    <x v="0"/>
    <x v="0"/>
    <x v="1"/>
  </r>
  <r>
    <n v="5481"/>
    <s v="Male"/>
    <b v="0"/>
    <n v="3.41"/>
    <x v="1"/>
    <x v="1"/>
    <n v="650"/>
    <n v="6"/>
    <s v="Investment Management"/>
    <x v="0"/>
    <x v="0"/>
    <x v="0"/>
    <x v="0"/>
  </r>
  <r>
    <n v="5482"/>
    <s v="Female"/>
    <b v="0"/>
    <n v="3.15"/>
    <x v="0"/>
    <x v="0"/>
    <n v="580"/>
    <n v="5"/>
    <s v="Investment Management"/>
    <x v="1"/>
    <x v="0"/>
    <x v="0"/>
    <x v="1"/>
  </r>
  <r>
    <n v="5483"/>
    <s v="Male"/>
    <b v="1"/>
    <n v="3.25"/>
    <x v="0"/>
    <x v="2"/>
    <n v="700"/>
    <n v="5"/>
    <s v="Technology"/>
    <x v="0"/>
    <x v="0"/>
    <x v="0"/>
    <x v="0"/>
  </r>
  <r>
    <n v="5484"/>
    <s v="Female"/>
    <b v="0"/>
    <n v="3.5"/>
    <x v="1"/>
    <x v="4"/>
    <n v="750"/>
    <n v="5"/>
    <s v="Technology"/>
    <x v="0"/>
    <x v="1"/>
    <x v="1"/>
    <x v="2"/>
  </r>
  <r>
    <n v="5485"/>
    <s v="Male"/>
    <b v="0"/>
    <n v="3.12"/>
    <x v="1"/>
    <x v="1"/>
    <n v="640"/>
    <n v="5"/>
    <s v="Nonprofit/Gov"/>
    <x v="0"/>
    <x v="0"/>
    <x v="0"/>
    <x v="0"/>
  </r>
  <r>
    <n v="5486"/>
    <s v="Male"/>
    <b v="0"/>
    <n v="3.06"/>
    <x v="1"/>
    <x v="4"/>
    <n v="670"/>
    <n v="5"/>
    <s v="Technology"/>
    <x v="0"/>
    <x v="0"/>
    <x v="0"/>
    <x v="0"/>
  </r>
  <r>
    <n v="5487"/>
    <s v="Male"/>
    <b v="0"/>
    <n v="3.02"/>
    <x v="0"/>
    <x v="0"/>
    <n v="710"/>
    <n v="4"/>
    <s v="Investment Banking"/>
    <x v="0"/>
    <x v="0"/>
    <x v="0"/>
    <x v="0"/>
  </r>
  <r>
    <n v="5488"/>
    <s v="Female"/>
    <b v="1"/>
    <n v="2.86"/>
    <x v="2"/>
    <x v="2"/>
    <n v="570"/>
    <n v="5"/>
    <s v="CPG"/>
    <x v="1"/>
    <x v="0"/>
    <x v="0"/>
    <x v="1"/>
  </r>
  <r>
    <n v="5489"/>
    <s v="Male"/>
    <b v="0"/>
    <n v="2.96"/>
    <x v="1"/>
    <x v="3"/>
    <n v="600"/>
    <n v="4"/>
    <s v="Investment Banking"/>
    <x v="1"/>
    <x v="0"/>
    <x v="0"/>
    <x v="1"/>
  </r>
  <r>
    <n v="5490"/>
    <s v="Male"/>
    <b v="0"/>
    <n v="3.42"/>
    <x v="1"/>
    <x v="0"/>
    <n v="710"/>
    <n v="5"/>
    <s v="Energy"/>
    <x v="0"/>
    <x v="0"/>
    <x v="0"/>
    <x v="0"/>
  </r>
  <r>
    <n v="5491"/>
    <s v="Female"/>
    <b v="0"/>
    <n v="2.89"/>
    <x v="1"/>
    <x v="4"/>
    <n v="570"/>
    <n v="5"/>
    <s v="Technology"/>
    <x v="1"/>
    <x v="0"/>
    <x v="0"/>
    <x v="1"/>
  </r>
  <r>
    <n v="5492"/>
    <s v="Male"/>
    <b v="0"/>
    <n v="3.19"/>
    <x v="1"/>
    <x v="1"/>
    <n v="620"/>
    <n v="6"/>
    <s v="Health Care"/>
    <x v="0"/>
    <x v="0"/>
    <x v="0"/>
    <x v="0"/>
  </r>
  <r>
    <n v="5493"/>
    <s v="Female"/>
    <b v="1"/>
    <n v="3.34"/>
    <x v="0"/>
    <x v="2"/>
    <n v="570"/>
    <n v="6"/>
    <s v="PE/VC"/>
    <x v="1"/>
    <x v="0"/>
    <x v="0"/>
    <x v="1"/>
  </r>
  <r>
    <n v="5494"/>
    <s v="Male"/>
    <b v="0"/>
    <n v="3.46"/>
    <x v="2"/>
    <x v="1"/>
    <n v="690"/>
    <n v="6"/>
    <s v="Financial Services"/>
    <x v="0"/>
    <x v="0"/>
    <x v="0"/>
    <x v="0"/>
  </r>
  <r>
    <n v="5495"/>
    <s v="Female"/>
    <b v="1"/>
    <n v="3.17"/>
    <x v="0"/>
    <x v="2"/>
    <n v="650"/>
    <n v="5"/>
    <s v="Real Estate"/>
    <x v="0"/>
    <x v="0"/>
    <x v="0"/>
    <x v="0"/>
  </r>
  <r>
    <n v="5496"/>
    <s v="Male"/>
    <b v="1"/>
    <n v="3.13"/>
    <x v="1"/>
    <x v="2"/>
    <n v="650"/>
    <n v="4"/>
    <s v="PE/VC"/>
    <x v="0"/>
    <x v="0"/>
    <x v="0"/>
    <x v="0"/>
  </r>
  <r>
    <n v="5497"/>
    <s v="Female"/>
    <b v="0"/>
    <n v="3.4"/>
    <x v="1"/>
    <x v="4"/>
    <n v="700"/>
    <n v="6"/>
    <s v="Health Care"/>
    <x v="0"/>
    <x v="0"/>
    <x v="0"/>
    <x v="0"/>
  </r>
  <r>
    <n v="5498"/>
    <s v="Male"/>
    <b v="0"/>
    <n v="3.22"/>
    <x v="1"/>
    <x v="4"/>
    <n v="700"/>
    <n v="5"/>
    <s v="Technology"/>
    <x v="0"/>
    <x v="0"/>
    <x v="0"/>
    <x v="0"/>
  </r>
  <r>
    <n v="5499"/>
    <s v="Male"/>
    <b v="0"/>
    <n v="3.43"/>
    <x v="1"/>
    <x v="0"/>
    <n v="660"/>
    <n v="6"/>
    <s v="Consulting"/>
    <x v="0"/>
    <x v="0"/>
    <x v="0"/>
    <x v="0"/>
  </r>
  <r>
    <n v="5500"/>
    <s v="Male"/>
    <b v="0"/>
    <n v="3.25"/>
    <x v="1"/>
    <x v="0"/>
    <n v="620"/>
    <n v="4"/>
    <s v="Investment Banking"/>
    <x v="0"/>
    <x v="0"/>
    <x v="0"/>
    <x v="0"/>
  </r>
  <r>
    <n v="5501"/>
    <s v="Female"/>
    <b v="1"/>
    <n v="2.92"/>
    <x v="1"/>
    <x v="2"/>
    <n v="570"/>
    <n v="4"/>
    <s v="Investment Management"/>
    <x v="1"/>
    <x v="0"/>
    <x v="0"/>
    <x v="1"/>
  </r>
  <r>
    <n v="5502"/>
    <s v="Male"/>
    <b v="0"/>
    <n v="3.11"/>
    <x v="2"/>
    <x v="1"/>
    <n v="710"/>
    <n v="5"/>
    <s v="Investment Banking"/>
    <x v="0"/>
    <x v="0"/>
    <x v="0"/>
    <x v="0"/>
  </r>
  <r>
    <n v="5503"/>
    <s v="Male"/>
    <b v="1"/>
    <n v="3.29"/>
    <x v="1"/>
    <x v="2"/>
    <n v="650"/>
    <n v="7"/>
    <s v="PE/VC"/>
    <x v="0"/>
    <x v="0"/>
    <x v="0"/>
    <x v="0"/>
  </r>
  <r>
    <n v="5504"/>
    <s v="Female"/>
    <b v="0"/>
    <n v="2.96"/>
    <x v="2"/>
    <x v="0"/>
    <n v="620"/>
    <n v="8"/>
    <s v="Other"/>
    <x v="0"/>
    <x v="0"/>
    <x v="0"/>
    <x v="0"/>
  </r>
  <r>
    <n v="5505"/>
    <s v="Male"/>
    <b v="0"/>
    <n v="3.08"/>
    <x v="2"/>
    <x v="3"/>
    <n v="610"/>
    <n v="6"/>
    <s v="Consulting"/>
    <x v="0"/>
    <x v="0"/>
    <x v="0"/>
    <x v="0"/>
  </r>
  <r>
    <n v="5506"/>
    <s v="Female"/>
    <b v="1"/>
    <n v="3.45"/>
    <x v="2"/>
    <x v="2"/>
    <n v="610"/>
    <n v="4"/>
    <s v="Investment Banking"/>
    <x v="0"/>
    <x v="0"/>
    <x v="0"/>
    <x v="0"/>
  </r>
  <r>
    <n v="5507"/>
    <s v="Male"/>
    <b v="0"/>
    <n v="3.12"/>
    <x v="2"/>
    <x v="4"/>
    <n v="680"/>
    <n v="6"/>
    <s v="Investment Banking"/>
    <x v="0"/>
    <x v="0"/>
    <x v="0"/>
    <x v="0"/>
  </r>
  <r>
    <n v="5508"/>
    <s v="Male"/>
    <b v="0"/>
    <n v="3.48"/>
    <x v="2"/>
    <x v="0"/>
    <n v="680"/>
    <n v="5"/>
    <s v="Consulting"/>
    <x v="0"/>
    <x v="0"/>
    <x v="0"/>
    <x v="0"/>
  </r>
  <r>
    <n v="5509"/>
    <s v="Male"/>
    <b v="1"/>
    <n v="3.29"/>
    <x v="2"/>
    <x v="2"/>
    <n v="650"/>
    <n v="5"/>
    <s v="Technology"/>
    <x v="0"/>
    <x v="0"/>
    <x v="0"/>
    <x v="0"/>
  </r>
  <r>
    <n v="5510"/>
    <s v="Female"/>
    <b v="0"/>
    <n v="3.31"/>
    <x v="2"/>
    <x v="1"/>
    <n v="610"/>
    <n v="5"/>
    <s v="Consulting"/>
    <x v="0"/>
    <x v="0"/>
    <x v="0"/>
    <x v="0"/>
  </r>
  <r>
    <n v="5511"/>
    <s v="Female"/>
    <b v="0"/>
    <n v="3.28"/>
    <x v="0"/>
    <x v="0"/>
    <n v="670"/>
    <n v="4"/>
    <s v="Financial Services"/>
    <x v="0"/>
    <x v="0"/>
    <x v="0"/>
    <x v="0"/>
  </r>
  <r>
    <n v="5512"/>
    <s v="Female"/>
    <b v="1"/>
    <n v="3.16"/>
    <x v="2"/>
    <x v="2"/>
    <n v="660"/>
    <n v="6"/>
    <s v="Financial Services"/>
    <x v="0"/>
    <x v="0"/>
    <x v="0"/>
    <x v="0"/>
  </r>
  <r>
    <n v="5513"/>
    <s v="Female"/>
    <b v="1"/>
    <n v="3.34"/>
    <x v="1"/>
    <x v="2"/>
    <n v="660"/>
    <n v="3"/>
    <s v="Financial Services"/>
    <x v="0"/>
    <x v="0"/>
    <x v="0"/>
    <x v="0"/>
  </r>
  <r>
    <n v="5514"/>
    <s v="Female"/>
    <b v="1"/>
    <n v="3.44"/>
    <x v="1"/>
    <x v="2"/>
    <n v="640"/>
    <n v="3"/>
    <s v="Technology"/>
    <x v="0"/>
    <x v="0"/>
    <x v="0"/>
    <x v="0"/>
  </r>
  <r>
    <n v="5515"/>
    <s v="Male"/>
    <b v="1"/>
    <n v="3.23"/>
    <x v="1"/>
    <x v="2"/>
    <n v="630"/>
    <n v="5"/>
    <s v="Investment Management"/>
    <x v="0"/>
    <x v="0"/>
    <x v="0"/>
    <x v="0"/>
  </r>
  <r>
    <n v="5516"/>
    <s v="Male"/>
    <b v="1"/>
    <n v="3.39"/>
    <x v="2"/>
    <x v="2"/>
    <n v="610"/>
    <n v="3"/>
    <s v="Consulting"/>
    <x v="0"/>
    <x v="0"/>
    <x v="0"/>
    <x v="0"/>
  </r>
  <r>
    <n v="5517"/>
    <s v="Female"/>
    <b v="1"/>
    <n v="3.54"/>
    <x v="2"/>
    <x v="2"/>
    <n v="750"/>
    <n v="5"/>
    <s v="Nonprofit/Gov"/>
    <x v="0"/>
    <x v="1"/>
    <x v="1"/>
    <x v="2"/>
  </r>
  <r>
    <n v="5518"/>
    <s v="Male"/>
    <b v="0"/>
    <n v="3.15"/>
    <x v="1"/>
    <x v="3"/>
    <n v="680"/>
    <n v="5"/>
    <s v="PE/VC"/>
    <x v="0"/>
    <x v="0"/>
    <x v="0"/>
    <x v="0"/>
  </r>
  <r>
    <n v="5519"/>
    <s v="Male"/>
    <b v="1"/>
    <n v="3.27"/>
    <x v="2"/>
    <x v="2"/>
    <n v="660"/>
    <n v="3"/>
    <s v="Investment Banking"/>
    <x v="0"/>
    <x v="0"/>
    <x v="0"/>
    <x v="0"/>
  </r>
  <r>
    <n v="5520"/>
    <s v="Male"/>
    <b v="0"/>
    <n v="3.24"/>
    <x v="1"/>
    <x v="3"/>
    <n v="670"/>
    <n v="5"/>
    <s v="Nonprofit/Gov"/>
    <x v="0"/>
    <x v="0"/>
    <x v="0"/>
    <x v="0"/>
  </r>
  <r>
    <n v="5521"/>
    <s v="Male"/>
    <b v="0"/>
    <n v="2.95"/>
    <x v="0"/>
    <x v="4"/>
    <n v="630"/>
    <n v="4"/>
    <s v="Nonprofit/Gov"/>
    <x v="0"/>
    <x v="0"/>
    <x v="0"/>
    <x v="0"/>
  </r>
  <r>
    <n v="5522"/>
    <s v="Male"/>
    <b v="1"/>
    <n v="3.13"/>
    <x v="2"/>
    <x v="2"/>
    <n v="660"/>
    <n v="5"/>
    <s v="Nonprofit/Gov"/>
    <x v="0"/>
    <x v="0"/>
    <x v="0"/>
    <x v="0"/>
  </r>
  <r>
    <n v="5523"/>
    <s v="Male"/>
    <b v="1"/>
    <n v="3.22"/>
    <x v="1"/>
    <x v="2"/>
    <n v="730"/>
    <n v="4"/>
    <s v="Technology"/>
    <x v="0"/>
    <x v="0"/>
    <x v="0"/>
    <x v="0"/>
  </r>
  <r>
    <n v="5524"/>
    <s v="Male"/>
    <b v="0"/>
    <n v="3.27"/>
    <x v="0"/>
    <x v="4"/>
    <n v="660"/>
    <n v="5"/>
    <s v="Consulting"/>
    <x v="0"/>
    <x v="0"/>
    <x v="0"/>
    <x v="0"/>
  </r>
  <r>
    <n v="5525"/>
    <s v="Male"/>
    <b v="0"/>
    <n v="3.13"/>
    <x v="2"/>
    <x v="1"/>
    <n v="570"/>
    <n v="6"/>
    <s v="Investment Banking"/>
    <x v="1"/>
    <x v="0"/>
    <x v="0"/>
    <x v="1"/>
  </r>
  <r>
    <n v="5526"/>
    <s v="Male"/>
    <b v="0"/>
    <n v="3.12"/>
    <x v="2"/>
    <x v="5"/>
    <n v="580"/>
    <n v="5"/>
    <s v="Consulting"/>
    <x v="1"/>
    <x v="0"/>
    <x v="0"/>
    <x v="1"/>
  </r>
  <r>
    <n v="5527"/>
    <s v="Female"/>
    <b v="0"/>
    <n v="3.02"/>
    <x v="2"/>
    <x v="1"/>
    <n v="680"/>
    <n v="5"/>
    <s v="Investment Banking"/>
    <x v="0"/>
    <x v="0"/>
    <x v="0"/>
    <x v="0"/>
  </r>
  <r>
    <n v="5528"/>
    <s v="Male"/>
    <b v="1"/>
    <n v="3.3"/>
    <x v="1"/>
    <x v="2"/>
    <n v="700"/>
    <n v="4"/>
    <s v="Consulting"/>
    <x v="0"/>
    <x v="0"/>
    <x v="0"/>
    <x v="0"/>
  </r>
  <r>
    <n v="5529"/>
    <s v="Male"/>
    <b v="0"/>
    <n v="3.19"/>
    <x v="1"/>
    <x v="0"/>
    <n v="620"/>
    <n v="5"/>
    <s v="Nonprofit/Gov"/>
    <x v="0"/>
    <x v="0"/>
    <x v="0"/>
    <x v="0"/>
  </r>
  <r>
    <n v="5530"/>
    <s v="Female"/>
    <b v="1"/>
    <n v="3.56"/>
    <x v="2"/>
    <x v="2"/>
    <n v="650"/>
    <n v="5"/>
    <s v="Nonprofit/Gov"/>
    <x v="0"/>
    <x v="0"/>
    <x v="0"/>
    <x v="0"/>
  </r>
  <r>
    <n v="5531"/>
    <s v="Male"/>
    <b v="0"/>
    <n v="3.23"/>
    <x v="2"/>
    <x v="4"/>
    <n v="660"/>
    <n v="5"/>
    <s v="Financial Services"/>
    <x v="0"/>
    <x v="0"/>
    <x v="0"/>
    <x v="0"/>
  </r>
  <r>
    <n v="5532"/>
    <s v="Male"/>
    <b v="0"/>
    <n v="3.24"/>
    <x v="0"/>
    <x v="0"/>
    <n v="700"/>
    <n v="6"/>
    <s v="Technology"/>
    <x v="0"/>
    <x v="0"/>
    <x v="0"/>
    <x v="0"/>
  </r>
  <r>
    <n v="5533"/>
    <s v="Male"/>
    <b v="0"/>
    <n v="3.32"/>
    <x v="2"/>
    <x v="4"/>
    <n v="640"/>
    <n v="4"/>
    <s v="Other"/>
    <x v="0"/>
    <x v="0"/>
    <x v="0"/>
    <x v="0"/>
  </r>
  <r>
    <n v="5534"/>
    <s v="Female"/>
    <b v="0"/>
    <n v="3.2"/>
    <x v="0"/>
    <x v="1"/>
    <n v="670"/>
    <n v="4"/>
    <s v="Consulting"/>
    <x v="0"/>
    <x v="0"/>
    <x v="0"/>
    <x v="0"/>
  </r>
  <r>
    <n v="5535"/>
    <s v="Male"/>
    <b v="0"/>
    <n v="3.4"/>
    <x v="1"/>
    <x v="4"/>
    <n v="640"/>
    <n v="5"/>
    <s v="Health Care"/>
    <x v="0"/>
    <x v="0"/>
    <x v="0"/>
    <x v="0"/>
  </r>
  <r>
    <n v="5536"/>
    <s v="Male"/>
    <b v="0"/>
    <n v="3.11"/>
    <x v="2"/>
    <x v="4"/>
    <n v="650"/>
    <n v="5"/>
    <s v="Investment Banking"/>
    <x v="0"/>
    <x v="0"/>
    <x v="0"/>
    <x v="0"/>
  </r>
  <r>
    <n v="5537"/>
    <s v="Male"/>
    <b v="0"/>
    <n v="3.44"/>
    <x v="0"/>
    <x v="4"/>
    <n v="690"/>
    <n v="4"/>
    <s v="Investment Banking"/>
    <x v="0"/>
    <x v="0"/>
    <x v="0"/>
    <x v="0"/>
  </r>
  <r>
    <n v="5538"/>
    <s v="Female"/>
    <b v="0"/>
    <n v="3.01"/>
    <x v="2"/>
    <x v="3"/>
    <n v="690"/>
    <n v="3"/>
    <s v="Consulting"/>
    <x v="0"/>
    <x v="0"/>
    <x v="0"/>
    <x v="0"/>
  </r>
  <r>
    <n v="5539"/>
    <s v="Male"/>
    <b v="0"/>
    <n v="3.09"/>
    <x v="1"/>
    <x v="0"/>
    <n v="590"/>
    <n v="2"/>
    <s v="Consulting"/>
    <x v="1"/>
    <x v="0"/>
    <x v="0"/>
    <x v="1"/>
  </r>
  <r>
    <n v="5540"/>
    <s v="Female"/>
    <b v="1"/>
    <n v="3.36"/>
    <x v="2"/>
    <x v="2"/>
    <n v="760"/>
    <n v="5"/>
    <s v="Financial Services"/>
    <x v="0"/>
    <x v="0"/>
    <x v="0"/>
    <x v="0"/>
  </r>
  <r>
    <n v="5541"/>
    <s v="Male"/>
    <b v="0"/>
    <n v="3.31"/>
    <x v="1"/>
    <x v="5"/>
    <n v="600"/>
    <n v="5"/>
    <s v="Technology"/>
    <x v="1"/>
    <x v="0"/>
    <x v="0"/>
    <x v="1"/>
  </r>
  <r>
    <n v="5542"/>
    <s v="Male"/>
    <b v="1"/>
    <n v="3.42"/>
    <x v="1"/>
    <x v="2"/>
    <n v="710"/>
    <n v="3"/>
    <s v="Investment Banking"/>
    <x v="0"/>
    <x v="0"/>
    <x v="0"/>
    <x v="0"/>
  </r>
  <r>
    <n v="5543"/>
    <s v="Male"/>
    <b v="0"/>
    <n v="3.11"/>
    <x v="1"/>
    <x v="4"/>
    <n v="590"/>
    <n v="5"/>
    <s v="Health Care"/>
    <x v="1"/>
    <x v="0"/>
    <x v="0"/>
    <x v="1"/>
  </r>
  <r>
    <n v="5544"/>
    <s v="Female"/>
    <b v="0"/>
    <n v="3.08"/>
    <x v="1"/>
    <x v="4"/>
    <n v="590"/>
    <n v="4"/>
    <s v="Technology"/>
    <x v="1"/>
    <x v="0"/>
    <x v="0"/>
    <x v="1"/>
  </r>
  <r>
    <n v="5545"/>
    <s v="Male"/>
    <b v="1"/>
    <n v="3.49"/>
    <x v="2"/>
    <x v="2"/>
    <n v="700"/>
    <n v="5"/>
    <s v="Nonprofit/Gov"/>
    <x v="0"/>
    <x v="0"/>
    <x v="0"/>
    <x v="0"/>
  </r>
  <r>
    <n v="5546"/>
    <s v="Male"/>
    <b v="0"/>
    <n v="3.07"/>
    <x v="0"/>
    <x v="0"/>
    <n v="650"/>
    <n v="6"/>
    <s v="Technology"/>
    <x v="0"/>
    <x v="0"/>
    <x v="0"/>
    <x v="0"/>
  </r>
  <r>
    <n v="5547"/>
    <s v="Male"/>
    <b v="1"/>
    <n v="3.21"/>
    <x v="1"/>
    <x v="2"/>
    <n v="690"/>
    <n v="5"/>
    <s v="Consulting"/>
    <x v="0"/>
    <x v="0"/>
    <x v="0"/>
    <x v="0"/>
  </r>
  <r>
    <n v="5548"/>
    <s v="Male"/>
    <b v="0"/>
    <n v="3.34"/>
    <x v="0"/>
    <x v="3"/>
    <n v="650"/>
    <n v="5"/>
    <s v="Health Care"/>
    <x v="0"/>
    <x v="0"/>
    <x v="0"/>
    <x v="0"/>
  </r>
  <r>
    <n v="5549"/>
    <s v="Male"/>
    <b v="1"/>
    <n v="3.36"/>
    <x v="1"/>
    <x v="2"/>
    <n v="740"/>
    <n v="3"/>
    <s v="Financial Services"/>
    <x v="0"/>
    <x v="0"/>
    <x v="0"/>
    <x v="0"/>
  </r>
  <r>
    <n v="5550"/>
    <s v="Female"/>
    <b v="0"/>
    <n v="3.57"/>
    <x v="0"/>
    <x v="4"/>
    <n v="720"/>
    <n v="5"/>
    <s v="Investment Banking"/>
    <x v="0"/>
    <x v="0"/>
    <x v="0"/>
    <x v="0"/>
  </r>
  <r>
    <n v="5551"/>
    <s v="Female"/>
    <b v="1"/>
    <n v="3.46"/>
    <x v="2"/>
    <x v="2"/>
    <n v="610"/>
    <n v="5"/>
    <s v="Consulting"/>
    <x v="0"/>
    <x v="0"/>
    <x v="0"/>
    <x v="0"/>
  </r>
  <r>
    <n v="5552"/>
    <s v="Female"/>
    <b v="0"/>
    <n v="3.38"/>
    <x v="0"/>
    <x v="0"/>
    <n v="640"/>
    <n v="6"/>
    <s v="Technology"/>
    <x v="0"/>
    <x v="0"/>
    <x v="0"/>
    <x v="0"/>
  </r>
  <r>
    <n v="5553"/>
    <s v="Female"/>
    <b v="0"/>
    <n v="3.22"/>
    <x v="2"/>
    <x v="1"/>
    <n v="630"/>
    <n v="3"/>
    <s v="Consulting"/>
    <x v="0"/>
    <x v="0"/>
    <x v="0"/>
    <x v="0"/>
  </r>
  <r>
    <n v="5554"/>
    <s v="Male"/>
    <b v="0"/>
    <n v="3.35"/>
    <x v="1"/>
    <x v="4"/>
    <n v="690"/>
    <n v="4"/>
    <s v="Financial Services"/>
    <x v="0"/>
    <x v="0"/>
    <x v="0"/>
    <x v="0"/>
  </r>
  <r>
    <n v="5555"/>
    <s v="Male"/>
    <b v="0"/>
    <n v="2.97"/>
    <x v="1"/>
    <x v="0"/>
    <n v="600"/>
    <n v="4"/>
    <s v="Technology"/>
    <x v="1"/>
    <x v="0"/>
    <x v="0"/>
    <x v="1"/>
  </r>
  <r>
    <n v="5556"/>
    <s v="Male"/>
    <b v="1"/>
    <n v="3.06"/>
    <x v="0"/>
    <x v="2"/>
    <n v="590"/>
    <n v="5"/>
    <s v="Consulting"/>
    <x v="1"/>
    <x v="0"/>
    <x v="0"/>
    <x v="1"/>
  </r>
  <r>
    <n v="5557"/>
    <s v="Female"/>
    <b v="1"/>
    <n v="3.42"/>
    <x v="1"/>
    <x v="2"/>
    <n v="690"/>
    <n v="4"/>
    <s v="Other"/>
    <x v="0"/>
    <x v="0"/>
    <x v="0"/>
    <x v="0"/>
  </r>
  <r>
    <n v="5558"/>
    <s v="Male"/>
    <b v="0"/>
    <n v="3.26"/>
    <x v="1"/>
    <x v="3"/>
    <n v="640"/>
    <n v="4"/>
    <s v="Other"/>
    <x v="0"/>
    <x v="0"/>
    <x v="0"/>
    <x v="0"/>
  </r>
  <r>
    <n v="5559"/>
    <s v="Male"/>
    <b v="0"/>
    <n v="3.38"/>
    <x v="0"/>
    <x v="1"/>
    <n v="710"/>
    <n v="6"/>
    <s v="Media/Entertainment"/>
    <x v="0"/>
    <x v="0"/>
    <x v="0"/>
    <x v="0"/>
  </r>
  <r>
    <n v="5560"/>
    <s v="Male"/>
    <b v="0"/>
    <n v="3.15"/>
    <x v="1"/>
    <x v="4"/>
    <n v="570"/>
    <n v="5"/>
    <s v="Consulting"/>
    <x v="1"/>
    <x v="0"/>
    <x v="0"/>
    <x v="1"/>
  </r>
  <r>
    <n v="5561"/>
    <s v="Female"/>
    <b v="0"/>
    <n v="3.37"/>
    <x v="0"/>
    <x v="4"/>
    <n v="670"/>
    <n v="7"/>
    <s v="Consulting"/>
    <x v="0"/>
    <x v="0"/>
    <x v="0"/>
    <x v="0"/>
  </r>
  <r>
    <n v="5562"/>
    <s v="Male"/>
    <b v="1"/>
    <n v="3.24"/>
    <x v="1"/>
    <x v="2"/>
    <n v="650"/>
    <n v="5"/>
    <s v="Technology"/>
    <x v="0"/>
    <x v="0"/>
    <x v="0"/>
    <x v="0"/>
  </r>
  <r>
    <n v="5563"/>
    <s v="Male"/>
    <b v="0"/>
    <n v="3.37"/>
    <x v="0"/>
    <x v="4"/>
    <n v="620"/>
    <n v="6"/>
    <s v="Investment Banking"/>
    <x v="0"/>
    <x v="0"/>
    <x v="0"/>
    <x v="0"/>
  </r>
  <r>
    <n v="5564"/>
    <s v="Female"/>
    <b v="0"/>
    <n v="3.25"/>
    <x v="1"/>
    <x v="0"/>
    <n v="620"/>
    <n v="3"/>
    <s v="Nonprofit/Gov"/>
    <x v="0"/>
    <x v="0"/>
    <x v="0"/>
    <x v="0"/>
  </r>
  <r>
    <n v="5565"/>
    <s v="Male"/>
    <b v="1"/>
    <n v="3.07"/>
    <x v="1"/>
    <x v="2"/>
    <n v="610"/>
    <n v="5"/>
    <s v="Consulting"/>
    <x v="0"/>
    <x v="0"/>
    <x v="0"/>
    <x v="0"/>
  </r>
  <r>
    <n v="5566"/>
    <s v="Male"/>
    <b v="0"/>
    <n v="3.19"/>
    <x v="0"/>
    <x v="0"/>
    <n v="630"/>
    <n v="3"/>
    <s v="Other"/>
    <x v="0"/>
    <x v="0"/>
    <x v="0"/>
    <x v="0"/>
  </r>
  <r>
    <n v="5567"/>
    <s v="Male"/>
    <b v="0"/>
    <n v="3.38"/>
    <x v="0"/>
    <x v="0"/>
    <n v="680"/>
    <n v="6"/>
    <s v="Consulting"/>
    <x v="0"/>
    <x v="0"/>
    <x v="0"/>
    <x v="0"/>
  </r>
  <r>
    <n v="5568"/>
    <s v="Female"/>
    <b v="1"/>
    <n v="3.13"/>
    <x v="0"/>
    <x v="2"/>
    <n v="650"/>
    <n v="4"/>
    <s v="Technology"/>
    <x v="0"/>
    <x v="0"/>
    <x v="0"/>
    <x v="0"/>
  </r>
  <r>
    <n v="5569"/>
    <s v="Female"/>
    <b v="0"/>
    <n v="3.15"/>
    <x v="0"/>
    <x v="5"/>
    <n v="610"/>
    <n v="4"/>
    <s v="Consulting"/>
    <x v="0"/>
    <x v="0"/>
    <x v="0"/>
    <x v="0"/>
  </r>
  <r>
    <n v="5570"/>
    <s v="Male"/>
    <b v="0"/>
    <n v="3.17"/>
    <x v="1"/>
    <x v="4"/>
    <n v="720"/>
    <n v="3"/>
    <s v="Consulting"/>
    <x v="0"/>
    <x v="0"/>
    <x v="0"/>
    <x v="0"/>
  </r>
  <r>
    <n v="5571"/>
    <s v="Male"/>
    <b v="0"/>
    <n v="3.23"/>
    <x v="1"/>
    <x v="0"/>
    <n v="620"/>
    <n v="5"/>
    <s v="Consulting"/>
    <x v="0"/>
    <x v="0"/>
    <x v="0"/>
    <x v="0"/>
  </r>
  <r>
    <n v="5572"/>
    <s v="Female"/>
    <b v="0"/>
    <n v="3.22"/>
    <x v="1"/>
    <x v="3"/>
    <n v="670"/>
    <n v="4"/>
    <s v="Technology"/>
    <x v="0"/>
    <x v="0"/>
    <x v="0"/>
    <x v="0"/>
  </r>
  <r>
    <n v="5573"/>
    <s v="Male"/>
    <b v="0"/>
    <n v="3.76"/>
    <x v="1"/>
    <x v="1"/>
    <n v="780"/>
    <n v="5"/>
    <s v="Other"/>
    <x v="0"/>
    <x v="1"/>
    <x v="1"/>
    <x v="2"/>
  </r>
  <r>
    <n v="5574"/>
    <s v="Male"/>
    <b v="0"/>
    <n v="2.95"/>
    <x v="0"/>
    <x v="1"/>
    <n v="610"/>
    <n v="4"/>
    <s v="Financial Services"/>
    <x v="0"/>
    <x v="0"/>
    <x v="0"/>
    <x v="0"/>
  </r>
  <r>
    <n v="5575"/>
    <s v="Female"/>
    <b v="0"/>
    <n v="3.01"/>
    <x v="0"/>
    <x v="3"/>
    <n v="590"/>
    <n v="6"/>
    <s v="PE/VC"/>
    <x v="1"/>
    <x v="0"/>
    <x v="0"/>
    <x v="1"/>
  </r>
  <r>
    <n v="5576"/>
    <s v="Male"/>
    <b v="0"/>
    <n v="3.07"/>
    <x v="1"/>
    <x v="4"/>
    <n v="640"/>
    <n v="5"/>
    <s v="PE/VC"/>
    <x v="0"/>
    <x v="0"/>
    <x v="0"/>
    <x v="0"/>
  </r>
  <r>
    <n v="5577"/>
    <s v="Male"/>
    <b v="0"/>
    <n v="3.48"/>
    <x v="0"/>
    <x v="1"/>
    <n v="780"/>
    <n v="4"/>
    <s v="Consulting"/>
    <x v="0"/>
    <x v="0"/>
    <x v="0"/>
    <x v="0"/>
  </r>
  <r>
    <n v="5578"/>
    <s v="Female"/>
    <b v="1"/>
    <n v="3.42"/>
    <x v="1"/>
    <x v="2"/>
    <n v="670"/>
    <n v="5"/>
    <s v="Health Care"/>
    <x v="0"/>
    <x v="0"/>
    <x v="0"/>
    <x v="0"/>
  </r>
  <r>
    <n v="5579"/>
    <s v="Female"/>
    <b v="0"/>
    <n v="3.26"/>
    <x v="0"/>
    <x v="0"/>
    <n v="670"/>
    <n v="4"/>
    <s v="Technology"/>
    <x v="0"/>
    <x v="0"/>
    <x v="0"/>
    <x v="0"/>
  </r>
  <r>
    <n v="5580"/>
    <s v="Male"/>
    <b v="0"/>
    <n v="3.24"/>
    <x v="2"/>
    <x v="4"/>
    <n v="580"/>
    <n v="4"/>
    <s v="Consulting"/>
    <x v="1"/>
    <x v="0"/>
    <x v="0"/>
    <x v="1"/>
  </r>
  <r>
    <n v="5581"/>
    <s v="Male"/>
    <b v="0"/>
    <n v="3.45"/>
    <x v="0"/>
    <x v="4"/>
    <n v="680"/>
    <n v="6"/>
    <s v="Media/Entertainment"/>
    <x v="0"/>
    <x v="0"/>
    <x v="0"/>
    <x v="0"/>
  </r>
  <r>
    <n v="5582"/>
    <s v="Female"/>
    <b v="0"/>
    <n v="3.43"/>
    <x v="2"/>
    <x v="0"/>
    <n v="620"/>
    <n v="4"/>
    <s v="Investment Banking"/>
    <x v="0"/>
    <x v="0"/>
    <x v="0"/>
    <x v="0"/>
  </r>
  <r>
    <n v="5583"/>
    <s v="Male"/>
    <b v="1"/>
    <n v="3.18"/>
    <x v="2"/>
    <x v="2"/>
    <n v="670"/>
    <n v="5"/>
    <s v="Consulting"/>
    <x v="0"/>
    <x v="0"/>
    <x v="0"/>
    <x v="0"/>
  </r>
  <r>
    <n v="5584"/>
    <s v="Female"/>
    <b v="0"/>
    <n v="3.27"/>
    <x v="0"/>
    <x v="3"/>
    <n v="640"/>
    <n v="4"/>
    <s v="Consulting"/>
    <x v="0"/>
    <x v="0"/>
    <x v="0"/>
    <x v="0"/>
  </r>
  <r>
    <n v="5585"/>
    <s v="Male"/>
    <b v="0"/>
    <n v="3.22"/>
    <x v="0"/>
    <x v="1"/>
    <n v="730"/>
    <n v="6"/>
    <s v="Technology"/>
    <x v="0"/>
    <x v="0"/>
    <x v="0"/>
    <x v="0"/>
  </r>
  <r>
    <n v="5586"/>
    <s v="Male"/>
    <b v="1"/>
    <n v="3.15"/>
    <x v="0"/>
    <x v="2"/>
    <n v="620"/>
    <n v="6"/>
    <s v="PE/VC"/>
    <x v="0"/>
    <x v="0"/>
    <x v="0"/>
    <x v="0"/>
  </r>
  <r>
    <n v="5587"/>
    <s v="Male"/>
    <b v="0"/>
    <n v="3.12"/>
    <x v="1"/>
    <x v="1"/>
    <n v="620"/>
    <n v="5"/>
    <s v="Other"/>
    <x v="0"/>
    <x v="0"/>
    <x v="0"/>
    <x v="0"/>
  </r>
  <r>
    <n v="5588"/>
    <s v="Male"/>
    <b v="0"/>
    <n v="3.38"/>
    <x v="2"/>
    <x v="5"/>
    <n v="610"/>
    <n v="7"/>
    <s v="Health Care"/>
    <x v="0"/>
    <x v="0"/>
    <x v="0"/>
    <x v="0"/>
  </r>
  <r>
    <n v="5589"/>
    <s v="Male"/>
    <b v="1"/>
    <n v="3.47"/>
    <x v="2"/>
    <x v="2"/>
    <n v="700"/>
    <n v="6"/>
    <s v="Health Care"/>
    <x v="0"/>
    <x v="0"/>
    <x v="0"/>
    <x v="0"/>
  </r>
  <r>
    <n v="5590"/>
    <s v="Male"/>
    <b v="0"/>
    <n v="3.14"/>
    <x v="0"/>
    <x v="4"/>
    <n v="640"/>
    <n v="4"/>
    <s v="Investment Banking"/>
    <x v="0"/>
    <x v="0"/>
    <x v="0"/>
    <x v="0"/>
  </r>
  <r>
    <n v="5591"/>
    <s v="Male"/>
    <b v="0"/>
    <n v="3.41"/>
    <x v="0"/>
    <x v="0"/>
    <n v="730"/>
    <n v="5"/>
    <s v="Consulting"/>
    <x v="0"/>
    <x v="0"/>
    <x v="0"/>
    <x v="0"/>
  </r>
  <r>
    <n v="5592"/>
    <s v="Male"/>
    <b v="0"/>
    <n v="3.12"/>
    <x v="2"/>
    <x v="1"/>
    <n v="650"/>
    <n v="6"/>
    <s v="Investment Banking"/>
    <x v="0"/>
    <x v="0"/>
    <x v="0"/>
    <x v="0"/>
  </r>
  <r>
    <n v="5593"/>
    <s v="Male"/>
    <b v="0"/>
    <n v="3.29"/>
    <x v="2"/>
    <x v="4"/>
    <n v="640"/>
    <n v="4"/>
    <s v="Investment Banking"/>
    <x v="0"/>
    <x v="0"/>
    <x v="0"/>
    <x v="0"/>
  </r>
  <r>
    <n v="5594"/>
    <s v="Female"/>
    <b v="0"/>
    <n v="3.31"/>
    <x v="0"/>
    <x v="3"/>
    <n v="580"/>
    <n v="7"/>
    <s v="Nonprofit/Gov"/>
    <x v="1"/>
    <x v="0"/>
    <x v="0"/>
    <x v="1"/>
  </r>
  <r>
    <n v="5595"/>
    <s v="Male"/>
    <b v="0"/>
    <n v="3.07"/>
    <x v="2"/>
    <x v="1"/>
    <n v="640"/>
    <n v="4"/>
    <s v="Health Care"/>
    <x v="0"/>
    <x v="0"/>
    <x v="0"/>
    <x v="0"/>
  </r>
  <r>
    <n v="5596"/>
    <s v="Male"/>
    <b v="0"/>
    <n v="3.32"/>
    <x v="1"/>
    <x v="0"/>
    <n v="690"/>
    <n v="5"/>
    <s v="Consulting"/>
    <x v="0"/>
    <x v="0"/>
    <x v="0"/>
    <x v="0"/>
  </r>
  <r>
    <n v="5597"/>
    <s v="Male"/>
    <b v="0"/>
    <n v="3.22"/>
    <x v="1"/>
    <x v="0"/>
    <n v="700"/>
    <n v="5"/>
    <s v="Consulting"/>
    <x v="0"/>
    <x v="0"/>
    <x v="0"/>
    <x v="0"/>
  </r>
  <r>
    <n v="5598"/>
    <s v="Male"/>
    <b v="1"/>
    <n v="3.19"/>
    <x v="0"/>
    <x v="2"/>
    <n v="670"/>
    <n v="6"/>
    <s v="PE/VC"/>
    <x v="0"/>
    <x v="0"/>
    <x v="0"/>
    <x v="0"/>
  </r>
  <r>
    <n v="5599"/>
    <s v="Male"/>
    <b v="0"/>
    <n v="3.16"/>
    <x v="0"/>
    <x v="0"/>
    <n v="660"/>
    <n v="5"/>
    <s v="Technology"/>
    <x v="0"/>
    <x v="0"/>
    <x v="0"/>
    <x v="0"/>
  </r>
  <r>
    <n v="5600"/>
    <s v="Female"/>
    <b v="0"/>
    <n v="3.25"/>
    <x v="2"/>
    <x v="4"/>
    <n v="720"/>
    <n v="6"/>
    <s v="PE/VC"/>
    <x v="0"/>
    <x v="0"/>
    <x v="0"/>
    <x v="0"/>
  </r>
  <r>
    <n v="5601"/>
    <s v="Male"/>
    <b v="1"/>
    <n v="3.44"/>
    <x v="0"/>
    <x v="2"/>
    <n v="650"/>
    <n v="5"/>
    <s v="Consulting"/>
    <x v="0"/>
    <x v="0"/>
    <x v="0"/>
    <x v="0"/>
  </r>
  <r>
    <n v="5602"/>
    <s v="Female"/>
    <b v="0"/>
    <n v="3.28"/>
    <x v="0"/>
    <x v="1"/>
    <n v="660"/>
    <n v="6"/>
    <s v="PE/VC"/>
    <x v="0"/>
    <x v="0"/>
    <x v="0"/>
    <x v="0"/>
  </r>
  <r>
    <n v="5603"/>
    <s v="Male"/>
    <b v="1"/>
    <n v="2.96"/>
    <x v="1"/>
    <x v="2"/>
    <n v="610"/>
    <n v="4"/>
    <s v="Consulting"/>
    <x v="0"/>
    <x v="0"/>
    <x v="0"/>
    <x v="0"/>
  </r>
  <r>
    <n v="5604"/>
    <s v="Female"/>
    <b v="0"/>
    <n v="3.28"/>
    <x v="1"/>
    <x v="4"/>
    <n v="720"/>
    <n v="5"/>
    <s v="Technology"/>
    <x v="0"/>
    <x v="0"/>
    <x v="0"/>
    <x v="0"/>
  </r>
  <r>
    <n v="5605"/>
    <s v="Female"/>
    <b v="1"/>
    <n v="3.42"/>
    <x v="1"/>
    <x v="2"/>
    <n v="670"/>
    <n v="6"/>
    <s v="Nonprofit/Gov"/>
    <x v="0"/>
    <x v="0"/>
    <x v="0"/>
    <x v="0"/>
  </r>
  <r>
    <n v="5606"/>
    <s v="Male"/>
    <b v="0"/>
    <n v="3.39"/>
    <x v="0"/>
    <x v="4"/>
    <n v="700"/>
    <n v="6"/>
    <s v="Nonprofit/Gov"/>
    <x v="0"/>
    <x v="0"/>
    <x v="0"/>
    <x v="0"/>
  </r>
  <r>
    <n v="5607"/>
    <s v="Female"/>
    <b v="0"/>
    <n v="3.01"/>
    <x v="2"/>
    <x v="3"/>
    <n v="580"/>
    <n v="6"/>
    <s v="Investment Banking"/>
    <x v="1"/>
    <x v="0"/>
    <x v="0"/>
    <x v="1"/>
  </r>
  <r>
    <n v="5608"/>
    <s v="Male"/>
    <b v="0"/>
    <n v="3"/>
    <x v="2"/>
    <x v="3"/>
    <n v="610"/>
    <n v="6"/>
    <s v="Financial Services"/>
    <x v="0"/>
    <x v="0"/>
    <x v="0"/>
    <x v="0"/>
  </r>
  <r>
    <n v="5609"/>
    <s v="Male"/>
    <b v="1"/>
    <n v="3.22"/>
    <x v="1"/>
    <x v="2"/>
    <n v="660"/>
    <n v="4"/>
    <s v="Nonprofit/Gov"/>
    <x v="0"/>
    <x v="0"/>
    <x v="0"/>
    <x v="0"/>
  </r>
  <r>
    <n v="5610"/>
    <s v="Male"/>
    <b v="0"/>
    <n v="3.35"/>
    <x v="2"/>
    <x v="1"/>
    <n v="690"/>
    <n v="4"/>
    <s v="Financial Services"/>
    <x v="0"/>
    <x v="0"/>
    <x v="0"/>
    <x v="0"/>
  </r>
  <r>
    <n v="5611"/>
    <s v="Male"/>
    <b v="0"/>
    <n v="3.22"/>
    <x v="1"/>
    <x v="3"/>
    <n v="610"/>
    <n v="6"/>
    <s v="Real Estate"/>
    <x v="0"/>
    <x v="0"/>
    <x v="0"/>
    <x v="0"/>
  </r>
  <r>
    <n v="5612"/>
    <s v="Male"/>
    <b v="0"/>
    <n v="3.29"/>
    <x v="0"/>
    <x v="3"/>
    <n v="620"/>
    <n v="8"/>
    <s v="Technology"/>
    <x v="0"/>
    <x v="0"/>
    <x v="0"/>
    <x v="0"/>
  </r>
  <r>
    <n v="5613"/>
    <s v="Male"/>
    <b v="0"/>
    <n v="3.38"/>
    <x v="1"/>
    <x v="4"/>
    <n v="660"/>
    <n v="5"/>
    <s v="Consulting"/>
    <x v="0"/>
    <x v="0"/>
    <x v="0"/>
    <x v="0"/>
  </r>
  <r>
    <n v="5614"/>
    <s v="Male"/>
    <b v="0"/>
    <n v="3.26"/>
    <x v="2"/>
    <x v="4"/>
    <n v="720"/>
    <n v="6"/>
    <s v="Nonprofit/Gov"/>
    <x v="0"/>
    <x v="0"/>
    <x v="0"/>
    <x v="0"/>
  </r>
  <r>
    <n v="5615"/>
    <s v="Male"/>
    <b v="0"/>
    <n v="3.3"/>
    <x v="1"/>
    <x v="4"/>
    <n v="660"/>
    <n v="4"/>
    <s v="PE/VC"/>
    <x v="0"/>
    <x v="0"/>
    <x v="0"/>
    <x v="0"/>
  </r>
  <r>
    <n v="5616"/>
    <s v="Female"/>
    <b v="1"/>
    <n v="3.54"/>
    <x v="0"/>
    <x v="2"/>
    <n v="670"/>
    <n v="7"/>
    <s v="PE/VC"/>
    <x v="0"/>
    <x v="0"/>
    <x v="0"/>
    <x v="0"/>
  </r>
  <r>
    <n v="5617"/>
    <s v="Male"/>
    <b v="0"/>
    <n v="3"/>
    <x v="2"/>
    <x v="1"/>
    <n v="590"/>
    <n v="4"/>
    <s v="Investment Management"/>
    <x v="1"/>
    <x v="0"/>
    <x v="0"/>
    <x v="1"/>
  </r>
  <r>
    <n v="5618"/>
    <s v="Male"/>
    <b v="0"/>
    <n v="3.19"/>
    <x v="2"/>
    <x v="3"/>
    <n v="610"/>
    <n v="6"/>
    <s v="Nonprofit/Gov"/>
    <x v="0"/>
    <x v="0"/>
    <x v="0"/>
    <x v="0"/>
  </r>
  <r>
    <n v="5619"/>
    <s v="Female"/>
    <b v="0"/>
    <n v="3.18"/>
    <x v="2"/>
    <x v="4"/>
    <n v="620"/>
    <n v="4"/>
    <s v="PE/VC"/>
    <x v="0"/>
    <x v="0"/>
    <x v="0"/>
    <x v="0"/>
  </r>
  <r>
    <n v="5620"/>
    <s v="Male"/>
    <b v="0"/>
    <n v="3.32"/>
    <x v="1"/>
    <x v="0"/>
    <n v="640"/>
    <n v="5"/>
    <s v="Investment Banking"/>
    <x v="0"/>
    <x v="0"/>
    <x v="0"/>
    <x v="0"/>
  </r>
  <r>
    <n v="5621"/>
    <s v="Female"/>
    <b v="0"/>
    <n v="3.2"/>
    <x v="2"/>
    <x v="4"/>
    <n v="680"/>
    <n v="6"/>
    <s v="Nonprofit/Gov"/>
    <x v="0"/>
    <x v="0"/>
    <x v="0"/>
    <x v="0"/>
  </r>
  <r>
    <n v="5622"/>
    <s v="Female"/>
    <b v="0"/>
    <n v="3.2"/>
    <x v="0"/>
    <x v="4"/>
    <n v="630"/>
    <n v="5"/>
    <s v="Consulting"/>
    <x v="0"/>
    <x v="0"/>
    <x v="0"/>
    <x v="0"/>
  </r>
  <r>
    <n v="5623"/>
    <s v="Male"/>
    <b v="1"/>
    <n v="3.33"/>
    <x v="0"/>
    <x v="2"/>
    <n v="640"/>
    <n v="5"/>
    <s v="Nonprofit/Gov"/>
    <x v="0"/>
    <x v="0"/>
    <x v="0"/>
    <x v="0"/>
  </r>
  <r>
    <n v="5624"/>
    <s v="Male"/>
    <b v="0"/>
    <n v="3.2"/>
    <x v="2"/>
    <x v="0"/>
    <n v="700"/>
    <n v="5"/>
    <s v="Consulting"/>
    <x v="0"/>
    <x v="0"/>
    <x v="0"/>
    <x v="0"/>
  </r>
  <r>
    <n v="5625"/>
    <s v="Male"/>
    <b v="0"/>
    <n v="3.05"/>
    <x v="2"/>
    <x v="0"/>
    <n v="690"/>
    <n v="5"/>
    <s v="Health Care"/>
    <x v="0"/>
    <x v="0"/>
    <x v="0"/>
    <x v="0"/>
  </r>
  <r>
    <n v="5626"/>
    <s v="Male"/>
    <b v="1"/>
    <n v="3.18"/>
    <x v="0"/>
    <x v="2"/>
    <n v="680"/>
    <n v="5"/>
    <s v="Investment Management"/>
    <x v="0"/>
    <x v="0"/>
    <x v="0"/>
    <x v="0"/>
  </r>
  <r>
    <n v="5627"/>
    <s v="Male"/>
    <b v="0"/>
    <n v="3.42"/>
    <x v="0"/>
    <x v="5"/>
    <n v="710"/>
    <n v="5"/>
    <s v="PE/VC"/>
    <x v="0"/>
    <x v="0"/>
    <x v="0"/>
    <x v="0"/>
  </r>
  <r>
    <n v="5628"/>
    <s v="Male"/>
    <b v="1"/>
    <n v="3.54"/>
    <x v="2"/>
    <x v="2"/>
    <n v="710"/>
    <n v="3"/>
    <s v="PE/VC"/>
    <x v="0"/>
    <x v="0"/>
    <x v="0"/>
    <x v="0"/>
  </r>
  <r>
    <n v="5629"/>
    <s v="Male"/>
    <b v="0"/>
    <n v="3.39"/>
    <x v="1"/>
    <x v="0"/>
    <n v="680"/>
    <n v="6"/>
    <s v="Health Care"/>
    <x v="0"/>
    <x v="0"/>
    <x v="0"/>
    <x v="0"/>
  </r>
  <r>
    <n v="5630"/>
    <s v="Male"/>
    <b v="0"/>
    <n v="3.19"/>
    <x v="1"/>
    <x v="3"/>
    <n v="670"/>
    <n v="4"/>
    <s v="Technology"/>
    <x v="0"/>
    <x v="0"/>
    <x v="0"/>
    <x v="0"/>
  </r>
  <r>
    <n v="5631"/>
    <s v="Male"/>
    <b v="1"/>
    <n v="3.26"/>
    <x v="2"/>
    <x v="2"/>
    <n v="600"/>
    <n v="5"/>
    <s v="Consulting"/>
    <x v="1"/>
    <x v="0"/>
    <x v="0"/>
    <x v="1"/>
  </r>
  <r>
    <n v="5632"/>
    <s v="Female"/>
    <b v="1"/>
    <n v="3.2"/>
    <x v="1"/>
    <x v="2"/>
    <n v="700"/>
    <n v="6"/>
    <s v="Other"/>
    <x v="0"/>
    <x v="0"/>
    <x v="0"/>
    <x v="0"/>
  </r>
  <r>
    <n v="5633"/>
    <s v="Female"/>
    <b v="0"/>
    <n v="3.03"/>
    <x v="0"/>
    <x v="4"/>
    <n v="610"/>
    <n v="6"/>
    <s v="Financial Services"/>
    <x v="0"/>
    <x v="0"/>
    <x v="0"/>
    <x v="0"/>
  </r>
  <r>
    <n v="5634"/>
    <s v="Female"/>
    <b v="0"/>
    <n v="3.37"/>
    <x v="1"/>
    <x v="4"/>
    <n v="630"/>
    <n v="5"/>
    <s v="Investment Banking"/>
    <x v="0"/>
    <x v="0"/>
    <x v="0"/>
    <x v="0"/>
  </r>
  <r>
    <n v="5635"/>
    <s v="Male"/>
    <b v="0"/>
    <n v="3.18"/>
    <x v="2"/>
    <x v="0"/>
    <n v="580"/>
    <n v="3"/>
    <s v="Consulting"/>
    <x v="1"/>
    <x v="0"/>
    <x v="0"/>
    <x v="1"/>
  </r>
  <r>
    <n v="5636"/>
    <s v="Male"/>
    <b v="0"/>
    <n v="3.15"/>
    <x v="0"/>
    <x v="4"/>
    <n v="570"/>
    <n v="4"/>
    <s v="Nonprofit/Gov"/>
    <x v="1"/>
    <x v="0"/>
    <x v="0"/>
    <x v="1"/>
  </r>
  <r>
    <n v="5637"/>
    <s v="Male"/>
    <b v="0"/>
    <n v="3.12"/>
    <x v="0"/>
    <x v="4"/>
    <n v="670"/>
    <n v="4"/>
    <s v="Nonprofit/Gov"/>
    <x v="0"/>
    <x v="0"/>
    <x v="0"/>
    <x v="0"/>
  </r>
  <r>
    <n v="5638"/>
    <s v="Female"/>
    <b v="0"/>
    <n v="3.01"/>
    <x v="1"/>
    <x v="0"/>
    <n v="640"/>
    <n v="4"/>
    <s v="Technology"/>
    <x v="0"/>
    <x v="0"/>
    <x v="0"/>
    <x v="0"/>
  </r>
  <r>
    <n v="5639"/>
    <s v="Male"/>
    <b v="1"/>
    <n v="3.45"/>
    <x v="2"/>
    <x v="2"/>
    <n v="750"/>
    <n v="4"/>
    <s v="Other"/>
    <x v="0"/>
    <x v="0"/>
    <x v="0"/>
    <x v="0"/>
  </r>
  <r>
    <n v="5640"/>
    <s v="Male"/>
    <b v="0"/>
    <n v="3.21"/>
    <x v="1"/>
    <x v="0"/>
    <n v="590"/>
    <n v="5"/>
    <s v="Consulting"/>
    <x v="1"/>
    <x v="0"/>
    <x v="0"/>
    <x v="1"/>
  </r>
  <r>
    <n v="5641"/>
    <s v="Male"/>
    <b v="1"/>
    <n v="3.4"/>
    <x v="0"/>
    <x v="2"/>
    <n v="740"/>
    <n v="5"/>
    <s v="Consulting"/>
    <x v="0"/>
    <x v="0"/>
    <x v="0"/>
    <x v="0"/>
  </r>
  <r>
    <n v="5642"/>
    <s v="Female"/>
    <b v="0"/>
    <n v="3.05"/>
    <x v="1"/>
    <x v="0"/>
    <n v="570"/>
    <n v="6"/>
    <s v="PE/VC"/>
    <x v="1"/>
    <x v="0"/>
    <x v="0"/>
    <x v="1"/>
  </r>
  <r>
    <n v="5643"/>
    <s v="Male"/>
    <b v="1"/>
    <n v="3.22"/>
    <x v="1"/>
    <x v="2"/>
    <n v="650"/>
    <n v="4"/>
    <s v="Investment Banking"/>
    <x v="0"/>
    <x v="0"/>
    <x v="0"/>
    <x v="0"/>
  </r>
  <r>
    <n v="5644"/>
    <s v="Male"/>
    <b v="0"/>
    <n v="3.48"/>
    <x v="0"/>
    <x v="4"/>
    <n v="690"/>
    <n v="4"/>
    <s v="Nonprofit/Gov"/>
    <x v="0"/>
    <x v="0"/>
    <x v="0"/>
    <x v="0"/>
  </r>
  <r>
    <n v="5645"/>
    <s v="Male"/>
    <b v="1"/>
    <n v="3.4"/>
    <x v="1"/>
    <x v="2"/>
    <n v="700"/>
    <n v="4"/>
    <s v="Nonprofit/Gov"/>
    <x v="0"/>
    <x v="0"/>
    <x v="0"/>
    <x v="0"/>
  </r>
  <r>
    <n v="5646"/>
    <s v="Male"/>
    <b v="1"/>
    <n v="3.33"/>
    <x v="1"/>
    <x v="2"/>
    <n v="600"/>
    <n v="6"/>
    <s v="Consulting"/>
    <x v="1"/>
    <x v="0"/>
    <x v="0"/>
    <x v="1"/>
  </r>
  <r>
    <n v="5647"/>
    <s v="Male"/>
    <b v="0"/>
    <n v="3.1"/>
    <x v="2"/>
    <x v="1"/>
    <n v="590"/>
    <n v="5"/>
    <s v="PE/VC"/>
    <x v="1"/>
    <x v="0"/>
    <x v="0"/>
    <x v="1"/>
  </r>
  <r>
    <n v="5648"/>
    <s v="Male"/>
    <b v="0"/>
    <n v="3.32"/>
    <x v="0"/>
    <x v="4"/>
    <n v="700"/>
    <n v="3"/>
    <s v="Investment Banking"/>
    <x v="0"/>
    <x v="0"/>
    <x v="0"/>
    <x v="0"/>
  </r>
  <r>
    <n v="5649"/>
    <s v="Female"/>
    <b v="0"/>
    <n v="3.34"/>
    <x v="1"/>
    <x v="3"/>
    <n v="670"/>
    <n v="5"/>
    <s v="PE/VC"/>
    <x v="0"/>
    <x v="0"/>
    <x v="0"/>
    <x v="0"/>
  </r>
  <r>
    <n v="5650"/>
    <s v="Male"/>
    <b v="0"/>
    <n v="3.58"/>
    <x v="0"/>
    <x v="3"/>
    <n v="690"/>
    <n v="4"/>
    <s v="Consulting"/>
    <x v="0"/>
    <x v="0"/>
    <x v="0"/>
    <x v="0"/>
  </r>
  <r>
    <n v="5651"/>
    <s v="Female"/>
    <b v="1"/>
    <n v="3.27"/>
    <x v="2"/>
    <x v="2"/>
    <n v="610"/>
    <n v="4"/>
    <s v="Consulting"/>
    <x v="0"/>
    <x v="0"/>
    <x v="0"/>
    <x v="0"/>
  </r>
  <r>
    <n v="5652"/>
    <s v="Male"/>
    <b v="1"/>
    <n v="3.1"/>
    <x v="1"/>
    <x v="2"/>
    <n v="580"/>
    <n v="5"/>
    <s v="Investment Management"/>
    <x v="1"/>
    <x v="0"/>
    <x v="0"/>
    <x v="1"/>
  </r>
  <r>
    <n v="5653"/>
    <s v="Male"/>
    <b v="0"/>
    <n v="3.44"/>
    <x v="0"/>
    <x v="4"/>
    <n v="730"/>
    <n v="5"/>
    <s v="Health Care"/>
    <x v="0"/>
    <x v="0"/>
    <x v="0"/>
    <x v="0"/>
  </r>
  <r>
    <n v="5654"/>
    <s v="Male"/>
    <b v="0"/>
    <n v="3.43"/>
    <x v="2"/>
    <x v="0"/>
    <n v="720"/>
    <n v="5"/>
    <s v="Investment Management"/>
    <x v="0"/>
    <x v="0"/>
    <x v="0"/>
    <x v="0"/>
  </r>
  <r>
    <n v="5655"/>
    <s v="Male"/>
    <b v="1"/>
    <n v="3.32"/>
    <x v="2"/>
    <x v="2"/>
    <n v="670"/>
    <n v="4"/>
    <s v="Consulting"/>
    <x v="0"/>
    <x v="0"/>
    <x v="0"/>
    <x v="0"/>
  </r>
  <r>
    <n v="5656"/>
    <s v="Male"/>
    <b v="1"/>
    <n v="3.29"/>
    <x v="0"/>
    <x v="2"/>
    <n v="680"/>
    <n v="4"/>
    <s v="Consulting"/>
    <x v="0"/>
    <x v="0"/>
    <x v="0"/>
    <x v="0"/>
  </r>
  <r>
    <n v="5657"/>
    <s v="Male"/>
    <b v="1"/>
    <n v="2.88"/>
    <x v="2"/>
    <x v="2"/>
    <n v="610"/>
    <n v="5"/>
    <s v="Nonprofit/Gov"/>
    <x v="0"/>
    <x v="0"/>
    <x v="0"/>
    <x v="0"/>
  </r>
  <r>
    <n v="5658"/>
    <s v="Female"/>
    <b v="1"/>
    <n v="3.13"/>
    <x v="2"/>
    <x v="2"/>
    <n v="600"/>
    <n v="4"/>
    <s v="Media/Entertainment"/>
    <x v="1"/>
    <x v="0"/>
    <x v="0"/>
    <x v="1"/>
  </r>
  <r>
    <n v="5659"/>
    <s v="Male"/>
    <b v="1"/>
    <n v="3.29"/>
    <x v="0"/>
    <x v="2"/>
    <n v="660"/>
    <n v="5"/>
    <s v="Health Care"/>
    <x v="0"/>
    <x v="0"/>
    <x v="0"/>
    <x v="0"/>
  </r>
  <r>
    <n v="5660"/>
    <s v="Male"/>
    <b v="1"/>
    <n v="3.24"/>
    <x v="0"/>
    <x v="2"/>
    <n v="570"/>
    <n v="5"/>
    <s v="Other"/>
    <x v="1"/>
    <x v="0"/>
    <x v="0"/>
    <x v="1"/>
  </r>
  <r>
    <n v="5661"/>
    <s v="Male"/>
    <b v="1"/>
    <n v="3.19"/>
    <x v="0"/>
    <x v="2"/>
    <n v="680"/>
    <n v="6"/>
    <s v="Consulting"/>
    <x v="0"/>
    <x v="0"/>
    <x v="0"/>
    <x v="0"/>
  </r>
  <r>
    <n v="5662"/>
    <s v="Female"/>
    <b v="0"/>
    <n v="3.24"/>
    <x v="2"/>
    <x v="3"/>
    <n v="650"/>
    <n v="5"/>
    <s v="Technology"/>
    <x v="0"/>
    <x v="0"/>
    <x v="0"/>
    <x v="0"/>
  </r>
  <r>
    <n v="5663"/>
    <s v="Female"/>
    <b v="1"/>
    <n v="3.37"/>
    <x v="0"/>
    <x v="2"/>
    <n v="670"/>
    <n v="4"/>
    <s v="Nonprofit/Gov"/>
    <x v="0"/>
    <x v="0"/>
    <x v="0"/>
    <x v="0"/>
  </r>
  <r>
    <n v="5664"/>
    <s v="Male"/>
    <b v="0"/>
    <n v="3.32"/>
    <x v="2"/>
    <x v="4"/>
    <n v="680"/>
    <n v="6"/>
    <s v="Health Care"/>
    <x v="0"/>
    <x v="0"/>
    <x v="0"/>
    <x v="0"/>
  </r>
  <r>
    <n v="5665"/>
    <s v="Male"/>
    <b v="1"/>
    <n v="3.28"/>
    <x v="2"/>
    <x v="2"/>
    <n v="660"/>
    <n v="3"/>
    <s v="PE/VC"/>
    <x v="0"/>
    <x v="0"/>
    <x v="0"/>
    <x v="0"/>
  </r>
  <r>
    <n v="5666"/>
    <s v="Female"/>
    <b v="0"/>
    <n v="3.34"/>
    <x v="1"/>
    <x v="4"/>
    <n v="620"/>
    <n v="7"/>
    <s v="Financial Services"/>
    <x v="0"/>
    <x v="0"/>
    <x v="0"/>
    <x v="0"/>
  </r>
  <r>
    <n v="5667"/>
    <s v="Female"/>
    <b v="1"/>
    <n v="3.14"/>
    <x v="0"/>
    <x v="2"/>
    <n v="620"/>
    <n v="6"/>
    <s v="PE/VC"/>
    <x v="0"/>
    <x v="0"/>
    <x v="0"/>
    <x v="0"/>
  </r>
  <r>
    <n v="5668"/>
    <s v="Male"/>
    <b v="0"/>
    <n v="3.61"/>
    <x v="1"/>
    <x v="0"/>
    <n v="780"/>
    <n v="5"/>
    <s v="Consulting"/>
    <x v="0"/>
    <x v="1"/>
    <x v="1"/>
    <x v="2"/>
  </r>
  <r>
    <n v="5669"/>
    <s v="Male"/>
    <b v="0"/>
    <n v="3.25"/>
    <x v="0"/>
    <x v="1"/>
    <n v="700"/>
    <n v="2"/>
    <s v="Nonprofit/Gov"/>
    <x v="0"/>
    <x v="0"/>
    <x v="0"/>
    <x v="0"/>
  </r>
  <r>
    <n v="5670"/>
    <s v="Female"/>
    <b v="0"/>
    <n v="3.22"/>
    <x v="2"/>
    <x v="1"/>
    <n v="660"/>
    <n v="4"/>
    <s v="Investment Banking"/>
    <x v="0"/>
    <x v="0"/>
    <x v="0"/>
    <x v="0"/>
  </r>
  <r>
    <n v="5671"/>
    <s v="Male"/>
    <b v="1"/>
    <n v="3.31"/>
    <x v="2"/>
    <x v="2"/>
    <n v="650"/>
    <n v="7"/>
    <s v="PE/VC"/>
    <x v="0"/>
    <x v="0"/>
    <x v="0"/>
    <x v="0"/>
  </r>
  <r>
    <n v="5672"/>
    <s v="Male"/>
    <b v="0"/>
    <n v="3.17"/>
    <x v="0"/>
    <x v="0"/>
    <n v="650"/>
    <n v="5"/>
    <s v="Consulting"/>
    <x v="0"/>
    <x v="0"/>
    <x v="0"/>
    <x v="0"/>
  </r>
  <r>
    <n v="5673"/>
    <s v="Female"/>
    <b v="0"/>
    <n v="3.32"/>
    <x v="0"/>
    <x v="0"/>
    <n v="650"/>
    <n v="5"/>
    <s v="Investment Management"/>
    <x v="0"/>
    <x v="0"/>
    <x v="0"/>
    <x v="0"/>
  </r>
  <r>
    <n v="5674"/>
    <s v="Male"/>
    <b v="0"/>
    <n v="3.35"/>
    <x v="2"/>
    <x v="0"/>
    <n v="570"/>
    <n v="5"/>
    <s v="Consulting"/>
    <x v="1"/>
    <x v="0"/>
    <x v="0"/>
    <x v="1"/>
  </r>
  <r>
    <n v="5675"/>
    <s v="Female"/>
    <b v="0"/>
    <n v="3.35"/>
    <x v="0"/>
    <x v="1"/>
    <n v="660"/>
    <n v="6"/>
    <s v="Technology"/>
    <x v="0"/>
    <x v="0"/>
    <x v="0"/>
    <x v="0"/>
  </r>
  <r>
    <n v="5676"/>
    <s v="Male"/>
    <b v="0"/>
    <n v="3.26"/>
    <x v="1"/>
    <x v="0"/>
    <n v="640"/>
    <n v="6"/>
    <s v="Other"/>
    <x v="0"/>
    <x v="0"/>
    <x v="0"/>
    <x v="0"/>
  </r>
  <r>
    <n v="5677"/>
    <s v="Male"/>
    <b v="0"/>
    <n v="3.48"/>
    <x v="1"/>
    <x v="4"/>
    <n v="740"/>
    <n v="6"/>
    <s v="Health Care"/>
    <x v="0"/>
    <x v="0"/>
    <x v="0"/>
    <x v="0"/>
  </r>
  <r>
    <n v="5678"/>
    <s v="Male"/>
    <b v="0"/>
    <n v="3"/>
    <x v="1"/>
    <x v="3"/>
    <n v="570"/>
    <n v="4"/>
    <s v="Nonprofit/Gov"/>
    <x v="1"/>
    <x v="0"/>
    <x v="0"/>
    <x v="1"/>
  </r>
  <r>
    <n v="5679"/>
    <s v="Male"/>
    <b v="0"/>
    <n v="3.35"/>
    <x v="1"/>
    <x v="0"/>
    <n v="710"/>
    <n v="1"/>
    <s v="Consulting"/>
    <x v="0"/>
    <x v="0"/>
    <x v="0"/>
    <x v="0"/>
  </r>
  <r>
    <n v="5680"/>
    <s v="Female"/>
    <b v="0"/>
    <n v="3.25"/>
    <x v="1"/>
    <x v="4"/>
    <n v="570"/>
    <n v="5"/>
    <s v="Consulting"/>
    <x v="1"/>
    <x v="0"/>
    <x v="0"/>
    <x v="1"/>
  </r>
  <r>
    <n v="5681"/>
    <s v="Male"/>
    <b v="0"/>
    <n v="3"/>
    <x v="0"/>
    <x v="4"/>
    <n v="620"/>
    <n v="6"/>
    <s v="Consulting"/>
    <x v="0"/>
    <x v="0"/>
    <x v="0"/>
    <x v="0"/>
  </r>
  <r>
    <n v="5682"/>
    <s v="Male"/>
    <b v="0"/>
    <n v="2.89"/>
    <x v="2"/>
    <x v="1"/>
    <n v="570"/>
    <n v="6"/>
    <s v="Investment Management"/>
    <x v="1"/>
    <x v="0"/>
    <x v="0"/>
    <x v="1"/>
  </r>
  <r>
    <n v="5683"/>
    <s v="Male"/>
    <b v="0"/>
    <n v="3.3"/>
    <x v="2"/>
    <x v="4"/>
    <n v="660"/>
    <n v="5"/>
    <s v="Technology"/>
    <x v="0"/>
    <x v="0"/>
    <x v="0"/>
    <x v="0"/>
  </r>
  <r>
    <n v="5684"/>
    <s v="Female"/>
    <b v="0"/>
    <n v="3.39"/>
    <x v="2"/>
    <x v="0"/>
    <n v="670"/>
    <n v="6"/>
    <s v="Real Estate"/>
    <x v="0"/>
    <x v="0"/>
    <x v="0"/>
    <x v="0"/>
  </r>
  <r>
    <n v="5685"/>
    <s v="Male"/>
    <b v="0"/>
    <n v="3.33"/>
    <x v="0"/>
    <x v="0"/>
    <n v="660"/>
    <n v="6"/>
    <s v="Nonprofit/Gov"/>
    <x v="0"/>
    <x v="0"/>
    <x v="0"/>
    <x v="0"/>
  </r>
  <r>
    <n v="5686"/>
    <s v="Female"/>
    <b v="1"/>
    <n v="3.4"/>
    <x v="0"/>
    <x v="2"/>
    <n v="720"/>
    <n v="6"/>
    <s v="Consulting"/>
    <x v="0"/>
    <x v="0"/>
    <x v="0"/>
    <x v="0"/>
  </r>
  <r>
    <n v="5687"/>
    <s v="Female"/>
    <b v="0"/>
    <n v="3.34"/>
    <x v="1"/>
    <x v="0"/>
    <n v="640"/>
    <n v="4"/>
    <s v="CPG"/>
    <x v="0"/>
    <x v="0"/>
    <x v="0"/>
    <x v="0"/>
  </r>
  <r>
    <n v="5688"/>
    <s v="Male"/>
    <b v="0"/>
    <n v="3.55"/>
    <x v="0"/>
    <x v="3"/>
    <n v="660"/>
    <n v="4"/>
    <s v="Technology"/>
    <x v="0"/>
    <x v="0"/>
    <x v="0"/>
    <x v="0"/>
  </r>
  <r>
    <n v="5689"/>
    <s v="Male"/>
    <b v="1"/>
    <n v="2.99"/>
    <x v="0"/>
    <x v="2"/>
    <n v="640"/>
    <n v="5"/>
    <s v="Consulting"/>
    <x v="0"/>
    <x v="0"/>
    <x v="0"/>
    <x v="0"/>
  </r>
  <r>
    <n v="5690"/>
    <s v="Female"/>
    <b v="0"/>
    <n v="3.2"/>
    <x v="0"/>
    <x v="4"/>
    <n v="690"/>
    <n v="6"/>
    <s v="Technology"/>
    <x v="0"/>
    <x v="0"/>
    <x v="0"/>
    <x v="0"/>
  </r>
  <r>
    <n v="5691"/>
    <s v="Female"/>
    <b v="1"/>
    <n v="3.41"/>
    <x v="2"/>
    <x v="2"/>
    <n v="700"/>
    <n v="5"/>
    <s v="Consulting"/>
    <x v="0"/>
    <x v="0"/>
    <x v="0"/>
    <x v="0"/>
  </r>
  <r>
    <n v="5692"/>
    <s v="Female"/>
    <b v="0"/>
    <n v="3.11"/>
    <x v="2"/>
    <x v="0"/>
    <n v="660"/>
    <n v="5"/>
    <s v="Technology"/>
    <x v="0"/>
    <x v="0"/>
    <x v="0"/>
    <x v="0"/>
  </r>
  <r>
    <n v="5693"/>
    <s v="Male"/>
    <b v="0"/>
    <n v="3.12"/>
    <x v="1"/>
    <x v="0"/>
    <n v="700"/>
    <n v="5"/>
    <s v="Technology"/>
    <x v="0"/>
    <x v="0"/>
    <x v="0"/>
    <x v="0"/>
  </r>
  <r>
    <n v="5694"/>
    <s v="Male"/>
    <b v="0"/>
    <n v="3.17"/>
    <x v="1"/>
    <x v="1"/>
    <n v="630"/>
    <n v="6"/>
    <s v="Consulting"/>
    <x v="0"/>
    <x v="0"/>
    <x v="0"/>
    <x v="0"/>
  </r>
  <r>
    <n v="5695"/>
    <s v="Male"/>
    <b v="0"/>
    <n v="3.24"/>
    <x v="2"/>
    <x v="1"/>
    <n v="620"/>
    <n v="6"/>
    <s v="Investment Banking"/>
    <x v="0"/>
    <x v="0"/>
    <x v="0"/>
    <x v="0"/>
  </r>
  <r>
    <n v="5696"/>
    <s v="Male"/>
    <b v="0"/>
    <n v="3.21"/>
    <x v="0"/>
    <x v="4"/>
    <n v="580"/>
    <n v="7"/>
    <s v="Other"/>
    <x v="1"/>
    <x v="0"/>
    <x v="0"/>
    <x v="1"/>
  </r>
  <r>
    <n v="5697"/>
    <s v="Male"/>
    <b v="0"/>
    <n v="2.85"/>
    <x v="0"/>
    <x v="1"/>
    <n v="570"/>
    <n v="5"/>
    <s v="Technology"/>
    <x v="1"/>
    <x v="0"/>
    <x v="0"/>
    <x v="1"/>
  </r>
  <r>
    <n v="5698"/>
    <s v="Male"/>
    <b v="0"/>
    <n v="3.27"/>
    <x v="1"/>
    <x v="4"/>
    <n v="770"/>
    <n v="5"/>
    <s v="Investment Management"/>
    <x v="0"/>
    <x v="0"/>
    <x v="0"/>
    <x v="0"/>
  </r>
  <r>
    <n v="5699"/>
    <s v="Female"/>
    <b v="1"/>
    <n v="3.05"/>
    <x v="1"/>
    <x v="2"/>
    <n v="570"/>
    <n v="6"/>
    <s v="Nonprofit/Gov"/>
    <x v="1"/>
    <x v="0"/>
    <x v="0"/>
    <x v="1"/>
  </r>
  <r>
    <n v="5700"/>
    <s v="Male"/>
    <b v="1"/>
    <n v="3.25"/>
    <x v="1"/>
    <x v="2"/>
    <n v="630"/>
    <n v="4"/>
    <s v="Investment Banking"/>
    <x v="0"/>
    <x v="0"/>
    <x v="0"/>
    <x v="0"/>
  </r>
  <r>
    <n v="5701"/>
    <s v="Male"/>
    <b v="0"/>
    <n v="3.43"/>
    <x v="0"/>
    <x v="0"/>
    <n v="760"/>
    <n v="5"/>
    <s v="Investment Banking"/>
    <x v="0"/>
    <x v="0"/>
    <x v="0"/>
    <x v="0"/>
  </r>
  <r>
    <n v="5702"/>
    <s v="Male"/>
    <b v="0"/>
    <n v="3.27"/>
    <x v="1"/>
    <x v="1"/>
    <n v="660"/>
    <n v="7"/>
    <s v="Nonprofit/Gov"/>
    <x v="0"/>
    <x v="0"/>
    <x v="0"/>
    <x v="0"/>
  </r>
  <r>
    <n v="5703"/>
    <s v="Female"/>
    <b v="1"/>
    <n v="3.09"/>
    <x v="0"/>
    <x v="2"/>
    <n v="600"/>
    <n v="6"/>
    <s v="Financial Services"/>
    <x v="1"/>
    <x v="0"/>
    <x v="0"/>
    <x v="1"/>
  </r>
  <r>
    <n v="5704"/>
    <s v="Male"/>
    <b v="1"/>
    <n v="3.42"/>
    <x v="0"/>
    <x v="2"/>
    <n v="660"/>
    <n v="5"/>
    <s v="Health Care"/>
    <x v="0"/>
    <x v="0"/>
    <x v="0"/>
    <x v="0"/>
  </r>
  <r>
    <n v="5705"/>
    <s v="Female"/>
    <b v="0"/>
    <n v="3.17"/>
    <x v="1"/>
    <x v="4"/>
    <n v="660"/>
    <n v="6"/>
    <s v="Investment Management"/>
    <x v="0"/>
    <x v="0"/>
    <x v="0"/>
    <x v="0"/>
  </r>
  <r>
    <n v="5706"/>
    <s v="Male"/>
    <b v="0"/>
    <n v="3.5"/>
    <x v="2"/>
    <x v="1"/>
    <n v="760"/>
    <n v="5"/>
    <s v="Investment Banking"/>
    <x v="0"/>
    <x v="1"/>
    <x v="1"/>
    <x v="2"/>
  </r>
  <r>
    <n v="5707"/>
    <s v="Female"/>
    <b v="1"/>
    <n v="3.3"/>
    <x v="1"/>
    <x v="2"/>
    <n v="690"/>
    <n v="4"/>
    <s v="PE/VC"/>
    <x v="0"/>
    <x v="0"/>
    <x v="0"/>
    <x v="0"/>
  </r>
  <r>
    <n v="5708"/>
    <s v="Female"/>
    <b v="1"/>
    <n v="3.34"/>
    <x v="2"/>
    <x v="2"/>
    <n v="740"/>
    <n v="7"/>
    <s v="Consulting"/>
    <x v="0"/>
    <x v="0"/>
    <x v="0"/>
    <x v="0"/>
  </r>
  <r>
    <n v="5709"/>
    <s v="Male"/>
    <b v="0"/>
    <n v="3.32"/>
    <x v="1"/>
    <x v="4"/>
    <n v="750"/>
    <n v="6"/>
    <s v="Consulting"/>
    <x v="0"/>
    <x v="0"/>
    <x v="0"/>
    <x v="0"/>
  </r>
  <r>
    <n v="5710"/>
    <s v="Male"/>
    <b v="1"/>
    <n v="3.13"/>
    <x v="1"/>
    <x v="2"/>
    <n v="650"/>
    <n v="4"/>
    <s v="PE/VC"/>
    <x v="0"/>
    <x v="0"/>
    <x v="0"/>
    <x v="0"/>
  </r>
  <r>
    <n v="5711"/>
    <s v="Female"/>
    <b v="0"/>
    <n v="3.22"/>
    <x v="0"/>
    <x v="4"/>
    <n v="650"/>
    <n v="6"/>
    <s v="PE/VC"/>
    <x v="0"/>
    <x v="0"/>
    <x v="0"/>
    <x v="0"/>
  </r>
  <r>
    <n v="5712"/>
    <s v="Female"/>
    <b v="0"/>
    <n v="3.31"/>
    <x v="2"/>
    <x v="4"/>
    <n v="610"/>
    <n v="5"/>
    <s v="Media/Entertainment"/>
    <x v="0"/>
    <x v="0"/>
    <x v="0"/>
    <x v="0"/>
  </r>
  <r>
    <n v="5713"/>
    <s v="Male"/>
    <b v="0"/>
    <n v="3.61"/>
    <x v="0"/>
    <x v="5"/>
    <n v="670"/>
    <n v="6"/>
    <s v="Investment Banking"/>
    <x v="0"/>
    <x v="0"/>
    <x v="0"/>
    <x v="0"/>
  </r>
  <r>
    <n v="5714"/>
    <s v="Female"/>
    <b v="0"/>
    <n v="3.29"/>
    <x v="0"/>
    <x v="0"/>
    <n v="640"/>
    <n v="4"/>
    <s v="Consulting"/>
    <x v="0"/>
    <x v="0"/>
    <x v="0"/>
    <x v="0"/>
  </r>
  <r>
    <n v="5715"/>
    <s v="Male"/>
    <b v="0"/>
    <n v="3.3"/>
    <x v="1"/>
    <x v="4"/>
    <n v="610"/>
    <n v="6"/>
    <s v="Consulting"/>
    <x v="0"/>
    <x v="0"/>
    <x v="0"/>
    <x v="0"/>
  </r>
  <r>
    <n v="5716"/>
    <s v="Male"/>
    <b v="1"/>
    <n v="2.99"/>
    <x v="0"/>
    <x v="2"/>
    <n v="570"/>
    <n v="4"/>
    <s v="Nonprofit/Gov"/>
    <x v="1"/>
    <x v="0"/>
    <x v="0"/>
    <x v="1"/>
  </r>
  <r>
    <n v="5717"/>
    <s v="Male"/>
    <b v="0"/>
    <n v="3.2"/>
    <x v="0"/>
    <x v="4"/>
    <n v="680"/>
    <n v="4"/>
    <s v="Financial Services"/>
    <x v="0"/>
    <x v="0"/>
    <x v="0"/>
    <x v="0"/>
  </r>
  <r>
    <n v="5718"/>
    <s v="Female"/>
    <b v="0"/>
    <n v="3.14"/>
    <x v="2"/>
    <x v="1"/>
    <n v="640"/>
    <n v="6"/>
    <s v="PE/VC"/>
    <x v="0"/>
    <x v="0"/>
    <x v="0"/>
    <x v="0"/>
  </r>
  <r>
    <n v="5719"/>
    <s v="Male"/>
    <b v="1"/>
    <n v="2.91"/>
    <x v="1"/>
    <x v="2"/>
    <n v="610"/>
    <n v="6"/>
    <s v="Financial Services"/>
    <x v="0"/>
    <x v="0"/>
    <x v="0"/>
    <x v="0"/>
  </r>
  <r>
    <n v="5720"/>
    <s v="Female"/>
    <b v="0"/>
    <n v="3.51"/>
    <x v="2"/>
    <x v="1"/>
    <n v="590"/>
    <n v="5"/>
    <s v="PE/VC"/>
    <x v="1"/>
    <x v="0"/>
    <x v="0"/>
    <x v="1"/>
  </r>
  <r>
    <n v="5721"/>
    <s v="Male"/>
    <b v="0"/>
    <n v="3.12"/>
    <x v="0"/>
    <x v="3"/>
    <n v="570"/>
    <n v="6"/>
    <s v="Consulting"/>
    <x v="1"/>
    <x v="0"/>
    <x v="0"/>
    <x v="1"/>
  </r>
  <r>
    <n v="5722"/>
    <s v="Female"/>
    <b v="1"/>
    <n v="3.25"/>
    <x v="2"/>
    <x v="2"/>
    <n v="670"/>
    <n v="6"/>
    <s v="Financial Services"/>
    <x v="0"/>
    <x v="0"/>
    <x v="0"/>
    <x v="0"/>
  </r>
  <r>
    <n v="5723"/>
    <s v="Male"/>
    <b v="1"/>
    <n v="3.34"/>
    <x v="1"/>
    <x v="2"/>
    <n v="730"/>
    <n v="7"/>
    <s v="Consulting"/>
    <x v="0"/>
    <x v="0"/>
    <x v="0"/>
    <x v="0"/>
  </r>
  <r>
    <n v="5724"/>
    <s v="Female"/>
    <b v="0"/>
    <n v="3.24"/>
    <x v="2"/>
    <x v="4"/>
    <n v="670"/>
    <n v="6"/>
    <s v="PE/VC"/>
    <x v="0"/>
    <x v="0"/>
    <x v="0"/>
    <x v="0"/>
  </r>
  <r>
    <n v="5725"/>
    <s v="Male"/>
    <b v="0"/>
    <n v="3.49"/>
    <x v="0"/>
    <x v="3"/>
    <n v="680"/>
    <n v="6"/>
    <s v="Other"/>
    <x v="0"/>
    <x v="0"/>
    <x v="0"/>
    <x v="0"/>
  </r>
  <r>
    <n v="5726"/>
    <s v="Male"/>
    <b v="0"/>
    <n v="3.29"/>
    <x v="2"/>
    <x v="3"/>
    <n v="690"/>
    <n v="5"/>
    <s v="Real Estate"/>
    <x v="0"/>
    <x v="0"/>
    <x v="0"/>
    <x v="0"/>
  </r>
  <r>
    <n v="5727"/>
    <s v="Male"/>
    <b v="0"/>
    <n v="3.16"/>
    <x v="0"/>
    <x v="0"/>
    <n v="640"/>
    <n v="5"/>
    <s v="Retail"/>
    <x v="0"/>
    <x v="0"/>
    <x v="0"/>
    <x v="0"/>
  </r>
  <r>
    <n v="5728"/>
    <s v="Female"/>
    <b v="0"/>
    <n v="3.33"/>
    <x v="1"/>
    <x v="1"/>
    <n v="680"/>
    <n v="6"/>
    <s v="Health Care"/>
    <x v="0"/>
    <x v="0"/>
    <x v="0"/>
    <x v="0"/>
  </r>
  <r>
    <n v="5729"/>
    <s v="Male"/>
    <b v="0"/>
    <n v="2.98"/>
    <x v="1"/>
    <x v="3"/>
    <n v="590"/>
    <n v="5"/>
    <s v="Investment Banking"/>
    <x v="1"/>
    <x v="0"/>
    <x v="0"/>
    <x v="1"/>
  </r>
  <r>
    <n v="5730"/>
    <s v="Female"/>
    <b v="0"/>
    <n v="3.16"/>
    <x v="0"/>
    <x v="4"/>
    <n v="580"/>
    <n v="2"/>
    <s v="Consulting"/>
    <x v="1"/>
    <x v="0"/>
    <x v="0"/>
    <x v="1"/>
  </r>
  <r>
    <n v="5731"/>
    <s v="Male"/>
    <b v="0"/>
    <n v="3.31"/>
    <x v="2"/>
    <x v="0"/>
    <n v="760"/>
    <n v="5"/>
    <s v="Technology"/>
    <x v="0"/>
    <x v="0"/>
    <x v="0"/>
    <x v="0"/>
  </r>
  <r>
    <n v="5732"/>
    <s v="Male"/>
    <b v="0"/>
    <n v="3.06"/>
    <x v="1"/>
    <x v="0"/>
    <n v="660"/>
    <n v="5"/>
    <s v="Investment Banking"/>
    <x v="0"/>
    <x v="0"/>
    <x v="0"/>
    <x v="0"/>
  </r>
  <r>
    <n v="5733"/>
    <s v="Female"/>
    <b v="0"/>
    <n v="3.34"/>
    <x v="1"/>
    <x v="1"/>
    <n v="670"/>
    <n v="4"/>
    <s v="Nonprofit/Gov"/>
    <x v="0"/>
    <x v="0"/>
    <x v="0"/>
    <x v="0"/>
  </r>
  <r>
    <n v="5734"/>
    <s v="Female"/>
    <b v="1"/>
    <n v="3.51"/>
    <x v="1"/>
    <x v="2"/>
    <n v="720"/>
    <n v="6"/>
    <s v="Consulting"/>
    <x v="0"/>
    <x v="0"/>
    <x v="0"/>
    <x v="0"/>
  </r>
  <r>
    <n v="5735"/>
    <s v="Female"/>
    <b v="0"/>
    <n v="3.32"/>
    <x v="2"/>
    <x v="0"/>
    <n v="670"/>
    <n v="4"/>
    <s v="Technology"/>
    <x v="0"/>
    <x v="0"/>
    <x v="0"/>
    <x v="0"/>
  </r>
  <r>
    <n v="5736"/>
    <s v="Male"/>
    <b v="0"/>
    <n v="3.19"/>
    <x v="0"/>
    <x v="1"/>
    <n v="600"/>
    <n v="4"/>
    <s v="Technology"/>
    <x v="1"/>
    <x v="0"/>
    <x v="0"/>
    <x v="1"/>
  </r>
  <r>
    <n v="5737"/>
    <s v="Female"/>
    <b v="0"/>
    <n v="3.37"/>
    <x v="0"/>
    <x v="3"/>
    <n v="650"/>
    <n v="4"/>
    <s v="Consulting"/>
    <x v="0"/>
    <x v="0"/>
    <x v="0"/>
    <x v="0"/>
  </r>
  <r>
    <n v="5738"/>
    <s v="Female"/>
    <b v="0"/>
    <n v="3.02"/>
    <x v="0"/>
    <x v="1"/>
    <n v="580"/>
    <n v="4"/>
    <s v="Consulting"/>
    <x v="1"/>
    <x v="0"/>
    <x v="0"/>
    <x v="1"/>
  </r>
  <r>
    <n v="5739"/>
    <s v="Female"/>
    <b v="0"/>
    <n v="2.94"/>
    <x v="1"/>
    <x v="1"/>
    <n v="610"/>
    <n v="5"/>
    <s v="Consulting"/>
    <x v="0"/>
    <x v="0"/>
    <x v="0"/>
    <x v="0"/>
  </r>
  <r>
    <n v="5740"/>
    <s v="Female"/>
    <b v="1"/>
    <n v="2.96"/>
    <x v="0"/>
    <x v="2"/>
    <n v="650"/>
    <n v="5"/>
    <s v="Consulting"/>
    <x v="0"/>
    <x v="0"/>
    <x v="0"/>
    <x v="0"/>
  </r>
  <r>
    <n v="5741"/>
    <s v="Male"/>
    <b v="0"/>
    <n v="3.18"/>
    <x v="2"/>
    <x v="0"/>
    <n v="640"/>
    <n v="4"/>
    <s v="Technology"/>
    <x v="0"/>
    <x v="0"/>
    <x v="0"/>
    <x v="0"/>
  </r>
  <r>
    <n v="5742"/>
    <s v="Female"/>
    <b v="0"/>
    <n v="3.52"/>
    <x v="1"/>
    <x v="1"/>
    <n v="630"/>
    <n v="7"/>
    <s v="PE/VC"/>
    <x v="0"/>
    <x v="0"/>
    <x v="0"/>
    <x v="0"/>
  </r>
  <r>
    <n v="5743"/>
    <s v="Male"/>
    <b v="0"/>
    <n v="3.42"/>
    <x v="1"/>
    <x v="3"/>
    <n v="690"/>
    <n v="5"/>
    <s v="Energy"/>
    <x v="0"/>
    <x v="0"/>
    <x v="0"/>
    <x v="0"/>
  </r>
  <r>
    <n v="5744"/>
    <s v="Male"/>
    <b v="0"/>
    <n v="3.29"/>
    <x v="0"/>
    <x v="0"/>
    <n v="680"/>
    <n v="4"/>
    <s v="Technology"/>
    <x v="0"/>
    <x v="0"/>
    <x v="0"/>
    <x v="0"/>
  </r>
  <r>
    <n v="5745"/>
    <s v="Female"/>
    <b v="1"/>
    <n v="3.09"/>
    <x v="2"/>
    <x v="2"/>
    <n v="690"/>
    <n v="6"/>
    <s v="Consulting"/>
    <x v="0"/>
    <x v="0"/>
    <x v="0"/>
    <x v="0"/>
  </r>
  <r>
    <n v="5746"/>
    <s v="Female"/>
    <b v="0"/>
    <n v="3.17"/>
    <x v="0"/>
    <x v="1"/>
    <n v="710"/>
    <n v="6"/>
    <s v="Technology"/>
    <x v="0"/>
    <x v="0"/>
    <x v="0"/>
    <x v="0"/>
  </r>
  <r>
    <n v="5747"/>
    <s v="Male"/>
    <b v="0"/>
    <n v="2.98"/>
    <x v="0"/>
    <x v="0"/>
    <n v="590"/>
    <n v="6"/>
    <s v="Consulting"/>
    <x v="1"/>
    <x v="0"/>
    <x v="0"/>
    <x v="1"/>
  </r>
  <r>
    <n v="5748"/>
    <s v="Male"/>
    <b v="0"/>
    <n v="3.24"/>
    <x v="0"/>
    <x v="3"/>
    <n v="710"/>
    <n v="5"/>
    <s v="Technology"/>
    <x v="0"/>
    <x v="0"/>
    <x v="0"/>
    <x v="0"/>
  </r>
  <r>
    <n v="5749"/>
    <s v="Male"/>
    <b v="0"/>
    <n v="3.24"/>
    <x v="0"/>
    <x v="5"/>
    <n v="640"/>
    <n v="7"/>
    <s v="CPG"/>
    <x v="0"/>
    <x v="0"/>
    <x v="0"/>
    <x v="0"/>
  </r>
  <r>
    <n v="5750"/>
    <s v="Male"/>
    <b v="0"/>
    <n v="3.46"/>
    <x v="2"/>
    <x v="0"/>
    <n v="670"/>
    <n v="5"/>
    <s v="Consulting"/>
    <x v="0"/>
    <x v="0"/>
    <x v="0"/>
    <x v="0"/>
  </r>
  <r>
    <n v="5751"/>
    <s v="Male"/>
    <b v="0"/>
    <n v="3.19"/>
    <x v="0"/>
    <x v="4"/>
    <n v="610"/>
    <n v="5"/>
    <s v="Consulting"/>
    <x v="0"/>
    <x v="0"/>
    <x v="0"/>
    <x v="0"/>
  </r>
  <r>
    <n v="5752"/>
    <s v="Female"/>
    <b v="0"/>
    <n v="3.05"/>
    <x v="1"/>
    <x v="0"/>
    <n v="590"/>
    <n v="4"/>
    <s v="Consulting"/>
    <x v="1"/>
    <x v="0"/>
    <x v="0"/>
    <x v="1"/>
  </r>
  <r>
    <n v="5753"/>
    <s v="Female"/>
    <b v="0"/>
    <n v="3.03"/>
    <x v="2"/>
    <x v="4"/>
    <n v="630"/>
    <n v="5"/>
    <s v="Investment Management"/>
    <x v="0"/>
    <x v="0"/>
    <x v="0"/>
    <x v="0"/>
  </r>
  <r>
    <n v="5754"/>
    <s v="Male"/>
    <b v="1"/>
    <n v="3.31"/>
    <x v="1"/>
    <x v="2"/>
    <n v="620"/>
    <n v="6"/>
    <s v="Financial Services"/>
    <x v="0"/>
    <x v="0"/>
    <x v="0"/>
    <x v="0"/>
  </r>
  <r>
    <n v="5755"/>
    <s v="Female"/>
    <b v="0"/>
    <n v="3.34"/>
    <x v="1"/>
    <x v="4"/>
    <n v="700"/>
    <n v="6"/>
    <s v="Consulting"/>
    <x v="0"/>
    <x v="0"/>
    <x v="0"/>
    <x v="0"/>
  </r>
  <r>
    <n v="5756"/>
    <s v="Male"/>
    <b v="1"/>
    <n v="3.17"/>
    <x v="1"/>
    <x v="2"/>
    <n v="650"/>
    <n v="5"/>
    <s v="Consulting"/>
    <x v="0"/>
    <x v="0"/>
    <x v="0"/>
    <x v="0"/>
  </r>
  <r>
    <n v="5757"/>
    <s v="Male"/>
    <b v="0"/>
    <n v="3.44"/>
    <x v="2"/>
    <x v="1"/>
    <n v="700"/>
    <n v="7"/>
    <s v="PE/VC"/>
    <x v="0"/>
    <x v="0"/>
    <x v="0"/>
    <x v="0"/>
  </r>
  <r>
    <n v="5758"/>
    <s v="Female"/>
    <b v="0"/>
    <n v="3.29"/>
    <x v="0"/>
    <x v="4"/>
    <n v="650"/>
    <n v="5"/>
    <s v="PE/VC"/>
    <x v="0"/>
    <x v="0"/>
    <x v="0"/>
    <x v="0"/>
  </r>
  <r>
    <n v="5759"/>
    <s v="Male"/>
    <b v="0"/>
    <n v="3.12"/>
    <x v="2"/>
    <x v="3"/>
    <n v="590"/>
    <n v="6"/>
    <s v="Other"/>
    <x v="1"/>
    <x v="0"/>
    <x v="0"/>
    <x v="1"/>
  </r>
  <r>
    <n v="5760"/>
    <s v="Female"/>
    <b v="0"/>
    <n v="3.16"/>
    <x v="0"/>
    <x v="4"/>
    <n v="610"/>
    <n v="5"/>
    <s v="Nonprofit/Gov"/>
    <x v="0"/>
    <x v="0"/>
    <x v="0"/>
    <x v="0"/>
  </r>
  <r>
    <n v="5761"/>
    <s v="Male"/>
    <b v="0"/>
    <n v="3.38"/>
    <x v="2"/>
    <x v="4"/>
    <n v="770"/>
    <n v="4"/>
    <s v="Nonprofit/Gov"/>
    <x v="0"/>
    <x v="0"/>
    <x v="0"/>
    <x v="0"/>
  </r>
  <r>
    <n v="5762"/>
    <s v="Male"/>
    <b v="0"/>
    <n v="3.52"/>
    <x v="1"/>
    <x v="0"/>
    <n v="670"/>
    <n v="5"/>
    <s v="Nonprofit/Gov"/>
    <x v="0"/>
    <x v="0"/>
    <x v="0"/>
    <x v="0"/>
  </r>
  <r>
    <n v="5763"/>
    <s v="Male"/>
    <b v="0"/>
    <n v="3.2"/>
    <x v="2"/>
    <x v="1"/>
    <n v="730"/>
    <n v="6"/>
    <s v="Consulting"/>
    <x v="0"/>
    <x v="0"/>
    <x v="0"/>
    <x v="0"/>
  </r>
  <r>
    <n v="5764"/>
    <s v="Female"/>
    <b v="1"/>
    <n v="3.46"/>
    <x v="0"/>
    <x v="2"/>
    <n v="730"/>
    <n v="5"/>
    <s v="PE/VC"/>
    <x v="0"/>
    <x v="0"/>
    <x v="0"/>
    <x v="0"/>
  </r>
  <r>
    <n v="5765"/>
    <s v="Female"/>
    <b v="0"/>
    <n v="2.99"/>
    <x v="1"/>
    <x v="4"/>
    <n v="570"/>
    <n v="3"/>
    <s v="Nonprofit/Gov"/>
    <x v="1"/>
    <x v="0"/>
    <x v="0"/>
    <x v="1"/>
  </r>
  <r>
    <n v="5766"/>
    <s v="Male"/>
    <b v="0"/>
    <n v="3.15"/>
    <x v="1"/>
    <x v="1"/>
    <n v="630"/>
    <n v="5"/>
    <s v="Media/Entertainment"/>
    <x v="0"/>
    <x v="0"/>
    <x v="0"/>
    <x v="0"/>
  </r>
  <r>
    <n v="5767"/>
    <s v="Female"/>
    <b v="0"/>
    <n v="3.36"/>
    <x v="1"/>
    <x v="3"/>
    <n v="670"/>
    <n v="3"/>
    <s v="PE/VC"/>
    <x v="0"/>
    <x v="0"/>
    <x v="0"/>
    <x v="0"/>
  </r>
  <r>
    <n v="5768"/>
    <s v="Male"/>
    <b v="0"/>
    <n v="3.51"/>
    <x v="0"/>
    <x v="4"/>
    <n v="740"/>
    <n v="4"/>
    <s v="CPG"/>
    <x v="0"/>
    <x v="0"/>
    <x v="0"/>
    <x v="0"/>
  </r>
  <r>
    <n v="5769"/>
    <s v="Female"/>
    <b v="0"/>
    <n v="3.34"/>
    <x v="2"/>
    <x v="4"/>
    <n v="620"/>
    <n v="4"/>
    <s v="Consulting"/>
    <x v="0"/>
    <x v="0"/>
    <x v="0"/>
    <x v="0"/>
  </r>
  <r>
    <n v="5770"/>
    <s v="Male"/>
    <b v="0"/>
    <n v="3.49"/>
    <x v="1"/>
    <x v="1"/>
    <n v="690"/>
    <n v="4"/>
    <s v="Real Estate"/>
    <x v="0"/>
    <x v="0"/>
    <x v="0"/>
    <x v="0"/>
  </r>
  <r>
    <n v="5771"/>
    <s v="Male"/>
    <b v="1"/>
    <n v="3.3"/>
    <x v="1"/>
    <x v="2"/>
    <n v="670"/>
    <n v="5"/>
    <s v="PE/VC"/>
    <x v="0"/>
    <x v="0"/>
    <x v="0"/>
    <x v="0"/>
  </r>
  <r>
    <n v="5772"/>
    <s v="Female"/>
    <b v="1"/>
    <n v="3.09"/>
    <x v="0"/>
    <x v="2"/>
    <n v="620"/>
    <n v="5"/>
    <s v="Nonprofit/Gov"/>
    <x v="0"/>
    <x v="0"/>
    <x v="0"/>
    <x v="0"/>
  </r>
  <r>
    <n v="5773"/>
    <s v="Female"/>
    <b v="0"/>
    <n v="3.02"/>
    <x v="0"/>
    <x v="0"/>
    <n v="640"/>
    <n v="6"/>
    <s v="Investment Management"/>
    <x v="0"/>
    <x v="0"/>
    <x v="0"/>
    <x v="0"/>
  </r>
  <r>
    <n v="5774"/>
    <s v="Male"/>
    <b v="0"/>
    <n v="3.21"/>
    <x v="0"/>
    <x v="1"/>
    <n v="680"/>
    <n v="4"/>
    <s v="PE/VC"/>
    <x v="0"/>
    <x v="0"/>
    <x v="0"/>
    <x v="0"/>
  </r>
  <r>
    <n v="5775"/>
    <s v="Male"/>
    <b v="0"/>
    <n v="3.25"/>
    <x v="0"/>
    <x v="4"/>
    <n v="680"/>
    <n v="7"/>
    <s v="PE/VC"/>
    <x v="0"/>
    <x v="0"/>
    <x v="0"/>
    <x v="0"/>
  </r>
  <r>
    <n v="5776"/>
    <s v="Female"/>
    <b v="0"/>
    <n v="3.17"/>
    <x v="1"/>
    <x v="4"/>
    <n v="690"/>
    <n v="4"/>
    <s v="Consulting"/>
    <x v="0"/>
    <x v="0"/>
    <x v="0"/>
    <x v="0"/>
  </r>
  <r>
    <n v="5777"/>
    <s v="Male"/>
    <b v="1"/>
    <n v="3.19"/>
    <x v="1"/>
    <x v="2"/>
    <n v="570"/>
    <n v="5"/>
    <s v="Consulting"/>
    <x v="1"/>
    <x v="0"/>
    <x v="0"/>
    <x v="1"/>
  </r>
  <r>
    <n v="5778"/>
    <s v="Male"/>
    <b v="1"/>
    <n v="3.23"/>
    <x v="2"/>
    <x v="2"/>
    <n v="690"/>
    <n v="5"/>
    <s v="Consulting"/>
    <x v="0"/>
    <x v="0"/>
    <x v="0"/>
    <x v="0"/>
  </r>
  <r>
    <n v="5779"/>
    <s v="Male"/>
    <b v="0"/>
    <n v="3.14"/>
    <x v="2"/>
    <x v="4"/>
    <n v="640"/>
    <n v="6"/>
    <s v="Consulting"/>
    <x v="0"/>
    <x v="0"/>
    <x v="0"/>
    <x v="0"/>
  </r>
  <r>
    <n v="5780"/>
    <s v="Male"/>
    <b v="0"/>
    <n v="3.48"/>
    <x v="0"/>
    <x v="4"/>
    <n v="750"/>
    <n v="4"/>
    <s v="PE/VC"/>
    <x v="0"/>
    <x v="0"/>
    <x v="0"/>
    <x v="0"/>
  </r>
  <r>
    <n v="5781"/>
    <s v="Male"/>
    <b v="1"/>
    <n v="3.15"/>
    <x v="1"/>
    <x v="2"/>
    <n v="570"/>
    <n v="6"/>
    <s v="Financial Services"/>
    <x v="1"/>
    <x v="0"/>
    <x v="0"/>
    <x v="1"/>
  </r>
  <r>
    <n v="5782"/>
    <s v="Male"/>
    <b v="0"/>
    <n v="3.37"/>
    <x v="1"/>
    <x v="0"/>
    <n v="710"/>
    <n v="4"/>
    <s v="Technology"/>
    <x v="0"/>
    <x v="0"/>
    <x v="0"/>
    <x v="0"/>
  </r>
  <r>
    <n v="5783"/>
    <s v="Female"/>
    <b v="1"/>
    <n v="3.09"/>
    <x v="1"/>
    <x v="2"/>
    <n v="600"/>
    <n v="8"/>
    <s v="Consulting"/>
    <x v="1"/>
    <x v="0"/>
    <x v="0"/>
    <x v="1"/>
  </r>
  <r>
    <n v="5784"/>
    <s v="Female"/>
    <b v="0"/>
    <n v="3.57"/>
    <x v="1"/>
    <x v="3"/>
    <n v="710"/>
    <n v="6"/>
    <s v="Consulting"/>
    <x v="0"/>
    <x v="0"/>
    <x v="0"/>
    <x v="0"/>
  </r>
  <r>
    <n v="5785"/>
    <s v="Male"/>
    <b v="1"/>
    <n v="3.38"/>
    <x v="0"/>
    <x v="2"/>
    <n v="670"/>
    <n v="5"/>
    <s v="Technology"/>
    <x v="0"/>
    <x v="0"/>
    <x v="0"/>
    <x v="0"/>
  </r>
  <r>
    <n v="5786"/>
    <s v="Male"/>
    <b v="0"/>
    <n v="3.33"/>
    <x v="0"/>
    <x v="1"/>
    <n v="630"/>
    <n v="7"/>
    <s v="PE/VC"/>
    <x v="0"/>
    <x v="0"/>
    <x v="0"/>
    <x v="0"/>
  </r>
  <r>
    <n v="5787"/>
    <s v="Male"/>
    <b v="0"/>
    <n v="3.17"/>
    <x v="1"/>
    <x v="4"/>
    <n v="660"/>
    <n v="5"/>
    <s v="Health Care"/>
    <x v="0"/>
    <x v="0"/>
    <x v="0"/>
    <x v="0"/>
  </r>
  <r>
    <n v="5788"/>
    <s v="Male"/>
    <b v="0"/>
    <n v="3.4"/>
    <x v="0"/>
    <x v="1"/>
    <n v="620"/>
    <n v="5"/>
    <s v="Consulting"/>
    <x v="0"/>
    <x v="0"/>
    <x v="0"/>
    <x v="0"/>
  </r>
  <r>
    <n v="5789"/>
    <s v="Female"/>
    <b v="0"/>
    <n v="3.25"/>
    <x v="1"/>
    <x v="1"/>
    <n v="680"/>
    <n v="5"/>
    <s v="Consulting"/>
    <x v="0"/>
    <x v="0"/>
    <x v="0"/>
    <x v="0"/>
  </r>
  <r>
    <n v="5790"/>
    <s v="Male"/>
    <b v="0"/>
    <n v="3.05"/>
    <x v="1"/>
    <x v="1"/>
    <n v="590"/>
    <n v="5"/>
    <s v="Technology"/>
    <x v="1"/>
    <x v="0"/>
    <x v="0"/>
    <x v="1"/>
  </r>
  <r>
    <n v="5791"/>
    <s v="Male"/>
    <b v="0"/>
    <n v="3.18"/>
    <x v="0"/>
    <x v="1"/>
    <n v="690"/>
    <n v="5"/>
    <s v="PE/VC"/>
    <x v="0"/>
    <x v="0"/>
    <x v="0"/>
    <x v="0"/>
  </r>
  <r>
    <n v="5792"/>
    <s v="Male"/>
    <b v="1"/>
    <n v="3.66"/>
    <x v="1"/>
    <x v="2"/>
    <n v="680"/>
    <n v="5"/>
    <s v="Technology"/>
    <x v="0"/>
    <x v="0"/>
    <x v="0"/>
    <x v="0"/>
  </r>
  <r>
    <n v="5793"/>
    <s v="Male"/>
    <b v="0"/>
    <n v="3.11"/>
    <x v="1"/>
    <x v="4"/>
    <n v="580"/>
    <n v="5"/>
    <s v="Technology"/>
    <x v="1"/>
    <x v="0"/>
    <x v="0"/>
    <x v="1"/>
  </r>
  <r>
    <n v="5794"/>
    <s v="Male"/>
    <b v="0"/>
    <n v="2.95"/>
    <x v="1"/>
    <x v="3"/>
    <n v="610"/>
    <n v="4"/>
    <s v="Investment Banking"/>
    <x v="0"/>
    <x v="0"/>
    <x v="0"/>
    <x v="0"/>
  </r>
  <r>
    <n v="5795"/>
    <s v="Male"/>
    <b v="0"/>
    <n v="3.18"/>
    <x v="2"/>
    <x v="4"/>
    <n v="710"/>
    <n v="4"/>
    <s v="Investment Banking"/>
    <x v="0"/>
    <x v="0"/>
    <x v="0"/>
    <x v="0"/>
  </r>
  <r>
    <n v="5796"/>
    <s v="Male"/>
    <b v="0"/>
    <n v="3.25"/>
    <x v="0"/>
    <x v="1"/>
    <n v="670"/>
    <n v="7"/>
    <s v="Consulting"/>
    <x v="0"/>
    <x v="0"/>
    <x v="0"/>
    <x v="0"/>
  </r>
  <r>
    <n v="5797"/>
    <s v="Male"/>
    <b v="0"/>
    <n v="3.32"/>
    <x v="2"/>
    <x v="0"/>
    <n v="700"/>
    <n v="5"/>
    <s v="Investment Banking"/>
    <x v="0"/>
    <x v="0"/>
    <x v="0"/>
    <x v="0"/>
  </r>
  <r>
    <n v="5798"/>
    <s v="Male"/>
    <b v="1"/>
    <n v="3.35"/>
    <x v="1"/>
    <x v="2"/>
    <n v="680"/>
    <n v="4"/>
    <s v="PE/VC"/>
    <x v="0"/>
    <x v="0"/>
    <x v="0"/>
    <x v="0"/>
  </r>
  <r>
    <n v="5799"/>
    <s v="Female"/>
    <b v="0"/>
    <n v="3.27"/>
    <x v="1"/>
    <x v="5"/>
    <n v="730"/>
    <n v="5"/>
    <s v="Other"/>
    <x v="0"/>
    <x v="0"/>
    <x v="0"/>
    <x v="0"/>
  </r>
  <r>
    <n v="5800"/>
    <s v="Male"/>
    <b v="1"/>
    <n v="3.41"/>
    <x v="1"/>
    <x v="2"/>
    <n v="710"/>
    <n v="6"/>
    <s v="Consulting"/>
    <x v="0"/>
    <x v="0"/>
    <x v="0"/>
    <x v="0"/>
  </r>
  <r>
    <n v="5801"/>
    <s v="Male"/>
    <b v="0"/>
    <n v="3.28"/>
    <x v="1"/>
    <x v="0"/>
    <n v="700"/>
    <n v="6"/>
    <s v="Consulting"/>
    <x v="0"/>
    <x v="0"/>
    <x v="0"/>
    <x v="0"/>
  </r>
  <r>
    <n v="5802"/>
    <s v="Male"/>
    <b v="0"/>
    <n v="3.27"/>
    <x v="2"/>
    <x v="0"/>
    <n v="670"/>
    <n v="5"/>
    <s v="Financial Services"/>
    <x v="0"/>
    <x v="0"/>
    <x v="0"/>
    <x v="0"/>
  </r>
  <r>
    <n v="5803"/>
    <s v="Male"/>
    <b v="0"/>
    <n v="3.54"/>
    <x v="1"/>
    <x v="1"/>
    <n v="740"/>
    <n v="5"/>
    <s v="PE/VC"/>
    <x v="0"/>
    <x v="0"/>
    <x v="0"/>
    <x v="0"/>
  </r>
  <r>
    <n v="5804"/>
    <s v="Male"/>
    <b v="0"/>
    <n v="3.39"/>
    <x v="1"/>
    <x v="3"/>
    <n v="720"/>
    <n v="5"/>
    <s v="PE/VC"/>
    <x v="0"/>
    <x v="0"/>
    <x v="0"/>
    <x v="0"/>
  </r>
  <r>
    <n v="5805"/>
    <s v="Male"/>
    <b v="0"/>
    <n v="3.1"/>
    <x v="2"/>
    <x v="0"/>
    <n v="600"/>
    <n v="5"/>
    <s v="PE/VC"/>
    <x v="1"/>
    <x v="0"/>
    <x v="0"/>
    <x v="1"/>
  </r>
  <r>
    <n v="5806"/>
    <s v="Male"/>
    <b v="1"/>
    <n v="3.35"/>
    <x v="2"/>
    <x v="2"/>
    <n v="620"/>
    <n v="5"/>
    <s v="Financial Services"/>
    <x v="0"/>
    <x v="0"/>
    <x v="0"/>
    <x v="0"/>
  </r>
  <r>
    <n v="5807"/>
    <s v="Male"/>
    <b v="0"/>
    <n v="3.04"/>
    <x v="2"/>
    <x v="4"/>
    <n v="650"/>
    <n v="5"/>
    <s v="Energy"/>
    <x v="0"/>
    <x v="0"/>
    <x v="0"/>
    <x v="0"/>
  </r>
  <r>
    <n v="5808"/>
    <s v="Female"/>
    <b v="0"/>
    <n v="3.24"/>
    <x v="0"/>
    <x v="4"/>
    <n v="590"/>
    <n v="5"/>
    <s v="Investment Banking"/>
    <x v="1"/>
    <x v="0"/>
    <x v="0"/>
    <x v="1"/>
  </r>
  <r>
    <n v="5809"/>
    <s v="Male"/>
    <b v="0"/>
    <n v="3.51"/>
    <x v="2"/>
    <x v="3"/>
    <n v="740"/>
    <n v="6"/>
    <s v="Financial Services"/>
    <x v="0"/>
    <x v="0"/>
    <x v="0"/>
    <x v="0"/>
  </r>
  <r>
    <n v="5810"/>
    <s v="Male"/>
    <b v="1"/>
    <n v="3.24"/>
    <x v="1"/>
    <x v="2"/>
    <n v="620"/>
    <n v="6"/>
    <s v="Nonprofit/Gov"/>
    <x v="0"/>
    <x v="0"/>
    <x v="0"/>
    <x v="0"/>
  </r>
  <r>
    <n v="5811"/>
    <s v="Male"/>
    <b v="0"/>
    <n v="3.41"/>
    <x v="1"/>
    <x v="4"/>
    <n v="640"/>
    <n v="6"/>
    <s v="Financial Services"/>
    <x v="0"/>
    <x v="0"/>
    <x v="0"/>
    <x v="0"/>
  </r>
  <r>
    <n v="5812"/>
    <s v="Male"/>
    <b v="0"/>
    <n v="3.26"/>
    <x v="1"/>
    <x v="1"/>
    <n v="710"/>
    <n v="6"/>
    <s v="Nonprofit/Gov"/>
    <x v="0"/>
    <x v="0"/>
    <x v="0"/>
    <x v="0"/>
  </r>
  <r>
    <n v="5813"/>
    <s v="Male"/>
    <b v="0"/>
    <n v="3.35"/>
    <x v="0"/>
    <x v="4"/>
    <n v="680"/>
    <n v="6"/>
    <s v="Nonprofit/Gov"/>
    <x v="0"/>
    <x v="0"/>
    <x v="0"/>
    <x v="0"/>
  </r>
  <r>
    <n v="5814"/>
    <s v="Male"/>
    <b v="0"/>
    <n v="3.43"/>
    <x v="1"/>
    <x v="4"/>
    <n v="660"/>
    <n v="5"/>
    <s v="Consulting"/>
    <x v="0"/>
    <x v="0"/>
    <x v="0"/>
    <x v="0"/>
  </r>
  <r>
    <n v="5815"/>
    <s v="Male"/>
    <b v="1"/>
    <n v="3.27"/>
    <x v="1"/>
    <x v="2"/>
    <n v="660"/>
    <n v="5"/>
    <s v="Consulting"/>
    <x v="0"/>
    <x v="0"/>
    <x v="0"/>
    <x v="0"/>
  </r>
  <r>
    <n v="5816"/>
    <s v="Male"/>
    <b v="0"/>
    <n v="3.31"/>
    <x v="1"/>
    <x v="0"/>
    <n v="710"/>
    <n v="6"/>
    <s v="Financial Services"/>
    <x v="0"/>
    <x v="0"/>
    <x v="0"/>
    <x v="0"/>
  </r>
  <r>
    <n v="5817"/>
    <s v="Female"/>
    <b v="0"/>
    <n v="3.29"/>
    <x v="1"/>
    <x v="3"/>
    <n v="640"/>
    <n v="3"/>
    <s v="Investment Management"/>
    <x v="0"/>
    <x v="0"/>
    <x v="0"/>
    <x v="0"/>
  </r>
  <r>
    <n v="5818"/>
    <s v="Male"/>
    <b v="0"/>
    <n v="3.26"/>
    <x v="0"/>
    <x v="4"/>
    <n v="630"/>
    <n v="4"/>
    <s v="Financial Services"/>
    <x v="0"/>
    <x v="0"/>
    <x v="0"/>
    <x v="0"/>
  </r>
  <r>
    <n v="5819"/>
    <s v="Male"/>
    <b v="1"/>
    <n v="3.32"/>
    <x v="2"/>
    <x v="2"/>
    <n v="670"/>
    <n v="7"/>
    <s v="Investment Banking"/>
    <x v="0"/>
    <x v="0"/>
    <x v="0"/>
    <x v="0"/>
  </r>
  <r>
    <n v="5820"/>
    <s v="Male"/>
    <b v="0"/>
    <n v="3.21"/>
    <x v="2"/>
    <x v="3"/>
    <n v="610"/>
    <n v="3"/>
    <s v="Consulting"/>
    <x v="0"/>
    <x v="0"/>
    <x v="0"/>
    <x v="0"/>
  </r>
  <r>
    <n v="5821"/>
    <s v="Female"/>
    <b v="0"/>
    <n v="2.97"/>
    <x v="0"/>
    <x v="5"/>
    <n v="620"/>
    <n v="4"/>
    <s v="Investment Banking"/>
    <x v="0"/>
    <x v="0"/>
    <x v="0"/>
    <x v="0"/>
  </r>
  <r>
    <n v="5822"/>
    <s v="Male"/>
    <b v="0"/>
    <n v="3.47"/>
    <x v="0"/>
    <x v="4"/>
    <n v="650"/>
    <n v="6"/>
    <s v="Financial Services"/>
    <x v="0"/>
    <x v="0"/>
    <x v="0"/>
    <x v="0"/>
  </r>
  <r>
    <n v="5823"/>
    <s v="Male"/>
    <b v="0"/>
    <n v="3.4"/>
    <x v="1"/>
    <x v="4"/>
    <n v="690"/>
    <n v="5"/>
    <s v="Technology"/>
    <x v="0"/>
    <x v="0"/>
    <x v="0"/>
    <x v="0"/>
  </r>
  <r>
    <n v="5824"/>
    <s v="Male"/>
    <b v="1"/>
    <n v="3.37"/>
    <x v="1"/>
    <x v="2"/>
    <n v="770"/>
    <n v="4"/>
    <s v="Consulting"/>
    <x v="0"/>
    <x v="0"/>
    <x v="0"/>
    <x v="0"/>
  </r>
  <r>
    <n v="5825"/>
    <s v="Male"/>
    <b v="0"/>
    <n v="3.36"/>
    <x v="2"/>
    <x v="4"/>
    <n v="610"/>
    <n v="5"/>
    <s v="PE/VC"/>
    <x v="0"/>
    <x v="0"/>
    <x v="0"/>
    <x v="0"/>
  </r>
  <r>
    <n v="5826"/>
    <s v="Female"/>
    <b v="0"/>
    <n v="3.49"/>
    <x v="1"/>
    <x v="5"/>
    <n v="780"/>
    <n v="4"/>
    <s v="PE/VC"/>
    <x v="0"/>
    <x v="0"/>
    <x v="0"/>
    <x v="0"/>
  </r>
  <r>
    <n v="5827"/>
    <s v="Male"/>
    <b v="0"/>
    <n v="3.32"/>
    <x v="2"/>
    <x v="4"/>
    <n v="690"/>
    <n v="5"/>
    <s v="PE/VC"/>
    <x v="0"/>
    <x v="0"/>
    <x v="0"/>
    <x v="0"/>
  </r>
  <r>
    <n v="5828"/>
    <s v="Male"/>
    <b v="0"/>
    <n v="3.38"/>
    <x v="2"/>
    <x v="0"/>
    <n v="620"/>
    <n v="5"/>
    <s v="Technology"/>
    <x v="0"/>
    <x v="0"/>
    <x v="0"/>
    <x v="0"/>
  </r>
  <r>
    <n v="5829"/>
    <s v="Male"/>
    <b v="0"/>
    <n v="3.14"/>
    <x v="1"/>
    <x v="4"/>
    <n v="640"/>
    <n v="5"/>
    <s v="Financial Services"/>
    <x v="0"/>
    <x v="0"/>
    <x v="0"/>
    <x v="0"/>
  </r>
  <r>
    <n v="5830"/>
    <s v="Male"/>
    <b v="1"/>
    <n v="3.4"/>
    <x v="1"/>
    <x v="2"/>
    <n v="680"/>
    <n v="5"/>
    <s v="Consulting"/>
    <x v="0"/>
    <x v="0"/>
    <x v="0"/>
    <x v="0"/>
  </r>
  <r>
    <n v="5831"/>
    <s v="Male"/>
    <b v="1"/>
    <n v="3.23"/>
    <x v="0"/>
    <x v="2"/>
    <n v="620"/>
    <n v="4"/>
    <s v="Investment Banking"/>
    <x v="0"/>
    <x v="0"/>
    <x v="0"/>
    <x v="0"/>
  </r>
  <r>
    <n v="5832"/>
    <s v="Female"/>
    <b v="0"/>
    <n v="3.29"/>
    <x v="2"/>
    <x v="4"/>
    <n v="660"/>
    <n v="6"/>
    <s v="Health Care"/>
    <x v="0"/>
    <x v="0"/>
    <x v="0"/>
    <x v="0"/>
  </r>
  <r>
    <n v="5833"/>
    <s v="Female"/>
    <b v="0"/>
    <n v="3.26"/>
    <x v="1"/>
    <x v="4"/>
    <n v="570"/>
    <n v="5"/>
    <s v="PE/VC"/>
    <x v="1"/>
    <x v="0"/>
    <x v="0"/>
    <x v="1"/>
  </r>
  <r>
    <n v="5834"/>
    <s v="Female"/>
    <b v="1"/>
    <n v="3.28"/>
    <x v="1"/>
    <x v="2"/>
    <n v="570"/>
    <n v="6"/>
    <s v="Technology"/>
    <x v="1"/>
    <x v="0"/>
    <x v="0"/>
    <x v="1"/>
  </r>
  <r>
    <n v="5835"/>
    <s v="Male"/>
    <b v="1"/>
    <n v="3.36"/>
    <x v="1"/>
    <x v="2"/>
    <n v="690"/>
    <n v="6"/>
    <s v="PE/VC"/>
    <x v="0"/>
    <x v="0"/>
    <x v="0"/>
    <x v="0"/>
  </r>
  <r>
    <n v="5836"/>
    <s v="Male"/>
    <b v="0"/>
    <n v="3.56"/>
    <x v="2"/>
    <x v="3"/>
    <n v="770"/>
    <n v="5"/>
    <s v="Financial Services"/>
    <x v="0"/>
    <x v="1"/>
    <x v="1"/>
    <x v="2"/>
  </r>
  <r>
    <n v="5837"/>
    <s v="Male"/>
    <b v="1"/>
    <n v="3.08"/>
    <x v="2"/>
    <x v="2"/>
    <n v="610"/>
    <n v="4"/>
    <s v="Investment Banking"/>
    <x v="0"/>
    <x v="0"/>
    <x v="0"/>
    <x v="0"/>
  </r>
  <r>
    <n v="5838"/>
    <s v="Female"/>
    <b v="1"/>
    <n v="3.11"/>
    <x v="1"/>
    <x v="2"/>
    <n v="630"/>
    <n v="5"/>
    <s v="Consulting"/>
    <x v="0"/>
    <x v="0"/>
    <x v="0"/>
    <x v="0"/>
  </r>
  <r>
    <n v="5839"/>
    <s v="Male"/>
    <b v="0"/>
    <n v="3.24"/>
    <x v="0"/>
    <x v="1"/>
    <n v="710"/>
    <n v="6"/>
    <s v="Nonprofit/Gov"/>
    <x v="0"/>
    <x v="0"/>
    <x v="0"/>
    <x v="0"/>
  </r>
  <r>
    <n v="5840"/>
    <s v="Male"/>
    <b v="0"/>
    <n v="3.25"/>
    <x v="2"/>
    <x v="0"/>
    <n v="610"/>
    <n v="5"/>
    <s v="Investment Management"/>
    <x v="0"/>
    <x v="0"/>
    <x v="0"/>
    <x v="0"/>
  </r>
  <r>
    <n v="5841"/>
    <s v="Male"/>
    <b v="0"/>
    <n v="2.98"/>
    <x v="1"/>
    <x v="3"/>
    <n v="590"/>
    <n v="6"/>
    <s v="Nonprofit/Gov"/>
    <x v="1"/>
    <x v="0"/>
    <x v="0"/>
    <x v="1"/>
  </r>
  <r>
    <n v="5842"/>
    <s v="Male"/>
    <b v="0"/>
    <n v="3.46"/>
    <x v="1"/>
    <x v="1"/>
    <n v="690"/>
    <n v="5"/>
    <s v="Investment Banking"/>
    <x v="0"/>
    <x v="0"/>
    <x v="0"/>
    <x v="0"/>
  </r>
  <r>
    <n v="5843"/>
    <s v="Male"/>
    <b v="0"/>
    <n v="3.38"/>
    <x v="1"/>
    <x v="0"/>
    <n v="700"/>
    <n v="4"/>
    <s v="PE/VC"/>
    <x v="0"/>
    <x v="0"/>
    <x v="0"/>
    <x v="0"/>
  </r>
  <r>
    <n v="5844"/>
    <s v="Male"/>
    <b v="1"/>
    <n v="3"/>
    <x v="0"/>
    <x v="2"/>
    <n v="650"/>
    <n v="5"/>
    <s v="Financial Services"/>
    <x v="0"/>
    <x v="0"/>
    <x v="0"/>
    <x v="0"/>
  </r>
  <r>
    <n v="5845"/>
    <s v="Female"/>
    <b v="0"/>
    <n v="3.34"/>
    <x v="2"/>
    <x v="4"/>
    <n v="710"/>
    <n v="4"/>
    <s v="Consulting"/>
    <x v="0"/>
    <x v="0"/>
    <x v="0"/>
    <x v="0"/>
  </r>
  <r>
    <n v="5846"/>
    <s v="Male"/>
    <b v="0"/>
    <n v="3.26"/>
    <x v="1"/>
    <x v="1"/>
    <n v="690"/>
    <n v="3"/>
    <s v="Technology"/>
    <x v="0"/>
    <x v="0"/>
    <x v="0"/>
    <x v="0"/>
  </r>
  <r>
    <n v="5847"/>
    <s v="Female"/>
    <b v="0"/>
    <n v="3.12"/>
    <x v="2"/>
    <x v="4"/>
    <n v="630"/>
    <n v="5"/>
    <s v="Technology"/>
    <x v="0"/>
    <x v="0"/>
    <x v="0"/>
    <x v="0"/>
  </r>
  <r>
    <n v="5848"/>
    <s v="Male"/>
    <b v="0"/>
    <n v="3.32"/>
    <x v="2"/>
    <x v="0"/>
    <n v="670"/>
    <n v="3"/>
    <s v="Technology"/>
    <x v="0"/>
    <x v="0"/>
    <x v="0"/>
    <x v="0"/>
  </r>
  <r>
    <n v="5849"/>
    <s v="Male"/>
    <b v="0"/>
    <n v="3.34"/>
    <x v="1"/>
    <x v="0"/>
    <n v="660"/>
    <n v="4"/>
    <s v="Financial Services"/>
    <x v="0"/>
    <x v="0"/>
    <x v="0"/>
    <x v="0"/>
  </r>
  <r>
    <n v="5850"/>
    <s v="Male"/>
    <b v="1"/>
    <n v="3.37"/>
    <x v="0"/>
    <x v="2"/>
    <n v="730"/>
    <n v="6"/>
    <s v="Technology"/>
    <x v="0"/>
    <x v="0"/>
    <x v="0"/>
    <x v="0"/>
  </r>
  <r>
    <n v="5851"/>
    <s v="Female"/>
    <b v="0"/>
    <n v="3.25"/>
    <x v="0"/>
    <x v="4"/>
    <n v="670"/>
    <n v="4"/>
    <s v="Other"/>
    <x v="0"/>
    <x v="0"/>
    <x v="0"/>
    <x v="0"/>
  </r>
  <r>
    <n v="5852"/>
    <s v="Male"/>
    <b v="1"/>
    <n v="3.09"/>
    <x v="1"/>
    <x v="2"/>
    <n v="580"/>
    <n v="5"/>
    <s v="Technology"/>
    <x v="1"/>
    <x v="0"/>
    <x v="0"/>
    <x v="1"/>
  </r>
  <r>
    <n v="5853"/>
    <s v="Male"/>
    <b v="0"/>
    <n v="3.27"/>
    <x v="2"/>
    <x v="4"/>
    <n v="700"/>
    <n v="5"/>
    <s v="Consulting"/>
    <x v="0"/>
    <x v="0"/>
    <x v="0"/>
    <x v="0"/>
  </r>
  <r>
    <n v="5854"/>
    <s v="Male"/>
    <b v="0"/>
    <n v="3.34"/>
    <x v="1"/>
    <x v="1"/>
    <n v="700"/>
    <n v="5"/>
    <s v="Financial Services"/>
    <x v="0"/>
    <x v="0"/>
    <x v="0"/>
    <x v="0"/>
  </r>
  <r>
    <n v="5855"/>
    <s v="Male"/>
    <b v="1"/>
    <n v="3.32"/>
    <x v="1"/>
    <x v="2"/>
    <n v="720"/>
    <n v="6"/>
    <s v="PE/VC"/>
    <x v="0"/>
    <x v="0"/>
    <x v="0"/>
    <x v="0"/>
  </r>
  <r>
    <n v="5856"/>
    <s v="Male"/>
    <b v="0"/>
    <n v="3.41"/>
    <x v="1"/>
    <x v="1"/>
    <n v="620"/>
    <n v="4"/>
    <s v="Consulting"/>
    <x v="0"/>
    <x v="0"/>
    <x v="0"/>
    <x v="0"/>
  </r>
  <r>
    <n v="5857"/>
    <s v="Male"/>
    <b v="0"/>
    <n v="3.48"/>
    <x v="1"/>
    <x v="3"/>
    <n v="650"/>
    <n v="5"/>
    <s v="Consulting"/>
    <x v="0"/>
    <x v="0"/>
    <x v="0"/>
    <x v="0"/>
  </r>
  <r>
    <n v="5858"/>
    <s v="Male"/>
    <b v="0"/>
    <n v="3.07"/>
    <x v="2"/>
    <x v="0"/>
    <n v="620"/>
    <n v="3"/>
    <s v="Consulting"/>
    <x v="0"/>
    <x v="0"/>
    <x v="0"/>
    <x v="0"/>
  </r>
  <r>
    <n v="5859"/>
    <s v="Male"/>
    <b v="0"/>
    <n v="3.1"/>
    <x v="2"/>
    <x v="4"/>
    <n v="570"/>
    <n v="6"/>
    <s v="Nonprofit/Gov"/>
    <x v="1"/>
    <x v="0"/>
    <x v="0"/>
    <x v="1"/>
  </r>
  <r>
    <n v="5860"/>
    <s v="Male"/>
    <b v="0"/>
    <n v="3.16"/>
    <x v="1"/>
    <x v="4"/>
    <n v="590"/>
    <n v="5"/>
    <s v="Technology"/>
    <x v="1"/>
    <x v="0"/>
    <x v="0"/>
    <x v="1"/>
  </r>
  <r>
    <n v="5861"/>
    <s v="Female"/>
    <b v="0"/>
    <n v="3.34"/>
    <x v="1"/>
    <x v="4"/>
    <n v="630"/>
    <n v="5"/>
    <s v="PE/VC"/>
    <x v="0"/>
    <x v="0"/>
    <x v="0"/>
    <x v="0"/>
  </r>
  <r>
    <n v="5862"/>
    <s v="Female"/>
    <b v="0"/>
    <n v="3.09"/>
    <x v="2"/>
    <x v="5"/>
    <n v="660"/>
    <n v="4"/>
    <s v="Consulting"/>
    <x v="0"/>
    <x v="0"/>
    <x v="0"/>
    <x v="0"/>
  </r>
  <r>
    <n v="5863"/>
    <s v="Male"/>
    <b v="0"/>
    <n v="3.15"/>
    <x v="0"/>
    <x v="4"/>
    <n v="600"/>
    <n v="3"/>
    <s v="Investment Banking"/>
    <x v="1"/>
    <x v="0"/>
    <x v="0"/>
    <x v="1"/>
  </r>
  <r>
    <n v="5864"/>
    <s v="Female"/>
    <b v="1"/>
    <n v="3.11"/>
    <x v="1"/>
    <x v="2"/>
    <n v="610"/>
    <n v="5"/>
    <s v="Technology"/>
    <x v="0"/>
    <x v="0"/>
    <x v="0"/>
    <x v="0"/>
  </r>
  <r>
    <n v="5865"/>
    <s v="Male"/>
    <b v="0"/>
    <n v="3.39"/>
    <x v="1"/>
    <x v="4"/>
    <n v="670"/>
    <n v="6"/>
    <s v="Financial Services"/>
    <x v="0"/>
    <x v="0"/>
    <x v="0"/>
    <x v="0"/>
  </r>
  <r>
    <n v="5866"/>
    <s v="Male"/>
    <b v="1"/>
    <n v="3.29"/>
    <x v="1"/>
    <x v="2"/>
    <n v="660"/>
    <n v="5"/>
    <s v="Consulting"/>
    <x v="0"/>
    <x v="0"/>
    <x v="0"/>
    <x v="0"/>
  </r>
  <r>
    <n v="5867"/>
    <s v="Male"/>
    <b v="0"/>
    <n v="3.24"/>
    <x v="1"/>
    <x v="1"/>
    <n v="660"/>
    <n v="3"/>
    <s v="Other"/>
    <x v="0"/>
    <x v="0"/>
    <x v="0"/>
    <x v="0"/>
  </r>
  <r>
    <n v="5868"/>
    <s v="Male"/>
    <b v="0"/>
    <n v="3.46"/>
    <x v="0"/>
    <x v="5"/>
    <n v="730"/>
    <n v="4"/>
    <s v="PE/VC"/>
    <x v="0"/>
    <x v="0"/>
    <x v="0"/>
    <x v="0"/>
  </r>
  <r>
    <n v="5869"/>
    <s v="Female"/>
    <b v="1"/>
    <n v="3.55"/>
    <x v="1"/>
    <x v="2"/>
    <n v="740"/>
    <n v="6"/>
    <s v="Financial Services"/>
    <x v="0"/>
    <x v="0"/>
    <x v="0"/>
    <x v="0"/>
  </r>
  <r>
    <n v="5870"/>
    <s v="Female"/>
    <b v="1"/>
    <n v="3.5"/>
    <x v="0"/>
    <x v="2"/>
    <n v="670"/>
    <n v="5"/>
    <s v="Investment Banking"/>
    <x v="0"/>
    <x v="0"/>
    <x v="0"/>
    <x v="0"/>
  </r>
  <r>
    <n v="5871"/>
    <s v="Female"/>
    <b v="0"/>
    <n v="3.28"/>
    <x v="1"/>
    <x v="1"/>
    <n v="660"/>
    <n v="5"/>
    <s v="Consulting"/>
    <x v="0"/>
    <x v="0"/>
    <x v="0"/>
    <x v="0"/>
  </r>
  <r>
    <n v="5872"/>
    <s v="Male"/>
    <b v="0"/>
    <n v="3.4"/>
    <x v="1"/>
    <x v="1"/>
    <n v="660"/>
    <n v="6"/>
    <s v="Other"/>
    <x v="0"/>
    <x v="0"/>
    <x v="0"/>
    <x v="0"/>
  </r>
  <r>
    <n v="5873"/>
    <s v="Female"/>
    <b v="1"/>
    <n v="3.34"/>
    <x v="1"/>
    <x v="2"/>
    <n v="670"/>
    <n v="5"/>
    <s v="Technology"/>
    <x v="0"/>
    <x v="0"/>
    <x v="0"/>
    <x v="0"/>
  </r>
  <r>
    <n v="5874"/>
    <s v="Male"/>
    <b v="1"/>
    <n v="3.15"/>
    <x v="0"/>
    <x v="2"/>
    <n v="590"/>
    <n v="4"/>
    <s v="Investment Management"/>
    <x v="1"/>
    <x v="0"/>
    <x v="0"/>
    <x v="1"/>
  </r>
  <r>
    <n v="5875"/>
    <s v="Female"/>
    <b v="0"/>
    <n v="3.42"/>
    <x v="0"/>
    <x v="1"/>
    <n v="680"/>
    <n v="4"/>
    <s v="Consulting"/>
    <x v="0"/>
    <x v="0"/>
    <x v="0"/>
    <x v="0"/>
  </r>
  <r>
    <n v="5876"/>
    <s v="Male"/>
    <b v="0"/>
    <n v="3.28"/>
    <x v="0"/>
    <x v="4"/>
    <n v="620"/>
    <n v="3"/>
    <s v="Other"/>
    <x v="0"/>
    <x v="0"/>
    <x v="0"/>
    <x v="0"/>
  </r>
  <r>
    <n v="5877"/>
    <s v="Male"/>
    <b v="0"/>
    <n v="3.17"/>
    <x v="1"/>
    <x v="3"/>
    <n v="670"/>
    <n v="4"/>
    <s v="Health Care"/>
    <x v="0"/>
    <x v="0"/>
    <x v="0"/>
    <x v="0"/>
  </r>
  <r>
    <n v="5878"/>
    <s v="Male"/>
    <b v="0"/>
    <n v="3.15"/>
    <x v="1"/>
    <x v="3"/>
    <n v="610"/>
    <n v="6"/>
    <s v="Other"/>
    <x v="0"/>
    <x v="0"/>
    <x v="0"/>
    <x v="0"/>
  </r>
  <r>
    <n v="5879"/>
    <s v="Female"/>
    <b v="1"/>
    <n v="3.16"/>
    <x v="2"/>
    <x v="2"/>
    <n v="590"/>
    <n v="4"/>
    <s v="Consulting"/>
    <x v="1"/>
    <x v="0"/>
    <x v="0"/>
    <x v="1"/>
  </r>
  <r>
    <n v="5880"/>
    <s v="Male"/>
    <b v="1"/>
    <n v="3.4"/>
    <x v="1"/>
    <x v="2"/>
    <n v="700"/>
    <n v="6"/>
    <s v="Health Care"/>
    <x v="0"/>
    <x v="0"/>
    <x v="0"/>
    <x v="0"/>
  </r>
  <r>
    <n v="5881"/>
    <s v="Male"/>
    <b v="1"/>
    <n v="3.12"/>
    <x v="2"/>
    <x v="2"/>
    <n v="600"/>
    <n v="5"/>
    <s v="Consulting"/>
    <x v="1"/>
    <x v="0"/>
    <x v="0"/>
    <x v="1"/>
  </r>
  <r>
    <n v="5882"/>
    <s v="Female"/>
    <b v="1"/>
    <n v="3.2"/>
    <x v="1"/>
    <x v="2"/>
    <n v="660"/>
    <n v="5"/>
    <s v="Consulting"/>
    <x v="0"/>
    <x v="0"/>
    <x v="0"/>
    <x v="0"/>
  </r>
  <r>
    <n v="5883"/>
    <s v="Male"/>
    <b v="0"/>
    <n v="3.66"/>
    <x v="1"/>
    <x v="0"/>
    <n v="710"/>
    <n v="7"/>
    <s v="Other"/>
    <x v="0"/>
    <x v="0"/>
    <x v="0"/>
    <x v="0"/>
  </r>
  <r>
    <n v="5884"/>
    <s v="Female"/>
    <b v="0"/>
    <n v="3.24"/>
    <x v="2"/>
    <x v="4"/>
    <n v="680"/>
    <n v="5"/>
    <s v="Consulting"/>
    <x v="0"/>
    <x v="0"/>
    <x v="0"/>
    <x v="0"/>
  </r>
  <r>
    <n v="5885"/>
    <s v="Female"/>
    <b v="0"/>
    <n v="3.07"/>
    <x v="1"/>
    <x v="4"/>
    <n v="640"/>
    <n v="5"/>
    <s v="Media/Entertainment"/>
    <x v="0"/>
    <x v="0"/>
    <x v="0"/>
    <x v="0"/>
  </r>
  <r>
    <n v="5886"/>
    <s v="Male"/>
    <b v="0"/>
    <n v="3.27"/>
    <x v="2"/>
    <x v="3"/>
    <n v="600"/>
    <n v="5"/>
    <s v="Financial Services"/>
    <x v="1"/>
    <x v="0"/>
    <x v="0"/>
    <x v="1"/>
  </r>
  <r>
    <n v="5887"/>
    <s v="Male"/>
    <b v="0"/>
    <n v="3.27"/>
    <x v="1"/>
    <x v="3"/>
    <n v="670"/>
    <n v="3"/>
    <s v="PE/VC"/>
    <x v="0"/>
    <x v="0"/>
    <x v="0"/>
    <x v="0"/>
  </r>
  <r>
    <n v="5888"/>
    <s v="Male"/>
    <b v="0"/>
    <n v="3.32"/>
    <x v="2"/>
    <x v="3"/>
    <n v="590"/>
    <n v="4"/>
    <s v="Financial Services"/>
    <x v="1"/>
    <x v="0"/>
    <x v="0"/>
    <x v="1"/>
  </r>
  <r>
    <n v="5889"/>
    <s v="Male"/>
    <b v="0"/>
    <n v="3.22"/>
    <x v="1"/>
    <x v="4"/>
    <n v="580"/>
    <n v="5"/>
    <s v="Health Care"/>
    <x v="1"/>
    <x v="0"/>
    <x v="0"/>
    <x v="1"/>
  </r>
  <r>
    <n v="5890"/>
    <s v="Female"/>
    <b v="0"/>
    <n v="3.29"/>
    <x v="0"/>
    <x v="4"/>
    <n v="590"/>
    <n v="5"/>
    <s v="Investment Management"/>
    <x v="1"/>
    <x v="0"/>
    <x v="0"/>
    <x v="1"/>
  </r>
  <r>
    <n v="5891"/>
    <s v="Male"/>
    <b v="1"/>
    <n v="3.21"/>
    <x v="2"/>
    <x v="2"/>
    <n v="670"/>
    <n v="5"/>
    <s v="Nonprofit/Gov"/>
    <x v="0"/>
    <x v="0"/>
    <x v="0"/>
    <x v="0"/>
  </r>
  <r>
    <n v="5892"/>
    <s v="Male"/>
    <b v="1"/>
    <n v="3.06"/>
    <x v="0"/>
    <x v="2"/>
    <n v="610"/>
    <n v="5"/>
    <s v="CPG"/>
    <x v="0"/>
    <x v="0"/>
    <x v="0"/>
    <x v="0"/>
  </r>
  <r>
    <n v="5893"/>
    <s v="Female"/>
    <b v="1"/>
    <n v="3.44"/>
    <x v="0"/>
    <x v="2"/>
    <n v="630"/>
    <n v="6"/>
    <s v="Investment Banking"/>
    <x v="0"/>
    <x v="0"/>
    <x v="0"/>
    <x v="0"/>
  </r>
  <r>
    <n v="5894"/>
    <s v="Female"/>
    <b v="1"/>
    <n v="3.24"/>
    <x v="1"/>
    <x v="2"/>
    <n v="690"/>
    <n v="7"/>
    <s v="Consulting"/>
    <x v="0"/>
    <x v="0"/>
    <x v="0"/>
    <x v="0"/>
  </r>
  <r>
    <n v="5895"/>
    <s v="Male"/>
    <b v="1"/>
    <n v="3.1"/>
    <x v="1"/>
    <x v="2"/>
    <n v="620"/>
    <n v="5"/>
    <s v="Nonprofit/Gov"/>
    <x v="0"/>
    <x v="0"/>
    <x v="0"/>
    <x v="0"/>
  </r>
  <r>
    <n v="5896"/>
    <s v="Male"/>
    <b v="1"/>
    <n v="3.3"/>
    <x v="1"/>
    <x v="2"/>
    <n v="600"/>
    <n v="7"/>
    <s v="PE/VC"/>
    <x v="1"/>
    <x v="0"/>
    <x v="0"/>
    <x v="1"/>
  </r>
  <r>
    <n v="5897"/>
    <s v="Male"/>
    <b v="1"/>
    <n v="3.5"/>
    <x v="0"/>
    <x v="2"/>
    <n v="700"/>
    <n v="8"/>
    <s v="Consulting"/>
    <x v="0"/>
    <x v="0"/>
    <x v="0"/>
    <x v="0"/>
  </r>
  <r>
    <n v="5898"/>
    <s v="Male"/>
    <b v="1"/>
    <n v="3.11"/>
    <x v="1"/>
    <x v="2"/>
    <n v="590"/>
    <n v="6"/>
    <s v="PE/VC"/>
    <x v="1"/>
    <x v="0"/>
    <x v="0"/>
    <x v="1"/>
  </r>
  <r>
    <n v="5899"/>
    <s v="Female"/>
    <b v="1"/>
    <n v="3.31"/>
    <x v="1"/>
    <x v="2"/>
    <n v="660"/>
    <n v="5"/>
    <s v="Consulting"/>
    <x v="0"/>
    <x v="0"/>
    <x v="0"/>
    <x v="0"/>
  </r>
  <r>
    <n v="5900"/>
    <s v="Female"/>
    <b v="1"/>
    <n v="3.51"/>
    <x v="1"/>
    <x v="2"/>
    <n v="650"/>
    <n v="6"/>
    <s v="Consulting"/>
    <x v="0"/>
    <x v="0"/>
    <x v="0"/>
    <x v="0"/>
  </r>
  <r>
    <n v="5901"/>
    <s v="Male"/>
    <b v="1"/>
    <n v="3.19"/>
    <x v="0"/>
    <x v="2"/>
    <n v="600"/>
    <n v="4"/>
    <s v="Consulting"/>
    <x v="1"/>
    <x v="0"/>
    <x v="0"/>
    <x v="1"/>
  </r>
  <r>
    <n v="5902"/>
    <s v="Female"/>
    <b v="0"/>
    <n v="3.41"/>
    <x v="1"/>
    <x v="0"/>
    <n v="650"/>
    <n v="3"/>
    <s v="PE/VC"/>
    <x v="0"/>
    <x v="0"/>
    <x v="0"/>
    <x v="0"/>
  </r>
  <r>
    <n v="5903"/>
    <s v="Male"/>
    <b v="0"/>
    <n v="3.5"/>
    <x v="0"/>
    <x v="3"/>
    <n v="670"/>
    <n v="7"/>
    <s v="Other"/>
    <x v="0"/>
    <x v="0"/>
    <x v="0"/>
    <x v="0"/>
  </r>
  <r>
    <n v="5904"/>
    <s v="Male"/>
    <b v="1"/>
    <n v="3.06"/>
    <x v="2"/>
    <x v="2"/>
    <n v="680"/>
    <n v="4"/>
    <s v="Consulting"/>
    <x v="0"/>
    <x v="0"/>
    <x v="0"/>
    <x v="0"/>
  </r>
  <r>
    <n v="5905"/>
    <s v="Female"/>
    <b v="1"/>
    <n v="3.3"/>
    <x v="1"/>
    <x v="2"/>
    <n v="640"/>
    <n v="6"/>
    <s v="Nonprofit/Gov"/>
    <x v="0"/>
    <x v="0"/>
    <x v="0"/>
    <x v="0"/>
  </r>
  <r>
    <n v="5906"/>
    <s v="Male"/>
    <b v="1"/>
    <n v="3.33"/>
    <x v="2"/>
    <x v="2"/>
    <n v="650"/>
    <n v="5"/>
    <s v="Other"/>
    <x v="0"/>
    <x v="0"/>
    <x v="0"/>
    <x v="0"/>
  </r>
  <r>
    <n v="5907"/>
    <s v="Female"/>
    <b v="1"/>
    <n v="3.09"/>
    <x v="2"/>
    <x v="2"/>
    <n v="660"/>
    <n v="5"/>
    <s v="Investment Management"/>
    <x v="0"/>
    <x v="0"/>
    <x v="0"/>
    <x v="0"/>
  </r>
  <r>
    <n v="5908"/>
    <s v="Male"/>
    <b v="1"/>
    <n v="3.24"/>
    <x v="0"/>
    <x v="2"/>
    <n v="600"/>
    <n v="3"/>
    <s v="PE/VC"/>
    <x v="1"/>
    <x v="0"/>
    <x v="0"/>
    <x v="1"/>
  </r>
  <r>
    <n v="5909"/>
    <s v="Male"/>
    <b v="0"/>
    <n v="3.32"/>
    <x v="2"/>
    <x v="4"/>
    <n v="590"/>
    <n v="5"/>
    <s v="Consulting"/>
    <x v="1"/>
    <x v="0"/>
    <x v="0"/>
    <x v="1"/>
  </r>
  <r>
    <n v="5910"/>
    <s v="Male"/>
    <b v="0"/>
    <n v="3.66"/>
    <x v="0"/>
    <x v="4"/>
    <n v="770"/>
    <n v="5"/>
    <s v="Other"/>
    <x v="0"/>
    <x v="1"/>
    <x v="1"/>
    <x v="2"/>
  </r>
  <r>
    <n v="5911"/>
    <s v="Female"/>
    <b v="0"/>
    <n v="3.57"/>
    <x v="2"/>
    <x v="0"/>
    <n v="720"/>
    <n v="3"/>
    <s v="Health Care"/>
    <x v="0"/>
    <x v="0"/>
    <x v="0"/>
    <x v="0"/>
  </r>
  <r>
    <n v="5912"/>
    <s v="Male"/>
    <b v="0"/>
    <n v="3.13"/>
    <x v="1"/>
    <x v="0"/>
    <n v="600"/>
    <n v="6"/>
    <s v="Health Care"/>
    <x v="1"/>
    <x v="0"/>
    <x v="0"/>
    <x v="1"/>
  </r>
  <r>
    <n v="5913"/>
    <s v="Male"/>
    <b v="1"/>
    <n v="3.26"/>
    <x v="2"/>
    <x v="2"/>
    <n v="660"/>
    <n v="6"/>
    <s v="Financial Services"/>
    <x v="0"/>
    <x v="0"/>
    <x v="0"/>
    <x v="0"/>
  </r>
  <r>
    <n v="5914"/>
    <s v="Male"/>
    <b v="0"/>
    <n v="3.16"/>
    <x v="0"/>
    <x v="4"/>
    <n v="610"/>
    <n v="5"/>
    <s v="Nonprofit/Gov"/>
    <x v="0"/>
    <x v="0"/>
    <x v="0"/>
    <x v="0"/>
  </r>
  <r>
    <n v="5915"/>
    <s v="Male"/>
    <b v="0"/>
    <n v="3.2"/>
    <x v="0"/>
    <x v="1"/>
    <n v="670"/>
    <n v="4"/>
    <s v="Nonprofit/Gov"/>
    <x v="0"/>
    <x v="0"/>
    <x v="0"/>
    <x v="0"/>
  </r>
  <r>
    <n v="5916"/>
    <s v="Female"/>
    <b v="1"/>
    <n v="3.23"/>
    <x v="2"/>
    <x v="2"/>
    <n v="670"/>
    <n v="3"/>
    <s v="PE/VC"/>
    <x v="0"/>
    <x v="0"/>
    <x v="0"/>
    <x v="0"/>
  </r>
  <r>
    <n v="5917"/>
    <s v="Male"/>
    <b v="0"/>
    <n v="3.33"/>
    <x v="1"/>
    <x v="0"/>
    <n v="610"/>
    <n v="6"/>
    <s v="Financial Services"/>
    <x v="0"/>
    <x v="0"/>
    <x v="0"/>
    <x v="0"/>
  </r>
  <r>
    <n v="5918"/>
    <s v="Female"/>
    <b v="0"/>
    <n v="3.45"/>
    <x v="2"/>
    <x v="4"/>
    <n v="690"/>
    <n v="6"/>
    <s v="Consulting"/>
    <x v="0"/>
    <x v="0"/>
    <x v="0"/>
    <x v="0"/>
  </r>
  <r>
    <n v="5919"/>
    <s v="Male"/>
    <b v="0"/>
    <n v="3.44"/>
    <x v="2"/>
    <x v="4"/>
    <n v="680"/>
    <n v="5"/>
    <s v="Consulting"/>
    <x v="0"/>
    <x v="0"/>
    <x v="0"/>
    <x v="0"/>
  </r>
  <r>
    <n v="5920"/>
    <s v="Male"/>
    <b v="0"/>
    <n v="3.25"/>
    <x v="0"/>
    <x v="0"/>
    <n v="660"/>
    <n v="5"/>
    <s v="Investment Banking"/>
    <x v="0"/>
    <x v="0"/>
    <x v="0"/>
    <x v="0"/>
  </r>
  <r>
    <n v="5921"/>
    <s v="Female"/>
    <b v="0"/>
    <n v="3.36"/>
    <x v="1"/>
    <x v="1"/>
    <n v="680"/>
    <n v="5"/>
    <s v="Health Care"/>
    <x v="0"/>
    <x v="0"/>
    <x v="0"/>
    <x v="0"/>
  </r>
  <r>
    <n v="5922"/>
    <s v="Male"/>
    <b v="0"/>
    <n v="3.26"/>
    <x v="1"/>
    <x v="1"/>
    <n v="620"/>
    <n v="4"/>
    <s v="Consulting"/>
    <x v="0"/>
    <x v="0"/>
    <x v="0"/>
    <x v="0"/>
  </r>
  <r>
    <n v="5923"/>
    <s v="Female"/>
    <b v="1"/>
    <n v="3.28"/>
    <x v="2"/>
    <x v="2"/>
    <n v="640"/>
    <n v="5"/>
    <s v="PE/VC"/>
    <x v="0"/>
    <x v="0"/>
    <x v="0"/>
    <x v="0"/>
  </r>
  <r>
    <n v="5924"/>
    <s v="Male"/>
    <b v="0"/>
    <n v="3.14"/>
    <x v="2"/>
    <x v="0"/>
    <n v="610"/>
    <n v="5"/>
    <s v="Investment Banking"/>
    <x v="0"/>
    <x v="0"/>
    <x v="0"/>
    <x v="0"/>
  </r>
  <r>
    <n v="5925"/>
    <s v="Female"/>
    <b v="0"/>
    <n v="3.46"/>
    <x v="1"/>
    <x v="3"/>
    <n v="670"/>
    <n v="5"/>
    <s v="Consulting"/>
    <x v="0"/>
    <x v="0"/>
    <x v="0"/>
    <x v="0"/>
  </r>
  <r>
    <n v="5926"/>
    <s v="Female"/>
    <b v="0"/>
    <n v="3.36"/>
    <x v="1"/>
    <x v="0"/>
    <n v="670"/>
    <n v="7"/>
    <s v="Nonprofit/Gov"/>
    <x v="0"/>
    <x v="0"/>
    <x v="0"/>
    <x v="0"/>
  </r>
  <r>
    <n v="5927"/>
    <s v="Male"/>
    <b v="0"/>
    <n v="3.47"/>
    <x v="2"/>
    <x v="3"/>
    <n v="670"/>
    <n v="4"/>
    <s v="Investment Banking"/>
    <x v="0"/>
    <x v="0"/>
    <x v="0"/>
    <x v="0"/>
  </r>
  <r>
    <n v="5928"/>
    <s v="Female"/>
    <b v="0"/>
    <n v="3.12"/>
    <x v="1"/>
    <x v="1"/>
    <n v="600"/>
    <n v="8"/>
    <s v="Consulting"/>
    <x v="1"/>
    <x v="0"/>
    <x v="0"/>
    <x v="1"/>
  </r>
  <r>
    <n v="5929"/>
    <s v="Female"/>
    <b v="0"/>
    <n v="3.35"/>
    <x v="2"/>
    <x v="0"/>
    <n v="580"/>
    <n v="3"/>
    <s v="Consulting"/>
    <x v="1"/>
    <x v="0"/>
    <x v="0"/>
    <x v="1"/>
  </r>
  <r>
    <n v="5930"/>
    <s v="Male"/>
    <b v="0"/>
    <n v="3.48"/>
    <x v="1"/>
    <x v="0"/>
    <n v="760"/>
    <n v="8"/>
    <s v="Financial Services"/>
    <x v="0"/>
    <x v="0"/>
    <x v="0"/>
    <x v="0"/>
  </r>
  <r>
    <n v="5931"/>
    <s v="Female"/>
    <b v="0"/>
    <n v="3.18"/>
    <x v="1"/>
    <x v="1"/>
    <n v="680"/>
    <n v="4"/>
    <s v="Investment Management"/>
    <x v="0"/>
    <x v="0"/>
    <x v="0"/>
    <x v="0"/>
  </r>
  <r>
    <n v="5932"/>
    <s v="Male"/>
    <b v="0"/>
    <n v="3.26"/>
    <x v="1"/>
    <x v="0"/>
    <n v="670"/>
    <n v="3"/>
    <s v="CPG"/>
    <x v="0"/>
    <x v="0"/>
    <x v="0"/>
    <x v="0"/>
  </r>
  <r>
    <n v="5933"/>
    <s v="Male"/>
    <b v="0"/>
    <n v="3.26"/>
    <x v="1"/>
    <x v="0"/>
    <n v="740"/>
    <n v="6"/>
    <s v="Nonprofit/Gov"/>
    <x v="0"/>
    <x v="0"/>
    <x v="0"/>
    <x v="0"/>
  </r>
  <r>
    <n v="5934"/>
    <s v="Male"/>
    <b v="0"/>
    <n v="3.35"/>
    <x v="2"/>
    <x v="4"/>
    <n v="630"/>
    <n v="4"/>
    <s v="PE/VC"/>
    <x v="0"/>
    <x v="0"/>
    <x v="0"/>
    <x v="0"/>
  </r>
  <r>
    <n v="5935"/>
    <s v="Male"/>
    <b v="0"/>
    <n v="3.18"/>
    <x v="2"/>
    <x v="1"/>
    <n v="670"/>
    <n v="4"/>
    <s v="Nonprofit/Gov"/>
    <x v="0"/>
    <x v="0"/>
    <x v="0"/>
    <x v="0"/>
  </r>
  <r>
    <n v="5936"/>
    <s v="Female"/>
    <b v="0"/>
    <n v="3.4"/>
    <x v="2"/>
    <x v="0"/>
    <n v="690"/>
    <n v="5"/>
    <s v="PE/VC"/>
    <x v="0"/>
    <x v="0"/>
    <x v="0"/>
    <x v="0"/>
  </r>
  <r>
    <n v="5937"/>
    <s v="Female"/>
    <b v="1"/>
    <n v="3.21"/>
    <x v="1"/>
    <x v="2"/>
    <n v="670"/>
    <n v="5"/>
    <s v="Consulting"/>
    <x v="0"/>
    <x v="0"/>
    <x v="0"/>
    <x v="0"/>
  </r>
  <r>
    <n v="5938"/>
    <s v="Male"/>
    <b v="0"/>
    <n v="3.36"/>
    <x v="1"/>
    <x v="0"/>
    <n v="680"/>
    <n v="5"/>
    <s v="PE/VC"/>
    <x v="0"/>
    <x v="0"/>
    <x v="0"/>
    <x v="0"/>
  </r>
  <r>
    <n v="5939"/>
    <s v="Female"/>
    <b v="0"/>
    <n v="3.21"/>
    <x v="2"/>
    <x v="1"/>
    <n v="610"/>
    <n v="5"/>
    <s v="Health Care"/>
    <x v="0"/>
    <x v="0"/>
    <x v="0"/>
    <x v="0"/>
  </r>
  <r>
    <n v="5940"/>
    <s v="Male"/>
    <b v="0"/>
    <n v="3.27"/>
    <x v="1"/>
    <x v="0"/>
    <n v="670"/>
    <n v="5"/>
    <s v="Financial Services"/>
    <x v="0"/>
    <x v="0"/>
    <x v="0"/>
    <x v="0"/>
  </r>
  <r>
    <n v="5941"/>
    <s v="Male"/>
    <b v="0"/>
    <n v="3.32"/>
    <x v="1"/>
    <x v="0"/>
    <n v="750"/>
    <n v="4"/>
    <s v="Technology"/>
    <x v="0"/>
    <x v="0"/>
    <x v="0"/>
    <x v="0"/>
  </r>
  <r>
    <n v="5942"/>
    <s v="Male"/>
    <b v="0"/>
    <n v="3.64"/>
    <x v="0"/>
    <x v="4"/>
    <n v="740"/>
    <n v="6"/>
    <s v="Financial Services"/>
    <x v="0"/>
    <x v="0"/>
    <x v="0"/>
    <x v="0"/>
  </r>
  <r>
    <n v="5943"/>
    <s v="Male"/>
    <b v="0"/>
    <n v="3.22"/>
    <x v="1"/>
    <x v="0"/>
    <n v="620"/>
    <n v="5"/>
    <s v="PE/VC"/>
    <x v="0"/>
    <x v="0"/>
    <x v="0"/>
    <x v="0"/>
  </r>
  <r>
    <n v="5944"/>
    <s v="Male"/>
    <b v="0"/>
    <n v="2.9"/>
    <x v="2"/>
    <x v="4"/>
    <n v="570"/>
    <n v="5"/>
    <s v="PE/VC"/>
    <x v="1"/>
    <x v="0"/>
    <x v="0"/>
    <x v="1"/>
  </r>
  <r>
    <n v="5945"/>
    <s v="Female"/>
    <b v="0"/>
    <n v="3.14"/>
    <x v="0"/>
    <x v="4"/>
    <n v="630"/>
    <n v="5"/>
    <s v="Investment Banking"/>
    <x v="0"/>
    <x v="0"/>
    <x v="0"/>
    <x v="0"/>
  </r>
  <r>
    <n v="5946"/>
    <s v="Male"/>
    <b v="1"/>
    <n v="3.13"/>
    <x v="0"/>
    <x v="2"/>
    <n v="600"/>
    <n v="5"/>
    <s v="Financial Services"/>
    <x v="1"/>
    <x v="0"/>
    <x v="0"/>
    <x v="1"/>
  </r>
  <r>
    <n v="5947"/>
    <s v="Male"/>
    <b v="0"/>
    <n v="3.24"/>
    <x v="2"/>
    <x v="4"/>
    <n v="580"/>
    <n v="3"/>
    <s v="Consulting"/>
    <x v="1"/>
    <x v="0"/>
    <x v="0"/>
    <x v="1"/>
  </r>
  <r>
    <n v="5948"/>
    <s v="Female"/>
    <b v="0"/>
    <n v="3.3"/>
    <x v="2"/>
    <x v="0"/>
    <n v="590"/>
    <n v="4"/>
    <s v="PE/VC"/>
    <x v="1"/>
    <x v="0"/>
    <x v="0"/>
    <x v="1"/>
  </r>
  <r>
    <n v="5949"/>
    <s v="Male"/>
    <b v="1"/>
    <n v="3.36"/>
    <x v="1"/>
    <x v="2"/>
    <n v="650"/>
    <n v="6"/>
    <s v="Nonprofit/Gov"/>
    <x v="0"/>
    <x v="0"/>
    <x v="0"/>
    <x v="0"/>
  </r>
  <r>
    <n v="5950"/>
    <s v="Male"/>
    <b v="0"/>
    <n v="3.15"/>
    <x v="2"/>
    <x v="5"/>
    <n v="650"/>
    <n v="6"/>
    <s v="PE/VC"/>
    <x v="0"/>
    <x v="0"/>
    <x v="0"/>
    <x v="0"/>
  </r>
  <r>
    <n v="5951"/>
    <s v="Male"/>
    <b v="1"/>
    <n v="3.44"/>
    <x v="0"/>
    <x v="2"/>
    <n v="740"/>
    <n v="6"/>
    <s v="Nonprofit/Gov"/>
    <x v="0"/>
    <x v="0"/>
    <x v="0"/>
    <x v="0"/>
  </r>
  <r>
    <n v="5952"/>
    <s v="Male"/>
    <b v="1"/>
    <n v="3.21"/>
    <x v="2"/>
    <x v="2"/>
    <n v="610"/>
    <n v="5"/>
    <s v="Financial Services"/>
    <x v="0"/>
    <x v="0"/>
    <x v="0"/>
    <x v="0"/>
  </r>
  <r>
    <n v="5953"/>
    <s v="Male"/>
    <b v="1"/>
    <n v="3.25"/>
    <x v="2"/>
    <x v="2"/>
    <n v="620"/>
    <n v="7"/>
    <s v="Consulting"/>
    <x v="0"/>
    <x v="0"/>
    <x v="0"/>
    <x v="0"/>
  </r>
  <r>
    <n v="5954"/>
    <s v="Male"/>
    <b v="0"/>
    <n v="3.39"/>
    <x v="2"/>
    <x v="3"/>
    <n v="680"/>
    <n v="5"/>
    <s v="Retail"/>
    <x v="0"/>
    <x v="0"/>
    <x v="0"/>
    <x v="0"/>
  </r>
  <r>
    <n v="5955"/>
    <s v="Male"/>
    <b v="0"/>
    <n v="3.36"/>
    <x v="1"/>
    <x v="0"/>
    <n v="700"/>
    <n v="6"/>
    <s v="Other"/>
    <x v="0"/>
    <x v="0"/>
    <x v="0"/>
    <x v="0"/>
  </r>
  <r>
    <n v="5956"/>
    <s v="Female"/>
    <b v="0"/>
    <n v="3.16"/>
    <x v="2"/>
    <x v="3"/>
    <n v="640"/>
    <n v="5"/>
    <s v="Nonprofit/Gov"/>
    <x v="0"/>
    <x v="0"/>
    <x v="0"/>
    <x v="0"/>
  </r>
  <r>
    <n v="5957"/>
    <s v="Female"/>
    <b v="1"/>
    <n v="3.09"/>
    <x v="2"/>
    <x v="2"/>
    <n v="630"/>
    <n v="5"/>
    <s v="Consulting"/>
    <x v="0"/>
    <x v="0"/>
    <x v="0"/>
    <x v="0"/>
  </r>
  <r>
    <n v="5958"/>
    <s v="Female"/>
    <b v="1"/>
    <n v="3.4"/>
    <x v="0"/>
    <x v="2"/>
    <n v="720"/>
    <n v="4"/>
    <s v="Health Care"/>
    <x v="0"/>
    <x v="0"/>
    <x v="0"/>
    <x v="0"/>
  </r>
  <r>
    <n v="5959"/>
    <s v="Female"/>
    <b v="0"/>
    <n v="3.2"/>
    <x v="1"/>
    <x v="4"/>
    <n v="580"/>
    <n v="6"/>
    <s v="Consulting"/>
    <x v="1"/>
    <x v="0"/>
    <x v="0"/>
    <x v="1"/>
  </r>
  <r>
    <n v="5960"/>
    <s v="Male"/>
    <b v="1"/>
    <n v="3.31"/>
    <x v="1"/>
    <x v="2"/>
    <n v="660"/>
    <n v="5"/>
    <s v="Investment Management"/>
    <x v="0"/>
    <x v="0"/>
    <x v="0"/>
    <x v="0"/>
  </r>
  <r>
    <n v="5961"/>
    <s v="Female"/>
    <b v="0"/>
    <n v="3.15"/>
    <x v="1"/>
    <x v="0"/>
    <n v="660"/>
    <n v="5"/>
    <s v="Consulting"/>
    <x v="0"/>
    <x v="0"/>
    <x v="0"/>
    <x v="0"/>
  </r>
  <r>
    <n v="5962"/>
    <s v="Female"/>
    <b v="1"/>
    <n v="3.25"/>
    <x v="2"/>
    <x v="2"/>
    <n v="570"/>
    <n v="4"/>
    <s v="Financial Services"/>
    <x v="1"/>
    <x v="0"/>
    <x v="0"/>
    <x v="1"/>
  </r>
  <r>
    <n v="5963"/>
    <s v="Male"/>
    <b v="1"/>
    <n v="3.28"/>
    <x v="1"/>
    <x v="2"/>
    <n v="640"/>
    <n v="5"/>
    <s v="Technology"/>
    <x v="0"/>
    <x v="0"/>
    <x v="0"/>
    <x v="0"/>
  </r>
  <r>
    <n v="5964"/>
    <s v="Male"/>
    <b v="0"/>
    <n v="3.4"/>
    <x v="2"/>
    <x v="1"/>
    <n v="690"/>
    <n v="5"/>
    <s v="Technology"/>
    <x v="0"/>
    <x v="0"/>
    <x v="0"/>
    <x v="0"/>
  </r>
  <r>
    <n v="5965"/>
    <s v="Male"/>
    <b v="0"/>
    <n v="3.07"/>
    <x v="1"/>
    <x v="0"/>
    <n v="620"/>
    <n v="5"/>
    <s v="Consulting"/>
    <x v="0"/>
    <x v="0"/>
    <x v="0"/>
    <x v="0"/>
  </r>
  <r>
    <n v="5966"/>
    <s v="Female"/>
    <b v="0"/>
    <n v="3.31"/>
    <x v="0"/>
    <x v="4"/>
    <n v="630"/>
    <n v="7"/>
    <s v="Other"/>
    <x v="0"/>
    <x v="0"/>
    <x v="0"/>
    <x v="0"/>
  </r>
  <r>
    <n v="5967"/>
    <s v="Female"/>
    <b v="0"/>
    <n v="3.22"/>
    <x v="1"/>
    <x v="0"/>
    <n v="660"/>
    <n v="5"/>
    <s v="Consulting"/>
    <x v="0"/>
    <x v="0"/>
    <x v="0"/>
    <x v="0"/>
  </r>
  <r>
    <n v="5968"/>
    <s v="Male"/>
    <b v="0"/>
    <n v="3.24"/>
    <x v="0"/>
    <x v="1"/>
    <n v="600"/>
    <n v="4"/>
    <s v="Technology"/>
    <x v="1"/>
    <x v="0"/>
    <x v="0"/>
    <x v="1"/>
  </r>
  <r>
    <n v="5969"/>
    <s v="Male"/>
    <b v="0"/>
    <n v="3.15"/>
    <x v="1"/>
    <x v="0"/>
    <n v="680"/>
    <n v="5"/>
    <s v="PE/VC"/>
    <x v="0"/>
    <x v="0"/>
    <x v="0"/>
    <x v="0"/>
  </r>
  <r>
    <n v="5970"/>
    <s v="Female"/>
    <b v="1"/>
    <n v="3.14"/>
    <x v="1"/>
    <x v="2"/>
    <n v="620"/>
    <n v="4"/>
    <s v="Financial Services"/>
    <x v="0"/>
    <x v="0"/>
    <x v="0"/>
    <x v="0"/>
  </r>
  <r>
    <n v="5971"/>
    <s v="Male"/>
    <b v="0"/>
    <n v="3.29"/>
    <x v="1"/>
    <x v="1"/>
    <n v="620"/>
    <n v="6"/>
    <s v="Nonprofit/Gov"/>
    <x v="0"/>
    <x v="0"/>
    <x v="0"/>
    <x v="0"/>
  </r>
  <r>
    <n v="5972"/>
    <s v="Female"/>
    <b v="0"/>
    <n v="3.62"/>
    <x v="1"/>
    <x v="5"/>
    <n v="710"/>
    <n v="5"/>
    <s v="Technology"/>
    <x v="0"/>
    <x v="0"/>
    <x v="0"/>
    <x v="0"/>
  </r>
  <r>
    <n v="5973"/>
    <s v="Male"/>
    <b v="1"/>
    <n v="3"/>
    <x v="1"/>
    <x v="2"/>
    <n v="610"/>
    <n v="4"/>
    <s v="Other"/>
    <x v="0"/>
    <x v="0"/>
    <x v="0"/>
    <x v="0"/>
  </r>
  <r>
    <n v="5974"/>
    <s v="Male"/>
    <b v="0"/>
    <n v="3.25"/>
    <x v="1"/>
    <x v="4"/>
    <n v="630"/>
    <n v="5"/>
    <s v="Investment Banking"/>
    <x v="0"/>
    <x v="0"/>
    <x v="0"/>
    <x v="0"/>
  </r>
  <r>
    <n v="5975"/>
    <s v="Male"/>
    <b v="1"/>
    <n v="3.05"/>
    <x v="1"/>
    <x v="2"/>
    <n v="610"/>
    <n v="4"/>
    <s v="Investment Banking"/>
    <x v="0"/>
    <x v="0"/>
    <x v="0"/>
    <x v="0"/>
  </r>
  <r>
    <n v="5976"/>
    <s v="Male"/>
    <b v="0"/>
    <n v="3.1"/>
    <x v="1"/>
    <x v="4"/>
    <n v="620"/>
    <n v="5"/>
    <s v="Investment Banking"/>
    <x v="0"/>
    <x v="0"/>
    <x v="0"/>
    <x v="0"/>
  </r>
  <r>
    <n v="5977"/>
    <s v="Male"/>
    <b v="0"/>
    <n v="3.2"/>
    <x v="1"/>
    <x v="1"/>
    <n v="720"/>
    <n v="4"/>
    <s v="Nonprofit/Gov"/>
    <x v="0"/>
    <x v="0"/>
    <x v="0"/>
    <x v="0"/>
  </r>
  <r>
    <n v="5978"/>
    <s v="Male"/>
    <b v="0"/>
    <n v="3.18"/>
    <x v="0"/>
    <x v="1"/>
    <n v="600"/>
    <n v="5"/>
    <s v="Investment Banking"/>
    <x v="1"/>
    <x v="0"/>
    <x v="0"/>
    <x v="1"/>
  </r>
  <r>
    <n v="5979"/>
    <s v="Male"/>
    <b v="0"/>
    <n v="3.2"/>
    <x v="1"/>
    <x v="3"/>
    <n v="620"/>
    <n v="6"/>
    <s v="Technology"/>
    <x v="0"/>
    <x v="0"/>
    <x v="0"/>
    <x v="0"/>
  </r>
  <r>
    <n v="5980"/>
    <s v="Female"/>
    <b v="0"/>
    <n v="3.11"/>
    <x v="1"/>
    <x v="1"/>
    <n v="650"/>
    <n v="5"/>
    <s v="Investment Management"/>
    <x v="0"/>
    <x v="0"/>
    <x v="0"/>
    <x v="0"/>
  </r>
  <r>
    <n v="5981"/>
    <s v="Male"/>
    <b v="1"/>
    <n v="3.33"/>
    <x v="0"/>
    <x v="2"/>
    <n v="650"/>
    <n v="3"/>
    <s v="Technology"/>
    <x v="0"/>
    <x v="0"/>
    <x v="0"/>
    <x v="0"/>
  </r>
  <r>
    <n v="5982"/>
    <s v="Male"/>
    <b v="0"/>
    <n v="3.17"/>
    <x v="0"/>
    <x v="0"/>
    <n v="650"/>
    <n v="6"/>
    <s v="CPG"/>
    <x v="0"/>
    <x v="0"/>
    <x v="0"/>
    <x v="0"/>
  </r>
  <r>
    <n v="5983"/>
    <s v="Female"/>
    <b v="1"/>
    <n v="3.17"/>
    <x v="0"/>
    <x v="2"/>
    <n v="650"/>
    <n v="5"/>
    <s v="Consulting"/>
    <x v="0"/>
    <x v="0"/>
    <x v="0"/>
    <x v="0"/>
  </r>
  <r>
    <n v="5984"/>
    <s v="Female"/>
    <b v="0"/>
    <n v="3.45"/>
    <x v="2"/>
    <x v="1"/>
    <n v="740"/>
    <n v="5"/>
    <s v="Investment Banking"/>
    <x v="0"/>
    <x v="0"/>
    <x v="0"/>
    <x v="0"/>
  </r>
  <r>
    <n v="5985"/>
    <s v="Female"/>
    <b v="1"/>
    <n v="3.35"/>
    <x v="2"/>
    <x v="2"/>
    <n v="640"/>
    <n v="4"/>
    <s v="Consulting"/>
    <x v="0"/>
    <x v="0"/>
    <x v="0"/>
    <x v="0"/>
  </r>
  <r>
    <n v="5986"/>
    <s v="Male"/>
    <b v="1"/>
    <n v="3.23"/>
    <x v="2"/>
    <x v="2"/>
    <n v="630"/>
    <n v="5"/>
    <s v="Health Care"/>
    <x v="0"/>
    <x v="0"/>
    <x v="0"/>
    <x v="0"/>
  </r>
  <r>
    <n v="5987"/>
    <s v="Female"/>
    <b v="1"/>
    <n v="3.23"/>
    <x v="2"/>
    <x v="2"/>
    <n v="610"/>
    <n v="6"/>
    <s v="Consulting"/>
    <x v="0"/>
    <x v="0"/>
    <x v="0"/>
    <x v="0"/>
  </r>
  <r>
    <n v="5988"/>
    <s v="Male"/>
    <b v="1"/>
    <n v="3.3"/>
    <x v="2"/>
    <x v="2"/>
    <n v="620"/>
    <n v="5"/>
    <s v="Consulting"/>
    <x v="0"/>
    <x v="0"/>
    <x v="0"/>
    <x v="0"/>
  </r>
  <r>
    <n v="5989"/>
    <s v="Male"/>
    <b v="0"/>
    <n v="3.14"/>
    <x v="1"/>
    <x v="0"/>
    <n v="590"/>
    <n v="4"/>
    <s v="Real Estate"/>
    <x v="1"/>
    <x v="0"/>
    <x v="0"/>
    <x v="1"/>
  </r>
  <r>
    <n v="5990"/>
    <s v="Male"/>
    <b v="1"/>
    <n v="3.09"/>
    <x v="0"/>
    <x v="2"/>
    <n v="650"/>
    <n v="3"/>
    <s v="PE/VC"/>
    <x v="0"/>
    <x v="0"/>
    <x v="0"/>
    <x v="0"/>
  </r>
  <r>
    <n v="5991"/>
    <s v="Male"/>
    <b v="1"/>
    <n v="3.13"/>
    <x v="2"/>
    <x v="2"/>
    <n v="640"/>
    <n v="5"/>
    <s v="Investment Banking"/>
    <x v="0"/>
    <x v="0"/>
    <x v="0"/>
    <x v="0"/>
  </r>
  <r>
    <n v="5992"/>
    <s v="Female"/>
    <b v="0"/>
    <n v="3.36"/>
    <x v="2"/>
    <x v="0"/>
    <n v="650"/>
    <n v="5"/>
    <s v="PE/VC"/>
    <x v="0"/>
    <x v="0"/>
    <x v="0"/>
    <x v="0"/>
  </r>
  <r>
    <n v="5993"/>
    <s v="Female"/>
    <b v="0"/>
    <n v="3.44"/>
    <x v="2"/>
    <x v="4"/>
    <n v="720"/>
    <n v="5"/>
    <s v="Nonprofit/Gov"/>
    <x v="0"/>
    <x v="0"/>
    <x v="0"/>
    <x v="0"/>
  </r>
  <r>
    <n v="5994"/>
    <s v="Male"/>
    <b v="0"/>
    <n v="3.16"/>
    <x v="2"/>
    <x v="5"/>
    <n v="600"/>
    <n v="5"/>
    <s v="Consulting"/>
    <x v="1"/>
    <x v="0"/>
    <x v="0"/>
    <x v="1"/>
  </r>
  <r>
    <n v="5995"/>
    <s v="Female"/>
    <b v="0"/>
    <n v="3.27"/>
    <x v="2"/>
    <x v="0"/>
    <n v="660"/>
    <n v="4"/>
    <s v="Consulting"/>
    <x v="0"/>
    <x v="0"/>
    <x v="0"/>
    <x v="0"/>
  </r>
  <r>
    <n v="5996"/>
    <s v="Female"/>
    <b v="1"/>
    <n v="3.31"/>
    <x v="0"/>
    <x v="2"/>
    <n v="640"/>
    <n v="5"/>
    <s v="Nonprofit/Gov"/>
    <x v="0"/>
    <x v="0"/>
    <x v="0"/>
    <x v="0"/>
  </r>
  <r>
    <n v="5997"/>
    <s v="Female"/>
    <b v="0"/>
    <n v="3.23"/>
    <x v="0"/>
    <x v="1"/>
    <n v="710"/>
    <n v="5"/>
    <s v="Nonprofit/Gov"/>
    <x v="0"/>
    <x v="0"/>
    <x v="0"/>
    <x v="0"/>
  </r>
  <r>
    <n v="5998"/>
    <s v="Female"/>
    <b v="1"/>
    <n v="3.12"/>
    <x v="2"/>
    <x v="2"/>
    <n v="620"/>
    <n v="4"/>
    <s v="Technology"/>
    <x v="0"/>
    <x v="0"/>
    <x v="0"/>
    <x v="0"/>
  </r>
  <r>
    <n v="5999"/>
    <s v="Male"/>
    <b v="0"/>
    <n v="3.48"/>
    <x v="0"/>
    <x v="3"/>
    <n v="730"/>
    <n v="6"/>
    <s v="Consulting"/>
    <x v="0"/>
    <x v="0"/>
    <x v="0"/>
    <x v="0"/>
  </r>
  <r>
    <n v="6000"/>
    <s v="Female"/>
    <b v="0"/>
    <n v="3.56"/>
    <x v="1"/>
    <x v="1"/>
    <n v="630"/>
    <n v="6"/>
    <s v="Consulting"/>
    <x v="0"/>
    <x v="0"/>
    <x v="0"/>
    <x v="0"/>
  </r>
  <r>
    <n v="6001"/>
    <s v="Male"/>
    <b v="0"/>
    <n v="3.24"/>
    <x v="1"/>
    <x v="1"/>
    <n v="610"/>
    <n v="5"/>
    <s v="Nonprofit/Gov"/>
    <x v="0"/>
    <x v="0"/>
    <x v="0"/>
    <x v="0"/>
  </r>
  <r>
    <n v="6002"/>
    <s v="Female"/>
    <b v="1"/>
    <n v="3.08"/>
    <x v="0"/>
    <x v="2"/>
    <n v="640"/>
    <n v="6"/>
    <s v="Consulting"/>
    <x v="0"/>
    <x v="0"/>
    <x v="0"/>
    <x v="0"/>
  </r>
  <r>
    <n v="6003"/>
    <s v="Male"/>
    <b v="0"/>
    <n v="3.35"/>
    <x v="1"/>
    <x v="0"/>
    <n v="690"/>
    <n v="5"/>
    <s v="Other"/>
    <x v="0"/>
    <x v="0"/>
    <x v="0"/>
    <x v="0"/>
  </r>
  <r>
    <n v="6004"/>
    <s v="Male"/>
    <b v="1"/>
    <n v="3.18"/>
    <x v="1"/>
    <x v="2"/>
    <n v="710"/>
    <n v="4"/>
    <s v="Investment Banking"/>
    <x v="0"/>
    <x v="0"/>
    <x v="0"/>
    <x v="0"/>
  </r>
  <r>
    <n v="6005"/>
    <s v="Male"/>
    <b v="0"/>
    <n v="3.33"/>
    <x v="1"/>
    <x v="0"/>
    <n v="640"/>
    <n v="3"/>
    <s v="Consulting"/>
    <x v="0"/>
    <x v="0"/>
    <x v="0"/>
    <x v="0"/>
  </r>
  <r>
    <n v="6006"/>
    <s v="Male"/>
    <b v="0"/>
    <n v="3.37"/>
    <x v="1"/>
    <x v="0"/>
    <n v="690"/>
    <n v="6"/>
    <s v="Investment Banking"/>
    <x v="0"/>
    <x v="0"/>
    <x v="0"/>
    <x v="0"/>
  </r>
  <r>
    <n v="6007"/>
    <s v="Male"/>
    <b v="0"/>
    <n v="3.43"/>
    <x v="0"/>
    <x v="0"/>
    <n v="670"/>
    <n v="3"/>
    <s v="Consulting"/>
    <x v="0"/>
    <x v="0"/>
    <x v="0"/>
    <x v="0"/>
  </r>
  <r>
    <n v="6008"/>
    <s v="Female"/>
    <b v="0"/>
    <n v="3.13"/>
    <x v="1"/>
    <x v="0"/>
    <n v="650"/>
    <n v="6"/>
    <s v="PE/VC"/>
    <x v="0"/>
    <x v="0"/>
    <x v="0"/>
    <x v="0"/>
  </r>
  <r>
    <n v="6009"/>
    <s v="Female"/>
    <b v="0"/>
    <n v="3.17"/>
    <x v="1"/>
    <x v="0"/>
    <n v="640"/>
    <n v="5"/>
    <s v="Consulting"/>
    <x v="0"/>
    <x v="0"/>
    <x v="0"/>
    <x v="0"/>
  </r>
  <r>
    <n v="6010"/>
    <s v="Male"/>
    <b v="0"/>
    <n v="3.17"/>
    <x v="2"/>
    <x v="0"/>
    <n v="610"/>
    <n v="4"/>
    <s v="Other"/>
    <x v="0"/>
    <x v="0"/>
    <x v="0"/>
    <x v="0"/>
  </r>
  <r>
    <n v="6011"/>
    <s v="Male"/>
    <b v="1"/>
    <n v="3.2"/>
    <x v="1"/>
    <x v="2"/>
    <n v="620"/>
    <n v="7"/>
    <s v="Consulting"/>
    <x v="0"/>
    <x v="0"/>
    <x v="0"/>
    <x v="0"/>
  </r>
  <r>
    <n v="6012"/>
    <s v="Male"/>
    <b v="0"/>
    <n v="3.06"/>
    <x v="2"/>
    <x v="4"/>
    <n v="600"/>
    <n v="5"/>
    <s v="Financial Services"/>
    <x v="1"/>
    <x v="0"/>
    <x v="0"/>
    <x v="1"/>
  </r>
  <r>
    <n v="6013"/>
    <s v="Male"/>
    <b v="0"/>
    <n v="3.29"/>
    <x v="1"/>
    <x v="0"/>
    <n v="640"/>
    <n v="5"/>
    <s v="Investment Banking"/>
    <x v="0"/>
    <x v="0"/>
    <x v="0"/>
    <x v="0"/>
  </r>
  <r>
    <n v="6014"/>
    <s v="Female"/>
    <b v="0"/>
    <n v="3.17"/>
    <x v="1"/>
    <x v="3"/>
    <n v="640"/>
    <n v="6"/>
    <s v="Other"/>
    <x v="0"/>
    <x v="0"/>
    <x v="0"/>
    <x v="0"/>
  </r>
  <r>
    <n v="6015"/>
    <s v="Female"/>
    <b v="0"/>
    <n v="3.31"/>
    <x v="0"/>
    <x v="4"/>
    <n v="670"/>
    <n v="6"/>
    <s v="Investment Banking"/>
    <x v="0"/>
    <x v="0"/>
    <x v="0"/>
    <x v="0"/>
  </r>
  <r>
    <n v="6016"/>
    <s v="Male"/>
    <b v="0"/>
    <n v="3.03"/>
    <x v="2"/>
    <x v="4"/>
    <n v="570"/>
    <n v="4"/>
    <s v="Investment Banking"/>
    <x v="1"/>
    <x v="0"/>
    <x v="0"/>
    <x v="1"/>
  </r>
  <r>
    <n v="6017"/>
    <s v="Female"/>
    <b v="0"/>
    <n v="3.41"/>
    <x v="1"/>
    <x v="4"/>
    <n v="670"/>
    <n v="3"/>
    <s v="Consulting"/>
    <x v="0"/>
    <x v="0"/>
    <x v="0"/>
    <x v="0"/>
  </r>
  <r>
    <n v="6018"/>
    <s v="Female"/>
    <b v="0"/>
    <n v="3.17"/>
    <x v="0"/>
    <x v="1"/>
    <n v="640"/>
    <n v="4"/>
    <s v="Investment Management"/>
    <x v="0"/>
    <x v="0"/>
    <x v="0"/>
    <x v="0"/>
  </r>
  <r>
    <n v="6019"/>
    <s v="Male"/>
    <b v="1"/>
    <n v="3.47"/>
    <x v="0"/>
    <x v="2"/>
    <n v="770"/>
    <n v="6"/>
    <s v="Financial Services"/>
    <x v="0"/>
    <x v="0"/>
    <x v="0"/>
    <x v="0"/>
  </r>
  <r>
    <n v="6020"/>
    <s v="Female"/>
    <b v="0"/>
    <n v="3.14"/>
    <x v="2"/>
    <x v="4"/>
    <n v="620"/>
    <n v="3"/>
    <s v="Investment Banking"/>
    <x v="0"/>
    <x v="0"/>
    <x v="0"/>
    <x v="0"/>
  </r>
  <r>
    <n v="6021"/>
    <s v="Male"/>
    <b v="0"/>
    <n v="3.13"/>
    <x v="2"/>
    <x v="0"/>
    <n v="670"/>
    <n v="5"/>
    <s v="Investment Banking"/>
    <x v="0"/>
    <x v="0"/>
    <x v="0"/>
    <x v="0"/>
  </r>
  <r>
    <n v="6022"/>
    <s v="Female"/>
    <b v="1"/>
    <n v="3.36"/>
    <x v="0"/>
    <x v="2"/>
    <n v="620"/>
    <n v="5"/>
    <s v="Consulting"/>
    <x v="0"/>
    <x v="0"/>
    <x v="0"/>
    <x v="0"/>
  </r>
  <r>
    <n v="6023"/>
    <s v="Male"/>
    <b v="1"/>
    <n v="3.18"/>
    <x v="1"/>
    <x v="2"/>
    <n v="650"/>
    <n v="5"/>
    <s v="Consulting"/>
    <x v="0"/>
    <x v="0"/>
    <x v="0"/>
    <x v="0"/>
  </r>
  <r>
    <n v="6024"/>
    <s v="Female"/>
    <b v="1"/>
    <n v="3.53"/>
    <x v="1"/>
    <x v="2"/>
    <n v="710"/>
    <n v="6"/>
    <s v="Consulting"/>
    <x v="0"/>
    <x v="0"/>
    <x v="0"/>
    <x v="0"/>
  </r>
  <r>
    <n v="6025"/>
    <s v="Male"/>
    <b v="1"/>
    <n v="3.15"/>
    <x v="0"/>
    <x v="2"/>
    <n v="570"/>
    <n v="5"/>
    <s v="Investment Banking"/>
    <x v="1"/>
    <x v="0"/>
    <x v="0"/>
    <x v="1"/>
  </r>
  <r>
    <n v="6026"/>
    <s v="Male"/>
    <b v="0"/>
    <n v="3.05"/>
    <x v="1"/>
    <x v="4"/>
    <n v="570"/>
    <n v="6"/>
    <s v="Technology"/>
    <x v="1"/>
    <x v="0"/>
    <x v="0"/>
    <x v="1"/>
  </r>
  <r>
    <n v="6027"/>
    <s v="Female"/>
    <b v="0"/>
    <n v="3.47"/>
    <x v="1"/>
    <x v="1"/>
    <n v="780"/>
    <n v="5"/>
    <s v="Consulting"/>
    <x v="0"/>
    <x v="0"/>
    <x v="0"/>
    <x v="0"/>
  </r>
  <r>
    <n v="6028"/>
    <s v="Female"/>
    <b v="0"/>
    <n v="3.26"/>
    <x v="1"/>
    <x v="0"/>
    <n v="710"/>
    <n v="4"/>
    <s v="Technology"/>
    <x v="0"/>
    <x v="0"/>
    <x v="0"/>
    <x v="0"/>
  </r>
  <r>
    <n v="6029"/>
    <s v="Male"/>
    <b v="0"/>
    <n v="3.47"/>
    <x v="0"/>
    <x v="4"/>
    <n v="720"/>
    <n v="7"/>
    <s v="PE/VC"/>
    <x v="0"/>
    <x v="0"/>
    <x v="0"/>
    <x v="0"/>
  </r>
  <r>
    <n v="6030"/>
    <s v="Male"/>
    <b v="1"/>
    <n v="3.48"/>
    <x v="2"/>
    <x v="2"/>
    <n v="640"/>
    <n v="5"/>
    <s v="Technology"/>
    <x v="0"/>
    <x v="0"/>
    <x v="0"/>
    <x v="0"/>
  </r>
  <r>
    <n v="6031"/>
    <s v="Male"/>
    <b v="1"/>
    <n v="3.18"/>
    <x v="2"/>
    <x v="2"/>
    <n v="590"/>
    <n v="5"/>
    <s v="PE/VC"/>
    <x v="1"/>
    <x v="0"/>
    <x v="0"/>
    <x v="1"/>
  </r>
  <r>
    <n v="6032"/>
    <s v="Female"/>
    <b v="0"/>
    <n v="3.21"/>
    <x v="1"/>
    <x v="4"/>
    <n v="630"/>
    <n v="7"/>
    <s v="Technology"/>
    <x v="0"/>
    <x v="0"/>
    <x v="0"/>
    <x v="0"/>
  </r>
  <r>
    <n v="6033"/>
    <s v="Male"/>
    <b v="1"/>
    <n v="3.26"/>
    <x v="2"/>
    <x v="2"/>
    <n v="660"/>
    <n v="5"/>
    <s v="Consulting"/>
    <x v="0"/>
    <x v="0"/>
    <x v="0"/>
    <x v="0"/>
  </r>
  <r>
    <n v="6034"/>
    <s v="Female"/>
    <b v="0"/>
    <n v="3.23"/>
    <x v="0"/>
    <x v="4"/>
    <n v="710"/>
    <n v="5"/>
    <s v="Nonprofit/Gov"/>
    <x v="0"/>
    <x v="0"/>
    <x v="0"/>
    <x v="0"/>
  </r>
  <r>
    <n v="6035"/>
    <s v="Male"/>
    <b v="1"/>
    <n v="3.42"/>
    <x v="0"/>
    <x v="2"/>
    <n v="670"/>
    <n v="4"/>
    <s v="Consulting"/>
    <x v="0"/>
    <x v="0"/>
    <x v="0"/>
    <x v="0"/>
  </r>
  <r>
    <n v="6036"/>
    <s v="Female"/>
    <b v="0"/>
    <n v="3.26"/>
    <x v="2"/>
    <x v="1"/>
    <n v="570"/>
    <n v="4"/>
    <s v="Consulting"/>
    <x v="1"/>
    <x v="0"/>
    <x v="0"/>
    <x v="1"/>
  </r>
  <r>
    <n v="6037"/>
    <s v="Male"/>
    <b v="0"/>
    <n v="3.14"/>
    <x v="2"/>
    <x v="1"/>
    <n v="670"/>
    <n v="5"/>
    <s v="Consulting"/>
    <x v="0"/>
    <x v="0"/>
    <x v="0"/>
    <x v="0"/>
  </r>
  <r>
    <n v="6038"/>
    <s v="Female"/>
    <b v="1"/>
    <n v="3.3"/>
    <x v="1"/>
    <x v="2"/>
    <n v="680"/>
    <n v="5"/>
    <s v="Health Care"/>
    <x v="0"/>
    <x v="0"/>
    <x v="0"/>
    <x v="0"/>
  </r>
  <r>
    <n v="6039"/>
    <s v="Male"/>
    <b v="0"/>
    <n v="3.45"/>
    <x v="1"/>
    <x v="1"/>
    <n v="720"/>
    <n v="8"/>
    <s v="Investment Banking"/>
    <x v="0"/>
    <x v="0"/>
    <x v="0"/>
    <x v="0"/>
  </r>
  <r>
    <n v="6040"/>
    <s v="Male"/>
    <b v="0"/>
    <n v="3.23"/>
    <x v="1"/>
    <x v="4"/>
    <n v="670"/>
    <n v="6"/>
    <s v="Consulting"/>
    <x v="0"/>
    <x v="0"/>
    <x v="0"/>
    <x v="0"/>
  </r>
  <r>
    <n v="6041"/>
    <s v="Female"/>
    <b v="0"/>
    <n v="3.43"/>
    <x v="2"/>
    <x v="5"/>
    <n v="640"/>
    <n v="2"/>
    <s v="Financial Services"/>
    <x v="0"/>
    <x v="0"/>
    <x v="0"/>
    <x v="0"/>
  </r>
  <r>
    <n v="6042"/>
    <s v="Female"/>
    <b v="0"/>
    <n v="3.29"/>
    <x v="1"/>
    <x v="4"/>
    <n v="680"/>
    <n v="4"/>
    <s v="Technology"/>
    <x v="0"/>
    <x v="0"/>
    <x v="0"/>
    <x v="0"/>
  </r>
  <r>
    <n v="6043"/>
    <s v="Male"/>
    <b v="0"/>
    <n v="3.23"/>
    <x v="0"/>
    <x v="4"/>
    <n v="620"/>
    <n v="6"/>
    <s v="Technology"/>
    <x v="0"/>
    <x v="0"/>
    <x v="0"/>
    <x v="0"/>
  </r>
  <r>
    <n v="6044"/>
    <s v="Female"/>
    <b v="1"/>
    <n v="3.28"/>
    <x v="2"/>
    <x v="2"/>
    <n v="650"/>
    <n v="5"/>
    <s v="Consulting"/>
    <x v="0"/>
    <x v="0"/>
    <x v="0"/>
    <x v="0"/>
  </r>
  <r>
    <n v="6045"/>
    <s v="Male"/>
    <b v="0"/>
    <n v="3.26"/>
    <x v="0"/>
    <x v="3"/>
    <n v="660"/>
    <n v="5"/>
    <s v="Investment Banking"/>
    <x v="0"/>
    <x v="0"/>
    <x v="0"/>
    <x v="0"/>
  </r>
  <r>
    <n v="6046"/>
    <s v="Male"/>
    <b v="0"/>
    <n v="3.36"/>
    <x v="2"/>
    <x v="5"/>
    <n v="740"/>
    <n v="7"/>
    <s v="Consulting"/>
    <x v="0"/>
    <x v="0"/>
    <x v="0"/>
    <x v="0"/>
  </r>
  <r>
    <n v="6047"/>
    <s v="Male"/>
    <b v="0"/>
    <n v="3.41"/>
    <x v="2"/>
    <x v="4"/>
    <n v="710"/>
    <n v="5"/>
    <s v="Technology"/>
    <x v="0"/>
    <x v="0"/>
    <x v="0"/>
    <x v="0"/>
  </r>
  <r>
    <n v="6048"/>
    <s v="Male"/>
    <b v="0"/>
    <n v="3.39"/>
    <x v="1"/>
    <x v="1"/>
    <n v="660"/>
    <n v="5"/>
    <s v="Retail"/>
    <x v="0"/>
    <x v="0"/>
    <x v="0"/>
    <x v="0"/>
  </r>
  <r>
    <n v="6049"/>
    <s v="Male"/>
    <b v="0"/>
    <n v="3.45"/>
    <x v="1"/>
    <x v="1"/>
    <n v="660"/>
    <n v="5"/>
    <s v="Consulting"/>
    <x v="0"/>
    <x v="0"/>
    <x v="0"/>
    <x v="0"/>
  </r>
  <r>
    <n v="6050"/>
    <s v="Male"/>
    <b v="0"/>
    <n v="3.19"/>
    <x v="1"/>
    <x v="4"/>
    <n v="670"/>
    <n v="5"/>
    <s v="CPG"/>
    <x v="0"/>
    <x v="0"/>
    <x v="0"/>
    <x v="0"/>
  </r>
  <r>
    <n v="6051"/>
    <s v="Male"/>
    <b v="0"/>
    <n v="3.42"/>
    <x v="1"/>
    <x v="4"/>
    <n v="670"/>
    <n v="5"/>
    <s v="Investment Banking"/>
    <x v="0"/>
    <x v="0"/>
    <x v="0"/>
    <x v="0"/>
  </r>
  <r>
    <n v="6052"/>
    <s v="Male"/>
    <b v="0"/>
    <n v="3.3"/>
    <x v="1"/>
    <x v="3"/>
    <n v="650"/>
    <n v="6"/>
    <s v="Consulting"/>
    <x v="0"/>
    <x v="0"/>
    <x v="0"/>
    <x v="0"/>
  </r>
  <r>
    <n v="6053"/>
    <s v="Male"/>
    <b v="1"/>
    <n v="3.21"/>
    <x v="1"/>
    <x v="2"/>
    <n v="620"/>
    <n v="4"/>
    <s v="Investment Banking"/>
    <x v="0"/>
    <x v="0"/>
    <x v="0"/>
    <x v="0"/>
  </r>
  <r>
    <n v="6054"/>
    <s v="Female"/>
    <b v="0"/>
    <n v="2.89"/>
    <x v="0"/>
    <x v="1"/>
    <n v="630"/>
    <n v="4"/>
    <s v="Financial Services"/>
    <x v="0"/>
    <x v="0"/>
    <x v="0"/>
    <x v="0"/>
  </r>
  <r>
    <n v="6055"/>
    <s v="Male"/>
    <b v="1"/>
    <n v="3.4"/>
    <x v="0"/>
    <x v="2"/>
    <n v="630"/>
    <n v="4"/>
    <s v="Investment Banking"/>
    <x v="0"/>
    <x v="0"/>
    <x v="0"/>
    <x v="0"/>
  </r>
  <r>
    <n v="6056"/>
    <s v="Female"/>
    <b v="1"/>
    <n v="3.17"/>
    <x v="1"/>
    <x v="2"/>
    <n v="640"/>
    <n v="7"/>
    <s v="Technology"/>
    <x v="0"/>
    <x v="0"/>
    <x v="0"/>
    <x v="0"/>
  </r>
  <r>
    <n v="6057"/>
    <s v="Female"/>
    <b v="1"/>
    <n v="3.25"/>
    <x v="0"/>
    <x v="2"/>
    <n v="650"/>
    <n v="7"/>
    <s v="Consulting"/>
    <x v="0"/>
    <x v="0"/>
    <x v="0"/>
    <x v="0"/>
  </r>
  <r>
    <n v="6058"/>
    <s v="Male"/>
    <b v="1"/>
    <n v="3.53"/>
    <x v="1"/>
    <x v="2"/>
    <n v="700"/>
    <n v="5"/>
    <s v="Consulting"/>
    <x v="0"/>
    <x v="0"/>
    <x v="0"/>
    <x v="0"/>
  </r>
  <r>
    <n v="6059"/>
    <s v="Male"/>
    <b v="0"/>
    <n v="3.4"/>
    <x v="0"/>
    <x v="1"/>
    <n v="680"/>
    <n v="6"/>
    <s v="PE/VC"/>
    <x v="0"/>
    <x v="0"/>
    <x v="0"/>
    <x v="0"/>
  </r>
  <r>
    <n v="6060"/>
    <s v="Male"/>
    <b v="0"/>
    <n v="3.22"/>
    <x v="2"/>
    <x v="0"/>
    <n v="600"/>
    <n v="5"/>
    <s v="Consulting"/>
    <x v="1"/>
    <x v="0"/>
    <x v="0"/>
    <x v="1"/>
  </r>
  <r>
    <n v="6061"/>
    <s v="Male"/>
    <b v="0"/>
    <n v="3.13"/>
    <x v="2"/>
    <x v="4"/>
    <n v="630"/>
    <n v="6"/>
    <s v="Health Care"/>
    <x v="0"/>
    <x v="0"/>
    <x v="0"/>
    <x v="0"/>
  </r>
  <r>
    <n v="6062"/>
    <s v="Male"/>
    <b v="0"/>
    <n v="3.02"/>
    <x v="1"/>
    <x v="1"/>
    <n v="670"/>
    <n v="6"/>
    <s v="Technology"/>
    <x v="0"/>
    <x v="0"/>
    <x v="0"/>
    <x v="0"/>
  </r>
  <r>
    <n v="6063"/>
    <s v="Male"/>
    <b v="1"/>
    <n v="3.29"/>
    <x v="2"/>
    <x v="2"/>
    <n v="730"/>
    <n v="5"/>
    <s v="Technology"/>
    <x v="0"/>
    <x v="0"/>
    <x v="0"/>
    <x v="0"/>
  </r>
  <r>
    <n v="6064"/>
    <s v="Female"/>
    <b v="0"/>
    <n v="3.17"/>
    <x v="1"/>
    <x v="3"/>
    <n v="610"/>
    <n v="4"/>
    <s v="Technology"/>
    <x v="0"/>
    <x v="0"/>
    <x v="0"/>
    <x v="0"/>
  </r>
  <r>
    <n v="6065"/>
    <s v="Male"/>
    <b v="0"/>
    <n v="3.6"/>
    <x v="2"/>
    <x v="1"/>
    <n v="700"/>
    <n v="5"/>
    <s v="Health Care"/>
    <x v="0"/>
    <x v="0"/>
    <x v="0"/>
    <x v="0"/>
  </r>
  <r>
    <n v="6066"/>
    <s v="Male"/>
    <b v="0"/>
    <n v="3.4"/>
    <x v="1"/>
    <x v="1"/>
    <n v="760"/>
    <n v="5"/>
    <s v="Technology"/>
    <x v="0"/>
    <x v="0"/>
    <x v="0"/>
    <x v="0"/>
  </r>
  <r>
    <n v="6067"/>
    <s v="Female"/>
    <b v="1"/>
    <n v="3.09"/>
    <x v="1"/>
    <x v="2"/>
    <n v="620"/>
    <n v="7"/>
    <s v="Investment Banking"/>
    <x v="0"/>
    <x v="0"/>
    <x v="0"/>
    <x v="0"/>
  </r>
  <r>
    <n v="6068"/>
    <s v="Female"/>
    <b v="1"/>
    <n v="3.31"/>
    <x v="2"/>
    <x v="2"/>
    <n v="710"/>
    <n v="6"/>
    <s v="Nonprofit/Gov"/>
    <x v="0"/>
    <x v="0"/>
    <x v="0"/>
    <x v="0"/>
  </r>
  <r>
    <n v="6069"/>
    <s v="Male"/>
    <b v="1"/>
    <n v="3.24"/>
    <x v="1"/>
    <x v="2"/>
    <n v="610"/>
    <n v="4"/>
    <s v="Consulting"/>
    <x v="0"/>
    <x v="0"/>
    <x v="0"/>
    <x v="0"/>
  </r>
  <r>
    <n v="6070"/>
    <s v="Female"/>
    <b v="0"/>
    <n v="3.2"/>
    <x v="0"/>
    <x v="1"/>
    <n v="610"/>
    <n v="4"/>
    <s v="PE/VC"/>
    <x v="0"/>
    <x v="0"/>
    <x v="0"/>
    <x v="0"/>
  </r>
  <r>
    <n v="6071"/>
    <s v="Female"/>
    <b v="1"/>
    <n v="3.24"/>
    <x v="2"/>
    <x v="2"/>
    <n v="680"/>
    <n v="6"/>
    <s v="Investment Banking"/>
    <x v="0"/>
    <x v="0"/>
    <x v="0"/>
    <x v="0"/>
  </r>
  <r>
    <n v="6072"/>
    <s v="Male"/>
    <b v="0"/>
    <n v="3.35"/>
    <x v="1"/>
    <x v="3"/>
    <n v="720"/>
    <n v="5"/>
    <s v="Technology"/>
    <x v="0"/>
    <x v="0"/>
    <x v="0"/>
    <x v="0"/>
  </r>
  <r>
    <n v="6073"/>
    <s v="Male"/>
    <b v="0"/>
    <n v="3.29"/>
    <x v="1"/>
    <x v="4"/>
    <n v="620"/>
    <n v="4"/>
    <s v="PE/VC"/>
    <x v="0"/>
    <x v="0"/>
    <x v="0"/>
    <x v="0"/>
  </r>
  <r>
    <n v="6074"/>
    <s v="Male"/>
    <b v="0"/>
    <n v="3.52"/>
    <x v="1"/>
    <x v="0"/>
    <n v="720"/>
    <n v="7"/>
    <s v="Investment Banking"/>
    <x v="0"/>
    <x v="0"/>
    <x v="0"/>
    <x v="0"/>
  </r>
  <r>
    <n v="6075"/>
    <s v="Male"/>
    <b v="0"/>
    <n v="3.49"/>
    <x v="0"/>
    <x v="3"/>
    <n v="640"/>
    <n v="5"/>
    <s v="Investment Banking"/>
    <x v="0"/>
    <x v="0"/>
    <x v="0"/>
    <x v="0"/>
  </r>
  <r>
    <n v="6076"/>
    <s v="Male"/>
    <b v="1"/>
    <n v="3.35"/>
    <x v="2"/>
    <x v="2"/>
    <n v="680"/>
    <n v="6"/>
    <s v="Investment Management"/>
    <x v="0"/>
    <x v="0"/>
    <x v="0"/>
    <x v="0"/>
  </r>
  <r>
    <n v="6077"/>
    <s v="Female"/>
    <b v="0"/>
    <n v="3.16"/>
    <x v="1"/>
    <x v="5"/>
    <n v="600"/>
    <n v="6"/>
    <s v="Health Care"/>
    <x v="1"/>
    <x v="0"/>
    <x v="0"/>
    <x v="1"/>
  </r>
  <r>
    <n v="6078"/>
    <s v="Male"/>
    <b v="0"/>
    <n v="3.33"/>
    <x v="2"/>
    <x v="1"/>
    <n v="680"/>
    <n v="3"/>
    <s v="Consulting"/>
    <x v="0"/>
    <x v="0"/>
    <x v="0"/>
    <x v="0"/>
  </r>
  <r>
    <n v="6079"/>
    <s v="Female"/>
    <b v="0"/>
    <n v="3.39"/>
    <x v="1"/>
    <x v="3"/>
    <n v="640"/>
    <n v="5"/>
    <s v="Other"/>
    <x v="0"/>
    <x v="0"/>
    <x v="0"/>
    <x v="0"/>
  </r>
  <r>
    <n v="6080"/>
    <s v="Male"/>
    <b v="0"/>
    <n v="3.18"/>
    <x v="2"/>
    <x v="1"/>
    <n v="640"/>
    <n v="4"/>
    <s v="Other"/>
    <x v="0"/>
    <x v="0"/>
    <x v="0"/>
    <x v="0"/>
  </r>
  <r>
    <n v="6081"/>
    <s v="Female"/>
    <b v="0"/>
    <n v="3.42"/>
    <x v="1"/>
    <x v="0"/>
    <n v="620"/>
    <n v="6"/>
    <s v="Financial Services"/>
    <x v="0"/>
    <x v="0"/>
    <x v="0"/>
    <x v="0"/>
  </r>
  <r>
    <n v="6082"/>
    <s v="Male"/>
    <b v="0"/>
    <n v="3.16"/>
    <x v="2"/>
    <x v="4"/>
    <n v="620"/>
    <n v="3"/>
    <s v="Consulting"/>
    <x v="0"/>
    <x v="0"/>
    <x v="0"/>
    <x v="0"/>
  </r>
  <r>
    <n v="6083"/>
    <s v="Male"/>
    <b v="0"/>
    <n v="3.14"/>
    <x v="1"/>
    <x v="3"/>
    <n v="620"/>
    <n v="6"/>
    <s v="Consulting"/>
    <x v="0"/>
    <x v="0"/>
    <x v="0"/>
    <x v="0"/>
  </r>
  <r>
    <n v="6084"/>
    <s v="Female"/>
    <b v="0"/>
    <n v="3.23"/>
    <x v="1"/>
    <x v="4"/>
    <n v="610"/>
    <n v="6"/>
    <s v="Technology"/>
    <x v="0"/>
    <x v="0"/>
    <x v="0"/>
    <x v="0"/>
  </r>
  <r>
    <n v="6085"/>
    <s v="Male"/>
    <b v="0"/>
    <n v="3.15"/>
    <x v="1"/>
    <x v="4"/>
    <n v="590"/>
    <n v="8"/>
    <s v="Technology"/>
    <x v="1"/>
    <x v="0"/>
    <x v="0"/>
    <x v="1"/>
  </r>
  <r>
    <n v="6086"/>
    <s v="Male"/>
    <b v="0"/>
    <n v="3.32"/>
    <x v="0"/>
    <x v="4"/>
    <n v="660"/>
    <n v="7"/>
    <s v="Consulting"/>
    <x v="0"/>
    <x v="0"/>
    <x v="0"/>
    <x v="0"/>
  </r>
  <r>
    <n v="6087"/>
    <s v="Male"/>
    <b v="0"/>
    <n v="3.17"/>
    <x v="2"/>
    <x v="1"/>
    <n v="590"/>
    <n v="4"/>
    <s v="Consulting"/>
    <x v="1"/>
    <x v="0"/>
    <x v="0"/>
    <x v="1"/>
  </r>
  <r>
    <n v="6088"/>
    <s v="Male"/>
    <b v="1"/>
    <n v="3.34"/>
    <x v="1"/>
    <x v="2"/>
    <n v="680"/>
    <n v="5"/>
    <s v="Technology"/>
    <x v="0"/>
    <x v="0"/>
    <x v="0"/>
    <x v="0"/>
  </r>
  <r>
    <n v="6089"/>
    <s v="Male"/>
    <b v="1"/>
    <n v="3.33"/>
    <x v="2"/>
    <x v="2"/>
    <n v="710"/>
    <n v="5"/>
    <s v="Real Estate"/>
    <x v="0"/>
    <x v="0"/>
    <x v="0"/>
    <x v="0"/>
  </r>
  <r>
    <n v="6090"/>
    <s v="Male"/>
    <b v="0"/>
    <n v="3.5"/>
    <x v="2"/>
    <x v="4"/>
    <n v="700"/>
    <n v="3"/>
    <s v="Consulting"/>
    <x v="0"/>
    <x v="0"/>
    <x v="0"/>
    <x v="0"/>
  </r>
  <r>
    <n v="6091"/>
    <s v="Male"/>
    <b v="1"/>
    <n v="3.54"/>
    <x v="2"/>
    <x v="2"/>
    <n v="750"/>
    <n v="5"/>
    <s v="Other"/>
    <x v="0"/>
    <x v="1"/>
    <x v="1"/>
    <x v="2"/>
  </r>
  <r>
    <n v="6092"/>
    <s v="Male"/>
    <b v="1"/>
    <n v="3.32"/>
    <x v="0"/>
    <x v="2"/>
    <n v="670"/>
    <n v="6"/>
    <s v="PE/VC"/>
    <x v="0"/>
    <x v="0"/>
    <x v="0"/>
    <x v="0"/>
  </r>
  <r>
    <n v="6093"/>
    <s v="Male"/>
    <b v="0"/>
    <n v="3.54"/>
    <x v="1"/>
    <x v="4"/>
    <n v="700"/>
    <n v="6"/>
    <s v="Consulting"/>
    <x v="0"/>
    <x v="0"/>
    <x v="0"/>
    <x v="0"/>
  </r>
  <r>
    <n v="6094"/>
    <s v="Male"/>
    <b v="0"/>
    <n v="3.03"/>
    <x v="1"/>
    <x v="4"/>
    <n v="620"/>
    <n v="4"/>
    <s v="Consulting"/>
    <x v="0"/>
    <x v="0"/>
    <x v="0"/>
    <x v="0"/>
  </r>
  <r>
    <n v="6095"/>
    <s v="Male"/>
    <b v="0"/>
    <n v="3.17"/>
    <x v="1"/>
    <x v="0"/>
    <n v="600"/>
    <n v="5"/>
    <s v="PE/VC"/>
    <x v="1"/>
    <x v="0"/>
    <x v="0"/>
    <x v="1"/>
  </r>
  <r>
    <n v="6096"/>
    <s v="Female"/>
    <b v="0"/>
    <n v="3.58"/>
    <x v="1"/>
    <x v="4"/>
    <n v="750"/>
    <n v="5"/>
    <s v="Nonprofit/Gov"/>
    <x v="0"/>
    <x v="1"/>
    <x v="1"/>
    <x v="2"/>
  </r>
  <r>
    <n v="6097"/>
    <s v="Male"/>
    <b v="1"/>
    <n v="3.03"/>
    <x v="2"/>
    <x v="2"/>
    <n v="650"/>
    <n v="5"/>
    <s v="Consulting"/>
    <x v="0"/>
    <x v="0"/>
    <x v="0"/>
    <x v="0"/>
  </r>
  <r>
    <n v="6098"/>
    <s v="Female"/>
    <b v="0"/>
    <n v="3.35"/>
    <x v="1"/>
    <x v="4"/>
    <n v="650"/>
    <n v="5"/>
    <s v="Consulting"/>
    <x v="0"/>
    <x v="0"/>
    <x v="0"/>
    <x v="0"/>
  </r>
  <r>
    <n v="6099"/>
    <s v="Male"/>
    <b v="0"/>
    <n v="3.11"/>
    <x v="1"/>
    <x v="1"/>
    <n v="570"/>
    <n v="6"/>
    <s v="PE/VC"/>
    <x v="1"/>
    <x v="0"/>
    <x v="0"/>
    <x v="1"/>
  </r>
  <r>
    <n v="6100"/>
    <s v="Female"/>
    <b v="1"/>
    <n v="3.14"/>
    <x v="0"/>
    <x v="2"/>
    <n v="620"/>
    <n v="5"/>
    <s v="Nonprofit/Gov"/>
    <x v="0"/>
    <x v="0"/>
    <x v="0"/>
    <x v="0"/>
  </r>
  <r>
    <n v="6101"/>
    <s v="Male"/>
    <b v="0"/>
    <n v="3.38"/>
    <x v="2"/>
    <x v="0"/>
    <n v="700"/>
    <n v="7"/>
    <s v="Financial Services"/>
    <x v="0"/>
    <x v="0"/>
    <x v="0"/>
    <x v="0"/>
  </r>
  <r>
    <n v="6102"/>
    <s v="Male"/>
    <b v="1"/>
    <n v="3.28"/>
    <x v="0"/>
    <x v="2"/>
    <n v="600"/>
    <n v="5"/>
    <s v="Consulting"/>
    <x v="1"/>
    <x v="0"/>
    <x v="0"/>
    <x v="1"/>
  </r>
  <r>
    <n v="6103"/>
    <s v="Female"/>
    <b v="1"/>
    <n v="3.29"/>
    <x v="2"/>
    <x v="2"/>
    <n v="590"/>
    <n v="4"/>
    <s v="Financial Services"/>
    <x v="1"/>
    <x v="0"/>
    <x v="0"/>
    <x v="1"/>
  </r>
  <r>
    <n v="6104"/>
    <s v="Female"/>
    <b v="0"/>
    <n v="3.37"/>
    <x v="0"/>
    <x v="0"/>
    <n v="720"/>
    <n v="6"/>
    <s v="Investment Banking"/>
    <x v="0"/>
    <x v="0"/>
    <x v="0"/>
    <x v="0"/>
  </r>
  <r>
    <n v="6105"/>
    <s v="Male"/>
    <b v="0"/>
    <n v="3.36"/>
    <x v="1"/>
    <x v="4"/>
    <n v="630"/>
    <n v="6"/>
    <s v="Consulting"/>
    <x v="0"/>
    <x v="0"/>
    <x v="0"/>
    <x v="0"/>
  </r>
  <r>
    <n v="6106"/>
    <s v="Female"/>
    <b v="1"/>
    <n v="3.51"/>
    <x v="1"/>
    <x v="2"/>
    <n v="700"/>
    <n v="4"/>
    <s v="Nonprofit/Gov"/>
    <x v="0"/>
    <x v="0"/>
    <x v="0"/>
    <x v="0"/>
  </r>
  <r>
    <n v="6107"/>
    <s v="Female"/>
    <b v="0"/>
    <n v="3.66"/>
    <x v="0"/>
    <x v="4"/>
    <n v="690"/>
    <n v="5"/>
    <s v="Nonprofit/Gov"/>
    <x v="0"/>
    <x v="0"/>
    <x v="0"/>
    <x v="0"/>
  </r>
  <r>
    <n v="6108"/>
    <s v="Male"/>
    <b v="0"/>
    <n v="3.26"/>
    <x v="1"/>
    <x v="4"/>
    <n v="680"/>
    <n v="5"/>
    <s v="Nonprofit/Gov"/>
    <x v="0"/>
    <x v="0"/>
    <x v="0"/>
    <x v="0"/>
  </r>
  <r>
    <n v="6109"/>
    <s v="Female"/>
    <b v="0"/>
    <n v="3.03"/>
    <x v="1"/>
    <x v="0"/>
    <n v="640"/>
    <n v="5"/>
    <s v="Technology"/>
    <x v="0"/>
    <x v="0"/>
    <x v="0"/>
    <x v="0"/>
  </r>
  <r>
    <n v="6110"/>
    <s v="Female"/>
    <b v="1"/>
    <n v="3.42"/>
    <x v="1"/>
    <x v="2"/>
    <n v="660"/>
    <n v="7"/>
    <s v="Consulting"/>
    <x v="0"/>
    <x v="0"/>
    <x v="0"/>
    <x v="0"/>
  </r>
  <r>
    <n v="6111"/>
    <s v="Female"/>
    <b v="1"/>
    <n v="3.19"/>
    <x v="2"/>
    <x v="2"/>
    <n v="640"/>
    <n v="6"/>
    <s v="Other"/>
    <x v="0"/>
    <x v="0"/>
    <x v="0"/>
    <x v="0"/>
  </r>
  <r>
    <n v="6112"/>
    <s v="Male"/>
    <b v="0"/>
    <n v="3.05"/>
    <x v="1"/>
    <x v="4"/>
    <n v="610"/>
    <n v="5"/>
    <s v="Investment Banking"/>
    <x v="0"/>
    <x v="0"/>
    <x v="0"/>
    <x v="0"/>
  </r>
  <r>
    <n v="6113"/>
    <s v="Male"/>
    <b v="0"/>
    <n v="3.14"/>
    <x v="2"/>
    <x v="1"/>
    <n v="640"/>
    <n v="6"/>
    <s v="Health Care"/>
    <x v="0"/>
    <x v="0"/>
    <x v="0"/>
    <x v="0"/>
  </r>
  <r>
    <n v="6114"/>
    <s v="Male"/>
    <b v="0"/>
    <n v="3.12"/>
    <x v="0"/>
    <x v="4"/>
    <n v="660"/>
    <n v="3"/>
    <s v="Technology"/>
    <x v="0"/>
    <x v="0"/>
    <x v="0"/>
    <x v="0"/>
  </r>
  <r>
    <n v="6115"/>
    <s v="Female"/>
    <b v="0"/>
    <n v="3.38"/>
    <x v="0"/>
    <x v="3"/>
    <n v="690"/>
    <n v="7"/>
    <s v="Technology"/>
    <x v="0"/>
    <x v="0"/>
    <x v="0"/>
    <x v="0"/>
  </r>
  <r>
    <n v="6116"/>
    <s v="Female"/>
    <b v="0"/>
    <n v="3.15"/>
    <x v="2"/>
    <x v="1"/>
    <n v="610"/>
    <n v="5"/>
    <s v="Consulting"/>
    <x v="0"/>
    <x v="0"/>
    <x v="0"/>
    <x v="0"/>
  </r>
  <r>
    <n v="6117"/>
    <s v="Female"/>
    <b v="1"/>
    <n v="3.44"/>
    <x v="2"/>
    <x v="2"/>
    <n v="570"/>
    <n v="3"/>
    <s v="Other"/>
    <x v="1"/>
    <x v="0"/>
    <x v="0"/>
    <x v="1"/>
  </r>
  <r>
    <n v="6118"/>
    <s v="Male"/>
    <b v="0"/>
    <n v="3.45"/>
    <x v="2"/>
    <x v="5"/>
    <n v="750"/>
    <n v="6"/>
    <s v="Health Care"/>
    <x v="0"/>
    <x v="0"/>
    <x v="0"/>
    <x v="0"/>
  </r>
  <r>
    <n v="6119"/>
    <s v="Male"/>
    <b v="0"/>
    <n v="3.43"/>
    <x v="2"/>
    <x v="4"/>
    <n v="700"/>
    <n v="5"/>
    <s v="Financial Services"/>
    <x v="0"/>
    <x v="0"/>
    <x v="0"/>
    <x v="0"/>
  </r>
  <r>
    <n v="6120"/>
    <s v="Male"/>
    <b v="0"/>
    <n v="3.12"/>
    <x v="1"/>
    <x v="3"/>
    <n v="630"/>
    <n v="7"/>
    <s v="PE/VC"/>
    <x v="0"/>
    <x v="0"/>
    <x v="0"/>
    <x v="0"/>
  </r>
  <r>
    <n v="6121"/>
    <s v="Female"/>
    <b v="0"/>
    <n v="2.95"/>
    <x v="0"/>
    <x v="3"/>
    <n v="630"/>
    <n v="5"/>
    <s v="PE/VC"/>
    <x v="0"/>
    <x v="0"/>
    <x v="0"/>
    <x v="0"/>
  </r>
  <r>
    <n v="6122"/>
    <s v="Female"/>
    <b v="0"/>
    <n v="3.05"/>
    <x v="0"/>
    <x v="4"/>
    <n v="580"/>
    <n v="6"/>
    <s v="Consulting"/>
    <x v="1"/>
    <x v="0"/>
    <x v="0"/>
    <x v="1"/>
  </r>
  <r>
    <n v="6123"/>
    <s v="Male"/>
    <b v="0"/>
    <n v="3.22"/>
    <x v="0"/>
    <x v="0"/>
    <n v="620"/>
    <n v="4"/>
    <s v="Investment Banking"/>
    <x v="0"/>
    <x v="0"/>
    <x v="0"/>
    <x v="0"/>
  </r>
  <r>
    <n v="6124"/>
    <s v="Female"/>
    <b v="0"/>
    <n v="3.25"/>
    <x v="1"/>
    <x v="1"/>
    <n v="630"/>
    <n v="4"/>
    <s v="Nonprofit/Gov"/>
    <x v="0"/>
    <x v="0"/>
    <x v="0"/>
    <x v="0"/>
  </r>
  <r>
    <n v="6125"/>
    <s v="Female"/>
    <b v="1"/>
    <n v="3.31"/>
    <x v="2"/>
    <x v="2"/>
    <n v="720"/>
    <n v="6"/>
    <s v="PE/VC"/>
    <x v="0"/>
    <x v="0"/>
    <x v="0"/>
    <x v="0"/>
  </r>
  <r>
    <n v="6126"/>
    <s v="Male"/>
    <b v="0"/>
    <n v="3.35"/>
    <x v="2"/>
    <x v="3"/>
    <n v="740"/>
    <n v="6"/>
    <s v="Consulting"/>
    <x v="0"/>
    <x v="0"/>
    <x v="0"/>
    <x v="0"/>
  </r>
  <r>
    <n v="6127"/>
    <s v="Female"/>
    <b v="1"/>
    <n v="3.68"/>
    <x v="0"/>
    <x v="2"/>
    <n v="780"/>
    <n v="5"/>
    <s v="Investment Banking"/>
    <x v="0"/>
    <x v="1"/>
    <x v="1"/>
    <x v="2"/>
  </r>
  <r>
    <n v="6128"/>
    <s v="Female"/>
    <b v="0"/>
    <n v="3.09"/>
    <x v="1"/>
    <x v="3"/>
    <n v="570"/>
    <n v="4"/>
    <s v="Health Care"/>
    <x v="1"/>
    <x v="0"/>
    <x v="0"/>
    <x v="1"/>
  </r>
  <r>
    <n v="6129"/>
    <s v="Female"/>
    <b v="1"/>
    <n v="3.24"/>
    <x v="1"/>
    <x v="2"/>
    <n v="600"/>
    <n v="4"/>
    <s v="Consulting"/>
    <x v="1"/>
    <x v="0"/>
    <x v="0"/>
    <x v="1"/>
  </r>
  <r>
    <n v="6130"/>
    <s v="Female"/>
    <b v="0"/>
    <n v="3.13"/>
    <x v="1"/>
    <x v="4"/>
    <n v="640"/>
    <n v="5"/>
    <s v="Health Care"/>
    <x v="0"/>
    <x v="0"/>
    <x v="0"/>
    <x v="0"/>
  </r>
  <r>
    <n v="6131"/>
    <s v="Female"/>
    <b v="1"/>
    <n v="3.18"/>
    <x v="1"/>
    <x v="2"/>
    <n v="640"/>
    <n v="4"/>
    <s v="Nonprofit/Gov"/>
    <x v="0"/>
    <x v="0"/>
    <x v="0"/>
    <x v="0"/>
  </r>
  <r>
    <n v="6132"/>
    <s v="Male"/>
    <b v="1"/>
    <n v="3.41"/>
    <x v="1"/>
    <x v="2"/>
    <n v="620"/>
    <n v="4"/>
    <s v="Financial Services"/>
    <x v="0"/>
    <x v="0"/>
    <x v="0"/>
    <x v="0"/>
  </r>
  <r>
    <n v="6133"/>
    <s v="Male"/>
    <b v="0"/>
    <n v="3.2"/>
    <x v="2"/>
    <x v="4"/>
    <n v="630"/>
    <n v="5"/>
    <s v="PE/VC"/>
    <x v="0"/>
    <x v="0"/>
    <x v="0"/>
    <x v="0"/>
  </r>
  <r>
    <n v="6134"/>
    <s v="Male"/>
    <b v="0"/>
    <n v="3.05"/>
    <x v="2"/>
    <x v="1"/>
    <n v="580"/>
    <n v="5"/>
    <s v="Financial Services"/>
    <x v="1"/>
    <x v="0"/>
    <x v="0"/>
    <x v="1"/>
  </r>
  <r>
    <n v="6135"/>
    <s v="Male"/>
    <b v="1"/>
    <n v="2.98"/>
    <x v="2"/>
    <x v="2"/>
    <n v="600"/>
    <n v="5"/>
    <s v="Financial Services"/>
    <x v="1"/>
    <x v="0"/>
    <x v="0"/>
    <x v="1"/>
  </r>
  <r>
    <n v="6136"/>
    <s v="Male"/>
    <b v="0"/>
    <n v="3.19"/>
    <x v="0"/>
    <x v="1"/>
    <n v="680"/>
    <n v="5"/>
    <s v="Consulting"/>
    <x v="0"/>
    <x v="0"/>
    <x v="0"/>
    <x v="0"/>
  </r>
  <r>
    <n v="6137"/>
    <s v="Female"/>
    <b v="0"/>
    <n v="3.1"/>
    <x v="0"/>
    <x v="1"/>
    <n v="660"/>
    <n v="6"/>
    <s v="CPG"/>
    <x v="0"/>
    <x v="0"/>
    <x v="0"/>
    <x v="0"/>
  </r>
  <r>
    <n v="6138"/>
    <s v="Male"/>
    <b v="1"/>
    <n v="3.33"/>
    <x v="2"/>
    <x v="2"/>
    <n v="690"/>
    <n v="5"/>
    <s v="Consulting"/>
    <x v="0"/>
    <x v="0"/>
    <x v="0"/>
    <x v="0"/>
  </r>
  <r>
    <n v="6139"/>
    <s v="Male"/>
    <b v="1"/>
    <n v="3.18"/>
    <x v="0"/>
    <x v="2"/>
    <n v="640"/>
    <n v="4"/>
    <s v="Investment Banking"/>
    <x v="0"/>
    <x v="0"/>
    <x v="0"/>
    <x v="0"/>
  </r>
  <r>
    <n v="6140"/>
    <s v="Female"/>
    <b v="0"/>
    <n v="3.36"/>
    <x v="1"/>
    <x v="4"/>
    <n v="640"/>
    <n v="5"/>
    <s v="Technology"/>
    <x v="0"/>
    <x v="0"/>
    <x v="0"/>
    <x v="0"/>
  </r>
  <r>
    <n v="6141"/>
    <s v="Male"/>
    <b v="0"/>
    <n v="3.34"/>
    <x v="1"/>
    <x v="0"/>
    <n v="660"/>
    <n v="6"/>
    <s v="Other"/>
    <x v="0"/>
    <x v="0"/>
    <x v="0"/>
    <x v="0"/>
  </r>
  <r>
    <n v="6142"/>
    <s v="Female"/>
    <b v="1"/>
    <n v="3.37"/>
    <x v="1"/>
    <x v="2"/>
    <n v="760"/>
    <n v="6"/>
    <s v="Consulting"/>
    <x v="0"/>
    <x v="0"/>
    <x v="0"/>
    <x v="0"/>
  </r>
  <r>
    <n v="6143"/>
    <s v="Female"/>
    <b v="0"/>
    <n v="3.31"/>
    <x v="1"/>
    <x v="4"/>
    <n v="660"/>
    <n v="6"/>
    <s v="PE/VC"/>
    <x v="0"/>
    <x v="0"/>
    <x v="0"/>
    <x v="0"/>
  </r>
  <r>
    <n v="6144"/>
    <s v="Female"/>
    <b v="1"/>
    <n v="3.37"/>
    <x v="2"/>
    <x v="2"/>
    <n v="600"/>
    <n v="5"/>
    <s v="Consulting"/>
    <x v="1"/>
    <x v="0"/>
    <x v="0"/>
    <x v="1"/>
  </r>
  <r>
    <n v="6145"/>
    <s v="Female"/>
    <b v="1"/>
    <n v="3.21"/>
    <x v="0"/>
    <x v="2"/>
    <n v="610"/>
    <n v="6"/>
    <s v="Consulting"/>
    <x v="0"/>
    <x v="0"/>
    <x v="0"/>
    <x v="0"/>
  </r>
  <r>
    <n v="6146"/>
    <s v="Female"/>
    <b v="1"/>
    <n v="3.45"/>
    <x v="1"/>
    <x v="2"/>
    <n v="680"/>
    <n v="6"/>
    <s v="Consulting"/>
    <x v="0"/>
    <x v="0"/>
    <x v="0"/>
    <x v="0"/>
  </r>
  <r>
    <n v="6147"/>
    <s v="Female"/>
    <b v="0"/>
    <n v="3.29"/>
    <x v="1"/>
    <x v="4"/>
    <n v="650"/>
    <n v="5"/>
    <s v="Consulting"/>
    <x v="0"/>
    <x v="0"/>
    <x v="0"/>
    <x v="0"/>
  </r>
  <r>
    <n v="6148"/>
    <s v="Male"/>
    <b v="0"/>
    <n v="3.06"/>
    <x v="0"/>
    <x v="0"/>
    <n v="620"/>
    <n v="5"/>
    <s v="Consulting"/>
    <x v="0"/>
    <x v="0"/>
    <x v="0"/>
    <x v="0"/>
  </r>
  <r>
    <n v="6149"/>
    <s v="Male"/>
    <b v="0"/>
    <n v="3.3"/>
    <x v="0"/>
    <x v="4"/>
    <n v="710"/>
    <n v="5"/>
    <s v="Investment Management"/>
    <x v="0"/>
    <x v="0"/>
    <x v="0"/>
    <x v="0"/>
  </r>
  <r>
    <n v="6150"/>
    <s v="Female"/>
    <b v="0"/>
    <n v="3.05"/>
    <x v="2"/>
    <x v="4"/>
    <n v="570"/>
    <n v="4"/>
    <s v="Consulting"/>
    <x v="1"/>
    <x v="0"/>
    <x v="0"/>
    <x v="1"/>
  </r>
  <r>
    <n v="6151"/>
    <s v="Female"/>
    <b v="0"/>
    <n v="3.46"/>
    <x v="0"/>
    <x v="0"/>
    <n v="680"/>
    <n v="5"/>
    <s v="Investment Banking"/>
    <x v="0"/>
    <x v="0"/>
    <x v="0"/>
    <x v="0"/>
  </r>
  <r>
    <n v="6152"/>
    <s v="Male"/>
    <b v="0"/>
    <n v="3.16"/>
    <x v="0"/>
    <x v="0"/>
    <n v="610"/>
    <n v="4"/>
    <s v="PE/VC"/>
    <x v="0"/>
    <x v="0"/>
    <x v="0"/>
    <x v="0"/>
  </r>
  <r>
    <n v="6153"/>
    <s v="Female"/>
    <b v="0"/>
    <n v="3.31"/>
    <x v="0"/>
    <x v="1"/>
    <n v="690"/>
    <n v="3"/>
    <s v="Other"/>
    <x v="0"/>
    <x v="0"/>
    <x v="0"/>
    <x v="0"/>
  </r>
  <r>
    <n v="6154"/>
    <s v="Male"/>
    <b v="1"/>
    <n v="3.17"/>
    <x v="0"/>
    <x v="2"/>
    <n v="610"/>
    <n v="6"/>
    <s v="Consulting"/>
    <x v="0"/>
    <x v="0"/>
    <x v="0"/>
    <x v="0"/>
  </r>
  <r>
    <n v="6155"/>
    <s v="Male"/>
    <b v="1"/>
    <n v="3.54"/>
    <x v="2"/>
    <x v="2"/>
    <n v="760"/>
    <n v="6"/>
    <s v="Health Care"/>
    <x v="0"/>
    <x v="1"/>
    <x v="1"/>
    <x v="2"/>
  </r>
  <r>
    <n v="6156"/>
    <s v="Female"/>
    <b v="0"/>
    <n v="3.25"/>
    <x v="1"/>
    <x v="1"/>
    <n v="720"/>
    <n v="5"/>
    <s v="Retail"/>
    <x v="0"/>
    <x v="0"/>
    <x v="0"/>
    <x v="0"/>
  </r>
  <r>
    <n v="6157"/>
    <s v="Female"/>
    <b v="0"/>
    <n v="2.97"/>
    <x v="0"/>
    <x v="0"/>
    <n v="590"/>
    <n v="3"/>
    <s v="Health Care"/>
    <x v="1"/>
    <x v="0"/>
    <x v="0"/>
    <x v="1"/>
  </r>
  <r>
    <n v="6158"/>
    <s v="Male"/>
    <b v="0"/>
    <n v="3.19"/>
    <x v="2"/>
    <x v="1"/>
    <n v="570"/>
    <n v="5"/>
    <s v="Other"/>
    <x v="1"/>
    <x v="0"/>
    <x v="0"/>
    <x v="1"/>
  </r>
  <r>
    <n v="6159"/>
    <s v="Male"/>
    <b v="0"/>
    <n v="3.26"/>
    <x v="0"/>
    <x v="1"/>
    <n v="650"/>
    <n v="4"/>
    <s v="Technology"/>
    <x v="0"/>
    <x v="0"/>
    <x v="0"/>
    <x v="0"/>
  </r>
  <r>
    <n v="6160"/>
    <s v="Male"/>
    <b v="1"/>
    <n v="3.26"/>
    <x v="2"/>
    <x v="2"/>
    <n v="610"/>
    <n v="5"/>
    <s v="PE/VC"/>
    <x v="0"/>
    <x v="0"/>
    <x v="0"/>
    <x v="0"/>
  </r>
  <r>
    <n v="6161"/>
    <s v="Female"/>
    <b v="1"/>
    <n v="3.16"/>
    <x v="1"/>
    <x v="2"/>
    <n v="570"/>
    <n v="5"/>
    <s v="PE/VC"/>
    <x v="1"/>
    <x v="0"/>
    <x v="0"/>
    <x v="1"/>
  </r>
  <r>
    <n v="6162"/>
    <s v="Female"/>
    <b v="0"/>
    <n v="3.13"/>
    <x v="1"/>
    <x v="1"/>
    <n v="650"/>
    <n v="4"/>
    <s v="Consulting"/>
    <x v="0"/>
    <x v="0"/>
    <x v="0"/>
    <x v="0"/>
  </r>
  <r>
    <n v="6163"/>
    <s v="Male"/>
    <b v="0"/>
    <n v="3.2"/>
    <x v="0"/>
    <x v="3"/>
    <n v="610"/>
    <n v="6"/>
    <s v="Consulting"/>
    <x v="0"/>
    <x v="0"/>
    <x v="0"/>
    <x v="0"/>
  </r>
  <r>
    <n v="6164"/>
    <s v="Female"/>
    <b v="0"/>
    <n v="3.33"/>
    <x v="1"/>
    <x v="0"/>
    <n v="650"/>
    <n v="5"/>
    <s v="Consulting"/>
    <x v="0"/>
    <x v="0"/>
    <x v="0"/>
    <x v="0"/>
  </r>
  <r>
    <n v="6165"/>
    <s v="Male"/>
    <b v="0"/>
    <n v="3.42"/>
    <x v="2"/>
    <x v="1"/>
    <n v="610"/>
    <n v="5"/>
    <s v="Technology"/>
    <x v="0"/>
    <x v="0"/>
    <x v="0"/>
    <x v="0"/>
  </r>
  <r>
    <n v="6166"/>
    <s v="Female"/>
    <b v="0"/>
    <n v="3.27"/>
    <x v="1"/>
    <x v="0"/>
    <n v="720"/>
    <n v="5"/>
    <s v="Nonprofit/Gov"/>
    <x v="0"/>
    <x v="0"/>
    <x v="0"/>
    <x v="0"/>
  </r>
  <r>
    <n v="6167"/>
    <s v="Female"/>
    <b v="0"/>
    <n v="3.23"/>
    <x v="0"/>
    <x v="4"/>
    <n v="620"/>
    <n v="4"/>
    <s v="Investment Banking"/>
    <x v="0"/>
    <x v="0"/>
    <x v="0"/>
    <x v="0"/>
  </r>
  <r>
    <n v="6168"/>
    <s v="Male"/>
    <b v="1"/>
    <n v="3.24"/>
    <x v="0"/>
    <x v="2"/>
    <n v="570"/>
    <n v="4"/>
    <s v="Consulting"/>
    <x v="1"/>
    <x v="0"/>
    <x v="0"/>
    <x v="1"/>
  </r>
  <r>
    <n v="6169"/>
    <s v="Female"/>
    <b v="0"/>
    <n v="3.21"/>
    <x v="2"/>
    <x v="4"/>
    <n v="680"/>
    <n v="5"/>
    <s v="Consulting"/>
    <x v="0"/>
    <x v="0"/>
    <x v="0"/>
    <x v="0"/>
  </r>
  <r>
    <n v="6170"/>
    <s v="Male"/>
    <b v="0"/>
    <n v="3.23"/>
    <x v="2"/>
    <x v="0"/>
    <n v="650"/>
    <n v="5"/>
    <s v="Consulting"/>
    <x v="0"/>
    <x v="0"/>
    <x v="0"/>
    <x v="0"/>
  </r>
  <r>
    <n v="6171"/>
    <s v="Male"/>
    <b v="0"/>
    <n v="3.05"/>
    <x v="2"/>
    <x v="4"/>
    <n v="600"/>
    <n v="6"/>
    <s v="Other"/>
    <x v="1"/>
    <x v="0"/>
    <x v="0"/>
    <x v="1"/>
  </r>
  <r>
    <n v="6172"/>
    <s v="Female"/>
    <b v="0"/>
    <n v="3.25"/>
    <x v="2"/>
    <x v="1"/>
    <n v="630"/>
    <n v="3"/>
    <s v="PE/VC"/>
    <x v="0"/>
    <x v="0"/>
    <x v="0"/>
    <x v="0"/>
  </r>
  <r>
    <n v="6173"/>
    <s v="Male"/>
    <b v="0"/>
    <n v="2.91"/>
    <x v="1"/>
    <x v="4"/>
    <n v="630"/>
    <n v="4"/>
    <s v="Financial Services"/>
    <x v="0"/>
    <x v="0"/>
    <x v="0"/>
    <x v="0"/>
  </r>
  <r>
    <n v="6174"/>
    <s v="Female"/>
    <b v="0"/>
    <n v="3.58"/>
    <x v="1"/>
    <x v="1"/>
    <n v="690"/>
    <n v="4"/>
    <s v="Consulting"/>
    <x v="0"/>
    <x v="0"/>
    <x v="0"/>
    <x v="0"/>
  </r>
  <r>
    <n v="6175"/>
    <s v="Female"/>
    <b v="0"/>
    <n v="3.32"/>
    <x v="1"/>
    <x v="1"/>
    <n v="670"/>
    <n v="6"/>
    <s v="PE/VC"/>
    <x v="0"/>
    <x v="0"/>
    <x v="0"/>
    <x v="0"/>
  </r>
  <r>
    <n v="6176"/>
    <s v="Female"/>
    <b v="0"/>
    <n v="3.38"/>
    <x v="1"/>
    <x v="3"/>
    <n v="680"/>
    <n v="3"/>
    <s v="Technology"/>
    <x v="0"/>
    <x v="0"/>
    <x v="0"/>
    <x v="0"/>
  </r>
  <r>
    <n v="6177"/>
    <s v="Female"/>
    <b v="1"/>
    <n v="3.29"/>
    <x v="0"/>
    <x v="2"/>
    <n v="640"/>
    <n v="5"/>
    <s v="Technology"/>
    <x v="0"/>
    <x v="0"/>
    <x v="0"/>
    <x v="0"/>
  </r>
  <r>
    <n v="6178"/>
    <s v="Male"/>
    <b v="0"/>
    <n v="3.35"/>
    <x v="1"/>
    <x v="3"/>
    <n v="750"/>
    <n v="5"/>
    <s v="PE/VC"/>
    <x v="0"/>
    <x v="0"/>
    <x v="0"/>
    <x v="0"/>
  </r>
  <r>
    <n v="6179"/>
    <s v="Male"/>
    <b v="0"/>
    <n v="2.96"/>
    <x v="0"/>
    <x v="0"/>
    <n v="630"/>
    <n v="3"/>
    <s v="Financial Services"/>
    <x v="0"/>
    <x v="0"/>
    <x v="0"/>
    <x v="0"/>
  </r>
  <r>
    <n v="6180"/>
    <s v="Female"/>
    <b v="0"/>
    <n v="3.01"/>
    <x v="1"/>
    <x v="4"/>
    <n v="590"/>
    <n v="6"/>
    <s v="Nonprofit/Gov"/>
    <x v="1"/>
    <x v="0"/>
    <x v="0"/>
    <x v="1"/>
  </r>
  <r>
    <n v="6181"/>
    <s v="Male"/>
    <b v="0"/>
    <n v="3.3"/>
    <x v="0"/>
    <x v="0"/>
    <n v="600"/>
    <n v="5"/>
    <s v="PE/VC"/>
    <x v="1"/>
    <x v="0"/>
    <x v="0"/>
    <x v="1"/>
  </r>
  <r>
    <n v="6182"/>
    <s v="Male"/>
    <b v="0"/>
    <n v="3.48"/>
    <x v="1"/>
    <x v="0"/>
    <n v="710"/>
    <n v="5"/>
    <s v="Media/Entertainment"/>
    <x v="0"/>
    <x v="0"/>
    <x v="0"/>
    <x v="0"/>
  </r>
  <r>
    <n v="6183"/>
    <s v="Female"/>
    <b v="0"/>
    <n v="3.28"/>
    <x v="0"/>
    <x v="1"/>
    <n v="580"/>
    <n v="6"/>
    <s v="Consulting"/>
    <x v="1"/>
    <x v="0"/>
    <x v="0"/>
    <x v="1"/>
  </r>
  <r>
    <n v="6184"/>
    <s v="Female"/>
    <b v="0"/>
    <n v="3.06"/>
    <x v="1"/>
    <x v="1"/>
    <n v="660"/>
    <n v="5"/>
    <s v="Nonprofit/Gov"/>
    <x v="0"/>
    <x v="0"/>
    <x v="0"/>
    <x v="0"/>
  </r>
  <r>
    <n v="6185"/>
    <s v="Male"/>
    <b v="0"/>
    <n v="3.33"/>
    <x v="2"/>
    <x v="4"/>
    <n v="620"/>
    <n v="5"/>
    <s v="Health Care"/>
    <x v="0"/>
    <x v="0"/>
    <x v="0"/>
    <x v="0"/>
  </r>
  <r>
    <n v="6186"/>
    <s v="Male"/>
    <b v="0"/>
    <n v="3.19"/>
    <x v="2"/>
    <x v="0"/>
    <n v="660"/>
    <n v="4"/>
    <s v="Health Care"/>
    <x v="0"/>
    <x v="0"/>
    <x v="0"/>
    <x v="0"/>
  </r>
  <r>
    <n v="6187"/>
    <s v="Male"/>
    <b v="1"/>
    <n v="3.23"/>
    <x v="1"/>
    <x v="2"/>
    <n v="610"/>
    <n v="7"/>
    <s v="Financial Services"/>
    <x v="0"/>
    <x v="0"/>
    <x v="0"/>
    <x v="0"/>
  </r>
  <r>
    <n v="6188"/>
    <s v="Male"/>
    <b v="0"/>
    <n v="3.03"/>
    <x v="1"/>
    <x v="0"/>
    <n v="570"/>
    <n v="6"/>
    <s v="PE/VC"/>
    <x v="1"/>
    <x v="0"/>
    <x v="0"/>
    <x v="1"/>
  </r>
  <r>
    <n v="6189"/>
    <s v="Male"/>
    <b v="0"/>
    <n v="3.12"/>
    <x v="2"/>
    <x v="1"/>
    <n v="630"/>
    <n v="4"/>
    <s v="Consulting"/>
    <x v="0"/>
    <x v="0"/>
    <x v="0"/>
    <x v="0"/>
  </r>
  <r>
    <n v="6190"/>
    <s v="Male"/>
    <b v="0"/>
    <n v="3.49"/>
    <x v="0"/>
    <x v="4"/>
    <n v="640"/>
    <n v="5"/>
    <s v="Other"/>
    <x v="0"/>
    <x v="0"/>
    <x v="0"/>
    <x v="0"/>
  </r>
  <r>
    <n v="6191"/>
    <s v="Male"/>
    <b v="0"/>
    <n v="3.18"/>
    <x v="2"/>
    <x v="1"/>
    <n v="670"/>
    <n v="4"/>
    <s v="Consulting"/>
    <x v="0"/>
    <x v="0"/>
    <x v="0"/>
    <x v="0"/>
  </r>
  <r>
    <n v="6192"/>
    <s v="Female"/>
    <b v="1"/>
    <n v="3.22"/>
    <x v="0"/>
    <x v="2"/>
    <n v="680"/>
    <n v="5"/>
    <s v="Health Care"/>
    <x v="0"/>
    <x v="0"/>
    <x v="0"/>
    <x v="0"/>
  </r>
  <r>
    <n v="6193"/>
    <s v="Male"/>
    <b v="1"/>
    <n v="3.36"/>
    <x v="0"/>
    <x v="2"/>
    <n v="590"/>
    <n v="5"/>
    <s v="Other"/>
    <x v="1"/>
    <x v="0"/>
    <x v="0"/>
    <x v="1"/>
  </r>
  <r>
    <n v="6194"/>
    <s v="Male"/>
    <b v="0"/>
    <n v="3.23"/>
    <x v="2"/>
    <x v="3"/>
    <n v="650"/>
    <n v="4"/>
    <s v="Consulting"/>
    <x v="0"/>
    <x v="0"/>
    <x v="0"/>
    <x v="0"/>
  </r>
  <r>
    <n v="1"/>
    <s v="Female"/>
    <b v="0"/>
    <n v="3.3"/>
    <x v="0"/>
    <x v="0"/>
    <n v="620"/>
    <n v="3"/>
    <s v="Financial Services"/>
    <x v="0"/>
    <x v="0"/>
    <x v="0"/>
    <x v="0"/>
  </r>
  <r>
    <n v="2"/>
    <s v="Male"/>
    <b v="0"/>
    <n v="3.28"/>
    <x v="1"/>
    <x v="1"/>
    <n v="680"/>
    <n v="5"/>
    <s v="Investment Management"/>
    <x v="0"/>
    <x v="0"/>
    <x v="0"/>
    <x v="0"/>
  </r>
  <r>
    <n v="3"/>
    <s v="Female"/>
    <b v="1"/>
    <n v="3.3"/>
    <x v="0"/>
    <x v="2"/>
    <n v="710"/>
    <n v="5"/>
    <s v="Technology"/>
    <x v="0"/>
    <x v="0"/>
    <x v="0"/>
    <x v="0"/>
  </r>
  <r>
    <n v="4"/>
    <s v="Male"/>
    <b v="0"/>
    <n v="3.47"/>
    <x v="2"/>
    <x v="1"/>
    <n v="690"/>
    <n v="6"/>
    <s v="Technology"/>
    <x v="0"/>
    <x v="0"/>
    <x v="0"/>
    <x v="0"/>
  </r>
  <r>
    <n v="5"/>
    <s v="Male"/>
    <b v="0"/>
    <n v="3.35"/>
    <x v="2"/>
    <x v="3"/>
    <n v="590"/>
    <n v="5"/>
    <s v="Consulting"/>
    <x v="1"/>
    <x v="0"/>
    <x v="0"/>
    <x v="1"/>
  </r>
  <r>
    <n v="6"/>
    <s v="Male"/>
    <b v="0"/>
    <n v="3.18"/>
    <x v="0"/>
    <x v="4"/>
    <n v="610"/>
    <n v="6"/>
    <s v="Consulting"/>
    <x v="0"/>
    <x v="0"/>
    <x v="0"/>
    <x v="0"/>
  </r>
  <r>
    <n v="7"/>
    <s v="Female"/>
    <b v="0"/>
    <n v="2.93"/>
    <x v="2"/>
    <x v="5"/>
    <n v="590"/>
    <n v="3"/>
    <s v="Technology"/>
    <x v="1"/>
    <x v="0"/>
    <x v="0"/>
    <x v="1"/>
  </r>
  <r>
    <n v="8"/>
    <s v="Male"/>
    <b v="1"/>
    <n v="3.02"/>
    <x v="0"/>
    <x v="2"/>
    <n v="630"/>
    <n v="6"/>
    <s v="Financial Services"/>
    <x v="0"/>
    <x v="0"/>
    <x v="0"/>
    <x v="0"/>
  </r>
  <r>
    <n v="9"/>
    <s v="Male"/>
    <b v="0"/>
    <n v="3.24"/>
    <x v="0"/>
    <x v="4"/>
    <n v="590"/>
    <n v="2"/>
    <s v="Nonprofit/Gov"/>
    <x v="1"/>
    <x v="0"/>
    <x v="0"/>
    <x v="1"/>
  </r>
  <r>
    <n v="10"/>
    <s v="Male"/>
    <b v="0"/>
    <n v="3.27"/>
    <x v="1"/>
    <x v="0"/>
    <n v="690"/>
    <n v="3"/>
    <s v="Consulting"/>
    <x v="0"/>
    <x v="0"/>
    <x v="0"/>
    <x v="0"/>
  </r>
  <r>
    <n v="11"/>
    <s v="Male"/>
    <b v="0"/>
    <n v="3.05"/>
    <x v="1"/>
    <x v="4"/>
    <n v="580"/>
    <n v="5"/>
    <s v="Technology"/>
    <x v="1"/>
    <x v="0"/>
    <x v="0"/>
    <x v="1"/>
  </r>
  <r>
    <n v="12"/>
    <s v="Male"/>
    <b v="1"/>
    <n v="2.85"/>
    <x v="1"/>
    <x v="2"/>
    <n v="580"/>
    <n v="4"/>
    <s v="PE/VC"/>
    <x v="1"/>
    <x v="0"/>
    <x v="0"/>
    <x v="1"/>
  </r>
  <r>
    <n v="13"/>
    <s v="Female"/>
    <b v="0"/>
    <n v="3.24"/>
    <x v="1"/>
    <x v="3"/>
    <n v="640"/>
    <n v="6"/>
    <s v="PE/VC"/>
    <x v="0"/>
    <x v="0"/>
    <x v="0"/>
    <x v="0"/>
  </r>
  <r>
    <n v="14"/>
    <s v="Female"/>
    <b v="0"/>
    <n v="3.39"/>
    <x v="0"/>
    <x v="1"/>
    <n v="690"/>
    <n v="4"/>
    <s v="Nonprofit/Gov"/>
    <x v="0"/>
    <x v="0"/>
    <x v="0"/>
    <x v="0"/>
  </r>
  <r>
    <n v="15"/>
    <s v="Female"/>
    <b v="0"/>
    <n v="3.03"/>
    <x v="2"/>
    <x v="4"/>
    <n v="600"/>
    <n v="5"/>
    <s v="Technology"/>
    <x v="1"/>
    <x v="0"/>
    <x v="0"/>
    <x v="1"/>
  </r>
  <r>
    <n v="16"/>
    <s v="Female"/>
    <b v="1"/>
    <n v="3.05"/>
    <x v="1"/>
    <x v="2"/>
    <n v="710"/>
    <n v="4"/>
    <s v="Consulting"/>
    <x v="0"/>
    <x v="0"/>
    <x v="0"/>
    <x v="0"/>
  </r>
  <r>
    <n v="17"/>
    <s v="Female"/>
    <b v="0"/>
    <n v="3.32"/>
    <x v="0"/>
    <x v="0"/>
    <n v="710"/>
    <n v="5"/>
    <s v="PE/VC"/>
    <x v="0"/>
    <x v="0"/>
    <x v="0"/>
    <x v="0"/>
  </r>
  <r>
    <n v="18"/>
    <s v="Male"/>
    <b v="0"/>
    <n v="3.23"/>
    <x v="1"/>
    <x v="1"/>
    <n v="700"/>
    <n v="4"/>
    <s v="Health Care"/>
    <x v="0"/>
    <x v="0"/>
    <x v="0"/>
    <x v="0"/>
  </r>
  <r>
    <n v="19"/>
    <s v="Male"/>
    <b v="0"/>
    <n v="3.13"/>
    <x v="1"/>
    <x v="4"/>
    <n v="630"/>
    <n v="6"/>
    <s v="Financial Services"/>
    <x v="0"/>
    <x v="0"/>
    <x v="0"/>
    <x v="0"/>
  </r>
  <r>
    <n v="20"/>
    <s v="Male"/>
    <b v="1"/>
    <n v="3.09"/>
    <x v="0"/>
    <x v="2"/>
    <n v="670"/>
    <n v="8"/>
    <s v="Consulting"/>
    <x v="0"/>
    <x v="0"/>
    <x v="0"/>
    <x v="0"/>
  </r>
  <r>
    <n v="21"/>
    <s v="Male"/>
    <b v="0"/>
    <n v="3.46"/>
    <x v="0"/>
    <x v="4"/>
    <n v="760"/>
    <n v="5"/>
    <s v="Investment Banking"/>
    <x v="0"/>
    <x v="0"/>
    <x v="0"/>
    <x v="0"/>
  </r>
  <r>
    <n v="22"/>
    <s v="Female"/>
    <b v="0"/>
    <n v="3.64"/>
    <x v="1"/>
    <x v="1"/>
    <n v="710"/>
    <n v="6"/>
    <s v="Financial Services"/>
    <x v="0"/>
    <x v="0"/>
    <x v="0"/>
    <x v="0"/>
  </r>
  <r>
    <n v="23"/>
    <s v="Female"/>
    <b v="1"/>
    <n v="3.42"/>
    <x v="0"/>
    <x v="2"/>
    <n v="640"/>
    <n v="6"/>
    <s v="Consulting"/>
    <x v="0"/>
    <x v="0"/>
    <x v="0"/>
    <x v="0"/>
  </r>
  <r>
    <n v="24"/>
    <s v="Male"/>
    <b v="0"/>
    <n v="3.4"/>
    <x v="0"/>
    <x v="4"/>
    <n v="680"/>
    <n v="6"/>
    <s v="PE/VC"/>
    <x v="0"/>
    <x v="0"/>
    <x v="0"/>
    <x v="0"/>
  </r>
  <r>
    <n v="25"/>
    <s v="Female"/>
    <b v="0"/>
    <n v="3.47"/>
    <x v="2"/>
    <x v="4"/>
    <n v="710"/>
    <n v="5"/>
    <s v="Consulting"/>
    <x v="0"/>
    <x v="0"/>
    <x v="0"/>
    <x v="0"/>
  </r>
  <r>
    <n v="26"/>
    <s v="Male"/>
    <b v="0"/>
    <n v="3.26"/>
    <x v="1"/>
    <x v="0"/>
    <n v="690"/>
    <n v="5"/>
    <s v="Technology"/>
    <x v="0"/>
    <x v="0"/>
    <x v="0"/>
    <x v="0"/>
  </r>
  <r>
    <n v="27"/>
    <s v="Male"/>
    <b v="1"/>
    <n v="2.99"/>
    <x v="2"/>
    <x v="2"/>
    <n v="640"/>
    <n v="5"/>
    <s v="Consulting"/>
    <x v="0"/>
    <x v="0"/>
    <x v="0"/>
    <x v="0"/>
  </r>
  <r>
    <n v="28"/>
    <s v="Male"/>
    <b v="0"/>
    <n v="3.39"/>
    <x v="2"/>
    <x v="5"/>
    <n v="730"/>
    <n v="4"/>
    <s v="Other"/>
    <x v="0"/>
    <x v="0"/>
    <x v="0"/>
    <x v="0"/>
  </r>
  <r>
    <n v="29"/>
    <s v="Male"/>
    <b v="0"/>
    <n v="3.08"/>
    <x v="0"/>
    <x v="0"/>
    <n v="570"/>
    <n v="7"/>
    <s v="Retail"/>
    <x v="1"/>
    <x v="0"/>
    <x v="0"/>
    <x v="1"/>
  </r>
  <r>
    <n v="30"/>
    <s v="Male"/>
    <b v="1"/>
    <n v="3.65"/>
    <x v="2"/>
    <x v="2"/>
    <n v="700"/>
    <n v="5"/>
    <s v="Consulting"/>
    <x v="0"/>
    <x v="0"/>
    <x v="0"/>
    <x v="0"/>
  </r>
  <r>
    <n v="31"/>
    <s v="Male"/>
    <b v="1"/>
    <n v="3.04"/>
    <x v="2"/>
    <x v="2"/>
    <n v="610"/>
    <n v="4"/>
    <s v="Consulting"/>
    <x v="0"/>
    <x v="0"/>
    <x v="0"/>
    <x v="0"/>
  </r>
  <r>
    <n v="32"/>
    <s v="Male"/>
    <b v="0"/>
    <n v="3.19"/>
    <x v="1"/>
    <x v="4"/>
    <n v="580"/>
    <n v="5"/>
    <s v="PE/VC"/>
    <x v="1"/>
    <x v="0"/>
    <x v="0"/>
    <x v="1"/>
  </r>
  <r>
    <n v="33"/>
    <s v="Male"/>
    <b v="0"/>
    <n v="3.33"/>
    <x v="1"/>
    <x v="1"/>
    <n v="700"/>
    <n v="6"/>
    <s v="Investment Banking"/>
    <x v="0"/>
    <x v="0"/>
    <x v="0"/>
    <x v="0"/>
  </r>
  <r>
    <n v="34"/>
    <s v="Female"/>
    <b v="0"/>
    <n v="3.53"/>
    <x v="2"/>
    <x v="4"/>
    <n v="710"/>
    <n v="5"/>
    <s v="Consulting"/>
    <x v="0"/>
    <x v="0"/>
    <x v="0"/>
    <x v="0"/>
  </r>
  <r>
    <n v="35"/>
    <s v="Male"/>
    <b v="0"/>
    <n v="3.5"/>
    <x v="0"/>
    <x v="4"/>
    <n v="650"/>
    <n v="7"/>
    <s v="Consulting"/>
    <x v="0"/>
    <x v="0"/>
    <x v="0"/>
    <x v="0"/>
  </r>
  <r>
    <n v="36"/>
    <s v="Male"/>
    <b v="1"/>
    <n v="3.22"/>
    <x v="1"/>
    <x v="2"/>
    <n v="670"/>
    <n v="4"/>
    <s v="Other"/>
    <x v="0"/>
    <x v="0"/>
    <x v="0"/>
    <x v="0"/>
  </r>
  <r>
    <n v="37"/>
    <s v="Male"/>
    <b v="0"/>
    <n v="3.5"/>
    <x v="2"/>
    <x v="3"/>
    <n v="720"/>
    <n v="5"/>
    <s v="Health Care"/>
    <x v="0"/>
    <x v="0"/>
    <x v="0"/>
    <x v="0"/>
  </r>
  <r>
    <n v="38"/>
    <s v="Female"/>
    <b v="0"/>
    <n v="3.16"/>
    <x v="2"/>
    <x v="1"/>
    <n v="590"/>
    <n v="4"/>
    <s v="Investment Management"/>
    <x v="1"/>
    <x v="0"/>
    <x v="0"/>
    <x v="1"/>
  </r>
  <r>
    <n v="39"/>
    <s v="Female"/>
    <b v="0"/>
    <n v="3.3"/>
    <x v="1"/>
    <x v="0"/>
    <n v="740"/>
    <n v="6"/>
    <s v="Investment Banking"/>
    <x v="0"/>
    <x v="0"/>
    <x v="0"/>
    <x v="0"/>
  </r>
  <r>
    <n v="40"/>
    <s v="Female"/>
    <b v="0"/>
    <n v="3.45"/>
    <x v="1"/>
    <x v="0"/>
    <n v="640"/>
    <n v="3"/>
    <s v="PE/VC"/>
    <x v="0"/>
    <x v="0"/>
    <x v="0"/>
    <x v="0"/>
  </r>
  <r>
    <n v="41"/>
    <s v="Female"/>
    <b v="1"/>
    <n v="3.12"/>
    <x v="0"/>
    <x v="2"/>
    <n v="610"/>
    <n v="4"/>
    <s v="PE/VC"/>
    <x v="0"/>
    <x v="0"/>
    <x v="0"/>
    <x v="0"/>
  </r>
  <r>
    <n v="42"/>
    <s v="Female"/>
    <b v="1"/>
    <n v="3.41"/>
    <x v="0"/>
    <x v="2"/>
    <n v="600"/>
    <n v="7"/>
    <s v="Nonprofit/Gov"/>
    <x v="1"/>
    <x v="0"/>
    <x v="0"/>
    <x v="1"/>
  </r>
  <r>
    <n v="43"/>
    <s v="Male"/>
    <b v="0"/>
    <n v="3.38"/>
    <x v="1"/>
    <x v="0"/>
    <n v="720"/>
    <n v="5"/>
    <s v="Consulting"/>
    <x v="0"/>
    <x v="0"/>
    <x v="0"/>
    <x v="0"/>
  </r>
  <r>
    <n v="44"/>
    <s v="Female"/>
    <b v="0"/>
    <n v="2.93"/>
    <x v="1"/>
    <x v="5"/>
    <n v="590"/>
    <n v="4"/>
    <s v="Consulting"/>
    <x v="1"/>
    <x v="0"/>
    <x v="0"/>
    <x v="1"/>
  </r>
  <r>
    <n v="45"/>
    <s v="Male"/>
    <b v="0"/>
    <n v="3.27"/>
    <x v="2"/>
    <x v="5"/>
    <n v="650"/>
    <n v="5"/>
    <s v="Consulting"/>
    <x v="0"/>
    <x v="0"/>
    <x v="0"/>
    <x v="0"/>
  </r>
  <r>
    <n v="46"/>
    <s v="Male"/>
    <b v="0"/>
    <n v="3.32"/>
    <x v="2"/>
    <x v="0"/>
    <n v="730"/>
    <n v="4"/>
    <s v="Health Care"/>
    <x v="0"/>
    <x v="0"/>
    <x v="0"/>
    <x v="0"/>
  </r>
  <r>
    <n v="47"/>
    <s v="Male"/>
    <b v="1"/>
    <n v="3.13"/>
    <x v="1"/>
    <x v="2"/>
    <n v="610"/>
    <n v="5"/>
    <s v="PE/VC"/>
    <x v="0"/>
    <x v="0"/>
    <x v="0"/>
    <x v="0"/>
  </r>
  <r>
    <n v="48"/>
    <s v="Male"/>
    <b v="0"/>
    <n v="3.33"/>
    <x v="2"/>
    <x v="3"/>
    <n v="720"/>
    <n v="7"/>
    <s v="Consulting"/>
    <x v="0"/>
    <x v="0"/>
    <x v="0"/>
    <x v="0"/>
  </r>
  <r>
    <n v="49"/>
    <s v="Male"/>
    <b v="0"/>
    <n v="3.23"/>
    <x v="2"/>
    <x v="1"/>
    <n v="660"/>
    <n v="6"/>
    <s v="Other"/>
    <x v="0"/>
    <x v="0"/>
    <x v="0"/>
    <x v="0"/>
  </r>
  <r>
    <n v="50"/>
    <s v="Male"/>
    <b v="0"/>
    <n v="3.38"/>
    <x v="2"/>
    <x v="3"/>
    <n v="680"/>
    <n v="5"/>
    <s v="Consulting"/>
    <x v="0"/>
    <x v="0"/>
    <x v="0"/>
    <x v="0"/>
  </r>
  <r>
    <n v="51"/>
    <s v="Male"/>
    <b v="0"/>
    <n v="3.26"/>
    <x v="0"/>
    <x v="4"/>
    <n v="670"/>
    <n v="6"/>
    <s v="Consulting"/>
    <x v="0"/>
    <x v="0"/>
    <x v="0"/>
    <x v="0"/>
  </r>
  <r>
    <n v="52"/>
    <s v="Male"/>
    <b v="0"/>
    <n v="3.43"/>
    <x v="0"/>
    <x v="0"/>
    <n v="650"/>
    <n v="4"/>
    <s v="Nonprofit/Gov"/>
    <x v="0"/>
    <x v="0"/>
    <x v="0"/>
    <x v="0"/>
  </r>
  <r>
    <n v="53"/>
    <s v="Male"/>
    <b v="0"/>
    <n v="3.19"/>
    <x v="0"/>
    <x v="4"/>
    <n v="650"/>
    <n v="5"/>
    <s v="Financial Services"/>
    <x v="0"/>
    <x v="0"/>
    <x v="0"/>
    <x v="0"/>
  </r>
  <r>
    <n v="54"/>
    <s v="Female"/>
    <b v="0"/>
    <n v="3.23"/>
    <x v="2"/>
    <x v="0"/>
    <n v="700"/>
    <n v="6"/>
    <s v="PE/VC"/>
    <x v="0"/>
    <x v="0"/>
    <x v="0"/>
    <x v="0"/>
  </r>
  <r>
    <n v="55"/>
    <s v="Male"/>
    <b v="0"/>
    <n v="2.96"/>
    <x v="2"/>
    <x v="1"/>
    <n v="610"/>
    <n v="6"/>
    <s v="Consulting"/>
    <x v="0"/>
    <x v="0"/>
    <x v="0"/>
    <x v="0"/>
  </r>
  <r>
    <n v="56"/>
    <s v="Female"/>
    <b v="0"/>
    <n v="3.44"/>
    <x v="2"/>
    <x v="1"/>
    <n v="680"/>
    <n v="4"/>
    <s v="PE/VC"/>
    <x v="0"/>
    <x v="0"/>
    <x v="0"/>
    <x v="0"/>
  </r>
  <r>
    <n v="57"/>
    <s v="Male"/>
    <b v="0"/>
    <n v="3.09"/>
    <x v="0"/>
    <x v="5"/>
    <n v="610"/>
    <n v="6"/>
    <s v="Consulting"/>
    <x v="0"/>
    <x v="0"/>
    <x v="0"/>
    <x v="0"/>
  </r>
  <r>
    <n v="58"/>
    <s v="Female"/>
    <b v="1"/>
    <n v="3.05"/>
    <x v="0"/>
    <x v="2"/>
    <n v="650"/>
    <n v="7"/>
    <s v="Health Care"/>
    <x v="0"/>
    <x v="0"/>
    <x v="0"/>
    <x v="0"/>
  </r>
  <r>
    <n v="59"/>
    <s v="Male"/>
    <b v="1"/>
    <n v="3.01"/>
    <x v="1"/>
    <x v="2"/>
    <n v="660"/>
    <n v="6"/>
    <s v="Consulting"/>
    <x v="0"/>
    <x v="0"/>
    <x v="0"/>
    <x v="0"/>
  </r>
  <r>
    <n v="60"/>
    <s v="Male"/>
    <b v="0"/>
    <n v="3.41"/>
    <x v="1"/>
    <x v="4"/>
    <n v="740"/>
    <n v="4"/>
    <s v="Financial Services"/>
    <x v="0"/>
    <x v="0"/>
    <x v="0"/>
    <x v="0"/>
  </r>
  <r>
    <n v="61"/>
    <s v="Female"/>
    <b v="0"/>
    <n v="3.27"/>
    <x v="0"/>
    <x v="4"/>
    <n v="670"/>
    <n v="5"/>
    <s v="Consulting"/>
    <x v="0"/>
    <x v="0"/>
    <x v="0"/>
    <x v="0"/>
  </r>
  <r>
    <n v="62"/>
    <s v="Male"/>
    <b v="0"/>
    <n v="3.13"/>
    <x v="1"/>
    <x v="1"/>
    <n v="630"/>
    <n v="5"/>
    <s v="Financial Services"/>
    <x v="0"/>
    <x v="0"/>
    <x v="0"/>
    <x v="0"/>
  </r>
  <r>
    <n v="63"/>
    <s v="Female"/>
    <b v="1"/>
    <n v="3"/>
    <x v="2"/>
    <x v="2"/>
    <n v="640"/>
    <n v="3"/>
    <s v="Financial Services"/>
    <x v="0"/>
    <x v="0"/>
    <x v="0"/>
    <x v="0"/>
  </r>
  <r>
    <n v="64"/>
    <s v="Male"/>
    <b v="0"/>
    <n v="3.36"/>
    <x v="2"/>
    <x v="1"/>
    <n v="650"/>
    <n v="5"/>
    <s v="Technology"/>
    <x v="0"/>
    <x v="0"/>
    <x v="0"/>
    <x v="0"/>
  </r>
  <r>
    <n v="65"/>
    <s v="Female"/>
    <b v="0"/>
    <n v="3.39"/>
    <x v="1"/>
    <x v="4"/>
    <n v="680"/>
    <n v="5"/>
    <s v="Investment Banking"/>
    <x v="0"/>
    <x v="0"/>
    <x v="0"/>
    <x v="0"/>
  </r>
  <r>
    <n v="66"/>
    <s v="Male"/>
    <b v="1"/>
    <n v="3.31"/>
    <x v="0"/>
    <x v="2"/>
    <n v="670"/>
    <n v="4"/>
    <s v="Nonprofit/Gov"/>
    <x v="0"/>
    <x v="0"/>
    <x v="0"/>
    <x v="0"/>
  </r>
  <r>
    <n v="67"/>
    <s v="Male"/>
    <b v="0"/>
    <n v="3.07"/>
    <x v="2"/>
    <x v="5"/>
    <n v="570"/>
    <n v="6"/>
    <s v="Other"/>
    <x v="1"/>
    <x v="0"/>
    <x v="0"/>
    <x v="1"/>
  </r>
  <r>
    <n v="68"/>
    <s v="Male"/>
    <b v="0"/>
    <n v="3.53"/>
    <x v="2"/>
    <x v="4"/>
    <n v="690"/>
    <n v="5"/>
    <s v="Technology"/>
    <x v="0"/>
    <x v="0"/>
    <x v="0"/>
    <x v="0"/>
  </r>
  <r>
    <n v="69"/>
    <s v="Male"/>
    <b v="0"/>
    <n v="3.49"/>
    <x v="0"/>
    <x v="1"/>
    <n v="620"/>
    <n v="4"/>
    <s v="Energy"/>
    <x v="0"/>
    <x v="0"/>
    <x v="0"/>
    <x v="0"/>
  </r>
  <r>
    <n v="70"/>
    <s v="Male"/>
    <b v="0"/>
    <n v="3.41"/>
    <x v="1"/>
    <x v="4"/>
    <n v="690"/>
    <n v="6"/>
    <s v="Technology"/>
    <x v="0"/>
    <x v="0"/>
    <x v="0"/>
    <x v="0"/>
  </r>
  <r>
    <n v="71"/>
    <s v="Male"/>
    <b v="1"/>
    <n v="3.34"/>
    <x v="2"/>
    <x v="2"/>
    <n v="690"/>
    <n v="5"/>
    <s v="Nonprofit/Gov"/>
    <x v="0"/>
    <x v="0"/>
    <x v="0"/>
    <x v="0"/>
  </r>
  <r>
    <n v="72"/>
    <s v="Female"/>
    <b v="0"/>
    <n v="3.33"/>
    <x v="1"/>
    <x v="3"/>
    <n v="680"/>
    <n v="5"/>
    <s v="Consulting"/>
    <x v="0"/>
    <x v="0"/>
    <x v="0"/>
    <x v="0"/>
  </r>
  <r>
    <n v="73"/>
    <s v="Female"/>
    <b v="1"/>
    <n v="3.34"/>
    <x v="2"/>
    <x v="2"/>
    <n v="680"/>
    <n v="5"/>
    <s v="PE/VC"/>
    <x v="0"/>
    <x v="0"/>
    <x v="0"/>
    <x v="0"/>
  </r>
  <r>
    <n v="74"/>
    <s v="Female"/>
    <b v="1"/>
    <n v="2.89"/>
    <x v="1"/>
    <x v="2"/>
    <n v="670"/>
    <n v="5"/>
    <s v="Consulting"/>
    <x v="0"/>
    <x v="0"/>
    <x v="0"/>
    <x v="0"/>
  </r>
  <r>
    <n v="75"/>
    <s v="Female"/>
    <b v="1"/>
    <n v="3.35"/>
    <x v="0"/>
    <x v="2"/>
    <n v="640"/>
    <n v="5"/>
    <s v="PE/VC"/>
    <x v="0"/>
    <x v="0"/>
    <x v="0"/>
    <x v="0"/>
  </r>
  <r>
    <n v="76"/>
    <s v="Female"/>
    <b v="0"/>
    <n v="3.24"/>
    <x v="1"/>
    <x v="3"/>
    <n v="590"/>
    <n v="4"/>
    <s v="Nonprofit/Gov"/>
    <x v="1"/>
    <x v="0"/>
    <x v="0"/>
    <x v="1"/>
  </r>
  <r>
    <n v="77"/>
    <s v="Male"/>
    <b v="0"/>
    <n v="3.18"/>
    <x v="1"/>
    <x v="1"/>
    <n v="640"/>
    <n v="4"/>
    <s v="PE/VC"/>
    <x v="0"/>
    <x v="0"/>
    <x v="0"/>
    <x v="0"/>
  </r>
  <r>
    <n v="78"/>
    <s v="Male"/>
    <b v="1"/>
    <n v="3.2"/>
    <x v="1"/>
    <x v="2"/>
    <n v="640"/>
    <n v="5"/>
    <s v="Nonprofit/Gov"/>
    <x v="0"/>
    <x v="0"/>
    <x v="0"/>
    <x v="0"/>
  </r>
  <r>
    <n v="79"/>
    <s v="Male"/>
    <b v="0"/>
    <n v="3.17"/>
    <x v="0"/>
    <x v="3"/>
    <n v="640"/>
    <n v="4"/>
    <s v="Other"/>
    <x v="0"/>
    <x v="0"/>
    <x v="0"/>
    <x v="0"/>
  </r>
  <r>
    <n v="80"/>
    <s v="Female"/>
    <b v="0"/>
    <n v="3.1"/>
    <x v="2"/>
    <x v="0"/>
    <n v="680"/>
    <n v="4"/>
    <s v="Health Care"/>
    <x v="0"/>
    <x v="0"/>
    <x v="0"/>
    <x v="0"/>
  </r>
  <r>
    <n v="81"/>
    <s v="Male"/>
    <b v="0"/>
    <n v="2.93"/>
    <x v="1"/>
    <x v="3"/>
    <n v="620"/>
    <n v="4"/>
    <s v="Technology"/>
    <x v="0"/>
    <x v="0"/>
    <x v="0"/>
    <x v="0"/>
  </r>
  <r>
    <n v="82"/>
    <s v="Male"/>
    <b v="1"/>
    <n v="3.2"/>
    <x v="2"/>
    <x v="2"/>
    <n v="730"/>
    <n v="4"/>
    <s v="PE/VC"/>
    <x v="0"/>
    <x v="0"/>
    <x v="0"/>
    <x v="0"/>
  </r>
  <r>
    <n v="83"/>
    <s v="Male"/>
    <b v="0"/>
    <n v="3.52"/>
    <x v="2"/>
    <x v="3"/>
    <n v="610"/>
    <n v="6"/>
    <s v="Consulting"/>
    <x v="0"/>
    <x v="0"/>
    <x v="0"/>
    <x v="0"/>
  </r>
  <r>
    <n v="84"/>
    <s v="Female"/>
    <b v="0"/>
    <n v="3.35"/>
    <x v="1"/>
    <x v="4"/>
    <n v="710"/>
    <n v="6"/>
    <s v="Consulting"/>
    <x v="0"/>
    <x v="0"/>
    <x v="0"/>
    <x v="0"/>
  </r>
  <r>
    <n v="85"/>
    <s v="Male"/>
    <b v="0"/>
    <n v="3.15"/>
    <x v="2"/>
    <x v="3"/>
    <n v="620"/>
    <n v="4"/>
    <s v="PE/VC"/>
    <x v="0"/>
    <x v="0"/>
    <x v="0"/>
    <x v="0"/>
  </r>
  <r>
    <n v="86"/>
    <s v="Male"/>
    <b v="0"/>
    <n v="3.21"/>
    <x v="0"/>
    <x v="3"/>
    <n v="640"/>
    <n v="6"/>
    <s v="Nonprofit/Gov"/>
    <x v="0"/>
    <x v="0"/>
    <x v="0"/>
    <x v="0"/>
  </r>
  <r>
    <n v="87"/>
    <s v="Male"/>
    <b v="0"/>
    <n v="3.1"/>
    <x v="0"/>
    <x v="3"/>
    <n v="670"/>
    <n v="7"/>
    <s v="Financial Services"/>
    <x v="0"/>
    <x v="0"/>
    <x v="0"/>
    <x v="0"/>
  </r>
  <r>
    <n v="88"/>
    <s v="Male"/>
    <b v="0"/>
    <n v="3.48"/>
    <x v="0"/>
    <x v="4"/>
    <n v="710"/>
    <n v="5"/>
    <s v="Consulting"/>
    <x v="0"/>
    <x v="0"/>
    <x v="0"/>
    <x v="0"/>
  </r>
  <r>
    <n v="89"/>
    <s v="Male"/>
    <b v="0"/>
    <n v="3.15"/>
    <x v="1"/>
    <x v="0"/>
    <n v="650"/>
    <n v="6"/>
    <s v="Consulting"/>
    <x v="0"/>
    <x v="0"/>
    <x v="0"/>
    <x v="0"/>
  </r>
  <r>
    <n v="90"/>
    <s v="Male"/>
    <b v="0"/>
    <n v="3.09"/>
    <x v="0"/>
    <x v="5"/>
    <n v="610"/>
    <n v="6"/>
    <s v="Consulting"/>
    <x v="0"/>
    <x v="0"/>
    <x v="0"/>
    <x v="0"/>
  </r>
  <r>
    <n v="91"/>
    <s v="Female"/>
    <b v="0"/>
    <n v="3.14"/>
    <x v="1"/>
    <x v="3"/>
    <n v="660"/>
    <n v="6"/>
    <s v="Consulting"/>
    <x v="0"/>
    <x v="0"/>
    <x v="0"/>
    <x v="0"/>
  </r>
  <r>
    <n v="92"/>
    <s v="Male"/>
    <b v="0"/>
    <n v="2.97"/>
    <x v="2"/>
    <x v="0"/>
    <n v="580"/>
    <n v="4"/>
    <s v="Consulting"/>
    <x v="1"/>
    <x v="0"/>
    <x v="0"/>
    <x v="1"/>
  </r>
  <r>
    <n v="93"/>
    <s v="Male"/>
    <b v="0"/>
    <n v="3.17"/>
    <x v="2"/>
    <x v="4"/>
    <n v="670"/>
    <n v="5"/>
    <s v="PE/VC"/>
    <x v="0"/>
    <x v="0"/>
    <x v="0"/>
    <x v="0"/>
  </r>
  <r>
    <n v="94"/>
    <s v="Female"/>
    <b v="0"/>
    <n v="3.23"/>
    <x v="1"/>
    <x v="4"/>
    <n v="620"/>
    <n v="7"/>
    <s v="Nonprofit/Gov"/>
    <x v="0"/>
    <x v="0"/>
    <x v="0"/>
    <x v="0"/>
  </r>
  <r>
    <n v="95"/>
    <s v="Female"/>
    <b v="0"/>
    <n v="3.05"/>
    <x v="1"/>
    <x v="4"/>
    <n v="600"/>
    <n v="5"/>
    <s v="Other"/>
    <x v="1"/>
    <x v="0"/>
    <x v="0"/>
    <x v="1"/>
  </r>
  <r>
    <n v="96"/>
    <s v="Male"/>
    <b v="0"/>
    <n v="3.32"/>
    <x v="0"/>
    <x v="1"/>
    <n v="670"/>
    <n v="4"/>
    <s v="Consulting"/>
    <x v="0"/>
    <x v="0"/>
    <x v="0"/>
    <x v="0"/>
  </r>
  <r>
    <n v="97"/>
    <s v="Male"/>
    <b v="0"/>
    <n v="3.08"/>
    <x v="1"/>
    <x v="0"/>
    <n v="640"/>
    <n v="5"/>
    <s v="Technology"/>
    <x v="0"/>
    <x v="0"/>
    <x v="0"/>
    <x v="0"/>
  </r>
  <r>
    <n v="98"/>
    <s v="Male"/>
    <b v="1"/>
    <n v="3.36"/>
    <x v="2"/>
    <x v="2"/>
    <n v="690"/>
    <n v="5"/>
    <s v="CPG"/>
    <x v="0"/>
    <x v="0"/>
    <x v="0"/>
    <x v="0"/>
  </r>
  <r>
    <n v="99"/>
    <s v="Male"/>
    <b v="0"/>
    <n v="3.1"/>
    <x v="1"/>
    <x v="4"/>
    <n v="610"/>
    <n v="5"/>
    <s v="Health Care"/>
    <x v="0"/>
    <x v="0"/>
    <x v="0"/>
    <x v="0"/>
  </r>
  <r>
    <n v="100"/>
    <s v="Female"/>
    <b v="0"/>
    <n v="3.38"/>
    <x v="1"/>
    <x v="4"/>
    <n v="660"/>
    <n v="5"/>
    <s v="Consulting"/>
    <x v="0"/>
    <x v="0"/>
    <x v="0"/>
    <x v="0"/>
  </r>
  <r>
    <n v="101"/>
    <s v="Male"/>
    <b v="0"/>
    <n v="3.26"/>
    <x v="1"/>
    <x v="3"/>
    <n v="650"/>
    <n v="6"/>
    <s v="Real Estate"/>
    <x v="0"/>
    <x v="0"/>
    <x v="0"/>
    <x v="0"/>
  </r>
  <r>
    <n v="102"/>
    <s v="Male"/>
    <b v="0"/>
    <n v="3.2"/>
    <x v="1"/>
    <x v="3"/>
    <n v="600"/>
    <n v="4"/>
    <s v="Investment Banking"/>
    <x v="1"/>
    <x v="0"/>
    <x v="0"/>
    <x v="1"/>
  </r>
  <r>
    <n v="103"/>
    <s v="Male"/>
    <b v="0"/>
    <n v="3.65"/>
    <x v="1"/>
    <x v="1"/>
    <n v="700"/>
    <n v="6"/>
    <s v="Health Care"/>
    <x v="0"/>
    <x v="0"/>
    <x v="0"/>
    <x v="0"/>
  </r>
  <r>
    <n v="104"/>
    <s v="Female"/>
    <b v="1"/>
    <n v="3.34"/>
    <x v="0"/>
    <x v="2"/>
    <n v="650"/>
    <n v="5"/>
    <s v="Financial Services"/>
    <x v="0"/>
    <x v="0"/>
    <x v="0"/>
    <x v="0"/>
  </r>
  <r>
    <n v="105"/>
    <s v="Female"/>
    <b v="0"/>
    <n v="3.3"/>
    <x v="1"/>
    <x v="3"/>
    <n v="670"/>
    <n v="4"/>
    <s v="Nonprofit/Gov"/>
    <x v="0"/>
    <x v="0"/>
    <x v="0"/>
    <x v="0"/>
  </r>
  <r>
    <n v="106"/>
    <s v="Male"/>
    <b v="0"/>
    <n v="3.11"/>
    <x v="0"/>
    <x v="0"/>
    <n v="610"/>
    <n v="6"/>
    <s v="PE/VC"/>
    <x v="0"/>
    <x v="0"/>
    <x v="0"/>
    <x v="0"/>
  </r>
  <r>
    <n v="107"/>
    <s v="Male"/>
    <b v="1"/>
    <n v="3.08"/>
    <x v="1"/>
    <x v="2"/>
    <n v="740"/>
    <n v="4"/>
    <s v="Health Care"/>
    <x v="0"/>
    <x v="0"/>
    <x v="0"/>
    <x v="0"/>
  </r>
  <r>
    <n v="108"/>
    <s v="Male"/>
    <b v="0"/>
    <n v="3.2"/>
    <x v="2"/>
    <x v="4"/>
    <n v="590"/>
    <n v="5"/>
    <s v="Consulting"/>
    <x v="1"/>
    <x v="0"/>
    <x v="0"/>
    <x v="1"/>
  </r>
  <r>
    <n v="109"/>
    <s v="Male"/>
    <b v="1"/>
    <n v="3.3"/>
    <x v="2"/>
    <x v="2"/>
    <n v="590"/>
    <n v="5"/>
    <s v="Other"/>
    <x v="1"/>
    <x v="0"/>
    <x v="0"/>
    <x v="1"/>
  </r>
  <r>
    <n v="110"/>
    <s v="Male"/>
    <b v="0"/>
    <n v="3.21"/>
    <x v="1"/>
    <x v="1"/>
    <n v="610"/>
    <n v="4"/>
    <s v="PE/VC"/>
    <x v="0"/>
    <x v="0"/>
    <x v="0"/>
    <x v="0"/>
  </r>
  <r>
    <n v="111"/>
    <s v="Female"/>
    <b v="0"/>
    <n v="3.26"/>
    <x v="1"/>
    <x v="1"/>
    <n v="670"/>
    <n v="6"/>
    <s v="Consulting"/>
    <x v="0"/>
    <x v="0"/>
    <x v="0"/>
    <x v="0"/>
  </r>
  <r>
    <n v="112"/>
    <s v="Female"/>
    <b v="0"/>
    <n v="3.29"/>
    <x v="2"/>
    <x v="3"/>
    <n v="640"/>
    <n v="6"/>
    <s v="Investment Banking"/>
    <x v="0"/>
    <x v="0"/>
    <x v="0"/>
    <x v="0"/>
  </r>
  <r>
    <n v="113"/>
    <s v="Female"/>
    <b v="0"/>
    <n v="3.25"/>
    <x v="1"/>
    <x v="3"/>
    <n v="640"/>
    <n v="5"/>
    <s v="Other"/>
    <x v="0"/>
    <x v="0"/>
    <x v="0"/>
    <x v="0"/>
  </r>
  <r>
    <n v="114"/>
    <s v="Female"/>
    <b v="0"/>
    <n v="3.2"/>
    <x v="1"/>
    <x v="0"/>
    <n v="680"/>
    <n v="7"/>
    <s v="Consulting"/>
    <x v="0"/>
    <x v="0"/>
    <x v="0"/>
    <x v="0"/>
  </r>
  <r>
    <n v="115"/>
    <s v="Female"/>
    <b v="0"/>
    <n v="3.23"/>
    <x v="2"/>
    <x v="0"/>
    <n v="610"/>
    <n v="5"/>
    <s v="Nonprofit/Gov"/>
    <x v="0"/>
    <x v="0"/>
    <x v="0"/>
    <x v="0"/>
  </r>
  <r>
    <n v="116"/>
    <s v="Male"/>
    <b v="0"/>
    <n v="3.32"/>
    <x v="1"/>
    <x v="3"/>
    <n v="670"/>
    <n v="4"/>
    <s v="Media/Entertainment"/>
    <x v="0"/>
    <x v="0"/>
    <x v="0"/>
    <x v="0"/>
  </r>
  <r>
    <n v="117"/>
    <s v="Female"/>
    <b v="0"/>
    <n v="3.46"/>
    <x v="2"/>
    <x v="4"/>
    <n v="660"/>
    <n v="5"/>
    <s v="Consulting"/>
    <x v="0"/>
    <x v="0"/>
    <x v="0"/>
    <x v="0"/>
  </r>
  <r>
    <n v="118"/>
    <s v="Female"/>
    <b v="0"/>
    <n v="3.29"/>
    <x v="1"/>
    <x v="1"/>
    <n v="610"/>
    <n v="4"/>
    <s v="Consulting"/>
    <x v="0"/>
    <x v="0"/>
    <x v="0"/>
    <x v="0"/>
  </r>
  <r>
    <n v="119"/>
    <s v="Male"/>
    <b v="0"/>
    <n v="3.33"/>
    <x v="1"/>
    <x v="4"/>
    <n v="680"/>
    <n v="4"/>
    <s v="Financial Services"/>
    <x v="0"/>
    <x v="0"/>
    <x v="0"/>
    <x v="0"/>
  </r>
  <r>
    <n v="120"/>
    <s v="Female"/>
    <b v="1"/>
    <n v="2.99"/>
    <x v="1"/>
    <x v="2"/>
    <n v="570"/>
    <n v="6"/>
    <s v="Real Estate"/>
    <x v="1"/>
    <x v="0"/>
    <x v="0"/>
    <x v="1"/>
  </r>
  <r>
    <n v="121"/>
    <s v="Male"/>
    <b v="0"/>
    <n v="3.22"/>
    <x v="0"/>
    <x v="1"/>
    <n v="610"/>
    <n v="5"/>
    <s v="Technology"/>
    <x v="0"/>
    <x v="0"/>
    <x v="0"/>
    <x v="0"/>
  </r>
  <r>
    <n v="122"/>
    <s v="Female"/>
    <b v="1"/>
    <n v="3.29"/>
    <x v="0"/>
    <x v="2"/>
    <n v="710"/>
    <n v="4"/>
    <s v="Consulting"/>
    <x v="0"/>
    <x v="0"/>
    <x v="0"/>
    <x v="0"/>
  </r>
  <r>
    <n v="123"/>
    <s v="Male"/>
    <b v="1"/>
    <n v="3.26"/>
    <x v="1"/>
    <x v="2"/>
    <n v="650"/>
    <n v="4"/>
    <s v="PE/VC"/>
    <x v="0"/>
    <x v="0"/>
    <x v="0"/>
    <x v="0"/>
  </r>
  <r>
    <n v="124"/>
    <s v="Male"/>
    <b v="0"/>
    <n v="3.25"/>
    <x v="1"/>
    <x v="0"/>
    <n v="620"/>
    <n v="6"/>
    <s v="Technology"/>
    <x v="0"/>
    <x v="0"/>
    <x v="0"/>
    <x v="0"/>
  </r>
  <r>
    <n v="125"/>
    <s v="Male"/>
    <b v="1"/>
    <n v="3.32"/>
    <x v="2"/>
    <x v="2"/>
    <n v="630"/>
    <n v="6"/>
    <s v="Technology"/>
    <x v="0"/>
    <x v="0"/>
    <x v="0"/>
    <x v="0"/>
  </r>
  <r>
    <n v="126"/>
    <s v="Male"/>
    <b v="0"/>
    <n v="3.44"/>
    <x v="0"/>
    <x v="4"/>
    <n v="740"/>
    <n v="6"/>
    <s v="PE/VC"/>
    <x v="0"/>
    <x v="0"/>
    <x v="0"/>
    <x v="0"/>
  </r>
  <r>
    <n v="127"/>
    <s v="Male"/>
    <b v="1"/>
    <n v="3.4"/>
    <x v="1"/>
    <x v="2"/>
    <n v="730"/>
    <n v="5"/>
    <s v="Nonprofit/Gov"/>
    <x v="0"/>
    <x v="0"/>
    <x v="0"/>
    <x v="0"/>
  </r>
  <r>
    <n v="128"/>
    <s v="Female"/>
    <b v="0"/>
    <n v="3.51"/>
    <x v="1"/>
    <x v="1"/>
    <n v="700"/>
    <n v="7"/>
    <s v="Nonprofit/Gov"/>
    <x v="0"/>
    <x v="0"/>
    <x v="0"/>
    <x v="0"/>
  </r>
  <r>
    <n v="129"/>
    <s v="Female"/>
    <b v="0"/>
    <n v="3.43"/>
    <x v="1"/>
    <x v="1"/>
    <n v="710"/>
    <n v="7"/>
    <s v="Other"/>
    <x v="0"/>
    <x v="0"/>
    <x v="0"/>
    <x v="0"/>
  </r>
  <r>
    <n v="130"/>
    <s v="Female"/>
    <b v="0"/>
    <n v="3.27"/>
    <x v="0"/>
    <x v="4"/>
    <n v="660"/>
    <n v="6"/>
    <s v="Other"/>
    <x v="0"/>
    <x v="0"/>
    <x v="0"/>
    <x v="0"/>
  </r>
  <r>
    <n v="131"/>
    <s v="Male"/>
    <b v="0"/>
    <n v="3.34"/>
    <x v="1"/>
    <x v="4"/>
    <n v="700"/>
    <n v="4"/>
    <s v="Consulting"/>
    <x v="0"/>
    <x v="0"/>
    <x v="0"/>
    <x v="0"/>
  </r>
  <r>
    <n v="132"/>
    <s v="Male"/>
    <b v="0"/>
    <n v="3.07"/>
    <x v="1"/>
    <x v="5"/>
    <n v="640"/>
    <n v="6"/>
    <s v="Other"/>
    <x v="0"/>
    <x v="0"/>
    <x v="0"/>
    <x v="0"/>
  </r>
  <r>
    <n v="133"/>
    <s v="Male"/>
    <b v="1"/>
    <n v="3.36"/>
    <x v="1"/>
    <x v="2"/>
    <n v="670"/>
    <n v="2"/>
    <s v="PE/VC"/>
    <x v="0"/>
    <x v="0"/>
    <x v="0"/>
    <x v="0"/>
  </r>
  <r>
    <n v="134"/>
    <s v="Male"/>
    <b v="0"/>
    <n v="3.21"/>
    <x v="1"/>
    <x v="4"/>
    <n v="690"/>
    <n v="7"/>
    <s v="Real Estate"/>
    <x v="0"/>
    <x v="0"/>
    <x v="0"/>
    <x v="0"/>
  </r>
  <r>
    <n v="135"/>
    <s v="Female"/>
    <b v="0"/>
    <n v="3.28"/>
    <x v="1"/>
    <x v="4"/>
    <n v="610"/>
    <n v="6"/>
    <s v="Consulting"/>
    <x v="0"/>
    <x v="0"/>
    <x v="0"/>
    <x v="0"/>
  </r>
  <r>
    <n v="136"/>
    <s v="Female"/>
    <b v="0"/>
    <n v="3.06"/>
    <x v="0"/>
    <x v="1"/>
    <n v="650"/>
    <n v="5"/>
    <s v="Consulting"/>
    <x v="0"/>
    <x v="0"/>
    <x v="0"/>
    <x v="0"/>
  </r>
  <r>
    <n v="137"/>
    <s v="Male"/>
    <b v="0"/>
    <n v="3.32"/>
    <x v="0"/>
    <x v="4"/>
    <n v="670"/>
    <n v="4"/>
    <s v="Financial Services"/>
    <x v="0"/>
    <x v="0"/>
    <x v="0"/>
    <x v="0"/>
  </r>
  <r>
    <n v="138"/>
    <s v="Male"/>
    <b v="1"/>
    <n v="3.33"/>
    <x v="1"/>
    <x v="2"/>
    <n v="670"/>
    <n v="5"/>
    <s v="Consulting"/>
    <x v="0"/>
    <x v="0"/>
    <x v="0"/>
    <x v="0"/>
  </r>
  <r>
    <n v="139"/>
    <s v="Female"/>
    <b v="0"/>
    <n v="3.31"/>
    <x v="2"/>
    <x v="0"/>
    <n v="600"/>
    <n v="5"/>
    <s v="Investment Banking"/>
    <x v="1"/>
    <x v="0"/>
    <x v="0"/>
    <x v="1"/>
  </r>
  <r>
    <n v="140"/>
    <s v="Male"/>
    <b v="0"/>
    <n v="3.16"/>
    <x v="2"/>
    <x v="3"/>
    <n v="570"/>
    <n v="5"/>
    <s v="Technology"/>
    <x v="1"/>
    <x v="0"/>
    <x v="0"/>
    <x v="1"/>
  </r>
  <r>
    <n v="141"/>
    <s v="Male"/>
    <b v="0"/>
    <n v="3.2"/>
    <x v="2"/>
    <x v="0"/>
    <n v="600"/>
    <n v="6"/>
    <s v="Consulting"/>
    <x v="1"/>
    <x v="0"/>
    <x v="0"/>
    <x v="1"/>
  </r>
  <r>
    <n v="142"/>
    <s v="Male"/>
    <b v="1"/>
    <n v="3.17"/>
    <x v="2"/>
    <x v="2"/>
    <n v="600"/>
    <n v="4"/>
    <s v="Investment Banking"/>
    <x v="1"/>
    <x v="0"/>
    <x v="0"/>
    <x v="1"/>
  </r>
  <r>
    <n v="143"/>
    <s v="Female"/>
    <b v="1"/>
    <n v="3.48"/>
    <x v="2"/>
    <x v="2"/>
    <n v="780"/>
    <n v="5"/>
    <s v="PE/VC"/>
    <x v="0"/>
    <x v="0"/>
    <x v="0"/>
    <x v="0"/>
  </r>
  <r>
    <n v="144"/>
    <s v="Male"/>
    <b v="0"/>
    <n v="3.1"/>
    <x v="2"/>
    <x v="0"/>
    <n v="570"/>
    <n v="5"/>
    <s v="Nonprofit/Gov"/>
    <x v="1"/>
    <x v="0"/>
    <x v="0"/>
    <x v="1"/>
  </r>
  <r>
    <n v="145"/>
    <s v="Male"/>
    <b v="0"/>
    <n v="2.95"/>
    <x v="0"/>
    <x v="0"/>
    <n v="590"/>
    <n v="5"/>
    <s v="Investment Management"/>
    <x v="1"/>
    <x v="0"/>
    <x v="0"/>
    <x v="1"/>
  </r>
  <r>
    <n v="146"/>
    <s v="Male"/>
    <b v="0"/>
    <n v="3.32"/>
    <x v="1"/>
    <x v="4"/>
    <n v="570"/>
    <n v="6"/>
    <s v="Technology"/>
    <x v="1"/>
    <x v="0"/>
    <x v="0"/>
    <x v="1"/>
  </r>
  <r>
    <n v="147"/>
    <s v="Male"/>
    <b v="0"/>
    <n v="3.24"/>
    <x v="1"/>
    <x v="1"/>
    <n v="660"/>
    <n v="7"/>
    <s v="Investment Management"/>
    <x v="0"/>
    <x v="0"/>
    <x v="0"/>
    <x v="0"/>
  </r>
  <r>
    <n v="148"/>
    <s v="Female"/>
    <b v="0"/>
    <n v="3.21"/>
    <x v="2"/>
    <x v="1"/>
    <n v="580"/>
    <n v="6"/>
    <s v="Financial Services"/>
    <x v="1"/>
    <x v="0"/>
    <x v="0"/>
    <x v="1"/>
  </r>
  <r>
    <n v="149"/>
    <s v="Male"/>
    <b v="0"/>
    <n v="3.32"/>
    <x v="1"/>
    <x v="0"/>
    <n v="660"/>
    <n v="4"/>
    <s v="Investment Banking"/>
    <x v="0"/>
    <x v="0"/>
    <x v="0"/>
    <x v="0"/>
  </r>
  <r>
    <n v="150"/>
    <s v="Male"/>
    <b v="0"/>
    <n v="3.2"/>
    <x v="1"/>
    <x v="3"/>
    <n v="630"/>
    <n v="6"/>
    <s v="Technology"/>
    <x v="0"/>
    <x v="0"/>
    <x v="0"/>
    <x v="0"/>
  </r>
  <r>
    <n v="151"/>
    <s v="Male"/>
    <b v="0"/>
    <n v="3.37"/>
    <x v="0"/>
    <x v="0"/>
    <n v="710"/>
    <n v="5"/>
    <s v="Technology"/>
    <x v="0"/>
    <x v="0"/>
    <x v="0"/>
    <x v="0"/>
  </r>
  <r>
    <n v="152"/>
    <s v="Male"/>
    <b v="0"/>
    <n v="3.14"/>
    <x v="1"/>
    <x v="0"/>
    <n v="620"/>
    <n v="5"/>
    <s v="Technology"/>
    <x v="0"/>
    <x v="0"/>
    <x v="0"/>
    <x v="0"/>
  </r>
  <r>
    <n v="153"/>
    <s v="Female"/>
    <b v="1"/>
    <n v="3.32"/>
    <x v="1"/>
    <x v="2"/>
    <n v="650"/>
    <n v="5"/>
    <s v="Real Estate"/>
    <x v="0"/>
    <x v="0"/>
    <x v="0"/>
    <x v="0"/>
  </r>
  <r>
    <n v="154"/>
    <s v="Female"/>
    <b v="1"/>
    <n v="3.13"/>
    <x v="0"/>
    <x v="2"/>
    <n v="580"/>
    <n v="4"/>
    <s v="Consulting"/>
    <x v="1"/>
    <x v="0"/>
    <x v="0"/>
    <x v="1"/>
  </r>
  <r>
    <n v="155"/>
    <s v="Female"/>
    <b v="0"/>
    <n v="3.55"/>
    <x v="1"/>
    <x v="0"/>
    <n v="680"/>
    <n v="6"/>
    <s v="PE/VC"/>
    <x v="0"/>
    <x v="0"/>
    <x v="0"/>
    <x v="0"/>
  </r>
  <r>
    <n v="156"/>
    <s v="Male"/>
    <b v="0"/>
    <n v="3.22"/>
    <x v="2"/>
    <x v="4"/>
    <n v="620"/>
    <n v="5"/>
    <s v="PE/VC"/>
    <x v="0"/>
    <x v="0"/>
    <x v="0"/>
    <x v="0"/>
  </r>
  <r>
    <n v="157"/>
    <s v="Male"/>
    <b v="1"/>
    <n v="3.42"/>
    <x v="2"/>
    <x v="2"/>
    <n v="630"/>
    <n v="6"/>
    <s v="Financial Services"/>
    <x v="0"/>
    <x v="0"/>
    <x v="0"/>
    <x v="0"/>
  </r>
  <r>
    <n v="158"/>
    <s v="Female"/>
    <b v="0"/>
    <n v="3.18"/>
    <x v="2"/>
    <x v="0"/>
    <n v="650"/>
    <n v="6"/>
    <s v="Nonprofit/Gov"/>
    <x v="0"/>
    <x v="0"/>
    <x v="0"/>
    <x v="0"/>
  </r>
  <r>
    <n v="159"/>
    <s v="Male"/>
    <b v="1"/>
    <n v="3.14"/>
    <x v="2"/>
    <x v="2"/>
    <n v="620"/>
    <n v="6"/>
    <s v="Nonprofit/Gov"/>
    <x v="0"/>
    <x v="0"/>
    <x v="0"/>
    <x v="0"/>
  </r>
  <r>
    <n v="160"/>
    <s v="Male"/>
    <b v="1"/>
    <n v="3.24"/>
    <x v="1"/>
    <x v="2"/>
    <n v="680"/>
    <n v="7"/>
    <s v="PE/VC"/>
    <x v="0"/>
    <x v="0"/>
    <x v="0"/>
    <x v="0"/>
  </r>
  <r>
    <n v="161"/>
    <s v="Male"/>
    <b v="0"/>
    <n v="3.3"/>
    <x v="0"/>
    <x v="4"/>
    <n v="630"/>
    <n v="3"/>
    <s v="PE/VC"/>
    <x v="0"/>
    <x v="0"/>
    <x v="0"/>
    <x v="0"/>
  </r>
  <r>
    <n v="162"/>
    <s v="Female"/>
    <b v="0"/>
    <n v="3.2"/>
    <x v="2"/>
    <x v="4"/>
    <n v="610"/>
    <n v="4"/>
    <s v="Consulting"/>
    <x v="0"/>
    <x v="0"/>
    <x v="0"/>
    <x v="0"/>
  </r>
  <r>
    <n v="163"/>
    <s v="Male"/>
    <b v="0"/>
    <n v="3.41"/>
    <x v="1"/>
    <x v="1"/>
    <n v="710"/>
    <n v="4"/>
    <s v="PE/VC"/>
    <x v="0"/>
    <x v="0"/>
    <x v="0"/>
    <x v="0"/>
  </r>
  <r>
    <n v="164"/>
    <s v="Male"/>
    <b v="1"/>
    <n v="3.03"/>
    <x v="2"/>
    <x v="2"/>
    <n v="570"/>
    <n v="5"/>
    <s v="Consulting"/>
    <x v="1"/>
    <x v="0"/>
    <x v="0"/>
    <x v="1"/>
  </r>
  <r>
    <n v="165"/>
    <s v="Male"/>
    <b v="0"/>
    <n v="3.3"/>
    <x v="1"/>
    <x v="0"/>
    <n v="640"/>
    <n v="9"/>
    <s v="Consulting"/>
    <x v="0"/>
    <x v="0"/>
    <x v="0"/>
    <x v="0"/>
  </r>
  <r>
    <n v="166"/>
    <s v="Female"/>
    <b v="0"/>
    <n v="3.17"/>
    <x v="2"/>
    <x v="4"/>
    <n v="600"/>
    <n v="4"/>
    <s v="Nonprofit/Gov"/>
    <x v="1"/>
    <x v="0"/>
    <x v="0"/>
    <x v="1"/>
  </r>
  <r>
    <n v="167"/>
    <s v="Female"/>
    <b v="0"/>
    <n v="3.43"/>
    <x v="0"/>
    <x v="4"/>
    <n v="680"/>
    <n v="3"/>
    <s v="Consulting"/>
    <x v="0"/>
    <x v="0"/>
    <x v="0"/>
    <x v="0"/>
  </r>
  <r>
    <n v="168"/>
    <s v="Male"/>
    <b v="0"/>
    <n v="3.36"/>
    <x v="2"/>
    <x v="1"/>
    <n v="700"/>
    <n v="5"/>
    <s v="PE/VC"/>
    <x v="0"/>
    <x v="0"/>
    <x v="0"/>
    <x v="0"/>
  </r>
  <r>
    <n v="169"/>
    <s v="Female"/>
    <b v="1"/>
    <n v="3.15"/>
    <x v="2"/>
    <x v="2"/>
    <n v="650"/>
    <n v="5"/>
    <s v="Investment Banking"/>
    <x v="0"/>
    <x v="0"/>
    <x v="0"/>
    <x v="0"/>
  </r>
  <r>
    <n v="170"/>
    <s v="Female"/>
    <b v="0"/>
    <n v="3.23"/>
    <x v="0"/>
    <x v="1"/>
    <n v="680"/>
    <n v="6"/>
    <s v="Health Care"/>
    <x v="0"/>
    <x v="0"/>
    <x v="0"/>
    <x v="0"/>
  </r>
  <r>
    <n v="171"/>
    <s v="Female"/>
    <b v="0"/>
    <n v="3.36"/>
    <x v="1"/>
    <x v="0"/>
    <n v="710"/>
    <n v="4"/>
    <s v="CPG"/>
    <x v="0"/>
    <x v="0"/>
    <x v="0"/>
    <x v="0"/>
  </r>
  <r>
    <n v="172"/>
    <s v="Male"/>
    <b v="0"/>
    <n v="3"/>
    <x v="2"/>
    <x v="0"/>
    <n v="570"/>
    <n v="6"/>
    <s v="Financial Services"/>
    <x v="1"/>
    <x v="0"/>
    <x v="0"/>
    <x v="1"/>
  </r>
  <r>
    <n v="173"/>
    <s v="Male"/>
    <b v="0"/>
    <n v="3.25"/>
    <x v="1"/>
    <x v="0"/>
    <n v="640"/>
    <n v="7"/>
    <s v="PE/VC"/>
    <x v="0"/>
    <x v="0"/>
    <x v="0"/>
    <x v="0"/>
  </r>
  <r>
    <n v="174"/>
    <s v="Male"/>
    <b v="0"/>
    <n v="3.15"/>
    <x v="1"/>
    <x v="3"/>
    <n v="620"/>
    <n v="3"/>
    <s v="PE/VC"/>
    <x v="0"/>
    <x v="0"/>
    <x v="0"/>
    <x v="0"/>
  </r>
  <r>
    <n v="175"/>
    <s v="Female"/>
    <b v="1"/>
    <n v="3.17"/>
    <x v="2"/>
    <x v="2"/>
    <n v="630"/>
    <n v="6"/>
    <s v="Nonprofit/Gov"/>
    <x v="0"/>
    <x v="0"/>
    <x v="0"/>
    <x v="0"/>
  </r>
  <r>
    <n v="176"/>
    <s v="Male"/>
    <b v="0"/>
    <n v="2.97"/>
    <x v="2"/>
    <x v="0"/>
    <n v="610"/>
    <n v="6"/>
    <s v="Technology"/>
    <x v="0"/>
    <x v="0"/>
    <x v="0"/>
    <x v="0"/>
  </r>
  <r>
    <n v="177"/>
    <s v="Female"/>
    <b v="0"/>
    <n v="3.25"/>
    <x v="1"/>
    <x v="4"/>
    <n v="670"/>
    <n v="5"/>
    <s v="Consulting"/>
    <x v="0"/>
    <x v="0"/>
    <x v="0"/>
    <x v="0"/>
  </r>
  <r>
    <n v="178"/>
    <s v="Male"/>
    <b v="0"/>
    <n v="3.33"/>
    <x v="1"/>
    <x v="5"/>
    <n v="640"/>
    <n v="3"/>
    <s v="Other"/>
    <x v="0"/>
    <x v="0"/>
    <x v="0"/>
    <x v="0"/>
  </r>
  <r>
    <n v="179"/>
    <s v="Male"/>
    <b v="0"/>
    <n v="3.43"/>
    <x v="0"/>
    <x v="0"/>
    <n v="680"/>
    <n v="3"/>
    <s v="Consulting"/>
    <x v="0"/>
    <x v="0"/>
    <x v="0"/>
    <x v="0"/>
  </r>
  <r>
    <n v="180"/>
    <s v="Male"/>
    <b v="1"/>
    <n v="3.17"/>
    <x v="1"/>
    <x v="2"/>
    <n v="670"/>
    <n v="4"/>
    <s v="Technology"/>
    <x v="0"/>
    <x v="0"/>
    <x v="0"/>
    <x v="0"/>
  </r>
  <r>
    <n v="181"/>
    <s v="Male"/>
    <b v="1"/>
    <n v="3.4"/>
    <x v="0"/>
    <x v="2"/>
    <n v="750"/>
    <n v="4"/>
    <s v="Nonprofit/Gov"/>
    <x v="0"/>
    <x v="0"/>
    <x v="0"/>
    <x v="0"/>
  </r>
  <r>
    <n v="182"/>
    <s v="Male"/>
    <b v="0"/>
    <n v="3.24"/>
    <x v="2"/>
    <x v="1"/>
    <n v="600"/>
    <n v="5"/>
    <s v="Investment Management"/>
    <x v="1"/>
    <x v="0"/>
    <x v="0"/>
    <x v="1"/>
  </r>
  <r>
    <n v="183"/>
    <s v="Male"/>
    <b v="0"/>
    <n v="3.34"/>
    <x v="1"/>
    <x v="4"/>
    <n v="700"/>
    <n v="5"/>
    <s v="Consulting"/>
    <x v="0"/>
    <x v="0"/>
    <x v="0"/>
    <x v="0"/>
  </r>
  <r>
    <n v="184"/>
    <s v="Male"/>
    <b v="1"/>
    <n v="3.29"/>
    <x v="1"/>
    <x v="2"/>
    <n v="660"/>
    <n v="6"/>
    <s v="Energy"/>
    <x v="0"/>
    <x v="0"/>
    <x v="0"/>
    <x v="0"/>
  </r>
  <r>
    <n v="185"/>
    <s v="Male"/>
    <b v="1"/>
    <n v="3.04"/>
    <x v="0"/>
    <x v="2"/>
    <n v="660"/>
    <n v="6"/>
    <s v="Nonprofit/Gov"/>
    <x v="0"/>
    <x v="0"/>
    <x v="0"/>
    <x v="0"/>
  </r>
  <r>
    <n v="186"/>
    <s v="Male"/>
    <b v="1"/>
    <n v="3.4"/>
    <x v="1"/>
    <x v="2"/>
    <n v="690"/>
    <n v="6"/>
    <s v="Other"/>
    <x v="0"/>
    <x v="0"/>
    <x v="0"/>
    <x v="0"/>
  </r>
  <r>
    <n v="187"/>
    <s v="Male"/>
    <b v="1"/>
    <n v="3.01"/>
    <x v="1"/>
    <x v="2"/>
    <n v="670"/>
    <n v="6"/>
    <s v="Technology"/>
    <x v="0"/>
    <x v="0"/>
    <x v="0"/>
    <x v="0"/>
  </r>
  <r>
    <n v="188"/>
    <s v="Male"/>
    <b v="0"/>
    <n v="3.54"/>
    <x v="2"/>
    <x v="3"/>
    <n v="700"/>
    <n v="5"/>
    <s v="Other"/>
    <x v="0"/>
    <x v="0"/>
    <x v="0"/>
    <x v="0"/>
  </r>
  <r>
    <n v="189"/>
    <s v="Male"/>
    <b v="0"/>
    <n v="3.23"/>
    <x v="2"/>
    <x v="4"/>
    <n v="710"/>
    <n v="6"/>
    <s v="PE/VC"/>
    <x v="0"/>
    <x v="0"/>
    <x v="0"/>
    <x v="0"/>
  </r>
  <r>
    <n v="190"/>
    <s v="Male"/>
    <b v="1"/>
    <n v="3.15"/>
    <x v="1"/>
    <x v="2"/>
    <n v="650"/>
    <n v="6"/>
    <s v="Consulting"/>
    <x v="0"/>
    <x v="0"/>
    <x v="0"/>
    <x v="0"/>
  </r>
  <r>
    <n v="191"/>
    <s v="Female"/>
    <b v="0"/>
    <n v="3.32"/>
    <x v="1"/>
    <x v="4"/>
    <n v="730"/>
    <n v="5"/>
    <s v="Nonprofit/Gov"/>
    <x v="0"/>
    <x v="0"/>
    <x v="0"/>
    <x v="0"/>
  </r>
  <r>
    <n v="192"/>
    <s v="Male"/>
    <b v="0"/>
    <n v="3.47"/>
    <x v="0"/>
    <x v="0"/>
    <n v="690"/>
    <n v="7"/>
    <s v="Investment Management"/>
    <x v="0"/>
    <x v="0"/>
    <x v="0"/>
    <x v="0"/>
  </r>
  <r>
    <n v="193"/>
    <s v="Female"/>
    <b v="0"/>
    <n v="3.29"/>
    <x v="0"/>
    <x v="1"/>
    <n v="590"/>
    <n v="3"/>
    <s v="Real Estate"/>
    <x v="1"/>
    <x v="0"/>
    <x v="0"/>
    <x v="1"/>
  </r>
  <r>
    <n v="194"/>
    <s v="Male"/>
    <b v="0"/>
    <n v="3.2"/>
    <x v="2"/>
    <x v="0"/>
    <n v="690"/>
    <n v="5"/>
    <s v="Energy"/>
    <x v="0"/>
    <x v="0"/>
    <x v="0"/>
    <x v="0"/>
  </r>
  <r>
    <n v="195"/>
    <s v="Female"/>
    <b v="1"/>
    <n v="3.48"/>
    <x v="1"/>
    <x v="2"/>
    <n v="670"/>
    <n v="5"/>
    <s v="Financial Services"/>
    <x v="0"/>
    <x v="0"/>
    <x v="0"/>
    <x v="0"/>
  </r>
  <r>
    <n v="196"/>
    <s v="Female"/>
    <b v="0"/>
    <n v="3.14"/>
    <x v="0"/>
    <x v="4"/>
    <n v="600"/>
    <n v="3"/>
    <s v="Nonprofit/Gov"/>
    <x v="1"/>
    <x v="0"/>
    <x v="0"/>
    <x v="1"/>
  </r>
  <r>
    <n v="197"/>
    <s v="Male"/>
    <b v="1"/>
    <n v="3.45"/>
    <x v="1"/>
    <x v="2"/>
    <n v="620"/>
    <n v="5"/>
    <s v="Consulting"/>
    <x v="0"/>
    <x v="0"/>
    <x v="0"/>
    <x v="0"/>
  </r>
  <r>
    <n v="198"/>
    <s v="Male"/>
    <b v="0"/>
    <n v="3.31"/>
    <x v="2"/>
    <x v="3"/>
    <n v="620"/>
    <n v="3"/>
    <s v="PE/VC"/>
    <x v="0"/>
    <x v="0"/>
    <x v="0"/>
    <x v="0"/>
  </r>
  <r>
    <n v="199"/>
    <s v="Female"/>
    <b v="0"/>
    <n v="3.6"/>
    <x v="1"/>
    <x v="5"/>
    <n v="670"/>
    <n v="5"/>
    <s v="Consulting"/>
    <x v="0"/>
    <x v="0"/>
    <x v="0"/>
    <x v="0"/>
  </r>
  <r>
    <n v="200"/>
    <s v="Male"/>
    <b v="0"/>
    <n v="3.5"/>
    <x v="2"/>
    <x v="3"/>
    <n v="700"/>
    <n v="6"/>
    <s v="Investment Management"/>
    <x v="0"/>
    <x v="0"/>
    <x v="0"/>
    <x v="0"/>
  </r>
  <r>
    <n v="201"/>
    <s v="Male"/>
    <b v="0"/>
    <n v="3.61"/>
    <x v="0"/>
    <x v="3"/>
    <n v="690"/>
    <n v="5"/>
    <s v="Technology"/>
    <x v="0"/>
    <x v="0"/>
    <x v="0"/>
    <x v="0"/>
  </r>
  <r>
    <n v="202"/>
    <s v="Male"/>
    <b v="0"/>
    <n v="3.11"/>
    <x v="2"/>
    <x v="1"/>
    <n v="650"/>
    <n v="5"/>
    <s v="Financial Services"/>
    <x v="0"/>
    <x v="0"/>
    <x v="0"/>
    <x v="0"/>
  </r>
  <r>
    <n v="203"/>
    <s v="Male"/>
    <b v="1"/>
    <n v="3.1"/>
    <x v="1"/>
    <x v="2"/>
    <n v="580"/>
    <n v="6"/>
    <s v="Consulting"/>
    <x v="1"/>
    <x v="0"/>
    <x v="0"/>
    <x v="1"/>
  </r>
  <r>
    <n v="204"/>
    <s v="Male"/>
    <b v="1"/>
    <n v="3.06"/>
    <x v="2"/>
    <x v="2"/>
    <n v="620"/>
    <n v="6"/>
    <s v="Nonprofit/Gov"/>
    <x v="0"/>
    <x v="0"/>
    <x v="0"/>
    <x v="0"/>
  </r>
  <r>
    <n v="205"/>
    <s v="Male"/>
    <b v="1"/>
    <n v="3.18"/>
    <x v="0"/>
    <x v="2"/>
    <n v="630"/>
    <n v="3"/>
    <s v="Nonprofit/Gov"/>
    <x v="0"/>
    <x v="0"/>
    <x v="0"/>
    <x v="0"/>
  </r>
  <r>
    <n v="206"/>
    <s v="Male"/>
    <b v="0"/>
    <n v="3.05"/>
    <x v="1"/>
    <x v="4"/>
    <n v="570"/>
    <n v="8"/>
    <s v="Consulting"/>
    <x v="1"/>
    <x v="0"/>
    <x v="0"/>
    <x v="1"/>
  </r>
  <r>
    <n v="207"/>
    <s v="Male"/>
    <b v="0"/>
    <n v="3.45"/>
    <x v="1"/>
    <x v="5"/>
    <n v="700"/>
    <n v="6"/>
    <s v="Consulting"/>
    <x v="0"/>
    <x v="0"/>
    <x v="0"/>
    <x v="0"/>
  </r>
  <r>
    <n v="208"/>
    <s v="Female"/>
    <b v="1"/>
    <n v="3.26"/>
    <x v="0"/>
    <x v="2"/>
    <n v="630"/>
    <n v="6"/>
    <s v="Consulting"/>
    <x v="0"/>
    <x v="0"/>
    <x v="0"/>
    <x v="0"/>
  </r>
  <r>
    <n v="209"/>
    <s v="Male"/>
    <b v="0"/>
    <n v="3.35"/>
    <x v="0"/>
    <x v="4"/>
    <n v="660"/>
    <n v="5"/>
    <s v="Consulting"/>
    <x v="0"/>
    <x v="0"/>
    <x v="0"/>
    <x v="0"/>
  </r>
  <r>
    <n v="210"/>
    <s v="Female"/>
    <b v="0"/>
    <n v="3.23"/>
    <x v="0"/>
    <x v="4"/>
    <n v="670"/>
    <n v="5"/>
    <s v="Nonprofit/Gov"/>
    <x v="0"/>
    <x v="0"/>
    <x v="0"/>
    <x v="0"/>
  </r>
  <r>
    <n v="211"/>
    <s v="Male"/>
    <b v="1"/>
    <n v="3.11"/>
    <x v="0"/>
    <x v="2"/>
    <n v="640"/>
    <n v="4"/>
    <s v="Nonprofit/Gov"/>
    <x v="0"/>
    <x v="0"/>
    <x v="0"/>
    <x v="0"/>
  </r>
  <r>
    <n v="212"/>
    <s v="Female"/>
    <b v="0"/>
    <n v="3.44"/>
    <x v="0"/>
    <x v="4"/>
    <n v="750"/>
    <n v="5"/>
    <s v="Technology"/>
    <x v="0"/>
    <x v="0"/>
    <x v="0"/>
    <x v="0"/>
  </r>
  <r>
    <n v="213"/>
    <s v="Female"/>
    <b v="0"/>
    <n v="3.14"/>
    <x v="1"/>
    <x v="1"/>
    <n v="580"/>
    <n v="5"/>
    <s v="Technology"/>
    <x v="1"/>
    <x v="0"/>
    <x v="0"/>
    <x v="1"/>
  </r>
  <r>
    <n v="214"/>
    <s v="Female"/>
    <b v="0"/>
    <n v="3.24"/>
    <x v="0"/>
    <x v="4"/>
    <n v="660"/>
    <n v="6"/>
    <s v="Technology"/>
    <x v="0"/>
    <x v="0"/>
    <x v="0"/>
    <x v="0"/>
  </r>
  <r>
    <n v="215"/>
    <s v="Male"/>
    <b v="1"/>
    <n v="3.43"/>
    <x v="1"/>
    <x v="2"/>
    <n v="610"/>
    <n v="5"/>
    <s v="Technology"/>
    <x v="0"/>
    <x v="0"/>
    <x v="0"/>
    <x v="0"/>
  </r>
  <r>
    <n v="216"/>
    <s v="Male"/>
    <b v="0"/>
    <n v="3.27"/>
    <x v="2"/>
    <x v="0"/>
    <n v="600"/>
    <n v="5"/>
    <s v="PE/VC"/>
    <x v="1"/>
    <x v="0"/>
    <x v="0"/>
    <x v="1"/>
  </r>
  <r>
    <n v="217"/>
    <s v="Male"/>
    <b v="0"/>
    <n v="3.41"/>
    <x v="1"/>
    <x v="0"/>
    <n v="670"/>
    <n v="5"/>
    <s v="Consulting"/>
    <x v="0"/>
    <x v="0"/>
    <x v="0"/>
    <x v="0"/>
  </r>
  <r>
    <n v="218"/>
    <s v="Female"/>
    <b v="0"/>
    <n v="3.02"/>
    <x v="1"/>
    <x v="0"/>
    <n v="570"/>
    <n v="4"/>
    <s v="Consulting"/>
    <x v="1"/>
    <x v="0"/>
    <x v="0"/>
    <x v="1"/>
  </r>
  <r>
    <n v="219"/>
    <s v="Male"/>
    <b v="0"/>
    <n v="3.24"/>
    <x v="2"/>
    <x v="4"/>
    <n v="670"/>
    <n v="3"/>
    <s v="Consulting"/>
    <x v="0"/>
    <x v="0"/>
    <x v="0"/>
    <x v="0"/>
  </r>
  <r>
    <n v="220"/>
    <s v="Male"/>
    <b v="0"/>
    <n v="3.23"/>
    <x v="2"/>
    <x v="1"/>
    <n v="630"/>
    <n v="5"/>
    <s v="Technology"/>
    <x v="0"/>
    <x v="0"/>
    <x v="0"/>
    <x v="0"/>
  </r>
  <r>
    <n v="221"/>
    <s v="Male"/>
    <b v="0"/>
    <n v="3.09"/>
    <x v="1"/>
    <x v="0"/>
    <n v="690"/>
    <n v="5"/>
    <s v="Other"/>
    <x v="0"/>
    <x v="0"/>
    <x v="0"/>
    <x v="0"/>
  </r>
  <r>
    <n v="222"/>
    <s v="Male"/>
    <b v="0"/>
    <n v="3.64"/>
    <x v="2"/>
    <x v="1"/>
    <n v="680"/>
    <n v="4"/>
    <s v="PE/VC"/>
    <x v="0"/>
    <x v="0"/>
    <x v="0"/>
    <x v="0"/>
  </r>
  <r>
    <n v="223"/>
    <s v="Male"/>
    <b v="0"/>
    <n v="3.71"/>
    <x v="2"/>
    <x v="4"/>
    <n v="720"/>
    <n v="6"/>
    <s v="Other"/>
    <x v="0"/>
    <x v="0"/>
    <x v="0"/>
    <x v="0"/>
  </r>
  <r>
    <n v="224"/>
    <s v="Female"/>
    <b v="0"/>
    <n v="3.19"/>
    <x v="0"/>
    <x v="0"/>
    <n v="630"/>
    <n v="5"/>
    <s v="Investment Banking"/>
    <x v="0"/>
    <x v="0"/>
    <x v="0"/>
    <x v="0"/>
  </r>
  <r>
    <n v="225"/>
    <s v="Female"/>
    <b v="0"/>
    <n v="3.24"/>
    <x v="2"/>
    <x v="0"/>
    <n v="670"/>
    <n v="4"/>
    <s v="Consulting"/>
    <x v="0"/>
    <x v="0"/>
    <x v="0"/>
    <x v="0"/>
  </r>
  <r>
    <n v="226"/>
    <s v="Male"/>
    <b v="0"/>
    <n v="3.01"/>
    <x v="1"/>
    <x v="0"/>
    <n v="610"/>
    <n v="4"/>
    <s v="PE/VC"/>
    <x v="0"/>
    <x v="0"/>
    <x v="0"/>
    <x v="0"/>
  </r>
  <r>
    <n v="227"/>
    <s v="Male"/>
    <b v="0"/>
    <n v="3.4"/>
    <x v="0"/>
    <x v="0"/>
    <n v="630"/>
    <n v="4"/>
    <s v="Consulting"/>
    <x v="0"/>
    <x v="0"/>
    <x v="0"/>
    <x v="0"/>
  </r>
  <r>
    <n v="228"/>
    <s v="Female"/>
    <b v="0"/>
    <n v="3.18"/>
    <x v="1"/>
    <x v="1"/>
    <n v="650"/>
    <n v="5"/>
    <s v="Consulting"/>
    <x v="0"/>
    <x v="0"/>
    <x v="0"/>
    <x v="0"/>
  </r>
  <r>
    <n v="229"/>
    <s v="Male"/>
    <b v="1"/>
    <n v="3.39"/>
    <x v="1"/>
    <x v="2"/>
    <n v="650"/>
    <n v="6"/>
    <s v="Other"/>
    <x v="0"/>
    <x v="0"/>
    <x v="0"/>
    <x v="0"/>
  </r>
  <r>
    <n v="230"/>
    <s v="Female"/>
    <b v="0"/>
    <n v="3.06"/>
    <x v="2"/>
    <x v="3"/>
    <n v="640"/>
    <n v="6"/>
    <s v="Nonprofit/Gov"/>
    <x v="0"/>
    <x v="0"/>
    <x v="0"/>
    <x v="0"/>
  </r>
  <r>
    <n v="231"/>
    <s v="Male"/>
    <b v="1"/>
    <n v="3.01"/>
    <x v="0"/>
    <x v="2"/>
    <n v="610"/>
    <n v="6"/>
    <s v="Technology"/>
    <x v="0"/>
    <x v="0"/>
    <x v="0"/>
    <x v="0"/>
  </r>
  <r>
    <n v="232"/>
    <s v="Male"/>
    <b v="0"/>
    <n v="3.34"/>
    <x v="0"/>
    <x v="0"/>
    <n v="590"/>
    <n v="5"/>
    <s v="PE/VC"/>
    <x v="1"/>
    <x v="0"/>
    <x v="0"/>
    <x v="1"/>
  </r>
  <r>
    <n v="233"/>
    <s v="Male"/>
    <b v="1"/>
    <n v="3.34"/>
    <x v="2"/>
    <x v="2"/>
    <n v="680"/>
    <n v="8"/>
    <s v="Technology"/>
    <x v="0"/>
    <x v="0"/>
    <x v="0"/>
    <x v="0"/>
  </r>
  <r>
    <n v="234"/>
    <s v="Male"/>
    <b v="1"/>
    <n v="3.33"/>
    <x v="2"/>
    <x v="2"/>
    <n v="720"/>
    <n v="5"/>
    <s v="Nonprofit/Gov"/>
    <x v="0"/>
    <x v="0"/>
    <x v="0"/>
    <x v="0"/>
  </r>
  <r>
    <n v="235"/>
    <s v="Male"/>
    <b v="0"/>
    <n v="3.4"/>
    <x v="2"/>
    <x v="1"/>
    <n v="680"/>
    <n v="4"/>
    <s v="Other"/>
    <x v="0"/>
    <x v="0"/>
    <x v="0"/>
    <x v="0"/>
  </r>
  <r>
    <n v="236"/>
    <s v="Male"/>
    <b v="0"/>
    <n v="3.02"/>
    <x v="2"/>
    <x v="1"/>
    <n v="590"/>
    <n v="5"/>
    <s v="Consulting"/>
    <x v="1"/>
    <x v="0"/>
    <x v="0"/>
    <x v="1"/>
  </r>
  <r>
    <n v="237"/>
    <s v="Male"/>
    <b v="0"/>
    <n v="3.49"/>
    <x v="1"/>
    <x v="4"/>
    <n v="720"/>
    <n v="3"/>
    <s v="Consulting"/>
    <x v="0"/>
    <x v="0"/>
    <x v="0"/>
    <x v="0"/>
  </r>
  <r>
    <n v="238"/>
    <s v="Male"/>
    <b v="0"/>
    <n v="3.45"/>
    <x v="1"/>
    <x v="4"/>
    <n v="710"/>
    <n v="4"/>
    <s v="PE/VC"/>
    <x v="0"/>
    <x v="0"/>
    <x v="0"/>
    <x v="0"/>
  </r>
  <r>
    <n v="239"/>
    <s v="Male"/>
    <b v="0"/>
    <n v="3.33"/>
    <x v="1"/>
    <x v="4"/>
    <n v="660"/>
    <n v="5"/>
    <s v="Media/Entertainment"/>
    <x v="0"/>
    <x v="0"/>
    <x v="0"/>
    <x v="0"/>
  </r>
  <r>
    <n v="240"/>
    <s v="Female"/>
    <b v="0"/>
    <n v="3.27"/>
    <x v="1"/>
    <x v="1"/>
    <n v="680"/>
    <n v="5"/>
    <s v="Health Care"/>
    <x v="0"/>
    <x v="0"/>
    <x v="0"/>
    <x v="0"/>
  </r>
  <r>
    <n v="241"/>
    <s v="Female"/>
    <b v="0"/>
    <n v="3.15"/>
    <x v="0"/>
    <x v="4"/>
    <n v="620"/>
    <n v="6"/>
    <s v="Technology"/>
    <x v="0"/>
    <x v="0"/>
    <x v="0"/>
    <x v="0"/>
  </r>
  <r>
    <n v="242"/>
    <s v="Female"/>
    <b v="0"/>
    <n v="3.11"/>
    <x v="2"/>
    <x v="0"/>
    <n v="620"/>
    <n v="4"/>
    <s v="Financial Services"/>
    <x v="0"/>
    <x v="0"/>
    <x v="0"/>
    <x v="0"/>
  </r>
  <r>
    <n v="243"/>
    <s v="Male"/>
    <b v="1"/>
    <n v="3.15"/>
    <x v="1"/>
    <x v="2"/>
    <n v="590"/>
    <n v="5"/>
    <s v="Investment Management"/>
    <x v="1"/>
    <x v="0"/>
    <x v="0"/>
    <x v="1"/>
  </r>
  <r>
    <n v="244"/>
    <s v="Male"/>
    <b v="0"/>
    <n v="3.11"/>
    <x v="0"/>
    <x v="0"/>
    <n v="600"/>
    <n v="7"/>
    <s v="PE/VC"/>
    <x v="1"/>
    <x v="0"/>
    <x v="0"/>
    <x v="1"/>
  </r>
  <r>
    <n v="245"/>
    <s v="Male"/>
    <b v="0"/>
    <n v="3.17"/>
    <x v="0"/>
    <x v="0"/>
    <n v="640"/>
    <n v="6"/>
    <s v="Other"/>
    <x v="0"/>
    <x v="0"/>
    <x v="0"/>
    <x v="0"/>
  </r>
  <r>
    <n v="246"/>
    <s v="Female"/>
    <b v="0"/>
    <n v="3.02"/>
    <x v="2"/>
    <x v="0"/>
    <n v="570"/>
    <n v="5"/>
    <s v="Other"/>
    <x v="1"/>
    <x v="0"/>
    <x v="0"/>
    <x v="1"/>
  </r>
  <r>
    <n v="247"/>
    <s v="Male"/>
    <b v="1"/>
    <n v="3.04"/>
    <x v="2"/>
    <x v="2"/>
    <n v="630"/>
    <n v="5"/>
    <s v="Other"/>
    <x v="0"/>
    <x v="0"/>
    <x v="0"/>
    <x v="0"/>
  </r>
  <r>
    <n v="248"/>
    <s v="Male"/>
    <b v="0"/>
    <n v="3.22"/>
    <x v="2"/>
    <x v="4"/>
    <n v="650"/>
    <n v="5"/>
    <s v="PE/VC"/>
    <x v="0"/>
    <x v="0"/>
    <x v="0"/>
    <x v="0"/>
  </r>
  <r>
    <n v="249"/>
    <s v="Male"/>
    <b v="1"/>
    <n v="3.77"/>
    <x v="2"/>
    <x v="2"/>
    <n v="780"/>
    <n v="5"/>
    <s v="Consulting"/>
    <x v="0"/>
    <x v="1"/>
    <x v="1"/>
    <x v="2"/>
  </r>
  <r>
    <n v="250"/>
    <s v="Female"/>
    <b v="0"/>
    <n v="3.31"/>
    <x v="0"/>
    <x v="3"/>
    <n v="590"/>
    <n v="5"/>
    <s v="Nonprofit/Gov"/>
    <x v="1"/>
    <x v="0"/>
    <x v="0"/>
    <x v="1"/>
  </r>
  <r>
    <n v="251"/>
    <s v="Male"/>
    <b v="0"/>
    <n v="3.3"/>
    <x v="1"/>
    <x v="0"/>
    <n v="660"/>
    <n v="4"/>
    <s v="Investment Banking"/>
    <x v="0"/>
    <x v="0"/>
    <x v="0"/>
    <x v="0"/>
  </r>
  <r>
    <n v="252"/>
    <s v="Male"/>
    <b v="0"/>
    <n v="3.26"/>
    <x v="1"/>
    <x v="4"/>
    <n v="690"/>
    <n v="4"/>
    <s v="Nonprofit/Gov"/>
    <x v="0"/>
    <x v="0"/>
    <x v="0"/>
    <x v="0"/>
  </r>
  <r>
    <n v="253"/>
    <s v="Male"/>
    <b v="0"/>
    <n v="3.1"/>
    <x v="1"/>
    <x v="4"/>
    <n v="570"/>
    <n v="5"/>
    <s v="Financial Services"/>
    <x v="1"/>
    <x v="0"/>
    <x v="0"/>
    <x v="1"/>
  </r>
  <r>
    <n v="254"/>
    <s v="Female"/>
    <b v="0"/>
    <n v="3.61"/>
    <x v="1"/>
    <x v="1"/>
    <n v="740"/>
    <n v="6"/>
    <s v="Health Care"/>
    <x v="0"/>
    <x v="0"/>
    <x v="0"/>
    <x v="0"/>
  </r>
  <r>
    <n v="255"/>
    <s v="Female"/>
    <b v="0"/>
    <n v="3.33"/>
    <x v="0"/>
    <x v="1"/>
    <n v="620"/>
    <n v="5"/>
    <s v="Consulting"/>
    <x v="0"/>
    <x v="0"/>
    <x v="0"/>
    <x v="0"/>
  </r>
  <r>
    <n v="256"/>
    <s v="Male"/>
    <b v="1"/>
    <n v="3.28"/>
    <x v="1"/>
    <x v="2"/>
    <n v="750"/>
    <n v="3"/>
    <s v="Nonprofit/Gov"/>
    <x v="0"/>
    <x v="0"/>
    <x v="0"/>
    <x v="0"/>
  </r>
  <r>
    <n v="257"/>
    <s v="Female"/>
    <b v="0"/>
    <n v="3.47"/>
    <x v="2"/>
    <x v="1"/>
    <n v="730"/>
    <n v="4"/>
    <s v="Technology"/>
    <x v="0"/>
    <x v="0"/>
    <x v="0"/>
    <x v="0"/>
  </r>
  <r>
    <n v="258"/>
    <s v="Male"/>
    <b v="1"/>
    <n v="3.27"/>
    <x v="1"/>
    <x v="2"/>
    <n v="640"/>
    <n v="4"/>
    <s v="Investment Banking"/>
    <x v="0"/>
    <x v="0"/>
    <x v="0"/>
    <x v="0"/>
  </r>
  <r>
    <n v="259"/>
    <s v="Male"/>
    <b v="0"/>
    <n v="3.33"/>
    <x v="2"/>
    <x v="1"/>
    <n v="670"/>
    <n v="3"/>
    <s v="Technology"/>
    <x v="0"/>
    <x v="0"/>
    <x v="0"/>
    <x v="0"/>
  </r>
  <r>
    <n v="260"/>
    <s v="Female"/>
    <b v="0"/>
    <n v="3.28"/>
    <x v="1"/>
    <x v="1"/>
    <n v="650"/>
    <n v="5"/>
    <s v="PE/VC"/>
    <x v="0"/>
    <x v="0"/>
    <x v="0"/>
    <x v="0"/>
  </r>
  <r>
    <n v="261"/>
    <s v="Male"/>
    <b v="1"/>
    <n v="3.32"/>
    <x v="1"/>
    <x v="2"/>
    <n v="750"/>
    <n v="4"/>
    <s v="Consulting"/>
    <x v="0"/>
    <x v="0"/>
    <x v="0"/>
    <x v="0"/>
  </r>
  <r>
    <n v="262"/>
    <s v="Male"/>
    <b v="0"/>
    <n v="3.1"/>
    <x v="0"/>
    <x v="1"/>
    <n v="620"/>
    <n v="6"/>
    <s v="Consulting"/>
    <x v="0"/>
    <x v="0"/>
    <x v="0"/>
    <x v="0"/>
  </r>
  <r>
    <n v="263"/>
    <s v="Male"/>
    <b v="0"/>
    <n v="3.21"/>
    <x v="0"/>
    <x v="4"/>
    <n v="630"/>
    <n v="6"/>
    <s v="Investment Management"/>
    <x v="0"/>
    <x v="0"/>
    <x v="0"/>
    <x v="0"/>
  </r>
  <r>
    <n v="264"/>
    <s v="Male"/>
    <b v="0"/>
    <n v="3.12"/>
    <x v="1"/>
    <x v="3"/>
    <n v="620"/>
    <n v="4"/>
    <s v="PE/VC"/>
    <x v="0"/>
    <x v="0"/>
    <x v="0"/>
    <x v="0"/>
  </r>
  <r>
    <n v="265"/>
    <s v="Male"/>
    <b v="1"/>
    <n v="3.05"/>
    <x v="1"/>
    <x v="2"/>
    <n v="600"/>
    <n v="5"/>
    <s v="Technology"/>
    <x v="1"/>
    <x v="0"/>
    <x v="0"/>
    <x v="1"/>
  </r>
  <r>
    <n v="266"/>
    <s v="Male"/>
    <b v="0"/>
    <n v="3.31"/>
    <x v="1"/>
    <x v="4"/>
    <n v="620"/>
    <n v="5"/>
    <s v="Nonprofit/Gov"/>
    <x v="0"/>
    <x v="0"/>
    <x v="0"/>
    <x v="0"/>
  </r>
  <r>
    <n v="267"/>
    <s v="Male"/>
    <b v="0"/>
    <n v="3.28"/>
    <x v="2"/>
    <x v="4"/>
    <n v="600"/>
    <n v="5"/>
    <s v="Consulting"/>
    <x v="1"/>
    <x v="0"/>
    <x v="0"/>
    <x v="1"/>
  </r>
  <r>
    <n v="268"/>
    <s v="Male"/>
    <b v="0"/>
    <n v="2.95"/>
    <x v="1"/>
    <x v="3"/>
    <n v="600"/>
    <n v="5"/>
    <s v="Nonprofit/Gov"/>
    <x v="1"/>
    <x v="0"/>
    <x v="0"/>
    <x v="1"/>
  </r>
  <r>
    <n v="269"/>
    <s v="Female"/>
    <b v="0"/>
    <n v="3.19"/>
    <x v="2"/>
    <x v="3"/>
    <n v="690"/>
    <n v="4"/>
    <s v="PE/VC"/>
    <x v="0"/>
    <x v="0"/>
    <x v="0"/>
    <x v="0"/>
  </r>
  <r>
    <n v="270"/>
    <s v="Female"/>
    <b v="1"/>
    <n v="3.34"/>
    <x v="1"/>
    <x v="2"/>
    <n v="670"/>
    <n v="5"/>
    <s v="Nonprofit/Gov"/>
    <x v="0"/>
    <x v="0"/>
    <x v="0"/>
    <x v="0"/>
  </r>
  <r>
    <n v="271"/>
    <s v="Female"/>
    <b v="1"/>
    <n v="3.34"/>
    <x v="0"/>
    <x v="2"/>
    <n v="620"/>
    <n v="4"/>
    <s v="Consulting"/>
    <x v="0"/>
    <x v="0"/>
    <x v="0"/>
    <x v="0"/>
  </r>
  <r>
    <n v="272"/>
    <s v="Male"/>
    <b v="0"/>
    <n v="3.43"/>
    <x v="1"/>
    <x v="5"/>
    <n v="680"/>
    <n v="5"/>
    <s v="Other"/>
    <x v="0"/>
    <x v="0"/>
    <x v="0"/>
    <x v="0"/>
  </r>
  <r>
    <n v="273"/>
    <s v="Female"/>
    <b v="0"/>
    <n v="3.23"/>
    <x v="1"/>
    <x v="5"/>
    <n v="670"/>
    <n v="6"/>
    <s v="Investment Banking"/>
    <x v="0"/>
    <x v="0"/>
    <x v="0"/>
    <x v="0"/>
  </r>
  <r>
    <n v="274"/>
    <s v="Male"/>
    <b v="0"/>
    <n v="3.31"/>
    <x v="2"/>
    <x v="0"/>
    <n v="650"/>
    <n v="4"/>
    <s v="Investment Banking"/>
    <x v="0"/>
    <x v="0"/>
    <x v="0"/>
    <x v="0"/>
  </r>
  <r>
    <n v="275"/>
    <s v="Male"/>
    <b v="1"/>
    <n v="3.3"/>
    <x v="2"/>
    <x v="2"/>
    <n v="650"/>
    <n v="5"/>
    <s v="Technology"/>
    <x v="0"/>
    <x v="0"/>
    <x v="0"/>
    <x v="0"/>
  </r>
  <r>
    <n v="276"/>
    <s v="Female"/>
    <b v="0"/>
    <n v="3.05"/>
    <x v="1"/>
    <x v="0"/>
    <n v="630"/>
    <n v="5"/>
    <s v="Consulting"/>
    <x v="0"/>
    <x v="0"/>
    <x v="0"/>
    <x v="0"/>
  </r>
  <r>
    <n v="277"/>
    <s v="Male"/>
    <b v="0"/>
    <n v="3.52"/>
    <x v="1"/>
    <x v="4"/>
    <n v="770"/>
    <n v="3"/>
    <s v="Investment Banking"/>
    <x v="0"/>
    <x v="1"/>
    <x v="1"/>
    <x v="2"/>
  </r>
  <r>
    <n v="278"/>
    <s v="Female"/>
    <b v="0"/>
    <n v="3.15"/>
    <x v="0"/>
    <x v="1"/>
    <n v="570"/>
    <n v="5"/>
    <s v="Financial Services"/>
    <x v="1"/>
    <x v="0"/>
    <x v="0"/>
    <x v="1"/>
  </r>
  <r>
    <n v="279"/>
    <s v="Female"/>
    <b v="0"/>
    <n v="3.11"/>
    <x v="0"/>
    <x v="1"/>
    <n v="660"/>
    <n v="6"/>
    <s v="Technology"/>
    <x v="0"/>
    <x v="0"/>
    <x v="0"/>
    <x v="0"/>
  </r>
  <r>
    <n v="280"/>
    <s v="Male"/>
    <b v="0"/>
    <n v="3.05"/>
    <x v="0"/>
    <x v="0"/>
    <n v="610"/>
    <n v="5"/>
    <s v="PE/VC"/>
    <x v="0"/>
    <x v="0"/>
    <x v="0"/>
    <x v="0"/>
  </r>
  <r>
    <n v="281"/>
    <s v="Male"/>
    <b v="1"/>
    <n v="3.04"/>
    <x v="0"/>
    <x v="2"/>
    <n v="570"/>
    <n v="5"/>
    <s v="PE/VC"/>
    <x v="1"/>
    <x v="0"/>
    <x v="0"/>
    <x v="1"/>
  </r>
  <r>
    <n v="282"/>
    <s v="Male"/>
    <b v="0"/>
    <n v="3.3"/>
    <x v="0"/>
    <x v="4"/>
    <n v="650"/>
    <n v="6"/>
    <s v="Technology"/>
    <x v="0"/>
    <x v="0"/>
    <x v="0"/>
    <x v="0"/>
  </r>
  <r>
    <n v="283"/>
    <s v="Male"/>
    <b v="0"/>
    <n v="3.58"/>
    <x v="0"/>
    <x v="4"/>
    <n v="740"/>
    <n v="4"/>
    <s v="Investment Banking"/>
    <x v="0"/>
    <x v="0"/>
    <x v="0"/>
    <x v="0"/>
  </r>
  <r>
    <n v="284"/>
    <s v="Female"/>
    <b v="0"/>
    <n v="2.97"/>
    <x v="1"/>
    <x v="0"/>
    <n v="590"/>
    <n v="4"/>
    <s v="Nonprofit/Gov"/>
    <x v="1"/>
    <x v="0"/>
    <x v="0"/>
    <x v="1"/>
  </r>
  <r>
    <n v="285"/>
    <s v="Male"/>
    <b v="0"/>
    <n v="3.29"/>
    <x v="2"/>
    <x v="1"/>
    <n v="630"/>
    <n v="5"/>
    <s v="PE/VC"/>
    <x v="0"/>
    <x v="0"/>
    <x v="0"/>
    <x v="0"/>
  </r>
  <r>
    <n v="286"/>
    <s v="Female"/>
    <b v="0"/>
    <n v="3.49"/>
    <x v="0"/>
    <x v="0"/>
    <n v="780"/>
    <n v="6"/>
    <s v="PE/VC"/>
    <x v="0"/>
    <x v="0"/>
    <x v="0"/>
    <x v="0"/>
  </r>
  <r>
    <n v="287"/>
    <s v="Female"/>
    <b v="1"/>
    <n v="3.33"/>
    <x v="2"/>
    <x v="2"/>
    <n v="640"/>
    <n v="7"/>
    <s v="Consulting"/>
    <x v="0"/>
    <x v="0"/>
    <x v="0"/>
    <x v="0"/>
  </r>
  <r>
    <n v="288"/>
    <s v="Male"/>
    <b v="0"/>
    <n v="3.14"/>
    <x v="0"/>
    <x v="3"/>
    <n v="580"/>
    <n v="2"/>
    <s v="PE/VC"/>
    <x v="1"/>
    <x v="0"/>
    <x v="0"/>
    <x v="1"/>
  </r>
  <r>
    <n v="289"/>
    <s v="Male"/>
    <b v="0"/>
    <n v="3.42"/>
    <x v="2"/>
    <x v="0"/>
    <n v="750"/>
    <n v="3"/>
    <s v="Media/Entertainment"/>
    <x v="0"/>
    <x v="0"/>
    <x v="0"/>
    <x v="0"/>
  </r>
  <r>
    <n v="290"/>
    <s v="Male"/>
    <b v="1"/>
    <n v="3.18"/>
    <x v="2"/>
    <x v="2"/>
    <n v="600"/>
    <n v="4"/>
    <s v="Technology"/>
    <x v="1"/>
    <x v="0"/>
    <x v="0"/>
    <x v="1"/>
  </r>
  <r>
    <n v="291"/>
    <s v="Male"/>
    <b v="0"/>
    <n v="2.98"/>
    <x v="0"/>
    <x v="0"/>
    <n v="630"/>
    <n v="7"/>
    <s v="Nonprofit/Gov"/>
    <x v="0"/>
    <x v="0"/>
    <x v="0"/>
    <x v="0"/>
  </r>
  <r>
    <n v="292"/>
    <s v="Female"/>
    <b v="1"/>
    <n v="2.99"/>
    <x v="1"/>
    <x v="2"/>
    <n v="630"/>
    <n v="6"/>
    <s v="Nonprofit/Gov"/>
    <x v="0"/>
    <x v="0"/>
    <x v="0"/>
    <x v="0"/>
  </r>
  <r>
    <n v="293"/>
    <s v="Male"/>
    <b v="0"/>
    <n v="3.1"/>
    <x v="0"/>
    <x v="4"/>
    <n v="600"/>
    <n v="7"/>
    <s v="Nonprofit/Gov"/>
    <x v="1"/>
    <x v="0"/>
    <x v="0"/>
    <x v="1"/>
  </r>
  <r>
    <n v="294"/>
    <s v="Female"/>
    <b v="0"/>
    <n v="3.35"/>
    <x v="0"/>
    <x v="0"/>
    <n v="670"/>
    <n v="5"/>
    <s v="Technology"/>
    <x v="0"/>
    <x v="0"/>
    <x v="0"/>
    <x v="0"/>
  </r>
  <r>
    <n v="295"/>
    <s v="Male"/>
    <b v="0"/>
    <n v="2.95"/>
    <x v="1"/>
    <x v="0"/>
    <n v="570"/>
    <n v="4"/>
    <s v="Consulting"/>
    <x v="1"/>
    <x v="0"/>
    <x v="0"/>
    <x v="1"/>
  </r>
  <r>
    <n v="296"/>
    <s v="Male"/>
    <b v="0"/>
    <n v="3.16"/>
    <x v="0"/>
    <x v="0"/>
    <n v="580"/>
    <n v="5"/>
    <s v="Consulting"/>
    <x v="1"/>
    <x v="0"/>
    <x v="0"/>
    <x v="1"/>
  </r>
  <r>
    <n v="297"/>
    <s v="Female"/>
    <b v="1"/>
    <n v="3.34"/>
    <x v="1"/>
    <x v="2"/>
    <n v="570"/>
    <n v="5"/>
    <s v="Consulting"/>
    <x v="1"/>
    <x v="0"/>
    <x v="0"/>
    <x v="1"/>
  </r>
  <r>
    <n v="298"/>
    <s v="Male"/>
    <b v="0"/>
    <n v="3.14"/>
    <x v="0"/>
    <x v="1"/>
    <n v="660"/>
    <n v="5"/>
    <s v="Financial Services"/>
    <x v="0"/>
    <x v="0"/>
    <x v="0"/>
    <x v="0"/>
  </r>
  <r>
    <n v="299"/>
    <s v="Male"/>
    <b v="0"/>
    <n v="3.1"/>
    <x v="2"/>
    <x v="0"/>
    <n v="630"/>
    <n v="4"/>
    <s v="PE/VC"/>
    <x v="0"/>
    <x v="0"/>
    <x v="0"/>
    <x v="0"/>
  </r>
  <r>
    <n v="300"/>
    <s v="Male"/>
    <b v="0"/>
    <n v="3.21"/>
    <x v="1"/>
    <x v="4"/>
    <n v="660"/>
    <n v="3"/>
    <s v="Nonprofit/Gov"/>
    <x v="0"/>
    <x v="0"/>
    <x v="0"/>
    <x v="0"/>
  </r>
  <r>
    <n v="301"/>
    <s v="Male"/>
    <b v="0"/>
    <n v="3.37"/>
    <x v="0"/>
    <x v="3"/>
    <n v="690"/>
    <n v="5"/>
    <s v="Nonprofit/Gov"/>
    <x v="0"/>
    <x v="0"/>
    <x v="0"/>
    <x v="0"/>
  </r>
  <r>
    <n v="302"/>
    <s v="Male"/>
    <b v="0"/>
    <n v="3.36"/>
    <x v="0"/>
    <x v="0"/>
    <n v="720"/>
    <n v="4"/>
    <s v="Technology"/>
    <x v="0"/>
    <x v="0"/>
    <x v="0"/>
    <x v="0"/>
  </r>
  <r>
    <n v="303"/>
    <s v="Male"/>
    <b v="0"/>
    <n v="3.2"/>
    <x v="1"/>
    <x v="3"/>
    <n v="650"/>
    <n v="6"/>
    <s v="Technology"/>
    <x v="0"/>
    <x v="0"/>
    <x v="0"/>
    <x v="0"/>
  </r>
  <r>
    <n v="304"/>
    <s v="Female"/>
    <b v="0"/>
    <n v="3.15"/>
    <x v="0"/>
    <x v="1"/>
    <n v="620"/>
    <n v="6"/>
    <s v="Consulting"/>
    <x v="0"/>
    <x v="0"/>
    <x v="0"/>
    <x v="0"/>
  </r>
  <r>
    <n v="305"/>
    <s v="Male"/>
    <b v="0"/>
    <n v="3.53"/>
    <x v="2"/>
    <x v="0"/>
    <n v="660"/>
    <n v="5"/>
    <s v="Investment Banking"/>
    <x v="0"/>
    <x v="0"/>
    <x v="0"/>
    <x v="0"/>
  </r>
  <r>
    <n v="306"/>
    <s v="Female"/>
    <b v="0"/>
    <n v="3.24"/>
    <x v="1"/>
    <x v="3"/>
    <n v="660"/>
    <n v="6"/>
    <s v="Consulting"/>
    <x v="0"/>
    <x v="0"/>
    <x v="0"/>
    <x v="0"/>
  </r>
  <r>
    <n v="307"/>
    <s v="Female"/>
    <b v="0"/>
    <n v="3.25"/>
    <x v="1"/>
    <x v="0"/>
    <n v="710"/>
    <n v="6"/>
    <s v="Technology"/>
    <x v="0"/>
    <x v="0"/>
    <x v="0"/>
    <x v="0"/>
  </r>
  <r>
    <n v="308"/>
    <s v="Female"/>
    <b v="0"/>
    <n v="3.34"/>
    <x v="1"/>
    <x v="0"/>
    <n v="760"/>
    <n v="4"/>
    <s v="PE/VC"/>
    <x v="0"/>
    <x v="0"/>
    <x v="0"/>
    <x v="0"/>
  </r>
  <r>
    <n v="309"/>
    <s v="Male"/>
    <b v="0"/>
    <n v="3.16"/>
    <x v="2"/>
    <x v="0"/>
    <n v="650"/>
    <n v="5"/>
    <s v="Health Care"/>
    <x v="0"/>
    <x v="0"/>
    <x v="0"/>
    <x v="0"/>
  </r>
  <r>
    <n v="310"/>
    <s v="Male"/>
    <b v="0"/>
    <n v="3.4"/>
    <x v="2"/>
    <x v="4"/>
    <n v="630"/>
    <n v="5"/>
    <s v="Investment Banking"/>
    <x v="0"/>
    <x v="0"/>
    <x v="0"/>
    <x v="0"/>
  </r>
  <r>
    <n v="311"/>
    <s v="Male"/>
    <b v="0"/>
    <n v="3.49"/>
    <x v="0"/>
    <x v="5"/>
    <n v="700"/>
    <n v="5"/>
    <s v="Investment Management"/>
    <x v="0"/>
    <x v="0"/>
    <x v="0"/>
    <x v="0"/>
  </r>
  <r>
    <n v="312"/>
    <s v="Male"/>
    <b v="0"/>
    <n v="3.17"/>
    <x v="1"/>
    <x v="3"/>
    <n v="670"/>
    <n v="2"/>
    <s v="Investment Banking"/>
    <x v="0"/>
    <x v="0"/>
    <x v="0"/>
    <x v="0"/>
  </r>
  <r>
    <n v="313"/>
    <s v="Male"/>
    <b v="0"/>
    <n v="3.3"/>
    <x v="0"/>
    <x v="4"/>
    <n v="650"/>
    <n v="4"/>
    <s v="PE/VC"/>
    <x v="0"/>
    <x v="0"/>
    <x v="0"/>
    <x v="0"/>
  </r>
  <r>
    <n v="314"/>
    <s v="Female"/>
    <b v="0"/>
    <n v="3.25"/>
    <x v="1"/>
    <x v="0"/>
    <n v="580"/>
    <n v="5"/>
    <s v="Consulting"/>
    <x v="1"/>
    <x v="0"/>
    <x v="0"/>
    <x v="1"/>
  </r>
  <r>
    <n v="315"/>
    <s v="Male"/>
    <b v="0"/>
    <n v="3.33"/>
    <x v="0"/>
    <x v="4"/>
    <n v="580"/>
    <n v="5"/>
    <s v="Consulting"/>
    <x v="1"/>
    <x v="0"/>
    <x v="0"/>
    <x v="1"/>
  </r>
  <r>
    <n v="316"/>
    <s v="Female"/>
    <b v="0"/>
    <n v="3.29"/>
    <x v="1"/>
    <x v="0"/>
    <n v="700"/>
    <n v="4"/>
    <s v="Investment Management"/>
    <x v="0"/>
    <x v="0"/>
    <x v="0"/>
    <x v="0"/>
  </r>
  <r>
    <n v="317"/>
    <s v="Male"/>
    <b v="0"/>
    <n v="3.32"/>
    <x v="1"/>
    <x v="4"/>
    <n v="700"/>
    <n v="6"/>
    <s v="PE/VC"/>
    <x v="0"/>
    <x v="0"/>
    <x v="0"/>
    <x v="0"/>
  </r>
  <r>
    <n v="318"/>
    <s v="Female"/>
    <b v="1"/>
    <n v="3.33"/>
    <x v="2"/>
    <x v="2"/>
    <n v="680"/>
    <n v="4"/>
    <s v="Health Care"/>
    <x v="0"/>
    <x v="0"/>
    <x v="0"/>
    <x v="0"/>
  </r>
  <r>
    <n v="319"/>
    <s v="Female"/>
    <b v="0"/>
    <n v="3.32"/>
    <x v="1"/>
    <x v="4"/>
    <n v="630"/>
    <n v="5"/>
    <s v="Consulting"/>
    <x v="0"/>
    <x v="0"/>
    <x v="0"/>
    <x v="0"/>
  </r>
  <r>
    <n v="320"/>
    <s v="Male"/>
    <b v="0"/>
    <n v="3.03"/>
    <x v="1"/>
    <x v="0"/>
    <n v="590"/>
    <n v="4"/>
    <s v="Consulting"/>
    <x v="1"/>
    <x v="0"/>
    <x v="0"/>
    <x v="1"/>
  </r>
  <r>
    <n v="321"/>
    <s v="Male"/>
    <b v="0"/>
    <n v="3.44"/>
    <x v="0"/>
    <x v="1"/>
    <n v="650"/>
    <n v="6"/>
    <s v="Investment Banking"/>
    <x v="0"/>
    <x v="0"/>
    <x v="0"/>
    <x v="0"/>
  </r>
  <r>
    <n v="322"/>
    <s v="Female"/>
    <b v="1"/>
    <n v="3.24"/>
    <x v="2"/>
    <x v="2"/>
    <n v="610"/>
    <n v="5"/>
    <s v="Other"/>
    <x v="0"/>
    <x v="0"/>
    <x v="0"/>
    <x v="0"/>
  </r>
  <r>
    <n v="323"/>
    <s v="Female"/>
    <b v="0"/>
    <n v="3.36"/>
    <x v="1"/>
    <x v="1"/>
    <n v="650"/>
    <n v="6"/>
    <s v="Technology"/>
    <x v="0"/>
    <x v="0"/>
    <x v="0"/>
    <x v="0"/>
  </r>
  <r>
    <n v="324"/>
    <s v="Female"/>
    <b v="1"/>
    <n v="3.14"/>
    <x v="1"/>
    <x v="2"/>
    <n v="580"/>
    <n v="5"/>
    <s v="Nonprofit/Gov"/>
    <x v="1"/>
    <x v="0"/>
    <x v="0"/>
    <x v="1"/>
  </r>
  <r>
    <n v="325"/>
    <s v="Male"/>
    <b v="0"/>
    <n v="3.2"/>
    <x v="2"/>
    <x v="0"/>
    <n v="710"/>
    <n v="4"/>
    <s v="Other"/>
    <x v="0"/>
    <x v="0"/>
    <x v="0"/>
    <x v="0"/>
  </r>
  <r>
    <n v="326"/>
    <s v="Male"/>
    <b v="0"/>
    <n v="3.1"/>
    <x v="1"/>
    <x v="3"/>
    <n v="570"/>
    <n v="5"/>
    <s v="Health Care"/>
    <x v="1"/>
    <x v="0"/>
    <x v="0"/>
    <x v="1"/>
  </r>
  <r>
    <n v="327"/>
    <s v="Male"/>
    <b v="0"/>
    <n v="3.37"/>
    <x v="1"/>
    <x v="4"/>
    <n v="660"/>
    <n v="4"/>
    <s v="Consulting"/>
    <x v="0"/>
    <x v="0"/>
    <x v="0"/>
    <x v="0"/>
  </r>
  <r>
    <n v="328"/>
    <s v="Male"/>
    <b v="1"/>
    <n v="3.31"/>
    <x v="1"/>
    <x v="2"/>
    <n v="610"/>
    <n v="6"/>
    <s v="Technology"/>
    <x v="0"/>
    <x v="0"/>
    <x v="0"/>
    <x v="0"/>
  </r>
  <r>
    <n v="329"/>
    <s v="Male"/>
    <b v="0"/>
    <n v="3.34"/>
    <x v="2"/>
    <x v="4"/>
    <n v="750"/>
    <n v="6"/>
    <s v="Other"/>
    <x v="0"/>
    <x v="0"/>
    <x v="0"/>
    <x v="0"/>
  </r>
  <r>
    <n v="330"/>
    <s v="Male"/>
    <b v="0"/>
    <n v="3.38"/>
    <x v="0"/>
    <x v="0"/>
    <n v="570"/>
    <n v="4"/>
    <s v="Other"/>
    <x v="1"/>
    <x v="0"/>
    <x v="0"/>
    <x v="1"/>
  </r>
  <r>
    <n v="331"/>
    <s v="Female"/>
    <b v="0"/>
    <n v="3.32"/>
    <x v="1"/>
    <x v="3"/>
    <n v="600"/>
    <n v="5"/>
    <s v="Financial Services"/>
    <x v="1"/>
    <x v="0"/>
    <x v="0"/>
    <x v="1"/>
  </r>
  <r>
    <n v="332"/>
    <s v="Male"/>
    <b v="1"/>
    <n v="3.33"/>
    <x v="0"/>
    <x v="2"/>
    <n v="670"/>
    <n v="5"/>
    <s v="Consulting"/>
    <x v="0"/>
    <x v="0"/>
    <x v="0"/>
    <x v="0"/>
  </r>
  <r>
    <n v="333"/>
    <s v="Male"/>
    <b v="0"/>
    <n v="3.23"/>
    <x v="2"/>
    <x v="4"/>
    <n v="600"/>
    <n v="5"/>
    <s v="Other"/>
    <x v="1"/>
    <x v="0"/>
    <x v="0"/>
    <x v="1"/>
  </r>
  <r>
    <n v="334"/>
    <s v="Male"/>
    <b v="1"/>
    <n v="3.06"/>
    <x v="2"/>
    <x v="2"/>
    <n v="630"/>
    <n v="5"/>
    <s v="Financial Services"/>
    <x v="0"/>
    <x v="0"/>
    <x v="0"/>
    <x v="0"/>
  </r>
  <r>
    <n v="335"/>
    <s v="Male"/>
    <b v="1"/>
    <n v="3.01"/>
    <x v="0"/>
    <x v="2"/>
    <n v="570"/>
    <n v="7"/>
    <s v="Real Estate"/>
    <x v="1"/>
    <x v="0"/>
    <x v="0"/>
    <x v="1"/>
  </r>
  <r>
    <n v="336"/>
    <s v="Female"/>
    <b v="0"/>
    <n v="3.21"/>
    <x v="1"/>
    <x v="4"/>
    <n v="700"/>
    <n v="6"/>
    <s v="PE/VC"/>
    <x v="0"/>
    <x v="0"/>
    <x v="0"/>
    <x v="0"/>
  </r>
  <r>
    <n v="337"/>
    <s v="Male"/>
    <b v="0"/>
    <n v="3.5"/>
    <x v="1"/>
    <x v="0"/>
    <n v="670"/>
    <n v="5"/>
    <s v="Nonprofit/Gov"/>
    <x v="0"/>
    <x v="0"/>
    <x v="0"/>
    <x v="0"/>
  </r>
  <r>
    <n v="338"/>
    <s v="Female"/>
    <b v="1"/>
    <n v="3.29"/>
    <x v="1"/>
    <x v="2"/>
    <n v="690"/>
    <n v="4"/>
    <s v="Financial Services"/>
    <x v="0"/>
    <x v="0"/>
    <x v="0"/>
    <x v="0"/>
  </r>
  <r>
    <n v="339"/>
    <s v="Male"/>
    <b v="1"/>
    <n v="3.2"/>
    <x v="0"/>
    <x v="2"/>
    <n v="650"/>
    <n v="5"/>
    <s v="Consulting"/>
    <x v="0"/>
    <x v="0"/>
    <x v="0"/>
    <x v="0"/>
  </r>
  <r>
    <n v="340"/>
    <s v="Male"/>
    <b v="1"/>
    <n v="3.11"/>
    <x v="1"/>
    <x v="2"/>
    <n v="600"/>
    <n v="5"/>
    <s v="Consulting"/>
    <x v="1"/>
    <x v="0"/>
    <x v="0"/>
    <x v="1"/>
  </r>
  <r>
    <n v="341"/>
    <s v="Female"/>
    <b v="0"/>
    <n v="3.1"/>
    <x v="0"/>
    <x v="5"/>
    <n v="620"/>
    <n v="6"/>
    <s v="Real Estate"/>
    <x v="0"/>
    <x v="0"/>
    <x v="0"/>
    <x v="0"/>
  </r>
  <r>
    <n v="342"/>
    <s v="Male"/>
    <b v="0"/>
    <n v="3.39"/>
    <x v="0"/>
    <x v="4"/>
    <n v="730"/>
    <n v="6"/>
    <s v="Investment Banking"/>
    <x v="0"/>
    <x v="0"/>
    <x v="0"/>
    <x v="0"/>
  </r>
  <r>
    <n v="343"/>
    <s v="Male"/>
    <b v="1"/>
    <n v="3.28"/>
    <x v="0"/>
    <x v="2"/>
    <n v="660"/>
    <n v="4"/>
    <s v="Technology"/>
    <x v="0"/>
    <x v="0"/>
    <x v="0"/>
    <x v="0"/>
  </r>
  <r>
    <n v="344"/>
    <s v="Female"/>
    <b v="0"/>
    <n v="3.18"/>
    <x v="2"/>
    <x v="4"/>
    <n v="590"/>
    <n v="6"/>
    <s v="Nonprofit/Gov"/>
    <x v="1"/>
    <x v="0"/>
    <x v="0"/>
    <x v="1"/>
  </r>
  <r>
    <n v="345"/>
    <s v="Female"/>
    <b v="0"/>
    <n v="2.96"/>
    <x v="1"/>
    <x v="4"/>
    <n v="580"/>
    <n v="7"/>
    <s v="Financial Services"/>
    <x v="1"/>
    <x v="0"/>
    <x v="0"/>
    <x v="1"/>
  </r>
  <r>
    <n v="346"/>
    <s v="Male"/>
    <b v="1"/>
    <n v="3.58"/>
    <x v="2"/>
    <x v="2"/>
    <n v="710"/>
    <n v="5"/>
    <s v="Investment Banking"/>
    <x v="0"/>
    <x v="0"/>
    <x v="0"/>
    <x v="0"/>
  </r>
  <r>
    <n v="347"/>
    <s v="Female"/>
    <b v="0"/>
    <n v="3.35"/>
    <x v="2"/>
    <x v="4"/>
    <n v="700"/>
    <n v="5"/>
    <s v="Technology"/>
    <x v="0"/>
    <x v="0"/>
    <x v="0"/>
    <x v="0"/>
  </r>
  <r>
    <n v="348"/>
    <s v="Male"/>
    <b v="0"/>
    <n v="3.16"/>
    <x v="2"/>
    <x v="1"/>
    <n v="650"/>
    <n v="5"/>
    <s v="Technology"/>
    <x v="0"/>
    <x v="0"/>
    <x v="0"/>
    <x v="0"/>
  </r>
  <r>
    <n v="349"/>
    <s v="Male"/>
    <b v="0"/>
    <n v="3.1"/>
    <x v="2"/>
    <x v="4"/>
    <n v="620"/>
    <n v="4"/>
    <s v="Other"/>
    <x v="0"/>
    <x v="0"/>
    <x v="0"/>
    <x v="0"/>
  </r>
  <r>
    <n v="350"/>
    <s v="Male"/>
    <b v="0"/>
    <n v="3.17"/>
    <x v="2"/>
    <x v="3"/>
    <n v="700"/>
    <n v="5"/>
    <s v="Consulting"/>
    <x v="0"/>
    <x v="0"/>
    <x v="0"/>
    <x v="0"/>
  </r>
  <r>
    <n v="351"/>
    <s v="Male"/>
    <b v="0"/>
    <n v="3.2"/>
    <x v="0"/>
    <x v="0"/>
    <n v="690"/>
    <n v="5"/>
    <s v="Consulting"/>
    <x v="0"/>
    <x v="0"/>
    <x v="0"/>
    <x v="0"/>
  </r>
  <r>
    <n v="352"/>
    <s v="Female"/>
    <b v="1"/>
    <n v="3.09"/>
    <x v="1"/>
    <x v="2"/>
    <n v="660"/>
    <n v="6"/>
    <s v="Financial Services"/>
    <x v="0"/>
    <x v="0"/>
    <x v="0"/>
    <x v="0"/>
  </r>
  <r>
    <n v="353"/>
    <s v="Female"/>
    <b v="0"/>
    <n v="3.47"/>
    <x v="1"/>
    <x v="4"/>
    <n v="760"/>
    <n v="4"/>
    <s v="Technology"/>
    <x v="0"/>
    <x v="0"/>
    <x v="0"/>
    <x v="0"/>
  </r>
  <r>
    <n v="354"/>
    <s v="Male"/>
    <b v="0"/>
    <n v="3.24"/>
    <x v="2"/>
    <x v="4"/>
    <n v="630"/>
    <n v="6"/>
    <s v="Consulting"/>
    <x v="0"/>
    <x v="0"/>
    <x v="0"/>
    <x v="0"/>
  </r>
  <r>
    <n v="355"/>
    <s v="Male"/>
    <b v="0"/>
    <n v="3.28"/>
    <x v="2"/>
    <x v="1"/>
    <n v="720"/>
    <n v="5"/>
    <s v="PE/VC"/>
    <x v="0"/>
    <x v="0"/>
    <x v="0"/>
    <x v="0"/>
  </r>
  <r>
    <n v="356"/>
    <s v="Male"/>
    <b v="0"/>
    <n v="3.37"/>
    <x v="2"/>
    <x v="4"/>
    <n v="690"/>
    <n v="5"/>
    <s v="Consulting"/>
    <x v="0"/>
    <x v="0"/>
    <x v="0"/>
    <x v="0"/>
  </r>
  <r>
    <n v="357"/>
    <s v="Female"/>
    <b v="1"/>
    <n v="3.31"/>
    <x v="1"/>
    <x v="2"/>
    <n v="630"/>
    <n v="6"/>
    <s v="Nonprofit/Gov"/>
    <x v="0"/>
    <x v="0"/>
    <x v="0"/>
    <x v="0"/>
  </r>
  <r>
    <n v="358"/>
    <s v="Female"/>
    <b v="1"/>
    <n v="3.03"/>
    <x v="1"/>
    <x v="2"/>
    <n v="660"/>
    <n v="5"/>
    <s v="Consulting"/>
    <x v="0"/>
    <x v="0"/>
    <x v="0"/>
    <x v="0"/>
  </r>
  <r>
    <n v="359"/>
    <s v="Male"/>
    <b v="1"/>
    <n v="3.05"/>
    <x v="1"/>
    <x v="2"/>
    <n v="580"/>
    <n v="3"/>
    <s v="Consulting"/>
    <x v="1"/>
    <x v="0"/>
    <x v="0"/>
    <x v="1"/>
  </r>
  <r>
    <n v="360"/>
    <s v="Male"/>
    <b v="0"/>
    <n v="3.06"/>
    <x v="1"/>
    <x v="0"/>
    <n v="600"/>
    <n v="5"/>
    <s v="PE/VC"/>
    <x v="1"/>
    <x v="0"/>
    <x v="0"/>
    <x v="1"/>
  </r>
  <r>
    <n v="361"/>
    <s v="Male"/>
    <b v="0"/>
    <n v="3.41"/>
    <x v="1"/>
    <x v="1"/>
    <n v="620"/>
    <n v="4"/>
    <s v="Consulting"/>
    <x v="0"/>
    <x v="0"/>
    <x v="0"/>
    <x v="0"/>
  </r>
  <r>
    <n v="362"/>
    <s v="Male"/>
    <b v="1"/>
    <n v="3.46"/>
    <x v="1"/>
    <x v="2"/>
    <n v="650"/>
    <n v="7"/>
    <s v="Health Care"/>
    <x v="0"/>
    <x v="0"/>
    <x v="0"/>
    <x v="0"/>
  </r>
  <r>
    <n v="363"/>
    <s v="Male"/>
    <b v="0"/>
    <n v="3.16"/>
    <x v="2"/>
    <x v="1"/>
    <n v="620"/>
    <n v="5"/>
    <s v="Consulting"/>
    <x v="0"/>
    <x v="0"/>
    <x v="0"/>
    <x v="0"/>
  </r>
  <r>
    <n v="364"/>
    <s v="Male"/>
    <b v="0"/>
    <n v="3.06"/>
    <x v="0"/>
    <x v="5"/>
    <n v="630"/>
    <n v="5"/>
    <s v="Other"/>
    <x v="0"/>
    <x v="0"/>
    <x v="0"/>
    <x v="0"/>
  </r>
  <r>
    <n v="365"/>
    <s v="Female"/>
    <b v="0"/>
    <n v="3.42"/>
    <x v="1"/>
    <x v="4"/>
    <n v="700"/>
    <n v="6"/>
    <s v="Consulting"/>
    <x v="0"/>
    <x v="0"/>
    <x v="0"/>
    <x v="0"/>
  </r>
  <r>
    <n v="366"/>
    <s v="Female"/>
    <b v="0"/>
    <n v="3.27"/>
    <x v="0"/>
    <x v="4"/>
    <n v="660"/>
    <n v="4"/>
    <s v="Consulting"/>
    <x v="0"/>
    <x v="0"/>
    <x v="0"/>
    <x v="0"/>
  </r>
  <r>
    <n v="367"/>
    <s v="Male"/>
    <b v="1"/>
    <n v="3.08"/>
    <x v="2"/>
    <x v="2"/>
    <n v="580"/>
    <n v="6"/>
    <s v="PE/VC"/>
    <x v="1"/>
    <x v="0"/>
    <x v="0"/>
    <x v="1"/>
  </r>
  <r>
    <n v="368"/>
    <s v="Male"/>
    <b v="0"/>
    <n v="3.27"/>
    <x v="1"/>
    <x v="1"/>
    <n v="690"/>
    <n v="6"/>
    <s v="Other"/>
    <x v="0"/>
    <x v="0"/>
    <x v="0"/>
    <x v="0"/>
  </r>
  <r>
    <n v="369"/>
    <s v="Male"/>
    <b v="0"/>
    <n v="3.22"/>
    <x v="0"/>
    <x v="0"/>
    <n v="580"/>
    <n v="5"/>
    <s v="Investment Banking"/>
    <x v="1"/>
    <x v="0"/>
    <x v="0"/>
    <x v="1"/>
  </r>
  <r>
    <n v="370"/>
    <s v="Female"/>
    <b v="0"/>
    <n v="3.16"/>
    <x v="1"/>
    <x v="4"/>
    <n v="620"/>
    <n v="5"/>
    <s v="Technology"/>
    <x v="0"/>
    <x v="0"/>
    <x v="0"/>
    <x v="0"/>
  </r>
  <r>
    <n v="371"/>
    <s v="Male"/>
    <b v="1"/>
    <n v="3.39"/>
    <x v="2"/>
    <x v="2"/>
    <n v="710"/>
    <n v="6"/>
    <s v="Investment Banking"/>
    <x v="0"/>
    <x v="0"/>
    <x v="0"/>
    <x v="0"/>
  </r>
  <r>
    <n v="372"/>
    <s v="Male"/>
    <b v="0"/>
    <n v="3.22"/>
    <x v="2"/>
    <x v="4"/>
    <n v="570"/>
    <n v="6"/>
    <s v="Other"/>
    <x v="1"/>
    <x v="0"/>
    <x v="0"/>
    <x v="1"/>
  </r>
  <r>
    <n v="373"/>
    <s v="Female"/>
    <b v="0"/>
    <n v="3.12"/>
    <x v="0"/>
    <x v="3"/>
    <n v="570"/>
    <n v="4"/>
    <s v="PE/VC"/>
    <x v="1"/>
    <x v="0"/>
    <x v="0"/>
    <x v="1"/>
  </r>
  <r>
    <n v="374"/>
    <s v="Female"/>
    <b v="1"/>
    <n v="3.21"/>
    <x v="2"/>
    <x v="2"/>
    <n v="600"/>
    <n v="4"/>
    <s v="Consulting"/>
    <x v="1"/>
    <x v="0"/>
    <x v="0"/>
    <x v="1"/>
  </r>
  <r>
    <n v="375"/>
    <s v="Female"/>
    <b v="0"/>
    <n v="3.01"/>
    <x v="1"/>
    <x v="1"/>
    <n v="660"/>
    <n v="8"/>
    <s v="Technology"/>
    <x v="0"/>
    <x v="0"/>
    <x v="0"/>
    <x v="0"/>
  </r>
  <r>
    <n v="376"/>
    <s v="Female"/>
    <b v="0"/>
    <n v="3.47"/>
    <x v="0"/>
    <x v="1"/>
    <n v="640"/>
    <n v="6"/>
    <s v="PE/VC"/>
    <x v="0"/>
    <x v="0"/>
    <x v="0"/>
    <x v="0"/>
  </r>
  <r>
    <n v="377"/>
    <s v="Female"/>
    <b v="1"/>
    <n v="3.18"/>
    <x v="0"/>
    <x v="2"/>
    <n v="690"/>
    <n v="3"/>
    <s v="Financial Services"/>
    <x v="0"/>
    <x v="0"/>
    <x v="0"/>
    <x v="0"/>
  </r>
  <r>
    <n v="378"/>
    <s v="Male"/>
    <b v="1"/>
    <n v="3.38"/>
    <x v="1"/>
    <x v="2"/>
    <n v="680"/>
    <n v="7"/>
    <s v="CPG"/>
    <x v="0"/>
    <x v="0"/>
    <x v="0"/>
    <x v="0"/>
  </r>
  <r>
    <n v="379"/>
    <s v="Female"/>
    <b v="0"/>
    <n v="3.11"/>
    <x v="2"/>
    <x v="5"/>
    <n v="610"/>
    <n v="6"/>
    <s v="PE/VC"/>
    <x v="0"/>
    <x v="0"/>
    <x v="0"/>
    <x v="0"/>
  </r>
  <r>
    <n v="380"/>
    <s v="Male"/>
    <b v="1"/>
    <n v="3.08"/>
    <x v="1"/>
    <x v="2"/>
    <n v="620"/>
    <n v="6"/>
    <s v="Technology"/>
    <x v="0"/>
    <x v="0"/>
    <x v="0"/>
    <x v="0"/>
  </r>
  <r>
    <n v="381"/>
    <s v="Female"/>
    <b v="0"/>
    <n v="3.26"/>
    <x v="2"/>
    <x v="4"/>
    <n v="650"/>
    <n v="6"/>
    <s v="Consulting"/>
    <x v="0"/>
    <x v="0"/>
    <x v="0"/>
    <x v="0"/>
  </r>
  <r>
    <n v="382"/>
    <s v="Male"/>
    <b v="0"/>
    <n v="3.21"/>
    <x v="0"/>
    <x v="0"/>
    <n v="630"/>
    <n v="4"/>
    <s v="Consulting"/>
    <x v="0"/>
    <x v="0"/>
    <x v="0"/>
    <x v="0"/>
  </r>
  <r>
    <n v="383"/>
    <s v="Female"/>
    <b v="0"/>
    <n v="3.1"/>
    <x v="0"/>
    <x v="0"/>
    <n v="610"/>
    <n v="5"/>
    <s v="Nonprofit/Gov"/>
    <x v="0"/>
    <x v="0"/>
    <x v="0"/>
    <x v="0"/>
  </r>
  <r>
    <n v="384"/>
    <s v="Male"/>
    <b v="1"/>
    <n v="3.17"/>
    <x v="0"/>
    <x v="2"/>
    <n v="580"/>
    <n v="6"/>
    <s v="Consulting"/>
    <x v="1"/>
    <x v="0"/>
    <x v="0"/>
    <x v="1"/>
  </r>
  <r>
    <n v="385"/>
    <s v="Male"/>
    <b v="0"/>
    <n v="3.43"/>
    <x v="1"/>
    <x v="3"/>
    <n v="660"/>
    <n v="4"/>
    <s v="CPG"/>
    <x v="0"/>
    <x v="0"/>
    <x v="0"/>
    <x v="0"/>
  </r>
  <r>
    <n v="386"/>
    <s v="Female"/>
    <b v="0"/>
    <n v="3.31"/>
    <x v="2"/>
    <x v="4"/>
    <n v="620"/>
    <n v="5"/>
    <s v="Investment Banking"/>
    <x v="0"/>
    <x v="0"/>
    <x v="0"/>
    <x v="0"/>
  </r>
  <r>
    <n v="387"/>
    <s v="Female"/>
    <b v="0"/>
    <n v="3.03"/>
    <x v="1"/>
    <x v="0"/>
    <n v="590"/>
    <n v="5"/>
    <s v="Consulting"/>
    <x v="1"/>
    <x v="0"/>
    <x v="0"/>
    <x v="1"/>
  </r>
  <r>
    <n v="388"/>
    <s v="Female"/>
    <b v="1"/>
    <n v="3.08"/>
    <x v="2"/>
    <x v="2"/>
    <n v="630"/>
    <n v="5"/>
    <s v="Health Care"/>
    <x v="0"/>
    <x v="0"/>
    <x v="0"/>
    <x v="0"/>
  </r>
  <r>
    <n v="389"/>
    <s v="Female"/>
    <b v="0"/>
    <n v="3.18"/>
    <x v="1"/>
    <x v="3"/>
    <n v="620"/>
    <n v="6"/>
    <s v="Investment Management"/>
    <x v="0"/>
    <x v="0"/>
    <x v="0"/>
    <x v="0"/>
  </r>
  <r>
    <n v="390"/>
    <s v="Male"/>
    <b v="0"/>
    <n v="3.47"/>
    <x v="0"/>
    <x v="4"/>
    <n v="690"/>
    <n v="6"/>
    <s v="Other"/>
    <x v="0"/>
    <x v="0"/>
    <x v="0"/>
    <x v="0"/>
  </r>
  <r>
    <n v="391"/>
    <s v="Male"/>
    <b v="0"/>
    <n v="3.42"/>
    <x v="0"/>
    <x v="0"/>
    <n v="720"/>
    <n v="3"/>
    <s v="Consulting"/>
    <x v="0"/>
    <x v="0"/>
    <x v="0"/>
    <x v="0"/>
  </r>
  <r>
    <n v="392"/>
    <s v="Female"/>
    <b v="0"/>
    <n v="3.34"/>
    <x v="0"/>
    <x v="4"/>
    <n v="680"/>
    <n v="4"/>
    <s v="Financial Services"/>
    <x v="0"/>
    <x v="0"/>
    <x v="0"/>
    <x v="0"/>
  </r>
  <r>
    <n v="393"/>
    <s v="Male"/>
    <b v="1"/>
    <n v="3.37"/>
    <x v="0"/>
    <x v="2"/>
    <n v="680"/>
    <n v="5"/>
    <s v="Health Care"/>
    <x v="0"/>
    <x v="0"/>
    <x v="0"/>
    <x v="0"/>
  </r>
  <r>
    <n v="394"/>
    <s v="Female"/>
    <b v="0"/>
    <n v="3.49"/>
    <x v="1"/>
    <x v="4"/>
    <n v="690"/>
    <n v="5"/>
    <s v="Financial Services"/>
    <x v="0"/>
    <x v="0"/>
    <x v="0"/>
    <x v="0"/>
  </r>
  <r>
    <n v="395"/>
    <s v="Male"/>
    <b v="1"/>
    <n v="3.32"/>
    <x v="2"/>
    <x v="2"/>
    <n v="580"/>
    <n v="5"/>
    <s v="Real Estate"/>
    <x v="1"/>
    <x v="0"/>
    <x v="0"/>
    <x v="1"/>
  </r>
  <r>
    <n v="396"/>
    <s v="Male"/>
    <b v="0"/>
    <n v="3.3"/>
    <x v="1"/>
    <x v="5"/>
    <n v="620"/>
    <n v="5"/>
    <s v="CPG"/>
    <x v="0"/>
    <x v="0"/>
    <x v="0"/>
    <x v="0"/>
  </r>
  <r>
    <n v="397"/>
    <s v="Male"/>
    <b v="0"/>
    <n v="3.38"/>
    <x v="1"/>
    <x v="4"/>
    <n v="680"/>
    <n v="4"/>
    <s v="Financial Services"/>
    <x v="0"/>
    <x v="0"/>
    <x v="0"/>
    <x v="0"/>
  </r>
  <r>
    <n v="398"/>
    <s v="Male"/>
    <b v="0"/>
    <n v="3.18"/>
    <x v="2"/>
    <x v="4"/>
    <n v="590"/>
    <n v="4"/>
    <s v="PE/VC"/>
    <x v="1"/>
    <x v="0"/>
    <x v="0"/>
    <x v="1"/>
  </r>
  <r>
    <n v="399"/>
    <s v="Female"/>
    <b v="0"/>
    <n v="3.28"/>
    <x v="2"/>
    <x v="3"/>
    <n v="630"/>
    <n v="5"/>
    <s v="Other"/>
    <x v="0"/>
    <x v="0"/>
    <x v="0"/>
    <x v="0"/>
  </r>
  <r>
    <n v="400"/>
    <s v="Male"/>
    <b v="0"/>
    <n v="3.24"/>
    <x v="1"/>
    <x v="4"/>
    <n v="600"/>
    <n v="3"/>
    <s v="PE/VC"/>
    <x v="1"/>
    <x v="0"/>
    <x v="0"/>
    <x v="1"/>
  </r>
  <r>
    <n v="401"/>
    <s v="Male"/>
    <b v="0"/>
    <n v="3.15"/>
    <x v="1"/>
    <x v="1"/>
    <n v="610"/>
    <n v="6"/>
    <s v="Consulting"/>
    <x v="0"/>
    <x v="0"/>
    <x v="0"/>
    <x v="0"/>
  </r>
  <r>
    <n v="402"/>
    <s v="Male"/>
    <b v="0"/>
    <n v="3.16"/>
    <x v="2"/>
    <x v="1"/>
    <n v="600"/>
    <n v="6"/>
    <s v="PE/VC"/>
    <x v="1"/>
    <x v="0"/>
    <x v="0"/>
    <x v="1"/>
  </r>
  <r>
    <n v="403"/>
    <s v="Male"/>
    <b v="1"/>
    <n v="3.22"/>
    <x v="1"/>
    <x v="2"/>
    <n v="640"/>
    <n v="5"/>
    <s v="Other"/>
    <x v="0"/>
    <x v="0"/>
    <x v="0"/>
    <x v="0"/>
  </r>
  <r>
    <n v="404"/>
    <s v="Female"/>
    <b v="0"/>
    <n v="3.35"/>
    <x v="0"/>
    <x v="4"/>
    <n v="620"/>
    <n v="6"/>
    <s v="Consulting"/>
    <x v="0"/>
    <x v="0"/>
    <x v="0"/>
    <x v="0"/>
  </r>
  <r>
    <n v="405"/>
    <s v="Female"/>
    <b v="0"/>
    <n v="3.36"/>
    <x v="0"/>
    <x v="4"/>
    <n v="620"/>
    <n v="4"/>
    <s v="PE/VC"/>
    <x v="0"/>
    <x v="0"/>
    <x v="0"/>
    <x v="0"/>
  </r>
  <r>
    <n v="406"/>
    <s v="Female"/>
    <b v="0"/>
    <n v="3.06"/>
    <x v="0"/>
    <x v="4"/>
    <n v="580"/>
    <n v="5"/>
    <s v="Investment Banking"/>
    <x v="1"/>
    <x v="0"/>
    <x v="0"/>
    <x v="1"/>
  </r>
  <r>
    <n v="407"/>
    <s v="Male"/>
    <b v="0"/>
    <n v="3.17"/>
    <x v="2"/>
    <x v="1"/>
    <n v="660"/>
    <n v="5"/>
    <s v="Investment Banking"/>
    <x v="0"/>
    <x v="0"/>
    <x v="0"/>
    <x v="0"/>
  </r>
  <r>
    <n v="408"/>
    <s v="Female"/>
    <b v="0"/>
    <n v="3.06"/>
    <x v="0"/>
    <x v="4"/>
    <n v="610"/>
    <n v="6"/>
    <s v="Nonprofit/Gov"/>
    <x v="0"/>
    <x v="0"/>
    <x v="0"/>
    <x v="0"/>
  </r>
  <r>
    <n v="409"/>
    <s v="Male"/>
    <b v="1"/>
    <n v="3.39"/>
    <x v="1"/>
    <x v="2"/>
    <n v="670"/>
    <n v="7"/>
    <s v="Investment Banking"/>
    <x v="0"/>
    <x v="0"/>
    <x v="0"/>
    <x v="0"/>
  </r>
  <r>
    <n v="410"/>
    <s v="Male"/>
    <b v="0"/>
    <n v="3.44"/>
    <x v="0"/>
    <x v="0"/>
    <n v="600"/>
    <n v="5"/>
    <s v="Health Care"/>
    <x v="1"/>
    <x v="0"/>
    <x v="0"/>
    <x v="1"/>
  </r>
  <r>
    <n v="411"/>
    <s v="Male"/>
    <b v="0"/>
    <n v="3.14"/>
    <x v="1"/>
    <x v="0"/>
    <n v="640"/>
    <n v="5"/>
    <s v="Consulting"/>
    <x v="0"/>
    <x v="0"/>
    <x v="0"/>
    <x v="0"/>
  </r>
  <r>
    <n v="412"/>
    <s v="Female"/>
    <b v="0"/>
    <n v="3.29"/>
    <x v="0"/>
    <x v="4"/>
    <n v="600"/>
    <n v="5"/>
    <s v="Consulting"/>
    <x v="1"/>
    <x v="0"/>
    <x v="0"/>
    <x v="1"/>
  </r>
  <r>
    <n v="413"/>
    <s v="Female"/>
    <b v="0"/>
    <n v="3.18"/>
    <x v="1"/>
    <x v="0"/>
    <n v="630"/>
    <n v="4"/>
    <s v="PE/VC"/>
    <x v="0"/>
    <x v="0"/>
    <x v="0"/>
    <x v="0"/>
  </r>
  <r>
    <n v="414"/>
    <s v="Male"/>
    <b v="0"/>
    <n v="3.52"/>
    <x v="0"/>
    <x v="0"/>
    <n v="730"/>
    <n v="6"/>
    <s v="PE/VC"/>
    <x v="0"/>
    <x v="0"/>
    <x v="0"/>
    <x v="0"/>
  </r>
  <r>
    <n v="415"/>
    <s v="Male"/>
    <b v="1"/>
    <n v="3.31"/>
    <x v="1"/>
    <x v="2"/>
    <n v="630"/>
    <n v="5"/>
    <s v="Financial Services"/>
    <x v="0"/>
    <x v="0"/>
    <x v="0"/>
    <x v="0"/>
  </r>
  <r>
    <n v="416"/>
    <s v="Female"/>
    <b v="0"/>
    <n v="3.13"/>
    <x v="1"/>
    <x v="0"/>
    <n v="670"/>
    <n v="4"/>
    <s v="Technology"/>
    <x v="0"/>
    <x v="0"/>
    <x v="0"/>
    <x v="0"/>
  </r>
  <r>
    <n v="417"/>
    <s v="Male"/>
    <b v="0"/>
    <n v="3.26"/>
    <x v="2"/>
    <x v="4"/>
    <n v="650"/>
    <n v="5"/>
    <s v="Consulting"/>
    <x v="0"/>
    <x v="0"/>
    <x v="0"/>
    <x v="0"/>
  </r>
  <r>
    <n v="418"/>
    <s v="Female"/>
    <b v="0"/>
    <n v="3.07"/>
    <x v="2"/>
    <x v="0"/>
    <n v="630"/>
    <n v="5"/>
    <s v="Technology"/>
    <x v="0"/>
    <x v="0"/>
    <x v="0"/>
    <x v="0"/>
  </r>
  <r>
    <n v="419"/>
    <s v="Male"/>
    <b v="0"/>
    <n v="3.07"/>
    <x v="0"/>
    <x v="4"/>
    <n v="570"/>
    <n v="4"/>
    <s v="Consulting"/>
    <x v="1"/>
    <x v="0"/>
    <x v="0"/>
    <x v="1"/>
  </r>
  <r>
    <n v="420"/>
    <s v="Male"/>
    <b v="1"/>
    <n v="3.11"/>
    <x v="0"/>
    <x v="2"/>
    <n v="620"/>
    <n v="5"/>
    <s v="Health Care"/>
    <x v="0"/>
    <x v="0"/>
    <x v="0"/>
    <x v="0"/>
  </r>
  <r>
    <n v="421"/>
    <s v="Male"/>
    <b v="0"/>
    <n v="3.21"/>
    <x v="1"/>
    <x v="1"/>
    <n v="700"/>
    <n v="5"/>
    <s v="Nonprofit/Gov"/>
    <x v="0"/>
    <x v="0"/>
    <x v="0"/>
    <x v="0"/>
  </r>
  <r>
    <n v="422"/>
    <s v="Male"/>
    <b v="0"/>
    <n v="3.29"/>
    <x v="1"/>
    <x v="0"/>
    <n v="640"/>
    <n v="6"/>
    <s v="Investment Banking"/>
    <x v="0"/>
    <x v="0"/>
    <x v="0"/>
    <x v="0"/>
  </r>
  <r>
    <n v="423"/>
    <s v="Male"/>
    <b v="0"/>
    <n v="3.39"/>
    <x v="0"/>
    <x v="0"/>
    <n v="710"/>
    <n v="3"/>
    <s v="PE/VC"/>
    <x v="0"/>
    <x v="0"/>
    <x v="0"/>
    <x v="0"/>
  </r>
  <r>
    <n v="424"/>
    <s v="Male"/>
    <b v="0"/>
    <n v="3.22"/>
    <x v="0"/>
    <x v="4"/>
    <n v="650"/>
    <n v="4"/>
    <s v="Investment Banking"/>
    <x v="0"/>
    <x v="0"/>
    <x v="0"/>
    <x v="0"/>
  </r>
  <r>
    <n v="425"/>
    <s v="Male"/>
    <b v="0"/>
    <n v="3.23"/>
    <x v="2"/>
    <x v="1"/>
    <n v="680"/>
    <n v="5"/>
    <s v="Consulting"/>
    <x v="0"/>
    <x v="0"/>
    <x v="0"/>
    <x v="0"/>
  </r>
  <r>
    <n v="426"/>
    <s v="Female"/>
    <b v="1"/>
    <n v="3"/>
    <x v="1"/>
    <x v="2"/>
    <n v="630"/>
    <n v="5"/>
    <s v="Consulting"/>
    <x v="0"/>
    <x v="0"/>
    <x v="0"/>
    <x v="0"/>
  </r>
  <r>
    <n v="427"/>
    <s v="Male"/>
    <b v="1"/>
    <n v="3.12"/>
    <x v="1"/>
    <x v="2"/>
    <n v="630"/>
    <n v="4"/>
    <s v="PE/VC"/>
    <x v="0"/>
    <x v="0"/>
    <x v="0"/>
    <x v="0"/>
  </r>
  <r>
    <n v="428"/>
    <s v="Female"/>
    <b v="0"/>
    <n v="3.23"/>
    <x v="1"/>
    <x v="1"/>
    <n v="630"/>
    <n v="5"/>
    <s v="PE/VC"/>
    <x v="0"/>
    <x v="0"/>
    <x v="0"/>
    <x v="0"/>
  </r>
  <r>
    <n v="429"/>
    <s v="Male"/>
    <b v="1"/>
    <n v="3.34"/>
    <x v="1"/>
    <x v="2"/>
    <n v="760"/>
    <n v="4"/>
    <s v="Consulting"/>
    <x v="0"/>
    <x v="0"/>
    <x v="0"/>
    <x v="0"/>
  </r>
  <r>
    <n v="430"/>
    <s v="Male"/>
    <b v="0"/>
    <n v="3.18"/>
    <x v="0"/>
    <x v="0"/>
    <n v="640"/>
    <n v="5"/>
    <s v="Health Care"/>
    <x v="0"/>
    <x v="0"/>
    <x v="0"/>
    <x v="0"/>
  </r>
  <r>
    <n v="431"/>
    <s v="Male"/>
    <b v="0"/>
    <n v="3.33"/>
    <x v="2"/>
    <x v="4"/>
    <n v="640"/>
    <n v="4"/>
    <s v="Consulting"/>
    <x v="0"/>
    <x v="0"/>
    <x v="0"/>
    <x v="0"/>
  </r>
  <r>
    <n v="432"/>
    <s v="Male"/>
    <b v="0"/>
    <n v="3.56"/>
    <x v="2"/>
    <x v="4"/>
    <n v="710"/>
    <n v="6"/>
    <s v="Technology"/>
    <x v="0"/>
    <x v="0"/>
    <x v="0"/>
    <x v="0"/>
  </r>
  <r>
    <n v="433"/>
    <s v="Male"/>
    <b v="0"/>
    <n v="3.13"/>
    <x v="1"/>
    <x v="4"/>
    <n v="580"/>
    <n v="4"/>
    <s v="Consulting"/>
    <x v="1"/>
    <x v="0"/>
    <x v="0"/>
    <x v="1"/>
  </r>
  <r>
    <n v="434"/>
    <s v="Male"/>
    <b v="1"/>
    <n v="3.54"/>
    <x v="0"/>
    <x v="2"/>
    <n v="690"/>
    <n v="4"/>
    <s v="PE/VC"/>
    <x v="0"/>
    <x v="0"/>
    <x v="0"/>
    <x v="0"/>
  </r>
  <r>
    <n v="435"/>
    <s v="Female"/>
    <b v="0"/>
    <n v="3.19"/>
    <x v="2"/>
    <x v="0"/>
    <n v="690"/>
    <n v="5"/>
    <s v="Health Care"/>
    <x v="0"/>
    <x v="0"/>
    <x v="0"/>
    <x v="0"/>
  </r>
  <r>
    <n v="436"/>
    <s v="Male"/>
    <b v="0"/>
    <n v="3.28"/>
    <x v="2"/>
    <x v="0"/>
    <n v="680"/>
    <n v="5"/>
    <s v="Other"/>
    <x v="0"/>
    <x v="0"/>
    <x v="0"/>
    <x v="0"/>
  </r>
  <r>
    <n v="437"/>
    <s v="Female"/>
    <b v="0"/>
    <n v="3.43"/>
    <x v="1"/>
    <x v="4"/>
    <n v="770"/>
    <n v="5"/>
    <s v="Consulting"/>
    <x v="0"/>
    <x v="0"/>
    <x v="0"/>
    <x v="0"/>
  </r>
  <r>
    <n v="438"/>
    <s v="Female"/>
    <b v="0"/>
    <n v="3.12"/>
    <x v="1"/>
    <x v="0"/>
    <n v="600"/>
    <n v="3"/>
    <s v="Technology"/>
    <x v="1"/>
    <x v="0"/>
    <x v="0"/>
    <x v="1"/>
  </r>
  <r>
    <n v="439"/>
    <s v="Male"/>
    <b v="0"/>
    <n v="3.37"/>
    <x v="1"/>
    <x v="4"/>
    <n v="640"/>
    <n v="4"/>
    <s v="Consulting"/>
    <x v="0"/>
    <x v="0"/>
    <x v="0"/>
    <x v="0"/>
  </r>
  <r>
    <n v="440"/>
    <s v="Male"/>
    <b v="0"/>
    <n v="3.17"/>
    <x v="0"/>
    <x v="4"/>
    <n v="630"/>
    <n v="5"/>
    <s v="Technology"/>
    <x v="0"/>
    <x v="0"/>
    <x v="0"/>
    <x v="0"/>
  </r>
  <r>
    <n v="441"/>
    <s v="Female"/>
    <b v="0"/>
    <n v="3.46"/>
    <x v="2"/>
    <x v="4"/>
    <n v="680"/>
    <n v="7"/>
    <s v="PE/VC"/>
    <x v="0"/>
    <x v="0"/>
    <x v="0"/>
    <x v="0"/>
  </r>
  <r>
    <n v="442"/>
    <s v="Male"/>
    <b v="1"/>
    <n v="3.25"/>
    <x v="0"/>
    <x v="2"/>
    <n v="670"/>
    <n v="5"/>
    <s v="Consulting"/>
    <x v="0"/>
    <x v="0"/>
    <x v="0"/>
    <x v="0"/>
  </r>
  <r>
    <n v="443"/>
    <s v="Female"/>
    <b v="0"/>
    <n v="3.25"/>
    <x v="2"/>
    <x v="4"/>
    <n v="620"/>
    <n v="4"/>
    <s v="Technology"/>
    <x v="0"/>
    <x v="0"/>
    <x v="0"/>
    <x v="0"/>
  </r>
  <r>
    <n v="444"/>
    <s v="Female"/>
    <b v="0"/>
    <n v="3.44"/>
    <x v="1"/>
    <x v="3"/>
    <n v="740"/>
    <n v="5"/>
    <s v="Technology"/>
    <x v="0"/>
    <x v="0"/>
    <x v="0"/>
    <x v="0"/>
  </r>
  <r>
    <n v="445"/>
    <s v="Female"/>
    <b v="0"/>
    <n v="3.18"/>
    <x v="1"/>
    <x v="4"/>
    <n v="570"/>
    <n v="5"/>
    <s v="Investment Management"/>
    <x v="1"/>
    <x v="0"/>
    <x v="0"/>
    <x v="1"/>
  </r>
  <r>
    <n v="446"/>
    <s v="Male"/>
    <b v="1"/>
    <n v="3.22"/>
    <x v="2"/>
    <x v="2"/>
    <n v="630"/>
    <n v="5"/>
    <s v="Investment Banking"/>
    <x v="0"/>
    <x v="0"/>
    <x v="0"/>
    <x v="0"/>
  </r>
  <r>
    <n v="447"/>
    <s v="Female"/>
    <b v="0"/>
    <n v="3.03"/>
    <x v="0"/>
    <x v="1"/>
    <n v="590"/>
    <n v="4"/>
    <s v="Consulting"/>
    <x v="1"/>
    <x v="0"/>
    <x v="0"/>
    <x v="1"/>
  </r>
  <r>
    <n v="448"/>
    <s v="Male"/>
    <b v="0"/>
    <n v="3.3"/>
    <x v="0"/>
    <x v="1"/>
    <n v="680"/>
    <n v="4"/>
    <s v="Investment Banking"/>
    <x v="0"/>
    <x v="0"/>
    <x v="0"/>
    <x v="0"/>
  </r>
  <r>
    <n v="449"/>
    <s v="Male"/>
    <b v="0"/>
    <n v="3.33"/>
    <x v="0"/>
    <x v="4"/>
    <n v="660"/>
    <n v="5"/>
    <s v="Investment Banking"/>
    <x v="0"/>
    <x v="0"/>
    <x v="0"/>
    <x v="0"/>
  </r>
  <r>
    <n v="450"/>
    <s v="Male"/>
    <b v="0"/>
    <n v="3.47"/>
    <x v="0"/>
    <x v="0"/>
    <n v="660"/>
    <n v="6"/>
    <s v="Real Estate"/>
    <x v="0"/>
    <x v="0"/>
    <x v="0"/>
    <x v="0"/>
  </r>
  <r>
    <n v="451"/>
    <s v="Male"/>
    <b v="0"/>
    <n v="3.3"/>
    <x v="1"/>
    <x v="1"/>
    <n v="610"/>
    <n v="5"/>
    <s v="Consulting"/>
    <x v="0"/>
    <x v="0"/>
    <x v="0"/>
    <x v="0"/>
  </r>
  <r>
    <n v="452"/>
    <s v="Male"/>
    <b v="1"/>
    <n v="3.33"/>
    <x v="0"/>
    <x v="2"/>
    <n v="680"/>
    <n v="5"/>
    <s v="Consulting"/>
    <x v="0"/>
    <x v="0"/>
    <x v="0"/>
    <x v="0"/>
  </r>
  <r>
    <n v="453"/>
    <s v="Male"/>
    <b v="1"/>
    <n v="3.11"/>
    <x v="0"/>
    <x v="2"/>
    <n v="570"/>
    <n v="4"/>
    <s v="Technology"/>
    <x v="1"/>
    <x v="0"/>
    <x v="0"/>
    <x v="1"/>
  </r>
  <r>
    <n v="454"/>
    <s v="Male"/>
    <b v="0"/>
    <n v="3.21"/>
    <x v="1"/>
    <x v="0"/>
    <n v="650"/>
    <n v="5"/>
    <s v="Nonprofit/Gov"/>
    <x v="0"/>
    <x v="0"/>
    <x v="0"/>
    <x v="0"/>
  </r>
  <r>
    <n v="455"/>
    <s v="Male"/>
    <b v="0"/>
    <n v="3.21"/>
    <x v="2"/>
    <x v="1"/>
    <n v="650"/>
    <n v="6"/>
    <s v="Nonprofit/Gov"/>
    <x v="0"/>
    <x v="0"/>
    <x v="0"/>
    <x v="0"/>
  </r>
  <r>
    <n v="456"/>
    <s v="Male"/>
    <b v="0"/>
    <n v="3.27"/>
    <x v="1"/>
    <x v="1"/>
    <n v="650"/>
    <n v="6"/>
    <s v="Technology"/>
    <x v="0"/>
    <x v="0"/>
    <x v="0"/>
    <x v="0"/>
  </r>
  <r>
    <n v="457"/>
    <s v="Male"/>
    <b v="0"/>
    <n v="3.19"/>
    <x v="0"/>
    <x v="4"/>
    <n v="650"/>
    <n v="5"/>
    <s v="Technology"/>
    <x v="0"/>
    <x v="0"/>
    <x v="0"/>
    <x v="0"/>
  </r>
  <r>
    <n v="458"/>
    <s v="Male"/>
    <b v="0"/>
    <n v="3.43"/>
    <x v="1"/>
    <x v="0"/>
    <n v="640"/>
    <n v="4"/>
    <s v="Real Estate"/>
    <x v="0"/>
    <x v="0"/>
    <x v="0"/>
    <x v="0"/>
  </r>
  <r>
    <n v="459"/>
    <s v="Female"/>
    <b v="0"/>
    <n v="3.17"/>
    <x v="0"/>
    <x v="5"/>
    <n v="660"/>
    <n v="6"/>
    <s v="Technology"/>
    <x v="0"/>
    <x v="0"/>
    <x v="0"/>
    <x v="0"/>
  </r>
  <r>
    <n v="460"/>
    <s v="Male"/>
    <b v="0"/>
    <n v="3.4"/>
    <x v="0"/>
    <x v="0"/>
    <n v="680"/>
    <n v="5"/>
    <s v="Consulting"/>
    <x v="0"/>
    <x v="0"/>
    <x v="0"/>
    <x v="0"/>
  </r>
  <r>
    <n v="461"/>
    <s v="Female"/>
    <b v="0"/>
    <n v="3.35"/>
    <x v="1"/>
    <x v="0"/>
    <n v="660"/>
    <n v="3"/>
    <s v="PE/VC"/>
    <x v="0"/>
    <x v="0"/>
    <x v="0"/>
    <x v="0"/>
  </r>
  <r>
    <n v="462"/>
    <s v="Male"/>
    <b v="0"/>
    <n v="3.08"/>
    <x v="1"/>
    <x v="4"/>
    <n v="690"/>
    <n v="5"/>
    <s v="PE/VC"/>
    <x v="0"/>
    <x v="0"/>
    <x v="0"/>
    <x v="0"/>
  </r>
  <r>
    <n v="463"/>
    <s v="Male"/>
    <b v="1"/>
    <n v="3.46"/>
    <x v="0"/>
    <x v="2"/>
    <n v="640"/>
    <n v="5"/>
    <s v="Real Estate"/>
    <x v="0"/>
    <x v="0"/>
    <x v="0"/>
    <x v="0"/>
  </r>
  <r>
    <n v="464"/>
    <s v="Male"/>
    <b v="0"/>
    <n v="3.28"/>
    <x v="0"/>
    <x v="0"/>
    <n v="600"/>
    <n v="6"/>
    <s v="Investment Banking"/>
    <x v="1"/>
    <x v="0"/>
    <x v="0"/>
    <x v="1"/>
  </r>
  <r>
    <n v="465"/>
    <s v="Female"/>
    <b v="0"/>
    <n v="3.06"/>
    <x v="2"/>
    <x v="4"/>
    <n v="590"/>
    <n v="6"/>
    <s v="Consulting"/>
    <x v="1"/>
    <x v="0"/>
    <x v="0"/>
    <x v="1"/>
  </r>
  <r>
    <n v="466"/>
    <s v="Female"/>
    <b v="0"/>
    <n v="3.37"/>
    <x v="1"/>
    <x v="0"/>
    <n v="640"/>
    <n v="4"/>
    <s v="Health Care"/>
    <x v="0"/>
    <x v="0"/>
    <x v="0"/>
    <x v="0"/>
  </r>
  <r>
    <n v="467"/>
    <s v="Male"/>
    <b v="0"/>
    <n v="3.35"/>
    <x v="0"/>
    <x v="4"/>
    <n v="760"/>
    <n v="5"/>
    <s v="Health Care"/>
    <x v="0"/>
    <x v="0"/>
    <x v="0"/>
    <x v="0"/>
  </r>
  <r>
    <n v="468"/>
    <s v="Female"/>
    <b v="0"/>
    <n v="3.19"/>
    <x v="1"/>
    <x v="0"/>
    <n v="660"/>
    <n v="4"/>
    <s v="Health Care"/>
    <x v="0"/>
    <x v="0"/>
    <x v="0"/>
    <x v="0"/>
  </r>
  <r>
    <n v="469"/>
    <s v="Female"/>
    <b v="0"/>
    <n v="3.36"/>
    <x v="1"/>
    <x v="0"/>
    <n v="670"/>
    <n v="4"/>
    <s v="Other"/>
    <x v="0"/>
    <x v="0"/>
    <x v="0"/>
    <x v="0"/>
  </r>
  <r>
    <n v="470"/>
    <s v="Female"/>
    <b v="0"/>
    <n v="3.22"/>
    <x v="1"/>
    <x v="4"/>
    <n v="670"/>
    <n v="6"/>
    <s v="Technology"/>
    <x v="0"/>
    <x v="0"/>
    <x v="0"/>
    <x v="0"/>
  </r>
  <r>
    <n v="471"/>
    <s v="Male"/>
    <b v="0"/>
    <n v="3.37"/>
    <x v="1"/>
    <x v="3"/>
    <n v="720"/>
    <n v="6"/>
    <s v="Nonprofit/Gov"/>
    <x v="0"/>
    <x v="0"/>
    <x v="0"/>
    <x v="0"/>
  </r>
  <r>
    <n v="472"/>
    <s v="Female"/>
    <b v="0"/>
    <n v="3.17"/>
    <x v="1"/>
    <x v="1"/>
    <n v="630"/>
    <n v="6"/>
    <s v="Nonprofit/Gov"/>
    <x v="0"/>
    <x v="0"/>
    <x v="0"/>
    <x v="0"/>
  </r>
  <r>
    <n v="473"/>
    <s v="Male"/>
    <b v="0"/>
    <n v="3.48"/>
    <x v="0"/>
    <x v="1"/>
    <n v="690"/>
    <n v="5"/>
    <s v="Investment Banking"/>
    <x v="0"/>
    <x v="0"/>
    <x v="0"/>
    <x v="0"/>
  </r>
  <r>
    <n v="474"/>
    <s v="Female"/>
    <b v="0"/>
    <n v="3.34"/>
    <x v="2"/>
    <x v="5"/>
    <n v="680"/>
    <n v="5"/>
    <s v="Technology"/>
    <x v="0"/>
    <x v="0"/>
    <x v="0"/>
    <x v="0"/>
  </r>
  <r>
    <n v="475"/>
    <s v="Female"/>
    <b v="0"/>
    <n v="3.18"/>
    <x v="2"/>
    <x v="3"/>
    <n v="680"/>
    <n v="7"/>
    <s v="Consulting"/>
    <x v="0"/>
    <x v="0"/>
    <x v="0"/>
    <x v="0"/>
  </r>
  <r>
    <n v="476"/>
    <s v="Female"/>
    <b v="0"/>
    <n v="3.1"/>
    <x v="0"/>
    <x v="0"/>
    <n v="640"/>
    <n v="6"/>
    <s v="Consulting"/>
    <x v="0"/>
    <x v="0"/>
    <x v="0"/>
    <x v="0"/>
  </r>
  <r>
    <n v="477"/>
    <s v="Male"/>
    <b v="1"/>
    <n v="3.13"/>
    <x v="1"/>
    <x v="2"/>
    <n v="640"/>
    <n v="4"/>
    <s v="Financial Services"/>
    <x v="0"/>
    <x v="0"/>
    <x v="0"/>
    <x v="0"/>
  </r>
  <r>
    <n v="478"/>
    <s v="Male"/>
    <b v="0"/>
    <n v="3.44"/>
    <x v="0"/>
    <x v="4"/>
    <n v="740"/>
    <n v="4"/>
    <s v="Technology"/>
    <x v="0"/>
    <x v="0"/>
    <x v="0"/>
    <x v="0"/>
  </r>
  <r>
    <n v="479"/>
    <s v="Male"/>
    <b v="0"/>
    <n v="3.24"/>
    <x v="2"/>
    <x v="3"/>
    <n v="620"/>
    <n v="5"/>
    <s v="PE/VC"/>
    <x v="0"/>
    <x v="0"/>
    <x v="0"/>
    <x v="0"/>
  </r>
  <r>
    <n v="480"/>
    <s v="Female"/>
    <b v="0"/>
    <n v="3.26"/>
    <x v="1"/>
    <x v="3"/>
    <n v="670"/>
    <n v="5"/>
    <s v="Investment Banking"/>
    <x v="0"/>
    <x v="0"/>
    <x v="0"/>
    <x v="0"/>
  </r>
  <r>
    <n v="481"/>
    <s v="Male"/>
    <b v="1"/>
    <n v="3.3"/>
    <x v="2"/>
    <x v="2"/>
    <n v="600"/>
    <n v="2"/>
    <s v="PE/VC"/>
    <x v="1"/>
    <x v="0"/>
    <x v="0"/>
    <x v="1"/>
  </r>
  <r>
    <n v="482"/>
    <s v="Female"/>
    <b v="1"/>
    <n v="3.21"/>
    <x v="2"/>
    <x v="2"/>
    <n v="590"/>
    <n v="6"/>
    <s v="PE/VC"/>
    <x v="1"/>
    <x v="0"/>
    <x v="0"/>
    <x v="1"/>
  </r>
  <r>
    <n v="483"/>
    <s v="Female"/>
    <b v="1"/>
    <n v="3.28"/>
    <x v="0"/>
    <x v="2"/>
    <n v="600"/>
    <n v="6"/>
    <s v="Consulting"/>
    <x v="1"/>
    <x v="0"/>
    <x v="0"/>
    <x v="1"/>
  </r>
  <r>
    <n v="484"/>
    <s v="Female"/>
    <b v="0"/>
    <n v="3.27"/>
    <x v="0"/>
    <x v="5"/>
    <n v="580"/>
    <n v="5"/>
    <s v="Financial Services"/>
    <x v="1"/>
    <x v="0"/>
    <x v="0"/>
    <x v="1"/>
  </r>
  <r>
    <n v="485"/>
    <s v="Female"/>
    <b v="1"/>
    <n v="3.2"/>
    <x v="2"/>
    <x v="2"/>
    <n v="610"/>
    <n v="5"/>
    <s v="Real Estate"/>
    <x v="0"/>
    <x v="0"/>
    <x v="0"/>
    <x v="0"/>
  </r>
  <r>
    <n v="486"/>
    <s v="Male"/>
    <b v="1"/>
    <n v="3.15"/>
    <x v="0"/>
    <x v="2"/>
    <n v="600"/>
    <n v="5"/>
    <s v="Nonprofit/Gov"/>
    <x v="1"/>
    <x v="0"/>
    <x v="0"/>
    <x v="1"/>
  </r>
  <r>
    <n v="487"/>
    <s v="Male"/>
    <b v="0"/>
    <n v="3.54"/>
    <x v="1"/>
    <x v="3"/>
    <n v="700"/>
    <n v="4"/>
    <s v="Media/Entertainment"/>
    <x v="0"/>
    <x v="0"/>
    <x v="0"/>
    <x v="0"/>
  </r>
  <r>
    <n v="488"/>
    <s v="Male"/>
    <b v="0"/>
    <n v="3.27"/>
    <x v="0"/>
    <x v="4"/>
    <n v="620"/>
    <n v="5"/>
    <s v="Technology"/>
    <x v="0"/>
    <x v="0"/>
    <x v="0"/>
    <x v="0"/>
  </r>
  <r>
    <n v="489"/>
    <s v="Male"/>
    <b v="1"/>
    <n v="3.48"/>
    <x v="2"/>
    <x v="2"/>
    <n v="680"/>
    <n v="3"/>
    <s v="Consulting"/>
    <x v="0"/>
    <x v="0"/>
    <x v="0"/>
    <x v="0"/>
  </r>
  <r>
    <n v="490"/>
    <s v="Male"/>
    <b v="0"/>
    <n v="3.11"/>
    <x v="2"/>
    <x v="4"/>
    <n v="640"/>
    <n v="5"/>
    <s v="Nonprofit/Gov"/>
    <x v="0"/>
    <x v="0"/>
    <x v="0"/>
    <x v="0"/>
  </r>
  <r>
    <n v="491"/>
    <s v="Male"/>
    <b v="1"/>
    <n v="3.3"/>
    <x v="0"/>
    <x v="2"/>
    <n v="600"/>
    <n v="5"/>
    <s v="Consulting"/>
    <x v="1"/>
    <x v="0"/>
    <x v="0"/>
    <x v="1"/>
  </r>
  <r>
    <n v="492"/>
    <s v="Male"/>
    <b v="0"/>
    <n v="3.22"/>
    <x v="1"/>
    <x v="4"/>
    <n v="640"/>
    <n v="3"/>
    <s v="PE/VC"/>
    <x v="0"/>
    <x v="0"/>
    <x v="0"/>
    <x v="0"/>
  </r>
  <r>
    <n v="493"/>
    <s v="Male"/>
    <b v="0"/>
    <n v="3.11"/>
    <x v="0"/>
    <x v="4"/>
    <n v="570"/>
    <n v="3"/>
    <s v="Nonprofit/Gov"/>
    <x v="1"/>
    <x v="0"/>
    <x v="0"/>
    <x v="1"/>
  </r>
  <r>
    <n v="494"/>
    <s v="Female"/>
    <b v="1"/>
    <n v="3.18"/>
    <x v="2"/>
    <x v="2"/>
    <n v="620"/>
    <n v="4"/>
    <s v="Nonprofit/Gov"/>
    <x v="0"/>
    <x v="0"/>
    <x v="0"/>
    <x v="0"/>
  </r>
  <r>
    <n v="495"/>
    <s v="Male"/>
    <b v="0"/>
    <n v="3.15"/>
    <x v="1"/>
    <x v="4"/>
    <n v="680"/>
    <n v="8"/>
    <s v="CPG"/>
    <x v="0"/>
    <x v="0"/>
    <x v="0"/>
    <x v="0"/>
  </r>
  <r>
    <n v="496"/>
    <s v="Male"/>
    <b v="0"/>
    <n v="3.33"/>
    <x v="2"/>
    <x v="3"/>
    <n v="640"/>
    <n v="5"/>
    <s v="PE/VC"/>
    <x v="0"/>
    <x v="0"/>
    <x v="0"/>
    <x v="0"/>
  </r>
  <r>
    <n v="497"/>
    <s v="Male"/>
    <b v="0"/>
    <n v="3.28"/>
    <x v="2"/>
    <x v="4"/>
    <n v="680"/>
    <n v="4"/>
    <s v="PE/VC"/>
    <x v="0"/>
    <x v="0"/>
    <x v="0"/>
    <x v="0"/>
  </r>
  <r>
    <n v="498"/>
    <s v="Male"/>
    <b v="0"/>
    <n v="3.42"/>
    <x v="0"/>
    <x v="4"/>
    <n v="720"/>
    <n v="3"/>
    <s v="PE/VC"/>
    <x v="0"/>
    <x v="0"/>
    <x v="0"/>
    <x v="0"/>
  </r>
  <r>
    <n v="499"/>
    <s v="Male"/>
    <b v="0"/>
    <n v="3.28"/>
    <x v="2"/>
    <x v="4"/>
    <n v="650"/>
    <n v="5"/>
    <s v="Financial Services"/>
    <x v="0"/>
    <x v="0"/>
    <x v="0"/>
    <x v="0"/>
  </r>
  <r>
    <n v="500"/>
    <s v="Male"/>
    <b v="0"/>
    <n v="3.06"/>
    <x v="2"/>
    <x v="1"/>
    <n v="600"/>
    <n v="5"/>
    <s v="PE/VC"/>
    <x v="1"/>
    <x v="0"/>
    <x v="0"/>
    <x v="1"/>
  </r>
  <r>
    <n v="501"/>
    <s v="Female"/>
    <b v="0"/>
    <n v="3.12"/>
    <x v="0"/>
    <x v="1"/>
    <n v="650"/>
    <n v="3"/>
    <s v="Financial Services"/>
    <x v="0"/>
    <x v="0"/>
    <x v="0"/>
    <x v="0"/>
  </r>
  <r>
    <n v="502"/>
    <s v="Male"/>
    <b v="0"/>
    <n v="2.96"/>
    <x v="1"/>
    <x v="1"/>
    <n v="620"/>
    <n v="5"/>
    <s v="PE/VC"/>
    <x v="0"/>
    <x v="0"/>
    <x v="0"/>
    <x v="0"/>
  </r>
  <r>
    <n v="503"/>
    <s v="Female"/>
    <b v="0"/>
    <n v="3.55"/>
    <x v="0"/>
    <x v="0"/>
    <n v="640"/>
    <n v="6"/>
    <s v="Other"/>
    <x v="0"/>
    <x v="0"/>
    <x v="0"/>
    <x v="0"/>
  </r>
  <r>
    <n v="504"/>
    <s v="Female"/>
    <b v="0"/>
    <n v="3.37"/>
    <x v="1"/>
    <x v="1"/>
    <n v="640"/>
    <n v="4"/>
    <s v="Technology"/>
    <x v="0"/>
    <x v="0"/>
    <x v="0"/>
    <x v="0"/>
  </r>
  <r>
    <n v="505"/>
    <s v="Male"/>
    <b v="1"/>
    <n v="3.27"/>
    <x v="2"/>
    <x v="2"/>
    <n v="620"/>
    <n v="6"/>
    <s v="Consulting"/>
    <x v="0"/>
    <x v="0"/>
    <x v="0"/>
    <x v="0"/>
  </r>
  <r>
    <n v="506"/>
    <s v="Male"/>
    <b v="1"/>
    <n v="3.11"/>
    <x v="2"/>
    <x v="2"/>
    <n v="590"/>
    <n v="5"/>
    <s v="Consulting"/>
    <x v="1"/>
    <x v="0"/>
    <x v="0"/>
    <x v="1"/>
  </r>
  <r>
    <n v="507"/>
    <s v="Female"/>
    <b v="0"/>
    <n v="3.33"/>
    <x v="2"/>
    <x v="4"/>
    <n v="660"/>
    <n v="5"/>
    <s v="Technology"/>
    <x v="0"/>
    <x v="0"/>
    <x v="0"/>
    <x v="0"/>
  </r>
  <r>
    <n v="508"/>
    <s v="Female"/>
    <b v="0"/>
    <n v="3.28"/>
    <x v="1"/>
    <x v="0"/>
    <n v="690"/>
    <n v="4"/>
    <s v="Technology"/>
    <x v="0"/>
    <x v="0"/>
    <x v="0"/>
    <x v="0"/>
  </r>
  <r>
    <n v="509"/>
    <s v="Male"/>
    <b v="0"/>
    <n v="3.2"/>
    <x v="2"/>
    <x v="0"/>
    <n v="650"/>
    <n v="6"/>
    <s v="PE/VC"/>
    <x v="0"/>
    <x v="0"/>
    <x v="0"/>
    <x v="0"/>
  </r>
  <r>
    <n v="510"/>
    <s v="Male"/>
    <b v="0"/>
    <n v="3.06"/>
    <x v="1"/>
    <x v="4"/>
    <n v="630"/>
    <n v="5"/>
    <s v="Technology"/>
    <x v="0"/>
    <x v="0"/>
    <x v="0"/>
    <x v="0"/>
  </r>
  <r>
    <n v="511"/>
    <s v="Female"/>
    <b v="0"/>
    <n v="3.51"/>
    <x v="2"/>
    <x v="0"/>
    <n v="780"/>
    <n v="5"/>
    <s v="PE/VC"/>
    <x v="0"/>
    <x v="1"/>
    <x v="1"/>
    <x v="2"/>
  </r>
  <r>
    <n v="512"/>
    <s v="Female"/>
    <b v="1"/>
    <n v="3.47"/>
    <x v="0"/>
    <x v="2"/>
    <n v="650"/>
    <n v="4"/>
    <s v="Investment Banking"/>
    <x v="0"/>
    <x v="0"/>
    <x v="0"/>
    <x v="0"/>
  </r>
  <r>
    <n v="513"/>
    <s v="Female"/>
    <b v="0"/>
    <n v="3.13"/>
    <x v="2"/>
    <x v="0"/>
    <n v="620"/>
    <n v="6"/>
    <s v="Nonprofit/Gov"/>
    <x v="0"/>
    <x v="0"/>
    <x v="0"/>
    <x v="0"/>
  </r>
  <r>
    <n v="514"/>
    <s v="Male"/>
    <b v="0"/>
    <n v="3.18"/>
    <x v="2"/>
    <x v="0"/>
    <n v="620"/>
    <n v="4"/>
    <s v="Consulting"/>
    <x v="0"/>
    <x v="0"/>
    <x v="0"/>
    <x v="0"/>
  </r>
  <r>
    <n v="515"/>
    <s v="Male"/>
    <b v="0"/>
    <n v="3.17"/>
    <x v="0"/>
    <x v="5"/>
    <n v="610"/>
    <n v="4"/>
    <s v="Consulting"/>
    <x v="0"/>
    <x v="0"/>
    <x v="0"/>
    <x v="0"/>
  </r>
  <r>
    <n v="516"/>
    <s v="Male"/>
    <b v="0"/>
    <n v="3.32"/>
    <x v="1"/>
    <x v="4"/>
    <n v="630"/>
    <n v="5"/>
    <s v="Consulting"/>
    <x v="0"/>
    <x v="0"/>
    <x v="0"/>
    <x v="0"/>
  </r>
  <r>
    <n v="517"/>
    <s v="Male"/>
    <b v="1"/>
    <n v="3.31"/>
    <x v="0"/>
    <x v="2"/>
    <n v="700"/>
    <n v="4"/>
    <s v="Health Care"/>
    <x v="0"/>
    <x v="0"/>
    <x v="0"/>
    <x v="0"/>
  </r>
  <r>
    <n v="518"/>
    <s v="Female"/>
    <b v="1"/>
    <n v="3.23"/>
    <x v="1"/>
    <x v="2"/>
    <n v="630"/>
    <n v="6"/>
    <s v="Consulting"/>
    <x v="0"/>
    <x v="0"/>
    <x v="0"/>
    <x v="0"/>
  </r>
  <r>
    <n v="519"/>
    <s v="Male"/>
    <b v="1"/>
    <n v="3.2"/>
    <x v="1"/>
    <x v="2"/>
    <n v="570"/>
    <n v="4"/>
    <s v="Real Estate"/>
    <x v="1"/>
    <x v="0"/>
    <x v="0"/>
    <x v="1"/>
  </r>
  <r>
    <n v="520"/>
    <s v="Female"/>
    <b v="0"/>
    <n v="3.18"/>
    <x v="0"/>
    <x v="1"/>
    <n v="600"/>
    <n v="5"/>
    <s v="Health Care"/>
    <x v="1"/>
    <x v="0"/>
    <x v="0"/>
    <x v="1"/>
  </r>
  <r>
    <n v="521"/>
    <s v="Male"/>
    <b v="0"/>
    <n v="3.32"/>
    <x v="0"/>
    <x v="0"/>
    <n v="610"/>
    <n v="5"/>
    <s v="Nonprofit/Gov"/>
    <x v="0"/>
    <x v="0"/>
    <x v="0"/>
    <x v="0"/>
  </r>
  <r>
    <n v="522"/>
    <s v="Male"/>
    <b v="1"/>
    <n v="3.08"/>
    <x v="0"/>
    <x v="2"/>
    <n v="690"/>
    <n v="6"/>
    <s v="Technology"/>
    <x v="0"/>
    <x v="0"/>
    <x v="0"/>
    <x v="0"/>
  </r>
  <r>
    <n v="523"/>
    <s v="Male"/>
    <b v="0"/>
    <n v="3.32"/>
    <x v="2"/>
    <x v="3"/>
    <n v="690"/>
    <n v="4"/>
    <s v="Financial Services"/>
    <x v="0"/>
    <x v="0"/>
    <x v="0"/>
    <x v="0"/>
  </r>
  <r>
    <n v="524"/>
    <s v="Male"/>
    <b v="1"/>
    <n v="3.16"/>
    <x v="2"/>
    <x v="2"/>
    <n v="660"/>
    <n v="4"/>
    <s v="Technology"/>
    <x v="0"/>
    <x v="0"/>
    <x v="0"/>
    <x v="0"/>
  </r>
  <r>
    <n v="525"/>
    <s v="Male"/>
    <b v="1"/>
    <n v="3.33"/>
    <x v="0"/>
    <x v="2"/>
    <n v="720"/>
    <n v="4"/>
    <s v="Other"/>
    <x v="0"/>
    <x v="0"/>
    <x v="0"/>
    <x v="0"/>
  </r>
  <r>
    <n v="526"/>
    <s v="Male"/>
    <b v="0"/>
    <n v="3.04"/>
    <x v="1"/>
    <x v="3"/>
    <n v="570"/>
    <n v="5"/>
    <s v="Nonprofit/Gov"/>
    <x v="1"/>
    <x v="0"/>
    <x v="0"/>
    <x v="1"/>
  </r>
  <r>
    <n v="527"/>
    <s v="Male"/>
    <b v="0"/>
    <n v="3.18"/>
    <x v="1"/>
    <x v="0"/>
    <n v="670"/>
    <n v="5"/>
    <s v="Technology"/>
    <x v="0"/>
    <x v="0"/>
    <x v="0"/>
    <x v="0"/>
  </r>
  <r>
    <n v="528"/>
    <s v="Female"/>
    <b v="0"/>
    <n v="3.03"/>
    <x v="2"/>
    <x v="4"/>
    <n v="600"/>
    <n v="5"/>
    <s v="Financial Services"/>
    <x v="1"/>
    <x v="0"/>
    <x v="0"/>
    <x v="1"/>
  </r>
  <r>
    <n v="529"/>
    <s v="Female"/>
    <b v="0"/>
    <n v="3.42"/>
    <x v="1"/>
    <x v="5"/>
    <n v="760"/>
    <n v="5"/>
    <s v="Other"/>
    <x v="0"/>
    <x v="0"/>
    <x v="0"/>
    <x v="0"/>
  </r>
  <r>
    <n v="530"/>
    <s v="Female"/>
    <b v="0"/>
    <n v="3.27"/>
    <x v="1"/>
    <x v="5"/>
    <n v="650"/>
    <n v="6"/>
    <s v="Investment Banking"/>
    <x v="0"/>
    <x v="0"/>
    <x v="0"/>
    <x v="0"/>
  </r>
  <r>
    <n v="531"/>
    <s v="Female"/>
    <b v="1"/>
    <n v="3.13"/>
    <x v="0"/>
    <x v="2"/>
    <n v="650"/>
    <n v="5"/>
    <s v="Technology"/>
    <x v="0"/>
    <x v="0"/>
    <x v="0"/>
    <x v="0"/>
  </r>
  <r>
    <n v="532"/>
    <s v="Male"/>
    <b v="0"/>
    <n v="3.2"/>
    <x v="0"/>
    <x v="0"/>
    <n v="610"/>
    <n v="5"/>
    <s v="PE/VC"/>
    <x v="0"/>
    <x v="0"/>
    <x v="0"/>
    <x v="0"/>
  </r>
  <r>
    <n v="533"/>
    <s v="Male"/>
    <b v="0"/>
    <n v="3.48"/>
    <x v="2"/>
    <x v="1"/>
    <n v="690"/>
    <n v="5"/>
    <s v="Investment Banking"/>
    <x v="0"/>
    <x v="0"/>
    <x v="0"/>
    <x v="0"/>
  </r>
  <r>
    <n v="534"/>
    <s v="Female"/>
    <b v="1"/>
    <n v="3.19"/>
    <x v="0"/>
    <x v="2"/>
    <n v="590"/>
    <n v="6"/>
    <s v="Investment Banking"/>
    <x v="1"/>
    <x v="0"/>
    <x v="0"/>
    <x v="1"/>
  </r>
  <r>
    <n v="535"/>
    <s v="Female"/>
    <b v="0"/>
    <n v="3.35"/>
    <x v="1"/>
    <x v="4"/>
    <n v="720"/>
    <n v="5"/>
    <s v="Investment Banking"/>
    <x v="0"/>
    <x v="0"/>
    <x v="0"/>
    <x v="0"/>
  </r>
  <r>
    <n v="536"/>
    <s v="Male"/>
    <b v="0"/>
    <n v="3.61"/>
    <x v="0"/>
    <x v="0"/>
    <n v="690"/>
    <n v="5"/>
    <s v="Investment Banking"/>
    <x v="0"/>
    <x v="0"/>
    <x v="0"/>
    <x v="0"/>
  </r>
  <r>
    <n v="537"/>
    <s v="Male"/>
    <b v="0"/>
    <n v="3.23"/>
    <x v="2"/>
    <x v="1"/>
    <n v="630"/>
    <n v="4"/>
    <s v="Retail"/>
    <x v="0"/>
    <x v="0"/>
    <x v="0"/>
    <x v="0"/>
  </r>
  <r>
    <n v="538"/>
    <s v="Male"/>
    <b v="0"/>
    <n v="3.35"/>
    <x v="1"/>
    <x v="0"/>
    <n v="570"/>
    <n v="6"/>
    <s v="PE/VC"/>
    <x v="1"/>
    <x v="0"/>
    <x v="0"/>
    <x v="1"/>
  </r>
  <r>
    <n v="539"/>
    <s v="Male"/>
    <b v="0"/>
    <n v="3.03"/>
    <x v="2"/>
    <x v="4"/>
    <n v="570"/>
    <n v="4"/>
    <s v="PE/VC"/>
    <x v="1"/>
    <x v="0"/>
    <x v="0"/>
    <x v="1"/>
  </r>
  <r>
    <n v="540"/>
    <s v="Male"/>
    <b v="0"/>
    <n v="3.42"/>
    <x v="2"/>
    <x v="0"/>
    <n v="710"/>
    <n v="5"/>
    <s v="Other"/>
    <x v="0"/>
    <x v="0"/>
    <x v="0"/>
    <x v="0"/>
  </r>
  <r>
    <n v="541"/>
    <s v="Female"/>
    <b v="1"/>
    <n v="3.16"/>
    <x v="1"/>
    <x v="2"/>
    <n v="690"/>
    <n v="4"/>
    <s v="Consulting"/>
    <x v="0"/>
    <x v="0"/>
    <x v="0"/>
    <x v="0"/>
  </r>
  <r>
    <n v="542"/>
    <s v="Male"/>
    <b v="0"/>
    <n v="3.43"/>
    <x v="2"/>
    <x v="4"/>
    <n v="700"/>
    <n v="4"/>
    <s v="PE/VC"/>
    <x v="0"/>
    <x v="0"/>
    <x v="0"/>
    <x v="0"/>
  </r>
  <r>
    <n v="543"/>
    <s v="Male"/>
    <b v="0"/>
    <n v="3.33"/>
    <x v="1"/>
    <x v="3"/>
    <n v="640"/>
    <n v="5"/>
    <s v="Technology"/>
    <x v="0"/>
    <x v="0"/>
    <x v="0"/>
    <x v="0"/>
  </r>
  <r>
    <n v="544"/>
    <s v="Male"/>
    <b v="1"/>
    <n v="3.15"/>
    <x v="2"/>
    <x v="2"/>
    <n v="680"/>
    <n v="4"/>
    <s v="Technology"/>
    <x v="0"/>
    <x v="0"/>
    <x v="0"/>
    <x v="0"/>
  </r>
  <r>
    <n v="545"/>
    <s v="Male"/>
    <b v="0"/>
    <n v="3.25"/>
    <x v="1"/>
    <x v="3"/>
    <n v="660"/>
    <n v="3"/>
    <s v="Nonprofit/Gov"/>
    <x v="0"/>
    <x v="0"/>
    <x v="0"/>
    <x v="0"/>
  </r>
  <r>
    <n v="546"/>
    <s v="Male"/>
    <b v="0"/>
    <n v="3.3"/>
    <x v="1"/>
    <x v="3"/>
    <n v="780"/>
    <n v="5"/>
    <s v="Consulting"/>
    <x v="0"/>
    <x v="0"/>
    <x v="0"/>
    <x v="0"/>
  </r>
  <r>
    <n v="547"/>
    <s v="Male"/>
    <b v="0"/>
    <n v="3"/>
    <x v="1"/>
    <x v="5"/>
    <n v="570"/>
    <n v="4"/>
    <s v="Technology"/>
    <x v="1"/>
    <x v="0"/>
    <x v="0"/>
    <x v="1"/>
  </r>
  <r>
    <n v="548"/>
    <s v="Female"/>
    <b v="0"/>
    <n v="3.5"/>
    <x v="1"/>
    <x v="4"/>
    <n v="680"/>
    <n v="6"/>
    <s v="Consulting"/>
    <x v="0"/>
    <x v="0"/>
    <x v="0"/>
    <x v="0"/>
  </r>
  <r>
    <n v="549"/>
    <s v="Male"/>
    <b v="0"/>
    <n v="3.22"/>
    <x v="2"/>
    <x v="1"/>
    <n v="700"/>
    <n v="4"/>
    <s v="Real Estate"/>
    <x v="0"/>
    <x v="0"/>
    <x v="0"/>
    <x v="0"/>
  </r>
  <r>
    <n v="550"/>
    <s v="Male"/>
    <b v="0"/>
    <n v="3.21"/>
    <x v="2"/>
    <x v="0"/>
    <n v="570"/>
    <n v="4"/>
    <s v="Other"/>
    <x v="1"/>
    <x v="0"/>
    <x v="0"/>
    <x v="1"/>
  </r>
  <r>
    <n v="551"/>
    <s v="Female"/>
    <b v="0"/>
    <n v="3.33"/>
    <x v="0"/>
    <x v="4"/>
    <n v="630"/>
    <n v="5"/>
    <s v="Consulting"/>
    <x v="0"/>
    <x v="0"/>
    <x v="0"/>
    <x v="0"/>
  </r>
  <r>
    <n v="552"/>
    <s v="Female"/>
    <b v="0"/>
    <n v="2.93"/>
    <x v="1"/>
    <x v="0"/>
    <n v="590"/>
    <n v="4"/>
    <s v="Nonprofit/Gov"/>
    <x v="1"/>
    <x v="0"/>
    <x v="0"/>
    <x v="1"/>
  </r>
  <r>
    <n v="553"/>
    <s v="Female"/>
    <b v="0"/>
    <n v="3.35"/>
    <x v="1"/>
    <x v="4"/>
    <n v="640"/>
    <n v="5"/>
    <s v="Investment Banking"/>
    <x v="0"/>
    <x v="0"/>
    <x v="0"/>
    <x v="0"/>
  </r>
  <r>
    <n v="554"/>
    <s v="Male"/>
    <b v="0"/>
    <n v="3.27"/>
    <x v="0"/>
    <x v="4"/>
    <n v="740"/>
    <n v="5"/>
    <s v="Financial Services"/>
    <x v="0"/>
    <x v="0"/>
    <x v="0"/>
    <x v="0"/>
  </r>
  <r>
    <n v="555"/>
    <s v="Male"/>
    <b v="0"/>
    <n v="3.33"/>
    <x v="1"/>
    <x v="1"/>
    <n v="620"/>
    <n v="5"/>
    <s v="Investment Banking"/>
    <x v="0"/>
    <x v="0"/>
    <x v="0"/>
    <x v="0"/>
  </r>
  <r>
    <n v="556"/>
    <s v="Female"/>
    <b v="1"/>
    <n v="3.23"/>
    <x v="0"/>
    <x v="2"/>
    <n v="680"/>
    <n v="4"/>
    <s v="Investment Banking"/>
    <x v="0"/>
    <x v="0"/>
    <x v="0"/>
    <x v="0"/>
  </r>
  <r>
    <n v="557"/>
    <s v="Male"/>
    <b v="0"/>
    <n v="3.26"/>
    <x v="1"/>
    <x v="3"/>
    <n v="610"/>
    <n v="5"/>
    <s v="PE/VC"/>
    <x v="0"/>
    <x v="0"/>
    <x v="0"/>
    <x v="0"/>
  </r>
  <r>
    <n v="558"/>
    <s v="Female"/>
    <b v="1"/>
    <n v="3.04"/>
    <x v="0"/>
    <x v="2"/>
    <n v="620"/>
    <n v="6"/>
    <s v="Nonprofit/Gov"/>
    <x v="0"/>
    <x v="0"/>
    <x v="0"/>
    <x v="0"/>
  </r>
  <r>
    <n v="559"/>
    <s v="Male"/>
    <b v="0"/>
    <n v="3.31"/>
    <x v="1"/>
    <x v="4"/>
    <n v="580"/>
    <n v="6"/>
    <s v="Investment Banking"/>
    <x v="1"/>
    <x v="0"/>
    <x v="0"/>
    <x v="1"/>
  </r>
  <r>
    <n v="560"/>
    <s v="Male"/>
    <b v="1"/>
    <n v="3.17"/>
    <x v="2"/>
    <x v="2"/>
    <n v="590"/>
    <n v="7"/>
    <s v="Financial Services"/>
    <x v="1"/>
    <x v="0"/>
    <x v="0"/>
    <x v="1"/>
  </r>
  <r>
    <n v="561"/>
    <s v="Male"/>
    <b v="0"/>
    <n v="3.31"/>
    <x v="2"/>
    <x v="0"/>
    <n v="680"/>
    <n v="6"/>
    <s v="Consulting"/>
    <x v="0"/>
    <x v="0"/>
    <x v="0"/>
    <x v="0"/>
  </r>
  <r>
    <n v="562"/>
    <s v="Male"/>
    <b v="1"/>
    <n v="3.06"/>
    <x v="0"/>
    <x v="2"/>
    <n v="640"/>
    <n v="4"/>
    <s v="Consulting"/>
    <x v="0"/>
    <x v="0"/>
    <x v="0"/>
    <x v="0"/>
  </r>
  <r>
    <n v="563"/>
    <s v="Male"/>
    <b v="0"/>
    <n v="3.09"/>
    <x v="1"/>
    <x v="4"/>
    <n v="570"/>
    <n v="5"/>
    <s v="Consulting"/>
    <x v="1"/>
    <x v="0"/>
    <x v="0"/>
    <x v="1"/>
  </r>
  <r>
    <n v="564"/>
    <s v="Female"/>
    <b v="1"/>
    <n v="3.36"/>
    <x v="2"/>
    <x v="2"/>
    <n v="690"/>
    <n v="5"/>
    <s v="Other"/>
    <x v="0"/>
    <x v="0"/>
    <x v="0"/>
    <x v="0"/>
  </r>
  <r>
    <n v="565"/>
    <s v="Female"/>
    <b v="0"/>
    <n v="3.42"/>
    <x v="2"/>
    <x v="1"/>
    <n v="690"/>
    <n v="7"/>
    <s v="PE/VC"/>
    <x v="0"/>
    <x v="0"/>
    <x v="0"/>
    <x v="0"/>
  </r>
  <r>
    <n v="566"/>
    <s v="Male"/>
    <b v="0"/>
    <n v="3.24"/>
    <x v="1"/>
    <x v="5"/>
    <n v="640"/>
    <n v="5"/>
    <s v="Other"/>
    <x v="0"/>
    <x v="0"/>
    <x v="0"/>
    <x v="0"/>
  </r>
  <r>
    <n v="567"/>
    <s v="Male"/>
    <b v="0"/>
    <n v="3.18"/>
    <x v="1"/>
    <x v="1"/>
    <n v="600"/>
    <n v="4"/>
    <s v="PE/VC"/>
    <x v="1"/>
    <x v="0"/>
    <x v="0"/>
    <x v="1"/>
  </r>
  <r>
    <n v="568"/>
    <s v="Male"/>
    <b v="0"/>
    <n v="3.15"/>
    <x v="1"/>
    <x v="1"/>
    <n v="570"/>
    <n v="4"/>
    <s v="Investment Management"/>
    <x v="1"/>
    <x v="0"/>
    <x v="0"/>
    <x v="1"/>
  </r>
  <r>
    <n v="569"/>
    <s v="Male"/>
    <b v="0"/>
    <n v="3.41"/>
    <x v="0"/>
    <x v="4"/>
    <n v="660"/>
    <n v="4"/>
    <s v="Other"/>
    <x v="0"/>
    <x v="0"/>
    <x v="0"/>
    <x v="0"/>
  </r>
  <r>
    <n v="570"/>
    <s v="Female"/>
    <b v="0"/>
    <n v="2.89"/>
    <x v="1"/>
    <x v="1"/>
    <n v="590"/>
    <n v="6"/>
    <s v="Other"/>
    <x v="1"/>
    <x v="0"/>
    <x v="0"/>
    <x v="1"/>
  </r>
  <r>
    <n v="571"/>
    <s v="Male"/>
    <b v="0"/>
    <n v="3.37"/>
    <x v="2"/>
    <x v="1"/>
    <n v="690"/>
    <n v="4"/>
    <s v="Investment Banking"/>
    <x v="0"/>
    <x v="0"/>
    <x v="0"/>
    <x v="0"/>
  </r>
  <r>
    <n v="572"/>
    <s v="Male"/>
    <b v="0"/>
    <n v="3.23"/>
    <x v="0"/>
    <x v="4"/>
    <n v="630"/>
    <n v="4"/>
    <s v="Consulting"/>
    <x v="0"/>
    <x v="0"/>
    <x v="0"/>
    <x v="0"/>
  </r>
  <r>
    <n v="573"/>
    <s v="Male"/>
    <b v="1"/>
    <n v="3.29"/>
    <x v="0"/>
    <x v="2"/>
    <n v="670"/>
    <n v="4"/>
    <s v="Consulting"/>
    <x v="0"/>
    <x v="0"/>
    <x v="0"/>
    <x v="0"/>
  </r>
  <r>
    <n v="574"/>
    <s v="Female"/>
    <b v="0"/>
    <n v="3.16"/>
    <x v="0"/>
    <x v="4"/>
    <n v="630"/>
    <n v="4"/>
    <s v="Consulting"/>
    <x v="0"/>
    <x v="0"/>
    <x v="0"/>
    <x v="0"/>
  </r>
  <r>
    <n v="575"/>
    <s v="Male"/>
    <b v="1"/>
    <n v="3.04"/>
    <x v="1"/>
    <x v="2"/>
    <n v="580"/>
    <n v="4"/>
    <s v="Consulting"/>
    <x v="1"/>
    <x v="0"/>
    <x v="0"/>
    <x v="1"/>
  </r>
  <r>
    <n v="576"/>
    <s v="Female"/>
    <b v="1"/>
    <n v="3.17"/>
    <x v="1"/>
    <x v="2"/>
    <n v="630"/>
    <n v="6"/>
    <s v="Investment Management"/>
    <x v="0"/>
    <x v="0"/>
    <x v="0"/>
    <x v="0"/>
  </r>
  <r>
    <n v="577"/>
    <s v="Male"/>
    <b v="0"/>
    <n v="3.38"/>
    <x v="1"/>
    <x v="0"/>
    <n v="720"/>
    <n v="7"/>
    <s v="Technology"/>
    <x v="0"/>
    <x v="0"/>
    <x v="0"/>
    <x v="0"/>
  </r>
  <r>
    <n v="578"/>
    <s v="Male"/>
    <b v="0"/>
    <n v="3.23"/>
    <x v="0"/>
    <x v="0"/>
    <n v="570"/>
    <n v="4"/>
    <s v="Technology"/>
    <x v="1"/>
    <x v="0"/>
    <x v="0"/>
    <x v="1"/>
  </r>
  <r>
    <n v="579"/>
    <s v="Male"/>
    <b v="0"/>
    <n v="3.46"/>
    <x v="0"/>
    <x v="3"/>
    <n v="660"/>
    <n v="6"/>
    <s v="Technology"/>
    <x v="0"/>
    <x v="0"/>
    <x v="0"/>
    <x v="0"/>
  </r>
  <r>
    <n v="580"/>
    <s v="Male"/>
    <b v="0"/>
    <n v="3.39"/>
    <x v="0"/>
    <x v="0"/>
    <n v="650"/>
    <n v="5"/>
    <s v="Other"/>
    <x v="0"/>
    <x v="0"/>
    <x v="0"/>
    <x v="0"/>
  </r>
  <r>
    <n v="581"/>
    <s v="Male"/>
    <b v="0"/>
    <n v="3.32"/>
    <x v="0"/>
    <x v="4"/>
    <n v="720"/>
    <n v="4"/>
    <s v="Nonprofit/Gov"/>
    <x v="0"/>
    <x v="0"/>
    <x v="0"/>
    <x v="0"/>
  </r>
  <r>
    <n v="582"/>
    <s v="Male"/>
    <b v="0"/>
    <n v="3.34"/>
    <x v="2"/>
    <x v="1"/>
    <n v="670"/>
    <n v="4"/>
    <s v="Nonprofit/Gov"/>
    <x v="0"/>
    <x v="0"/>
    <x v="0"/>
    <x v="0"/>
  </r>
  <r>
    <n v="583"/>
    <s v="Male"/>
    <b v="0"/>
    <n v="3.33"/>
    <x v="2"/>
    <x v="4"/>
    <n v="680"/>
    <n v="4"/>
    <s v="Investment Banking"/>
    <x v="0"/>
    <x v="0"/>
    <x v="0"/>
    <x v="0"/>
  </r>
  <r>
    <n v="584"/>
    <s v="Male"/>
    <b v="0"/>
    <n v="3.35"/>
    <x v="0"/>
    <x v="4"/>
    <n v="660"/>
    <n v="3"/>
    <s v="Consulting"/>
    <x v="0"/>
    <x v="0"/>
    <x v="0"/>
    <x v="0"/>
  </r>
  <r>
    <n v="585"/>
    <s v="Male"/>
    <b v="1"/>
    <n v="3.35"/>
    <x v="2"/>
    <x v="2"/>
    <n v="690"/>
    <n v="5"/>
    <s v="Other"/>
    <x v="0"/>
    <x v="0"/>
    <x v="0"/>
    <x v="0"/>
  </r>
  <r>
    <n v="586"/>
    <s v="Female"/>
    <b v="0"/>
    <n v="3.01"/>
    <x v="0"/>
    <x v="0"/>
    <n v="570"/>
    <n v="5"/>
    <s v="Consulting"/>
    <x v="1"/>
    <x v="0"/>
    <x v="0"/>
    <x v="1"/>
  </r>
  <r>
    <n v="587"/>
    <s v="Female"/>
    <b v="0"/>
    <n v="3.02"/>
    <x v="2"/>
    <x v="1"/>
    <n v="660"/>
    <n v="4"/>
    <s v="Consulting"/>
    <x v="0"/>
    <x v="0"/>
    <x v="0"/>
    <x v="0"/>
  </r>
  <r>
    <n v="588"/>
    <s v="Male"/>
    <b v="0"/>
    <n v="3.42"/>
    <x v="1"/>
    <x v="1"/>
    <n v="780"/>
    <n v="3"/>
    <s v="PE/VC"/>
    <x v="0"/>
    <x v="0"/>
    <x v="0"/>
    <x v="0"/>
  </r>
  <r>
    <n v="589"/>
    <s v="Male"/>
    <b v="0"/>
    <n v="3.01"/>
    <x v="1"/>
    <x v="1"/>
    <n v="640"/>
    <n v="5"/>
    <s v="Consulting"/>
    <x v="0"/>
    <x v="0"/>
    <x v="0"/>
    <x v="0"/>
  </r>
  <r>
    <n v="590"/>
    <s v="Male"/>
    <b v="0"/>
    <n v="3.47"/>
    <x v="2"/>
    <x v="4"/>
    <n v="680"/>
    <n v="3"/>
    <s v="Nonprofit/Gov"/>
    <x v="0"/>
    <x v="0"/>
    <x v="0"/>
    <x v="0"/>
  </r>
  <r>
    <n v="591"/>
    <s v="Male"/>
    <b v="1"/>
    <n v="3.04"/>
    <x v="0"/>
    <x v="2"/>
    <n v="620"/>
    <n v="4"/>
    <s v="Nonprofit/Gov"/>
    <x v="0"/>
    <x v="0"/>
    <x v="0"/>
    <x v="0"/>
  </r>
  <r>
    <n v="592"/>
    <s v="Female"/>
    <b v="0"/>
    <n v="3.33"/>
    <x v="1"/>
    <x v="4"/>
    <n v="700"/>
    <n v="4"/>
    <s v="Nonprofit/Gov"/>
    <x v="0"/>
    <x v="0"/>
    <x v="0"/>
    <x v="0"/>
  </r>
  <r>
    <n v="593"/>
    <s v="Male"/>
    <b v="0"/>
    <n v="3.44"/>
    <x v="0"/>
    <x v="4"/>
    <n v="660"/>
    <n v="6"/>
    <s v="Consulting"/>
    <x v="0"/>
    <x v="0"/>
    <x v="0"/>
    <x v="0"/>
  </r>
  <r>
    <n v="594"/>
    <s v="Female"/>
    <b v="1"/>
    <n v="3.19"/>
    <x v="2"/>
    <x v="2"/>
    <n v="700"/>
    <n v="5"/>
    <s v="Consulting"/>
    <x v="0"/>
    <x v="0"/>
    <x v="0"/>
    <x v="0"/>
  </r>
  <r>
    <n v="595"/>
    <s v="Male"/>
    <b v="0"/>
    <n v="3.07"/>
    <x v="1"/>
    <x v="0"/>
    <n v="570"/>
    <n v="6"/>
    <s v="Consulting"/>
    <x v="1"/>
    <x v="0"/>
    <x v="0"/>
    <x v="1"/>
  </r>
  <r>
    <n v="596"/>
    <s v="Male"/>
    <b v="1"/>
    <n v="3.29"/>
    <x v="0"/>
    <x v="2"/>
    <n v="630"/>
    <n v="5"/>
    <s v="Financial Services"/>
    <x v="0"/>
    <x v="0"/>
    <x v="0"/>
    <x v="0"/>
  </r>
  <r>
    <n v="597"/>
    <s v="Male"/>
    <b v="0"/>
    <n v="3.27"/>
    <x v="2"/>
    <x v="4"/>
    <n v="590"/>
    <n v="7"/>
    <s v="Nonprofit/Gov"/>
    <x v="1"/>
    <x v="0"/>
    <x v="0"/>
    <x v="1"/>
  </r>
  <r>
    <n v="598"/>
    <s v="Male"/>
    <b v="1"/>
    <n v="3.43"/>
    <x v="1"/>
    <x v="2"/>
    <n v="720"/>
    <n v="5"/>
    <s v="Nonprofit/Gov"/>
    <x v="0"/>
    <x v="0"/>
    <x v="0"/>
    <x v="0"/>
  </r>
  <r>
    <n v="599"/>
    <s v="Male"/>
    <b v="0"/>
    <n v="3.15"/>
    <x v="0"/>
    <x v="0"/>
    <n v="620"/>
    <n v="6"/>
    <s v="Real Estate"/>
    <x v="0"/>
    <x v="0"/>
    <x v="0"/>
    <x v="0"/>
  </r>
  <r>
    <n v="600"/>
    <s v="Male"/>
    <b v="1"/>
    <n v="3.06"/>
    <x v="2"/>
    <x v="2"/>
    <n v="650"/>
    <n v="5"/>
    <s v="Nonprofit/Gov"/>
    <x v="0"/>
    <x v="0"/>
    <x v="0"/>
    <x v="0"/>
  </r>
  <r>
    <n v="601"/>
    <s v="Female"/>
    <b v="1"/>
    <n v="3.24"/>
    <x v="2"/>
    <x v="2"/>
    <n v="660"/>
    <n v="5"/>
    <s v="Investment Management"/>
    <x v="0"/>
    <x v="0"/>
    <x v="0"/>
    <x v="0"/>
  </r>
  <r>
    <n v="602"/>
    <s v="Female"/>
    <b v="0"/>
    <n v="2.98"/>
    <x v="2"/>
    <x v="4"/>
    <n v="640"/>
    <n v="3"/>
    <s v="Other"/>
    <x v="0"/>
    <x v="0"/>
    <x v="0"/>
    <x v="0"/>
  </r>
  <r>
    <n v="603"/>
    <s v="Male"/>
    <b v="1"/>
    <n v="3.04"/>
    <x v="0"/>
    <x v="2"/>
    <n v="610"/>
    <n v="7"/>
    <s v="PE/VC"/>
    <x v="0"/>
    <x v="0"/>
    <x v="0"/>
    <x v="0"/>
  </r>
  <r>
    <n v="604"/>
    <s v="Female"/>
    <b v="0"/>
    <n v="3.31"/>
    <x v="2"/>
    <x v="1"/>
    <n v="720"/>
    <n v="7"/>
    <s v="Technology"/>
    <x v="0"/>
    <x v="0"/>
    <x v="0"/>
    <x v="0"/>
  </r>
  <r>
    <n v="605"/>
    <s v="Female"/>
    <b v="0"/>
    <n v="3.25"/>
    <x v="0"/>
    <x v="1"/>
    <n v="630"/>
    <n v="6"/>
    <s v="Consulting"/>
    <x v="0"/>
    <x v="0"/>
    <x v="0"/>
    <x v="0"/>
  </r>
  <r>
    <n v="606"/>
    <s v="Male"/>
    <b v="0"/>
    <n v="2.99"/>
    <x v="1"/>
    <x v="4"/>
    <n v="630"/>
    <n v="5"/>
    <s v="Other"/>
    <x v="0"/>
    <x v="0"/>
    <x v="0"/>
    <x v="0"/>
  </r>
  <r>
    <n v="607"/>
    <s v="Female"/>
    <b v="1"/>
    <n v="3"/>
    <x v="0"/>
    <x v="2"/>
    <n v="630"/>
    <n v="3"/>
    <s v="Consulting"/>
    <x v="0"/>
    <x v="0"/>
    <x v="0"/>
    <x v="0"/>
  </r>
  <r>
    <n v="608"/>
    <s v="Male"/>
    <b v="0"/>
    <n v="3.4"/>
    <x v="1"/>
    <x v="3"/>
    <n v="660"/>
    <n v="5"/>
    <s v="Technology"/>
    <x v="0"/>
    <x v="0"/>
    <x v="0"/>
    <x v="0"/>
  </r>
  <r>
    <n v="609"/>
    <s v="Female"/>
    <b v="0"/>
    <n v="3.17"/>
    <x v="0"/>
    <x v="0"/>
    <n v="580"/>
    <n v="6"/>
    <s v="Nonprofit/Gov"/>
    <x v="1"/>
    <x v="0"/>
    <x v="0"/>
    <x v="1"/>
  </r>
  <r>
    <n v="610"/>
    <s v="Female"/>
    <b v="0"/>
    <n v="3.69"/>
    <x v="2"/>
    <x v="0"/>
    <n v="780"/>
    <n v="6"/>
    <s v="Nonprofit/Gov"/>
    <x v="0"/>
    <x v="1"/>
    <x v="1"/>
    <x v="2"/>
  </r>
  <r>
    <n v="611"/>
    <s v="Male"/>
    <b v="0"/>
    <n v="2.79"/>
    <x v="0"/>
    <x v="0"/>
    <n v="600"/>
    <n v="5"/>
    <s v="Real Estate"/>
    <x v="1"/>
    <x v="0"/>
    <x v="0"/>
    <x v="1"/>
  </r>
  <r>
    <n v="612"/>
    <s v="Female"/>
    <b v="0"/>
    <n v="2.87"/>
    <x v="2"/>
    <x v="0"/>
    <n v="570"/>
    <n v="5"/>
    <s v="Technology"/>
    <x v="1"/>
    <x v="0"/>
    <x v="0"/>
    <x v="1"/>
  </r>
  <r>
    <n v="613"/>
    <s v="Male"/>
    <b v="0"/>
    <n v="3.09"/>
    <x v="0"/>
    <x v="4"/>
    <n v="640"/>
    <n v="5"/>
    <s v="PE/VC"/>
    <x v="0"/>
    <x v="0"/>
    <x v="0"/>
    <x v="0"/>
  </r>
  <r>
    <n v="614"/>
    <s v="Male"/>
    <b v="0"/>
    <n v="3.16"/>
    <x v="2"/>
    <x v="4"/>
    <n v="650"/>
    <n v="7"/>
    <s v="Consulting"/>
    <x v="0"/>
    <x v="0"/>
    <x v="0"/>
    <x v="0"/>
  </r>
  <r>
    <n v="615"/>
    <s v="Female"/>
    <b v="0"/>
    <n v="3.22"/>
    <x v="1"/>
    <x v="1"/>
    <n v="660"/>
    <n v="5"/>
    <s v="Technology"/>
    <x v="0"/>
    <x v="0"/>
    <x v="0"/>
    <x v="0"/>
  </r>
  <r>
    <n v="616"/>
    <s v="Female"/>
    <b v="0"/>
    <n v="3.39"/>
    <x v="1"/>
    <x v="1"/>
    <n v="650"/>
    <n v="5"/>
    <s v="PE/VC"/>
    <x v="0"/>
    <x v="0"/>
    <x v="0"/>
    <x v="0"/>
  </r>
  <r>
    <n v="617"/>
    <s v="Male"/>
    <b v="1"/>
    <n v="3.46"/>
    <x v="1"/>
    <x v="2"/>
    <n v="680"/>
    <n v="5"/>
    <s v="Technology"/>
    <x v="0"/>
    <x v="0"/>
    <x v="0"/>
    <x v="0"/>
  </r>
  <r>
    <n v="618"/>
    <s v="Male"/>
    <b v="0"/>
    <n v="3.2"/>
    <x v="0"/>
    <x v="1"/>
    <n v="670"/>
    <n v="5"/>
    <s v="Consulting"/>
    <x v="0"/>
    <x v="0"/>
    <x v="0"/>
    <x v="0"/>
  </r>
  <r>
    <n v="619"/>
    <s v="Male"/>
    <b v="0"/>
    <n v="2.88"/>
    <x v="0"/>
    <x v="5"/>
    <n v="570"/>
    <n v="5"/>
    <s v="Health Care"/>
    <x v="1"/>
    <x v="0"/>
    <x v="0"/>
    <x v="1"/>
  </r>
  <r>
    <n v="620"/>
    <s v="Male"/>
    <b v="0"/>
    <n v="3.51"/>
    <x v="0"/>
    <x v="0"/>
    <n v="700"/>
    <n v="4"/>
    <s v="Consulting"/>
    <x v="0"/>
    <x v="0"/>
    <x v="0"/>
    <x v="0"/>
  </r>
  <r>
    <n v="621"/>
    <s v="Male"/>
    <b v="0"/>
    <n v="3.25"/>
    <x v="0"/>
    <x v="5"/>
    <n v="640"/>
    <n v="5"/>
    <s v="Technology"/>
    <x v="0"/>
    <x v="0"/>
    <x v="0"/>
    <x v="0"/>
  </r>
  <r>
    <n v="622"/>
    <s v="Female"/>
    <b v="0"/>
    <n v="3.4"/>
    <x v="0"/>
    <x v="3"/>
    <n v="780"/>
    <n v="5"/>
    <s v="Technology"/>
    <x v="0"/>
    <x v="0"/>
    <x v="0"/>
    <x v="0"/>
  </r>
  <r>
    <n v="623"/>
    <s v="Male"/>
    <b v="0"/>
    <n v="3.2"/>
    <x v="2"/>
    <x v="1"/>
    <n v="670"/>
    <n v="4"/>
    <s v="CPG"/>
    <x v="0"/>
    <x v="0"/>
    <x v="0"/>
    <x v="0"/>
  </r>
  <r>
    <n v="624"/>
    <s v="Male"/>
    <b v="0"/>
    <n v="2.95"/>
    <x v="2"/>
    <x v="1"/>
    <n v="570"/>
    <n v="6"/>
    <s v="Consulting"/>
    <x v="1"/>
    <x v="0"/>
    <x v="0"/>
    <x v="1"/>
  </r>
  <r>
    <n v="625"/>
    <s v="Male"/>
    <b v="1"/>
    <n v="3.33"/>
    <x v="1"/>
    <x v="2"/>
    <n v="710"/>
    <n v="7"/>
    <s v="Health Care"/>
    <x v="0"/>
    <x v="0"/>
    <x v="0"/>
    <x v="0"/>
  </r>
  <r>
    <n v="626"/>
    <s v="Female"/>
    <b v="1"/>
    <n v="3.07"/>
    <x v="2"/>
    <x v="2"/>
    <n v="640"/>
    <n v="6"/>
    <s v="Real Estate"/>
    <x v="0"/>
    <x v="0"/>
    <x v="0"/>
    <x v="0"/>
  </r>
  <r>
    <n v="627"/>
    <s v="Male"/>
    <b v="1"/>
    <n v="3.12"/>
    <x v="1"/>
    <x v="2"/>
    <n v="720"/>
    <n v="4"/>
    <s v="Technology"/>
    <x v="0"/>
    <x v="0"/>
    <x v="0"/>
    <x v="0"/>
  </r>
  <r>
    <n v="628"/>
    <s v="Male"/>
    <b v="0"/>
    <n v="3.18"/>
    <x v="0"/>
    <x v="3"/>
    <n v="570"/>
    <n v="5"/>
    <s v="Health Care"/>
    <x v="1"/>
    <x v="0"/>
    <x v="0"/>
    <x v="1"/>
  </r>
  <r>
    <n v="629"/>
    <s v="Male"/>
    <b v="0"/>
    <n v="3.11"/>
    <x v="1"/>
    <x v="0"/>
    <n v="610"/>
    <n v="6"/>
    <s v="Media/Entertainment"/>
    <x v="0"/>
    <x v="0"/>
    <x v="0"/>
    <x v="0"/>
  </r>
  <r>
    <n v="630"/>
    <s v="Male"/>
    <b v="0"/>
    <n v="3.11"/>
    <x v="2"/>
    <x v="1"/>
    <n v="570"/>
    <n v="5"/>
    <s v="Investment Banking"/>
    <x v="1"/>
    <x v="0"/>
    <x v="0"/>
    <x v="1"/>
  </r>
  <r>
    <n v="631"/>
    <s v="Male"/>
    <b v="0"/>
    <n v="2.99"/>
    <x v="1"/>
    <x v="4"/>
    <n v="580"/>
    <n v="3"/>
    <s v="Consulting"/>
    <x v="1"/>
    <x v="0"/>
    <x v="0"/>
    <x v="1"/>
  </r>
  <r>
    <n v="632"/>
    <s v="Male"/>
    <b v="1"/>
    <n v="3.38"/>
    <x v="0"/>
    <x v="2"/>
    <n v="740"/>
    <n v="6"/>
    <s v="Other"/>
    <x v="0"/>
    <x v="0"/>
    <x v="0"/>
    <x v="0"/>
  </r>
  <r>
    <n v="633"/>
    <s v="Female"/>
    <b v="0"/>
    <n v="3.08"/>
    <x v="1"/>
    <x v="3"/>
    <n v="600"/>
    <n v="5"/>
    <s v="Health Care"/>
    <x v="1"/>
    <x v="0"/>
    <x v="0"/>
    <x v="1"/>
  </r>
  <r>
    <n v="634"/>
    <s v="Male"/>
    <b v="0"/>
    <n v="3.45"/>
    <x v="2"/>
    <x v="0"/>
    <n v="650"/>
    <n v="4"/>
    <s v="Energy"/>
    <x v="0"/>
    <x v="0"/>
    <x v="0"/>
    <x v="0"/>
  </r>
  <r>
    <n v="635"/>
    <s v="Male"/>
    <b v="0"/>
    <n v="3.51"/>
    <x v="1"/>
    <x v="4"/>
    <n v="750"/>
    <n v="6"/>
    <s v="Technology"/>
    <x v="0"/>
    <x v="1"/>
    <x v="1"/>
    <x v="2"/>
  </r>
  <r>
    <n v="636"/>
    <s v="Male"/>
    <b v="1"/>
    <n v="3.29"/>
    <x v="1"/>
    <x v="2"/>
    <n v="690"/>
    <n v="4"/>
    <s v="PE/VC"/>
    <x v="0"/>
    <x v="0"/>
    <x v="0"/>
    <x v="0"/>
  </r>
  <r>
    <n v="637"/>
    <s v="Male"/>
    <b v="0"/>
    <n v="3.4"/>
    <x v="2"/>
    <x v="3"/>
    <n v="700"/>
    <n v="5"/>
    <s v="Nonprofit/Gov"/>
    <x v="0"/>
    <x v="0"/>
    <x v="0"/>
    <x v="0"/>
  </r>
  <r>
    <n v="638"/>
    <s v="Male"/>
    <b v="1"/>
    <n v="3.36"/>
    <x v="2"/>
    <x v="2"/>
    <n v="690"/>
    <n v="3"/>
    <s v="Consulting"/>
    <x v="0"/>
    <x v="0"/>
    <x v="0"/>
    <x v="0"/>
  </r>
  <r>
    <n v="639"/>
    <s v="Male"/>
    <b v="1"/>
    <n v="3.45"/>
    <x v="1"/>
    <x v="2"/>
    <n v="650"/>
    <n v="5"/>
    <s v="Financial Services"/>
    <x v="0"/>
    <x v="0"/>
    <x v="0"/>
    <x v="0"/>
  </r>
  <r>
    <n v="640"/>
    <s v="Male"/>
    <b v="0"/>
    <n v="3.48"/>
    <x v="2"/>
    <x v="0"/>
    <n v="780"/>
    <n v="6"/>
    <s v="Health Care"/>
    <x v="0"/>
    <x v="0"/>
    <x v="0"/>
    <x v="0"/>
  </r>
  <r>
    <n v="641"/>
    <s v="Female"/>
    <b v="1"/>
    <n v="3.14"/>
    <x v="0"/>
    <x v="2"/>
    <n v="590"/>
    <n v="5"/>
    <s v="PE/VC"/>
    <x v="1"/>
    <x v="0"/>
    <x v="0"/>
    <x v="1"/>
  </r>
  <r>
    <n v="642"/>
    <s v="Male"/>
    <b v="1"/>
    <n v="3.34"/>
    <x v="0"/>
    <x v="2"/>
    <n v="660"/>
    <n v="5"/>
    <s v="Consulting"/>
    <x v="0"/>
    <x v="0"/>
    <x v="0"/>
    <x v="0"/>
  </r>
  <r>
    <n v="643"/>
    <s v="Female"/>
    <b v="0"/>
    <n v="3.43"/>
    <x v="1"/>
    <x v="1"/>
    <n v="630"/>
    <n v="4"/>
    <s v="CPG"/>
    <x v="0"/>
    <x v="0"/>
    <x v="0"/>
    <x v="0"/>
  </r>
  <r>
    <n v="644"/>
    <s v="Male"/>
    <b v="0"/>
    <n v="3.14"/>
    <x v="2"/>
    <x v="4"/>
    <n v="720"/>
    <n v="6"/>
    <s v="Technology"/>
    <x v="0"/>
    <x v="0"/>
    <x v="0"/>
    <x v="0"/>
  </r>
  <r>
    <n v="645"/>
    <s v="Male"/>
    <b v="1"/>
    <n v="3.19"/>
    <x v="0"/>
    <x v="2"/>
    <n v="670"/>
    <n v="5"/>
    <s v="Financial Services"/>
    <x v="0"/>
    <x v="0"/>
    <x v="0"/>
    <x v="0"/>
  </r>
  <r>
    <n v="646"/>
    <s v="Male"/>
    <b v="1"/>
    <n v="3"/>
    <x v="0"/>
    <x v="2"/>
    <n v="620"/>
    <n v="5"/>
    <s v="Technology"/>
    <x v="0"/>
    <x v="0"/>
    <x v="0"/>
    <x v="0"/>
  </r>
  <r>
    <n v="647"/>
    <s v="Male"/>
    <b v="0"/>
    <n v="3.24"/>
    <x v="0"/>
    <x v="0"/>
    <n v="640"/>
    <n v="4"/>
    <s v="Nonprofit/Gov"/>
    <x v="0"/>
    <x v="0"/>
    <x v="0"/>
    <x v="0"/>
  </r>
  <r>
    <n v="648"/>
    <s v="Female"/>
    <b v="1"/>
    <n v="3.12"/>
    <x v="1"/>
    <x v="2"/>
    <n v="690"/>
    <n v="6"/>
    <s v="PE/VC"/>
    <x v="0"/>
    <x v="0"/>
    <x v="0"/>
    <x v="0"/>
  </r>
  <r>
    <n v="649"/>
    <s v="Male"/>
    <b v="0"/>
    <n v="3.37"/>
    <x v="0"/>
    <x v="0"/>
    <n v="680"/>
    <n v="4"/>
    <s v="Technology"/>
    <x v="0"/>
    <x v="0"/>
    <x v="0"/>
    <x v="0"/>
  </r>
  <r>
    <n v="650"/>
    <s v="Male"/>
    <b v="0"/>
    <n v="3.39"/>
    <x v="1"/>
    <x v="0"/>
    <n v="690"/>
    <n v="6"/>
    <s v="Investment Banking"/>
    <x v="0"/>
    <x v="0"/>
    <x v="0"/>
    <x v="0"/>
  </r>
  <r>
    <n v="651"/>
    <s v="Male"/>
    <b v="0"/>
    <n v="3.32"/>
    <x v="0"/>
    <x v="1"/>
    <n v="610"/>
    <n v="6"/>
    <s v="Consulting"/>
    <x v="0"/>
    <x v="0"/>
    <x v="0"/>
    <x v="0"/>
  </r>
  <r>
    <n v="652"/>
    <s v="Male"/>
    <b v="1"/>
    <n v="3.33"/>
    <x v="0"/>
    <x v="2"/>
    <n v="690"/>
    <n v="3"/>
    <s v="Consulting"/>
    <x v="0"/>
    <x v="0"/>
    <x v="0"/>
    <x v="0"/>
  </r>
  <r>
    <n v="653"/>
    <s v="Male"/>
    <b v="1"/>
    <n v="3.29"/>
    <x v="2"/>
    <x v="2"/>
    <n v="620"/>
    <n v="4"/>
    <s v="Consulting"/>
    <x v="0"/>
    <x v="0"/>
    <x v="0"/>
    <x v="0"/>
  </r>
  <r>
    <n v="654"/>
    <s v="Female"/>
    <b v="1"/>
    <n v="3.23"/>
    <x v="0"/>
    <x v="2"/>
    <n v="640"/>
    <n v="4"/>
    <s v="Consulting"/>
    <x v="0"/>
    <x v="0"/>
    <x v="0"/>
    <x v="0"/>
  </r>
  <r>
    <n v="655"/>
    <s v="Male"/>
    <b v="1"/>
    <n v="3.12"/>
    <x v="1"/>
    <x v="2"/>
    <n v="630"/>
    <n v="5"/>
    <s v="Financial Services"/>
    <x v="0"/>
    <x v="0"/>
    <x v="0"/>
    <x v="0"/>
  </r>
  <r>
    <n v="656"/>
    <s v="Male"/>
    <b v="1"/>
    <n v="3.24"/>
    <x v="1"/>
    <x v="2"/>
    <n v="610"/>
    <n v="6"/>
    <s v="Consulting"/>
    <x v="0"/>
    <x v="0"/>
    <x v="0"/>
    <x v="0"/>
  </r>
  <r>
    <n v="657"/>
    <s v="Female"/>
    <b v="0"/>
    <n v="3.37"/>
    <x v="1"/>
    <x v="0"/>
    <n v="670"/>
    <n v="4"/>
    <s v="Technology"/>
    <x v="0"/>
    <x v="0"/>
    <x v="0"/>
    <x v="0"/>
  </r>
  <r>
    <n v="658"/>
    <s v="Female"/>
    <b v="0"/>
    <n v="3.17"/>
    <x v="0"/>
    <x v="5"/>
    <n v="570"/>
    <n v="6"/>
    <s v="Other"/>
    <x v="1"/>
    <x v="0"/>
    <x v="0"/>
    <x v="1"/>
  </r>
  <r>
    <n v="659"/>
    <s v="Male"/>
    <b v="0"/>
    <n v="3.12"/>
    <x v="1"/>
    <x v="5"/>
    <n v="680"/>
    <n v="6"/>
    <s v="Technology"/>
    <x v="0"/>
    <x v="0"/>
    <x v="0"/>
    <x v="0"/>
  </r>
  <r>
    <n v="660"/>
    <s v="Male"/>
    <b v="1"/>
    <n v="3.21"/>
    <x v="1"/>
    <x v="2"/>
    <n v="660"/>
    <n v="5"/>
    <s v="Financial Services"/>
    <x v="0"/>
    <x v="0"/>
    <x v="0"/>
    <x v="0"/>
  </r>
  <r>
    <n v="661"/>
    <s v="Male"/>
    <b v="0"/>
    <n v="3"/>
    <x v="0"/>
    <x v="4"/>
    <n v="600"/>
    <n v="5"/>
    <s v="Financial Services"/>
    <x v="1"/>
    <x v="0"/>
    <x v="0"/>
    <x v="1"/>
  </r>
  <r>
    <n v="662"/>
    <s v="Male"/>
    <b v="0"/>
    <n v="3.07"/>
    <x v="0"/>
    <x v="0"/>
    <n v="600"/>
    <n v="6"/>
    <s v="PE/VC"/>
    <x v="1"/>
    <x v="0"/>
    <x v="0"/>
    <x v="1"/>
  </r>
  <r>
    <n v="663"/>
    <s v="Female"/>
    <b v="1"/>
    <n v="3.23"/>
    <x v="2"/>
    <x v="2"/>
    <n v="650"/>
    <n v="4"/>
    <s v="Financial Services"/>
    <x v="0"/>
    <x v="0"/>
    <x v="0"/>
    <x v="0"/>
  </r>
  <r>
    <n v="664"/>
    <s v="Male"/>
    <b v="0"/>
    <n v="3.19"/>
    <x v="2"/>
    <x v="4"/>
    <n v="680"/>
    <n v="5"/>
    <s v="Financial Services"/>
    <x v="0"/>
    <x v="0"/>
    <x v="0"/>
    <x v="0"/>
  </r>
  <r>
    <n v="665"/>
    <s v="Male"/>
    <b v="1"/>
    <n v="3.32"/>
    <x v="2"/>
    <x v="2"/>
    <n v="710"/>
    <n v="5"/>
    <s v="Financial Services"/>
    <x v="0"/>
    <x v="0"/>
    <x v="0"/>
    <x v="0"/>
  </r>
  <r>
    <n v="666"/>
    <s v="Female"/>
    <b v="1"/>
    <n v="3.11"/>
    <x v="2"/>
    <x v="2"/>
    <n v="650"/>
    <n v="4"/>
    <s v="Technology"/>
    <x v="0"/>
    <x v="0"/>
    <x v="0"/>
    <x v="0"/>
  </r>
  <r>
    <n v="667"/>
    <s v="Female"/>
    <b v="1"/>
    <n v="3.21"/>
    <x v="2"/>
    <x v="2"/>
    <n v="630"/>
    <n v="4"/>
    <s v="PE/VC"/>
    <x v="0"/>
    <x v="0"/>
    <x v="0"/>
    <x v="0"/>
  </r>
  <r>
    <n v="668"/>
    <s v="Male"/>
    <b v="0"/>
    <n v="3.28"/>
    <x v="2"/>
    <x v="0"/>
    <n v="590"/>
    <n v="7"/>
    <s v="Investment Management"/>
    <x v="1"/>
    <x v="0"/>
    <x v="0"/>
    <x v="1"/>
  </r>
  <r>
    <n v="669"/>
    <s v="Male"/>
    <b v="0"/>
    <n v="3.41"/>
    <x v="0"/>
    <x v="1"/>
    <n v="710"/>
    <n v="6"/>
    <s v="Health Care"/>
    <x v="0"/>
    <x v="0"/>
    <x v="0"/>
    <x v="0"/>
  </r>
  <r>
    <n v="670"/>
    <s v="Male"/>
    <b v="1"/>
    <n v="3.38"/>
    <x v="2"/>
    <x v="2"/>
    <n v="630"/>
    <n v="5"/>
    <s v="Consulting"/>
    <x v="0"/>
    <x v="0"/>
    <x v="0"/>
    <x v="0"/>
  </r>
  <r>
    <n v="671"/>
    <s v="Male"/>
    <b v="0"/>
    <n v="3.26"/>
    <x v="0"/>
    <x v="4"/>
    <n v="610"/>
    <n v="5"/>
    <s v="Health Care"/>
    <x v="0"/>
    <x v="0"/>
    <x v="0"/>
    <x v="0"/>
  </r>
  <r>
    <n v="672"/>
    <s v="Male"/>
    <b v="0"/>
    <n v="3.65"/>
    <x v="2"/>
    <x v="3"/>
    <n v="710"/>
    <n v="6"/>
    <s v="Financial Services"/>
    <x v="0"/>
    <x v="0"/>
    <x v="0"/>
    <x v="0"/>
  </r>
  <r>
    <n v="673"/>
    <s v="Male"/>
    <b v="0"/>
    <n v="3.27"/>
    <x v="2"/>
    <x v="4"/>
    <n v="650"/>
    <n v="4"/>
    <s v="Retail"/>
    <x v="0"/>
    <x v="0"/>
    <x v="0"/>
    <x v="0"/>
  </r>
  <r>
    <n v="674"/>
    <s v="Male"/>
    <b v="0"/>
    <n v="3.42"/>
    <x v="0"/>
    <x v="5"/>
    <n v="690"/>
    <n v="5"/>
    <s v="PE/VC"/>
    <x v="0"/>
    <x v="0"/>
    <x v="0"/>
    <x v="0"/>
  </r>
  <r>
    <n v="675"/>
    <s v="Male"/>
    <b v="0"/>
    <n v="3.43"/>
    <x v="0"/>
    <x v="1"/>
    <n v="740"/>
    <n v="4"/>
    <s v="Financial Services"/>
    <x v="0"/>
    <x v="0"/>
    <x v="0"/>
    <x v="0"/>
  </r>
  <r>
    <n v="676"/>
    <s v="Male"/>
    <b v="0"/>
    <n v="3.22"/>
    <x v="2"/>
    <x v="3"/>
    <n v="690"/>
    <n v="3"/>
    <s v="Investment Management"/>
    <x v="0"/>
    <x v="0"/>
    <x v="0"/>
    <x v="0"/>
  </r>
  <r>
    <n v="677"/>
    <s v="Female"/>
    <b v="0"/>
    <n v="3.03"/>
    <x v="1"/>
    <x v="1"/>
    <n v="570"/>
    <n v="7"/>
    <s v="Consulting"/>
    <x v="1"/>
    <x v="0"/>
    <x v="0"/>
    <x v="1"/>
  </r>
  <r>
    <n v="678"/>
    <s v="Female"/>
    <b v="0"/>
    <n v="3.45"/>
    <x v="1"/>
    <x v="4"/>
    <n v="690"/>
    <n v="4"/>
    <s v="Consulting"/>
    <x v="0"/>
    <x v="0"/>
    <x v="0"/>
    <x v="0"/>
  </r>
  <r>
    <n v="679"/>
    <s v="Female"/>
    <b v="1"/>
    <n v="3.26"/>
    <x v="2"/>
    <x v="2"/>
    <n v="700"/>
    <n v="3"/>
    <s v="Other"/>
    <x v="0"/>
    <x v="0"/>
    <x v="0"/>
    <x v="0"/>
  </r>
  <r>
    <n v="680"/>
    <s v="Male"/>
    <b v="0"/>
    <n v="3.21"/>
    <x v="2"/>
    <x v="4"/>
    <n v="640"/>
    <n v="6"/>
    <s v="Nonprofit/Gov"/>
    <x v="0"/>
    <x v="0"/>
    <x v="0"/>
    <x v="0"/>
  </r>
  <r>
    <n v="681"/>
    <s v="Female"/>
    <b v="1"/>
    <n v="3.34"/>
    <x v="2"/>
    <x v="2"/>
    <n v="700"/>
    <n v="5"/>
    <s v="Consulting"/>
    <x v="0"/>
    <x v="0"/>
    <x v="0"/>
    <x v="0"/>
  </r>
  <r>
    <n v="682"/>
    <s v="Male"/>
    <b v="0"/>
    <n v="3.26"/>
    <x v="0"/>
    <x v="4"/>
    <n v="740"/>
    <n v="6"/>
    <s v="Consulting"/>
    <x v="0"/>
    <x v="0"/>
    <x v="0"/>
    <x v="0"/>
  </r>
  <r>
    <n v="683"/>
    <s v="Female"/>
    <b v="0"/>
    <n v="3.37"/>
    <x v="1"/>
    <x v="1"/>
    <n v="650"/>
    <n v="4"/>
    <s v="Technology"/>
    <x v="0"/>
    <x v="0"/>
    <x v="0"/>
    <x v="0"/>
  </r>
  <r>
    <n v="684"/>
    <s v="Male"/>
    <b v="0"/>
    <n v="3.36"/>
    <x v="1"/>
    <x v="4"/>
    <n v="630"/>
    <n v="6"/>
    <s v="Technology"/>
    <x v="0"/>
    <x v="0"/>
    <x v="0"/>
    <x v="0"/>
  </r>
  <r>
    <n v="685"/>
    <s v="Male"/>
    <b v="0"/>
    <n v="3.34"/>
    <x v="0"/>
    <x v="4"/>
    <n v="680"/>
    <n v="5"/>
    <s v="Financial Services"/>
    <x v="0"/>
    <x v="0"/>
    <x v="0"/>
    <x v="0"/>
  </r>
  <r>
    <n v="686"/>
    <s v="Female"/>
    <b v="0"/>
    <n v="3.58"/>
    <x v="0"/>
    <x v="5"/>
    <n v="780"/>
    <n v="5"/>
    <s v="Technology"/>
    <x v="0"/>
    <x v="1"/>
    <x v="1"/>
    <x v="2"/>
  </r>
  <r>
    <n v="687"/>
    <s v="Male"/>
    <b v="0"/>
    <n v="3.3"/>
    <x v="2"/>
    <x v="0"/>
    <n v="600"/>
    <n v="6"/>
    <s v="Health Care"/>
    <x v="1"/>
    <x v="0"/>
    <x v="0"/>
    <x v="1"/>
  </r>
  <r>
    <n v="688"/>
    <s v="Male"/>
    <b v="0"/>
    <n v="3.1"/>
    <x v="1"/>
    <x v="3"/>
    <n v="570"/>
    <n v="4"/>
    <s v="Consulting"/>
    <x v="1"/>
    <x v="0"/>
    <x v="0"/>
    <x v="1"/>
  </r>
  <r>
    <n v="689"/>
    <s v="Male"/>
    <b v="1"/>
    <n v="3.15"/>
    <x v="0"/>
    <x v="2"/>
    <n v="640"/>
    <n v="6"/>
    <s v="Consulting"/>
    <x v="0"/>
    <x v="0"/>
    <x v="0"/>
    <x v="0"/>
  </r>
  <r>
    <n v="690"/>
    <s v="Male"/>
    <b v="0"/>
    <n v="3.3"/>
    <x v="1"/>
    <x v="4"/>
    <n v="680"/>
    <n v="6"/>
    <s v="Health Care"/>
    <x v="0"/>
    <x v="0"/>
    <x v="0"/>
    <x v="0"/>
  </r>
  <r>
    <n v="691"/>
    <s v="Male"/>
    <b v="1"/>
    <n v="3.49"/>
    <x v="0"/>
    <x v="2"/>
    <n v="680"/>
    <n v="4"/>
    <s v="Consulting"/>
    <x v="0"/>
    <x v="0"/>
    <x v="0"/>
    <x v="0"/>
  </r>
  <r>
    <n v="692"/>
    <s v="Male"/>
    <b v="1"/>
    <n v="3.15"/>
    <x v="1"/>
    <x v="2"/>
    <n v="610"/>
    <n v="5"/>
    <s v="Consulting"/>
    <x v="0"/>
    <x v="0"/>
    <x v="0"/>
    <x v="0"/>
  </r>
  <r>
    <n v="693"/>
    <s v="Male"/>
    <b v="1"/>
    <n v="3.26"/>
    <x v="0"/>
    <x v="2"/>
    <n v="650"/>
    <n v="4"/>
    <s v="Technology"/>
    <x v="0"/>
    <x v="0"/>
    <x v="0"/>
    <x v="0"/>
  </r>
  <r>
    <n v="694"/>
    <s v="Male"/>
    <b v="1"/>
    <n v="2.96"/>
    <x v="1"/>
    <x v="2"/>
    <n v="590"/>
    <n v="5"/>
    <s v="Other"/>
    <x v="1"/>
    <x v="0"/>
    <x v="0"/>
    <x v="1"/>
  </r>
  <r>
    <n v="695"/>
    <s v="Male"/>
    <b v="1"/>
    <n v="3.38"/>
    <x v="0"/>
    <x v="2"/>
    <n v="650"/>
    <n v="6"/>
    <s v="Media/Entertainment"/>
    <x v="0"/>
    <x v="0"/>
    <x v="0"/>
    <x v="0"/>
  </r>
  <r>
    <n v="696"/>
    <s v="Male"/>
    <b v="0"/>
    <n v="3.32"/>
    <x v="1"/>
    <x v="3"/>
    <n v="650"/>
    <n v="5"/>
    <s v="Health Care"/>
    <x v="0"/>
    <x v="0"/>
    <x v="0"/>
    <x v="0"/>
  </r>
  <r>
    <n v="697"/>
    <s v="Female"/>
    <b v="0"/>
    <n v="3.36"/>
    <x v="1"/>
    <x v="4"/>
    <n v="640"/>
    <n v="5"/>
    <s v="PE/VC"/>
    <x v="0"/>
    <x v="0"/>
    <x v="0"/>
    <x v="0"/>
  </r>
  <r>
    <n v="698"/>
    <s v="Male"/>
    <b v="1"/>
    <n v="3.19"/>
    <x v="0"/>
    <x v="2"/>
    <n v="650"/>
    <n v="4"/>
    <s v="Consulting"/>
    <x v="0"/>
    <x v="0"/>
    <x v="0"/>
    <x v="0"/>
  </r>
  <r>
    <n v="699"/>
    <s v="Male"/>
    <b v="0"/>
    <n v="3.27"/>
    <x v="1"/>
    <x v="1"/>
    <n v="620"/>
    <n v="6"/>
    <s v="PE/VC"/>
    <x v="0"/>
    <x v="0"/>
    <x v="0"/>
    <x v="0"/>
  </r>
  <r>
    <n v="700"/>
    <s v="Male"/>
    <b v="1"/>
    <n v="3.3"/>
    <x v="1"/>
    <x v="2"/>
    <n v="630"/>
    <n v="4"/>
    <s v="Investment Banking"/>
    <x v="0"/>
    <x v="0"/>
    <x v="0"/>
    <x v="0"/>
  </r>
  <r>
    <n v="701"/>
    <s v="Male"/>
    <b v="0"/>
    <n v="3.05"/>
    <x v="1"/>
    <x v="0"/>
    <n v="630"/>
    <n v="5"/>
    <s v="Consulting"/>
    <x v="0"/>
    <x v="0"/>
    <x v="0"/>
    <x v="0"/>
  </r>
  <r>
    <n v="702"/>
    <s v="Male"/>
    <b v="0"/>
    <n v="3.5"/>
    <x v="0"/>
    <x v="0"/>
    <n v="690"/>
    <n v="6"/>
    <s v="Other"/>
    <x v="0"/>
    <x v="0"/>
    <x v="0"/>
    <x v="0"/>
  </r>
  <r>
    <n v="703"/>
    <s v="Male"/>
    <b v="0"/>
    <n v="3.56"/>
    <x v="0"/>
    <x v="1"/>
    <n v="670"/>
    <n v="6"/>
    <s v="Consulting"/>
    <x v="0"/>
    <x v="0"/>
    <x v="0"/>
    <x v="0"/>
  </r>
  <r>
    <n v="704"/>
    <s v="Female"/>
    <b v="0"/>
    <n v="3.28"/>
    <x v="1"/>
    <x v="5"/>
    <n v="650"/>
    <n v="6"/>
    <s v="PE/VC"/>
    <x v="0"/>
    <x v="0"/>
    <x v="0"/>
    <x v="0"/>
  </r>
  <r>
    <n v="705"/>
    <s v="Female"/>
    <b v="0"/>
    <n v="3.2"/>
    <x v="2"/>
    <x v="0"/>
    <n v="630"/>
    <n v="6"/>
    <s v="Financial Services"/>
    <x v="0"/>
    <x v="0"/>
    <x v="0"/>
    <x v="0"/>
  </r>
  <r>
    <n v="706"/>
    <s v="Female"/>
    <b v="0"/>
    <n v="3.24"/>
    <x v="2"/>
    <x v="0"/>
    <n v="630"/>
    <n v="3"/>
    <s v="Investment Banking"/>
    <x v="0"/>
    <x v="0"/>
    <x v="0"/>
    <x v="0"/>
  </r>
  <r>
    <n v="707"/>
    <s v="Male"/>
    <b v="0"/>
    <n v="3.35"/>
    <x v="2"/>
    <x v="0"/>
    <n v="720"/>
    <n v="4"/>
    <s v="Consulting"/>
    <x v="0"/>
    <x v="0"/>
    <x v="0"/>
    <x v="0"/>
  </r>
  <r>
    <n v="708"/>
    <s v="Male"/>
    <b v="0"/>
    <n v="3.2"/>
    <x v="0"/>
    <x v="4"/>
    <n v="630"/>
    <n v="5"/>
    <s v="PE/VC"/>
    <x v="0"/>
    <x v="0"/>
    <x v="0"/>
    <x v="0"/>
  </r>
  <r>
    <n v="709"/>
    <s v="Male"/>
    <b v="1"/>
    <n v="3.52"/>
    <x v="0"/>
    <x v="2"/>
    <n v="660"/>
    <n v="3"/>
    <s v="Consulting"/>
    <x v="0"/>
    <x v="0"/>
    <x v="0"/>
    <x v="0"/>
  </r>
  <r>
    <n v="710"/>
    <s v="Female"/>
    <b v="0"/>
    <n v="3.2"/>
    <x v="1"/>
    <x v="4"/>
    <n v="640"/>
    <n v="6"/>
    <s v="Consulting"/>
    <x v="0"/>
    <x v="0"/>
    <x v="0"/>
    <x v="0"/>
  </r>
  <r>
    <n v="711"/>
    <s v="Male"/>
    <b v="0"/>
    <n v="3.02"/>
    <x v="2"/>
    <x v="0"/>
    <n v="640"/>
    <n v="4"/>
    <s v="Retail"/>
    <x v="0"/>
    <x v="0"/>
    <x v="0"/>
    <x v="0"/>
  </r>
  <r>
    <n v="712"/>
    <s v="Female"/>
    <b v="0"/>
    <n v="3.51"/>
    <x v="1"/>
    <x v="5"/>
    <n v="690"/>
    <n v="4"/>
    <s v="Consulting"/>
    <x v="0"/>
    <x v="0"/>
    <x v="0"/>
    <x v="0"/>
  </r>
  <r>
    <n v="713"/>
    <s v="Male"/>
    <b v="0"/>
    <n v="3.25"/>
    <x v="2"/>
    <x v="4"/>
    <n v="650"/>
    <n v="6"/>
    <s v="Consulting"/>
    <x v="0"/>
    <x v="0"/>
    <x v="0"/>
    <x v="0"/>
  </r>
  <r>
    <n v="714"/>
    <s v="Male"/>
    <b v="0"/>
    <n v="3.09"/>
    <x v="0"/>
    <x v="0"/>
    <n v="680"/>
    <n v="7"/>
    <s v="Consulting"/>
    <x v="0"/>
    <x v="0"/>
    <x v="0"/>
    <x v="0"/>
  </r>
  <r>
    <n v="715"/>
    <s v="Male"/>
    <b v="0"/>
    <n v="3.4"/>
    <x v="1"/>
    <x v="0"/>
    <n v="700"/>
    <n v="4"/>
    <s v="Retail"/>
    <x v="0"/>
    <x v="0"/>
    <x v="0"/>
    <x v="0"/>
  </r>
  <r>
    <n v="716"/>
    <s v="Male"/>
    <b v="1"/>
    <n v="2.93"/>
    <x v="0"/>
    <x v="2"/>
    <n v="570"/>
    <n v="5"/>
    <s v="Nonprofit/Gov"/>
    <x v="1"/>
    <x v="0"/>
    <x v="0"/>
    <x v="1"/>
  </r>
  <r>
    <n v="717"/>
    <s v="Female"/>
    <b v="0"/>
    <n v="3.44"/>
    <x v="2"/>
    <x v="4"/>
    <n v="650"/>
    <n v="3"/>
    <s v="Consulting"/>
    <x v="0"/>
    <x v="0"/>
    <x v="0"/>
    <x v="0"/>
  </r>
  <r>
    <n v="718"/>
    <s v="Male"/>
    <b v="0"/>
    <n v="3.27"/>
    <x v="2"/>
    <x v="3"/>
    <n v="700"/>
    <n v="6"/>
    <s v="Consulting"/>
    <x v="0"/>
    <x v="0"/>
    <x v="0"/>
    <x v="0"/>
  </r>
  <r>
    <n v="719"/>
    <s v="Male"/>
    <b v="0"/>
    <n v="3.26"/>
    <x v="2"/>
    <x v="0"/>
    <n v="690"/>
    <n v="4"/>
    <s v="Technology"/>
    <x v="0"/>
    <x v="0"/>
    <x v="0"/>
    <x v="0"/>
  </r>
  <r>
    <n v="720"/>
    <s v="Male"/>
    <b v="1"/>
    <n v="3.39"/>
    <x v="0"/>
    <x v="2"/>
    <n v="640"/>
    <n v="6"/>
    <s v="Consulting"/>
    <x v="0"/>
    <x v="0"/>
    <x v="0"/>
    <x v="0"/>
  </r>
  <r>
    <n v="721"/>
    <s v="Male"/>
    <b v="1"/>
    <n v="3.44"/>
    <x v="0"/>
    <x v="2"/>
    <n v="700"/>
    <n v="3"/>
    <s v="Media/Entertainment"/>
    <x v="0"/>
    <x v="0"/>
    <x v="0"/>
    <x v="0"/>
  </r>
  <r>
    <n v="722"/>
    <s v="Male"/>
    <b v="0"/>
    <n v="3.26"/>
    <x v="2"/>
    <x v="0"/>
    <n v="710"/>
    <n v="6"/>
    <s v="Investment Management"/>
    <x v="0"/>
    <x v="0"/>
    <x v="0"/>
    <x v="0"/>
  </r>
  <r>
    <n v="723"/>
    <s v="Male"/>
    <b v="1"/>
    <n v="3.29"/>
    <x v="0"/>
    <x v="2"/>
    <n v="590"/>
    <n v="5"/>
    <s v="Nonprofit/Gov"/>
    <x v="1"/>
    <x v="0"/>
    <x v="0"/>
    <x v="1"/>
  </r>
  <r>
    <n v="724"/>
    <s v="Male"/>
    <b v="1"/>
    <n v="3.19"/>
    <x v="1"/>
    <x v="2"/>
    <n v="630"/>
    <n v="5"/>
    <s v="Health Care"/>
    <x v="0"/>
    <x v="0"/>
    <x v="0"/>
    <x v="0"/>
  </r>
  <r>
    <n v="725"/>
    <s v="Male"/>
    <b v="0"/>
    <n v="3.18"/>
    <x v="2"/>
    <x v="4"/>
    <n v="680"/>
    <n v="4"/>
    <s v="PE/VC"/>
    <x v="0"/>
    <x v="0"/>
    <x v="0"/>
    <x v="0"/>
  </r>
  <r>
    <n v="726"/>
    <s v="Male"/>
    <b v="1"/>
    <n v="3.13"/>
    <x v="1"/>
    <x v="2"/>
    <n v="640"/>
    <n v="6"/>
    <s v="Nonprofit/Gov"/>
    <x v="0"/>
    <x v="0"/>
    <x v="0"/>
    <x v="0"/>
  </r>
  <r>
    <n v="727"/>
    <s v="Male"/>
    <b v="0"/>
    <n v="3.39"/>
    <x v="2"/>
    <x v="4"/>
    <n v="730"/>
    <n v="5"/>
    <s v="Financial Services"/>
    <x v="0"/>
    <x v="0"/>
    <x v="0"/>
    <x v="0"/>
  </r>
  <r>
    <n v="728"/>
    <s v="Male"/>
    <b v="0"/>
    <n v="3.24"/>
    <x v="1"/>
    <x v="3"/>
    <n v="580"/>
    <n v="4"/>
    <s v="Investment Banking"/>
    <x v="1"/>
    <x v="0"/>
    <x v="0"/>
    <x v="1"/>
  </r>
  <r>
    <n v="729"/>
    <s v="Female"/>
    <b v="1"/>
    <n v="3.32"/>
    <x v="2"/>
    <x v="2"/>
    <n v="640"/>
    <n v="6"/>
    <s v="Consulting"/>
    <x v="0"/>
    <x v="0"/>
    <x v="0"/>
    <x v="0"/>
  </r>
  <r>
    <n v="730"/>
    <s v="Male"/>
    <b v="0"/>
    <n v="2.89"/>
    <x v="1"/>
    <x v="0"/>
    <n v="580"/>
    <n v="4"/>
    <s v="Technology"/>
    <x v="1"/>
    <x v="0"/>
    <x v="0"/>
    <x v="1"/>
  </r>
  <r>
    <n v="731"/>
    <s v="Male"/>
    <b v="0"/>
    <n v="3.22"/>
    <x v="1"/>
    <x v="4"/>
    <n v="600"/>
    <n v="5"/>
    <s v="Technology"/>
    <x v="1"/>
    <x v="0"/>
    <x v="0"/>
    <x v="1"/>
  </r>
  <r>
    <n v="732"/>
    <s v="Female"/>
    <b v="1"/>
    <n v="3.42"/>
    <x v="0"/>
    <x v="2"/>
    <n v="690"/>
    <n v="6"/>
    <s v="Financial Services"/>
    <x v="0"/>
    <x v="0"/>
    <x v="0"/>
    <x v="0"/>
  </r>
  <r>
    <n v="733"/>
    <s v="Female"/>
    <b v="0"/>
    <n v="3.37"/>
    <x v="0"/>
    <x v="4"/>
    <n v="710"/>
    <n v="5"/>
    <s v="Consulting"/>
    <x v="0"/>
    <x v="0"/>
    <x v="0"/>
    <x v="0"/>
  </r>
  <r>
    <n v="734"/>
    <s v="Male"/>
    <b v="0"/>
    <n v="3.3"/>
    <x v="1"/>
    <x v="0"/>
    <n v="700"/>
    <n v="6"/>
    <s v="Nonprofit/Gov"/>
    <x v="0"/>
    <x v="0"/>
    <x v="0"/>
    <x v="0"/>
  </r>
  <r>
    <n v="735"/>
    <s v="Male"/>
    <b v="1"/>
    <n v="3.16"/>
    <x v="0"/>
    <x v="2"/>
    <n v="640"/>
    <n v="5"/>
    <s v="Technology"/>
    <x v="0"/>
    <x v="0"/>
    <x v="0"/>
    <x v="0"/>
  </r>
  <r>
    <n v="736"/>
    <s v="Female"/>
    <b v="0"/>
    <n v="3.02"/>
    <x v="0"/>
    <x v="1"/>
    <n v="570"/>
    <n v="4"/>
    <s v="PE/VC"/>
    <x v="1"/>
    <x v="0"/>
    <x v="0"/>
    <x v="1"/>
  </r>
  <r>
    <n v="737"/>
    <s v="Male"/>
    <b v="0"/>
    <n v="3.18"/>
    <x v="1"/>
    <x v="1"/>
    <n v="660"/>
    <n v="4"/>
    <s v="Other"/>
    <x v="0"/>
    <x v="0"/>
    <x v="0"/>
    <x v="0"/>
  </r>
  <r>
    <n v="738"/>
    <s v="Male"/>
    <b v="0"/>
    <n v="3.36"/>
    <x v="1"/>
    <x v="0"/>
    <n v="640"/>
    <n v="3"/>
    <s v="Consulting"/>
    <x v="0"/>
    <x v="0"/>
    <x v="0"/>
    <x v="0"/>
  </r>
  <r>
    <n v="739"/>
    <s v="Male"/>
    <b v="0"/>
    <n v="3.19"/>
    <x v="0"/>
    <x v="4"/>
    <n v="660"/>
    <n v="2"/>
    <s v="Technology"/>
    <x v="0"/>
    <x v="0"/>
    <x v="0"/>
    <x v="0"/>
  </r>
  <r>
    <n v="740"/>
    <s v="Female"/>
    <b v="0"/>
    <n v="3.28"/>
    <x v="1"/>
    <x v="3"/>
    <n v="670"/>
    <n v="6"/>
    <s v="Investment Banking"/>
    <x v="0"/>
    <x v="0"/>
    <x v="0"/>
    <x v="0"/>
  </r>
  <r>
    <n v="741"/>
    <s v="Male"/>
    <b v="0"/>
    <n v="3.28"/>
    <x v="2"/>
    <x v="1"/>
    <n v="610"/>
    <n v="5"/>
    <s v="Nonprofit/Gov"/>
    <x v="0"/>
    <x v="0"/>
    <x v="0"/>
    <x v="0"/>
  </r>
  <r>
    <n v="742"/>
    <s v="Male"/>
    <b v="0"/>
    <n v="3.33"/>
    <x v="0"/>
    <x v="0"/>
    <n v="640"/>
    <n v="5"/>
    <s v="Consulting"/>
    <x v="0"/>
    <x v="0"/>
    <x v="0"/>
    <x v="0"/>
  </r>
  <r>
    <n v="743"/>
    <s v="Male"/>
    <b v="0"/>
    <n v="3.18"/>
    <x v="0"/>
    <x v="4"/>
    <n v="730"/>
    <n v="4"/>
    <s v="Consulting"/>
    <x v="0"/>
    <x v="0"/>
    <x v="0"/>
    <x v="0"/>
  </r>
  <r>
    <n v="744"/>
    <s v="Male"/>
    <b v="0"/>
    <n v="3.35"/>
    <x v="2"/>
    <x v="4"/>
    <n v="650"/>
    <n v="5"/>
    <s v="Consulting"/>
    <x v="0"/>
    <x v="0"/>
    <x v="0"/>
    <x v="0"/>
  </r>
  <r>
    <n v="745"/>
    <s v="Male"/>
    <b v="0"/>
    <n v="3.01"/>
    <x v="2"/>
    <x v="3"/>
    <n v="650"/>
    <n v="5"/>
    <s v="Consulting"/>
    <x v="0"/>
    <x v="0"/>
    <x v="0"/>
    <x v="0"/>
  </r>
  <r>
    <n v="746"/>
    <s v="Male"/>
    <b v="0"/>
    <n v="2.98"/>
    <x v="0"/>
    <x v="4"/>
    <n v="570"/>
    <n v="5"/>
    <s v="PE/VC"/>
    <x v="1"/>
    <x v="0"/>
    <x v="0"/>
    <x v="1"/>
  </r>
  <r>
    <n v="747"/>
    <s v="Female"/>
    <b v="1"/>
    <n v="3.29"/>
    <x v="1"/>
    <x v="2"/>
    <n v="710"/>
    <n v="4"/>
    <s v="Investment Banking"/>
    <x v="0"/>
    <x v="0"/>
    <x v="0"/>
    <x v="0"/>
  </r>
  <r>
    <n v="748"/>
    <s v="Male"/>
    <b v="1"/>
    <n v="3.31"/>
    <x v="1"/>
    <x v="2"/>
    <n v="670"/>
    <n v="4"/>
    <s v="CPG"/>
    <x v="0"/>
    <x v="0"/>
    <x v="0"/>
    <x v="0"/>
  </r>
  <r>
    <n v="749"/>
    <s v="Male"/>
    <b v="0"/>
    <n v="3.37"/>
    <x v="1"/>
    <x v="4"/>
    <n v="700"/>
    <n v="4"/>
    <s v="Consulting"/>
    <x v="0"/>
    <x v="0"/>
    <x v="0"/>
    <x v="0"/>
  </r>
  <r>
    <n v="750"/>
    <s v="Male"/>
    <b v="1"/>
    <n v="3.29"/>
    <x v="0"/>
    <x v="2"/>
    <n v="730"/>
    <n v="5"/>
    <s v="Consulting"/>
    <x v="0"/>
    <x v="0"/>
    <x v="0"/>
    <x v="0"/>
  </r>
  <r>
    <n v="751"/>
    <s v="Male"/>
    <b v="0"/>
    <n v="3.29"/>
    <x v="2"/>
    <x v="3"/>
    <n v="750"/>
    <n v="6"/>
    <s v="PE/VC"/>
    <x v="0"/>
    <x v="0"/>
    <x v="0"/>
    <x v="0"/>
  </r>
  <r>
    <n v="752"/>
    <s v="Male"/>
    <b v="1"/>
    <n v="3.26"/>
    <x v="1"/>
    <x v="2"/>
    <n v="690"/>
    <n v="4"/>
    <s v="Health Care"/>
    <x v="0"/>
    <x v="0"/>
    <x v="0"/>
    <x v="0"/>
  </r>
  <r>
    <n v="753"/>
    <s v="Male"/>
    <b v="1"/>
    <n v="3.63"/>
    <x v="0"/>
    <x v="2"/>
    <n v="700"/>
    <n v="6"/>
    <s v="Technology"/>
    <x v="0"/>
    <x v="0"/>
    <x v="0"/>
    <x v="0"/>
  </r>
  <r>
    <n v="754"/>
    <s v="Male"/>
    <b v="1"/>
    <n v="3.24"/>
    <x v="1"/>
    <x v="2"/>
    <n v="670"/>
    <n v="5"/>
    <s v="Other"/>
    <x v="0"/>
    <x v="0"/>
    <x v="0"/>
    <x v="0"/>
  </r>
  <r>
    <n v="755"/>
    <s v="Male"/>
    <b v="0"/>
    <n v="3.27"/>
    <x v="2"/>
    <x v="0"/>
    <n v="600"/>
    <n v="3"/>
    <s v="Health Care"/>
    <x v="1"/>
    <x v="0"/>
    <x v="0"/>
    <x v="1"/>
  </r>
  <r>
    <n v="756"/>
    <s v="Female"/>
    <b v="0"/>
    <n v="3.45"/>
    <x v="0"/>
    <x v="0"/>
    <n v="700"/>
    <n v="5"/>
    <s v="Other"/>
    <x v="0"/>
    <x v="0"/>
    <x v="0"/>
    <x v="0"/>
  </r>
  <r>
    <n v="757"/>
    <s v="Male"/>
    <b v="1"/>
    <n v="3"/>
    <x v="1"/>
    <x v="2"/>
    <n v="670"/>
    <n v="4"/>
    <s v="Nonprofit/Gov"/>
    <x v="0"/>
    <x v="0"/>
    <x v="0"/>
    <x v="0"/>
  </r>
  <r>
    <n v="758"/>
    <s v="Male"/>
    <b v="1"/>
    <n v="3.18"/>
    <x v="1"/>
    <x v="2"/>
    <n v="620"/>
    <n v="4"/>
    <s v="Consulting"/>
    <x v="0"/>
    <x v="0"/>
    <x v="0"/>
    <x v="0"/>
  </r>
  <r>
    <n v="759"/>
    <s v="Male"/>
    <b v="0"/>
    <n v="3.31"/>
    <x v="0"/>
    <x v="4"/>
    <n v="630"/>
    <n v="3"/>
    <s v="Consulting"/>
    <x v="0"/>
    <x v="0"/>
    <x v="0"/>
    <x v="0"/>
  </r>
  <r>
    <n v="760"/>
    <s v="Male"/>
    <b v="0"/>
    <n v="3.16"/>
    <x v="1"/>
    <x v="0"/>
    <n v="720"/>
    <n v="6"/>
    <s v="Technology"/>
    <x v="0"/>
    <x v="0"/>
    <x v="0"/>
    <x v="0"/>
  </r>
  <r>
    <n v="761"/>
    <s v="Female"/>
    <b v="1"/>
    <n v="3.41"/>
    <x v="1"/>
    <x v="2"/>
    <n v="690"/>
    <n v="5"/>
    <s v="Consulting"/>
    <x v="0"/>
    <x v="0"/>
    <x v="0"/>
    <x v="0"/>
  </r>
  <r>
    <n v="762"/>
    <s v="Male"/>
    <b v="0"/>
    <n v="3.1"/>
    <x v="1"/>
    <x v="1"/>
    <n v="630"/>
    <n v="6"/>
    <s v="Consulting"/>
    <x v="0"/>
    <x v="0"/>
    <x v="0"/>
    <x v="0"/>
  </r>
  <r>
    <n v="763"/>
    <s v="Male"/>
    <b v="0"/>
    <n v="3.22"/>
    <x v="1"/>
    <x v="0"/>
    <n v="650"/>
    <n v="6"/>
    <s v="Consulting"/>
    <x v="0"/>
    <x v="0"/>
    <x v="0"/>
    <x v="0"/>
  </r>
  <r>
    <n v="764"/>
    <s v="Male"/>
    <b v="1"/>
    <n v="3.29"/>
    <x v="0"/>
    <x v="2"/>
    <n v="680"/>
    <n v="5"/>
    <s v="Health Care"/>
    <x v="0"/>
    <x v="0"/>
    <x v="0"/>
    <x v="0"/>
  </r>
  <r>
    <n v="765"/>
    <s v="Male"/>
    <b v="0"/>
    <n v="3.35"/>
    <x v="1"/>
    <x v="1"/>
    <n v="720"/>
    <n v="7"/>
    <s v="Consulting"/>
    <x v="0"/>
    <x v="0"/>
    <x v="0"/>
    <x v="0"/>
  </r>
  <r>
    <n v="766"/>
    <s v="Male"/>
    <b v="0"/>
    <n v="3.08"/>
    <x v="2"/>
    <x v="1"/>
    <n v="570"/>
    <n v="4"/>
    <s v="Nonprofit/Gov"/>
    <x v="1"/>
    <x v="0"/>
    <x v="0"/>
    <x v="1"/>
  </r>
  <r>
    <n v="767"/>
    <s v="Female"/>
    <b v="1"/>
    <n v="3.65"/>
    <x v="1"/>
    <x v="2"/>
    <n v="630"/>
    <n v="6"/>
    <s v="Consulting"/>
    <x v="0"/>
    <x v="0"/>
    <x v="0"/>
    <x v="0"/>
  </r>
  <r>
    <n v="768"/>
    <s v="Male"/>
    <b v="0"/>
    <n v="3.46"/>
    <x v="1"/>
    <x v="4"/>
    <n v="770"/>
    <n v="6"/>
    <s v="PE/VC"/>
    <x v="0"/>
    <x v="0"/>
    <x v="0"/>
    <x v="0"/>
  </r>
  <r>
    <n v="769"/>
    <s v="Male"/>
    <b v="0"/>
    <n v="3.26"/>
    <x v="2"/>
    <x v="1"/>
    <n v="670"/>
    <n v="6"/>
    <s v="Technology"/>
    <x v="0"/>
    <x v="0"/>
    <x v="0"/>
    <x v="0"/>
  </r>
  <r>
    <n v="770"/>
    <s v="Male"/>
    <b v="0"/>
    <n v="3.3"/>
    <x v="1"/>
    <x v="1"/>
    <n v="640"/>
    <n v="6"/>
    <s v="Nonprofit/Gov"/>
    <x v="0"/>
    <x v="0"/>
    <x v="0"/>
    <x v="0"/>
  </r>
  <r>
    <n v="771"/>
    <s v="Female"/>
    <b v="0"/>
    <n v="3.07"/>
    <x v="1"/>
    <x v="4"/>
    <n v="620"/>
    <n v="6"/>
    <s v="Health Care"/>
    <x v="0"/>
    <x v="0"/>
    <x v="0"/>
    <x v="0"/>
  </r>
  <r>
    <n v="772"/>
    <s v="Male"/>
    <b v="0"/>
    <n v="3.08"/>
    <x v="2"/>
    <x v="1"/>
    <n v="610"/>
    <n v="5"/>
    <s v="Nonprofit/Gov"/>
    <x v="0"/>
    <x v="0"/>
    <x v="0"/>
    <x v="0"/>
  </r>
  <r>
    <n v="773"/>
    <s v="Female"/>
    <b v="1"/>
    <n v="2.9"/>
    <x v="2"/>
    <x v="2"/>
    <n v="650"/>
    <n v="5"/>
    <s v="Technology"/>
    <x v="0"/>
    <x v="0"/>
    <x v="0"/>
    <x v="0"/>
  </r>
  <r>
    <n v="774"/>
    <s v="Male"/>
    <b v="1"/>
    <n v="3.18"/>
    <x v="1"/>
    <x v="2"/>
    <n v="690"/>
    <n v="4"/>
    <s v="Consulting"/>
    <x v="0"/>
    <x v="0"/>
    <x v="0"/>
    <x v="0"/>
  </r>
  <r>
    <n v="775"/>
    <s v="Male"/>
    <b v="0"/>
    <n v="3.15"/>
    <x v="1"/>
    <x v="1"/>
    <n v="640"/>
    <n v="5"/>
    <s v="Investment Management"/>
    <x v="0"/>
    <x v="0"/>
    <x v="0"/>
    <x v="0"/>
  </r>
  <r>
    <n v="776"/>
    <s v="Male"/>
    <b v="1"/>
    <n v="3.2"/>
    <x v="1"/>
    <x v="2"/>
    <n v="570"/>
    <n v="3"/>
    <s v="Consulting"/>
    <x v="1"/>
    <x v="0"/>
    <x v="0"/>
    <x v="1"/>
  </r>
  <r>
    <n v="777"/>
    <s v="Male"/>
    <b v="0"/>
    <n v="3.18"/>
    <x v="0"/>
    <x v="1"/>
    <n v="610"/>
    <n v="5"/>
    <s v="Other"/>
    <x v="0"/>
    <x v="0"/>
    <x v="0"/>
    <x v="0"/>
  </r>
  <r>
    <n v="778"/>
    <s v="Male"/>
    <b v="1"/>
    <n v="3.31"/>
    <x v="1"/>
    <x v="2"/>
    <n v="710"/>
    <n v="5"/>
    <s v="Health Care"/>
    <x v="0"/>
    <x v="0"/>
    <x v="0"/>
    <x v="0"/>
  </r>
  <r>
    <n v="779"/>
    <s v="Female"/>
    <b v="0"/>
    <n v="3.24"/>
    <x v="0"/>
    <x v="3"/>
    <n v="660"/>
    <n v="4"/>
    <s v="Other"/>
    <x v="0"/>
    <x v="0"/>
    <x v="0"/>
    <x v="0"/>
  </r>
  <r>
    <n v="780"/>
    <s v="Male"/>
    <b v="1"/>
    <n v="3.51"/>
    <x v="2"/>
    <x v="2"/>
    <n v="700"/>
    <n v="5"/>
    <s v="Investment Banking"/>
    <x v="0"/>
    <x v="0"/>
    <x v="0"/>
    <x v="0"/>
  </r>
  <r>
    <n v="781"/>
    <s v="Male"/>
    <b v="0"/>
    <n v="3.35"/>
    <x v="0"/>
    <x v="1"/>
    <n v="710"/>
    <n v="6"/>
    <s v="Health Care"/>
    <x v="0"/>
    <x v="0"/>
    <x v="0"/>
    <x v="0"/>
  </r>
  <r>
    <n v="782"/>
    <s v="Male"/>
    <b v="0"/>
    <n v="3.49"/>
    <x v="2"/>
    <x v="1"/>
    <n v="690"/>
    <n v="6"/>
    <s v="Investment Banking"/>
    <x v="0"/>
    <x v="0"/>
    <x v="0"/>
    <x v="0"/>
  </r>
  <r>
    <n v="783"/>
    <s v="Male"/>
    <b v="0"/>
    <n v="3.35"/>
    <x v="2"/>
    <x v="0"/>
    <n v="620"/>
    <n v="6"/>
    <s v="Consulting"/>
    <x v="0"/>
    <x v="0"/>
    <x v="0"/>
    <x v="0"/>
  </r>
  <r>
    <n v="784"/>
    <s v="Male"/>
    <b v="1"/>
    <n v="3.06"/>
    <x v="1"/>
    <x v="2"/>
    <n v="580"/>
    <n v="3"/>
    <s v="Technology"/>
    <x v="1"/>
    <x v="0"/>
    <x v="0"/>
    <x v="1"/>
  </r>
  <r>
    <n v="785"/>
    <s v="Male"/>
    <b v="0"/>
    <n v="3.43"/>
    <x v="2"/>
    <x v="0"/>
    <n v="730"/>
    <n v="6"/>
    <s v="Nonprofit/Gov"/>
    <x v="0"/>
    <x v="0"/>
    <x v="0"/>
    <x v="0"/>
  </r>
  <r>
    <n v="786"/>
    <s v="Female"/>
    <b v="1"/>
    <n v="3.36"/>
    <x v="2"/>
    <x v="2"/>
    <n v="620"/>
    <n v="6"/>
    <s v="Nonprofit/Gov"/>
    <x v="0"/>
    <x v="0"/>
    <x v="0"/>
    <x v="0"/>
  </r>
  <r>
    <n v="787"/>
    <s v="Female"/>
    <b v="0"/>
    <n v="3.26"/>
    <x v="1"/>
    <x v="4"/>
    <n v="740"/>
    <n v="4"/>
    <s v="Health Care"/>
    <x v="0"/>
    <x v="0"/>
    <x v="0"/>
    <x v="0"/>
  </r>
  <r>
    <n v="788"/>
    <s v="Male"/>
    <b v="1"/>
    <n v="2.99"/>
    <x v="2"/>
    <x v="2"/>
    <n v="650"/>
    <n v="5"/>
    <s v="Financial Services"/>
    <x v="0"/>
    <x v="0"/>
    <x v="0"/>
    <x v="0"/>
  </r>
  <r>
    <n v="789"/>
    <s v="Male"/>
    <b v="1"/>
    <n v="3.17"/>
    <x v="1"/>
    <x v="2"/>
    <n v="620"/>
    <n v="5"/>
    <s v="Consulting"/>
    <x v="0"/>
    <x v="0"/>
    <x v="0"/>
    <x v="0"/>
  </r>
  <r>
    <n v="790"/>
    <s v="Female"/>
    <b v="1"/>
    <n v="3.24"/>
    <x v="1"/>
    <x v="2"/>
    <n v="640"/>
    <n v="5"/>
    <s v="Nonprofit/Gov"/>
    <x v="0"/>
    <x v="0"/>
    <x v="0"/>
    <x v="0"/>
  </r>
  <r>
    <n v="791"/>
    <s v="Female"/>
    <b v="0"/>
    <n v="3.19"/>
    <x v="2"/>
    <x v="0"/>
    <n v="580"/>
    <n v="5"/>
    <s v="PE/VC"/>
    <x v="1"/>
    <x v="0"/>
    <x v="0"/>
    <x v="1"/>
  </r>
  <r>
    <n v="792"/>
    <s v="Female"/>
    <b v="0"/>
    <n v="3.21"/>
    <x v="1"/>
    <x v="3"/>
    <n v="710"/>
    <n v="5"/>
    <s v="Other"/>
    <x v="0"/>
    <x v="0"/>
    <x v="0"/>
    <x v="0"/>
  </r>
  <r>
    <n v="793"/>
    <s v="Female"/>
    <b v="0"/>
    <n v="3.09"/>
    <x v="0"/>
    <x v="1"/>
    <n v="570"/>
    <n v="7"/>
    <s v="PE/VC"/>
    <x v="1"/>
    <x v="0"/>
    <x v="0"/>
    <x v="1"/>
  </r>
  <r>
    <n v="794"/>
    <s v="Female"/>
    <b v="0"/>
    <n v="3.39"/>
    <x v="2"/>
    <x v="1"/>
    <n v="610"/>
    <n v="6"/>
    <s v="Investment Management"/>
    <x v="0"/>
    <x v="0"/>
    <x v="0"/>
    <x v="0"/>
  </r>
  <r>
    <n v="795"/>
    <s v="Male"/>
    <b v="0"/>
    <n v="3.33"/>
    <x v="2"/>
    <x v="0"/>
    <n v="690"/>
    <n v="4"/>
    <s v="Financial Services"/>
    <x v="0"/>
    <x v="0"/>
    <x v="0"/>
    <x v="0"/>
  </r>
  <r>
    <n v="796"/>
    <s v="Male"/>
    <b v="1"/>
    <n v="3.28"/>
    <x v="1"/>
    <x v="2"/>
    <n v="650"/>
    <n v="5"/>
    <s v="Consulting"/>
    <x v="0"/>
    <x v="0"/>
    <x v="0"/>
    <x v="0"/>
  </r>
  <r>
    <n v="797"/>
    <s v="Male"/>
    <b v="0"/>
    <n v="3.18"/>
    <x v="0"/>
    <x v="3"/>
    <n v="650"/>
    <n v="5"/>
    <s v="Financial Services"/>
    <x v="0"/>
    <x v="0"/>
    <x v="0"/>
    <x v="0"/>
  </r>
  <r>
    <n v="798"/>
    <s v="Male"/>
    <b v="1"/>
    <n v="3.1"/>
    <x v="0"/>
    <x v="2"/>
    <n v="570"/>
    <n v="4"/>
    <s v="Other"/>
    <x v="1"/>
    <x v="0"/>
    <x v="0"/>
    <x v="1"/>
  </r>
  <r>
    <n v="799"/>
    <s v="Male"/>
    <b v="0"/>
    <n v="3.25"/>
    <x v="2"/>
    <x v="3"/>
    <n v="740"/>
    <n v="5"/>
    <s v="PE/VC"/>
    <x v="0"/>
    <x v="0"/>
    <x v="0"/>
    <x v="0"/>
  </r>
  <r>
    <n v="800"/>
    <s v="Male"/>
    <b v="0"/>
    <n v="3.17"/>
    <x v="1"/>
    <x v="3"/>
    <n v="570"/>
    <n v="5"/>
    <s v="Financial Services"/>
    <x v="1"/>
    <x v="0"/>
    <x v="0"/>
    <x v="1"/>
  </r>
  <r>
    <n v="801"/>
    <s v="Male"/>
    <b v="1"/>
    <n v="3.27"/>
    <x v="0"/>
    <x v="2"/>
    <n v="640"/>
    <n v="6"/>
    <s v="Health Care"/>
    <x v="0"/>
    <x v="0"/>
    <x v="0"/>
    <x v="0"/>
  </r>
  <r>
    <n v="802"/>
    <s v="Male"/>
    <b v="0"/>
    <n v="3.36"/>
    <x v="2"/>
    <x v="4"/>
    <n v="640"/>
    <n v="3"/>
    <s v="Consulting"/>
    <x v="0"/>
    <x v="0"/>
    <x v="0"/>
    <x v="0"/>
  </r>
  <r>
    <n v="803"/>
    <s v="Male"/>
    <b v="1"/>
    <n v="3.45"/>
    <x v="0"/>
    <x v="2"/>
    <n v="680"/>
    <n v="5"/>
    <s v="Financial Services"/>
    <x v="0"/>
    <x v="0"/>
    <x v="0"/>
    <x v="0"/>
  </r>
  <r>
    <n v="804"/>
    <s v="Female"/>
    <b v="0"/>
    <n v="3.16"/>
    <x v="1"/>
    <x v="3"/>
    <n v="570"/>
    <n v="7"/>
    <s v="PE/VC"/>
    <x v="1"/>
    <x v="0"/>
    <x v="0"/>
    <x v="1"/>
  </r>
  <r>
    <n v="805"/>
    <s v="Male"/>
    <b v="0"/>
    <n v="3.32"/>
    <x v="1"/>
    <x v="1"/>
    <n v="660"/>
    <n v="4"/>
    <s v="Consulting"/>
    <x v="0"/>
    <x v="0"/>
    <x v="0"/>
    <x v="0"/>
  </r>
  <r>
    <n v="806"/>
    <s v="Male"/>
    <b v="1"/>
    <n v="3.09"/>
    <x v="1"/>
    <x v="2"/>
    <n v="640"/>
    <n v="5"/>
    <s v="Nonprofit/Gov"/>
    <x v="0"/>
    <x v="0"/>
    <x v="0"/>
    <x v="0"/>
  </r>
  <r>
    <n v="807"/>
    <s v="Female"/>
    <b v="0"/>
    <n v="3.26"/>
    <x v="0"/>
    <x v="4"/>
    <n v="710"/>
    <n v="5"/>
    <s v="Investment Banking"/>
    <x v="0"/>
    <x v="0"/>
    <x v="0"/>
    <x v="0"/>
  </r>
  <r>
    <n v="808"/>
    <s v="Male"/>
    <b v="0"/>
    <n v="3.21"/>
    <x v="1"/>
    <x v="0"/>
    <n v="630"/>
    <n v="4"/>
    <s v="Investment Banking"/>
    <x v="0"/>
    <x v="0"/>
    <x v="0"/>
    <x v="0"/>
  </r>
  <r>
    <n v="809"/>
    <s v="Male"/>
    <b v="0"/>
    <n v="3.33"/>
    <x v="1"/>
    <x v="1"/>
    <n v="680"/>
    <n v="4"/>
    <s v="Investment Banking"/>
    <x v="0"/>
    <x v="0"/>
    <x v="0"/>
    <x v="0"/>
  </r>
  <r>
    <n v="810"/>
    <s v="Male"/>
    <b v="0"/>
    <n v="3.3"/>
    <x v="1"/>
    <x v="4"/>
    <n v="680"/>
    <n v="5"/>
    <s v="PE/VC"/>
    <x v="0"/>
    <x v="0"/>
    <x v="0"/>
    <x v="0"/>
  </r>
  <r>
    <n v="811"/>
    <s v="Male"/>
    <b v="1"/>
    <n v="3.38"/>
    <x v="2"/>
    <x v="2"/>
    <n v="670"/>
    <n v="5"/>
    <s v="Financial Services"/>
    <x v="0"/>
    <x v="0"/>
    <x v="0"/>
    <x v="0"/>
  </r>
  <r>
    <n v="812"/>
    <s v="Male"/>
    <b v="1"/>
    <n v="3.39"/>
    <x v="1"/>
    <x v="2"/>
    <n v="600"/>
    <n v="6"/>
    <s v="Health Care"/>
    <x v="1"/>
    <x v="0"/>
    <x v="0"/>
    <x v="1"/>
  </r>
  <r>
    <n v="813"/>
    <s v="Female"/>
    <b v="0"/>
    <n v="3.41"/>
    <x v="2"/>
    <x v="4"/>
    <n v="670"/>
    <n v="4"/>
    <s v="PE/VC"/>
    <x v="0"/>
    <x v="0"/>
    <x v="0"/>
    <x v="0"/>
  </r>
  <r>
    <n v="814"/>
    <s v="Male"/>
    <b v="1"/>
    <n v="3.11"/>
    <x v="2"/>
    <x v="2"/>
    <n v="620"/>
    <n v="4"/>
    <s v="Consulting"/>
    <x v="0"/>
    <x v="0"/>
    <x v="0"/>
    <x v="0"/>
  </r>
  <r>
    <n v="815"/>
    <s v="Female"/>
    <b v="0"/>
    <n v="3.08"/>
    <x v="1"/>
    <x v="1"/>
    <n v="610"/>
    <n v="6"/>
    <s v="Nonprofit/Gov"/>
    <x v="0"/>
    <x v="0"/>
    <x v="0"/>
    <x v="0"/>
  </r>
  <r>
    <n v="816"/>
    <s v="Male"/>
    <b v="0"/>
    <n v="3.39"/>
    <x v="0"/>
    <x v="3"/>
    <n v="680"/>
    <n v="4"/>
    <s v="PE/VC"/>
    <x v="0"/>
    <x v="0"/>
    <x v="0"/>
    <x v="0"/>
  </r>
  <r>
    <n v="817"/>
    <s v="Male"/>
    <b v="0"/>
    <n v="3.19"/>
    <x v="1"/>
    <x v="4"/>
    <n v="570"/>
    <n v="3"/>
    <s v="Energy"/>
    <x v="1"/>
    <x v="0"/>
    <x v="0"/>
    <x v="1"/>
  </r>
  <r>
    <n v="818"/>
    <s v="Male"/>
    <b v="1"/>
    <n v="3.37"/>
    <x v="0"/>
    <x v="2"/>
    <n v="640"/>
    <n v="3"/>
    <s v="Financial Services"/>
    <x v="0"/>
    <x v="0"/>
    <x v="0"/>
    <x v="0"/>
  </r>
  <r>
    <n v="819"/>
    <s v="Female"/>
    <b v="1"/>
    <n v="3.41"/>
    <x v="0"/>
    <x v="2"/>
    <n v="720"/>
    <n v="4"/>
    <s v="Financial Services"/>
    <x v="0"/>
    <x v="0"/>
    <x v="0"/>
    <x v="0"/>
  </r>
  <r>
    <n v="820"/>
    <s v="Female"/>
    <b v="1"/>
    <n v="3.17"/>
    <x v="0"/>
    <x v="2"/>
    <n v="620"/>
    <n v="5"/>
    <s v="Other"/>
    <x v="0"/>
    <x v="0"/>
    <x v="0"/>
    <x v="0"/>
  </r>
  <r>
    <n v="821"/>
    <s v="Male"/>
    <b v="1"/>
    <n v="3.45"/>
    <x v="1"/>
    <x v="2"/>
    <n v="640"/>
    <n v="6"/>
    <s v="Investment Banking"/>
    <x v="0"/>
    <x v="0"/>
    <x v="0"/>
    <x v="0"/>
  </r>
  <r>
    <n v="822"/>
    <s v="Male"/>
    <b v="0"/>
    <n v="3.38"/>
    <x v="1"/>
    <x v="4"/>
    <n v="700"/>
    <n v="6"/>
    <s v="CPG"/>
    <x v="0"/>
    <x v="0"/>
    <x v="0"/>
    <x v="0"/>
  </r>
  <r>
    <n v="823"/>
    <s v="Male"/>
    <b v="1"/>
    <n v="3.26"/>
    <x v="0"/>
    <x v="2"/>
    <n v="680"/>
    <n v="7"/>
    <s v="Consulting"/>
    <x v="0"/>
    <x v="0"/>
    <x v="0"/>
    <x v="0"/>
  </r>
  <r>
    <n v="824"/>
    <s v="Female"/>
    <b v="0"/>
    <n v="3.47"/>
    <x v="0"/>
    <x v="1"/>
    <n v="630"/>
    <n v="5"/>
    <s v="PE/VC"/>
    <x v="0"/>
    <x v="0"/>
    <x v="0"/>
    <x v="0"/>
  </r>
  <r>
    <n v="825"/>
    <s v="Female"/>
    <b v="0"/>
    <n v="3.28"/>
    <x v="1"/>
    <x v="4"/>
    <n v="610"/>
    <n v="5"/>
    <s v="CPG"/>
    <x v="0"/>
    <x v="0"/>
    <x v="0"/>
    <x v="0"/>
  </r>
  <r>
    <n v="826"/>
    <s v="Male"/>
    <b v="1"/>
    <n v="3.2"/>
    <x v="2"/>
    <x v="2"/>
    <n v="650"/>
    <n v="5"/>
    <s v="PE/VC"/>
    <x v="0"/>
    <x v="0"/>
    <x v="0"/>
    <x v="0"/>
  </r>
  <r>
    <n v="827"/>
    <s v="Male"/>
    <b v="0"/>
    <n v="3.26"/>
    <x v="2"/>
    <x v="1"/>
    <n v="630"/>
    <n v="6"/>
    <s v="Technology"/>
    <x v="0"/>
    <x v="0"/>
    <x v="0"/>
    <x v="0"/>
  </r>
  <r>
    <n v="828"/>
    <s v="Male"/>
    <b v="1"/>
    <n v="3.3"/>
    <x v="1"/>
    <x v="2"/>
    <n v="670"/>
    <n v="4"/>
    <s v="PE/VC"/>
    <x v="0"/>
    <x v="0"/>
    <x v="0"/>
    <x v="0"/>
  </r>
  <r>
    <n v="829"/>
    <s v="Male"/>
    <b v="0"/>
    <n v="3.58"/>
    <x v="2"/>
    <x v="1"/>
    <n v="740"/>
    <n v="4"/>
    <s v="Health Care"/>
    <x v="0"/>
    <x v="0"/>
    <x v="0"/>
    <x v="0"/>
  </r>
  <r>
    <n v="830"/>
    <s v="Male"/>
    <b v="0"/>
    <n v="2.98"/>
    <x v="2"/>
    <x v="4"/>
    <n v="620"/>
    <n v="6"/>
    <s v="Consulting"/>
    <x v="0"/>
    <x v="0"/>
    <x v="0"/>
    <x v="0"/>
  </r>
  <r>
    <n v="831"/>
    <s v="Male"/>
    <b v="0"/>
    <n v="3.2"/>
    <x v="2"/>
    <x v="4"/>
    <n v="650"/>
    <n v="6"/>
    <s v="PE/VC"/>
    <x v="0"/>
    <x v="0"/>
    <x v="0"/>
    <x v="0"/>
  </r>
  <r>
    <n v="832"/>
    <s v="Male"/>
    <b v="0"/>
    <n v="3.24"/>
    <x v="2"/>
    <x v="3"/>
    <n v="660"/>
    <n v="6"/>
    <s v="Nonprofit/Gov"/>
    <x v="0"/>
    <x v="0"/>
    <x v="0"/>
    <x v="0"/>
  </r>
  <r>
    <n v="833"/>
    <s v="Male"/>
    <b v="0"/>
    <n v="3.49"/>
    <x v="0"/>
    <x v="4"/>
    <n v="750"/>
    <n v="5"/>
    <s v="Investment Banking"/>
    <x v="0"/>
    <x v="0"/>
    <x v="0"/>
    <x v="0"/>
  </r>
  <r>
    <n v="834"/>
    <s v="Male"/>
    <b v="0"/>
    <n v="3.42"/>
    <x v="2"/>
    <x v="0"/>
    <n v="640"/>
    <n v="4"/>
    <s v="Technology"/>
    <x v="0"/>
    <x v="0"/>
    <x v="0"/>
    <x v="0"/>
  </r>
  <r>
    <n v="835"/>
    <s v="Male"/>
    <b v="0"/>
    <n v="3.17"/>
    <x v="0"/>
    <x v="4"/>
    <n v="630"/>
    <n v="6"/>
    <s v="Other"/>
    <x v="0"/>
    <x v="0"/>
    <x v="0"/>
    <x v="0"/>
  </r>
  <r>
    <n v="836"/>
    <s v="Male"/>
    <b v="1"/>
    <n v="3.18"/>
    <x v="0"/>
    <x v="2"/>
    <n v="570"/>
    <n v="4"/>
    <s v="Other"/>
    <x v="1"/>
    <x v="0"/>
    <x v="0"/>
    <x v="1"/>
  </r>
  <r>
    <n v="837"/>
    <s v="Male"/>
    <b v="0"/>
    <n v="3.44"/>
    <x v="0"/>
    <x v="3"/>
    <n v="740"/>
    <n v="6"/>
    <s v="Consulting"/>
    <x v="0"/>
    <x v="0"/>
    <x v="0"/>
    <x v="0"/>
  </r>
  <r>
    <n v="838"/>
    <s v="Male"/>
    <b v="1"/>
    <n v="3.29"/>
    <x v="1"/>
    <x v="2"/>
    <n v="680"/>
    <n v="4"/>
    <s v="PE/VC"/>
    <x v="0"/>
    <x v="0"/>
    <x v="0"/>
    <x v="0"/>
  </r>
  <r>
    <n v="839"/>
    <s v="Female"/>
    <b v="0"/>
    <n v="3.08"/>
    <x v="1"/>
    <x v="1"/>
    <n v="610"/>
    <n v="4"/>
    <s v="Nonprofit/Gov"/>
    <x v="0"/>
    <x v="0"/>
    <x v="0"/>
    <x v="0"/>
  </r>
  <r>
    <n v="840"/>
    <s v="Female"/>
    <b v="1"/>
    <n v="3.13"/>
    <x v="2"/>
    <x v="2"/>
    <n v="630"/>
    <n v="6"/>
    <s v="Investment Banking"/>
    <x v="0"/>
    <x v="0"/>
    <x v="0"/>
    <x v="0"/>
  </r>
  <r>
    <n v="841"/>
    <s v="Female"/>
    <b v="0"/>
    <n v="3.43"/>
    <x v="0"/>
    <x v="0"/>
    <n v="610"/>
    <n v="6"/>
    <s v="Consulting"/>
    <x v="0"/>
    <x v="0"/>
    <x v="0"/>
    <x v="0"/>
  </r>
  <r>
    <n v="842"/>
    <s v="Male"/>
    <b v="0"/>
    <n v="3.24"/>
    <x v="0"/>
    <x v="0"/>
    <n v="620"/>
    <n v="7"/>
    <s v="PE/VC"/>
    <x v="0"/>
    <x v="0"/>
    <x v="0"/>
    <x v="0"/>
  </r>
  <r>
    <n v="843"/>
    <s v="Female"/>
    <b v="0"/>
    <n v="3.2"/>
    <x v="1"/>
    <x v="0"/>
    <n v="600"/>
    <n v="5"/>
    <s v="Consulting"/>
    <x v="1"/>
    <x v="0"/>
    <x v="0"/>
    <x v="1"/>
  </r>
  <r>
    <n v="844"/>
    <s v="Male"/>
    <b v="1"/>
    <n v="3.3"/>
    <x v="2"/>
    <x v="2"/>
    <n v="660"/>
    <n v="3"/>
    <s v="Nonprofit/Gov"/>
    <x v="0"/>
    <x v="0"/>
    <x v="0"/>
    <x v="0"/>
  </r>
  <r>
    <n v="845"/>
    <s v="Female"/>
    <b v="0"/>
    <n v="3.39"/>
    <x v="0"/>
    <x v="3"/>
    <n v="670"/>
    <n v="6"/>
    <s v="PE/VC"/>
    <x v="0"/>
    <x v="0"/>
    <x v="0"/>
    <x v="0"/>
  </r>
  <r>
    <n v="846"/>
    <s v="Male"/>
    <b v="0"/>
    <n v="3.19"/>
    <x v="2"/>
    <x v="4"/>
    <n v="690"/>
    <n v="5"/>
    <s v="Financial Services"/>
    <x v="0"/>
    <x v="0"/>
    <x v="0"/>
    <x v="0"/>
  </r>
  <r>
    <n v="847"/>
    <s v="Female"/>
    <b v="1"/>
    <n v="3.1"/>
    <x v="1"/>
    <x v="2"/>
    <n v="600"/>
    <n v="4"/>
    <s v="Consulting"/>
    <x v="1"/>
    <x v="0"/>
    <x v="0"/>
    <x v="1"/>
  </r>
  <r>
    <n v="848"/>
    <s v="Male"/>
    <b v="1"/>
    <n v="3.33"/>
    <x v="2"/>
    <x v="2"/>
    <n v="700"/>
    <n v="4"/>
    <s v="Other"/>
    <x v="0"/>
    <x v="0"/>
    <x v="0"/>
    <x v="0"/>
  </r>
  <r>
    <n v="849"/>
    <s v="Male"/>
    <b v="0"/>
    <n v="3.23"/>
    <x v="0"/>
    <x v="3"/>
    <n v="620"/>
    <n v="6"/>
    <s v="Nonprofit/Gov"/>
    <x v="0"/>
    <x v="0"/>
    <x v="0"/>
    <x v="0"/>
  </r>
  <r>
    <n v="850"/>
    <s v="Female"/>
    <b v="0"/>
    <n v="3.19"/>
    <x v="1"/>
    <x v="0"/>
    <n v="610"/>
    <n v="6"/>
    <s v="Consulting"/>
    <x v="0"/>
    <x v="0"/>
    <x v="0"/>
    <x v="0"/>
  </r>
  <r>
    <n v="851"/>
    <s v="Male"/>
    <b v="0"/>
    <n v="3.28"/>
    <x v="2"/>
    <x v="4"/>
    <n v="710"/>
    <n v="5"/>
    <s v="Technology"/>
    <x v="0"/>
    <x v="0"/>
    <x v="0"/>
    <x v="0"/>
  </r>
  <r>
    <n v="852"/>
    <s v="Male"/>
    <b v="0"/>
    <n v="3.36"/>
    <x v="2"/>
    <x v="1"/>
    <n v="730"/>
    <n v="6"/>
    <s v="Nonprofit/Gov"/>
    <x v="0"/>
    <x v="0"/>
    <x v="0"/>
    <x v="0"/>
  </r>
  <r>
    <n v="853"/>
    <s v="Female"/>
    <b v="1"/>
    <n v="3.1"/>
    <x v="2"/>
    <x v="2"/>
    <n v="580"/>
    <n v="5"/>
    <s v="Retail"/>
    <x v="1"/>
    <x v="0"/>
    <x v="0"/>
    <x v="1"/>
  </r>
  <r>
    <n v="854"/>
    <s v="Female"/>
    <b v="1"/>
    <n v="3.23"/>
    <x v="1"/>
    <x v="2"/>
    <n v="690"/>
    <n v="5"/>
    <s v="Health Care"/>
    <x v="0"/>
    <x v="0"/>
    <x v="0"/>
    <x v="0"/>
  </r>
  <r>
    <n v="855"/>
    <s v="Male"/>
    <b v="1"/>
    <n v="3.32"/>
    <x v="0"/>
    <x v="2"/>
    <n v="700"/>
    <n v="5"/>
    <s v="Investment Banking"/>
    <x v="0"/>
    <x v="0"/>
    <x v="0"/>
    <x v="0"/>
  </r>
  <r>
    <n v="856"/>
    <s v="Male"/>
    <b v="0"/>
    <n v="3.37"/>
    <x v="0"/>
    <x v="3"/>
    <n v="600"/>
    <n v="4"/>
    <s v="Consulting"/>
    <x v="1"/>
    <x v="0"/>
    <x v="0"/>
    <x v="1"/>
  </r>
  <r>
    <n v="857"/>
    <s v="Male"/>
    <b v="0"/>
    <n v="3.58"/>
    <x v="0"/>
    <x v="3"/>
    <n v="730"/>
    <n v="6"/>
    <s v="CPG"/>
    <x v="0"/>
    <x v="0"/>
    <x v="0"/>
    <x v="0"/>
  </r>
  <r>
    <n v="858"/>
    <s v="Male"/>
    <b v="0"/>
    <n v="3.19"/>
    <x v="1"/>
    <x v="0"/>
    <n v="670"/>
    <n v="5"/>
    <s v="Other"/>
    <x v="0"/>
    <x v="0"/>
    <x v="0"/>
    <x v="0"/>
  </r>
  <r>
    <n v="859"/>
    <s v="Female"/>
    <b v="0"/>
    <n v="3.45"/>
    <x v="2"/>
    <x v="3"/>
    <n v="710"/>
    <n v="4"/>
    <s v="Health Care"/>
    <x v="0"/>
    <x v="0"/>
    <x v="0"/>
    <x v="0"/>
  </r>
  <r>
    <n v="860"/>
    <s v="Male"/>
    <b v="1"/>
    <n v="3.26"/>
    <x v="1"/>
    <x v="2"/>
    <n v="660"/>
    <n v="5"/>
    <s v="Consulting"/>
    <x v="0"/>
    <x v="0"/>
    <x v="0"/>
    <x v="0"/>
  </r>
  <r>
    <n v="861"/>
    <s v="Male"/>
    <b v="0"/>
    <n v="3.38"/>
    <x v="1"/>
    <x v="4"/>
    <n v="660"/>
    <n v="4"/>
    <s v="Consulting"/>
    <x v="0"/>
    <x v="0"/>
    <x v="0"/>
    <x v="0"/>
  </r>
  <r>
    <n v="862"/>
    <s v="Female"/>
    <b v="0"/>
    <n v="3.03"/>
    <x v="2"/>
    <x v="4"/>
    <n v="640"/>
    <n v="5"/>
    <s v="Investment Management"/>
    <x v="0"/>
    <x v="0"/>
    <x v="0"/>
    <x v="0"/>
  </r>
  <r>
    <n v="863"/>
    <s v="Male"/>
    <b v="0"/>
    <n v="3"/>
    <x v="2"/>
    <x v="4"/>
    <n v="590"/>
    <n v="6"/>
    <s v="Nonprofit/Gov"/>
    <x v="1"/>
    <x v="0"/>
    <x v="0"/>
    <x v="1"/>
  </r>
  <r>
    <n v="864"/>
    <s v="Female"/>
    <b v="1"/>
    <n v="3.27"/>
    <x v="1"/>
    <x v="2"/>
    <n v="680"/>
    <n v="7"/>
    <s v="Media/Entertainment"/>
    <x v="0"/>
    <x v="0"/>
    <x v="0"/>
    <x v="0"/>
  </r>
  <r>
    <n v="865"/>
    <s v="Female"/>
    <b v="1"/>
    <n v="3.23"/>
    <x v="1"/>
    <x v="2"/>
    <n v="650"/>
    <n v="6"/>
    <s v="Nonprofit/Gov"/>
    <x v="0"/>
    <x v="0"/>
    <x v="0"/>
    <x v="0"/>
  </r>
  <r>
    <n v="866"/>
    <s v="Male"/>
    <b v="0"/>
    <n v="3.05"/>
    <x v="1"/>
    <x v="4"/>
    <n v="580"/>
    <n v="6"/>
    <s v="Technology"/>
    <x v="1"/>
    <x v="0"/>
    <x v="0"/>
    <x v="1"/>
  </r>
  <r>
    <n v="867"/>
    <s v="Female"/>
    <b v="0"/>
    <n v="3.04"/>
    <x v="2"/>
    <x v="4"/>
    <n v="610"/>
    <n v="5"/>
    <s v="CPG"/>
    <x v="0"/>
    <x v="0"/>
    <x v="0"/>
    <x v="0"/>
  </r>
  <r>
    <n v="868"/>
    <s v="Male"/>
    <b v="0"/>
    <n v="3.52"/>
    <x v="2"/>
    <x v="0"/>
    <n v="710"/>
    <n v="5"/>
    <s v="Media/Entertainment"/>
    <x v="0"/>
    <x v="0"/>
    <x v="0"/>
    <x v="0"/>
  </r>
  <r>
    <n v="869"/>
    <s v="Male"/>
    <b v="0"/>
    <n v="3.13"/>
    <x v="0"/>
    <x v="1"/>
    <n v="670"/>
    <n v="7"/>
    <s v="Consulting"/>
    <x v="0"/>
    <x v="0"/>
    <x v="0"/>
    <x v="0"/>
  </r>
  <r>
    <n v="870"/>
    <s v="Female"/>
    <b v="0"/>
    <n v="3.29"/>
    <x v="1"/>
    <x v="3"/>
    <n v="690"/>
    <n v="3"/>
    <s v="Nonprofit/Gov"/>
    <x v="0"/>
    <x v="0"/>
    <x v="0"/>
    <x v="0"/>
  </r>
  <r>
    <n v="871"/>
    <s v="Female"/>
    <b v="1"/>
    <n v="3.37"/>
    <x v="0"/>
    <x v="2"/>
    <n v="640"/>
    <n v="7"/>
    <s v="Nonprofit/Gov"/>
    <x v="0"/>
    <x v="0"/>
    <x v="0"/>
    <x v="0"/>
  </r>
  <r>
    <n v="872"/>
    <s v="Male"/>
    <b v="0"/>
    <n v="3.44"/>
    <x v="1"/>
    <x v="0"/>
    <n v="720"/>
    <n v="5"/>
    <s v="Consulting"/>
    <x v="0"/>
    <x v="0"/>
    <x v="0"/>
    <x v="0"/>
  </r>
  <r>
    <n v="873"/>
    <s v="Female"/>
    <b v="0"/>
    <n v="3.45"/>
    <x v="1"/>
    <x v="3"/>
    <n v="740"/>
    <n v="7"/>
    <s v="Consulting"/>
    <x v="0"/>
    <x v="0"/>
    <x v="0"/>
    <x v="0"/>
  </r>
  <r>
    <n v="874"/>
    <s v="Male"/>
    <b v="1"/>
    <n v="3.21"/>
    <x v="0"/>
    <x v="2"/>
    <n v="640"/>
    <n v="3"/>
    <s v="Financial Services"/>
    <x v="0"/>
    <x v="0"/>
    <x v="0"/>
    <x v="0"/>
  </r>
  <r>
    <n v="875"/>
    <s v="Male"/>
    <b v="0"/>
    <n v="3.31"/>
    <x v="1"/>
    <x v="4"/>
    <n v="650"/>
    <n v="5"/>
    <s v="Investment Banking"/>
    <x v="0"/>
    <x v="0"/>
    <x v="0"/>
    <x v="0"/>
  </r>
  <r>
    <n v="876"/>
    <s v="Male"/>
    <b v="1"/>
    <n v="2.98"/>
    <x v="1"/>
    <x v="2"/>
    <n v="710"/>
    <n v="5"/>
    <s v="Consulting"/>
    <x v="0"/>
    <x v="0"/>
    <x v="0"/>
    <x v="0"/>
  </r>
  <r>
    <n v="877"/>
    <s v="Male"/>
    <b v="0"/>
    <n v="3.26"/>
    <x v="1"/>
    <x v="0"/>
    <n v="710"/>
    <n v="6"/>
    <s v="Consulting"/>
    <x v="0"/>
    <x v="0"/>
    <x v="0"/>
    <x v="0"/>
  </r>
  <r>
    <n v="878"/>
    <s v="Male"/>
    <b v="0"/>
    <n v="3.56"/>
    <x v="0"/>
    <x v="0"/>
    <n v="780"/>
    <n v="5"/>
    <s v="Media/Entertainment"/>
    <x v="0"/>
    <x v="1"/>
    <x v="1"/>
    <x v="2"/>
  </r>
  <r>
    <n v="879"/>
    <s v="Male"/>
    <b v="0"/>
    <n v="3.17"/>
    <x v="0"/>
    <x v="4"/>
    <n v="630"/>
    <n v="6"/>
    <s v="Financial Services"/>
    <x v="0"/>
    <x v="0"/>
    <x v="0"/>
    <x v="0"/>
  </r>
  <r>
    <n v="880"/>
    <s v="Male"/>
    <b v="0"/>
    <n v="3.28"/>
    <x v="2"/>
    <x v="4"/>
    <n v="670"/>
    <n v="5"/>
    <s v="PE/VC"/>
    <x v="0"/>
    <x v="0"/>
    <x v="0"/>
    <x v="0"/>
  </r>
  <r>
    <n v="881"/>
    <s v="Female"/>
    <b v="1"/>
    <n v="3.08"/>
    <x v="0"/>
    <x v="2"/>
    <n v="660"/>
    <n v="4"/>
    <s v="Other"/>
    <x v="0"/>
    <x v="0"/>
    <x v="0"/>
    <x v="0"/>
  </r>
  <r>
    <n v="882"/>
    <s v="Male"/>
    <b v="1"/>
    <n v="3.41"/>
    <x v="0"/>
    <x v="2"/>
    <n v="710"/>
    <n v="7"/>
    <s v="PE/VC"/>
    <x v="0"/>
    <x v="0"/>
    <x v="0"/>
    <x v="0"/>
  </r>
  <r>
    <n v="883"/>
    <s v="Female"/>
    <b v="1"/>
    <n v="3.15"/>
    <x v="2"/>
    <x v="2"/>
    <n v="670"/>
    <n v="5"/>
    <s v="Other"/>
    <x v="0"/>
    <x v="0"/>
    <x v="0"/>
    <x v="0"/>
  </r>
  <r>
    <n v="884"/>
    <s v="Female"/>
    <b v="0"/>
    <n v="3.37"/>
    <x v="1"/>
    <x v="4"/>
    <n v="600"/>
    <n v="7"/>
    <s v="Financial Services"/>
    <x v="1"/>
    <x v="0"/>
    <x v="0"/>
    <x v="1"/>
  </r>
  <r>
    <n v="885"/>
    <s v="Male"/>
    <b v="0"/>
    <n v="3.23"/>
    <x v="0"/>
    <x v="3"/>
    <n v="630"/>
    <n v="3"/>
    <s v="Financial Services"/>
    <x v="0"/>
    <x v="0"/>
    <x v="0"/>
    <x v="0"/>
  </r>
  <r>
    <n v="886"/>
    <s v="Male"/>
    <b v="0"/>
    <n v="3.33"/>
    <x v="0"/>
    <x v="0"/>
    <n v="700"/>
    <n v="5"/>
    <s v="Consulting"/>
    <x v="0"/>
    <x v="0"/>
    <x v="0"/>
    <x v="0"/>
  </r>
  <r>
    <n v="887"/>
    <s v="Female"/>
    <b v="0"/>
    <n v="3.3"/>
    <x v="1"/>
    <x v="0"/>
    <n v="690"/>
    <n v="7"/>
    <s v="Consulting"/>
    <x v="0"/>
    <x v="0"/>
    <x v="0"/>
    <x v="0"/>
  </r>
  <r>
    <n v="888"/>
    <s v="Male"/>
    <b v="0"/>
    <n v="3.32"/>
    <x v="0"/>
    <x v="0"/>
    <n v="670"/>
    <n v="4"/>
    <s v="Nonprofit/Gov"/>
    <x v="0"/>
    <x v="0"/>
    <x v="0"/>
    <x v="0"/>
  </r>
  <r>
    <n v="889"/>
    <s v="Male"/>
    <b v="1"/>
    <n v="3.28"/>
    <x v="0"/>
    <x v="2"/>
    <n v="620"/>
    <n v="5"/>
    <s v="Consulting"/>
    <x v="0"/>
    <x v="0"/>
    <x v="0"/>
    <x v="0"/>
  </r>
  <r>
    <n v="890"/>
    <s v="Male"/>
    <b v="1"/>
    <n v="3.27"/>
    <x v="0"/>
    <x v="2"/>
    <n v="640"/>
    <n v="3"/>
    <s v="Consulting"/>
    <x v="0"/>
    <x v="0"/>
    <x v="0"/>
    <x v="0"/>
  </r>
  <r>
    <n v="891"/>
    <s v="Male"/>
    <b v="0"/>
    <n v="3.4"/>
    <x v="1"/>
    <x v="0"/>
    <n v="660"/>
    <n v="5"/>
    <s v="PE/VC"/>
    <x v="0"/>
    <x v="0"/>
    <x v="0"/>
    <x v="0"/>
  </r>
  <r>
    <n v="892"/>
    <s v="Female"/>
    <b v="0"/>
    <n v="3.12"/>
    <x v="1"/>
    <x v="3"/>
    <n v="630"/>
    <n v="5"/>
    <s v="Other"/>
    <x v="0"/>
    <x v="0"/>
    <x v="0"/>
    <x v="0"/>
  </r>
  <r>
    <n v="893"/>
    <s v="Male"/>
    <b v="1"/>
    <n v="3.49"/>
    <x v="1"/>
    <x v="2"/>
    <n v="660"/>
    <n v="7"/>
    <s v="Consulting"/>
    <x v="0"/>
    <x v="0"/>
    <x v="0"/>
    <x v="0"/>
  </r>
  <r>
    <n v="894"/>
    <s v="Female"/>
    <b v="0"/>
    <n v="3.1"/>
    <x v="1"/>
    <x v="4"/>
    <n v="590"/>
    <n v="5"/>
    <s v="Consulting"/>
    <x v="1"/>
    <x v="0"/>
    <x v="0"/>
    <x v="1"/>
  </r>
  <r>
    <n v="895"/>
    <s v="Male"/>
    <b v="0"/>
    <n v="3.51"/>
    <x v="2"/>
    <x v="0"/>
    <n v="600"/>
    <n v="6"/>
    <s v="Consulting"/>
    <x v="1"/>
    <x v="0"/>
    <x v="0"/>
    <x v="1"/>
  </r>
  <r>
    <n v="896"/>
    <s v="Male"/>
    <b v="1"/>
    <n v="3.32"/>
    <x v="1"/>
    <x v="2"/>
    <n v="660"/>
    <n v="7"/>
    <s v="Health Care"/>
    <x v="0"/>
    <x v="0"/>
    <x v="0"/>
    <x v="0"/>
  </r>
  <r>
    <n v="897"/>
    <s v="Male"/>
    <b v="0"/>
    <n v="3.29"/>
    <x v="1"/>
    <x v="3"/>
    <n v="760"/>
    <n v="5"/>
    <s v="Technology"/>
    <x v="0"/>
    <x v="0"/>
    <x v="0"/>
    <x v="0"/>
  </r>
  <r>
    <n v="898"/>
    <s v="Male"/>
    <b v="0"/>
    <n v="3.52"/>
    <x v="2"/>
    <x v="0"/>
    <n v="760"/>
    <n v="5"/>
    <s v="PE/VC"/>
    <x v="0"/>
    <x v="1"/>
    <x v="1"/>
    <x v="2"/>
  </r>
  <r>
    <n v="899"/>
    <s v="Male"/>
    <b v="0"/>
    <n v="3.24"/>
    <x v="0"/>
    <x v="4"/>
    <n v="630"/>
    <n v="6"/>
    <s v="Technology"/>
    <x v="0"/>
    <x v="0"/>
    <x v="0"/>
    <x v="0"/>
  </r>
  <r>
    <n v="900"/>
    <s v="Male"/>
    <b v="0"/>
    <n v="3.2"/>
    <x v="0"/>
    <x v="5"/>
    <n v="700"/>
    <n v="5"/>
    <s v="Nonprofit/Gov"/>
    <x v="0"/>
    <x v="0"/>
    <x v="0"/>
    <x v="0"/>
  </r>
  <r>
    <n v="901"/>
    <s v="Male"/>
    <b v="0"/>
    <n v="3.04"/>
    <x v="0"/>
    <x v="0"/>
    <n v="580"/>
    <n v="4"/>
    <s v="Consulting"/>
    <x v="1"/>
    <x v="0"/>
    <x v="0"/>
    <x v="1"/>
  </r>
  <r>
    <n v="902"/>
    <s v="Male"/>
    <b v="1"/>
    <n v="3.21"/>
    <x v="2"/>
    <x v="2"/>
    <n v="620"/>
    <n v="4"/>
    <s v="PE/VC"/>
    <x v="0"/>
    <x v="0"/>
    <x v="0"/>
    <x v="0"/>
  </r>
  <r>
    <n v="903"/>
    <s v="Male"/>
    <b v="0"/>
    <n v="3.06"/>
    <x v="1"/>
    <x v="1"/>
    <n v="580"/>
    <n v="5"/>
    <s v="Consulting"/>
    <x v="1"/>
    <x v="0"/>
    <x v="0"/>
    <x v="1"/>
  </r>
  <r>
    <n v="904"/>
    <s v="Female"/>
    <b v="0"/>
    <n v="3.34"/>
    <x v="1"/>
    <x v="0"/>
    <n v="660"/>
    <n v="6"/>
    <s v="Real Estate"/>
    <x v="0"/>
    <x v="0"/>
    <x v="0"/>
    <x v="0"/>
  </r>
  <r>
    <n v="905"/>
    <s v="Female"/>
    <b v="0"/>
    <n v="3.23"/>
    <x v="1"/>
    <x v="4"/>
    <n v="710"/>
    <n v="6"/>
    <s v="PE/VC"/>
    <x v="0"/>
    <x v="0"/>
    <x v="0"/>
    <x v="0"/>
  </r>
  <r>
    <n v="906"/>
    <s v="Male"/>
    <b v="0"/>
    <n v="3.16"/>
    <x v="2"/>
    <x v="3"/>
    <n v="620"/>
    <n v="6"/>
    <s v="Other"/>
    <x v="0"/>
    <x v="0"/>
    <x v="0"/>
    <x v="0"/>
  </r>
  <r>
    <n v="907"/>
    <s v="Male"/>
    <b v="1"/>
    <n v="3.19"/>
    <x v="1"/>
    <x v="2"/>
    <n v="680"/>
    <n v="7"/>
    <s v="Consulting"/>
    <x v="0"/>
    <x v="0"/>
    <x v="0"/>
    <x v="0"/>
  </r>
  <r>
    <n v="908"/>
    <s v="Male"/>
    <b v="0"/>
    <n v="2.93"/>
    <x v="0"/>
    <x v="4"/>
    <n v="610"/>
    <n v="3"/>
    <s v="Technology"/>
    <x v="0"/>
    <x v="0"/>
    <x v="0"/>
    <x v="0"/>
  </r>
  <r>
    <n v="909"/>
    <s v="Female"/>
    <b v="0"/>
    <n v="3.22"/>
    <x v="0"/>
    <x v="1"/>
    <n v="710"/>
    <n v="6"/>
    <s v="Consulting"/>
    <x v="0"/>
    <x v="0"/>
    <x v="0"/>
    <x v="0"/>
  </r>
  <r>
    <n v="910"/>
    <s v="Female"/>
    <b v="0"/>
    <n v="3.13"/>
    <x v="1"/>
    <x v="0"/>
    <n v="640"/>
    <n v="7"/>
    <s v="Investment Banking"/>
    <x v="0"/>
    <x v="0"/>
    <x v="0"/>
    <x v="0"/>
  </r>
  <r>
    <n v="911"/>
    <s v="Female"/>
    <b v="0"/>
    <n v="3.56"/>
    <x v="2"/>
    <x v="4"/>
    <n v="680"/>
    <n v="4"/>
    <s v="Consulting"/>
    <x v="0"/>
    <x v="0"/>
    <x v="0"/>
    <x v="0"/>
  </r>
  <r>
    <n v="912"/>
    <s v="Male"/>
    <b v="1"/>
    <n v="3.41"/>
    <x v="2"/>
    <x v="2"/>
    <n v="710"/>
    <n v="6"/>
    <s v="Nonprofit/Gov"/>
    <x v="0"/>
    <x v="0"/>
    <x v="0"/>
    <x v="0"/>
  </r>
  <r>
    <n v="913"/>
    <s v="Male"/>
    <b v="1"/>
    <n v="3.38"/>
    <x v="2"/>
    <x v="2"/>
    <n v="680"/>
    <n v="5"/>
    <s v="Technology"/>
    <x v="0"/>
    <x v="0"/>
    <x v="0"/>
    <x v="0"/>
  </r>
  <r>
    <n v="914"/>
    <s v="Male"/>
    <b v="0"/>
    <n v="3.1"/>
    <x v="1"/>
    <x v="0"/>
    <n v="590"/>
    <n v="4"/>
    <s v="PE/VC"/>
    <x v="1"/>
    <x v="0"/>
    <x v="0"/>
    <x v="1"/>
  </r>
  <r>
    <n v="915"/>
    <s v="Female"/>
    <b v="0"/>
    <n v="3.21"/>
    <x v="2"/>
    <x v="1"/>
    <n v="690"/>
    <n v="5"/>
    <s v="Nonprofit/Gov"/>
    <x v="0"/>
    <x v="0"/>
    <x v="0"/>
    <x v="0"/>
  </r>
  <r>
    <n v="916"/>
    <s v="Male"/>
    <b v="0"/>
    <n v="3.29"/>
    <x v="1"/>
    <x v="4"/>
    <n v="600"/>
    <n v="5"/>
    <s v="Consulting"/>
    <x v="1"/>
    <x v="0"/>
    <x v="0"/>
    <x v="1"/>
  </r>
  <r>
    <n v="917"/>
    <s v="Female"/>
    <b v="1"/>
    <n v="3.2"/>
    <x v="2"/>
    <x v="2"/>
    <n v="600"/>
    <n v="4"/>
    <s v="PE/VC"/>
    <x v="1"/>
    <x v="0"/>
    <x v="0"/>
    <x v="1"/>
  </r>
  <r>
    <n v="918"/>
    <s v="Female"/>
    <b v="1"/>
    <n v="3.23"/>
    <x v="1"/>
    <x v="2"/>
    <n v="590"/>
    <n v="4"/>
    <s v="Consulting"/>
    <x v="1"/>
    <x v="0"/>
    <x v="0"/>
    <x v="1"/>
  </r>
  <r>
    <n v="919"/>
    <s v="Female"/>
    <b v="0"/>
    <n v="3.19"/>
    <x v="0"/>
    <x v="0"/>
    <n v="680"/>
    <n v="5"/>
    <s v="Consulting"/>
    <x v="0"/>
    <x v="0"/>
    <x v="0"/>
    <x v="0"/>
  </r>
  <r>
    <n v="920"/>
    <s v="Male"/>
    <b v="0"/>
    <n v="3.46"/>
    <x v="0"/>
    <x v="0"/>
    <n v="680"/>
    <n v="6"/>
    <s v="Nonprofit/Gov"/>
    <x v="0"/>
    <x v="0"/>
    <x v="0"/>
    <x v="0"/>
  </r>
  <r>
    <n v="921"/>
    <s v="Female"/>
    <b v="0"/>
    <n v="3.13"/>
    <x v="1"/>
    <x v="3"/>
    <n v="680"/>
    <n v="6"/>
    <s v="Nonprofit/Gov"/>
    <x v="0"/>
    <x v="0"/>
    <x v="0"/>
    <x v="0"/>
  </r>
  <r>
    <n v="922"/>
    <s v="Female"/>
    <b v="1"/>
    <n v="3.45"/>
    <x v="0"/>
    <x v="2"/>
    <n v="710"/>
    <n v="4"/>
    <s v="Investment Management"/>
    <x v="0"/>
    <x v="0"/>
    <x v="0"/>
    <x v="0"/>
  </r>
  <r>
    <n v="923"/>
    <s v="Male"/>
    <b v="1"/>
    <n v="3.49"/>
    <x v="0"/>
    <x v="2"/>
    <n v="780"/>
    <n v="5"/>
    <s v="Nonprofit/Gov"/>
    <x v="0"/>
    <x v="0"/>
    <x v="0"/>
    <x v="0"/>
  </r>
  <r>
    <n v="924"/>
    <s v="Female"/>
    <b v="1"/>
    <n v="2.99"/>
    <x v="0"/>
    <x v="2"/>
    <n v="580"/>
    <n v="7"/>
    <s v="Nonprofit/Gov"/>
    <x v="1"/>
    <x v="0"/>
    <x v="0"/>
    <x v="1"/>
  </r>
  <r>
    <n v="925"/>
    <s v="Female"/>
    <b v="1"/>
    <n v="3.17"/>
    <x v="2"/>
    <x v="2"/>
    <n v="700"/>
    <n v="5"/>
    <s v="Investment Banking"/>
    <x v="0"/>
    <x v="0"/>
    <x v="0"/>
    <x v="0"/>
  </r>
  <r>
    <n v="926"/>
    <s v="Female"/>
    <b v="0"/>
    <n v="3.36"/>
    <x v="1"/>
    <x v="0"/>
    <n v="660"/>
    <n v="5"/>
    <s v="Investment Management"/>
    <x v="0"/>
    <x v="0"/>
    <x v="0"/>
    <x v="0"/>
  </r>
  <r>
    <n v="927"/>
    <s v="Male"/>
    <b v="0"/>
    <n v="3.29"/>
    <x v="2"/>
    <x v="4"/>
    <n v="610"/>
    <n v="8"/>
    <s v="Other"/>
    <x v="0"/>
    <x v="0"/>
    <x v="0"/>
    <x v="0"/>
  </r>
  <r>
    <n v="928"/>
    <s v="Female"/>
    <b v="0"/>
    <n v="3.42"/>
    <x v="2"/>
    <x v="3"/>
    <n v="780"/>
    <n v="6"/>
    <s v="Consulting"/>
    <x v="0"/>
    <x v="0"/>
    <x v="0"/>
    <x v="0"/>
  </r>
  <r>
    <n v="929"/>
    <s v="Male"/>
    <b v="0"/>
    <n v="3.74"/>
    <x v="1"/>
    <x v="3"/>
    <n v="700"/>
    <n v="5"/>
    <s v="PE/VC"/>
    <x v="0"/>
    <x v="0"/>
    <x v="0"/>
    <x v="0"/>
  </r>
  <r>
    <n v="930"/>
    <s v="Male"/>
    <b v="0"/>
    <n v="3.08"/>
    <x v="0"/>
    <x v="0"/>
    <n v="650"/>
    <n v="5"/>
    <s v="Consulting"/>
    <x v="0"/>
    <x v="0"/>
    <x v="0"/>
    <x v="0"/>
  </r>
  <r>
    <n v="931"/>
    <s v="Female"/>
    <b v="0"/>
    <n v="3.21"/>
    <x v="1"/>
    <x v="0"/>
    <n v="640"/>
    <n v="5"/>
    <s v="Consulting"/>
    <x v="0"/>
    <x v="0"/>
    <x v="0"/>
    <x v="0"/>
  </r>
  <r>
    <n v="932"/>
    <s v="Female"/>
    <b v="0"/>
    <n v="3.31"/>
    <x v="0"/>
    <x v="4"/>
    <n v="660"/>
    <n v="4"/>
    <s v="PE/VC"/>
    <x v="0"/>
    <x v="0"/>
    <x v="0"/>
    <x v="0"/>
  </r>
  <r>
    <n v="933"/>
    <s v="Male"/>
    <b v="0"/>
    <n v="3.17"/>
    <x v="1"/>
    <x v="0"/>
    <n v="590"/>
    <n v="5"/>
    <s v="Other"/>
    <x v="1"/>
    <x v="0"/>
    <x v="0"/>
    <x v="1"/>
  </r>
  <r>
    <n v="934"/>
    <s v="Male"/>
    <b v="1"/>
    <n v="3.22"/>
    <x v="2"/>
    <x v="2"/>
    <n v="600"/>
    <n v="4"/>
    <s v="PE/VC"/>
    <x v="1"/>
    <x v="0"/>
    <x v="0"/>
    <x v="1"/>
  </r>
  <r>
    <n v="935"/>
    <s v="Female"/>
    <b v="1"/>
    <n v="3.33"/>
    <x v="2"/>
    <x v="2"/>
    <n v="750"/>
    <n v="5"/>
    <s v="Investment Banking"/>
    <x v="0"/>
    <x v="0"/>
    <x v="0"/>
    <x v="0"/>
  </r>
  <r>
    <n v="936"/>
    <s v="Female"/>
    <b v="1"/>
    <n v="3.21"/>
    <x v="1"/>
    <x v="2"/>
    <n v="630"/>
    <n v="5"/>
    <s v="CPG"/>
    <x v="0"/>
    <x v="0"/>
    <x v="0"/>
    <x v="0"/>
  </r>
  <r>
    <n v="937"/>
    <s v="Male"/>
    <b v="1"/>
    <n v="3.24"/>
    <x v="0"/>
    <x v="2"/>
    <n v="570"/>
    <n v="4"/>
    <s v="Consulting"/>
    <x v="1"/>
    <x v="0"/>
    <x v="0"/>
    <x v="1"/>
  </r>
  <r>
    <n v="938"/>
    <s v="Female"/>
    <b v="0"/>
    <n v="3.4"/>
    <x v="1"/>
    <x v="1"/>
    <n v="760"/>
    <n v="6"/>
    <s v="Consulting"/>
    <x v="0"/>
    <x v="0"/>
    <x v="0"/>
    <x v="0"/>
  </r>
  <r>
    <n v="939"/>
    <s v="Male"/>
    <b v="0"/>
    <n v="3.21"/>
    <x v="1"/>
    <x v="4"/>
    <n v="690"/>
    <n v="3"/>
    <s v="Real Estate"/>
    <x v="0"/>
    <x v="0"/>
    <x v="0"/>
    <x v="0"/>
  </r>
  <r>
    <n v="940"/>
    <s v="Male"/>
    <b v="0"/>
    <n v="3.36"/>
    <x v="2"/>
    <x v="1"/>
    <n v="700"/>
    <n v="4"/>
    <s v="Technology"/>
    <x v="0"/>
    <x v="0"/>
    <x v="0"/>
    <x v="0"/>
  </r>
  <r>
    <n v="941"/>
    <s v="Female"/>
    <b v="0"/>
    <n v="3.13"/>
    <x v="2"/>
    <x v="0"/>
    <n v="610"/>
    <n v="3"/>
    <s v="Consulting"/>
    <x v="0"/>
    <x v="0"/>
    <x v="0"/>
    <x v="0"/>
  </r>
  <r>
    <n v="942"/>
    <s v="Male"/>
    <b v="0"/>
    <n v="3.08"/>
    <x v="2"/>
    <x v="0"/>
    <n v="570"/>
    <n v="4"/>
    <s v="Nonprofit/Gov"/>
    <x v="1"/>
    <x v="0"/>
    <x v="0"/>
    <x v="1"/>
  </r>
  <r>
    <n v="943"/>
    <s v="Male"/>
    <b v="0"/>
    <n v="3.35"/>
    <x v="1"/>
    <x v="1"/>
    <n v="590"/>
    <n v="5"/>
    <s v="Technology"/>
    <x v="1"/>
    <x v="0"/>
    <x v="0"/>
    <x v="1"/>
  </r>
  <r>
    <n v="944"/>
    <s v="Female"/>
    <b v="1"/>
    <n v="3.39"/>
    <x v="2"/>
    <x v="2"/>
    <n v="690"/>
    <n v="6"/>
    <s v="Technology"/>
    <x v="0"/>
    <x v="0"/>
    <x v="0"/>
    <x v="0"/>
  </r>
  <r>
    <n v="945"/>
    <s v="Male"/>
    <b v="0"/>
    <n v="3.33"/>
    <x v="1"/>
    <x v="3"/>
    <n v="690"/>
    <n v="5"/>
    <s v="Technology"/>
    <x v="0"/>
    <x v="0"/>
    <x v="0"/>
    <x v="0"/>
  </r>
  <r>
    <n v="946"/>
    <s v="Male"/>
    <b v="0"/>
    <n v="2.99"/>
    <x v="1"/>
    <x v="3"/>
    <n v="620"/>
    <n v="6"/>
    <s v="Other"/>
    <x v="0"/>
    <x v="0"/>
    <x v="0"/>
    <x v="0"/>
  </r>
  <r>
    <n v="947"/>
    <s v="Male"/>
    <b v="0"/>
    <n v="3.29"/>
    <x v="0"/>
    <x v="0"/>
    <n v="690"/>
    <n v="5"/>
    <s v="Health Care"/>
    <x v="0"/>
    <x v="0"/>
    <x v="0"/>
    <x v="0"/>
  </r>
  <r>
    <n v="948"/>
    <s v="Male"/>
    <b v="0"/>
    <n v="3.37"/>
    <x v="1"/>
    <x v="3"/>
    <n v="640"/>
    <n v="7"/>
    <s v="CPG"/>
    <x v="0"/>
    <x v="0"/>
    <x v="0"/>
    <x v="0"/>
  </r>
  <r>
    <n v="949"/>
    <s v="Female"/>
    <b v="0"/>
    <n v="2.95"/>
    <x v="2"/>
    <x v="0"/>
    <n v="570"/>
    <n v="5"/>
    <s v="Investment Banking"/>
    <x v="1"/>
    <x v="0"/>
    <x v="0"/>
    <x v="1"/>
  </r>
  <r>
    <n v="950"/>
    <s v="Male"/>
    <b v="0"/>
    <n v="3.25"/>
    <x v="0"/>
    <x v="3"/>
    <n v="610"/>
    <n v="5"/>
    <s v="Consulting"/>
    <x v="0"/>
    <x v="0"/>
    <x v="0"/>
    <x v="0"/>
  </r>
  <r>
    <n v="951"/>
    <s v="Male"/>
    <b v="0"/>
    <n v="3.37"/>
    <x v="0"/>
    <x v="4"/>
    <n v="580"/>
    <n v="5"/>
    <s v="Financial Services"/>
    <x v="1"/>
    <x v="0"/>
    <x v="0"/>
    <x v="1"/>
  </r>
  <r>
    <n v="952"/>
    <s v="Male"/>
    <b v="0"/>
    <n v="3.03"/>
    <x v="1"/>
    <x v="4"/>
    <n v="590"/>
    <n v="4"/>
    <s v="PE/VC"/>
    <x v="1"/>
    <x v="0"/>
    <x v="0"/>
    <x v="1"/>
  </r>
  <r>
    <n v="953"/>
    <s v="Male"/>
    <b v="0"/>
    <n v="3.28"/>
    <x v="1"/>
    <x v="1"/>
    <n v="780"/>
    <n v="6"/>
    <s v="Consulting"/>
    <x v="0"/>
    <x v="0"/>
    <x v="0"/>
    <x v="0"/>
  </r>
  <r>
    <n v="954"/>
    <s v="Female"/>
    <b v="0"/>
    <n v="3.28"/>
    <x v="1"/>
    <x v="0"/>
    <n v="570"/>
    <n v="4"/>
    <s v="Financial Services"/>
    <x v="1"/>
    <x v="0"/>
    <x v="0"/>
    <x v="1"/>
  </r>
  <r>
    <n v="955"/>
    <s v="Female"/>
    <b v="0"/>
    <n v="3.27"/>
    <x v="2"/>
    <x v="4"/>
    <n v="590"/>
    <n v="5"/>
    <s v="Technology"/>
    <x v="1"/>
    <x v="0"/>
    <x v="0"/>
    <x v="1"/>
  </r>
  <r>
    <n v="956"/>
    <s v="Female"/>
    <b v="0"/>
    <n v="3.24"/>
    <x v="0"/>
    <x v="1"/>
    <n v="670"/>
    <n v="5"/>
    <s v="Consulting"/>
    <x v="0"/>
    <x v="0"/>
    <x v="0"/>
    <x v="0"/>
  </r>
  <r>
    <n v="957"/>
    <s v="Female"/>
    <b v="1"/>
    <n v="3.19"/>
    <x v="0"/>
    <x v="2"/>
    <n v="650"/>
    <n v="4"/>
    <s v="PE/VC"/>
    <x v="0"/>
    <x v="0"/>
    <x v="0"/>
    <x v="0"/>
  </r>
  <r>
    <n v="958"/>
    <s v="Male"/>
    <b v="0"/>
    <n v="3.17"/>
    <x v="2"/>
    <x v="1"/>
    <n v="580"/>
    <n v="5"/>
    <s v="PE/VC"/>
    <x v="1"/>
    <x v="0"/>
    <x v="0"/>
    <x v="1"/>
  </r>
  <r>
    <n v="959"/>
    <s v="Male"/>
    <b v="1"/>
    <n v="3.1"/>
    <x v="0"/>
    <x v="2"/>
    <n v="660"/>
    <n v="5"/>
    <s v="PE/VC"/>
    <x v="0"/>
    <x v="0"/>
    <x v="0"/>
    <x v="0"/>
  </r>
  <r>
    <n v="960"/>
    <s v="Male"/>
    <b v="0"/>
    <n v="3.17"/>
    <x v="2"/>
    <x v="0"/>
    <n v="620"/>
    <n v="6"/>
    <s v="PE/VC"/>
    <x v="0"/>
    <x v="0"/>
    <x v="0"/>
    <x v="0"/>
  </r>
  <r>
    <n v="961"/>
    <s v="Female"/>
    <b v="1"/>
    <n v="3.45"/>
    <x v="1"/>
    <x v="2"/>
    <n v="670"/>
    <n v="5"/>
    <s v="PE/VC"/>
    <x v="0"/>
    <x v="0"/>
    <x v="0"/>
    <x v="0"/>
  </r>
  <r>
    <n v="962"/>
    <s v="Male"/>
    <b v="0"/>
    <n v="3.51"/>
    <x v="1"/>
    <x v="4"/>
    <n v="750"/>
    <n v="6"/>
    <s v="Real Estate"/>
    <x v="0"/>
    <x v="1"/>
    <x v="1"/>
    <x v="2"/>
  </r>
  <r>
    <n v="963"/>
    <s v="Female"/>
    <b v="0"/>
    <n v="3.17"/>
    <x v="2"/>
    <x v="3"/>
    <n v="670"/>
    <n v="7"/>
    <s v="PE/VC"/>
    <x v="0"/>
    <x v="0"/>
    <x v="0"/>
    <x v="0"/>
  </r>
  <r>
    <n v="964"/>
    <s v="Female"/>
    <b v="1"/>
    <n v="2.96"/>
    <x v="2"/>
    <x v="2"/>
    <n v="580"/>
    <n v="5"/>
    <s v="PE/VC"/>
    <x v="1"/>
    <x v="0"/>
    <x v="0"/>
    <x v="1"/>
  </r>
  <r>
    <n v="965"/>
    <s v="Female"/>
    <b v="0"/>
    <n v="3.16"/>
    <x v="1"/>
    <x v="0"/>
    <n v="670"/>
    <n v="3"/>
    <s v="Financial Services"/>
    <x v="0"/>
    <x v="0"/>
    <x v="0"/>
    <x v="0"/>
  </r>
  <r>
    <n v="966"/>
    <s v="Female"/>
    <b v="0"/>
    <n v="3.21"/>
    <x v="1"/>
    <x v="4"/>
    <n v="610"/>
    <n v="6"/>
    <s v="PE/VC"/>
    <x v="0"/>
    <x v="0"/>
    <x v="0"/>
    <x v="0"/>
  </r>
  <r>
    <n v="967"/>
    <s v="Male"/>
    <b v="0"/>
    <n v="3.44"/>
    <x v="2"/>
    <x v="3"/>
    <n v="720"/>
    <n v="5"/>
    <s v="Nonprofit/Gov"/>
    <x v="0"/>
    <x v="0"/>
    <x v="0"/>
    <x v="0"/>
  </r>
  <r>
    <n v="968"/>
    <s v="Male"/>
    <b v="0"/>
    <n v="3.33"/>
    <x v="2"/>
    <x v="0"/>
    <n v="730"/>
    <n v="6"/>
    <s v="PE/VC"/>
    <x v="0"/>
    <x v="0"/>
    <x v="0"/>
    <x v="0"/>
  </r>
  <r>
    <n v="969"/>
    <s v="Male"/>
    <b v="0"/>
    <n v="3.56"/>
    <x v="1"/>
    <x v="0"/>
    <n v="700"/>
    <n v="6"/>
    <s v="Technology"/>
    <x v="0"/>
    <x v="0"/>
    <x v="0"/>
    <x v="0"/>
  </r>
  <r>
    <n v="970"/>
    <s v="Male"/>
    <b v="0"/>
    <n v="3.29"/>
    <x v="2"/>
    <x v="0"/>
    <n v="670"/>
    <n v="5"/>
    <s v="Health Care"/>
    <x v="0"/>
    <x v="0"/>
    <x v="0"/>
    <x v="0"/>
  </r>
  <r>
    <n v="971"/>
    <s v="Male"/>
    <b v="0"/>
    <n v="3.31"/>
    <x v="0"/>
    <x v="4"/>
    <n v="610"/>
    <n v="7"/>
    <s v="Consulting"/>
    <x v="0"/>
    <x v="0"/>
    <x v="0"/>
    <x v="0"/>
  </r>
  <r>
    <n v="972"/>
    <s v="Male"/>
    <b v="1"/>
    <n v="3.18"/>
    <x v="0"/>
    <x v="2"/>
    <n v="670"/>
    <n v="6"/>
    <s v="Consulting"/>
    <x v="0"/>
    <x v="0"/>
    <x v="0"/>
    <x v="0"/>
  </r>
  <r>
    <n v="973"/>
    <s v="Female"/>
    <b v="1"/>
    <n v="2.91"/>
    <x v="0"/>
    <x v="2"/>
    <n v="620"/>
    <n v="3"/>
    <s v="PE/VC"/>
    <x v="0"/>
    <x v="0"/>
    <x v="0"/>
    <x v="0"/>
  </r>
  <r>
    <n v="974"/>
    <s v="Male"/>
    <b v="0"/>
    <n v="3.28"/>
    <x v="0"/>
    <x v="0"/>
    <n v="620"/>
    <n v="4"/>
    <s v="Other"/>
    <x v="0"/>
    <x v="0"/>
    <x v="0"/>
    <x v="0"/>
  </r>
  <r>
    <n v="975"/>
    <s v="Female"/>
    <b v="1"/>
    <n v="3.5"/>
    <x v="1"/>
    <x v="2"/>
    <n v="750"/>
    <n v="5"/>
    <s v="Financial Services"/>
    <x v="0"/>
    <x v="1"/>
    <x v="1"/>
    <x v="2"/>
  </r>
  <r>
    <n v="976"/>
    <s v="Male"/>
    <b v="0"/>
    <n v="3.41"/>
    <x v="1"/>
    <x v="1"/>
    <n v="650"/>
    <n v="6"/>
    <s v="Investment Management"/>
    <x v="0"/>
    <x v="0"/>
    <x v="0"/>
    <x v="0"/>
  </r>
  <r>
    <n v="977"/>
    <s v="Female"/>
    <b v="1"/>
    <n v="3.31"/>
    <x v="1"/>
    <x v="2"/>
    <n v="720"/>
    <n v="5"/>
    <s v="PE/VC"/>
    <x v="0"/>
    <x v="0"/>
    <x v="0"/>
    <x v="0"/>
  </r>
  <r>
    <n v="978"/>
    <s v="Male"/>
    <b v="0"/>
    <n v="3.33"/>
    <x v="1"/>
    <x v="0"/>
    <n v="700"/>
    <n v="6"/>
    <s v="Consulting"/>
    <x v="0"/>
    <x v="0"/>
    <x v="0"/>
    <x v="0"/>
  </r>
  <r>
    <n v="979"/>
    <s v="Male"/>
    <b v="0"/>
    <n v="3.21"/>
    <x v="2"/>
    <x v="4"/>
    <n v="610"/>
    <n v="6"/>
    <s v="Consulting"/>
    <x v="0"/>
    <x v="0"/>
    <x v="0"/>
    <x v="0"/>
  </r>
  <r>
    <n v="980"/>
    <s v="Male"/>
    <b v="0"/>
    <n v="3.2"/>
    <x v="2"/>
    <x v="0"/>
    <n v="690"/>
    <n v="4"/>
    <s v="PE/VC"/>
    <x v="0"/>
    <x v="0"/>
    <x v="0"/>
    <x v="0"/>
  </r>
  <r>
    <n v="981"/>
    <s v="Male"/>
    <b v="0"/>
    <n v="3.32"/>
    <x v="0"/>
    <x v="4"/>
    <n v="670"/>
    <n v="5"/>
    <s v="Health Care"/>
    <x v="0"/>
    <x v="0"/>
    <x v="0"/>
    <x v="0"/>
  </r>
  <r>
    <n v="982"/>
    <s v="Male"/>
    <b v="0"/>
    <n v="3.24"/>
    <x v="2"/>
    <x v="1"/>
    <n v="620"/>
    <n v="4"/>
    <s v="Health Care"/>
    <x v="0"/>
    <x v="0"/>
    <x v="0"/>
    <x v="0"/>
  </r>
  <r>
    <n v="983"/>
    <s v="Male"/>
    <b v="0"/>
    <n v="3.19"/>
    <x v="0"/>
    <x v="3"/>
    <n v="630"/>
    <n v="5"/>
    <s v="Financial Services"/>
    <x v="0"/>
    <x v="0"/>
    <x v="0"/>
    <x v="0"/>
  </r>
  <r>
    <n v="984"/>
    <s v="Male"/>
    <b v="0"/>
    <n v="3.43"/>
    <x v="1"/>
    <x v="1"/>
    <n v="680"/>
    <n v="5"/>
    <s v="Technology"/>
    <x v="0"/>
    <x v="0"/>
    <x v="0"/>
    <x v="0"/>
  </r>
  <r>
    <n v="985"/>
    <s v="Male"/>
    <b v="0"/>
    <n v="3.36"/>
    <x v="1"/>
    <x v="4"/>
    <n v="650"/>
    <n v="5"/>
    <s v="Nonprofit/Gov"/>
    <x v="0"/>
    <x v="0"/>
    <x v="0"/>
    <x v="0"/>
  </r>
  <r>
    <n v="986"/>
    <s v="Female"/>
    <b v="0"/>
    <n v="3.13"/>
    <x v="2"/>
    <x v="0"/>
    <n v="620"/>
    <n v="4"/>
    <s v="Other"/>
    <x v="0"/>
    <x v="0"/>
    <x v="0"/>
    <x v="0"/>
  </r>
  <r>
    <n v="987"/>
    <s v="Male"/>
    <b v="0"/>
    <n v="3.21"/>
    <x v="0"/>
    <x v="3"/>
    <n v="570"/>
    <n v="5"/>
    <s v="Nonprofit/Gov"/>
    <x v="1"/>
    <x v="0"/>
    <x v="0"/>
    <x v="1"/>
  </r>
  <r>
    <n v="988"/>
    <s v="Female"/>
    <b v="0"/>
    <n v="3.15"/>
    <x v="2"/>
    <x v="1"/>
    <n v="670"/>
    <n v="7"/>
    <s v="Real Estate"/>
    <x v="0"/>
    <x v="0"/>
    <x v="0"/>
    <x v="0"/>
  </r>
  <r>
    <n v="989"/>
    <s v="Female"/>
    <b v="1"/>
    <n v="3.2"/>
    <x v="2"/>
    <x v="2"/>
    <n v="630"/>
    <n v="4"/>
    <s v="Nonprofit/Gov"/>
    <x v="0"/>
    <x v="0"/>
    <x v="0"/>
    <x v="0"/>
  </r>
  <r>
    <n v="990"/>
    <s v="Female"/>
    <b v="0"/>
    <n v="3.2"/>
    <x v="1"/>
    <x v="5"/>
    <n v="660"/>
    <n v="6"/>
    <s v="PE/VC"/>
    <x v="0"/>
    <x v="0"/>
    <x v="0"/>
    <x v="0"/>
  </r>
  <r>
    <n v="991"/>
    <s v="Male"/>
    <b v="0"/>
    <n v="2.97"/>
    <x v="1"/>
    <x v="4"/>
    <n v="620"/>
    <n v="5"/>
    <s v="Nonprofit/Gov"/>
    <x v="0"/>
    <x v="0"/>
    <x v="0"/>
    <x v="0"/>
  </r>
  <r>
    <n v="992"/>
    <s v="Male"/>
    <b v="0"/>
    <n v="3.47"/>
    <x v="0"/>
    <x v="4"/>
    <n v="680"/>
    <n v="4"/>
    <s v="Consulting"/>
    <x v="0"/>
    <x v="0"/>
    <x v="0"/>
    <x v="0"/>
  </r>
  <r>
    <n v="993"/>
    <s v="Female"/>
    <b v="0"/>
    <n v="3.27"/>
    <x v="2"/>
    <x v="1"/>
    <n v="650"/>
    <n v="3"/>
    <s v="PE/VC"/>
    <x v="0"/>
    <x v="0"/>
    <x v="0"/>
    <x v="0"/>
  </r>
  <r>
    <n v="994"/>
    <s v="Male"/>
    <b v="1"/>
    <n v="2.92"/>
    <x v="1"/>
    <x v="2"/>
    <n v="570"/>
    <n v="4"/>
    <s v="Consulting"/>
    <x v="1"/>
    <x v="0"/>
    <x v="0"/>
    <x v="1"/>
  </r>
  <r>
    <n v="995"/>
    <s v="Female"/>
    <b v="0"/>
    <n v="3.46"/>
    <x v="0"/>
    <x v="4"/>
    <n v="710"/>
    <n v="5"/>
    <s v="PE/VC"/>
    <x v="0"/>
    <x v="0"/>
    <x v="0"/>
    <x v="0"/>
  </r>
  <r>
    <n v="996"/>
    <s v="Male"/>
    <b v="0"/>
    <n v="3.14"/>
    <x v="2"/>
    <x v="1"/>
    <n v="640"/>
    <n v="5"/>
    <s v="Financial Services"/>
    <x v="0"/>
    <x v="0"/>
    <x v="0"/>
    <x v="0"/>
  </r>
  <r>
    <n v="997"/>
    <s v="Male"/>
    <b v="1"/>
    <n v="3.29"/>
    <x v="1"/>
    <x v="2"/>
    <n v="660"/>
    <n v="5"/>
    <s v="PE/VC"/>
    <x v="0"/>
    <x v="0"/>
    <x v="0"/>
    <x v="0"/>
  </r>
  <r>
    <n v="998"/>
    <s v="Male"/>
    <b v="0"/>
    <n v="3.16"/>
    <x v="1"/>
    <x v="4"/>
    <n v="620"/>
    <n v="5"/>
    <s v="Technology"/>
    <x v="0"/>
    <x v="0"/>
    <x v="0"/>
    <x v="0"/>
  </r>
  <r>
    <n v="999"/>
    <s v="Male"/>
    <b v="0"/>
    <n v="3.55"/>
    <x v="2"/>
    <x v="3"/>
    <n v="780"/>
    <n v="5"/>
    <s v="Investment Banking"/>
    <x v="0"/>
    <x v="1"/>
    <x v="1"/>
    <x v="2"/>
  </r>
  <r>
    <n v="1000"/>
    <s v="Female"/>
    <b v="0"/>
    <n v="3.19"/>
    <x v="1"/>
    <x v="5"/>
    <n v="640"/>
    <n v="6"/>
    <s v="Consulting"/>
    <x v="0"/>
    <x v="0"/>
    <x v="0"/>
    <x v="0"/>
  </r>
  <r>
    <n v="1001"/>
    <s v="Male"/>
    <b v="0"/>
    <n v="3.24"/>
    <x v="1"/>
    <x v="1"/>
    <n v="670"/>
    <n v="5"/>
    <s v="PE/VC"/>
    <x v="0"/>
    <x v="0"/>
    <x v="0"/>
    <x v="0"/>
  </r>
  <r>
    <n v="1002"/>
    <s v="Male"/>
    <b v="0"/>
    <n v="3.21"/>
    <x v="0"/>
    <x v="0"/>
    <n v="610"/>
    <n v="5"/>
    <s v="Nonprofit/Gov"/>
    <x v="0"/>
    <x v="0"/>
    <x v="0"/>
    <x v="0"/>
  </r>
  <r>
    <n v="1003"/>
    <s v="Female"/>
    <b v="0"/>
    <n v="3.27"/>
    <x v="1"/>
    <x v="1"/>
    <n v="660"/>
    <n v="3"/>
    <s v="Nonprofit/Gov"/>
    <x v="0"/>
    <x v="0"/>
    <x v="0"/>
    <x v="0"/>
  </r>
  <r>
    <n v="1004"/>
    <s v="Male"/>
    <b v="1"/>
    <n v="3.42"/>
    <x v="0"/>
    <x v="2"/>
    <n v="720"/>
    <n v="5"/>
    <s v="PE/VC"/>
    <x v="0"/>
    <x v="0"/>
    <x v="0"/>
    <x v="0"/>
  </r>
  <r>
    <n v="1005"/>
    <s v="Female"/>
    <b v="0"/>
    <n v="3.5"/>
    <x v="2"/>
    <x v="0"/>
    <n v="730"/>
    <n v="3"/>
    <s v="Real Estate"/>
    <x v="0"/>
    <x v="0"/>
    <x v="0"/>
    <x v="0"/>
  </r>
  <r>
    <n v="1006"/>
    <s v="Male"/>
    <b v="0"/>
    <n v="3.18"/>
    <x v="2"/>
    <x v="4"/>
    <n v="710"/>
    <n v="4"/>
    <s v="Consulting"/>
    <x v="0"/>
    <x v="0"/>
    <x v="0"/>
    <x v="0"/>
  </r>
  <r>
    <n v="1007"/>
    <s v="Male"/>
    <b v="0"/>
    <n v="3.1"/>
    <x v="1"/>
    <x v="0"/>
    <n v="570"/>
    <n v="5"/>
    <s v="Consulting"/>
    <x v="1"/>
    <x v="0"/>
    <x v="0"/>
    <x v="1"/>
  </r>
  <r>
    <n v="1008"/>
    <s v="Male"/>
    <b v="0"/>
    <n v="3.39"/>
    <x v="2"/>
    <x v="0"/>
    <n v="620"/>
    <n v="6"/>
    <s v="Consulting"/>
    <x v="0"/>
    <x v="0"/>
    <x v="0"/>
    <x v="0"/>
  </r>
  <r>
    <n v="1009"/>
    <s v="Male"/>
    <b v="0"/>
    <n v="3.41"/>
    <x v="1"/>
    <x v="0"/>
    <n v="690"/>
    <n v="6"/>
    <s v="PE/VC"/>
    <x v="0"/>
    <x v="0"/>
    <x v="0"/>
    <x v="0"/>
  </r>
  <r>
    <n v="1010"/>
    <s v="Male"/>
    <b v="0"/>
    <n v="3.09"/>
    <x v="0"/>
    <x v="4"/>
    <n v="630"/>
    <n v="5"/>
    <s v="Consulting"/>
    <x v="0"/>
    <x v="0"/>
    <x v="0"/>
    <x v="0"/>
  </r>
  <r>
    <n v="1011"/>
    <s v="Male"/>
    <b v="0"/>
    <n v="3.02"/>
    <x v="0"/>
    <x v="4"/>
    <n v="660"/>
    <n v="5"/>
    <s v="Consulting"/>
    <x v="0"/>
    <x v="0"/>
    <x v="0"/>
    <x v="0"/>
  </r>
  <r>
    <n v="1012"/>
    <s v="Male"/>
    <b v="1"/>
    <n v="3.17"/>
    <x v="1"/>
    <x v="2"/>
    <n v="670"/>
    <n v="6"/>
    <s v="Investment Banking"/>
    <x v="0"/>
    <x v="0"/>
    <x v="0"/>
    <x v="0"/>
  </r>
  <r>
    <n v="1013"/>
    <s v="Male"/>
    <b v="0"/>
    <n v="3.39"/>
    <x v="0"/>
    <x v="3"/>
    <n v="690"/>
    <n v="4"/>
    <s v="Health Care"/>
    <x v="0"/>
    <x v="0"/>
    <x v="0"/>
    <x v="0"/>
  </r>
  <r>
    <n v="1014"/>
    <s v="Male"/>
    <b v="0"/>
    <n v="3.44"/>
    <x v="2"/>
    <x v="4"/>
    <n v="690"/>
    <n v="5"/>
    <s v="PE/VC"/>
    <x v="0"/>
    <x v="0"/>
    <x v="0"/>
    <x v="0"/>
  </r>
  <r>
    <n v="1015"/>
    <s v="Female"/>
    <b v="1"/>
    <n v="3.38"/>
    <x v="0"/>
    <x v="2"/>
    <n v="650"/>
    <n v="4"/>
    <s v="Financial Services"/>
    <x v="0"/>
    <x v="0"/>
    <x v="0"/>
    <x v="0"/>
  </r>
  <r>
    <n v="1016"/>
    <s v="Male"/>
    <b v="0"/>
    <n v="3.07"/>
    <x v="2"/>
    <x v="5"/>
    <n v="600"/>
    <n v="4"/>
    <s v="PE/VC"/>
    <x v="1"/>
    <x v="0"/>
    <x v="0"/>
    <x v="1"/>
  </r>
  <r>
    <n v="1017"/>
    <s v="Female"/>
    <b v="0"/>
    <n v="3.45"/>
    <x v="1"/>
    <x v="0"/>
    <n v="710"/>
    <n v="7"/>
    <s v="CPG"/>
    <x v="0"/>
    <x v="0"/>
    <x v="0"/>
    <x v="0"/>
  </r>
  <r>
    <n v="1018"/>
    <s v="Male"/>
    <b v="1"/>
    <n v="3.26"/>
    <x v="1"/>
    <x v="2"/>
    <n v="690"/>
    <n v="5"/>
    <s v="Consulting"/>
    <x v="0"/>
    <x v="0"/>
    <x v="0"/>
    <x v="0"/>
  </r>
  <r>
    <n v="1019"/>
    <s v="Male"/>
    <b v="1"/>
    <n v="3.24"/>
    <x v="1"/>
    <x v="2"/>
    <n v="720"/>
    <n v="4"/>
    <s v="Nonprofit/Gov"/>
    <x v="0"/>
    <x v="0"/>
    <x v="0"/>
    <x v="0"/>
  </r>
  <r>
    <n v="1020"/>
    <s v="Female"/>
    <b v="0"/>
    <n v="3.12"/>
    <x v="2"/>
    <x v="4"/>
    <n v="570"/>
    <n v="5"/>
    <s v="PE/VC"/>
    <x v="1"/>
    <x v="0"/>
    <x v="0"/>
    <x v="1"/>
  </r>
  <r>
    <n v="1021"/>
    <s v="Female"/>
    <b v="1"/>
    <n v="3.25"/>
    <x v="1"/>
    <x v="2"/>
    <n v="670"/>
    <n v="3"/>
    <s v="Consulting"/>
    <x v="0"/>
    <x v="0"/>
    <x v="0"/>
    <x v="0"/>
  </r>
  <r>
    <n v="1022"/>
    <s v="Female"/>
    <b v="0"/>
    <n v="3.24"/>
    <x v="0"/>
    <x v="5"/>
    <n v="650"/>
    <n v="4"/>
    <s v="Consulting"/>
    <x v="0"/>
    <x v="0"/>
    <x v="0"/>
    <x v="0"/>
  </r>
  <r>
    <n v="1023"/>
    <s v="Male"/>
    <b v="0"/>
    <n v="3.25"/>
    <x v="2"/>
    <x v="0"/>
    <n v="640"/>
    <n v="6"/>
    <s v="Nonprofit/Gov"/>
    <x v="0"/>
    <x v="0"/>
    <x v="0"/>
    <x v="0"/>
  </r>
  <r>
    <n v="1024"/>
    <s v="Male"/>
    <b v="0"/>
    <n v="3.39"/>
    <x v="1"/>
    <x v="4"/>
    <n v="630"/>
    <n v="6"/>
    <s v="Technology"/>
    <x v="0"/>
    <x v="0"/>
    <x v="0"/>
    <x v="0"/>
  </r>
  <r>
    <n v="1025"/>
    <s v="Female"/>
    <b v="0"/>
    <n v="3.07"/>
    <x v="0"/>
    <x v="4"/>
    <n v="620"/>
    <n v="4"/>
    <s v="Consulting"/>
    <x v="0"/>
    <x v="0"/>
    <x v="0"/>
    <x v="0"/>
  </r>
  <r>
    <n v="1026"/>
    <s v="Male"/>
    <b v="0"/>
    <n v="3.16"/>
    <x v="1"/>
    <x v="4"/>
    <n v="620"/>
    <n v="5"/>
    <s v="Consulting"/>
    <x v="0"/>
    <x v="0"/>
    <x v="0"/>
    <x v="0"/>
  </r>
  <r>
    <n v="1027"/>
    <s v="Female"/>
    <b v="0"/>
    <n v="3.42"/>
    <x v="0"/>
    <x v="3"/>
    <n v="700"/>
    <n v="5"/>
    <s v="Nonprofit/Gov"/>
    <x v="0"/>
    <x v="0"/>
    <x v="0"/>
    <x v="0"/>
  </r>
  <r>
    <n v="1028"/>
    <s v="Male"/>
    <b v="0"/>
    <n v="3.11"/>
    <x v="1"/>
    <x v="3"/>
    <n v="610"/>
    <n v="5"/>
    <s v="Real Estate"/>
    <x v="0"/>
    <x v="0"/>
    <x v="0"/>
    <x v="0"/>
  </r>
  <r>
    <n v="1029"/>
    <s v="Male"/>
    <b v="0"/>
    <n v="3.51"/>
    <x v="1"/>
    <x v="4"/>
    <n v="710"/>
    <n v="6"/>
    <s v="Investment Banking"/>
    <x v="0"/>
    <x v="0"/>
    <x v="0"/>
    <x v="0"/>
  </r>
  <r>
    <n v="1030"/>
    <s v="Male"/>
    <b v="0"/>
    <n v="3.24"/>
    <x v="2"/>
    <x v="0"/>
    <n v="630"/>
    <n v="5"/>
    <s v="Technology"/>
    <x v="0"/>
    <x v="0"/>
    <x v="0"/>
    <x v="0"/>
  </r>
  <r>
    <n v="1031"/>
    <s v="Female"/>
    <b v="0"/>
    <n v="3.2"/>
    <x v="0"/>
    <x v="4"/>
    <n v="630"/>
    <n v="3"/>
    <s v="Consulting"/>
    <x v="0"/>
    <x v="0"/>
    <x v="0"/>
    <x v="0"/>
  </r>
  <r>
    <n v="1032"/>
    <s v="Female"/>
    <b v="0"/>
    <n v="3.25"/>
    <x v="2"/>
    <x v="1"/>
    <n v="580"/>
    <n v="4"/>
    <s v="Consulting"/>
    <x v="1"/>
    <x v="0"/>
    <x v="0"/>
    <x v="1"/>
  </r>
  <r>
    <n v="1033"/>
    <s v="Male"/>
    <b v="0"/>
    <n v="3.32"/>
    <x v="2"/>
    <x v="1"/>
    <n v="700"/>
    <n v="5"/>
    <s v="Technology"/>
    <x v="0"/>
    <x v="0"/>
    <x v="0"/>
    <x v="0"/>
  </r>
  <r>
    <n v="1034"/>
    <s v="Male"/>
    <b v="1"/>
    <n v="3.12"/>
    <x v="0"/>
    <x v="2"/>
    <n v="610"/>
    <n v="5"/>
    <s v="Investment Management"/>
    <x v="0"/>
    <x v="0"/>
    <x v="0"/>
    <x v="0"/>
  </r>
  <r>
    <n v="1035"/>
    <s v="Male"/>
    <b v="0"/>
    <n v="3.44"/>
    <x v="1"/>
    <x v="5"/>
    <n v="710"/>
    <n v="7"/>
    <s v="Other"/>
    <x v="0"/>
    <x v="0"/>
    <x v="0"/>
    <x v="0"/>
  </r>
  <r>
    <n v="1036"/>
    <s v="Male"/>
    <b v="1"/>
    <n v="3.17"/>
    <x v="1"/>
    <x v="2"/>
    <n v="650"/>
    <n v="4"/>
    <s v="Real Estate"/>
    <x v="0"/>
    <x v="0"/>
    <x v="0"/>
    <x v="0"/>
  </r>
  <r>
    <n v="1037"/>
    <s v="Male"/>
    <b v="1"/>
    <n v="2.97"/>
    <x v="2"/>
    <x v="2"/>
    <n v="570"/>
    <n v="4"/>
    <s v="Nonprofit/Gov"/>
    <x v="1"/>
    <x v="0"/>
    <x v="0"/>
    <x v="1"/>
  </r>
  <r>
    <n v="1038"/>
    <s v="Female"/>
    <b v="0"/>
    <n v="3.06"/>
    <x v="0"/>
    <x v="1"/>
    <n v="660"/>
    <n v="6"/>
    <s v="Health Care"/>
    <x v="0"/>
    <x v="0"/>
    <x v="0"/>
    <x v="0"/>
  </r>
  <r>
    <n v="1039"/>
    <s v="Male"/>
    <b v="0"/>
    <n v="3.21"/>
    <x v="1"/>
    <x v="0"/>
    <n v="710"/>
    <n v="5"/>
    <s v="Technology"/>
    <x v="0"/>
    <x v="0"/>
    <x v="0"/>
    <x v="0"/>
  </r>
  <r>
    <n v="1040"/>
    <s v="Male"/>
    <b v="0"/>
    <n v="3.46"/>
    <x v="2"/>
    <x v="4"/>
    <n v="630"/>
    <n v="7"/>
    <s v="Investment Banking"/>
    <x v="0"/>
    <x v="0"/>
    <x v="0"/>
    <x v="0"/>
  </r>
  <r>
    <n v="1041"/>
    <s v="Male"/>
    <b v="0"/>
    <n v="3.17"/>
    <x v="1"/>
    <x v="4"/>
    <n v="670"/>
    <n v="5"/>
    <s v="Real Estate"/>
    <x v="0"/>
    <x v="0"/>
    <x v="0"/>
    <x v="0"/>
  </r>
  <r>
    <n v="1042"/>
    <s v="Male"/>
    <b v="0"/>
    <n v="3.3"/>
    <x v="2"/>
    <x v="0"/>
    <n v="690"/>
    <n v="5"/>
    <s v="Investment Banking"/>
    <x v="0"/>
    <x v="0"/>
    <x v="0"/>
    <x v="0"/>
  </r>
  <r>
    <n v="1043"/>
    <s v="Female"/>
    <b v="0"/>
    <n v="3.12"/>
    <x v="0"/>
    <x v="3"/>
    <n v="620"/>
    <n v="4"/>
    <s v="Technology"/>
    <x v="0"/>
    <x v="0"/>
    <x v="0"/>
    <x v="0"/>
  </r>
  <r>
    <n v="1044"/>
    <s v="Male"/>
    <b v="1"/>
    <n v="3.28"/>
    <x v="0"/>
    <x v="2"/>
    <n v="640"/>
    <n v="5"/>
    <s v="PE/VC"/>
    <x v="0"/>
    <x v="0"/>
    <x v="0"/>
    <x v="0"/>
  </r>
  <r>
    <n v="1045"/>
    <s v="Female"/>
    <b v="1"/>
    <n v="3.21"/>
    <x v="1"/>
    <x v="2"/>
    <n v="690"/>
    <n v="5"/>
    <s v="PE/VC"/>
    <x v="0"/>
    <x v="0"/>
    <x v="0"/>
    <x v="0"/>
  </r>
  <r>
    <n v="1046"/>
    <s v="Male"/>
    <b v="0"/>
    <n v="3.08"/>
    <x v="1"/>
    <x v="4"/>
    <n v="630"/>
    <n v="6"/>
    <s v="Nonprofit/Gov"/>
    <x v="0"/>
    <x v="0"/>
    <x v="0"/>
    <x v="0"/>
  </r>
  <r>
    <n v="1047"/>
    <s v="Female"/>
    <b v="1"/>
    <n v="3.03"/>
    <x v="2"/>
    <x v="2"/>
    <n v="600"/>
    <n v="4"/>
    <s v="Financial Services"/>
    <x v="1"/>
    <x v="0"/>
    <x v="0"/>
    <x v="1"/>
  </r>
  <r>
    <n v="1048"/>
    <s v="Male"/>
    <b v="1"/>
    <n v="3.4"/>
    <x v="2"/>
    <x v="2"/>
    <n v="580"/>
    <n v="5"/>
    <s v="Consulting"/>
    <x v="1"/>
    <x v="0"/>
    <x v="0"/>
    <x v="1"/>
  </r>
  <r>
    <n v="1049"/>
    <s v="Male"/>
    <b v="0"/>
    <n v="3.39"/>
    <x v="0"/>
    <x v="1"/>
    <n v="580"/>
    <n v="4"/>
    <s v="Technology"/>
    <x v="1"/>
    <x v="0"/>
    <x v="0"/>
    <x v="1"/>
  </r>
  <r>
    <n v="1050"/>
    <s v="Female"/>
    <b v="0"/>
    <n v="3.2"/>
    <x v="0"/>
    <x v="4"/>
    <n v="580"/>
    <n v="6"/>
    <s v="Investment Banking"/>
    <x v="1"/>
    <x v="0"/>
    <x v="0"/>
    <x v="1"/>
  </r>
  <r>
    <n v="1051"/>
    <s v="Male"/>
    <b v="1"/>
    <n v="3.24"/>
    <x v="0"/>
    <x v="2"/>
    <n v="640"/>
    <n v="5"/>
    <s v="Other"/>
    <x v="0"/>
    <x v="0"/>
    <x v="0"/>
    <x v="0"/>
  </r>
  <r>
    <n v="1052"/>
    <s v="Female"/>
    <b v="1"/>
    <n v="3.06"/>
    <x v="2"/>
    <x v="2"/>
    <n v="650"/>
    <n v="4"/>
    <s v="Consulting"/>
    <x v="0"/>
    <x v="0"/>
    <x v="0"/>
    <x v="0"/>
  </r>
  <r>
    <n v="1053"/>
    <s v="Male"/>
    <b v="0"/>
    <n v="3.15"/>
    <x v="1"/>
    <x v="3"/>
    <n v="570"/>
    <n v="5"/>
    <s v="Health Care"/>
    <x v="1"/>
    <x v="0"/>
    <x v="0"/>
    <x v="1"/>
  </r>
  <r>
    <n v="1054"/>
    <s v="Female"/>
    <b v="0"/>
    <n v="3.21"/>
    <x v="0"/>
    <x v="1"/>
    <n v="610"/>
    <n v="5"/>
    <s v="PE/VC"/>
    <x v="0"/>
    <x v="0"/>
    <x v="0"/>
    <x v="0"/>
  </r>
  <r>
    <n v="1055"/>
    <s v="Male"/>
    <b v="0"/>
    <n v="3.4"/>
    <x v="1"/>
    <x v="4"/>
    <n v="730"/>
    <n v="5"/>
    <s v="Technology"/>
    <x v="0"/>
    <x v="0"/>
    <x v="0"/>
    <x v="0"/>
  </r>
  <r>
    <n v="1056"/>
    <s v="Male"/>
    <b v="0"/>
    <n v="3.36"/>
    <x v="2"/>
    <x v="3"/>
    <n v="570"/>
    <n v="5"/>
    <s v="Investment Management"/>
    <x v="1"/>
    <x v="0"/>
    <x v="0"/>
    <x v="1"/>
  </r>
  <r>
    <n v="1057"/>
    <s v="Male"/>
    <b v="1"/>
    <n v="3.43"/>
    <x v="0"/>
    <x v="2"/>
    <n v="670"/>
    <n v="5"/>
    <s v="Nonprofit/Gov"/>
    <x v="0"/>
    <x v="0"/>
    <x v="0"/>
    <x v="0"/>
  </r>
  <r>
    <n v="1058"/>
    <s v="Male"/>
    <b v="0"/>
    <n v="3.2"/>
    <x v="0"/>
    <x v="0"/>
    <n v="660"/>
    <n v="3"/>
    <s v="Other"/>
    <x v="0"/>
    <x v="0"/>
    <x v="0"/>
    <x v="0"/>
  </r>
  <r>
    <n v="1059"/>
    <s v="Female"/>
    <b v="0"/>
    <n v="3.52"/>
    <x v="2"/>
    <x v="1"/>
    <n v="720"/>
    <n v="4"/>
    <s v="Health Care"/>
    <x v="0"/>
    <x v="0"/>
    <x v="0"/>
    <x v="0"/>
  </r>
  <r>
    <n v="1060"/>
    <s v="Female"/>
    <b v="0"/>
    <n v="3.12"/>
    <x v="2"/>
    <x v="1"/>
    <n v="570"/>
    <n v="5"/>
    <s v="PE/VC"/>
    <x v="1"/>
    <x v="0"/>
    <x v="0"/>
    <x v="1"/>
  </r>
  <r>
    <n v="1061"/>
    <s v="Male"/>
    <b v="0"/>
    <n v="3.21"/>
    <x v="1"/>
    <x v="0"/>
    <n v="570"/>
    <n v="5"/>
    <s v="Consulting"/>
    <x v="1"/>
    <x v="0"/>
    <x v="0"/>
    <x v="1"/>
  </r>
  <r>
    <n v="1062"/>
    <s v="Male"/>
    <b v="0"/>
    <n v="3.33"/>
    <x v="1"/>
    <x v="4"/>
    <n v="690"/>
    <n v="4"/>
    <s v="Other"/>
    <x v="0"/>
    <x v="0"/>
    <x v="0"/>
    <x v="0"/>
  </r>
  <r>
    <n v="1063"/>
    <s v="Female"/>
    <b v="1"/>
    <n v="3.26"/>
    <x v="1"/>
    <x v="2"/>
    <n v="750"/>
    <n v="7"/>
    <s v="Investment Management"/>
    <x v="0"/>
    <x v="0"/>
    <x v="0"/>
    <x v="0"/>
  </r>
  <r>
    <n v="1064"/>
    <s v="Female"/>
    <b v="0"/>
    <n v="3.4"/>
    <x v="0"/>
    <x v="4"/>
    <n v="590"/>
    <n v="4"/>
    <s v="Consulting"/>
    <x v="1"/>
    <x v="0"/>
    <x v="0"/>
    <x v="1"/>
  </r>
  <r>
    <n v="1065"/>
    <s v="Male"/>
    <b v="1"/>
    <n v="3.06"/>
    <x v="1"/>
    <x v="2"/>
    <n v="630"/>
    <n v="6"/>
    <s v="Investment Banking"/>
    <x v="0"/>
    <x v="0"/>
    <x v="0"/>
    <x v="0"/>
  </r>
  <r>
    <n v="1066"/>
    <s v="Male"/>
    <b v="0"/>
    <n v="3.18"/>
    <x v="0"/>
    <x v="4"/>
    <n v="650"/>
    <n v="4"/>
    <s v="Other"/>
    <x v="0"/>
    <x v="0"/>
    <x v="0"/>
    <x v="0"/>
  </r>
  <r>
    <n v="1067"/>
    <s v="Female"/>
    <b v="0"/>
    <n v="2.78"/>
    <x v="2"/>
    <x v="5"/>
    <n v="600"/>
    <n v="7"/>
    <s v="PE/VC"/>
    <x v="1"/>
    <x v="0"/>
    <x v="0"/>
    <x v="1"/>
  </r>
  <r>
    <n v="1068"/>
    <s v="Male"/>
    <b v="0"/>
    <n v="3.11"/>
    <x v="1"/>
    <x v="0"/>
    <n v="590"/>
    <n v="4"/>
    <s v="Consulting"/>
    <x v="1"/>
    <x v="0"/>
    <x v="0"/>
    <x v="1"/>
  </r>
  <r>
    <n v="1069"/>
    <s v="Male"/>
    <b v="0"/>
    <n v="3.32"/>
    <x v="2"/>
    <x v="5"/>
    <n v="620"/>
    <n v="5"/>
    <s v="PE/VC"/>
    <x v="0"/>
    <x v="0"/>
    <x v="0"/>
    <x v="0"/>
  </r>
  <r>
    <n v="1070"/>
    <s v="Female"/>
    <b v="0"/>
    <n v="3.28"/>
    <x v="2"/>
    <x v="4"/>
    <n v="640"/>
    <n v="5"/>
    <s v="Health Care"/>
    <x v="0"/>
    <x v="0"/>
    <x v="0"/>
    <x v="0"/>
  </r>
  <r>
    <n v="1071"/>
    <s v="Female"/>
    <b v="0"/>
    <n v="3.04"/>
    <x v="1"/>
    <x v="3"/>
    <n v="630"/>
    <n v="6"/>
    <s v="Investment Banking"/>
    <x v="0"/>
    <x v="0"/>
    <x v="0"/>
    <x v="0"/>
  </r>
  <r>
    <n v="1072"/>
    <s v="Female"/>
    <b v="0"/>
    <n v="3.31"/>
    <x v="1"/>
    <x v="4"/>
    <n v="650"/>
    <n v="4"/>
    <s v="Technology"/>
    <x v="0"/>
    <x v="0"/>
    <x v="0"/>
    <x v="0"/>
  </r>
  <r>
    <n v="1073"/>
    <s v="Male"/>
    <b v="1"/>
    <n v="3.19"/>
    <x v="2"/>
    <x v="2"/>
    <n v="630"/>
    <n v="5"/>
    <s v="PE/VC"/>
    <x v="0"/>
    <x v="0"/>
    <x v="0"/>
    <x v="0"/>
  </r>
  <r>
    <n v="1074"/>
    <s v="Male"/>
    <b v="0"/>
    <n v="3.3"/>
    <x v="2"/>
    <x v="4"/>
    <n v="660"/>
    <n v="6"/>
    <s v="Financial Services"/>
    <x v="0"/>
    <x v="0"/>
    <x v="0"/>
    <x v="0"/>
  </r>
  <r>
    <n v="1075"/>
    <s v="Male"/>
    <b v="0"/>
    <n v="3.15"/>
    <x v="0"/>
    <x v="1"/>
    <n v="600"/>
    <n v="6"/>
    <s v="PE/VC"/>
    <x v="1"/>
    <x v="0"/>
    <x v="0"/>
    <x v="1"/>
  </r>
  <r>
    <n v="1076"/>
    <s v="Male"/>
    <b v="1"/>
    <n v="3.6"/>
    <x v="0"/>
    <x v="2"/>
    <n v="780"/>
    <n v="5"/>
    <s v="Health Care"/>
    <x v="0"/>
    <x v="1"/>
    <x v="1"/>
    <x v="2"/>
  </r>
  <r>
    <n v="1077"/>
    <s v="Male"/>
    <b v="0"/>
    <n v="3.16"/>
    <x v="1"/>
    <x v="0"/>
    <n v="620"/>
    <n v="5"/>
    <s v="Consulting"/>
    <x v="0"/>
    <x v="0"/>
    <x v="0"/>
    <x v="0"/>
  </r>
  <r>
    <n v="1078"/>
    <s v="Female"/>
    <b v="1"/>
    <n v="3.45"/>
    <x v="1"/>
    <x v="2"/>
    <n v="690"/>
    <n v="3"/>
    <s v="PE/VC"/>
    <x v="0"/>
    <x v="0"/>
    <x v="0"/>
    <x v="0"/>
  </r>
  <r>
    <n v="1079"/>
    <s v="Female"/>
    <b v="1"/>
    <n v="3.57"/>
    <x v="2"/>
    <x v="2"/>
    <n v="680"/>
    <n v="6"/>
    <s v="Other"/>
    <x v="0"/>
    <x v="0"/>
    <x v="0"/>
    <x v="0"/>
  </r>
  <r>
    <n v="1080"/>
    <s v="Female"/>
    <b v="0"/>
    <n v="3.06"/>
    <x v="0"/>
    <x v="3"/>
    <n v="730"/>
    <n v="5"/>
    <s v="Nonprofit/Gov"/>
    <x v="0"/>
    <x v="0"/>
    <x v="0"/>
    <x v="0"/>
  </r>
  <r>
    <n v="1081"/>
    <s v="Male"/>
    <b v="0"/>
    <n v="3.02"/>
    <x v="1"/>
    <x v="4"/>
    <n v="590"/>
    <n v="5"/>
    <s v="Consulting"/>
    <x v="1"/>
    <x v="0"/>
    <x v="0"/>
    <x v="1"/>
  </r>
  <r>
    <n v="1082"/>
    <s v="Male"/>
    <b v="1"/>
    <n v="2.99"/>
    <x v="0"/>
    <x v="2"/>
    <n v="640"/>
    <n v="8"/>
    <s v="Investment Banking"/>
    <x v="0"/>
    <x v="0"/>
    <x v="0"/>
    <x v="0"/>
  </r>
  <r>
    <n v="1083"/>
    <s v="Female"/>
    <b v="1"/>
    <n v="3.18"/>
    <x v="0"/>
    <x v="2"/>
    <n v="570"/>
    <n v="3"/>
    <s v="Technology"/>
    <x v="1"/>
    <x v="0"/>
    <x v="0"/>
    <x v="1"/>
  </r>
  <r>
    <n v="1084"/>
    <s v="Male"/>
    <b v="0"/>
    <n v="3.36"/>
    <x v="2"/>
    <x v="0"/>
    <n v="700"/>
    <n v="5"/>
    <s v="PE/VC"/>
    <x v="0"/>
    <x v="0"/>
    <x v="0"/>
    <x v="0"/>
  </r>
  <r>
    <n v="1085"/>
    <s v="Male"/>
    <b v="0"/>
    <n v="3.21"/>
    <x v="1"/>
    <x v="4"/>
    <n v="610"/>
    <n v="5"/>
    <s v="Other"/>
    <x v="0"/>
    <x v="0"/>
    <x v="0"/>
    <x v="0"/>
  </r>
  <r>
    <n v="1086"/>
    <s v="Male"/>
    <b v="1"/>
    <n v="3.34"/>
    <x v="0"/>
    <x v="2"/>
    <n v="680"/>
    <n v="5"/>
    <s v="Consulting"/>
    <x v="0"/>
    <x v="0"/>
    <x v="0"/>
    <x v="0"/>
  </r>
  <r>
    <n v="1087"/>
    <s v="Male"/>
    <b v="0"/>
    <n v="3.35"/>
    <x v="2"/>
    <x v="0"/>
    <n v="720"/>
    <n v="5"/>
    <s v="PE/VC"/>
    <x v="0"/>
    <x v="0"/>
    <x v="0"/>
    <x v="0"/>
  </r>
  <r>
    <n v="1088"/>
    <s v="Male"/>
    <b v="0"/>
    <n v="3.34"/>
    <x v="1"/>
    <x v="0"/>
    <n v="720"/>
    <n v="6"/>
    <s v="Health Care"/>
    <x v="0"/>
    <x v="0"/>
    <x v="0"/>
    <x v="0"/>
  </r>
  <r>
    <n v="1089"/>
    <s v="Male"/>
    <b v="0"/>
    <n v="3.15"/>
    <x v="1"/>
    <x v="4"/>
    <n v="600"/>
    <n v="6"/>
    <s v="PE/VC"/>
    <x v="1"/>
    <x v="0"/>
    <x v="0"/>
    <x v="1"/>
  </r>
  <r>
    <n v="1090"/>
    <s v="Female"/>
    <b v="1"/>
    <n v="3.21"/>
    <x v="1"/>
    <x v="2"/>
    <n v="680"/>
    <n v="5"/>
    <s v="Nonprofit/Gov"/>
    <x v="0"/>
    <x v="0"/>
    <x v="0"/>
    <x v="0"/>
  </r>
  <r>
    <n v="1091"/>
    <s v="Female"/>
    <b v="1"/>
    <n v="3.38"/>
    <x v="0"/>
    <x v="2"/>
    <n v="700"/>
    <n v="6"/>
    <s v="Financial Services"/>
    <x v="0"/>
    <x v="0"/>
    <x v="0"/>
    <x v="0"/>
  </r>
  <r>
    <n v="1092"/>
    <s v="Male"/>
    <b v="0"/>
    <n v="3.29"/>
    <x v="0"/>
    <x v="4"/>
    <n v="670"/>
    <n v="5"/>
    <s v="PE/VC"/>
    <x v="0"/>
    <x v="0"/>
    <x v="0"/>
    <x v="0"/>
  </r>
  <r>
    <n v="1093"/>
    <s v="Male"/>
    <b v="0"/>
    <n v="2.93"/>
    <x v="1"/>
    <x v="0"/>
    <n v="570"/>
    <n v="6"/>
    <s v="Consulting"/>
    <x v="1"/>
    <x v="0"/>
    <x v="0"/>
    <x v="1"/>
  </r>
  <r>
    <n v="1094"/>
    <s v="Male"/>
    <b v="0"/>
    <n v="3.03"/>
    <x v="2"/>
    <x v="4"/>
    <n v="660"/>
    <n v="5"/>
    <s v="Technology"/>
    <x v="0"/>
    <x v="0"/>
    <x v="0"/>
    <x v="0"/>
  </r>
  <r>
    <n v="1095"/>
    <s v="Female"/>
    <b v="0"/>
    <n v="3.14"/>
    <x v="0"/>
    <x v="4"/>
    <n v="570"/>
    <n v="6"/>
    <s v="Consulting"/>
    <x v="1"/>
    <x v="0"/>
    <x v="0"/>
    <x v="1"/>
  </r>
  <r>
    <n v="1096"/>
    <s v="Male"/>
    <b v="0"/>
    <n v="3.31"/>
    <x v="2"/>
    <x v="5"/>
    <n v="680"/>
    <n v="3"/>
    <s v="PE/VC"/>
    <x v="0"/>
    <x v="0"/>
    <x v="0"/>
    <x v="0"/>
  </r>
  <r>
    <n v="1097"/>
    <s v="Male"/>
    <b v="1"/>
    <n v="3.21"/>
    <x v="0"/>
    <x v="2"/>
    <n v="620"/>
    <n v="5"/>
    <s v="Financial Services"/>
    <x v="0"/>
    <x v="0"/>
    <x v="0"/>
    <x v="0"/>
  </r>
  <r>
    <n v="1098"/>
    <s v="Female"/>
    <b v="1"/>
    <n v="3.23"/>
    <x v="0"/>
    <x v="2"/>
    <n v="690"/>
    <n v="5"/>
    <s v="Investment Banking"/>
    <x v="0"/>
    <x v="0"/>
    <x v="0"/>
    <x v="0"/>
  </r>
  <r>
    <n v="1099"/>
    <s v="Male"/>
    <b v="0"/>
    <n v="3.22"/>
    <x v="0"/>
    <x v="3"/>
    <n v="620"/>
    <n v="4"/>
    <s v="Nonprofit/Gov"/>
    <x v="0"/>
    <x v="0"/>
    <x v="0"/>
    <x v="0"/>
  </r>
  <r>
    <n v="1100"/>
    <s v="Male"/>
    <b v="0"/>
    <n v="3.07"/>
    <x v="2"/>
    <x v="3"/>
    <n v="580"/>
    <n v="8"/>
    <s v="Consulting"/>
    <x v="1"/>
    <x v="0"/>
    <x v="0"/>
    <x v="1"/>
  </r>
  <r>
    <n v="1101"/>
    <s v="Female"/>
    <b v="0"/>
    <n v="3.29"/>
    <x v="1"/>
    <x v="0"/>
    <n v="730"/>
    <n v="5"/>
    <s v="Nonprofit/Gov"/>
    <x v="0"/>
    <x v="0"/>
    <x v="0"/>
    <x v="0"/>
  </r>
  <r>
    <n v="1102"/>
    <s v="Male"/>
    <b v="0"/>
    <n v="3.25"/>
    <x v="1"/>
    <x v="4"/>
    <n v="730"/>
    <n v="5"/>
    <s v="Consulting"/>
    <x v="0"/>
    <x v="0"/>
    <x v="0"/>
    <x v="0"/>
  </r>
  <r>
    <n v="1103"/>
    <s v="Female"/>
    <b v="1"/>
    <n v="3.06"/>
    <x v="0"/>
    <x v="2"/>
    <n v="660"/>
    <n v="6"/>
    <s v="Health Care"/>
    <x v="0"/>
    <x v="0"/>
    <x v="0"/>
    <x v="0"/>
  </r>
  <r>
    <n v="1104"/>
    <s v="Male"/>
    <b v="1"/>
    <n v="3.35"/>
    <x v="1"/>
    <x v="2"/>
    <n v="720"/>
    <n v="5"/>
    <s v="Real Estate"/>
    <x v="0"/>
    <x v="0"/>
    <x v="0"/>
    <x v="0"/>
  </r>
  <r>
    <n v="1105"/>
    <s v="Female"/>
    <b v="0"/>
    <n v="3.25"/>
    <x v="1"/>
    <x v="4"/>
    <n v="620"/>
    <n v="5"/>
    <s v="Consulting"/>
    <x v="0"/>
    <x v="0"/>
    <x v="0"/>
    <x v="0"/>
  </r>
  <r>
    <n v="1106"/>
    <s v="Female"/>
    <b v="0"/>
    <n v="3.13"/>
    <x v="0"/>
    <x v="0"/>
    <n v="600"/>
    <n v="6"/>
    <s v="PE/VC"/>
    <x v="1"/>
    <x v="0"/>
    <x v="0"/>
    <x v="1"/>
  </r>
  <r>
    <n v="1107"/>
    <s v="Male"/>
    <b v="0"/>
    <n v="3.25"/>
    <x v="2"/>
    <x v="3"/>
    <n v="610"/>
    <n v="5"/>
    <s v="Health Care"/>
    <x v="0"/>
    <x v="0"/>
    <x v="0"/>
    <x v="0"/>
  </r>
  <r>
    <n v="1108"/>
    <s v="Male"/>
    <b v="1"/>
    <n v="3.04"/>
    <x v="2"/>
    <x v="2"/>
    <n v="650"/>
    <n v="4"/>
    <s v="Consulting"/>
    <x v="0"/>
    <x v="0"/>
    <x v="0"/>
    <x v="0"/>
  </r>
  <r>
    <n v="1109"/>
    <s v="Male"/>
    <b v="0"/>
    <n v="3.17"/>
    <x v="2"/>
    <x v="0"/>
    <n v="570"/>
    <n v="5"/>
    <s v="Investment Banking"/>
    <x v="1"/>
    <x v="0"/>
    <x v="0"/>
    <x v="1"/>
  </r>
  <r>
    <n v="1110"/>
    <s v="Male"/>
    <b v="0"/>
    <n v="3.33"/>
    <x v="2"/>
    <x v="5"/>
    <n v="700"/>
    <n v="5"/>
    <s v="PE/VC"/>
    <x v="0"/>
    <x v="0"/>
    <x v="0"/>
    <x v="0"/>
  </r>
  <r>
    <n v="1111"/>
    <s v="Male"/>
    <b v="0"/>
    <n v="3.27"/>
    <x v="0"/>
    <x v="1"/>
    <n v="660"/>
    <n v="6"/>
    <s v="Technology"/>
    <x v="0"/>
    <x v="0"/>
    <x v="0"/>
    <x v="0"/>
  </r>
  <r>
    <n v="1112"/>
    <s v="Male"/>
    <b v="0"/>
    <n v="3.34"/>
    <x v="1"/>
    <x v="5"/>
    <n v="610"/>
    <n v="5"/>
    <s v="PE/VC"/>
    <x v="0"/>
    <x v="0"/>
    <x v="0"/>
    <x v="0"/>
  </r>
  <r>
    <n v="1113"/>
    <s v="Male"/>
    <b v="0"/>
    <n v="3.05"/>
    <x v="1"/>
    <x v="0"/>
    <n v="620"/>
    <n v="4"/>
    <s v="PE/VC"/>
    <x v="0"/>
    <x v="0"/>
    <x v="0"/>
    <x v="0"/>
  </r>
  <r>
    <n v="1114"/>
    <s v="Male"/>
    <b v="1"/>
    <n v="3.42"/>
    <x v="0"/>
    <x v="2"/>
    <n v="680"/>
    <n v="7"/>
    <s v="Real Estate"/>
    <x v="0"/>
    <x v="0"/>
    <x v="0"/>
    <x v="0"/>
  </r>
  <r>
    <n v="1115"/>
    <s v="Male"/>
    <b v="0"/>
    <n v="3.22"/>
    <x v="2"/>
    <x v="3"/>
    <n v="630"/>
    <n v="6"/>
    <s v="Consulting"/>
    <x v="0"/>
    <x v="0"/>
    <x v="0"/>
    <x v="0"/>
  </r>
  <r>
    <n v="1116"/>
    <s v="Male"/>
    <b v="1"/>
    <n v="3.14"/>
    <x v="1"/>
    <x v="2"/>
    <n v="730"/>
    <n v="5"/>
    <s v="Consulting"/>
    <x v="0"/>
    <x v="0"/>
    <x v="0"/>
    <x v="0"/>
  </r>
  <r>
    <n v="1117"/>
    <s v="Female"/>
    <b v="0"/>
    <n v="3.31"/>
    <x v="1"/>
    <x v="1"/>
    <n v="660"/>
    <n v="4"/>
    <s v="Other"/>
    <x v="0"/>
    <x v="0"/>
    <x v="0"/>
    <x v="0"/>
  </r>
  <r>
    <n v="1118"/>
    <s v="Female"/>
    <b v="0"/>
    <n v="3.57"/>
    <x v="0"/>
    <x v="4"/>
    <n v="680"/>
    <n v="4"/>
    <s v="PE/VC"/>
    <x v="0"/>
    <x v="0"/>
    <x v="0"/>
    <x v="0"/>
  </r>
  <r>
    <n v="1119"/>
    <s v="Male"/>
    <b v="1"/>
    <n v="3.45"/>
    <x v="1"/>
    <x v="2"/>
    <n v="660"/>
    <n v="4"/>
    <s v="Other"/>
    <x v="0"/>
    <x v="0"/>
    <x v="0"/>
    <x v="0"/>
  </r>
  <r>
    <n v="1120"/>
    <s v="Male"/>
    <b v="1"/>
    <n v="3.07"/>
    <x v="2"/>
    <x v="2"/>
    <n v="660"/>
    <n v="5"/>
    <s v="Investment Banking"/>
    <x v="0"/>
    <x v="0"/>
    <x v="0"/>
    <x v="0"/>
  </r>
  <r>
    <n v="1121"/>
    <s v="Female"/>
    <b v="0"/>
    <n v="3.2"/>
    <x v="0"/>
    <x v="4"/>
    <n v="610"/>
    <n v="5"/>
    <s v="Nonprofit/Gov"/>
    <x v="0"/>
    <x v="0"/>
    <x v="0"/>
    <x v="0"/>
  </r>
  <r>
    <n v="1122"/>
    <s v="Female"/>
    <b v="1"/>
    <n v="3.35"/>
    <x v="0"/>
    <x v="2"/>
    <n v="700"/>
    <n v="6"/>
    <s v="Technology"/>
    <x v="0"/>
    <x v="0"/>
    <x v="0"/>
    <x v="0"/>
  </r>
  <r>
    <n v="1123"/>
    <s v="Female"/>
    <b v="1"/>
    <n v="3.66"/>
    <x v="1"/>
    <x v="2"/>
    <n v="730"/>
    <n v="6"/>
    <s v="Health Care"/>
    <x v="0"/>
    <x v="0"/>
    <x v="0"/>
    <x v="0"/>
  </r>
  <r>
    <n v="1124"/>
    <s v="Female"/>
    <b v="1"/>
    <n v="3.32"/>
    <x v="1"/>
    <x v="2"/>
    <n v="710"/>
    <n v="5"/>
    <s v="Nonprofit/Gov"/>
    <x v="0"/>
    <x v="0"/>
    <x v="0"/>
    <x v="0"/>
  </r>
  <r>
    <n v="1125"/>
    <s v="Male"/>
    <b v="0"/>
    <n v="3.29"/>
    <x v="2"/>
    <x v="4"/>
    <n v="710"/>
    <n v="5"/>
    <s v="Financial Services"/>
    <x v="0"/>
    <x v="0"/>
    <x v="0"/>
    <x v="0"/>
  </r>
  <r>
    <n v="1126"/>
    <s v="Male"/>
    <b v="0"/>
    <n v="3.07"/>
    <x v="1"/>
    <x v="1"/>
    <n v="640"/>
    <n v="6"/>
    <s v="PE/VC"/>
    <x v="0"/>
    <x v="0"/>
    <x v="0"/>
    <x v="0"/>
  </r>
  <r>
    <n v="1127"/>
    <s v="Male"/>
    <b v="0"/>
    <n v="3.26"/>
    <x v="1"/>
    <x v="0"/>
    <n v="670"/>
    <n v="5"/>
    <s v="Other"/>
    <x v="0"/>
    <x v="0"/>
    <x v="0"/>
    <x v="0"/>
  </r>
  <r>
    <n v="1128"/>
    <s v="Male"/>
    <b v="1"/>
    <n v="3.41"/>
    <x v="1"/>
    <x v="2"/>
    <n v="640"/>
    <n v="5"/>
    <s v="PE/VC"/>
    <x v="0"/>
    <x v="0"/>
    <x v="0"/>
    <x v="0"/>
  </r>
  <r>
    <n v="1129"/>
    <s v="Male"/>
    <b v="1"/>
    <n v="3.33"/>
    <x v="0"/>
    <x v="2"/>
    <n v="680"/>
    <n v="7"/>
    <s v="Investment Banking"/>
    <x v="0"/>
    <x v="0"/>
    <x v="0"/>
    <x v="0"/>
  </r>
  <r>
    <n v="1130"/>
    <s v="Male"/>
    <b v="0"/>
    <n v="3.4"/>
    <x v="0"/>
    <x v="1"/>
    <n v="710"/>
    <n v="5"/>
    <s v="Health Care"/>
    <x v="0"/>
    <x v="0"/>
    <x v="0"/>
    <x v="0"/>
  </r>
  <r>
    <n v="1131"/>
    <s v="Female"/>
    <b v="0"/>
    <n v="3.36"/>
    <x v="0"/>
    <x v="4"/>
    <n v="610"/>
    <n v="5"/>
    <s v="PE/VC"/>
    <x v="0"/>
    <x v="0"/>
    <x v="0"/>
    <x v="0"/>
  </r>
  <r>
    <n v="1132"/>
    <s v="Female"/>
    <b v="1"/>
    <n v="3.58"/>
    <x v="1"/>
    <x v="2"/>
    <n v="720"/>
    <n v="5"/>
    <s v="Media/Entertainment"/>
    <x v="0"/>
    <x v="0"/>
    <x v="0"/>
    <x v="0"/>
  </r>
  <r>
    <n v="1133"/>
    <s v="Male"/>
    <b v="0"/>
    <n v="3.29"/>
    <x v="1"/>
    <x v="3"/>
    <n v="660"/>
    <n v="4"/>
    <s v="Technology"/>
    <x v="0"/>
    <x v="0"/>
    <x v="0"/>
    <x v="0"/>
  </r>
  <r>
    <n v="1134"/>
    <s v="Male"/>
    <b v="0"/>
    <n v="3.19"/>
    <x v="1"/>
    <x v="4"/>
    <n v="640"/>
    <n v="4"/>
    <s v="Investment Banking"/>
    <x v="0"/>
    <x v="0"/>
    <x v="0"/>
    <x v="0"/>
  </r>
  <r>
    <n v="1135"/>
    <s v="Male"/>
    <b v="1"/>
    <n v="3.43"/>
    <x v="1"/>
    <x v="2"/>
    <n v="720"/>
    <n v="3"/>
    <s v="Nonprofit/Gov"/>
    <x v="0"/>
    <x v="0"/>
    <x v="0"/>
    <x v="0"/>
  </r>
  <r>
    <n v="1136"/>
    <s v="Female"/>
    <b v="0"/>
    <n v="3.25"/>
    <x v="2"/>
    <x v="1"/>
    <n v="600"/>
    <n v="5"/>
    <s v="PE/VC"/>
    <x v="1"/>
    <x v="0"/>
    <x v="0"/>
    <x v="1"/>
  </r>
  <r>
    <n v="1137"/>
    <s v="Female"/>
    <b v="0"/>
    <n v="3.16"/>
    <x v="0"/>
    <x v="1"/>
    <n v="610"/>
    <n v="4"/>
    <s v="Financial Services"/>
    <x v="0"/>
    <x v="0"/>
    <x v="0"/>
    <x v="0"/>
  </r>
  <r>
    <n v="1138"/>
    <s v="Female"/>
    <b v="0"/>
    <n v="3.24"/>
    <x v="0"/>
    <x v="0"/>
    <n v="580"/>
    <n v="6"/>
    <s v="PE/VC"/>
    <x v="1"/>
    <x v="0"/>
    <x v="0"/>
    <x v="1"/>
  </r>
  <r>
    <n v="1139"/>
    <s v="Male"/>
    <b v="0"/>
    <n v="3.36"/>
    <x v="1"/>
    <x v="3"/>
    <n v="690"/>
    <n v="5"/>
    <s v="Consulting"/>
    <x v="0"/>
    <x v="0"/>
    <x v="0"/>
    <x v="0"/>
  </r>
  <r>
    <n v="1140"/>
    <s v="Male"/>
    <b v="0"/>
    <n v="3.13"/>
    <x v="0"/>
    <x v="3"/>
    <n v="700"/>
    <n v="7"/>
    <s v="Consulting"/>
    <x v="0"/>
    <x v="0"/>
    <x v="0"/>
    <x v="0"/>
  </r>
  <r>
    <n v="1141"/>
    <s v="Female"/>
    <b v="0"/>
    <n v="3.14"/>
    <x v="2"/>
    <x v="0"/>
    <n v="660"/>
    <n v="7"/>
    <s v="PE/VC"/>
    <x v="0"/>
    <x v="0"/>
    <x v="0"/>
    <x v="0"/>
  </r>
  <r>
    <n v="1142"/>
    <s v="Female"/>
    <b v="1"/>
    <n v="3.29"/>
    <x v="1"/>
    <x v="2"/>
    <n v="690"/>
    <n v="5"/>
    <s v="PE/VC"/>
    <x v="0"/>
    <x v="0"/>
    <x v="0"/>
    <x v="0"/>
  </r>
  <r>
    <n v="1143"/>
    <s v="Female"/>
    <b v="0"/>
    <n v="3.54"/>
    <x v="1"/>
    <x v="0"/>
    <n v="710"/>
    <n v="4"/>
    <s v="Other"/>
    <x v="0"/>
    <x v="0"/>
    <x v="0"/>
    <x v="0"/>
  </r>
  <r>
    <n v="1144"/>
    <s v="Male"/>
    <b v="0"/>
    <n v="3.24"/>
    <x v="0"/>
    <x v="3"/>
    <n v="670"/>
    <n v="4"/>
    <s v="CPG"/>
    <x v="0"/>
    <x v="0"/>
    <x v="0"/>
    <x v="0"/>
  </r>
  <r>
    <n v="1145"/>
    <s v="Male"/>
    <b v="0"/>
    <n v="2.97"/>
    <x v="0"/>
    <x v="3"/>
    <n v="610"/>
    <n v="5"/>
    <s v="Consulting"/>
    <x v="0"/>
    <x v="0"/>
    <x v="0"/>
    <x v="0"/>
  </r>
  <r>
    <n v="1146"/>
    <s v="Female"/>
    <b v="0"/>
    <n v="3.34"/>
    <x v="0"/>
    <x v="3"/>
    <n v="630"/>
    <n v="4"/>
    <s v="Investment Banking"/>
    <x v="0"/>
    <x v="0"/>
    <x v="0"/>
    <x v="0"/>
  </r>
  <r>
    <n v="1147"/>
    <s v="Female"/>
    <b v="0"/>
    <n v="3.39"/>
    <x v="2"/>
    <x v="0"/>
    <n v="700"/>
    <n v="4"/>
    <s v="Investment Banking"/>
    <x v="0"/>
    <x v="0"/>
    <x v="0"/>
    <x v="0"/>
  </r>
  <r>
    <n v="1148"/>
    <s v="Male"/>
    <b v="0"/>
    <n v="3.21"/>
    <x v="1"/>
    <x v="4"/>
    <n v="650"/>
    <n v="6"/>
    <s v="Investment Banking"/>
    <x v="0"/>
    <x v="0"/>
    <x v="0"/>
    <x v="0"/>
  </r>
  <r>
    <n v="1149"/>
    <s v="Male"/>
    <b v="1"/>
    <n v="3.4"/>
    <x v="2"/>
    <x v="2"/>
    <n v="750"/>
    <n v="4"/>
    <s v="Nonprofit/Gov"/>
    <x v="0"/>
    <x v="0"/>
    <x v="0"/>
    <x v="0"/>
  </r>
  <r>
    <n v="1150"/>
    <s v="Female"/>
    <b v="0"/>
    <n v="3.08"/>
    <x v="2"/>
    <x v="0"/>
    <n v="660"/>
    <n v="5"/>
    <s v="Financial Services"/>
    <x v="0"/>
    <x v="0"/>
    <x v="0"/>
    <x v="0"/>
  </r>
  <r>
    <n v="1151"/>
    <s v="Male"/>
    <b v="1"/>
    <n v="3.17"/>
    <x v="0"/>
    <x v="2"/>
    <n v="590"/>
    <n v="6"/>
    <s v="Consulting"/>
    <x v="1"/>
    <x v="0"/>
    <x v="0"/>
    <x v="1"/>
  </r>
  <r>
    <n v="1152"/>
    <s v="Female"/>
    <b v="0"/>
    <n v="3.31"/>
    <x v="2"/>
    <x v="1"/>
    <n v="660"/>
    <n v="6"/>
    <s v="Investment Banking"/>
    <x v="0"/>
    <x v="0"/>
    <x v="0"/>
    <x v="0"/>
  </r>
  <r>
    <n v="1153"/>
    <s v="Male"/>
    <b v="0"/>
    <n v="3.38"/>
    <x v="1"/>
    <x v="4"/>
    <n v="680"/>
    <n v="5"/>
    <s v="Investment Banking"/>
    <x v="0"/>
    <x v="0"/>
    <x v="0"/>
    <x v="0"/>
  </r>
  <r>
    <n v="1154"/>
    <s v="Female"/>
    <b v="1"/>
    <n v="3.23"/>
    <x v="1"/>
    <x v="2"/>
    <n v="610"/>
    <n v="6"/>
    <s v="PE/VC"/>
    <x v="0"/>
    <x v="0"/>
    <x v="0"/>
    <x v="0"/>
  </r>
  <r>
    <n v="1155"/>
    <s v="Male"/>
    <b v="0"/>
    <n v="3.44"/>
    <x v="1"/>
    <x v="1"/>
    <n v="680"/>
    <n v="6"/>
    <s v="Nonprofit/Gov"/>
    <x v="0"/>
    <x v="0"/>
    <x v="0"/>
    <x v="0"/>
  </r>
  <r>
    <n v="1156"/>
    <s v="Female"/>
    <b v="0"/>
    <n v="3.19"/>
    <x v="2"/>
    <x v="4"/>
    <n v="680"/>
    <n v="4"/>
    <s v="Nonprofit/Gov"/>
    <x v="0"/>
    <x v="0"/>
    <x v="0"/>
    <x v="0"/>
  </r>
  <r>
    <n v="1157"/>
    <s v="Male"/>
    <b v="1"/>
    <n v="3.32"/>
    <x v="1"/>
    <x v="2"/>
    <n v="710"/>
    <n v="6"/>
    <s v="Nonprofit/Gov"/>
    <x v="0"/>
    <x v="0"/>
    <x v="0"/>
    <x v="0"/>
  </r>
  <r>
    <n v="1158"/>
    <s v="Male"/>
    <b v="0"/>
    <n v="3.32"/>
    <x v="0"/>
    <x v="0"/>
    <n v="770"/>
    <n v="5"/>
    <s v="Health Care"/>
    <x v="0"/>
    <x v="0"/>
    <x v="0"/>
    <x v="0"/>
  </r>
  <r>
    <n v="1159"/>
    <s v="Male"/>
    <b v="0"/>
    <n v="2.81"/>
    <x v="0"/>
    <x v="4"/>
    <n v="570"/>
    <n v="5"/>
    <s v="Consulting"/>
    <x v="1"/>
    <x v="0"/>
    <x v="0"/>
    <x v="1"/>
  </r>
  <r>
    <n v="1160"/>
    <s v="Female"/>
    <b v="1"/>
    <n v="2.97"/>
    <x v="0"/>
    <x v="2"/>
    <n v="600"/>
    <n v="2"/>
    <s v="Consulting"/>
    <x v="1"/>
    <x v="0"/>
    <x v="0"/>
    <x v="1"/>
  </r>
  <r>
    <n v="1161"/>
    <s v="Female"/>
    <b v="0"/>
    <n v="3.53"/>
    <x v="1"/>
    <x v="0"/>
    <n v="780"/>
    <n v="5"/>
    <s v="Consulting"/>
    <x v="0"/>
    <x v="1"/>
    <x v="1"/>
    <x v="2"/>
  </r>
  <r>
    <n v="1162"/>
    <s v="Male"/>
    <b v="1"/>
    <n v="3.33"/>
    <x v="2"/>
    <x v="2"/>
    <n v="680"/>
    <n v="4"/>
    <s v="Nonprofit/Gov"/>
    <x v="0"/>
    <x v="0"/>
    <x v="0"/>
    <x v="0"/>
  </r>
  <r>
    <n v="1163"/>
    <s v="Male"/>
    <b v="1"/>
    <n v="3.06"/>
    <x v="2"/>
    <x v="2"/>
    <n v="610"/>
    <n v="3"/>
    <s v="Technology"/>
    <x v="0"/>
    <x v="0"/>
    <x v="0"/>
    <x v="0"/>
  </r>
  <r>
    <n v="1164"/>
    <s v="Male"/>
    <b v="0"/>
    <n v="3.24"/>
    <x v="1"/>
    <x v="4"/>
    <n v="670"/>
    <n v="4"/>
    <s v="Investment Banking"/>
    <x v="0"/>
    <x v="0"/>
    <x v="0"/>
    <x v="0"/>
  </r>
  <r>
    <n v="1165"/>
    <s v="Male"/>
    <b v="0"/>
    <n v="3.32"/>
    <x v="1"/>
    <x v="4"/>
    <n v="720"/>
    <n v="5"/>
    <s v="PE/VC"/>
    <x v="0"/>
    <x v="0"/>
    <x v="0"/>
    <x v="0"/>
  </r>
  <r>
    <n v="1166"/>
    <s v="Male"/>
    <b v="0"/>
    <n v="3.61"/>
    <x v="1"/>
    <x v="1"/>
    <n v="760"/>
    <n v="3"/>
    <s v="Financial Services"/>
    <x v="0"/>
    <x v="1"/>
    <x v="1"/>
    <x v="2"/>
  </r>
  <r>
    <n v="1167"/>
    <s v="Male"/>
    <b v="1"/>
    <n v="3.23"/>
    <x v="1"/>
    <x v="2"/>
    <n v="630"/>
    <n v="4"/>
    <s v="Technology"/>
    <x v="0"/>
    <x v="0"/>
    <x v="0"/>
    <x v="0"/>
  </r>
  <r>
    <n v="1168"/>
    <s v="Male"/>
    <b v="0"/>
    <n v="3.47"/>
    <x v="2"/>
    <x v="1"/>
    <n v="700"/>
    <n v="5"/>
    <s v="Nonprofit/Gov"/>
    <x v="0"/>
    <x v="0"/>
    <x v="0"/>
    <x v="0"/>
  </r>
  <r>
    <n v="1169"/>
    <s v="Male"/>
    <b v="0"/>
    <n v="3.13"/>
    <x v="1"/>
    <x v="1"/>
    <n v="620"/>
    <n v="5"/>
    <s v="Consulting"/>
    <x v="0"/>
    <x v="0"/>
    <x v="0"/>
    <x v="0"/>
  </r>
  <r>
    <n v="1170"/>
    <s v="Female"/>
    <b v="0"/>
    <n v="3.47"/>
    <x v="2"/>
    <x v="4"/>
    <n v="740"/>
    <n v="3"/>
    <s v="Technology"/>
    <x v="0"/>
    <x v="0"/>
    <x v="0"/>
    <x v="0"/>
  </r>
  <r>
    <n v="1171"/>
    <s v="Male"/>
    <b v="0"/>
    <n v="3.28"/>
    <x v="1"/>
    <x v="1"/>
    <n v="680"/>
    <n v="5"/>
    <s v="Investment Banking"/>
    <x v="0"/>
    <x v="0"/>
    <x v="0"/>
    <x v="0"/>
  </r>
  <r>
    <n v="1172"/>
    <s v="Female"/>
    <b v="0"/>
    <n v="3.15"/>
    <x v="1"/>
    <x v="0"/>
    <n v="610"/>
    <n v="5"/>
    <s v="CPG"/>
    <x v="0"/>
    <x v="0"/>
    <x v="0"/>
    <x v="0"/>
  </r>
  <r>
    <n v="1173"/>
    <s v="Male"/>
    <b v="0"/>
    <n v="3.28"/>
    <x v="1"/>
    <x v="4"/>
    <n v="590"/>
    <n v="5"/>
    <s v="Health Care"/>
    <x v="1"/>
    <x v="0"/>
    <x v="0"/>
    <x v="1"/>
  </r>
  <r>
    <n v="1174"/>
    <s v="Male"/>
    <b v="1"/>
    <n v="3.35"/>
    <x v="2"/>
    <x v="2"/>
    <n v="630"/>
    <n v="4"/>
    <s v="Real Estate"/>
    <x v="0"/>
    <x v="0"/>
    <x v="0"/>
    <x v="0"/>
  </r>
  <r>
    <n v="1175"/>
    <s v="Female"/>
    <b v="1"/>
    <n v="3.31"/>
    <x v="2"/>
    <x v="2"/>
    <n v="680"/>
    <n v="6"/>
    <s v="Consulting"/>
    <x v="0"/>
    <x v="0"/>
    <x v="0"/>
    <x v="0"/>
  </r>
  <r>
    <n v="1176"/>
    <s v="Male"/>
    <b v="0"/>
    <n v="3.06"/>
    <x v="1"/>
    <x v="4"/>
    <n v="660"/>
    <n v="5"/>
    <s v="Consulting"/>
    <x v="0"/>
    <x v="0"/>
    <x v="0"/>
    <x v="0"/>
  </r>
  <r>
    <n v="1177"/>
    <s v="Male"/>
    <b v="0"/>
    <n v="3.2"/>
    <x v="1"/>
    <x v="0"/>
    <n v="680"/>
    <n v="5"/>
    <s v="Technology"/>
    <x v="0"/>
    <x v="0"/>
    <x v="0"/>
    <x v="0"/>
  </r>
  <r>
    <n v="1178"/>
    <s v="Female"/>
    <b v="0"/>
    <n v="3.24"/>
    <x v="2"/>
    <x v="0"/>
    <n v="610"/>
    <n v="6"/>
    <s v="Retail"/>
    <x v="0"/>
    <x v="0"/>
    <x v="0"/>
    <x v="0"/>
  </r>
  <r>
    <n v="1179"/>
    <s v="Male"/>
    <b v="0"/>
    <n v="3.28"/>
    <x v="0"/>
    <x v="4"/>
    <n v="690"/>
    <n v="6"/>
    <s v="Technology"/>
    <x v="0"/>
    <x v="0"/>
    <x v="0"/>
    <x v="0"/>
  </r>
  <r>
    <n v="1180"/>
    <s v="Female"/>
    <b v="1"/>
    <n v="3.2"/>
    <x v="0"/>
    <x v="2"/>
    <n v="640"/>
    <n v="5"/>
    <s v="Consulting"/>
    <x v="0"/>
    <x v="0"/>
    <x v="0"/>
    <x v="0"/>
  </r>
  <r>
    <n v="1181"/>
    <s v="Female"/>
    <b v="0"/>
    <n v="3.25"/>
    <x v="2"/>
    <x v="4"/>
    <n v="670"/>
    <n v="5"/>
    <s v="Investment Banking"/>
    <x v="0"/>
    <x v="0"/>
    <x v="0"/>
    <x v="0"/>
  </r>
  <r>
    <n v="1182"/>
    <s v="Female"/>
    <b v="0"/>
    <n v="3.26"/>
    <x v="2"/>
    <x v="4"/>
    <n v="720"/>
    <n v="4"/>
    <s v="Financial Services"/>
    <x v="0"/>
    <x v="0"/>
    <x v="0"/>
    <x v="0"/>
  </r>
  <r>
    <n v="1183"/>
    <s v="Male"/>
    <b v="1"/>
    <n v="2.91"/>
    <x v="2"/>
    <x v="2"/>
    <n v="580"/>
    <n v="3"/>
    <s v="PE/VC"/>
    <x v="1"/>
    <x v="0"/>
    <x v="0"/>
    <x v="1"/>
  </r>
  <r>
    <n v="1184"/>
    <s v="Female"/>
    <b v="0"/>
    <n v="2.95"/>
    <x v="2"/>
    <x v="1"/>
    <n v="570"/>
    <n v="4"/>
    <s v="Media/Entertainment"/>
    <x v="1"/>
    <x v="0"/>
    <x v="0"/>
    <x v="1"/>
  </r>
  <r>
    <n v="1185"/>
    <s v="Female"/>
    <b v="0"/>
    <n v="3.3"/>
    <x v="1"/>
    <x v="3"/>
    <n v="650"/>
    <n v="5"/>
    <s v="Media/Entertainment"/>
    <x v="0"/>
    <x v="0"/>
    <x v="0"/>
    <x v="0"/>
  </r>
  <r>
    <n v="1186"/>
    <s v="Male"/>
    <b v="0"/>
    <n v="3.2"/>
    <x v="1"/>
    <x v="0"/>
    <n v="640"/>
    <n v="4"/>
    <s v="Technology"/>
    <x v="0"/>
    <x v="0"/>
    <x v="0"/>
    <x v="0"/>
  </r>
  <r>
    <n v="1187"/>
    <s v="Female"/>
    <b v="0"/>
    <n v="3.74"/>
    <x v="1"/>
    <x v="4"/>
    <n v="760"/>
    <n v="4"/>
    <s v="Nonprofit/Gov"/>
    <x v="0"/>
    <x v="1"/>
    <x v="1"/>
    <x v="2"/>
  </r>
  <r>
    <n v="1188"/>
    <s v="Male"/>
    <b v="1"/>
    <n v="3.49"/>
    <x v="0"/>
    <x v="2"/>
    <n v="690"/>
    <n v="6"/>
    <s v="PE/VC"/>
    <x v="0"/>
    <x v="0"/>
    <x v="0"/>
    <x v="0"/>
  </r>
  <r>
    <n v="1189"/>
    <s v="Male"/>
    <b v="0"/>
    <n v="3.38"/>
    <x v="1"/>
    <x v="5"/>
    <n v="700"/>
    <n v="6"/>
    <s v="Consulting"/>
    <x v="0"/>
    <x v="0"/>
    <x v="0"/>
    <x v="0"/>
  </r>
  <r>
    <n v="1190"/>
    <s v="Male"/>
    <b v="1"/>
    <n v="3.25"/>
    <x v="1"/>
    <x v="2"/>
    <n v="710"/>
    <n v="3"/>
    <s v="Health Care"/>
    <x v="0"/>
    <x v="0"/>
    <x v="0"/>
    <x v="0"/>
  </r>
  <r>
    <n v="1191"/>
    <s v="Male"/>
    <b v="1"/>
    <n v="3.12"/>
    <x v="1"/>
    <x v="2"/>
    <n v="620"/>
    <n v="7"/>
    <s v="Consulting"/>
    <x v="0"/>
    <x v="0"/>
    <x v="0"/>
    <x v="0"/>
  </r>
  <r>
    <n v="1192"/>
    <s v="Female"/>
    <b v="1"/>
    <n v="3.55"/>
    <x v="1"/>
    <x v="2"/>
    <n v="670"/>
    <n v="3"/>
    <s v="Nonprofit/Gov"/>
    <x v="0"/>
    <x v="0"/>
    <x v="0"/>
    <x v="0"/>
  </r>
  <r>
    <n v="1193"/>
    <s v="Male"/>
    <b v="0"/>
    <n v="3.34"/>
    <x v="2"/>
    <x v="4"/>
    <n v="620"/>
    <n v="6"/>
    <s v="Investment Banking"/>
    <x v="0"/>
    <x v="0"/>
    <x v="0"/>
    <x v="0"/>
  </r>
  <r>
    <n v="1194"/>
    <s v="Male"/>
    <b v="0"/>
    <n v="3.02"/>
    <x v="1"/>
    <x v="1"/>
    <n v="590"/>
    <n v="4"/>
    <s v="Nonprofit/Gov"/>
    <x v="1"/>
    <x v="0"/>
    <x v="0"/>
    <x v="1"/>
  </r>
  <r>
    <n v="1195"/>
    <s v="Male"/>
    <b v="1"/>
    <n v="3.4"/>
    <x v="0"/>
    <x v="2"/>
    <n v="650"/>
    <n v="4"/>
    <s v="Nonprofit/Gov"/>
    <x v="0"/>
    <x v="0"/>
    <x v="0"/>
    <x v="0"/>
  </r>
  <r>
    <n v="1196"/>
    <s v="Male"/>
    <b v="0"/>
    <n v="3.59"/>
    <x v="1"/>
    <x v="1"/>
    <n v="710"/>
    <n v="6"/>
    <s v="Investment Banking"/>
    <x v="0"/>
    <x v="0"/>
    <x v="0"/>
    <x v="0"/>
  </r>
  <r>
    <n v="1197"/>
    <s v="Male"/>
    <b v="0"/>
    <n v="3.5"/>
    <x v="2"/>
    <x v="1"/>
    <n v="730"/>
    <n v="5"/>
    <s v="Other"/>
    <x v="0"/>
    <x v="0"/>
    <x v="0"/>
    <x v="0"/>
  </r>
  <r>
    <n v="1198"/>
    <s v="Male"/>
    <b v="1"/>
    <n v="3.24"/>
    <x v="2"/>
    <x v="2"/>
    <n v="620"/>
    <n v="5"/>
    <s v="Financial Services"/>
    <x v="0"/>
    <x v="0"/>
    <x v="0"/>
    <x v="0"/>
  </r>
  <r>
    <n v="1199"/>
    <s v="Male"/>
    <b v="0"/>
    <n v="3.35"/>
    <x v="1"/>
    <x v="1"/>
    <n v="670"/>
    <n v="5"/>
    <s v="Energy"/>
    <x v="0"/>
    <x v="0"/>
    <x v="0"/>
    <x v="0"/>
  </r>
  <r>
    <n v="1200"/>
    <s v="Female"/>
    <b v="0"/>
    <n v="3.18"/>
    <x v="2"/>
    <x v="0"/>
    <n v="650"/>
    <n v="6"/>
    <s v="Nonprofit/Gov"/>
    <x v="0"/>
    <x v="0"/>
    <x v="0"/>
    <x v="0"/>
  </r>
  <r>
    <n v="1201"/>
    <s v="Male"/>
    <b v="0"/>
    <n v="3.56"/>
    <x v="1"/>
    <x v="1"/>
    <n v="650"/>
    <n v="5"/>
    <s v="Consulting"/>
    <x v="0"/>
    <x v="0"/>
    <x v="0"/>
    <x v="0"/>
  </r>
  <r>
    <n v="1202"/>
    <s v="Male"/>
    <b v="0"/>
    <n v="3.24"/>
    <x v="2"/>
    <x v="3"/>
    <n v="570"/>
    <n v="7"/>
    <s v="Consulting"/>
    <x v="1"/>
    <x v="0"/>
    <x v="0"/>
    <x v="1"/>
  </r>
  <r>
    <n v="1203"/>
    <s v="Male"/>
    <b v="0"/>
    <n v="3.13"/>
    <x v="2"/>
    <x v="4"/>
    <n v="620"/>
    <n v="5"/>
    <s v="Consulting"/>
    <x v="0"/>
    <x v="0"/>
    <x v="0"/>
    <x v="0"/>
  </r>
  <r>
    <n v="1204"/>
    <s v="Female"/>
    <b v="0"/>
    <n v="3.26"/>
    <x v="1"/>
    <x v="1"/>
    <n v="760"/>
    <n v="6"/>
    <s v="Consulting"/>
    <x v="0"/>
    <x v="0"/>
    <x v="0"/>
    <x v="0"/>
  </r>
  <r>
    <n v="1205"/>
    <s v="Male"/>
    <b v="1"/>
    <n v="3.11"/>
    <x v="1"/>
    <x v="2"/>
    <n v="600"/>
    <n v="3"/>
    <s v="PE/VC"/>
    <x v="1"/>
    <x v="0"/>
    <x v="0"/>
    <x v="1"/>
  </r>
  <r>
    <n v="1206"/>
    <s v="Female"/>
    <b v="1"/>
    <n v="3.09"/>
    <x v="0"/>
    <x v="2"/>
    <n v="620"/>
    <n v="5"/>
    <s v="Other"/>
    <x v="0"/>
    <x v="0"/>
    <x v="0"/>
    <x v="0"/>
  </r>
  <r>
    <n v="1207"/>
    <s v="Female"/>
    <b v="0"/>
    <n v="3.18"/>
    <x v="1"/>
    <x v="4"/>
    <n v="630"/>
    <n v="6"/>
    <s v="Technology"/>
    <x v="0"/>
    <x v="0"/>
    <x v="0"/>
    <x v="0"/>
  </r>
  <r>
    <n v="1208"/>
    <s v="Male"/>
    <b v="0"/>
    <n v="3.13"/>
    <x v="2"/>
    <x v="1"/>
    <n v="660"/>
    <n v="5"/>
    <s v="PE/VC"/>
    <x v="0"/>
    <x v="0"/>
    <x v="0"/>
    <x v="0"/>
  </r>
  <r>
    <n v="1209"/>
    <s v="Male"/>
    <b v="1"/>
    <n v="3.27"/>
    <x v="1"/>
    <x v="2"/>
    <n v="760"/>
    <n v="6"/>
    <s v="Consulting"/>
    <x v="0"/>
    <x v="0"/>
    <x v="0"/>
    <x v="0"/>
  </r>
  <r>
    <n v="1210"/>
    <s v="Male"/>
    <b v="1"/>
    <n v="3.41"/>
    <x v="0"/>
    <x v="2"/>
    <n v="620"/>
    <n v="3"/>
    <s v="Technology"/>
    <x v="0"/>
    <x v="0"/>
    <x v="0"/>
    <x v="0"/>
  </r>
  <r>
    <n v="1211"/>
    <s v="Male"/>
    <b v="0"/>
    <n v="2.89"/>
    <x v="1"/>
    <x v="4"/>
    <n v="570"/>
    <n v="9"/>
    <s v="Consulting"/>
    <x v="1"/>
    <x v="0"/>
    <x v="0"/>
    <x v="1"/>
  </r>
  <r>
    <n v="1212"/>
    <s v="Male"/>
    <b v="1"/>
    <n v="3.24"/>
    <x v="1"/>
    <x v="2"/>
    <n v="710"/>
    <n v="6"/>
    <s v="Health Care"/>
    <x v="0"/>
    <x v="0"/>
    <x v="0"/>
    <x v="0"/>
  </r>
  <r>
    <n v="1213"/>
    <s v="Male"/>
    <b v="0"/>
    <n v="3.18"/>
    <x v="2"/>
    <x v="1"/>
    <n v="650"/>
    <n v="4"/>
    <s v="Investment Management"/>
    <x v="0"/>
    <x v="0"/>
    <x v="0"/>
    <x v="0"/>
  </r>
  <r>
    <n v="1214"/>
    <s v="Female"/>
    <b v="0"/>
    <n v="3.18"/>
    <x v="1"/>
    <x v="1"/>
    <n v="600"/>
    <n v="5"/>
    <s v="Nonprofit/Gov"/>
    <x v="1"/>
    <x v="0"/>
    <x v="0"/>
    <x v="1"/>
  </r>
  <r>
    <n v="1215"/>
    <s v="Female"/>
    <b v="0"/>
    <n v="3.11"/>
    <x v="2"/>
    <x v="0"/>
    <n v="680"/>
    <n v="5"/>
    <s v="Technology"/>
    <x v="0"/>
    <x v="0"/>
    <x v="0"/>
    <x v="0"/>
  </r>
  <r>
    <n v="1216"/>
    <s v="Female"/>
    <b v="0"/>
    <n v="3.12"/>
    <x v="1"/>
    <x v="4"/>
    <n v="570"/>
    <n v="6"/>
    <s v="Investment Banking"/>
    <x v="1"/>
    <x v="0"/>
    <x v="0"/>
    <x v="1"/>
  </r>
  <r>
    <n v="1217"/>
    <s v="Male"/>
    <b v="0"/>
    <n v="3.17"/>
    <x v="1"/>
    <x v="4"/>
    <n v="630"/>
    <n v="5"/>
    <s v="Technology"/>
    <x v="0"/>
    <x v="0"/>
    <x v="0"/>
    <x v="0"/>
  </r>
  <r>
    <n v="1218"/>
    <s v="Male"/>
    <b v="1"/>
    <n v="3.34"/>
    <x v="1"/>
    <x v="2"/>
    <n v="660"/>
    <n v="5"/>
    <s v="Health Care"/>
    <x v="0"/>
    <x v="0"/>
    <x v="0"/>
    <x v="0"/>
  </r>
  <r>
    <n v="1219"/>
    <s v="Female"/>
    <b v="0"/>
    <n v="3.25"/>
    <x v="1"/>
    <x v="4"/>
    <n v="600"/>
    <n v="4"/>
    <s v="Technology"/>
    <x v="1"/>
    <x v="0"/>
    <x v="0"/>
    <x v="1"/>
  </r>
  <r>
    <n v="1220"/>
    <s v="Female"/>
    <b v="0"/>
    <n v="3.25"/>
    <x v="0"/>
    <x v="4"/>
    <n v="630"/>
    <n v="3"/>
    <s v="Financial Services"/>
    <x v="0"/>
    <x v="0"/>
    <x v="0"/>
    <x v="0"/>
  </r>
  <r>
    <n v="1221"/>
    <s v="Male"/>
    <b v="0"/>
    <n v="3.24"/>
    <x v="2"/>
    <x v="4"/>
    <n v="640"/>
    <n v="5"/>
    <s v="Nonprofit/Gov"/>
    <x v="0"/>
    <x v="0"/>
    <x v="0"/>
    <x v="0"/>
  </r>
  <r>
    <n v="1222"/>
    <s v="Male"/>
    <b v="0"/>
    <n v="3.2"/>
    <x v="1"/>
    <x v="4"/>
    <n v="660"/>
    <n v="7"/>
    <s v="Financial Services"/>
    <x v="0"/>
    <x v="0"/>
    <x v="0"/>
    <x v="0"/>
  </r>
  <r>
    <n v="1223"/>
    <s v="Female"/>
    <b v="0"/>
    <n v="3.36"/>
    <x v="1"/>
    <x v="5"/>
    <n v="640"/>
    <n v="5"/>
    <s v="PE/VC"/>
    <x v="0"/>
    <x v="0"/>
    <x v="0"/>
    <x v="0"/>
  </r>
  <r>
    <n v="1224"/>
    <s v="Male"/>
    <b v="1"/>
    <n v="3.23"/>
    <x v="2"/>
    <x v="2"/>
    <n v="620"/>
    <n v="5"/>
    <s v="Technology"/>
    <x v="0"/>
    <x v="0"/>
    <x v="0"/>
    <x v="0"/>
  </r>
  <r>
    <n v="1225"/>
    <s v="Male"/>
    <b v="1"/>
    <n v="3.02"/>
    <x v="1"/>
    <x v="2"/>
    <n v="570"/>
    <n v="6"/>
    <s v="PE/VC"/>
    <x v="1"/>
    <x v="0"/>
    <x v="0"/>
    <x v="1"/>
  </r>
  <r>
    <n v="1226"/>
    <s v="Female"/>
    <b v="0"/>
    <n v="3.35"/>
    <x v="2"/>
    <x v="4"/>
    <n v="680"/>
    <n v="4"/>
    <s v="Investment Banking"/>
    <x v="0"/>
    <x v="0"/>
    <x v="0"/>
    <x v="0"/>
  </r>
  <r>
    <n v="1227"/>
    <s v="Female"/>
    <b v="0"/>
    <n v="3.28"/>
    <x v="1"/>
    <x v="3"/>
    <n v="620"/>
    <n v="4"/>
    <s v="Consulting"/>
    <x v="0"/>
    <x v="0"/>
    <x v="0"/>
    <x v="0"/>
  </r>
  <r>
    <n v="1228"/>
    <s v="Male"/>
    <b v="0"/>
    <n v="2.97"/>
    <x v="0"/>
    <x v="0"/>
    <n v="580"/>
    <n v="6"/>
    <s v="PE/VC"/>
    <x v="1"/>
    <x v="0"/>
    <x v="0"/>
    <x v="1"/>
  </r>
  <r>
    <n v="1229"/>
    <s v="Female"/>
    <b v="0"/>
    <n v="3.22"/>
    <x v="0"/>
    <x v="4"/>
    <n v="590"/>
    <n v="5"/>
    <s v="Consulting"/>
    <x v="1"/>
    <x v="0"/>
    <x v="0"/>
    <x v="1"/>
  </r>
  <r>
    <n v="1230"/>
    <s v="Male"/>
    <b v="0"/>
    <n v="3.37"/>
    <x v="2"/>
    <x v="0"/>
    <n v="740"/>
    <n v="7"/>
    <s v="Investment Banking"/>
    <x v="0"/>
    <x v="0"/>
    <x v="0"/>
    <x v="0"/>
  </r>
  <r>
    <n v="1231"/>
    <s v="Male"/>
    <b v="0"/>
    <n v="3.18"/>
    <x v="1"/>
    <x v="1"/>
    <n v="610"/>
    <n v="5"/>
    <s v="Nonprofit/Gov"/>
    <x v="0"/>
    <x v="0"/>
    <x v="0"/>
    <x v="0"/>
  </r>
  <r>
    <n v="1232"/>
    <s v="Male"/>
    <b v="0"/>
    <n v="3.04"/>
    <x v="1"/>
    <x v="4"/>
    <n v="600"/>
    <n v="6"/>
    <s v="Financial Services"/>
    <x v="1"/>
    <x v="0"/>
    <x v="0"/>
    <x v="1"/>
  </r>
  <r>
    <n v="1233"/>
    <s v="Male"/>
    <b v="0"/>
    <n v="3.07"/>
    <x v="0"/>
    <x v="1"/>
    <n v="640"/>
    <n v="4"/>
    <s v="Health Care"/>
    <x v="0"/>
    <x v="0"/>
    <x v="0"/>
    <x v="0"/>
  </r>
  <r>
    <n v="1234"/>
    <s v="Male"/>
    <b v="1"/>
    <n v="3.06"/>
    <x v="0"/>
    <x v="2"/>
    <n v="630"/>
    <n v="5"/>
    <s v="Technology"/>
    <x v="0"/>
    <x v="0"/>
    <x v="0"/>
    <x v="0"/>
  </r>
  <r>
    <n v="1235"/>
    <s v="Female"/>
    <b v="0"/>
    <n v="3.23"/>
    <x v="2"/>
    <x v="1"/>
    <n v="630"/>
    <n v="4"/>
    <s v="Consulting"/>
    <x v="0"/>
    <x v="0"/>
    <x v="0"/>
    <x v="0"/>
  </r>
  <r>
    <n v="1236"/>
    <s v="Male"/>
    <b v="1"/>
    <n v="3.45"/>
    <x v="1"/>
    <x v="2"/>
    <n v="720"/>
    <n v="7"/>
    <s v="PE/VC"/>
    <x v="0"/>
    <x v="0"/>
    <x v="0"/>
    <x v="0"/>
  </r>
  <r>
    <n v="1237"/>
    <s v="Male"/>
    <b v="1"/>
    <n v="2.96"/>
    <x v="0"/>
    <x v="2"/>
    <n v="590"/>
    <n v="6"/>
    <s v="Investment Banking"/>
    <x v="1"/>
    <x v="0"/>
    <x v="0"/>
    <x v="1"/>
  </r>
  <r>
    <n v="1238"/>
    <s v="Male"/>
    <b v="1"/>
    <n v="3.14"/>
    <x v="2"/>
    <x v="2"/>
    <n v="660"/>
    <n v="4"/>
    <s v="Other"/>
    <x v="0"/>
    <x v="0"/>
    <x v="0"/>
    <x v="0"/>
  </r>
  <r>
    <n v="1239"/>
    <s v="Male"/>
    <b v="0"/>
    <n v="3.29"/>
    <x v="1"/>
    <x v="5"/>
    <n v="770"/>
    <n v="5"/>
    <s v="Financial Services"/>
    <x v="0"/>
    <x v="0"/>
    <x v="0"/>
    <x v="0"/>
  </r>
  <r>
    <n v="1240"/>
    <s v="Male"/>
    <b v="0"/>
    <n v="3.34"/>
    <x v="2"/>
    <x v="1"/>
    <n v="600"/>
    <n v="5"/>
    <s v="Consulting"/>
    <x v="1"/>
    <x v="0"/>
    <x v="0"/>
    <x v="1"/>
  </r>
  <r>
    <n v="1241"/>
    <s v="Female"/>
    <b v="0"/>
    <n v="3.23"/>
    <x v="1"/>
    <x v="3"/>
    <n v="710"/>
    <n v="5"/>
    <s v="Nonprofit/Gov"/>
    <x v="0"/>
    <x v="0"/>
    <x v="0"/>
    <x v="0"/>
  </r>
  <r>
    <n v="1242"/>
    <s v="Male"/>
    <b v="0"/>
    <n v="3.15"/>
    <x v="2"/>
    <x v="4"/>
    <n v="620"/>
    <n v="5"/>
    <s v="Consulting"/>
    <x v="0"/>
    <x v="0"/>
    <x v="0"/>
    <x v="0"/>
  </r>
  <r>
    <n v="1243"/>
    <s v="Male"/>
    <b v="1"/>
    <n v="3.22"/>
    <x v="2"/>
    <x v="2"/>
    <n v="620"/>
    <n v="5"/>
    <s v="PE/VC"/>
    <x v="0"/>
    <x v="0"/>
    <x v="0"/>
    <x v="0"/>
  </r>
  <r>
    <n v="1244"/>
    <s v="Female"/>
    <b v="0"/>
    <n v="3.19"/>
    <x v="0"/>
    <x v="3"/>
    <n v="590"/>
    <n v="4"/>
    <s v="Nonprofit/Gov"/>
    <x v="1"/>
    <x v="0"/>
    <x v="0"/>
    <x v="1"/>
  </r>
  <r>
    <n v="1245"/>
    <s v="Male"/>
    <b v="0"/>
    <n v="3.41"/>
    <x v="2"/>
    <x v="4"/>
    <n v="640"/>
    <n v="4"/>
    <s v="CPG"/>
    <x v="0"/>
    <x v="0"/>
    <x v="0"/>
    <x v="0"/>
  </r>
  <r>
    <n v="1246"/>
    <s v="Male"/>
    <b v="0"/>
    <n v="3.19"/>
    <x v="2"/>
    <x v="1"/>
    <n v="590"/>
    <n v="5"/>
    <s v="Investment Banking"/>
    <x v="1"/>
    <x v="0"/>
    <x v="0"/>
    <x v="1"/>
  </r>
  <r>
    <n v="1247"/>
    <s v="Male"/>
    <b v="1"/>
    <n v="3.29"/>
    <x v="0"/>
    <x v="2"/>
    <n v="700"/>
    <n v="4"/>
    <s v="Technology"/>
    <x v="0"/>
    <x v="0"/>
    <x v="0"/>
    <x v="0"/>
  </r>
  <r>
    <n v="1248"/>
    <s v="Male"/>
    <b v="0"/>
    <n v="3.29"/>
    <x v="2"/>
    <x v="4"/>
    <n v="600"/>
    <n v="6"/>
    <s v="Other"/>
    <x v="1"/>
    <x v="0"/>
    <x v="0"/>
    <x v="1"/>
  </r>
  <r>
    <n v="1249"/>
    <s v="Male"/>
    <b v="1"/>
    <n v="3.21"/>
    <x v="2"/>
    <x v="2"/>
    <n v="720"/>
    <n v="5"/>
    <s v="Health Care"/>
    <x v="0"/>
    <x v="0"/>
    <x v="0"/>
    <x v="0"/>
  </r>
  <r>
    <n v="1250"/>
    <s v="Female"/>
    <b v="1"/>
    <n v="3.32"/>
    <x v="2"/>
    <x v="2"/>
    <n v="620"/>
    <n v="4"/>
    <s v="Consulting"/>
    <x v="0"/>
    <x v="0"/>
    <x v="0"/>
    <x v="0"/>
  </r>
  <r>
    <n v="1251"/>
    <s v="Male"/>
    <b v="0"/>
    <n v="3.37"/>
    <x v="2"/>
    <x v="5"/>
    <n v="580"/>
    <n v="4"/>
    <s v="Consulting"/>
    <x v="1"/>
    <x v="0"/>
    <x v="0"/>
    <x v="1"/>
  </r>
  <r>
    <n v="1252"/>
    <s v="Male"/>
    <b v="1"/>
    <n v="3.31"/>
    <x v="1"/>
    <x v="2"/>
    <n v="630"/>
    <n v="5"/>
    <s v="Consulting"/>
    <x v="0"/>
    <x v="0"/>
    <x v="0"/>
    <x v="0"/>
  </r>
  <r>
    <n v="1253"/>
    <s v="Female"/>
    <b v="0"/>
    <n v="3.2"/>
    <x v="1"/>
    <x v="4"/>
    <n v="570"/>
    <n v="3"/>
    <s v="Consulting"/>
    <x v="1"/>
    <x v="0"/>
    <x v="0"/>
    <x v="1"/>
  </r>
  <r>
    <n v="1254"/>
    <s v="Male"/>
    <b v="0"/>
    <n v="3.14"/>
    <x v="2"/>
    <x v="4"/>
    <n v="590"/>
    <n v="5"/>
    <s v="Nonprofit/Gov"/>
    <x v="1"/>
    <x v="0"/>
    <x v="0"/>
    <x v="1"/>
  </r>
  <r>
    <n v="1255"/>
    <s v="Male"/>
    <b v="1"/>
    <n v="3.22"/>
    <x v="0"/>
    <x v="2"/>
    <n v="620"/>
    <n v="5"/>
    <s v="Consulting"/>
    <x v="0"/>
    <x v="0"/>
    <x v="0"/>
    <x v="0"/>
  </r>
  <r>
    <n v="1256"/>
    <s v="Female"/>
    <b v="0"/>
    <n v="3.29"/>
    <x v="2"/>
    <x v="4"/>
    <n v="620"/>
    <n v="6"/>
    <s v="PE/VC"/>
    <x v="0"/>
    <x v="0"/>
    <x v="0"/>
    <x v="0"/>
  </r>
  <r>
    <n v="1257"/>
    <s v="Female"/>
    <b v="1"/>
    <n v="3.3"/>
    <x v="1"/>
    <x v="2"/>
    <n v="600"/>
    <n v="4"/>
    <s v="Health Care"/>
    <x v="1"/>
    <x v="0"/>
    <x v="0"/>
    <x v="1"/>
  </r>
  <r>
    <n v="1258"/>
    <s v="Female"/>
    <b v="0"/>
    <n v="3.11"/>
    <x v="2"/>
    <x v="0"/>
    <n v="720"/>
    <n v="6"/>
    <s v="Consulting"/>
    <x v="0"/>
    <x v="0"/>
    <x v="0"/>
    <x v="0"/>
  </r>
  <r>
    <n v="1259"/>
    <s v="Male"/>
    <b v="0"/>
    <n v="3.12"/>
    <x v="1"/>
    <x v="1"/>
    <n v="610"/>
    <n v="5"/>
    <s v="Investment Banking"/>
    <x v="0"/>
    <x v="0"/>
    <x v="0"/>
    <x v="0"/>
  </r>
  <r>
    <n v="1260"/>
    <s v="Male"/>
    <b v="1"/>
    <n v="2.99"/>
    <x v="1"/>
    <x v="2"/>
    <n v="580"/>
    <n v="7"/>
    <s v="Consulting"/>
    <x v="1"/>
    <x v="0"/>
    <x v="0"/>
    <x v="1"/>
  </r>
  <r>
    <n v="1261"/>
    <s v="Male"/>
    <b v="0"/>
    <n v="3.24"/>
    <x v="1"/>
    <x v="1"/>
    <n v="720"/>
    <n v="7"/>
    <s v="Consulting"/>
    <x v="0"/>
    <x v="0"/>
    <x v="0"/>
    <x v="0"/>
  </r>
  <r>
    <n v="1262"/>
    <s v="Female"/>
    <b v="0"/>
    <n v="3.09"/>
    <x v="1"/>
    <x v="0"/>
    <n v="660"/>
    <n v="5"/>
    <s v="Financial Services"/>
    <x v="0"/>
    <x v="0"/>
    <x v="0"/>
    <x v="0"/>
  </r>
  <r>
    <n v="1263"/>
    <s v="Female"/>
    <b v="0"/>
    <n v="3.05"/>
    <x v="1"/>
    <x v="0"/>
    <n v="590"/>
    <n v="5"/>
    <s v="Financial Services"/>
    <x v="1"/>
    <x v="0"/>
    <x v="0"/>
    <x v="1"/>
  </r>
  <r>
    <n v="1264"/>
    <s v="Female"/>
    <b v="0"/>
    <n v="3.21"/>
    <x v="0"/>
    <x v="4"/>
    <n v="630"/>
    <n v="5"/>
    <s v="Financial Services"/>
    <x v="0"/>
    <x v="0"/>
    <x v="0"/>
    <x v="0"/>
  </r>
  <r>
    <n v="1265"/>
    <s v="Male"/>
    <b v="1"/>
    <n v="3.37"/>
    <x v="1"/>
    <x v="2"/>
    <n v="670"/>
    <n v="7"/>
    <s v="Media/Entertainment"/>
    <x v="0"/>
    <x v="0"/>
    <x v="0"/>
    <x v="0"/>
  </r>
  <r>
    <n v="1266"/>
    <s v="Male"/>
    <b v="0"/>
    <n v="3.27"/>
    <x v="1"/>
    <x v="0"/>
    <n v="670"/>
    <n v="5"/>
    <s v="PE/VC"/>
    <x v="0"/>
    <x v="0"/>
    <x v="0"/>
    <x v="0"/>
  </r>
  <r>
    <n v="1267"/>
    <s v="Female"/>
    <b v="0"/>
    <n v="3.19"/>
    <x v="0"/>
    <x v="1"/>
    <n v="620"/>
    <n v="6"/>
    <s v="Media/Entertainment"/>
    <x v="0"/>
    <x v="0"/>
    <x v="0"/>
    <x v="0"/>
  </r>
  <r>
    <n v="1268"/>
    <s v="Male"/>
    <b v="0"/>
    <n v="3.25"/>
    <x v="2"/>
    <x v="4"/>
    <n v="680"/>
    <n v="5"/>
    <s v="Investment Management"/>
    <x v="0"/>
    <x v="0"/>
    <x v="0"/>
    <x v="0"/>
  </r>
  <r>
    <n v="1269"/>
    <s v="Female"/>
    <b v="0"/>
    <n v="3.32"/>
    <x v="1"/>
    <x v="0"/>
    <n v="610"/>
    <n v="6"/>
    <s v="PE/VC"/>
    <x v="0"/>
    <x v="0"/>
    <x v="0"/>
    <x v="0"/>
  </r>
  <r>
    <n v="1270"/>
    <s v="Male"/>
    <b v="0"/>
    <n v="3.34"/>
    <x v="2"/>
    <x v="4"/>
    <n v="670"/>
    <n v="4"/>
    <s v="PE/VC"/>
    <x v="0"/>
    <x v="0"/>
    <x v="0"/>
    <x v="0"/>
  </r>
  <r>
    <n v="1271"/>
    <s v="Female"/>
    <b v="0"/>
    <n v="3.14"/>
    <x v="0"/>
    <x v="4"/>
    <n v="610"/>
    <n v="5"/>
    <s v="CPG"/>
    <x v="0"/>
    <x v="0"/>
    <x v="0"/>
    <x v="0"/>
  </r>
  <r>
    <n v="1272"/>
    <s v="Female"/>
    <b v="1"/>
    <n v="3.27"/>
    <x v="1"/>
    <x v="2"/>
    <n v="690"/>
    <n v="6"/>
    <s v="Consulting"/>
    <x v="0"/>
    <x v="0"/>
    <x v="0"/>
    <x v="0"/>
  </r>
  <r>
    <n v="1273"/>
    <s v="Female"/>
    <b v="0"/>
    <n v="3.35"/>
    <x v="0"/>
    <x v="4"/>
    <n v="580"/>
    <n v="4"/>
    <s v="CPG"/>
    <x v="1"/>
    <x v="0"/>
    <x v="0"/>
    <x v="1"/>
  </r>
  <r>
    <n v="1274"/>
    <s v="Female"/>
    <b v="1"/>
    <n v="3.08"/>
    <x v="0"/>
    <x v="2"/>
    <n v="680"/>
    <n v="4"/>
    <s v="Technology"/>
    <x v="0"/>
    <x v="0"/>
    <x v="0"/>
    <x v="0"/>
  </r>
  <r>
    <n v="1275"/>
    <s v="Male"/>
    <b v="0"/>
    <n v="3.06"/>
    <x v="1"/>
    <x v="4"/>
    <n v="630"/>
    <n v="4"/>
    <s v="Consulting"/>
    <x v="0"/>
    <x v="0"/>
    <x v="0"/>
    <x v="0"/>
  </r>
  <r>
    <n v="1276"/>
    <s v="Female"/>
    <b v="1"/>
    <n v="3.12"/>
    <x v="1"/>
    <x v="2"/>
    <n v="600"/>
    <n v="6"/>
    <s v="Consulting"/>
    <x v="1"/>
    <x v="0"/>
    <x v="0"/>
    <x v="1"/>
  </r>
  <r>
    <n v="1277"/>
    <s v="Male"/>
    <b v="1"/>
    <n v="3.28"/>
    <x v="0"/>
    <x v="2"/>
    <n v="640"/>
    <n v="5"/>
    <s v="PE/VC"/>
    <x v="0"/>
    <x v="0"/>
    <x v="0"/>
    <x v="0"/>
  </r>
  <r>
    <n v="1278"/>
    <s v="Male"/>
    <b v="0"/>
    <n v="2.82"/>
    <x v="2"/>
    <x v="0"/>
    <n v="570"/>
    <n v="6"/>
    <s v="Other"/>
    <x v="1"/>
    <x v="0"/>
    <x v="0"/>
    <x v="1"/>
  </r>
  <r>
    <n v="1279"/>
    <s v="Female"/>
    <b v="0"/>
    <n v="3.19"/>
    <x v="2"/>
    <x v="4"/>
    <n v="680"/>
    <n v="5"/>
    <s v="Nonprofit/Gov"/>
    <x v="0"/>
    <x v="0"/>
    <x v="0"/>
    <x v="0"/>
  </r>
  <r>
    <n v="1280"/>
    <s v="Female"/>
    <b v="0"/>
    <n v="3.16"/>
    <x v="2"/>
    <x v="1"/>
    <n v="570"/>
    <n v="5"/>
    <s v="Consulting"/>
    <x v="1"/>
    <x v="0"/>
    <x v="0"/>
    <x v="1"/>
  </r>
  <r>
    <n v="1281"/>
    <s v="Male"/>
    <b v="0"/>
    <n v="3.11"/>
    <x v="2"/>
    <x v="3"/>
    <n v="660"/>
    <n v="4"/>
    <s v="Investment Banking"/>
    <x v="0"/>
    <x v="0"/>
    <x v="0"/>
    <x v="0"/>
  </r>
  <r>
    <n v="1282"/>
    <s v="Female"/>
    <b v="0"/>
    <n v="3.29"/>
    <x v="1"/>
    <x v="0"/>
    <n v="690"/>
    <n v="3"/>
    <s v="Consulting"/>
    <x v="0"/>
    <x v="0"/>
    <x v="0"/>
    <x v="0"/>
  </r>
  <r>
    <n v="1283"/>
    <s v="Male"/>
    <b v="1"/>
    <n v="3.15"/>
    <x v="1"/>
    <x v="2"/>
    <n v="600"/>
    <n v="5"/>
    <s v="Investment Banking"/>
    <x v="1"/>
    <x v="0"/>
    <x v="0"/>
    <x v="1"/>
  </r>
  <r>
    <n v="1284"/>
    <s v="Female"/>
    <b v="1"/>
    <n v="3.28"/>
    <x v="2"/>
    <x v="2"/>
    <n v="610"/>
    <n v="5"/>
    <s v="Health Care"/>
    <x v="0"/>
    <x v="0"/>
    <x v="0"/>
    <x v="0"/>
  </r>
  <r>
    <n v="1285"/>
    <s v="Male"/>
    <b v="0"/>
    <n v="3.2"/>
    <x v="1"/>
    <x v="1"/>
    <n v="670"/>
    <n v="5"/>
    <s v="Other"/>
    <x v="0"/>
    <x v="0"/>
    <x v="0"/>
    <x v="0"/>
  </r>
  <r>
    <n v="1286"/>
    <s v="Male"/>
    <b v="0"/>
    <n v="3.08"/>
    <x v="2"/>
    <x v="0"/>
    <n v="640"/>
    <n v="5"/>
    <s v="Consulting"/>
    <x v="0"/>
    <x v="0"/>
    <x v="0"/>
    <x v="0"/>
  </r>
  <r>
    <n v="1287"/>
    <s v="Male"/>
    <b v="1"/>
    <n v="3.24"/>
    <x v="1"/>
    <x v="2"/>
    <n v="670"/>
    <n v="4"/>
    <s v="Consulting"/>
    <x v="0"/>
    <x v="0"/>
    <x v="0"/>
    <x v="0"/>
  </r>
  <r>
    <n v="1288"/>
    <s v="Female"/>
    <b v="0"/>
    <n v="3.34"/>
    <x v="2"/>
    <x v="4"/>
    <n v="620"/>
    <n v="6"/>
    <s v="Financial Services"/>
    <x v="0"/>
    <x v="0"/>
    <x v="0"/>
    <x v="0"/>
  </r>
  <r>
    <n v="1289"/>
    <s v="Male"/>
    <b v="0"/>
    <n v="3.2"/>
    <x v="2"/>
    <x v="5"/>
    <n v="660"/>
    <n v="6"/>
    <s v="Consulting"/>
    <x v="0"/>
    <x v="0"/>
    <x v="0"/>
    <x v="0"/>
  </r>
  <r>
    <n v="1290"/>
    <s v="Male"/>
    <b v="0"/>
    <n v="3.19"/>
    <x v="2"/>
    <x v="3"/>
    <n v="690"/>
    <n v="5"/>
    <s v="Consulting"/>
    <x v="0"/>
    <x v="0"/>
    <x v="0"/>
    <x v="0"/>
  </r>
  <r>
    <n v="1291"/>
    <s v="Male"/>
    <b v="0"/>
    <n v="3.27"/>
    <x v="2"/>
    <x v="1"/>
    <n v="600"/>
    <n v="5"/>
    <s v="Technology"/>
    <x v="1"/>
    <x v="0"/>
    <x v="0"/>
    <x v="1"/>
  </r>
  <r>
    <n v="1292"/>
    <s v="Female"/>
    <b v="0"/>
    <n v="3.65"/>
    <x v="0"/>
    <x v="4"/>
    <n v="660"/>
    <n v="5"/>
    <s v="Investment Banking"/>
    <x v="0"/>
    <x v="0"/>
    <x v="0"/>
    <x v="0"/>
  </r>
  <r>
    <n v="1293"/>
    <s v="Male"/>
    <b v="0"/>
    <n v="3.41"/>
    <x v="1"/>
    <x v="0"/>
    <n v="770"/>
    <n v="5"/>
    <s v="Consulting"/>
    <x v="0"/>
    <x v="0"/>
    <x v="0"/>
    <x v="0"/>
  </r>
  <r>
    <n v="1294"/>
    <s v="Male"/>
    <b v="1"/>
    <n v="2.93"/>
    <x v="1"/>
    <x v="2"/>
    <n v="610"/>
    <n v="7"/>
    <s v="Consulting"/>
    <x v="0"/>
    <x v="0"/>
    <x v="0"/>
    <x v="0"/>
  </r>
  <r>
    <n v="1295"/>
    <s v="Male"/>
    <b v="1"/>
    <n v="3.33"/>
    <x v="2"/>
    <x v="2"/>
    <n v="730"/>
    <n v="5"/>
    <s v="Investment Management"/>
    <x v="0"/>
    <x v="0"/>
    <x v="0"/>
    <x v="0"/>
  </r>
  <r>
    <n v="1296"/>
    <s v="Male"/>
    <b v="0"/>
    <n v="3.21"/>
    <x v="0"/>
    <x v="3"/>
    <n v="670"/>
    <n v="4"/>
    <s v="PE/VC"/>
    <x v="0"/>
    <x v="0"/>
    <x v="0"/>
    <x v="0"/>
  </r>
  <r>
    <n v="1297"/>
    <s v="Female"/>
    <b v="0"/>
    <n v="3.23"/>
    <x v="2"/>
    <x v="4"/>
    <n v="710"/>
    <n v="4"/>
    <s v="Consulting"/>
    <x v="0"/>
    <x v="0"/>
    <x v="0"/>
    <x v="0"/>
  </r>
  <r>
    <n v="1298"/>
    <s v="Female"/>
    <b v="0"/>
    <n v="3.15"/>
    <x v="0"/>
    <x v="4"/>
    <n v="660"/>
    <n v="7"/>
    <s v="Other"/>
    <x v="0"/>
    <x v="0"/>
    <x v="0"/>
    <x v="0"/>
  </r>
  <r>
    <n v="1299"/>
    <s v="Male"/>
    <b v="0"/>
    <n v="3.16"/>
    <x v="2"/>
    <x v="1"/>
    <n v="660"/>
    <n v="6"/>
    <s v="Health Care"/>
    <x v="0"/>
    <x v="0"/>
    <x v="0"/>
    <x v="0"/>
  </r>
  <r>
    <n v="1300"/>
    <s v="Male"/>
    <b v="0"/>
    <n v="3.55"/>
    <x v="1"/>
    <x v="0"/>
    <n v="670"/>
    <n v="3"/>
    <s v="Investment Management"/>
    <x v="0"/>
    <x v="0"/>
    <x v="0"/>
    <x v="0"/>
  </r>
  <r>
    <n v="1301"/>
    <s v="Female"/>
    <b v="0"/>
    <n v="3.32"/>
    <x v="2"/>
    <x v="1"/>
    <n v="670"/>
    <n v="4"/>
    <s v="Nonprofit/Gov"/>
    <x v="0"/>
    <x v="0"/>
    <x v="0"/>
    <x v="0"/>
  </r>
  <r>
    <n v="1302"/>
    <s v="Female"/>
    <b v="0"/>
    <n v="3.51"/>
    <x v="1"/>
    <x v="3"/>
    <n v="740"/>
    <n v="5"/>
    <s v="Financial Services"/>
    <x v="0"/>
    <x v="0"/>
    <x v="0"/>
    <x v="0"/>
  </r>
  <r>
    <n v="1303"/>
    <s v="Male"/>
    <b v="0"/>
    <n v="3.1"/>
    <x v="2"/>
    <x v="0"/>
    <n v="680"/>
    <n v="5"/>
    <s v="Technology"/>
    <x v="0"/>
    <x v="0"/>
    <x v="0"/>
    <x v="0"/>
  </r>
  <r>
    <n v="1304"/>
    <s v="Male"/>
    <b v="0"/>
    <n v="2.97"/>
    <x v="0"/>
    <x v="5"/>
    <n v="570"/>
    <n v="4"/>
    <s v="Consulting"/>
    <x v="1"/>
    <x v="0"/>
    <x v="0"/>
    <x v="1"/>
  </r>
  <r>
    <n v="1305"/>
    <s v="Male"/>
    <b v="0"/>
    <n v="3.2"/>
    <x v="2"/>
    <x v="5"/>
    <n v="680"/>
    <n v="6"/>
    <s v="Financial Services"/>
    <x v="0"/>
    <x v="0"/>
    <x v="0"/>
    <x v="0"/>
  </r>
  <r>
    <n v="1306"/>
    <s v="Male"/>
    <b v="0"/>
    <n v="3.11"/>
    <x v="1"/>
    <x v="3"/>
    <n v="630"/>
    <n v="4"/>
    <s v="Nonprofit/Gov"/>
    <x v="0"/>
    <x v="0"/>
    <x v="0"/>
    <x v="0"/>
  </r>
  <r>
    <n v="1307"/>
    <s v="Female"/>
    <b v="0"/>
    <n v="3.28"/>
    <x v="0"/>
    <x v="1"/>
    <n v="650"/>
    <n v="5"/>
    <s v="Technology"/>
    <x v="0"/>
    <x v="0"/>
    <x v="0"/>
    <x v="0"/>
  </r>
  <r>
    <n v="1308"/>
    <s v="Female"/>
    <b v="1"/>
    <n v="3.21"/>
    <x v="1"/>
    <x v="2"/>
    <n v="640"/>
    <n v="5"/>
    <s v="CPG"/>
    <x v="0"/>
    <x v="0"/>
    <x v="0"/>
    <x v="0"/>
  </r>
  <r>
    <n v="1309"/>
    <s v="Male"/>
    <b v="1"/>
    <n v="3.51"/>
    <x v="2"/>
    <x v="2"/>
    <n v="710"/>
    <n v="5"/>
    <s v="Other"/>
    <x v="0"/>
    <x v="0"/>
    <x v="0"/>
    <x v="0"/>
  </r>
  <r>
    <n v="1310"/>
    <s v="Male"/>
    <b v="0"/>
    <n v="2.78"/>
    <x v="1"/>
    <x v="1"/>
    <n v="570"/>
    <n v="5"/>
    <s v="Technology"/>
    <x v="1"/>
    <x v="0"/>
    <x v="0"/>
    <x v="1"/>
  </r>
  <r>
    <n v="1311"/>
    <s v="Male"/>
    <b v="1"/>
    <n v="3.17"/>
    <x v="0"/>
    <x v="2"/>
    <n v="610"/>
    <n v="5"/>
    <s v="Consulting"/>
    <x v="0"/>
    <x v="0"/>
    <x v="0"/>
    <x v="0"/>
  </r>
  <r>
    <n v="1312"/>
    <s v="Female"/>
    <b v="1"/>
    <n v="3.24"/>
    <x v="0"/>
    <x v="2"/>
    <n v="670"/>
    <n v="4"/>
    <s v="Other"/>
    <x v="0"/>
    <x v="0"/>
    <x v="0"/>
    <x v="0"/>
  </r>
  <r>
    <n v="1313"/>
    <s v="Female"/>
    <b v="1"/>
    <n v="3.31"/>
    <x v="1"/>
    <x v="2"/>
    <n v="690"/>
    <n v="6"/>
    <s v="PE/VC"/>
    <x v="0"/>
    <x v="0"/>
    <x v="0"/>
    <x v="0"/>
  </r>
  <r>
    <n v="1314"/>
    <s v="Female"/>
    <b v="0"/>
    <n v="3.27"/>
    <x v="0"/>
    <x v="1"/>
    <n v="630"/>
    <n v="5"/>
    <s v="Consulting"/>
    <x v="0"/>
    <x v="0"/>
    <x v="0"/>
    <x v="0"/>
  </r>
  <r>
    <n v="1315"/>
    <s v="Female"/>
    <b v="0"/>
    <n v="3.33"/>
    <x v="2"/>
    <x v="3"/>
    <n v="680"/>
    <n v="5"/>
    <s v="PE/VC"/>
    <x v="0"/>
    <x v="0"/>
    <x v="0"/>
    <x v="0"/>
  </r>
  <r>
    <n v="1316"/>
    <s v="Male"/>
    <b v="0"/>
    <n v="3.22"/>
    <x v="2"/>
    <x v="5"/>
    <n v="730"/>
    <n v="4"/>
    <s v="Consulting"/>
    <x v="0"/>
    <x v="0"/>
    <x v="0"/>
    <x v="0"/>
  </r>
  <r>
    <n v="1317"/>
    <s v="Male"/>
    <b v="0"/>
    <n v="3.17"/>
    <x v="1"/>
    <x v="3"/>
    <n v="630"/>
    <n v="4"/>
    <s v="Nonprofit/Gov"/>
    <x v="0"/>
    <x v="0"/>
    <x v="0"/>
    <x v="0"/>
  </r>
  <r>
    <n v="1318"/>
    <s v="Female"/>
    <b v="0"/>
    <n v="3.28"/>
    <x v="2"/>
    <x v="3"/>
    <n v="680"/>
    <n v="5"/>
    <s v="Other"/>
    <x v="0"/>
    <x v="0"/>
    <x v="0"/>
    <x v="0"/>
  </r>
  <r>
    <n v="1319"/>
    <s v="Male"/>
    <b v="0"/>
    <n v="3.47"/>
    <x v="2"/>
    <x v="4"/>
    <n v="700"/>
    <n v="6"/>
    <s v="Investment Banking"/>
    <x v="0"/>
    <x v="0"/>
    <x v="0"/>
    <x v="0"/>
  </r>
  <r>
    <n v="1320"/>
    <s v="Male"/>
    <b v="0"/>
    <n v="3.36"/>
    <x v="1"/>
    <x v="1"/>
    <n v="590"/>
    <n v="4"/>
    <s v="PE/VC"/>
    <x v="1"/>
    <x v="0"/>
    <x v="0"/>
    <x v="1"/>
  </r>
  <r>
    <n v="1321"/>
    <s v="Female"/>
    <b v="0"/>
    <n v="3.14"/>
    <x v="0"/>
    <x v="4"/>
    <n v="700"/>
    <n v="4"/>
    <s v="Nonprofit/Gov"/>
    <x v="0"/>
    <x v="0"/>
    <x v="0"/>
    <x v="0"/>
  </r>
  <r>
    <n v="1322"/>
    <s v="Female"/>
    <b v="0"/>
    <n v="3.36"/>
    <x v="2"/>
    <x v="1"/>
    <n v="640"/>
    <n v="5"/>
    <s v="Consulting"/>
    <x v="0"/>
    <x v="0"/>
    <x v="0"/>
    <x v="0"/>
  </r>
  <r>
    <n v="1323"/>
    <s v="Female"/>
    <b v="0"/>
    <n v="3.23"/>
    <x v="2"/>
    <x v="4"/>
    <n v="650"/>
    <n v="5"/>
    <s v="Investment Banking"/>
    <x v="0"/>
    <x v="0"/>
    <x v="0"/>
    <x v="0"/>
  </r>
  <r>
    <n v="1324"/>
    <s v="Female"/>
    <b v="0"/>
    <n v="3.26"/>
    <x v="2"/>
    <x v="1"/>
    <n v="710"/>
    <n v="5"/>
    <s v="Technology"/>
    <x v="0"/>
    <x v="0"/>
    <x v="0"/>
    <x v="0"/>
  </r>
  <r>
    <n v="1325"/>
    <s v="Male"/>
    <b v="0"/>
    <n v="3.17"/>
    <x v="1"/>
    <x v="4"/>
    <n v="570"/>
    <n v="5"/>
    <s v="Media/Entertainment"/>
    <x v="1"/>
    <x v="0"/>
    <x v="0"/>
    <x v="1"/>
  </r>
  <r>
    <n v="1326"/>
    <s v="Female"/>
    <b v="1"/>
    <n v="3.46"/>
    <x v="0"/>
    <x v="2"/>
    <n v="580"/>
    <n v="5"/>
    <s v="Technology"/>
    <x v="1"/>
    <x v="0"/>
    <x v="0"/>
    <x v="1"/>
  </r>
  <r>
    <n v="1327"/>
    <s v="Female"/>
    <b v="0"/>
    <n v="3.51"/>
    <x v="2"/>
    <x v="3"/>
    <n v="630"/>
    <n v="6"/>
    <s v="Consulting"/>
    <x v="0"/>
    <x v="0"/>
    <x v="0"/>
    <x v="0"/>
  </r>
  <r>
    <n v="1328"/>
    <s v="Male"/>
    <b v="1"/>
    <n v="2.89"/>
    <x v="1"/>
    <x v="2"/>
    <n v="570"/>
    <n v="6"/>
    <s v="PE/VC"/>
    <x v="1"/>
    <x v="0"/>
    <x v="0"/>
    <x v="1"/>
  </r>
  <r>
    <n v="1329"/>
    <s v="Male"/>
    <b v="0"/>
    <n v="3.29"/>
    <x v="2"/>
    <x v="1"/>
    <n v="660"/>
    <n v="4"/>
    <s v="Consulting"/>
    <x v="0"/>
    <x v="0"/>
    <x v="0"/>
    <x v="0"/>
  </r>
  <r>
    <n v="1330"/>
    <s v="Male"/>
    <b v="0"/>
    <n v="3.31"/>
    <x v="2"/>
    <x v="0"/>
    <n v="710"/>
    <n v="4"/>
    <s v="Technology"/>
    <x v="0"/>
    <x v="0"/>
    <x v="0"/>
    <x v="0"/>
  </r>
  <r>
    <n v="1331"/>
    <s v="Female"/>
    <b v="1"/>
    <n v="3.26"/>
    <x v="0"/>
    <x v="2"/>
    <n v="620"/>
    <n v="5"/>
    <s v="Consulting"/>
    <x v="0"/>
    <x v="0"/>
    <x v="0"/>
    <x v="0"/>
  </r>
  <r>
    <n v="1332"/>
    <s v="Male"/>
    <b v="0"/>
    <n v="3.22"/>
    <x v="2"/>
    <x v="4"/>
    <n v="660"/>
    <n v="7"/>
    <s v="Nonprofit/Gov"/>
    <x v="0"/>
    <x v="0"/>
    <x v="0"/>
    <x v="0"/>
  </r>
  <r>
    <n v="1333"/>
    <s v="Female"/>
    <b v="0"/>
    <n v="3.35"/>
    <x v="1"/>
    <x v="4"/>
    <n v="650"/>
    <n v="5"/>
    <s v="Investment Banking"/>
    <x v="0"/>
    <x v="0"/>
    <x v="0"/>
    <x v="0"/>
  </r>
  <r>
    <n v="1334"/>
    <s v="Female"/>
    <b v="1"/>
    <n v="3.3"/>
    <x v="1"/>
    <x v="2"/>
    <n v="620"/>
    <n v="4"/>
    <s v="PE/VC"/>
    <x v="0"/>
    <x v="0"/>
    <x v="0"/>
    <x v="0"/>
  </r>
  <r>
    <n v="1335"/>
    <s v="Female"/>
    <b v="0"/>
    <n v="3.03"/>
    <x v="1"/>
    <x v="0"/>
    <n v="580"/>
    <n v="5"/>
    <s v="Nonprofit/Gov"/>
    <x v="1"/>
    <x v="0"/>
    <x v="0"/>
    <x v="1"/>
  </r>
  <r>
    <n v="1336"/>
    <s v="Female"/>
    <b v="0"/>
    <n v="3.13"/>
    <x v="2"/>
    <x v="3"/>
    <n v="580"/>
    <n v="6"/>
    <s v="Consulting"/>
    <x v="1"/>
    <x v="0"/>
    <x v="0"/>
    <x v="1"/>
  </r>
  <r>
    <n v="1337"/>
    <s v="Male"/>
    <b v="0"/>
    <n v="3.18"/>
    <x v="0"/>
    <x v="0"/>
    <n v="650"/>
    <n v="5"/>
    <s v="Financial Services"/>
    <x v="0"/>
    <x v="0"/>
    <x v="0"/>
    <x v="0"/>
  </r>
  <r>
    <n v="1338"/>
    <s v="Male"/>
    <b v="0"/>
    <n v="3.37"/>
    <x v="0"/>
    <x v="0"/>
    <n v="720"/>
    <n v="4"/>
    <s v="Technology"/>
    <x v="0"/>
    <x v="0"/>
    <x v="0"/>
    <x v="0"/>
  </r>
  <r>
    <n v="1339"/>
    <s v="Female"/>
    <b v="0"/>
    <n v="3.13"/>
    <x v="0"/>
    <x v="0"/>
    <n v="640"/>
    <n v="4"/>
    <s v="Consulting"/>
    <x v="0"/>
    <x v="0"/>
    <x v="0"/>
    <x v="0"/>
  </r>
  <r>
    <n v="1340"/>
    <s v="Female"/>
    <b v="0"/>
    <n v="3.38"/>
    <x v="1"/>
    <x v="0"/>
    <n v="670"/>
    <n v="6"/>
    <s v="Investment Banking"/>
    <x v="0"/>
    <x v="0"/>
    <x v="0"/>
    <x v="0"/>
  </r>
  <r>
    <n v="1341"/>
    <s v="Male"/>
    <b v="0"/>
    <n v="3.09"/>
    <x v="2"/>
    <x v="0"/>
    <n v="630"/>
    <n v="6"/>
    <s v="Technology"/>
    <x v="0"/>
    <x v="0"/>
    <x v="0"/>
    <x v="0"/>
  </r>
  <r>
    <n v="1342"/>
    <s v="Female"/>
    <b v="1"/>
    <n v="3.19"/>
    <x v="2"/>
    <x v="2"/>
    <n v="630"/>
    <n v="6"/>
    <s v="Technology"/>
    <x v="0"/>
    <x v="0"/>
    <x v="0"/>
    <x v="0"/>
  </r>
  <r>
    <n v="1343"/>
    <s v="Male"/>
    <b v="0"/>
    <n v="3.11"/>
    <x v="0"/>
    <x v="3"/>
    <n v="650"/>
    <n v="5"/>
    <s v="Investment Banking"/>
    <x v="0"/>
    <x v="0"/>
    <x v="0"/>
    <x v="0"/>
  </r>
  <r>
    <n v="1344"/>
    <s v="Male"/>
    <b v="0"/>
    <n v="3.37"/>
    <x v="1"/>
    <x v="0"/>
    <n v="670"/>
    <n v="4"/>
    <s v="PE/VC"/>
    <x v="0"/>
    <x v="0"/>
    <x v="0"/>
    <x v="0"/>
  </r>
  <r>
    <n v="1345"/>
    <s v="Female"/>
    <b v="0"/>
    <n v="3.44"/>
    <x v="1"/>
    <x v="0"/>
    <n v="730"/>
    <n v="5"/>
    <s v="Consulting"/>
    <x v="0"/>
    <x v="0"/>
    <x v="0"/>
    <x v="0"/>
  </r>
  <r>
    <n v="1346"/>
    <s v="Male"/>
    <b v="1"/>
    <n v="3.47"/>
    <x v="2"/>
    <x v="2"/>
    <n v="720"/>
    <n v="7"/>
    <s v="Investment Banking"/>
    <x v="0"/>
    <x v="0"/>
    <x v="0"/>
    <x v="0"/>
  </r>
  <r>
    <n v="1347"/>
    <s v="Male"/>
    <b v="1"/>
    <n v="3.31"/>
    <x v="1"/>
    <x v="2"/>
    <n v="690"/>
    <n v="4"/>
    <s v="PE/VC"/>
    <x v="0"/>
    <x v="0"/>
    <x v="0"/>
    <x v="0"/>
  </r>
  <r>
    <n v="1348"/>
    <s v="Female"/>
    <b v="1"/>
    <n v="3.2"/>
    <x v="1"/>
    <x v="2"/>
    <n v="720"/>
    <n v="6"/>
    <s v="Nonprofit/Gov"/>
    <x v="0"/>
    <x v="0"/>
    <x v="0"/>
    <x v="0"/>
  </r>
  <r>
    <n v="1349"/>
    <s v="Female"/>
    <b v="1"/>
    <n v="3.3"/>
    <x v="1"/>
    <x v="2"/>
    <n v="620"/>
    <n v="1"/>
    <s v="PE/VC"/>
    <x v="0"/>
    <x v="0"/>
    <x v="0"/>
    <x v="0"/>
  </r>
  <r>
    <n v="1350"/>
    <s v="Male"/>
    <b v="1"/>
    <n v="3.36"/>
    <x v="2"/>
    <x v="2"/>
    <n v="650"/>
    <n v="5"/>
    <s v="Technology"/>
    <x v="0"/>
    <x v="0"/>
    <x v="0"/>
    <x v="0"/>
  </r>
  <r>
    <n v="1351"/>
    <s v="Male"/>
    <b v="0"/>
    <n v="3.01"/>
    <x v="1"/>
    <x v="4"/>
    <n v="600"/>
    <n v="5"/>
    <s v="Investment Banking"/>
    <x v="1"/>
    <x v="0"/>
    <x v="0"/>
    <x v="1"/>
  </r>
  <r>
    <n v="1352"/>
    <s v="Male"/>
    <b v="0"/>
    <n v="3.25"/>
    <x v="0"/>
    <x v="4"/>
    <n v="570"/>
    <n v="5"/>
    <s v="Real Estate"/>
    <x v="1"/>
    <x v="0"/>
    <x v="0"/>
    <x v="1"/>
  </r>
  <r>
    <n v="1353"/>
    <s v="Female"/>
    <b v="0"/>
    <n v="3.26"/>
    <x v="1"/>
    <x v="5"/>
    <n v="670"/>
    <n v="4"/>
    <s v="Nonprofit/Gov"/>
    <x v="0"/>
    <x v="0"/>
    <x v="0"/>
    <x v="0"/>
  </r>
  <r>
    <n v="1354"/>
    <s v="Male"/>
    <b v="0"/>
    <n v="3.27"/>
    <x v="0"/>
    <x v="0"/>
    <n v="620"/>
    <n v="6"/>
    <s v="Consulting"/>
    <x v="0"/>
    <x v="0"/>
    <x v="0"/>
    <x v="0"/>
  </r>
  <r>
    <n v="1355"/>
    <s v="Male"/>
    <b v="1"/>
    <n v="3.27"/>
    <x v="1"/>
    <x v="2"/>
    <n v="610"/>
    <n v="6"/>
    <s v="Financial Services"/>
    <x v="0"/>
    <x v="0"/>
    <x v="0"/>
    <x v="0"/>
  </r>
  <r>
    <n v="1356"/>
    <s v="Male"/>
    <b v="1"/>
    <n v="3.4"/>
    <x v="2"/>
    <x v="2"/>
    <n v="690"/>
    <n v="5"/>
    <s v="Investment Banking"/>
    <x v="0"/>
    <x v="0"/>
    <x v="0"/>
    <x v="0"/>
  </r>
  <r>
    <n v="1357"/>
    <s v="Male"/>
    <b v="1"/>
    <n v="3.16"/>
    <x v="2"/>
    <x v="2"/>
    <n v="660"/>
    <n v="6"/>
    <s v="Nonprofit/Gov"/>
    <x v="0"/>
    <x v="0"/>
    <x v="0"/>
    <x v="0"/>
  </r>
  <r>
    <n v="1358"/>
    <s v="Male"/>
    <b v="1"/>
    <n v="3.45"/>
    <x v="1"/>
    <x v="2"/>
    <n v="720"/>
    <n v="5"/>
    <s v="PE/VC"/>
    <x v="0"/>
    <x v="0"/>
    <x v="0"/>
    <x v="0"/>
  </r>
  <r>
    <n v="1359"/>
    <s v="Female"/>
    <b v="0"/>
    <n v="3.4"/>
    <x v="1"/>
    <x v="4"/>
    <n v="690"/>
    <n v="7"/>
    <s v="Investment Banking"/>
    <x v="0"/>
    <x v="0"/>
    <x v="0"/>
    <x v="0"/>
  </r>
  <r>
    <n v="1360"/>
    <s v="Female"/>
    <b v="0"/>
    <n v="3.43"/>
    <x v="1"/>
    <x v="1"/>
    <n v="670"/>
    <n v="5"/>
    <s v="Consulting"/>
    <x v="0"/>
    <x v="0"/>
    <x v="0"/>
    <x v="0"/>
  </r>
  <r>
    <n v="1361"/>
    <s v="Male"/>
    <b v="0"/>
    <n v="2.93"/>
    <x v="1"/>
    <x v="4"/>
    <n v="570"/>
    <n v="5"/>
    <s v="Nonprofit/Gov"/>
    <x v="1"/>
    <x v="0"/>
    <x v="0"/>
    <x v="1"/>
  </r>
  <r>
    <n v="1362"/>
    <s v="Male"/>
    <b v="0"/>
    <n v="3.4"/>
    <x v="1"/>
    <x v="5"/>
    <n v="710"/>
    <n v="4"/>
    <s v="Health Care"/>
    <x v="0"/>
    <x v="0"/>
    <x v="0"/>
    <x v="0"/>
  </r>
  <r>
    <n v="1363"/>
    <s v="Male"/>
    <b v="0"/>
    <n v="3.16"/>
    <x v="2"/>
    <x v="4"/>
    <n v="590"/>
    <n v="5"/>
    <s v="Consulting"/>
    <x v="1"/>
    <x v="0"/>
    <x v="0"/>
    <x v="1"/>
  </r>
  <r>
    <n v="1364"/>
    <s v="Male"/>
    <b v="0"/>
    <n v="2.87"/>
    <x v="1"/>
    <x v="0"/>
    <n v="600"/>
    <n v="7"/>
    <s v="Nonprofit/Gov"/>
    <x v="1"/>
    <x v="0"/>
    <x v="0"/>
    <x v="1"/>
  </r>
  <r>
    <n v="1365"/>
    <s v="Male"/>
    <b v="1"/>
    <n v="3.18"/>
    <x v="2"/>
    <x v="2"/>
    <n v="640"/>
    <n v="6"/>
    <s v="Consulting"/>
    <x v="0"/>
    <x v="0"/>
    <x v="0"/>
    <x v="0"/>
  </r>
  <r>
    <n v="1366"/>
    <s v="Male"/>
    <b v="1"/>
    <n v="3.29"/>
    <x v="2"/>
    <x v="2"/>
    <n v="610"/>
    <n v="4"/>
    <s v="Investment Banking"/>
    <x v="0"/>
    <x v="0"/>
    <x v="0"/>
    <x v="0"/>
  </r>
  <r>
    <n v="1367"/>
    <s v="Male"/>
    <b v="0"/>
    <n v="3.1"/>
    <x v="0"/>
    <x v="4"/>
    <n v="690"/>
    <n v="4"/>
    <s v="Investment Banking"/>
    <x v="0"/>
    <x v="0"/>
    <x v="0"/>
    <x v="0"/>
  </r>
  <r>
    <n v="1368"/>
    <s v="Female"/>
    <b v="0"/>
    <n v="3.36"/>
    <x v="0"/>
    <x v="0"/>
    <n v="710"/>
    <n v="5"/>
    <s v="Consulting"/>
    <x v="0"/>
    <x v="0"/>
    <x v="0"/>
    <x v="0"/>
  </r>
  <r>
    <n v="1369"/>
    <s v="Female"/>
    <b v="0"/>
    <n v="3.05"/>
    <x v="2"/>
    <x v="4"/>
    <n v="620"/>
    <n v="6"/>
    <s v="Consulting"/>
    <x v="0"/>
    <x v="0"/>
    <x v="0"/>
    <x v="0"/>
  </r>
  <r>
    <n v="1370"/>
    <s v="Male"/>
    <b v="0"/>
    <n v="3.22"/>
    <x v="1"/>
    <x v="3"/>
    <n v="620"/>
    <n v="6"/>
    <s v="CPG"/>
    <x v="0"/>
    <x v="0"/>
    <x v="0"/>
    <x v="0"/>
  </r>
  <r>
    <n v="1371"/>
    <s v="Female"/>
    <b v="1"/>
    <n v="3.28"/>
    <x v="1"/>
    <x v="2"/>
    <n v="600"/>
    <n v="4"/>
    <s v="PE/VC"/>
    <x v="1"/>
    <x v="0"/>
    <x v="0"/>
    <x v="1"/>
  </r>
  <r>
    <n v="1372"/>
    <s v="Male"/>
    <b v="1"/>
    <n v="2.96"/>
    <x v="1"/>
    <x v="2"/>
    <n v="590"/>
    <n v="3"/>
    <s v="PE/VC"/>
    <x v="1"/>
    <x v="0"/>
    <x v="0"/>
    <x v="1"/>
  </r>
  <r>
    <n v="1373"/>
    <s v="Female"/>
    <b v="0"/>
    <n v="3.13"/>
    <x v="0"/>
    <x v="1"/>
    <n v="610"/>
    <n v="5"/>
    <s v="Other"/>
    <x v="0"/>
    <x v="0"/>
    <x v="0"/>
    <x v="0"/>
  </r>
  <r>
    <n v="1374"/>
    <s v="Male"/>
    <b v="1"/>
    <n v="3.23"/>
    <x v="0"/>
    <x v="2"/>
    <n v="600"/>
    <n v="5"/>
    <s v="Investment Banking"/>
    <x v="1"/>
    <x v="0"/>
    <x v="0"/>
    <x v="1"/>
  </r>
  <r>
    <n v="1375"/>
    <s v="Female"/>
    <b v="0"/>
    <n v="3.58"/>
    <x v="1"/>
    <x v="0"/>
    <n v="740"/>
    <n v="6"/>
    <s v="Consulting"/>
    <x v="0"/>
    <x v="0"/>
    <x v="0"/>
    <x v="0"/>
  </r>
  <r>
    <n v="1376"/>
    <s v="Male"/>
    <b v="1"/>
    <n v="3.12"/>
    <x v="0"/>
    <x v="2"/>
    <n v="630"/>
    <n v="5"/>
    <s v="Investment Banking"/>
    <x v="0"/>
    <x v="0"/>
    <x v="0"/>
    <x v="0"/>
  </r>
  <r>
    <n v="1377"/>
    <s v="Male"/>
    <b v="0"/>
    <n v="3.58"/>
    <x v="2"/>
    <x v="1"/>
    <n v="660"/>
    <n v="5"/>
    <s v="Technology"/>
    <x v="0"/>
    <x v="0"/>
    <x v="0"/>
    <x v="0"/>
  </r>
  <r>
    <n v="1378"/>
    <s v="Male"/>
    <b v="1"/>
    <n v="3.21"/>
    <x v="2"/>
    <x v="2"/>
    <n v="670"/>
    <n v="6"/>
    <s v="Investment Banking"/>
    <x v="0"/>
    <x v="0"/>
    <x v="0"/>
    <x v="0"/>
  </r>
  <r>
    <n v="1379"/>
    <s v="Male"/>
    <b v="0"/>
    <n v="3.28"/>
    <x v="0"/>
    <x v="0"/>
    <n v="620"/>
    <n v="5"/>
    <s v="Nonprofit/Gov"/>
    <x v="0"/>
    <x v="0"/>
    <x v="0"/>
    <x v="0"/>
  </r>
  <r>
    <n v="1380"/>
    <s v="Female"/>
    <b v="0"/>
    <n v="3.34"/>
    <x v="1"/>
    <x v="3"/>
    <n v="670"/>
    <n v="4"/>
    <s v="Consulting"/>
    <x v="0"/>
    <x v="0"/>
    <x v="0"/>
    <x v="0"/>
  </r>
  <r>
    <n v="1381"/>
    <s v="Male"/>
    <b v="0"/>
    <n v="3.53"/>
    <x v="0"/>
    <x v="4"/>
    <n v="690"/>
    <n v="5"/>
    <s v="Nonprofit/Gov"/>
    <x v="0"/>
    <x v="0"/>
    <x v="0"/>
    <x v="0"/>
  </r>
  <r>
    <n v="1382"/>
    <s v="Female"/>
    <b v="0"/>
    <n v="3.32"/>
    <x v="1"/>
    <x v="5"/>
    <n v="670"/>
    <n v="5"/>
    <s v="Consulting"/>
    <x v="0"/>
    <x v="0"/>
    <x v="0"/>
    <x v="0"/>
  </r>
  <r>
    <n v="1383"/>
    <s v="Female"/>
    <b v="0"/>
    <n v="3.13"/>
    <x v="0"/>
    <x v="5"/>
    <n v="660"/>
    <n v="3"/>
    <s v="Investment Banking"/>
    <x v="0"/>
    <x v="0"/>
    <x v="0"/>
    <x v="0"/>
  </r>
  <r>
    <n v="1384"/>
    <s v="Male"/>
    <b v="0"/>
    <n v="3.4"/>
    <x v="0"/>
    <x v="0"/>
    <n v="680"/>
    <n v="4"/>
    <s v="Nonprofit/Gov"/>
    <x v="0"/>
    <x v="0"/>
    <x v="0"/>
    <x v="0"/>
  </r>
  <r>
    <n v="1385"/>
    <s v="Male"/>
    <b v="0"/>
    <n v="3.31"/>
    <x v="2"/>
    <x v="1"/>
    <n v="720"/>
    <n v="6"/>
    <s v="Health Care"/>
    <x v="0"/>
    <x v="0"/>
    <x v="0"/>
    <x v="0"/>
  </r>
  <r>
    <n v="1386"/>
    <s v="Female"/>
    <b v="0"/>
    <n v="3.5"/>
    <x v="1"/>
    <x v="1"/>
    <n v="650"/>
    <n v="5"/>
    <s v="Investment Management"/>
    <x v="0"/>
    <x v="0"/>
    <x v="0"/>
    <x v="0"/>
  </r>
  <r>
    <n v="1387"/>
    <s v="Female"/>
    <b v="1"/>
    <n v="3.33"/>
    <x v="0"/>
    <x v="2"/>
    <n v="620"/>
    <n v="5"/>
    <s v="Consulting"/>
    <x v="0"/>
    <x v="0"/>
    <x v="0"/>
    <x v="0"/>
  </r>
  <r>
    <n v="1388"/>
    <s v="Female"/>
    <b v="0"/>
    <n v="3.41"/>
    <x v="2"/>
    <x v="0"/>
    <n v="750"/>
    <n v="5"/>
    <s v="Financial Services"/>
    <x v="0"/>
    <x v="0"/>
    <x v="0"/>
    <x v="0"/>
  </r>
  <r>
    <n v="1389"/>
    <s v="Male"/>
    <b v="0"/>
    <n v="3.1"/>
    <x v="0"/>
    <x v="0"/>
    <n v="720"/>
    <n v="5"/>
    <s v="Technology"/>
    <x v="0"/>
    <x v="0"/>
    <x v="0"/>
    <x v="0"/>
  </r>
  <r>
    <n v="1390"/>
    <s v="Male"/>
    <b v="0"/>
    <n v="3.06"/>
    <x v="1"/>
    <x v="3"/>
    <n v="610"/>
    <n v="4"/>
    <s v="Nonprofit/Gov"/>
    <x v="0"/>
    <x v="0"/>
    <x v="0"/>
    <x v="0"/>
  </r>
  <r>
    <n v="1391"/>
    <s v="Male"/>
    <b v="1"/>
    <n v="3.08"/>
    <x v="1"/>
    <x v="2"/>
    <n v="580"/>
    <n v="6"/>
    <s v="Consulting"/>
    <x v="1"/>
    <x v="0"/>
    <x v="0"/>
    <x v="1"/>
  </r>
  <r>
    <n v="1392"/>
    <s v="Female"/>
    <b v="1"/>
    <n v="3.39"/>
    <x v="0"/>
    <x v="2"/>
    <n v="680"/>
    <n v="6"/>
    <s v="Consulting"/>
    <x v="0"/>
    <x v="0"/>
    <x v="0"/>
    <x v="0"/>
  </r>
  <r>
    <n v="1393"/>
    <s v="Male"/>
    <b v="1"/>
    <n v="3.16"/>
    <x v="0"/>
    <x v="2"/>
    <n v="660"/>
    <n v="6"/>
    <s v="Nonprofit/Gov"/>
    <x v="0"/>
    <x v="0"/>
    <x v="0"/>
    <x v="0"/>
  </r>
  <r>
    <n v="1394"/>
    <s v="Female"/>
    <b v="0"/>
    <n v="3.36"/>
    <x v="1"/>
    <x v="4"/>
    <n v="670"/>
    <n v="5"/>
    <s v="Investment Banking"/>
    <x v="0"/>
    <x v="0"/>
    <x v="0"/>
    <x v="0"/>
  </r>
  <r>
    <n v="1395"/>
    <s v="Male"/>
    <b v="1"/>
    <n v="3.07"/>
    <x v="0"/>
    <x v="2"/>
    <n v="600"/>
    <n v="5"/>
    <s v="Financial Services"/>
    <x v="1"/>
    <x v="0"/>
    <x v="0"/>
    <x v="1"/>
  </r>
  <r>
    <n v="1396"/>
    <s v="Male"/>
    <b v="1"/>
    <n v="3.49"/>
    <x v="2"/>
    <x v="2"/>
    <n v="670"/>
    <n v="5"/>
    <s v="Consulting"/>
    <x v="0"/>
    <x v="0"/>
    <x v="0"/>
    <x v="0"/>
  </r>
  <r>
    <n v="1397"/>
    <s v="Male"/>
    <b v="1"/>
    <n v="3.25"/>
    <x v="0"/>
    <x v="2"/>
    <n v="630"/>
    <n v="6"/>
    <s v="Technology"/>
    <x v="0"/>
    <x v="0"/>
    <x v="0"/>
    <x v="0"/>
  </r>
  <r>
    <n v="1398"/>
    <s v="Male"/>
    <b v="1"/>
    <n v="3.31"/>
    <x v="2"/>
    <x v="2"/>
    <n v="670"/>
    <n v="6"/>
    <s v="Investment Management"/>
    <x v="0"/>
    <x v="0"/>
    <x v="0"/>
    <x v="0"/>
  </r>
  <r>
    <n v="1399"/>
    <s v="Male"/>
    <b v="1"/>
    <n v="3.13"/>
    <x v="2"/>
    <x v="2"/>
    <n v="610"/>
    <n v="4"/>
    <s v="Investment Banking"/>
    <x v="0"/>
    <x v="0"/>
    <x v="0"/>
    <x v="0"/>
  </r>
  <r>
    <n v="1400"/>
    <s v="Female"/>
    <b v="1"/>
    <n v="3.37"/>
    <x v="0"/>
    <x v="2"/>
    <n v="740"/>
    <n v="4"/>
    <s v="Consulting"/>
    <x v="0"/>
    <x v="0"/>
    <x v="0"/>
    <x v="0"/>
  </r>
  <r>
    <n v="1401"/>
    <s v="Male"/>
    <b v="0"/>
    <n v="3.31"/>
    <x v="2"/>
    <x v="1"/>
    <n v="680"/>
    <n v="6"/>
    <s v="PE/VC"/>
    <x v="0"/>
    <x v="0"/>
    <x v="0"/>
    <x v="0"/>
  </r>
  <r>
    <n v="1402"/>
    <s v="Female"/>
    <b v="0"/>
    <n v="3.02"/>
    <x v="1"/>
    <x v="1"/>
    <n v="610"/>
    <n v="4"/>
    <s v="Consulting"/>
    <x v="0"/>
    <x v="0"/>
    <x v="0"/>
    <x v="0"/>
  </r>
  <r>
    <n v="1403"/>
    <s v="Male"/>
    <b v="0"/>
    <n v="3.32"/>
    <x v="0"/>
    <x v="4"/>
    <n v="650"/>
    <n v="6"/>
    <s v="Consulting"/>
    <x v="0"/>
    <x v="0"/>
    <x v="0"/>
    <x v="0"/>
  </r>
  <r>
    <n v="1404"/>
    <s v="Male"/>
    <b v="0"/>
    <n v="3.33"/>
    <x v="1"/>
    <x v="0"/>
    <n v="620"/>
    <n v="5"/>
    <s v="PE/VC"/>
    <x v="0"/>
    <x v="0"/>
    <x v="0"/>
    <x v="0"/>
  </r>
  <r>
    <n v="1405"/>
    <s v="Male"/>
    <b v="0"/>
    <n v="3.3"/>
    <x v="2"/>
    <x v="0"/>
    <n v="630"/>
    <n v="5"/>
    <s v="Health Care"/>
    <x v="0"/>
    <x v="0"/>
    <x v="0"/>
    <x v="0"/>
  </r>
  <r>
    <n v="1406"/>
    <s v="Male"/>
    <b v="0"/>
    <n v="3.34"/>
    <x v="0"/>
    <x v="3"/>
    <n v="620"/>
    <n v="6"/>
    <s v="Nonprofit/Gov"/>
    <x v="0"/>
    <x v="0"/>
    <x v="0"/>
    <x v="0"/>
  </r>
  <r>
    <n v="1407"/>
    <s v="Male"/>
    <b v="0"/>
    <n v="3.37"/>
    <x v="0"/>
    <x v="1"/>
    <n v="610"/>
    <n v="4"/>
    <s v="Nonprofit/Gov"/>
    <x v="0"/>
    <x v="0"/>
    <x v="0"/>
    <x v="0"/>
  </r>
  <r>
    <n v="1408"/>
    <s v="Male"/>
    <b v="1"/>
    <n v="3.23"/>
    <x v="0"/>
    <x v="2"/>
    <n v="620"/>
    <n v="6"/>
    <s v="Consulting"/>
    <x v="0"/>
    <x v="0"/>
    <x v="0"/>
    <x v="0"/>
  </r>
  <r>
    <n v="1409"/>
    <s v="Male"/>
    <b v="0"/>
    <n v="3.31"/>
    <x v="2"/>
    <x v="5"/>
    <n v="630"/>
    <n v="6"/>
    <s v="Other"/>
    <x v="0"/>
    <x v="0"/>
    <x v="0"/>
    <x v="0"/>
  </r>
  <r>
    <n v="1410"/>
    <s v="Female"/>
    <b v="0"/>
    <n v="3.21"/>
    <x v="0"/>
    <x v="3"/>
    <n v="570"/>
    <n v="6"/>
    <s v="Consulting"/>
    <x v="1"/>
    <x v="0"/>
    <x v="0"/>
    <x v="1"/>
  </r>
  <r>
    <n v="1411"/>
    <s v="Male"/>
    <b v="0"/>
    <n v="3.25"/>
    <x v="1"/>
    <x v="4"/>
    <n v="630"/>
    <n v="4"/>
    <s v="Investment Banking"/>
    <x v="0"/>
    <x v="0"/>
    <x v="0"/>
    <x v="0"/>
  </r>
  <r>
    <n v="1412"/>
    <s v="Female"/>
    <b v="0"/>
    <n v="3.2"/>
    <x v="0"/>
    <x v="5"/>
    <n v="710"/>
    <n v="5"/>
    <s v="PE/VC"/>
    <x v="0"/>
    <x v="0"/>
    <x v="0"/>
    <x v="0"/>
  </r>
  <r>
    <n v="1413"/>
    <s v="Male"/>
    <b v="0"/>
    <n v="3.23"/>
    <x v="0"/>
    <x v="3"/>
    <n v="660"/>
    <n v="5"/>
    <s v="Media/Entertainment"/>
    <x v="0"/>
    <x v="0"/>
    <x v="0"/>
    <x v="0"/>
  </r>
  <r>
    <n v="1414"/>
    <s v="Male"/>
    <b v="1"/>
    <n v="3.58"/>
    <x v="1"/>
    <x v="2"/>
    <n v="690"/>
    <n v="4"/>
    <s v="Consulting"/>
    <x v="0"/>
    <x v="0"/>
    <x v="0"/>
    <x v="0"/>
  </r>
  <r>
    <n v="1415"/>
    <s v="Male"/>
    <b v="0"/>
    <n v="3.2"/>
    <x v="2"/>
    <x v="4"/>
    <n v="730"/>
    <n v="4"/>
    <s v="Consulting"/>
    <x v="0"/>
    <x v="0"/>
    <x v="0"/>
    <x v="0"/>
  </r>
  <r>
    <n v="1416"/>
    <s v="Male"/>
    <b v="0"/>
    <n v="3.4"/>
    <x v="1"/>
    <x v="5"/>
    <n v="640"/>
    <n v="4"/>
    <s v="Investment Banking"/>
    <x v="0"/>
    <x v="0"/>
    <x v="0"/>
    <x v="0"/>
  </r>
  <r>
    <n v="1417"/>
    <s v="Male"/>
    <b v="0"/>
    <n v="3.27"/>
    <x v="0"/>
    <x v="1"/>
    <n v="660"/>
    <n v="3"/>
    <s v="Real Estate"/>
    <x v="0"/>
    <x v="0"/>
    <x v="0"/>
    <x v="0"/>
  </r>
  <r>
    <n v="1418"/>
    <s v="Male"/>
    <b v="0"/>
    <n v="3.05"/>
    <x v="0"/>
    <x v="1"/>
    <n v="640"/>
    <n v="5"/>
    <s v="Consulting"/>
    <x v="0"/>
    <x v="0"/>
    <x v="0"/>
    <x v="0"/>
  </r>
  <r>
    <n v="1419"/>
    <s v="Male"/>
    <b v="0"/>
    <n v="3.25"/>
    <x v="1"/>
    <x v="5"/>
    <n v="660"/>
    <n v="4"/>
    <s v="Consulting"/>
    <x v="0"/>
    <x v="0"/>
    <x v="0"/>
    <x v="0"/>
  </r>
  <r>
    <n v="1420"/>
    <s v="Male"/>
    <b v="0"/>
    <n v="3.23"/>
    <x v="2"/>
    <x v="0"/>
    <n v="610"/>
    <n v="6"/>
    <s v="Consulting"/>
    <x v="0"/>
    <x v="0"/>
    <x v="0"/>
    <x v="0"/>
  </r>
  <r>
    <n v="1421"/>
    <s v="Male"/>
    <b v="0"/>
    <n v="3.51"/>
    <x v="0"/>
    <x v="4"/>
    <n v="740"/>
    <n v="5"/>
    <s v="Investment Banking"/>
    <x v="0"/>
    <x v="0"/>
    <x v="0"/>
    <x v="0"/>
  </r>
  <r>
    <n v="1422"/>
    <s v="Female"/>
    <b v="0"/>
    <n v="3.19"/>
    <x v="1"/>
    <x v="3"/>
    <n v="630"/>
    <n v="4"/>
    <s v="Nonprofit/Gov"/>
    <x v="0"/>
    <x v="0"/>
    <x v="0"/>
    <x v="0"/>
  </r>
  <r>
    <n v="1423"/>
    <s v="Male"/>
    <b v="1"/>
    <n v="3.48"/>
    <x v="2"/>
    <x v="2"/>
    <n v="620"/>
    <n v="4"/>
    <s v="PE/VC"/>
    <x v="0"/>
    <x v="0"/>
    <x v="0"/>
    <x v="0"/>
  </r>
  <r>
    <n v="1424"/>
    <s v="Male"/>
    <b v="0"/>
    <n v="3.1"/>
    <x v="0"/>
    <x v="4"/>
    <n v="670"/>
    <n v="7"/>
    <s v="Consulting"/>
    <x v="0"/>
    <x v="0"/>
    <x v="0"/>
    <x v="0"/>
  </r>
  <r>
    <n v="1425"/>
    <s v="Female"/>
    <b v="0"/>
    <n v="3.37"/>
    <x v="0"/>
    <x v="0"/>
    <n v="710"/>
    <n v="7"/>
    <s v="PE/VC"/>
    <x v="0"/>
    <x v="0"/>
    <x v="0"/>
    <x v="0"/>
  </r>
  <r>
    <n v="1426"/>
    <s v="Female"/>
    <b v="0"/>
    <n v="3.06"/>
    <x v="2"/>
    <x v="5"/>
    <n v="590"/>
    <n v="5"/>
    <s v="Technology"/>
    <x v="1"/>
    <x v="0"/>
    <x v="0"/>
    <x v="1"/>
  </r>
  <r>
    <n v="1427"/>
    <s v="Male"/>
    <b v="0"/>
    <n v="3.25"/>
    <x v="1"/>
    <x v="4"/>
    <n v="650"/>
    <n v="4"/>
    <s v="Consulting"/>
    <x v="0"/>
    <x v="0"/>
    <x v="0"/>
    <x v="0"/>
  </r>
  <r>
    <n v="1428"/>
    <s v="Female"/>
    <b v="0"/>
    <n v="3.21"/>
    <x v="0"/>
    <x v="4"/>
    <n v="700"/>
    <n v="6"/>
    <s v="Technology"/>
    <x v="0"/>
    <x v="0"/>
    <x v="0"/>
    <x v="0"/>
  </r>
  <r>
    <n v="1429"/>
    <s v="Female"/>
    <b v="1"/>
    <n v="3.05"/>
    <x v="0"/>
    <x v="2"/>
    <n v="660"/>
    <n v="6"/>
    <s v="Consulting"/>
    <x v="0"/>
    <x v="0"/>
    <x v="0"/>
    <x v="0"/>
  </r>
  <r>
    <n v="1430"/>
    <s v="Male"/>
    <b v="0"/>
    <n v="3.06"/>
    <x v="1"/>
    <x v="1"/>
    <n v="610"/>
    <n v="7"/>
    <s v="Financial Services"/>
    <x v="0"/>
    <x v="0"/>
    <x v="0"/>
    <x v="0"/>
  </r>
  <r>
    <n v="1431"/>
    <s v="Male"/>
    <b v="0"/>
    <n v="3.17"/>
    <x v="2"/>
    <x v="0"/>
    <n v="640"/>
    <n v="4"/>
    <s v="Investment Banking"/>
    <x v="0"/>
    <x v="0"/>
    <x v="0"/>
    <x v="0"/>
  </r>
  <r>
    <n v="1432"/>
    <s v="Male"/>
    <b v="1"/>
    <n v="3.29"/>
    <x v="1"/>
    <x v="2"/>
    <n v="760"/>
    <n v="4"/>
    <s v="CPG"/>
    <x v="0"/>
    <x v="0"/>
    <x v="0"/>
    <x v="0"/>
  </r>
  <r>
    <n v="1433"/>
    <s v="Male"/>
    <b v="0"/>
    <n v="3.26"/>
    <x v="1"/>
    <x v="1"/>
    <n v="660"/>
    <n v="6"/>
    <s v="Retail"/>
    <x v="0"/>
    <x v="0"/>
    <x v="0"/>
    <x v="0"/>
  </r>
  <r>
    <n v="1434"/>
    <s v="Male"/>
    <b v="1"/>
    <n v="3.37"/>
    <x v="0"/>
    <x v="2"/>
    <n v="650"/>
    <n v="5"/>
    <s v="Investment Banking"/>
    <x v="0"/>
    <x v="0"/>
    <x v="0"/>
    <x v="0"/>
  </r>
  <r>
    <n v="1435"/>
    <s v="Female"/>
    <b v="0"/>
    <n v="3.44"/>
    <x v="1"/>
    <x v="3"/>
    <n v="710"/>
    <n v="6"/>
    <s v="Consulting"/>
    <x v="0"/>
    <x v="0"/>
    <x v="0"/>
    <x v="0"/>
  </r>
  <r>
    <n v="1436"/>
    <s v="Male"/>
    <b v="1"/>
    <n v="3.62"/>
    <x v="2"/>
    <x v="2"/>
    <n v="740"/>
    <n v="6"/>
    <s v="PE/VC"/>
    <x v="0"/>
    <x v="0"/>
    <x v="0"/>
    <x v="0"/>
  </r>
  <r>
    <n v="1437"/>
    <s v="Female"/>
    <b v="1"/>
    <n v="3.2"/>
    <x v="1"/>
    <x v="2"/>
    <n v="580"/>
    <n v="5"/>
    <s v="Consulting"/>
    <x v="1"/>
    <x v="0"/>
    <x v="0"/>
    <x v="1"/>
  </r>
  <r>
    <n v="1438"/>
    <s v="Female"/>
    <b v="0"/>
    <n v="3"/>
    <x v="1"/>
    <x v="1"/>
    <n v="670"/>
    <n v="3"/>
    <s v="Financial Services"/>
    <x v="0"/>
    <x v="0"/>
    <x v="0"/>
    <x v="0"/>
  </r>
  <r>
    <n v="1439"/>
    <s v="Male"/>
    <b v="1"/>
    <n v="2.89"/>
    <x v="2"/>
    <x v="2"/>
    <n v="570"/>
    <n v="5"/>
    <s v="PE/VC"/>
    <x v="1"/>
    <x v="0"/>
    <x v="0"/>
    <x v="1"/>
  </r>
  <r>
    <n v="1440"/>
    <s v="Female"/>
    <b v="0"/>
    <n v="3.2"/>
    <x v="1"/>
    <x v="1"/>
    <n v="580"/>
    <n v="4"/>
    <s v="Investment Management"/>
    <x v="1"/>
    <x v="0"/>
    <x v="0"/>
    <x v="1"/>
  </r>
  <r>
    <n v="1441"/>
    <s v="Male"/>
    <b v="0"/>
    <n v="3.35"/>
    <x v="1"/>
    <x v="0"/>
    <n v="680"/>
    <n v="4"/>
    <s v="PE/VC"/>
    <x v="0"/>
    <x v="0"/>
    <x v="0"/>
    <x v="0"/>
  </r>
  <r>
    <n v="1442"/>
    <s v="Female"/>
    <b v="1"/>
    <n v="3.29"/>
    <x v="0"/>
    <x v="2"/>
    <n v="580"/>
    <n v="6"/>
    <s v="Nonprofit/Gov"/>
    <x v="1"/>
    <x v="0"/>
    <x v="0"/>
    <x v="1"/>
  </r>
  <r>
    <n v="1443"/>
    <s v="Male"/>
    <b v="0"/>
    <n v="3.24"/>
    <x v="2"/>
    <x v="4"/>
    <n v="690"/>
    <n v="4"/>
    <s v="Consulting"/>
    <x v="0"/>
    <x v="0"/>
    <x v="0"/>
    <x v="0"/>
  </r>
  <r>
    <n v="1444"/>
    <s v="Male"/>
    <b v="0"/>
    <n v="3.12"/>
    <x v="2"/>
    <x v="4"/>
    <n v="570"/>
    <n v="5"/>
    <s v="Health Care"/>
    <x v="1"/>
    <x v="0"/>
    <x v="0"/>
    <x v="1"/>
  </r>
  <r>
    <n v="1445"/>
    <s v="Female"/>
    <b v="0"/>
    <n v="3.34"/>
    <x v="2"/>
    <x v="0"/>
    <n v="650"/>
    <n v="7"/>
    <s v="Health Care"/>
    <x v="0"/>
    <x v="0"/>
    <x v="0"/>
    <x v="0"/>
  </r>
  <r>
    <n v="1446"/>
    <s v="Female"/>
    <b v="0"/>
    <n v="3.18"/>
    <x v="1"/>
    <x v="4"/>
    <n v="730"/>
    <n v="5"/>
    <s v="PE/VC"/>
    <x v="0"/>
    <x v="0"/>
    <x v="0"/>
    <x v="0"/>
  </r>
  <r>
    <n v="1447"/>
    <s v="Female"/>
    <b v="0"/>
    <n v="3.42"/>
    <x v="1"/>
    <x v="0"/>
    <n v="720"/>
    <n v="6"/>
    <s v="Health Care"/>
    <x v="0"/>
    <x v="0"/>
    <x v="0"/>
    <x v="0"/>
  </r>
  <r>
    <n v="1448"/>
    <s v="Male"/>
    <b v="0"/>
    <n v="3.03"/>
    <x v="2"/>
    <x v="0"/>
    <n v="610"/>
    <n v="5"/>
    <s v="Technology"/>
    <x v="0"/>
    <x v="0"/>
    <x v="0"/>
    <x v="0"/>
  </r>
  <r>
    <n v="1449"/>
    <s v="Female"/>
    <b v="0"/>
    <n v="3.29"/>
    <x v="1"/>
    <x v="4"/>
    <n v="690"/>
    <n v="5"/>
    <s v="Technology"/>
    <x v="0"/>
    <x v="0"/>
    <x v="0"/>
    <x v="0"/>
  </r>
  <r>
    <n v="1450"/>
    <s v="Female"/>
    <b v="0"/>
    <n v="3.49"/>
    <x v="2"/>
    <x v="1"/>
    <n v="680"/>
    <n v="4"/>
    <s v="Consulting"/>
    <x v="0"/>
    <x v="0"/>
    <x v="0"/>
    <x v="0"/>
  </r>
  <r>
    <n v="1451"/>
    <s v="Male"/>
    <b v="0"/>
    <n v="3.11"/>
    <x v="2"/>
    <x v="4"/>
    <n v="570"/>
    <n v="4"/>
    <s v="PE/VC"/>
    <x v="1"/>
    <x v="0"/>
    <x v="0"/>
    <x v="1"/>
  </r>
  <r>
    <n v="1452"/>
    <s v="Female"/>
    <b v="0"/>
    <n v="3.55"/>
    <x v="2"/>
    <x v="4"/>
    <n v="620"/>
    <n v="5"/>
    <s v="Nonprofit/Gov"/>
    <x v="0"/>
    <x v="0"/>
    <x v="0"/>
    <x v="0"/>
  </r>
  <r>
    <n v="1453"/>
    <s v="Male"/>
    <b v="0"/>
    <n v="3.1"/>
    <x v="1"/>
    <x v="4"/>
    <n v="660"/>
    <n v="6"/>
    <s v="Nonprofit/Gov"/>
    <x v="0"/>
    <x v="0"/>
    <x v="0"/>
    <x v="0"/>
  </r>
  <r>
    <n v="1454"/>
    <s v="Male"/>
    <b v="1"/>
    <n v="3.58"/>
    <x v="0"/>
    <x v="2"/>
    <n v="730"/>
    <n v="6"/>
    <s v="Other"/>
    <x v="0"/>
    <x v="0"/>
    <x v="0"/>
    <x v="0"/>
  </r>
  <r>
    <n v="1455"/>
    <s v="Male"/>
    <b v="0"/>
    <n v="3.32"/>
    <x v="2"/>
    <x v="0"/>
    <n v="740"/>
    <n v="7"/>
    <s v="Consulting"/>
    <x v="0"/>
    <x v="0"/>
    <x v="0"/>
    <x v="0"/>
  </r>
  <r>
    <n v="1456"/>
    <s v="Male"/>
    <b v="0"/>
    <n v="3.28"/>
    <x v="0"/>
    <x v="0"/>
    <n v="640"/>
    <n v="4"/>
    <s v="Investment Banking"/>
    <x v="0"/>
    <x v="0"/>
    <x v="0"/>
    <x v="0"/>
  </r>
  <r>
    <n v="1457"/>
    <s v="Female"/>
    <b v="0"/>
    <n v="3.3"/>
    <x v="1"/>
    <x v="1"/>
    <n v="670"/>
    <n v="6"/>
    <s v="PE/VC"/>
    <x v="0"/>
    <x v="0"/>
    <x v="0"/>
    <x v="0"/>
  </r>
  <r>
    <n v="1458"/>
    <s v="Male"/>
    <b v="1"/>
    <n v="3.31"/>
    <x v="2"/>
    <x v="2"/>
    <n v="680"/>
    <n v="4"/>
    <s v="Consulting"/>
    <x v="0"/>
    <x v="0"/>
    <x v="0"/>
    <x v="0"/>
  </r>
  <r>
    <n v="1459"/>
    <s v="Female"/>
    <b v="0"/>
    <n v="3.19"/>
    <x v="0"/>
    <x v="0"/>
    <n v="720"/>
    <n v="4"/>
    <s v="Consulting"/>
    <x v="0"/>
    <x v="0"/>
    <x v="0"/>
    <x v="0"/>
  </r>
  <r>
    <n v="1460"/>
    <s v="Male"/>
    <b v="0"/>
    <n v="3.39"/>
    <x v="2"/>
    <x v="5"/>
    <n v="670"/>
    <n v="4"/>
    <s v="Technology"/>
    <x v="0"/>
    <x v="0"/>
    <x v="0"/>
    <x v="0"/>
  </r>
  <r>
    <n v="1461"/>
    <s v="Male"/>
    <b v="0"/>
    <n v="3.17"/>
    <x v="2"/>
    <x v="1"/>
    <n v="570"/>
    <n v="6"/>
    <s v="Financial Services"/>
    <x v="1"/>
    <x v="0"/>
    <x v="0"/>
    <x v="1"/>
  </r>
  <r>
    <n v="1462"/>
    <s v="Male"/>
    <b v="1"/>
    <n v="3.32"/>
    <x v="1"/>
    <x v="2"/>
    <n v="720"/>
    <n v="6"/>
    <s v="Consulting"/>
    <x v="0"/>
    <x v="0"/>
    <x v="0"/>
    <x v="0"/>
  </r>
  <r>
    <n v="1463"/>
    <s v="Female"/>
    <b v="0"/>
    <n v="3.45"/>
    <x v="1"/>
    <x v="0"/>
    <n v="690"/>
    <n v="5"/>
    <s v="CPG"/>
    <x v="0"/>
    <x v="0"/>
    <x v="0"/>
    <x v="0"/>
  </r>
  <r>
    <n v="1464"/>
    <s v="Female"/>
    <b v="1"/>
    <n v="3.23"/>
    <x v="1"/>
    <x v="2"/>
    <n v="630"/>
    <n v="4"/>
    <s v="Technology"/>
    <x v="0"/>
    <x v="0"/>
    <x v="0"/>
    <x v="0"/>
  </r>
  <r>
    <n v="1465"/>
    <s v="Female"/>
    <b v="1"/>
    <n v="2.96"/>
    <x v="2"/>
    <x v="2"/>
    <n v="600"/>
    <n v="5"/>
    <s v="Financial Services"/>
    <x v="1"/>
    <x v="0"/>
    <x v="0"/>
    <x v="1"/>
  </r>
  <r>
    <n v="1466"/>
    <s v="Female"/>
    <b v="0"/>
    <n v="3.11"/>
    <x v="0"/>
    <x v="0"/>
    <n v="630"/>
    <n v="5"/>
    <s v="Technology"/>
    <x v="0"/>
    <x v="0"/>
    <x v="0"/>
    <x v="0"/>
  </r>
  <r>
    <n v="1467"/>
    <s v="Female"/>
    <b v="1"/>
    <n v="3.38"/>
    <x v="1"/>
    <x v="2"/>
    <n v="680"/>
    <n v="5"/>
    <s v="Consulting"/>
    <x v="0"/>
    <x v="0"/>
    <x v="0"/>
    <x v="0"/>
  </r>
  <r>
    <n v="1468"/>
    <s v="Male"/>
    <b v="1"/>
    <n v="3.37"/>
    <x v="0"/>
    <x v="2"/>
    <n v="640"/>
    <n v="5"/>
    <s v="PE/VC"/>
    <x v="0"/>
    <x v="0"/>
    <x v="0"/>
    <x v="0"/>
  </r>
  <r>
    <n v="1469"/>
    <s v="Male"/>
    <b v="0"/>
    <n v="3.25"/>
    <x v="0"/>
    <x v="1"/>
    <n v="620"/>
    <n v="4"/>
    <s v="Consulting"/>
    <x v="0"/>
    <x v="0"/>
    <x v="0"/>
    <x v="0"/>
  </r>
  <r>
    <n v="1470"/>
    <s v="Male"/>
    <b v="1"/>
    <n v="3.15"/>
    <x v="0"/>
    <x v="2"/>
    <n v="610"/>
    <n v="7"/>
    <s v="Consulting"/>
    <x v="0"/>
    <x v="0"/>
    <x v="0"/>
    <x v="0"/>
  </r>
  <r>
    <n v="1471"/>
    <s v="Female"/>
    <b v="0"/>
    <n v="3.28"/>
    <x v="2"/>
    <x v="3"/>
    <n v="660"/>
    <n v="5"/>
    <s v="PE/VC"/>
    <x v="0"/>
    <x v="0"/>
    <x v="0"/>
    <x v="0"/>
  </r>
  <r>
    <n v="1472"/>
    <s v="Male"/>
    <b v="0"/>
    <n v="3.4"/>
    <x v="0"/>
    <x v="4"/>
    <n v="750"/>
    <n v="6"/>
    <s v="PE/VC"/>
    <x v="0"/>
    <x v="0"/>
    <x v="0"/>
    <x v="0"/>
  </r>
  <r>
    <n v="1473"/>
    <s v="Female"/>
    <b v="0"/>
    <n v="3.17"/>
    <x v="1"/>
    <x v="3"/>
    <n v="700"/>
    <n v="5"/>
    <s v="Real Estate"/>
    <x v="0"/>
    <x v="0"/>
    <x v="0"/>
    <x v="0"/>
  </r>
  <r>
    <n v="1474"/>
    <s v="Male"/>
    <b v="0"/>
    <n v="3.19"/>
    <x v="2"/>
    <x v="4"/>
    <n v="660"/>
    <n v="6"/>
    <s v="Health Care"/>
    <x v="0"/>
    <x v="0"/>
    <x v="0"/>
    <x v="0"/>
  </r>
  <r>
    <n v="1475"/>
    <s v="Female"/>
    <b v="0"/>
    <n v="3.38"/>
    <x v="0"/>
    <x v="1"/>
    <n v="650"/>
    <n v="4"/>
    <s v="CPG"/>
    <x v="0"/>
    <x v="0"/>
    <x v="0"/>
    <x v="0"/>
  </r>
  <r>
    <n v="1476"/>
    <s v="Female"/>
    <b v="0"/>
    <n v="3.2"/>
    <x v="0"/>
    <x v="4"/>
    <n v="580"/>
    <n v="6"/>
    <s v="Consulting"/>
    <x v="1"/>
    <x v="0"/>
    <x v="0"/>
    <x v="1"/>
  </r>
  <r>
    <n v="1477"/>
    <s v="Male"/>
    <b v="0"/>
    <n v="3"/>
    <x v="2"/>
    <x v="4"/>
    <n v="630"/>
    <n v="6"/>
    <s v="Nonprofit/Gov"/>
    <x v="0"/>
    <x v="0"/>
    <x v="0"/>
    <x v="0"/>
  </r>
  <r>
    <n v="1478"/>
    <s v="Female"/>
    <b v="0"/>
    <n v="3.54"/>
    <x v="2"/>
    <x v="5"/>
    <n v="590"/>
    <n v="5"/>
    <s v="Financial Services"/>
    <x v="1"/>
    <x v="0"/>
    <x v="0"/>
    <x v="1"/>
  </r>
  <r>
    <n v="1479"/>
    <s v="Male"/>
    <b v="0"/>
    <n v="3.03"/>
    <x v="2"/>
    <x v="0"/>
    <n v="640"/>
    <n v="5"/>
    <s v="Consulting"/>
    <x v="0"/>
    <x v="0"/>
    <x v="0"/>
    <x v="0"/>
  </r>
  <r>
    <n v="1480"/>
    <s v="Male"/>
    <b v="0"/>
    <n v="3.14"/>
    <x v="0"/>
    <x v="5"/>
    <n v="570"/>
    <n v="4"/>
    <s v="Health Care"/>
    <x v="1"/>
    <x v="0"/>
    <x v="0"/>
    <x v="1"/>
  </r>
  <r>
    <n v="1481"/>
    <s v="Male"/>
    <b v="0"/>
    <n v="3.28"/>
    <x v="1"/>
    <x v="4"/>
    <n v="650"/>
    <n v="4"/>
    <s v="Technology"/>
    <x v="0"/>
    <x v="0"/>
    <x v="0"/>
    <x v="0"/>
  </r>
  <r>
    <n v="1482"/>
    <s v="Male"/>
    <b v="0"/>
    <n v="3.37"/>
    <x v="1"/>
    <x v="5"/>
    <n v="700"/>
    <n v="4"/>
    <s v="Technology"/>
    <x v="0"/>
    <x v="0"/>
    <x v="0"/>
    <x v="0"/>
  </r>
  <r>
    <n v="1483"/>
    <s v="Female"/>
    <b v="1"/>
    <n v="3.25"/>
    <x v="1"/>
    <x v="2"/>
    <n v="600"/>
    <n v="4"/>
    <s v="Energy"/>
    <x v="1"/>
    <x v="0"/>
    <x v="0"/>
    <x v="1"/>
  </r>
  <r>
    <n v="1484"/>
    <s v="Female"/>
    <b v="0"/>
    <n v="3.37"/>
    <x v="2"/>
    <x v="0"/>
    <n v="660"/>
    <n v="5"/>
    <s v="PE/VC"/>
    <x v="0"/>
    <x v="0"/>
    <x v="0"/>
    <x v="0"/>
  </r>
  <r>
    <n v="1485"/>
    <s v="Male"/>
    <b v="0"/>
    <n v="3.21"/>
    <x v="2"/>
    <x v="4"/>
    <n v="660"/>
    <n v="6"/>
    <s v="Investment Banking"/>
    <x v="0"/>
    <x v="0"/>
    <x v="0"/>
    <x v="0"/>
  </r>
  <r>
    <n v="1486"/>
    <s v="Female"/>
    <b v="1"/>
    <n v="3.24"/>
    <x v="2"/>
    <x v="2"/>
    <n v="690"/>
    <n v="5"/>
    <s v="Other"/>
    <x v="0"/>
    <x v="0"/>
    <x v="0"/>
    <x v="0"/>
  </r>
  <r>
    <n v="1487"/>
    <s v="Male"/>
    <b v="0"/>
    <n v="3.19"/>
    <x v="2"/>
    <x v="4"/>
    <n v="570"/>
    <n v="4"/>
    <s v="Media/Entertainment"/>
    <x v="1"/>
    <x v="0"/>
    <x v="0"/>
    <x v="1"/>
  </r>
  <r>
    <n v="1488"/>
    <s v="Male"/>
    <b v="0"/>
    <n v="3.12"/>
    <x v="0"/>
    <x v="4"/>
    <n v="610"/>
    <n v="5"/>
    <s v="Investment Management"/>
    <x v="0"/>
    <x v="0"/>
    <x v="0"/>
    <x v="0"/>
  </r>
  <r>
    <n v="1489"/>
    <s v="Male"/>
    <b v="1"/>
    <n v="3.22"/>
    <x v="1"/>
    <x v="2"/>
    <n v="680"/>
    <n v="6"/>
    <s v="Technology"/>
    <x v="0"/>
    <x v="0"/>
    <x v="0"/>
    <x v="0"/>
  </r>
  <r>
    <n v="1490"/>
    <s v="Female"/>
    <b v="0"/>
    <n v="3.05"/>
    <x v="2"/>
    <x v="1"/>
    <n v="620"/>
    <n v="5"/>
    <s v="Nonprofit/Gov"/>
    <x v="0"/>
    <x v="0"/>
    <x v="0"/>
    <x v="0"/>
  </r>
  <r>
    <n v="1491"/>
    <s v="Male"/>
    <b v="1"/>
    <n v="3.26"/>
    <x v="0"/>
    <x v="2"/>
    <n v="620"/>
    <n v="4"/>
    <s v="PE/VC"/>
    <x v="0"/>
    <x v="0"/>
    <x v="0"/>
    <x v="0"/>
  </r>
  <r>
    <n v="1492"/>
    <s v="Male"/>
    <b v="0"/>
    <n v="3.39"/>
    <x v="1"/>
    <x v="0"/>
    <n v="630"/>
    <n v="5"/>
    <s v="PE/VC"/>
    <x v="0"/>
    <x v="0"/>
    <x v="0"/>
    <x v="0"/>
  </r>
  <r>
    <n v="1493"/>
    <s v="Female"/>
    <b v="0"/>
    <n v="2.73"/>
    <x v="2"/>
    <x v="4"/>
    <n v="570"/>
    <n v="6"/>
    <s v="Technology"/>
    <x v="1"/>
    <x v="0"/>
    <x v="0"/>
    <x v="1"/>
  </r>
  <r>
    <n v="1494"/>
    <s v="Male"/>
    <b v="0"/>
    <n v="3.25"/>
    <x v="2"/>
    <x v="4"/>
    <n v="640"/>
    <n v="4"/>
    <s v="Real Estate"/>
    <x v="0"/>
    <x v="0"/>
    <x v="0"/>
    <x v="0"/>
  </r>
  <r>
    <n v="1495"/>
    <s v="Female"/>
    <b v="1"/>
    <n v="3.22"/>
    <x v="2"/>
    <x v="2"/>
    <n v="570"/>
    <n v="5"/>
    <s v="Consulting"/>
    <x v="1"/>
    <x v="0"/>
    <x v="0"/>
    <x v="1"/>
  </r>
  <r>
    <n v="1496"/>
    <s v="Male"/>
    <b v="0"/>
    <n v="3.25"/>
    <x v="1"/>
    <x v="1"/>
    <n v="630"/>
    <n v="6"/>
    <s v="Other"/>
    <x v="0"/>
    <x v="0"/>
    <x v="0"/>
    <x v="0"/>
  </r>
  <r>
    <n v="1497"/>
    <s v="Male"/>
    <b v="0"/>
    <n v="3.53"/>
    <x v="0"/>
    <x v="4"/>
    <n v="750"/>
    <n v="5"/>
    <s v="PE/VC"/>
    <x v="0"/>
    <x v="1"/>
    <x v="1"/>
    <x v="2"/>
  </r>
  <r>
    <n v="1498"/>
    <s v="Male"/>
    <b v="0"/>
    <n v="3.3"/>
    <x v="1"/>
    <x v="3"/>
    <n v="600"/>
    <n v="5"/>
    <s v="PE/VC"/>
    <x v="1"/>
    <x v="0"/>
    <x v="0"/>
    <x v="1"/>
  </r>
  <r>
    <n v="1499"/>
    <s v="Female"/>
    <b v="0"/>
    <n v="3.32"/>
    <x v="0"/>
    <x v="4"/>
    <n v="690"/>
    <n v="5"/>
    <s v="Other"/>
    <x v="0"/>
    <x v="0"/>
    <x v="0"/>
    <x v="0"/>
  </r>
  <r>
    <n v="1500"/>
    <s v="Male"/>
    <b v="0"/>
    <n v="3.38"/>
    <x v="0"/>
    <x v="4"/>
    <n v="720"/>
    <n v="5"/>
    <s v="Other"/>
    <x v="0"/>
    <x v="0"/>
    <x v="0"/>
    <x v="0"/>
  </r>
  <r>
    <n v="1501"/>
    <s v="Male"/>
    <b v="0"/>
    <n v="3.12"/>
    <x v="0"/>
    <x v="0"/>
    <n v="590"/>
    <n v="4"/>
    <s v="Health Care"/>
    <x v="1"/>
    <x v="0"/>
    <x v="0"/>
    <x v="1"/>
  </r>
  <r>
    <n v="1502"/>
    <s v="Male"/>
    <b v="0"/>
    <n v="3.4"/>
    <x v="1"/>
    <x v="5"/>
    <n v="680"/>
    <n v="4"/>
    <s v="PE/VC"/>
    <x v="0"/>
    <x v="0"/>
    <x v="0"/>
    <x v="0"/>
  </r>
  <r>
    <n v="1503"/>
    <s v="Female"/>
    <b v="1"/>
    <n v="3.16"/>
    <x v="0"/>
    <x v="2"/>
    <n v="620"/>
    <n v="3"/>
    <s v="Nonprofit/Gov"/>
    <x v="0"/>
    <x v="0"/>
    <x v="0"/>
    <x v="0"/>
  </r>
  <r>
    <n v="1504"/>
    <s v="Female"/>
    <b v="0"/>
    <n v="3.42"/>
    <x v="2"/>
    <x v="4"/>
    <n v="740"/>
    <n v="5"/>
    <s v="Nonprofit/Gov"/>
    <x v="0"/>
    <x v="0"/>
    <x v="0"/>
    <x v="0"/>
  </r>
  <r>
    <n v="1505"/>
    <s v="Male"/>
    <b v="0"/>
    <n v="3.52"/>
    <x v="1"/>
    <x v="5"/>
    <n v="710"/>
    <n v="6"/>
    <s v="PE/VC"/>
    <x v="0"/>
    <x v="0"/>
    <x v="0"/>
    <x v="0"/>
  </r>
  <r>
    <n v="1506"/>
    <s v="Male"/>
    <b v="0"/>
    <n v="3.15"/>
    <x v="2"/>
    <x v="1"/>
    <n v="690"/>
    <n v="4"/>
    <s v="Investment Banking"/>
    <x v="0"/>
    <x v="0"/>
    <x v="0"/>
    <x v="0"/>
  </r>
  <r>
    <n v="1507"/>
    <s v="Female"/>
    <b v="0"/>
    <n v="3.42"/>
    <x v="1"/>
    <x v="4"/>
    <n v="770"/>
    <n v="6"/>
    <s v="Nonprofit/Gov"/>
    <x v="0"/>
    <x v="0"/>
    <x v="0"/>
    <x v="0"/>
  </r>
  <r>
    <n v="1508"/>
    <s v="Male"/>
    <b v="0"/>
    <n v="3.33"/>
    <x v="0"/>
    <x v="0"/>
    <n v="760"/>
    <n v="6"/>
    <s v="PE/VC"/>
    <x v="0"/>
    <x v="0"/>
    <x v="0"/>
    <x v="0"/>
  </r>
  <r>
    <n v="1509"/>
    <s v="Male"/>
    <b v="0"/>
    <n v="3.68"/>
    <x v="0"/>
    <x v="0"/>
    <n v="760"/>
    <n v="5"/>
    <s v="Health Care"/>
    <x v="0"/>
    <x v="1"/>
    <x v="1"/>
    <x v="2"/>
  </r>
  <r>
    <n v="1510"/>
    <s v="Female"/>
    <b v="0"/>
    <n v="3.03"/>
    <x v="0"/>
    <x v="4"/>
    <n v="590"/>
    <n v="5"/>
    <s v="Investment Banking"/>
    <x v="1"/>
    <x v="0"/>
    <x v="0"/>
    <x v="1"/>
  </r>
  <r>
    <n v="1511"/>
    <s v="Male"/>
    <b v="1"/>
    <n v="3.02"/>
    <x v="2"/>
    <x v="2"/>
    <n v="660"/>
    <n v="4"/>
    <s v="Other"/>
    <x v="0"/>
    <x v="0"/>
    <x v="0"/>
    <x v="0"/>
  </r>
  <r>
    <n v="1512"/>
    <s v="Female"/>
    <b v="1"/>
    <n v="3.23"/>
    <x v="2"/>
    <x v="2"/>
    <n v="640"/>
    <n v="4"/>
    <s v="Other"/>
    <x v="0"/>
    <x v="0"/>
    <x v="0"/>
    <x v="0"/>
  </r>
  <r>
    <n v="1513"/>
    <s v="Female"/>
    <b v="0"/>
    <n v="3.43"/>
    <x v="2"/>
    <x v="0"/>
    <n v="700"/>
    <n v="3"/>
    <s v="PE/VC"/>
    <x v="0"/>
    <x v="0"/>
    <x v="0"/>
    <x v="0"/>
  </r>
  <r>
    <n v="1514"/>
    <s v="Male"/>
    <b v="0"/>
    <n v="3.26"/>
    <x v="0"/>
    <x v="4"/>
    <n v="670"/>
    <n v="6"/>
    <s v="PE/VC"/>
    <x v="0"/>
    <x v="0"/>
    <x v="0"/>
    <x v="0"/>
  </r>
  <r>
    <n v="1515"/>
    <s v="Male"/>
    <b v="0"/>
    <n v="2.97"/>
    <x v="1"/>
    <x v="0"/>
    <n v="600"/>
    <n v="5"/>
    <s v="Retail"/>
    <x v="1"/>
    <x v="0"/>
    <x v="0"/>
    <x v="1"/>
  </r>
  <r>
    <n v="1516"/>
    <s v="Male"/>
    <b v="0"/>
    <n v="2.97"/>
    <x v="2"/>
    <x v="4"/>
    <n v="600"/>
    <n v="5"/>
    <s v="Nonprofit/Gov"/>
    <x v="1"/>
    <x v="0"/>
    <x v="0"/>
    <x v="1"/>
  </r>
  <r>
    <n v="1517"/>
    <s v="Female"/>
    <b v="0"/>
    <n v="3.37"/>
    <x v="2"/>
    <x v="4"/>
    <n v="680"/>
    <n v="6"/>
    <s v="Health Care"/>
    <x v="0"/>
    <x v="0"/>
    <x v="0"/>
    <x v="0"/>
  </r>
  <r>
    <n v="1518"/>
    <s v="Male"/>
    <b v="0"/>
    <n v="3.53"/>
    <x v="1"/>
    <x v="4"/>
    <n v="640"/>
    <n v="5"/>
    <s v="Consulting"/>
    <x v="0"/>
    <x v="0"/>
    <x v="0"/>
    <x v="0"/>
  </r>
  <r>
    <n v="1519"/>
    <s v="Male"/>
    <b v="0"/>
    <n v="3.2"/>
    <x v="2"/>
    <x v="1"/>
    <n v="700"/>
    <n v="5"/>
    <s v="PE/VC"/>
    <x v="0"/>
    <x v="0"/>
    <x v="0"/>
    <x v="0"/>
  </r>
  <r>
    <n v="1520"/>
    <s v="Male"/>
    <b v="0"/>
    <n v="3.19"/>
    <x v="2"/>
    <x v="4"/>
    <n v="580"/>
    <n v="5"/>
    <s v="Investment Banking"/>
    <x v="1"/>
    <x v="0"/>
    <x v="0"/>
    <x v="1"/>
  </r>
  <r>
    <n v="1521"/>
    <s v="Male"/>
    <b v="1"/>
    <n v="3.02"/>
    <x v="1"/>
    <x v="2"/>
    <n v="710"/>
    <n v="4"/>
    <s v="Consulting"/>
    <x v="0"/>
    <x v="0"/>
    <x v="0"/>
    <x v="0"/>
  </r>
  <r>
    <n v="1522"/>
    <s v="Male"/>
    <b v="1"/>
    <n v="3.16"/>
    <x v="0"/>
    <x v="2"/>
    <n v="630"/>
    <n v="5"/>
    <s v="Consulting"/>
    <x v="0"/>
    <x v="0"/>
    <x v="0"/>
    <x v="0"/>
  </r>
  <r>
    <n v="1523"/>
    <s v="Male"/>
    <b v="1"/>
    <n v="3.2"/>
    <x v="2"/>
    <x v="2"/>
    <n v="670"/>
    <n v="4"/>
    <s v="Nonprofit/Gov"/>
    <x v="0"/>
    <x v="0"/>
    <x v="0"/>
    <x v="0"/>
  </r>
  <r>
    <n v="1524"/>
    <s v="Male"/>
    <b v="0"/>
    <n v="3.09"/>
    <x v="1"/>
    <x v="4"/>
    <n v="590"/>
    <n v="7"/>
    <s v="Investment Banking"/>
    <x v="1"/>
    <x v="0"/>
    <x v="0"/>
    <x v="1"/>
  </r>
  <r>
    <n v="1525"/>
    <s v="Male"/>
    <b v="0"/>
    <n v="3.4"/>
    <x v="1"/>
    <x v="3"/>
    <n v="620"/>
    <n v="5"/>
    <s v="Consulting"/>
    <x v="0"/>
    <x v="0"/>
    <x v="0"/>
    <x v="0"/>
  </r>
  <r>
    <n v="1526"/>
    <s v="Male"/>
    <b v="0"/>
    <n v="3.38"/>
    <x v="2"/>
    <x v="1"/>
    <n v="650"/>
    <n v="5"/>
    <s v="PE/VC"/>
    <x v="0"/>
    <x v="0"/>
    <x v="0"/>
    <x v="0"/>
  </r>
  <r>
    <n v="1527"/>
    <s v="Male"/>
    <b v="1"/>
    <n v="3.23"/>
    <x v="2"/>
    <x v="2"/>
    <n v="570"/>
    <n v="5"/>
    <s v="Investment Banking"/>
    <x v="1"/>
    <x v="0"/>
    <x v="0"/>
    <x v="1"/>
  </r>
  <r>
    <n v="1528"/>
    <s v="Male"/>
    <b v="0"/>
    <n v="3.25"/>
    <x v="1"/>
    <x v="3"/>
    <n v="650"/>
    <n v="5"/>
    <s v="Consulting"/>
    <x v="0"/>
    <x v="0"/>
    <x v="0"/>
    <x v="0"/>
  </r>
  <r>
    <n v="1529"/>
    <s v="Male"/>
    <b v="0"/>
    <n v="3.28"/>
    <x v="1"/>
    <x v="0"/>
    <n v="610"/>
    <n v="6"/>
    <s v="Other"/>
    <x v="0"/>
    <x v="0"/>
    <x v="0"/>
    <x v="0"/>
  </r>
  <r>
    <n v="1530"/>
    <s v="Female"/>
    <b v="1"/>
    <n v="3.19"/>
    <x v="1"/>
    <x v="2"/>
    <n v="680"/>
    <n v="4"/>
    <s v="Technology"/>
    <x v="0"/>
    <x v="0"/>
    <x v="0"/>
    <x v="0"/>
  </r>
  <r>
    <n v="1531"/>
    <s v="Male"/>
    <b v="0"/>
    <n v="3.08"/>
    <x v="1"/>
    <x v="0"/>
    <n v="660"/>
    <n v="5"/>
    <s v="Technology"/>
    <x v="0"/>
    <x v="0"/>
    <x v="0"/>
    <x v="0"/>
  </r>
  <r>
    <n v="1532"/>
    <s v="Female"/>
    <b v="0"/>
    <n v="3.22"/>
    <x v="0"/>
    <x v="3"/>
    <n v="600"/>
    <n v="6"/>
    <s v="Consulting"/>
    <x v="1"/>
    <x v="0"/>
    <x v="0"/>
    <x v="1"/>
  </r>
  <r>
    <n v="1533"/>
    <s v="Female"/>
    <b v="1"/>
    <n v="3.1"/>
    <x v="1"/>
    <x v="2"/>
    <n v="630"/>
    <n v="4"/>
    <s v="Consulting"/>
    <x v="0"/>
    <x v="0"/>
    <x v="0"/>
    <x v="0"/>
  </r>
  <r>
    <n v="1534"/>
    <s v="Male"/>
    <b v="0"/>
    <n v="3.02"/>
    <x v="2"/>
    <x v="0"/>
    <n v="640"/>
    <n v="4"/>
    <s v="PE/VC"/>
    <x v="0"/>
    <x v="0"/>
    <x v="0"/>
    <x v="0"/>
  </r>
  <r>
    <n v="1535"/>
    <s v="Female"/>
    <b v="0"/>
    <n v="3.21"/>
    <x v="2"/>
    <x v="0"/>
    <n v="660"/>
    <n v="6"/>
    <s v="Technology"/>
    <x v="0"/>
    <x v="0"/>
    <x v="0"/>
    <x v="0"/>
  </r>
  <r>
    <n v="1536"/>
    <s v="Male"/>
    <b v="0"/>
    <n v="3.14"/>
    <x v="0"/>
    <x v="4"/>
    <n v="580"/>
    <n v="5"/>
    <s v="PE/VC"/>
    <x v="1"/>
    <x v="0"/>
    <x v="0"/>
    <x v="1"/>
  </r>
  <r>
    <n v="1537"/>
    <s v="Male"/>
    <b v="0"/>
    <n v="3.26"/>
    <x v="0"/>
    <x v="5"/>
    <n v="590"/>
    <n v="3"/>
    <s v="Consulting"/>
    <x v="1"/>
    <x v="0"/>
    <x v="0"/>
    <x v="1"/>
  </r>
  <r>
    <n v="1538"/>
    <s v="Male"/>
    <b v="0"/>
    <n v="3.38"/>
    <x v="1"/>
    <x v="1"/>
    <n v="700"/>
    <n v="6"/>
    <s v="Investment Management"/>
    <x v="0"/>
    <x v="0"/>
    <x v="0"/>
    <x v="0"/>
  </r>
  <r>
    <n v="1539"/>
    <s v="Male"/>
    <b v="0"/>
    <n v="3.13"/>
    <x v="1"/>
    <x v="0"/>
    <n v="630"/>
    <n v="4"/>
    <s v="Nonprofit/Gov"/>
    <x v="0"/>
    <x v="0"/>
    <x v="0"/>
    <x v="0"/>
  </r>
  <r>
    <n v="1540"/>
    <s v="Male"/>
    <b v="1"/>
    <n v="3.18"/>
    <x v="0"/>
    <x v="2"/>
    <n v="630"/>
    <n v="4"/>
    <s v="Other"/>
    <x v="0"/>
    <x v="0"/>
    <x v="0"/>
    <x v="0"/>
  </r>
  <r>
    <n v="1541"/>
    <s v="Female"/>
    <b v="1"/>
    <n v="3.41"/>
    <x v="0"/>
    <x v="2"/>
    <n v="690"/>
    <n v="6"/>
    <s v="Consulting"/>
    <x v="0"/>
    <x v="0"/>
    <x v="0"/>
    <x v="0"/>
  </r>
  <r>
    <n v="1542"/>
    <s v="Female"/>
    <b v="0"/>
    <n v="3.16"/>
    <x v="1"/>
    <x v="4"/>
    <n v="620"/>
    <n v="5"/>
    <s v="Investment Banking"/>
    <x v="0"/>
    <x v="0"/>
    <x v="0"/>
    <x v="0"/>
  </r>
  <r>
    <n v="1543"/>
    <s v="Female"/>
    <b v="0"/>
    <n v="3.12"/>
    <x v="0"/>
    <x v="1"/>
    <n v="670"/>
    <n v="4"/>
    <s v="Financial Services"/>
    <x v="0"/>
    <x v="0"/>
    <x v="0"/>
    <x v="0"/>
  </r>
  <r>
    <n v="1544"/>
    <s v="Male"/>
    <b v="1"/>
    <n v="3.2"/>
    <x v="1"/>
    <x v="2"/>
    <n v="600"/>
    <n v="6"/>
    <s v="Investment Banking"/>
    <x v="1"/>
    <x v="0"/>
    <x v="0"/>
    <x v="1"/>
  </r>
  <r>
    <n v="1545"/>
    <s v="Male"/>
    <b v="0"/>
    <n v="3.17"/>
    <x v="2"/>
    <x v="3"/>
    <n v="710"/>
    <n v="4"/>
    <s v="Consulting"/>
    <x v="0"/>
    <x v="0"/>
    <x v="0"/>
    <x v="0"/>
  </r>
  <r>
    <n v="1546"/>
    <s v="Female"/>
    <b v="1"/>
    <n v="3.3"/>
    <x v="1"/>
    <x v="2"/>
    <n v="670"/>
    <n v="5"/>
    <s v="Technology"/>
    <x v="0"/>
    <x v="0"/>
    <x v="0"/>
    <x v="0"/>
  </r>
  <r>
    <n v="1547"/>
    <s v="Male"/>
    <b v="0"/>
    <n v="3.45"/>
    <x v="2"/>
    <x v="4"/>
    <n v="680"/>
    <n v="6"/>
    <s v="Investment Banking"/>
    <x v="0"/>
    <x v="0"/>
    <x v="0"/>
    <x v="0"/>
  </r>
  <r>
    <n v="1548"/>
    <s v="Female"/>
    <b v="1"/>
    <n v="3.2"/>
    <x v="2"/>
    <x v="2"/>
    <n v="640"/>
    <n v="4"/>
    <s v="Nonprofit/Gov"/>
    <x v="0"/>
    <x v="0"/>
    <x v="0"/>
    <x v="0"/>
  </r>
  <r>
    <n v="1549"/>
    <s v="Male"/>
    <b v="0"/>
    <n v="3.17"/>
    <x v="2"/>
    <x v="1"/>
    <n v="610"/>
    <n v="5"/>
    <s v="Consulting"/>
    <x v="0"/>
    <x v="0"/>
    <x v="0"/>
    <x v="0"/>
  </r>
  <r>
    <n v="1550"/>
    <s v="Male"/>
    <b v="0"/>
    <n v="3.3"/>
    <x v="2"/>
    <x v="3"/>
    <n v="630"/>
    <n v="6"/>
    <s v="Health Care"/>
    <x v="0"/>
    <x v="0"/>
    <x v="0"/>
    <x v="0"/>
  </r>
  <r>
    <n v="1551"/>
    <s v="Female"/>
    <b v="1"/>
    <n v="3.3"/>
    <x v="2"/>
    <x v="2"/>
    <n v="670"/>
    <n v="5"/>
    <s v="Consulting"/>
    <x v="0"/>
    <x v="0"/>
    <x v="0"/>
    <x v="0"/>
  </r>
  <r>
    <n v="1552"/>
    <s v="Female"/>
    <b v="0"/>
    <n v="3.31"/>
    <x v="1"/>
    <x v="4"/>
    <n v="660"/>
    <n v="5"/>
    <s v="Technology"/>
    <x v="0"/>
    <x v="0"/>
    <x v="0"/>
    <x v="0"/>
  </r>
  <r>
    <n v="1553"/>
    <s v="Male"/>
    <b v="1"/>
    <n v="3.25"/>
    <x v="2"/>
    <x v="2"/>
    <n v="670"/>
    <n v="8"/>
    <s v="Financial Services"/>
    <x v="0"/>
    <x v="0"/>
    <x v="0"/>
    <x v="0"/>
  </r>
  <r>
    <n v="1554"/>
    <s v="Male"/>
    <b v="0"/>
    <n v="3.11"/>
    <x v="1"/>
    <x v="3"/>
    <n v="580"/>
    <n v="8"/>
    <s v="Other"/>
    <x v="1"/>
    <x v="0"/>
    <x v="0"/>
    <x v="1"/>
  </r>
  <r>
    <n v="1555"/>
    <s v="Female"/>
    <b v="0"/>
    <n v="3.21"/>
    <x v="0"/>
    <x v="4"/>
    <n v="730"/>
    <n v="5"/>
    <s v="Nonprofit/Gov"/>
    <x v="0"/>
    <x v="0"/>
    <x v="0"/>
    <x v="0"/>
  </r>
  <r>
    <n v="1556"/>
    <s v="Male"/>
    <b v="0"/>
    <n v="3.2"/>
    <x v="2"/>
    <x v="0"/>
    <n v="600"/>
    <n v="4"/>
    <s v="Investment Banking"/>
    <x v="1"/>
    <x v="0"/>
    <x v="0"/>
    <x v="1"/>
  </r>
  <r>
    <n v="1557"/>
    <s v="Male"/>
    <b v="1"/>
    <n v="3.28"/>
    <x v="2"/>
    <x v="2"/>
    <n v="610"/>
    <n v="6"/>
    <s v="Technology"/>
    <x v="0"/>
    <x v="0"/>
    <x v="0"/>
    <x v="0"/>
  </r>
  <r>
    <n v="1558"/>
    <s v="Female"/>
    <b v="1"/>
    <n v="3.35"/>
    <x v="0"/>
    <x v="2"/>
    <n v="650"/>
    <n v="4"/>
    <s v="Nonprofit/Gov"/>
    <x v="0"/>
    <x v="0"/>
    <x v="0"/>
    <x v="0"/>
  </r>
  <r>
    <n v="1559"/>
    <s v="Female"/>
    <b v="0"/>
    <n v="3.13"/>
    <x v="0"/>
    <x v="4"/>
    <n v="640"/>
    <n v="5"/>
    <s v="Consulting"/>
    <x v="0"/>
    <x v="0"/>
    <x v="0"/>
    <x v="0"/>
  </r>
  <r>
    <n v="1560"/>
    <s v="Female"/>
    <b v="1"/>
    <n v="3.03"/>
    <x v="1"/>
    <x v="2"/>
    <n v="600"/>
    <n v="6"/>
    <s v="Other"/>
    <x v="1"/>
    <x v="0"/>
    <x v="0"/>
    <x v="1"/>
  </r>
  <r>
    <n v="1561"/>
    <s v="Male"/>
    <b v="0"/>
    <n v="3.48"/>
    <x v="0"/>
    <x v="1"/>
    <n v="680"/>
    <n v="5"/>
    <s v="PE/VC"/>
    <x v="0"/>
    <x v="0"/>
    <x v="0"/>
    <x v="0"/>
  </r>
  <r>
    <n v="1562"/>
    <s v="Male"/>
    <b v="0"/>
    <n v="2.97"/>
    <x v="2"/>
    <x v="4"/>
    <n v="600"/>
    <n v="5"/>
    <s v="Investment Management"/>
    <x v="1"/>
    <x v="0"/>
    <x v="0"/>
    <x v="1"/>
  </r>
  <r>
    <n v="1563"/>
    <s v="Male"/>
    <b v="0"/>
    <n v="3.22"/>
    <x v="2"/>
    <x v="4"/>
    <n v="640"/>
    <n v="4"/>
    <s v="Consulting"/>
    <x v="0"/>
    <x v="0"/>
    <x v="0"/>
    <x v="0"/>
  </r>
  <r>
    <n v="1564"/>
    <s v="Female"/>
    <b v="0"/>
    <n v="3.38"/>
    <x v="1"/>
    <x v="3"/>
    <n v="630"/>
    <n v="3"/>
    <s v="PE/VC"/>
    <x v="0"/>
    <x v="0"/>
    <x v="0"/>
    <x v="0"/>
  </r>
  <r>
    <n v="1565"/>
    <s v="Male"/>
    <b v="0"/>
    <n v="3.51"/>
    <x v="2"/>
    <x v="4"/>
    <n v="710"/>
    <n v="5"/>
    <s v="Investment Management"/>
    <x v="0"/>
    <x v="0"/>
    <x v="0"/>
    <x v="0"/>
  </r>
  <r>
    <n v="1566"/>
    <s v="Male"/>
    <b v="1"/>
    <n v="3.29"/>
    <x v="2"/>
    <x v="2"/>
    <n v="740"/>
    <n v="5"/>
    <s v="Consulting"/>
    <x v="0"/>
    <x v="0"/>
    <x v="0"/>
    <x v="0"/>
  </r>
  <r>
    <n v="1567"/>
    <s v="Male"/>
    <b v="1"/>
    <n v="3.2"/>
    <x v="2"/>
    <x v="2"/>
    <n v="590"/>
    <n v="4"/>
    <s v="Nonprofit/Gov"/>
    <x v="1"/>
    <x v="0"/>
    <x v="0"/>
    <x v="1"/>
  </r>
  <r>
    <n v="1568"/>
    <s v="Female"/>
    <b v="1"/>
    <n v="3.23"/>
    <x v="0"/>
    <x v="2"/>
    <n v="650"/>
    <n v="5"/>
    <s v="Financial Services"/>
    <x v="0"/>
    <x v="0"/>
    <x v="0"/>
    <x v="0"/>
  </r>
  <r>
    <n v="1569"/>
    <s v="Female"/>
    <b v="0"/>
    <n v="3.32"/>
    <x v="2"/>
    <x v="1"/>
    <n v="630"/>
    <n v="5"/>
    <s v="Technology"/>
    <x v="0"/>
    <x v="0"/>
    <x v="0"/>
    <x v="0"/>
  </r>
  <r>
    <n v="1570"/>
    <s v="Male"/>
    <b v="0"/>
    <n v="3.15"/>
    <x v="2"/>
    <x v="4"/>
    <n v="620"/>
    <n v="5"/>
    <s v="PE/VC"/>
    <x v="0"/>
    <x v="0"/>
    <x v="0"/>
    <x v="0"/>
  </r>
  <r>
    <n v="1571"/>
    <s v="Male"/>
    <b v="0"/>
    <n v="3.13"/>
    <x v="1"/>
    <x v="1"/>
    <n v="630"/>
    <n v="7"/>
    <s v="Investment Banking"/>
    <x v="0"/>
    <x v="0"/>
    <x v="0"/>
    <x v="0"/>
  </r>
  <r>
    <n v="1572"/>
    <s v="Male"/>
    <b v="1"/>
    <n v="3.24"/>
    <x v="1"/>
    <x v="2"/>
    <n v="670"/>
    <n v="5"/>
    <s v="Health Care"/>
    <x v="0"/>
    <x v="0"/>
    <x v="0"/>
    <x v="0"/>
  </r>
  <r>
    <n v="1573"/>
    <s v="Female"/>
    <b v="0"/>
    <n v="2.84"/>
    <x v="1"/>
    <x v="4"/>
    <n v="610"/>
    <n v="6"/>
    <s v="Nonprofit/Gov"/>
    <x v="0"/>
    <x v="0"/>
    <x v="0"/>
    <x v="0"/>
  </r>
  <r>
    <n v="1574"/>
    <s v="Female"/>
    <b v="1"/>
    <n v="3.32"/>
    <x v="1"/>
    <x v="2"/>
    <n v="710"/>
    <n v="5"/>
    <s v="Other"/>
    <x v="0"/>
    <x v="0"/>
    <x v="0"/>
    <x v="0"/>
  </r>
  <r>
    <n v="1575"/>
    <s v="Male"/>
    <b v="0"/>
    <n v="3.61"/>
    <x v="1"/>
    <x v="3"/>
    <n v="640"/>
    <n v="6"/>
    <s v="Investment Banking"/>
    <x v="0"/>
    <x v="0"/>
    <x v="0"/>
    <x v="0"/>
  </r>
  <r>
    <n v="1576"/>
    <s v="Male"/>
    <b v="0"/>
    <n v="3.2"/>
    <x v="2"/>
    <x v="0"/>
    <n v="700"/>
    <n v="7"/>
    <s v="Financial Services"/>
    <x v="0"/>
    <x v="0"/>
    <x v="0"/>
    <x v="0"/>
  </r>
  <r>
    <n v="1577"/>
    <s v="Male"/>
    <b v="0"/>
    <n v="3.21"/>
    <x v="1"/>
    <x v="4"/>
    <n v="600"/>
    <n v="4"/>
    <s v="Consulting"/>
    <x v="1"/>
    <x v="0"/>
    <x v="0"/>
    <x v="1"/>
  </r>
  <r>
    <n v="1578"/>
    <s v="Male"/>
    <b v="0"/>
    <n v="3.11"/>
    <x v="0"/>
    <x v="0"/>
    <n v="570"/>
    <n v="3"/>
    <s v="PE/VC"/>
    <x v="1"/>
    <x v="0"/>
    <x v="0"/>
    <x v="1"/>
  </r>
  <r>
    <n v="1579"/>
    <s v="Male"/>
    <b v="1"/>
    <n v="3.17"/>
    <x v="0"/>
    <x v="2"/>
    <n v="570"/>
    <n v="2"/>
    <s v="Nonprofit/Gov"/>
    <x v="1"/>
    <x v="0"/>
    <x v="0"/>
    <x v="1"/>
  </r>
  <r>
    <n v="1580"/>
    <s v="Female"/>
    <b v="1"/>
    <n v="3.4"/>
    <x v="1"/>
    <x v="2"/>
    <n v="700"/>
    <n v="5"/>
    <s v="PE/VC"/>
    <x v="0"/>
    <x v="0"/>
    <x v="0"/>
    <x v="0"/>
  </r>
  <r>
    <n v="1581"/>
    <s v="Male"/>
    <b v="1"/>
    <n v="3.05"/>
    <x v="2"/>
    <x v="2"/>
    <n v="570"/>
    <n v="6"/>
    <s v="Technology"/>
    <x v="1"/>
    <x v="0"/>
    <x v="0"/>
    <x v="1"/>
  </r>
  <r>
    <n v="1582"/>
    <s v="Female"/>
    <b v="0"/>
    <n v="3.18"/>
    <x v="1"/>
    <x v="1"/>
    <n v="590"/>
    <n v="6"/>
    <s v="Consulting"/>
    <x v="1"/>
    <x v="0"/>
    <x v="0"/>
    <x v="1"/>
  </r>
  <r>
    <n v="1583"/>
    <s v="Male"/>
    <b v="0"/>
    <n v="3.13"/>
    <x v="2"/>
    <x v="5"/>
    <n v="610"/>
    <n v="5"/>
    <s v="Consulting"/>
    <x v="0"/>
    <x v="0"/>
    <x v="0"/>
    <x v="0"/>
  </r>
  <r>
    <n v="1584"/>
    <s v="Male"/>
    <b v="0"/>
    <n v="3.4"/>
    <x v="0"/>
    <x v="0"/>
    <n v="660"/>
    <n v="5"/>
    <s v="Other"/>
    <x v="0"/>
    <x v="0"/>
    <x v="0"/>
    <x v="0"/>
  </r>
  <r>
    <n v="1585"/>
    <s v="Male"/>
    <b v="1"/>
    <n v="3.36"/>
    <x v="1"/>
    <x v="2"/>
    <n v="720"/>
    <n v="6"/>
    <s v="PE/VC"/>
    <x v="0"/>
    <x v="0"/>
    <x v="0"/>
    <x v="0"/>
  </r>
  <r>
    <n v="1586"/>
    <s v="Male"/>
    <b v="0"/>
    <n v="3.36"/>
    <x v="0"/>
    <x v="3"/>
    <n v="670"/>
    <n v="5"/>
    <s v="Investment Banking"/>
    <x v="0"/>
    <x v="0"/>
    <x v="0"/>
    <x v="0"/>
  </r>
  <r>
    <n v="1587"/>
    <s v="Male"/>
    <b v="0"/>
    <n v="3.32"/>
    <x v="2"/>
    <x v="0"/>
    <n v="690"/>
    <n v="3"/>
    <s v="Consulting"/>
    <x v="0"/>
    <x v="0"/>
    <x v="0"/>
    <x v="0"/>
  </r>
  <r>
    <n v="1588"/>
    <s v="Female"/>
    <b v="0"/>
    <n v="3.27"/>
    <x v="0"/>
    <x v="0"/>
    <n v="660"/>
    <n v="5"/>
    <s v="Financial Services"/>
    <x v="0"/>
    <x v="0"/>
    <x v="0"/>
    <x v="0"/>
  </r>
  <r>
    <n v="1589"/>
    <s v="Male"/>
    <b v="0"/>
    <n v="3.04"/>
    <x v="1"/>
    <x v="1"/>
    <n v="610"/>
    <n v="4"/>
    <s v="PE/VC"/>
    <x v="0"/>
    <x v="0"/>
    <x v="0"/>
    <x v="0"/>
  </r>
  <r>
    <n v="1590"/>
    <s v="Male"/>
    <b v="1"/>
    <n v="3.09"/>
    <x v="2"/>
    <x v="2"/>
    <n v="570"/>
    <n v="6"/>
    <s v="Technology"/>
    <x v="1"/>
    <x v="0"/>
    <x v="0"/>
    <x v="1"/>
  </r>
  <r>
    <n v="1591"/>
    <s v="Male"/>
    <b v="1"/>
    <n v="3.12"/>
    <x v="1"/>
    <x v="2"/>
    <n v="610"/>
    <n v="5"/>
    <s v="Technology"/>
    <x v="0"/>
    <x v="0"/>
    <x v="0"/>
    <x v="0"/>
  </r>
  <r>
    <n v="1592"/>
    <s v="Male"/>
    <b v="1"/>
    <n v="3.46"/>
    <x v="0"/>
    <x v="2"/>
    <n v="680"/>
    <n v="4"/>
    <s v="Technology"/>
    <x v="0"/>
    <x v="0"/>
    <x v="0"/>
    <x v="0"/>
  </r>
  <r>
    <n v="1593"/>
    <s v="Female"/>
    <b v="0"/>
    <n v="3.03"/>
    <x v="1"/>
    <x v="3"/>
    <n v="600"/>
    <n v="5"/>
    <s v="Consulting"/>
    <x v="1"/>
    <x v="0"/>
    <x v="0"/>
    <x v="1"/>
  </r>
  <r>
    <n v="1594"/>
    <s v="Male"/>
    <b v="0"/>
    <n v="3.29"/>
    <x v="1"/>
    <x v="1"/>
    <n v="670"/>
    <n v="6"/>
    <s v="Technology"/>
    <x v="0"/>
    <x v="0"/>
    <x v="0"/>
    <x v="0"/>
  </r>
  <r>
    <n v="1595"/>
    <s v="Male"/>
    <b v="0"/>
    <n v="3.25"/>
    <x v="0"/>
    <x v="4"/>
    <n v="730"/>
    <n v="5"/>
    <s v="Consulting"/>
    <x v="0"/>
    <x v="0"/>
    <x v="0"/>
    <x v="0"/>
  </r>
  <r>
    <n v="1596"/>
    <s v="Male"/>
    <b v="0"/>
    <n v="3.43"/>
    <x v="2"/>
    <x v="4"/>
    <n v="660"/>
    <n v="6"/>
    <s v="Technology"/>
    <x v="0"/>
    <x v="0"/>
    <x v="0"/>
    <x v="0"/>
  </r>
  <r>
    <n v="1597"/>
    <s v="Male"/>
    <b v="0"/>
    <n v="3.12"/>
    <x v="2"/>
    <x v="0"/>
    <n v="630"/>
    <n v="6"/>
    <s v="Technology"/>
    <x v="0"/>
    <x v="0"/>
    <x v="0"/>
    <x v="0"/>
  </r>
  <r>
    <n v="1598"/>
    <s v="Male"/>
    <b v="1"/>
    <n v="3.13"/>
    <x v="0"/>
    <x v="2"/>
    <n v="660"/>
    <n v="3"/>
    <s v="Consulting"/>
    <x v="0"/>
    <x v="0"/>
    <x v="0"/>
    <x v="0"/>
  </r>
  <r>
    <n v="1599"/>
    <s v="Male"/>
    <b v="1"/>
    <n v="3.22"/>
    <x v="1"/>
    <x v="2"/>
    <n v="580"/>
    <n v="5"/>
    <s v="Investment Management"/>
    <x v="1"/>
    <x v="0"/>
    <x v="0"/>
    <x v="1"/>
  </r>
  <r>
    <n v="1600"/>
    <s v="Male"/>
    <b v="1"/>
    <n v="3.55"/>
    <x v="2"/>
    <x v="2"/>
    <n v="690"/>
    <n v="5"/>
    <s v="Financial Services"/>
    <x v="0"/>
    <x v="0"/>
    <x v="0"/>
    <x v="0"/>
  </r>
  <r>
    <n v="1601"/>
    <s v="Female"/>
    <b v="0"/>
    <n v="3.33"/>
    <x v="2"/>
    <x v="3"/>
    <n v="700"/>
    <n v="4"/>
    <s v="Nonprofit/Gov"/>
    <x v="0"/>
    <x v="0"/>
    <x v="0"/>
    <x v="0"/>
  </r>
  <r>
    <n v="1602"/>
    <s v="Male"/>
    <b v="0"/>
    <n v="3.45"/>
    <x v="2"/>
    <x v="0"/>
    <n v="680"/>
    <n v="3"/>
    <s v="Technology"/>
    <x v="0"/>
    <x v="0"/>
    <x v="0"/>
    <x v="0"/>
  </r>
  <r>
    <n v="1603"/>
    <s v="Female"/>
    <b v="0"/>
    <n v="3.18"/>
    <x v="2"/>
    <x v="4"/>
    <n v="640"/>
    <n v="4"/>
    <s v="Investment Management"/>
    <x v="0"/>
    <x v="0"/>
    <x v="0"/>
    <x v="0"/>
  </r>
  <r>
    <n v="1604"/>
    <s v="Male"/>
    <b v="1"/>
    <n v="3.01"/>
    <x v="2"/>
    <x v="2"/>
    <n v="610"/>
    <n v="5"/>
    <s v="Technology"/>
    <x v="0"/>
    <x v="0"/>
    <x v="0"/>
    <x v="0"/>
  </r>
  <r>
    <n v="1605"/>
    <s v="Male"/>
    <b v="0"/>
    <n v="3.14"/>
    <x v="1"/>
    <x v="4"/>
    <n v="670"/>
    <n v="6"/>
    <s v="Investment Banking"/>
    <x v="0"/>
    <x v="0"/>
    <x v="0"/>
    <x v="0"/>
  </r>
  <r>
    <n v="1606"/>
    <s v="Male"/>
    <b v="0"/>
    <n v="3.23"/>
    <x v="2"/>
    <x v="1"/>
    <n v="740"/>
    <n v="5"/>
    <s v="Investment Banking"/>
    <x v="0"/>
    <x v="0"/>
    <x v="0"/>
    <x v="0"/>
  </r>
  <r>
    <n v="1607"/>
    <s v="Female"/>
    <b v="0"/>
    <n v="3.14"/>
    <x v="0"/>
    <x v="0"/>
    <n v="650"/>
    <n v="4"/>
    <s v="PE/VC"/>
    <x v="0"/>
    <x v="0"/>
    <x v="0"/>
    <x v="0"/>
  </r>
  <r>
    <n v="1608"/>
    <s v="Female"/>
    <b v="0"/>
    <n v="3.33"/>
    <x v="1"/>
    <x v="4"/>
    <n v="690"/>
    <n v="3"/>
    <s v="Consulting"/>
    <x v="0"/>
    <x v="0"/>
    <x v="0"/>
    <x v="0"/>
  </r>
  <r>
    <n v="1609"/>
    <s v="Male"/>
    <b v="0"/>
    <n v="3.27"/>
    <x v="2"/>
    <x v="3"/>
    <n v="710"/>
    <n v="5"/>
    <s v="Consulting"/>
    <x v="0"/>
    <x v="0"/>
    <x v="0"/>
    <x v="0"/>
  </r>
  <r>
    <n v="1610"/>
    <s v="Female"/>
    <b v="0"/>
    <n v="3.32"/>
    <x v="1"/>
    <x v="0"/>
    <n v="600"/>
    <n v="4"/>
    <s v="Technology"/>
    <x v="1"/>
    <x v="0"/>
    <x v="0"/>
    <x v="1"/>
  </r>
  <r>
    <n v="1611"/>
    <s v="Male"/>
    <b v="0"/>
    <n v="3.47"/>
    <x v="2"/>
    <x v="4"/>
    <n v="660"/>
    <n v="6"/>
    <s v="Nonprofit/Gov"/>
    <x v="0"/>
    <x v="0"/>
    <x v="0"/>
    <x v="0"/>
  </r>
  <r>
    <n v="1612"/>
    <s v="Male"/>
    <b v="1"/>
    <n v="3.18"/>
    <x v="2"/>
    <x v="2"/>
    <n v="670"/>
    <n v="6"/>
    <s v="Technology"/>
    <x v="0"/>
    <x v="0"/>
    <x v="0"/>
    <x v="0"/>
  </r>
  <r>
    <n v="1613"/>
    <s v="Male"/>
    <b v="0"/>
    <n v="3.3"/>
    <x v="0"/>
    <x v="0"/>
    <n v="660"/>
    <n v="6"/>
    <s v="Other"/>
    <x v="0"/>
    <x v="0"/>
    <x v="0"/>
    <x v="0"/>
  </r>
  <r>
    <n v="1614"/>
    <s v="Female"/>
    <b v="0"/>
    <n v="3.26"/>
    <x v="1"/>
    <x v="4"/>
    <n v="640"/>
    <n v="4"/>
    <s v="Other"/>
    <x v="0"/>
    <x v="0"/>
    <x v="0"/>
    <x v="0"/>
  </r>
  <r>
    <n v="1615"/>
    <s v="Female"/>
    <b v="1"/>
    <n v="3.24"/>
    <x v="1"/>
    <x v="2"/>
    <n v="620"/>
    <n v="5"/>
    <s v="Consulting"/>
    <x v="0"/>
    <x v="0"/>
    <x v="0"/>
    <x v="0"/>
  </r>
  <r>
    <n v="1616"/>
    <s v="Male"/>
    <b v="0"/>
    <n v="3.42"/>
    <x v="0"/>
    <x v="0"/>
    <n v="660"/>
    <n v="6"/>
    <s v="Consulting"/>
    <x v="0"/>
    <x v="0"/>
    <x v="0"/>
    <x v="0"/>
  </r>
  <r>
    <n v="1617"/>
    <s v="Male"/>
    <b v="0"/>
    <n v="3.13"/>
    <x v="1"/>
    <x v="4"/>
    <n v="570"/>
    <n v="4"/>
    <s v="Real Estate"/>
    <x v="1"/>
    <x v="0"/>
    <x v="0"/>
    <x v="1"/>
  </r>
  <r>
    <n v="1618"/>
    <s v="Male"/>
    <b v="0"/>
    <n v="3.37"/>
    <x v="1"/>
    <x v="1"/>
    <n v="700"/>
    <n v="5"/>
    <s v="PE/VC"/>
    <x v="0"/>
    <x v="0"/>
    <x v="0"/>
    <x v="0"/>
  </r>
  <r>
    <n v="1619"/>
    <s v="Male"/>
    <b v="1"/>
    <n v="3.04"/>
    <x v="1"/>
    <x v="2"/>
    <n v="570"/>
    <n v="4"/>
    <s v="Other"/>
    <x v="1"/>
    <x v="0"/>
    <x v="0"/>
    <x v="1"/>
  </r>
  <r>
    <n v="1620"/>
    <s v="Male"/>
    <b v="0"/>
    <n v="3.31"/>
    <x v="0"/>
    <x v="4"/>
    <n v="660"/>
    <n v="6"/>
    <s v="PE/VC"/>
    <x v="0"/>
    <x v="0"/>
    <x v="0"/>
    <x v="0"/>
  </r>
  <r>
    <n v="1621"/>
    <s v="Female"/>
    <b v="0"/>
    <n v="3.18"/>
    <x v="0"/>
    <x v="3"/>
    <n v="670"/>
    <n v="5"/>
    <s v="Financial Services"/>
    <x v="0"/>
    <x v="0"/>
    <x v="0"/>
    <x v="0"/>
  </r>
  <r>
    <n v="1622"/>
    <s v="Female"/>
    <b v="0"/>
    <n v="3.29"/>
    <x v="2"/>
    <x v="4"/>
    <n v="650"/>
    <n v="5"/>
    <s v="PE/VC"/>
    <x v="0"/>
    <x v="0"/>
    <x v="0"/>
    <x v="0"/>
  </r>
  <r>
    <n v="1623"/>
    <s v="Female"/>
    <b v="1"/>
    <n v="3.39"/>
    <x v="2"/>
    <x v="2"/>
    <n v="660"/>
    <n v="3"/>
    <s v="PE/VC"/>
    <x v="0"/>
    <x v="0"/>
    <x v="0"/>
    <x v="0"/>
  </r>
  <r>
    <n v="1624"/>
    <s v="Male"/>
    <b v="0"/>
    <n v="3.13"/>
    <x v="2"/>
    <x v="3"/>
    <n v="650"/>
    <n v="4"/>
    <s v="Consulting"/>
    <x v="0"/>
    <x v="0"/>
    <x v="0"/>
    <x v="0"/>
  </r>
  <r>
    <n v="1625"/>
    <s v="Female"/>
    <b v="0"/>
    <n v="3.21"/>
    <x v="2"/>
    <x v="0"/>
    <n v="660"/>
    <n v="6"/>
    <s v="Consulting"/>
    <x v="0"/>
    <x v="0"/>
    <x v="0"/>
    <x v="0"/>
  </r>
  <r>
    <n v="1626"/>
    <s v="Male"/>
    <b v="0"/>
    <n v="3.5"/>
    <x v="2"/>
    <x v="1"/>
    <n v="770"/>
    <n v="7"/>
    <s v="Investment Management"/>
    <x v="0"/>
    <x v="1"/>
    <x v="1"/>
    <x v="2"/>
  </r>
  <r>
    <n v="1627"/>
    <s v="Male"/>
    <b v="0"/>
    <n v="3.31"/>
    <x v="0"/>
    <x v="4"/>
    <n v="630"/>
    <n v="3"/>
    <s v="Technology"/>
    <x v="0"/>
    <x v="0"/>
    <x v="0"/>
    <x v="0"/>
  </r>
  <r>
    <n v="1628"/>
    <s v="Male"/>
    <b v="0"/>
    <n v="3.45"/>
    <x v="2"/>
    <x v="1"/>
    <n v="700"/>
    <n v="3"/>
    <s v="Technology"/>
    <x v="0"/>
    <x v="0"/>
    <x v="0"/>
    <x v="0"/>
  </r>
  <r>
    <n v="1629"/>
    <s v="Male"/>
    <b v="1"/>
    <n v="3.24"/>
    <x v="1"/>
    <x v="2"/>
    <n v="610"/>
    <n v="3"/>
    <s v="Financial Services"/>
    <x v="0"/>
    <x v="0"/>
    <x v="0"/>
    <x v="0"/>
  </r>
  <r>
    <n v="1630"/>
    <s v="Male"/>
    <b v="1"/>
    <n v="3.36"/>
    <x v="1"/>
    <x v="2"/>
    <n v="670"/>
    <n v="5"/>
    <s v="Consulting"/>
    <x v="0"/>
    <x v="0"/>
    <x v="0"/>
    <x v="0"/>
  </r>
  <r>
    <n v="1631"/>
    <s v="Female"/>
    <b v="0"/>
    <n v="3.19"/>
    <x v="0"/>
    <x v="1"/>
    <n v="610"/>
    <n v="5"/>
    <s v="Nonprofit/Gov"/>
    <x v="0"/>
    <x v="0"/>
    <x v="0"/>
    <x v="0"/>
  </r>
  <r>
    <n v="1632"/>
    <s v="Male"/>
    <b v="0"/>
    <n v="3.62"/>
    <x v="0"/>
    <x v="0"/>
    <n v="760"/>
    <n v="5"/>
    <s v="Investment Banking"/>
    <x v="0"/>
    <x v="1"/>
    <x v="1"/>
    <x v="2"/>
  </r>
  <r>
    <n v="1633"/>
    <s v="Male"/>
    <b v="0"/>
    <n v="2.82"/>
    <x v="1"/>
    <x v="1"/>
    <n v="570"/>
    <n v="6"/>
    <s v="Technology"/>
    <x v="1"/>
    <x v="0"/>
    <x v="0"/>
    <x v="1"/>
  </r>
  <r>
    <n v="1634"/>
    <s v="Male"/>
    <b v="0"/>
    <n v="3.17"/>
    <x v="2"/>
    <x v="0"/>
    <n v="620"/>
    <n v="7"/>
    <s v="Consulting"/>
    <x v="0"/>
    <x v="0"/>
    <x v="0"/>
    <x v="0"/>
  </r>
  <r>
    <n v="1635"/>
    <s v="Male"/>
    <b v="0"/>
    <n v="3.46"/>
    <x v="0"/>
    <x v="1"/>
    <n v="670"/>
    <n v="5"/>
    <s v="Energy"/>
    <x v="0"/>
    <x v="0"/>
    <x v="0"/>
    <x v="0"/>
  </r>
  <r>
    <n v="1636"/>
    <s v="Male"/>
    <b v="1"/>
    <n v="3.01"/>
    <x v="2"/>
    <x v="2"/>
    <n v="590"/>
    <n v="5"/>
    <s v="Real Estate"/>
    <x v="1"/>
    <x v="0"/>
    <x v="0"/>
    <x v="1"/>
  </r>
  <r>
    <n v="1637"/>
    <s v="Male"/>
    <b v="0"/>
    <n v="3.5"/>
    <x v="2"/>
    <x v="0"/>
    <n v="760"/>
    <n v="3"/>
    <s v="Technology"/>
    <x v="0"/>
    <x v="1"/>
    <x v="1"/>
    <x v="2"/>
  </r>
  <r>
    <n v="1638"/>
    <s v="Male"/>
    <b v="0"/>
    <n v="3.34"/>
    <x v="0"/>
    <x v="4"/>
    <n v="680"/>
    <n v="5"/>
    <s v="PE/VC"/>
    <x v="0"/>
    <x v="0"/>
    <x v="0"/>
    <x v="0"/>
  </r>
  <r>
    <n v="1639"/>
    <s v="Male"/>
    <b v="0"/>
    <n v="3.28"/>
    <x v="0"/>
    <x v="0"/>
    <n v="650"/>
    <n v="4"/>
    <s v="Health Care"/>
    <x v="0"/>
    <x v="0"/>
    <x v="0"/>
    <x v="0"/>
  </r>
  <r>
    <n v="1640"/>
    <s v="Male"/>
    <b v="0"/>
    <n v="3.32"/>
    <x v="2"/>
    <x v="1"/>
    <n v="680"/>
    <n v="5"/>
    <s v="Technology"/>
    <x v="0"/>
    <x v="0"/>
    <x v="0"/>
    <x v="0"/>
  </r>
  <r>
    <n v="1641"/>
    <s v="Male"/>
    <b v="0"/>
    <n v="2.9"/>
    <x v="0"/>
    <x v="3"/>
    <n v="570"/>
    <n v="6"/>
    <s v="Other"/>
    <x v="1"/>
    <x v="0"/>
    <x v="0"/>
    <x v="1"/>
  </r>
  <r>
    <n v="1642"/>
    <s v="Male"/>
    <b v="1"/>
    <n v="3.25"/>
    <x v="2"/>
    <x v="2"/>
    <n v="660"/>
    <n v="5"/>
    <s v="Technology"/>
    <x v="0"/>
    <x v="0"/>
    <x v="0"/>
    <x v="0"/>
  </r>
  <r>
    <n v="1643"/>
    <s v="Male"/>
    <b v="1"/>
    <n v="3.11"/>
    <x v="2"/>
    <x v="2"/>
    <n v="610"/>
    <n v="6"/>
    <s v="Other"/>
    <x v="0"/>
    <x v="0"/>
    <x v="0"/>
    <x v="0"/>
  </r>
  <r>
    <n v="1644"/>
    <s v="Male"/>
    <b v="0"/>
    <n v="3.37"/>
    <x v="2"/>
    <x v="3"/>
    <n v="630"/>
    <n v="5"/>
    <s v="Investment Banking"/>
    <x v="0"/>
    <x v="0"/>
    <x v="0"/>
    <x v="0"/>
  </r>
  <r>
    <n v="1645"/>
    <s v="Female"/>
    <b v="0"/>
    <n v="3.37"/>
    <x v="2"/>
    <x v="4"/>
    <n v="660"/>
    <n v="6"/>
    <s v="Consulting"/>
    <x v="0"/>
    <x v="0"/>
    <x v="0"/>
    <x v="0"/>
  </r>
  <r>
    <n v="1646"/>
    <s v="Male"/>
    <b v="0"/>
    <n v="3.47"/>
    <x v="1"/>
    <x v="1"/>
    <n v="740"/>
    <n v="6"/>
    <s v="Consulting"/>
    <x v="0"/>
    <x v="0"/>
    <x v="0"/>
    <x v="0"/>
  </r>
  <r>
    <n v="1647"/>
    <s v="Male"/>
    <b v="1"/>
    <n v="2.99"/>
    <x v="2"/>
    <x v="2"/>
    <n v="700"/>
    <n v="7"/>
    <s v="Consulting"/>
    <x v="0"/>
    <x v="0"/>
    <x v="0"/>
    <x v="0"/>
  </r>
  <r>
    <n v="1648"/>
    <s v="Male"/>
    <b v="0"/>
    <n v="3.18"/>
    <x v="0"/>
    <x v="0"/>
    <n v="640"/>
    <n v="7"/>
    <s v="Other"/>
    <x v="0"/>
    <x v="0"/>
    <x v="0"/>
    <x v="0"/>
  </r>
  <r>
    <n v="1649"/>
    <s v="Male"/>
    <b v="0"/>
    <n v="3.13"/>
    <x v="0"/>
    <x v="4"/>
    <n v="630"/>
    <n v="4"/>
    <s v="Nonprofit/Gov"/>
    <x v="0"/>
    <x v="0"/>
    <x v="0"/>
    <x v="0"/>
  </r>
  <r>
    <n v="1650"/>
    <s v="Male"/>
    <b v="0"/>
    <n v="3.44"/>
    <x v="1"/>
    <x v="5"/>
    <n v="720"/>
    <n v="4"/>
    <s v="Consulting"/>
    <x v="0"/>
    <x v="0"/>
    <x v="0"/>
    <x v="0"/>
  </r>
  <r>
    <n v="1651"/>
    <s v="Male"/>
    <b v="1"/>
    <n v="3.5"/>
    <x v="1"/>
    <x v="2"/>
    <n v="730"/>
    <n v="5"/>
    <s v="Consulting"/>
    <x v="0"/>
    <x v="0"/>
    <x v="0"/>
    <x v="0"/>
  </r>
  <r>
    <n v="1652"/>
    <s v="Male"/>
    <b v="0"/>
    <n v="3.24"/>
    <x v="1"/>
    <x v="5"/>
    <n v="610"/>
    <n v="5"/>
    <s v="Technology"/>
    <x v="0"/>
    <x v="0"/>
    <x v="0"/>
    <x v="0"/>
  </r>
  <r>
    <n v="1653"/>
    <s v="Female"/>
    <b v="0"/>
    <n v="3.18"/>
    <x v="2"/>
    <x v="4"/>
    <n v="620"/>
    <n v="4"/>
    <s v="CPG"/>
    <x v="0"/>
    <x v="0"/>
    <x v="0"/>
    <x v="0"/>
  </r>
  <r>
    <n v="1654"/>
    <s v="Male"/>
    <b v="0"/>
    <n v="3.23"/>
    <x v="1"/>
    <x v="5"/>
    <n v="700"/>
    <n v="5"/>
    <s v="Nonprofit/Gov"/>
    <x v="0"/>
    <x v="0"/>
    <x v="0"/>
    <x v="0"/>
  </r>
  <r>
    <n v="1655"/>
    <s v="Male"/>
    <b v="0"/>
    <n v="3.38"/>
    <x v="1"/>
    <x v="0"/>
    <n v="680"/>
    <n v="4"/>
    <s v="Technology"/>
    <x v="0"/>
    <x v="0"/>
    <x v="0"/>
    <x v="0"/>
  </r>
  <r>
    <n v="1656"/>
    <s v="Female"/>
    <b v="1"/>
    <n v="3.11"/>
    <x v="1"/>
    <x v="2"/>
    <n v="670"/>
    <n v="6"/>
    <s v="Investment Banking"/>
    <x v="0"/>
    <x v="0"/>
    <x v="0"/>
    <x v="0"/>
  </r>
  <r>
    <n v="1657"/>
    <s v="Female"/>
    <b v="0"/>
    <n v="3.3"/>
    <x v="2"/>
    <x v="3"/>
    <n v="580"/>
    <n v="5"/>
    <s v="Consulting"/>
    <x v="1"/>
    <x v="0"/>
    <x v="0"/>
    <x v="1"/>
  </r>
  <r>
    <n v="1658"/>
    <s v="Male"/>
    <b v="0"/>
    <n v="3.3"/>
    <x v="0"/>
    <x v="3"/>
    <n v="660"/>
    <n v="4"/>
    <s v="Other"/>
    <x v="0"/>
    <x v="0"/>
    <x v="0"/>
    <x v="0"/>
  </r>
  <r>
    <n v="1659"/>
    <s v="Male"/>
    <b v="0"/>
    <n v="3.14"/>
    <x v="1"/>
    <x v="4"/>
    <n v="650"/>
    <n v="3"/>
    <s v="Consulting"/>
    <x v="0"/>
    <x v="0"/>
    <x v="0"/>
    <x v="0"/>
  </r>
  <r>
    <n v="1660"/>
    <s v="Female"/>
    <b v="0"/>
    <n v="3.28"/>
    <x v="1"/>
    <x v="3"/>
    <n v="620"/>
    <n v="5"/>
    <s v="Consulting"/>
    <x v="0"/>
    <x v="0"/>
    <x v="0"/>
    <x v="0"/>
  </r>
  <r>
    <n v="1661"/>
    <s v="Male"/>
    <b v="1"/>
    <n v="3.31"/>
    <x v="2"/>
    <x v="2"/>
    <n v="760"/>
    <n v="6"/>
    <s v="Investment Banking"/>
    <x v="0"/>
    <x v="0"/>
    <x v="0"/>
    <x v="0"/>
  </r>
  <r>
    <n v="1662"/>
    <s v="Male"/>
    <b v="0"/>
    <n v="3.15"/>
    <x v="1"/>
    <x v="4"/>
    <n v="570"/>
    <n v="4"/>
    <s v="Health Care"/>
    <x v="1"/>
    <x v="0"/>
    <x v="0"/>
    <x v="1"/>
  </r>
  <r>
    <n v="1663"/>
    <s v="Female"/>
    <b v="0"/>
    <n v="3.35"/>
    <x v="0"/>
    <x v="4"/>
    <n v="700"/>
    <n v="7"/>
    <s v="Consulting"/>
    <x v="0"/>
    <x v="0"/>
    <x v="0"/>
    <x v="0"/>
  </r>
  <r>
    <n v="1664"/>
    <s v="Male"/>
    <b v="1"/>
    <n v="3.29"/>
    <x v="1"/>
    <x v="2"/>
    <n v="700"/>
    <n v="5"/>
    <s v="Investment Banking"/>
    <x v="0"/>
    <x v="0"/>
    <x v="0"/>
    <x v="0"/>
  </r>
  <r>
    <n v="1665"/>
    <s v="Male"/>
    <b v="0"/>
    <n v="3.19"/>
    <x v="0"/>
    <x v="4"/>
    <n v="660"/>
    <n v="3"/>
    <s v="Technology"/>
    <x v="0"/>
    <x v="0"/>
    <x v="0"/>
    <x v="0"/>
  </r>
  <r>
    <n v="1666"/>
    <s v="Male"/>
    <b v="0"/>
    <n v="3.16"/>
    <x v="0"/>
    <x v="0"/>
    <n v="590"/>
    <n v="5"/>
    <s v="Real Estate"/>
    <x v="1"/>
    <x v="0"/>
    <x v="0"/>
    <x v="1"/>
  </r>
  <r>
    <n v="1667"/>
    <s v="Male"/>
    <b v="0"/>
    <n v="3.09"/>
    <x v="1"/>
    <x v="4"/>
    <n v="610"/>
    <n v="5"/>
    <s v="Consulting"/>
    <x v="0"/>
    <x v="0"/>
    <x v="0"/>
    <x v="0"/>
  </r>
  <r>
    <n v="1668"/>
    <s v="Male"/>
    <b v="0"/>
    <n v="3.45"/>
    <x v="1"/>
    <x v="4"/>
    <n v="660"/>
    <n v="5"/>
    <s v="Financial Services"/>
    <x v="0"/>
    <x v="0"/>
    <x v="0"/>
    <x v="0"/>
  </r>
  <r>
    <n v="1669"/>
    <s v="Male"/>
    <b v="1"/>
    <n v="3.26"/>
    <x v="1"/>
    <x v="2"/>
    <n v="650"/>
    <n v="6"/>
    <s v="PE/VC"/>
    <x v="0"/>
    <x v="0"/>
    <x v="0"/>
    <x v="0"/>
  </r>
  <r>
    <n v="1670"/>
    <s v="Female"/>
    <b v="0"/>
    <n v="3.01"/>
    <x v="1"/>
    <x v="0"/>
    <n v="620"/>
    <n v="2"/>
    <s v="Consulting"/>
    <x v="0"/>
    <x v="0"/>
    <x v="0"/>
    <x v="0"/>
  </r>
  <r>
    <n v="1671"/>
    <s v="Male"/>
    <b v="1"/>
    <n v="3.22"/>
    <x v="1"/>
    <x v="2"/>
    <n v="620"/>
    <n v="5"/>
    <s v="PE/VC"/>
    <x v="0"/>
    <x v="0"/>
    <x v="0"/>
    <x v="0"/>
  </r>
  <r>
    <n v="1672"/>
    <s v="Male"/>
    <b v="1"/>
    <n v="3.33"/>
    <x v="0"/>
    <x v="2"/>
    <n v="650"/>
    <n v="5"/>
    <s v="Consulting"/>
    <x v="0"/>
    <x v="0"/>
    <x v="0"/>
    <x v="0"/>
  </r>
  <r>
    <n v="1673"/>
    <s v="Male"/>
    <b v="0"/>
    <n v="3.23"/>
    <x v="2"/>
    <x v="3"/>
    <n v="650"/>
    <n v="3"/>
    <s v="Consulting"/>
    <x v="0"/>
    <x v="0"/>
    <x v="0"/>
    <x v="0"/>
  </r>
  <r>
    <n v="1674"/>
    <s v="Male"/>
    <b v="1"/>
    <n v="3.11"/>
    <x v="0"/>
    <x v="2"/>
    <n v="570"/>
    <n v="5"/>
    <s v="Health Care"/>
    <x v="1"/>
    <x v="0"/>
    <x v="0"/>
    <x v="1"/>
  </r>
  <r>
    <n v="1675"/>
    <s v="Male"/>
    <b v="1"/>
    <n v="3.29"/>
    <x v="2"/>
    <x v="2"/>
    <n v="640"/>
    <n v="5"/>
    <s v="Technology"/>
    <x v="0"/>
    <x v="0"/>
    <x v="0"/>
    <x v="0"/>
  </r>
  <r>
    <n v="1676"/>
    <s v="Male"/>
    <b v="1"/>
    <n v="3.3"/>
    <x v="1"/>
    <x v="2"/>
    <n v="590"/>
    <n v="6"/>
    <s v="Technology"/>
    <x v="1"/>
    <x v="0"/>
    <x v="0"/>
    <x v="1"/>
  </r>
  <r>
    <n v="1677"/>
    <s v="Female"/>
    <b v="1"/>
    <n v="3.12"/>
    <x v="2"/>
    <x v="2"/>
    <n v="610"/>
    <n v="5"/>
    <s v="Retail"/>
    <x v="0"/>
    <x v="0"/>
    <x v="0"/>
    <x v="0"/>
  </r>
  <r>
    <n v="1678"/>
    <s v="Female"/>
    <b v="0"/>
    <n v="3.06"/>
    <x v="1"/>
    <x v="1"/>
    <n v="570"/>
    <n v="5"/>
    <s v="Media/Entertainment"/>
    <x v="1"/>
    <x v="0"/>
    <x v="0"/>
    <x v="1"/>
  </r>
  <r>
    <n v="1679"/>
    <s v="Male"/>
    <b v="0"/>
    <n v="3.14"/>
    <x v="1"/>
    <x v="0"/>
    <n v="660"/>
    <n v="5"/>
    <s v="Consulting"/>
    <x v="0"/>
    <x v="0"/>
    <x v="0"/>
    <x v="0"/>
  </r>
  <r>
    <n v="1680"/>
    <s v="Male"/>
    <b v="1"/>
    <n v="3.28"/>
    <x v="1"/>
    <x v="2"/>
    <n v="620"/>
    <n v="5"/>
    <s v="Financial Services"/>
    <x v="0"/>
    <x v="0"/>
    <x v="0"/>
    <x v="0"/>
  </r>
  <r>
    <n v="1681"/>
    <s v="Male"/>
    <b v="0"/>
    <n v="3.26"/>
    <x v="0"/>
    <x v="1"/>
    <n v="620"/>
    <n v="4"/>
    <s v="PE/VC"/>
    <x v="0"/>
    <x v="0"/>
    <x v="0"/>
    <x v="0"/>
  </r>
  <r>
    <n v="1682"/>
    <s v="Male"/>
    <b v="1"/>
    <n v="3.27"/>
    <x v="2"/>
    <x v="2"/>
    <n v="590"/>
    <n v="6"/>
    <s v="Health Care"/>
    <x v="1"/>
    <x v="0"/>
    <x v="0"/>
    <x v="1"/>
  </r>
  <r>
    <n v="1683"/>
    <s v="Male"/>
    <b v="0"/>
    <n v="3.33"/>
    <x v="2"/>
    <x v="4"/>
    <n v="710"/>
    <n v="4"/>
    <s v="Financial Services"/>
    <x v="0"/>
    <x v="0"/>
    <x v="0"/>
    <x v="0"/>
  </r>
  <r>
    <n v="1684"/>
    <s v="Female"/>
    <b v="1"/>
    <n v="3.41"/>
    <x v="2"/>
    <x v="2"/>
    <n v="600"/>
    <n v="5"/>
    <s v="Investment Banking"/>
    <x v="1"/>
    <x v="0"/>
    <x v="0"/>
    <x v="1"/>
  </r>
  <r>
    <n v="1685"/>
    <s v="Female"/>
    <b v="0"/>
    <n v="3.24"/>
    <x v="2"/>
    <x v="0"/>
    <n v="630"/>
    <n v="6"/>
    <s v="PE/VC"/>
    <x v="0"/>
    <x v="0"/>
    <x v="0"/>
    <x v="0"/>
  </r>
  <r>
    <n v="1686"/>
    <s v="Female"/>
    <b v="1"/>
    <n v="3.13"/>
    <x v="0"/>
    <x v="2"/>
    <n v="640"/>
    <n v="5"/>
    <s v="CPG"/>
    <x v="0"/>
    <x v="0"/>
    <x v="0"/>
    <x v="0"/>
  </r>
  <r>
    <n v="1687"/>
    <s v="Female"/>
    <b v="0"/>
    <n v="3.43"/>
    <x v="2"/>
    <x v="1"/>
    <n v="660"/>
    <n v="6"/>
    <s v="Financial Services"/>
    <x v="0"/>
    <x v="0"/>
    <x v="0"/>
    <x v="0"/>
  </r>
  <r>
    <n v="1688"/>
    <s v="Male"/>
    <b v="0"/>
    <n v="3.36"/>
    <x v="1"/>
    <x v="0"/>
    <n v="670"/>
    <n v="5"/>
    <s v="Other"/>
    <x v="0"/>
    <x v="0"/>
    <x v="0"/>
    <x v="0"/>
  </r>
  <r>
    <n v="1689"/>
    <s v="Male"/>
    <b v="1"/>
    <n v="3"/>
    <x v="1"/>
    <x v="2"/>
    <n v="580"/>
    <n v="5"/>
    <s v="Consulting"/>
    <x v="1"/>
    <x v="0"/>
    <x v="0"/>
    <x v="1"/>
  </r>
  <r>
    <n v="1690"/>
    <s v="Female"/>
    <b v="0"/>
    <n v="3.14"/>
    <x v="1"/>
    <x v="3"/>
    <n v="610"/>
    <n v="6"/>
    <s v="Investment Management"/>
    <x v="0"/>
    <x v="0"/>
    <x v="0"/>
    <x v="0"/>
  </r>
  <r>
    <n v="1691"/>
    <s v="Male"/>
    <b v="0"/>
    <n v="3.56"/>
    <x v="2"/>
    <x v="1"/>
    <n v="720"/>
    <n v="3"/>
    <s v="PE/VC"/>
    <x v="0"/>
    <x v="0"/>
    <x v="0"/>
    <x v="0"/>
  </r>
  <r>
    <n v="1692"/>
    <s v="Female"/>
    <b v="0"/>
    <n v="3"/>
    <x v="0"/>
    <x v="4"/>
    <n v="620"/>
    <n v="4"/>
    <s v="Consulting"/>
    <x v="0"/>
    <x v="0"/>
    <x v="0"/>
    <x v="0"/>
  </r>
  <r>
    <n v="1693"/>
    <s v="Male"/>
    <b v="1"/>
    <n v="3.13"/>
    <x v="0"/>
    <x v="2"/>
    <n v="710"/>
    <n v="6"/>
    <s v="Consulting"/>
    <x v="0"/>
    <x v="0"/>
    <x v="0"/>
    <x v="0"/>
  </r>
  <r>
    <n v="1694"/>
    <s v="Female"/>
    <b v="0"/>
    <n v="3.42"/>
    <x v="2"/>
    <x v="0"/>
    <n v="650"/>
    <n v="4"/>
    <s v="Consulting"/>
    <x v="0"/>
    <x v="0"/>
    <x v="0"/>
    <x v="0"/>
  </r>
  <r>
    <n v="1695"/>
    <s v="Male"/>
    <b v="1"/>
    <n v="3.35"/>
    <x v="2"/>
    <x v="2"/>
    <n v="690"/>
    <n v="6"/>
    <s v="Technology"/>
    <x v="0"/>
    <x v="0"/>
    <x v="0"/>
    <x v="0"/>
  </r>
  <r>
    <n v="1696"/>
    <s v="Male"/>
    <b v="0"/>
    <n v="3.48"/>
    <x v="1"/>
    <x v="0"/>
    <n v="680"/>
    <n v="5"/>
    <s v="Technology"/>
    <x v="0"/>
    <x v="0"/>
    <x v="0"/>
    <x v="0"/>
  </r>
  <r>
    <n v="1697"/>
    <s v="Female"/>
    <b v="0"/>
    <n v="3.43"/>
    <x v="1"/>
    <x v="0"/>
    <n v="690"/>
    <n v="5"/>
    <s v="Investment Management"/>
    <x v="0"/>
    <x v="0"/>
    <x v="0"/>
    <x v="0"/>
  </r>
  <r>
    <n v="1698"/>
    <s v="Female"/>
    <b v="0"/>
    <n v="2.78"/>
    <x v="1"/>
    <x v="4"/>
    <n v="570"/>
    <n v="6"/>
    <s v="Financial Services"/>
    <x v="1"/>
    <x v="0"/>
    <x v="0"/>
    <x v="1"/>
  </r>
  <r>
    <n v="1699"/>
    <s v="Male"/>
    <b v="0"/>
    <n v="3.26"/>
    <x v="2"/>
    <x v="4"/>
    <n v="690"/>
    <n v="5"/>
    <s v="Consulting"/>
    <x v="0"/>
    <x v="0"/>
    <x v="0"/>
    <x v="0"/>
  </r>
  <r>
    <n v="1700"/>
    <s v="Female"/>
    <b v="0"/>
    <n v="3.1"/>
    <x v="2"/>
    <x v="0"/>
    <n v="650"/>
    <n v="4"/>
    <s v="Financial Services"/>
    <x v="0"/>
    <x v="0"/>
    <x v="0"/>
    <x v="0"/>
  </r>
  <r>
    <n v="1701"/>
    <s v="Male"/>
    <b v="0"/>
    <n v="3.16"/>
    <x v="1"/>
    <x v="0"/>
    <n v="580"/>
    <n v="4"/>
    <s v="Consulting"/>
    <x v="1"/>
    <x v="0"/>
    <x v="0"/>
    <x v="1"/>
  </r>
  <r>
    <n v="1702"/>
    <s v="Female"/>
    <b v="1"/>
    <n v="3.08"/>
    <x v="0"/>
    <x v="2"/>
    <n v="670"/>
    <n v="4"/>
    <s v="Technology"/>
    <x v="0"/>
    <x v="0"/>
    <x v="0"/>
    <x v="0"/>
  </r>
  <r>
    <n v="1703"/>
    <s v="Male"/>
    <b v="1"/>
    <n v="3.19"/>
    <x v="1"/>
    <x v="2"/>
    <n v="570"/>
    <n v="5"/>
    <s v="Consulting"/>
    <x v="1"/>
    <x v="0"/>
    <x v="0"/>
    <x v="1"/>
  </r>
  <r>
    <n v="1704"/>
    <s v="Male"/>
    <b v="0"/>
    <n v="3.5"/>
    <x v="1"/>
    <x v="4"/>
    <n v="640"/>
    <n v="3"/>
    <s v="Technology"/>
    <x v="0"/>
    <x v="0"/>
    <x v="0"/>
    <x v="0"/>
  </r>
  <r>
    <n v="1705"/>
    <s v="Female"/>
    <b v="0"/>
    <n v="3.24"/>
    <x v="1"/>
    <x v="0"/>
    <n v="630"/>
    <n v="6"/>
    <s v="Nonprofit/Gov"/>
    <x v="0"/>
    <x v="0"/>
    <x v="0"/>
    <x v="0"/>
  </r>
  <r>
    <n v="1706"/>
    <s v="Male"/>
    <b v="0"/>
    <n v="3.31"/>
    <x v="1"/>
    <x v="4"/>
    <n v="580"/>
    <n v="6"/>
    <s v="Investment Management"/>
    <x v="1"/>
    <x v="0"/>
    <x v="0"/>
    <x v="1"/>
  </r>
  <r>
    <n v="1707"/>
    <s v="Female"/>
    <b v="0"/>
    <n v="3.27"/>
    <x v="1"/>
    <x v="0"/>
    <n v="700"/>
    <n v="5"/>
    <s v="Technology"/>
    <x v="0"/>
    <x v="0"/>
    <x v="0"/>
    <x v="0"/>
  </r>
  <r>
    <n v="1708"/>
    <s v="Female"/>
    <b v="0"/>
    <n v="3.22"/>
    <x v="2"/>
    <x v="5"/>
    <n v="680"/>
    <n v="4"/>
    <s v="Investment Banking"/>
    <x v="0"/>
    <x v="0"/>
    <x v="0"/>
    <x v="0"/>
  </r>
  <r>
    <n v="1709"/>
    <s v="Female"/>
    <b v="1"/>
    <n v="3.24"/>
    <x v="0"/>
    <x v="2"/>
    <n v="610"/>
    <n v="5"/>
    <s v="PE/VC"/>
    <x v="0"/>
    <x v="0"/>
    <x v="0"/>
    <x v="0"/>
  </r>
  <r>
    <n v="1710"/>
    <s v="Male"/>
    <b v="0"/>
    <n v="3.31"/>
    <x v="0"/>
    <x v="1"/>
    <n v="750"/>
    <n v="5"/>
    <s v="Investment Banking"/>
    <x v="0"/>
    <x v="0"/>
    <x v="0"/>
    <x v="0"/>
  </r>
  <r>
    <n v="1711"/>
    <s v="Male"/>
    <b v="0"/>
    <n v="3.43"/>
    <x v="1"/>
    <x v="0"/>
    <n v="680"/>
    <n v="6"/>
    <s v="CPG"/>
    <x v="0"/>
    <x v="0"/>
    <x v="0"/>
    <x v="0"/>
  </r>
  <r>
    <n v="1712"/>
    <s v="Female"/>
    <b v="0"/>
    <n v="3.23"/>
    <x v="0"/>
    <x v="0"/>
    <n v="600"/>
    <n v="5"/>
    <s v="Health Care"/>
    <x v="1"/>
    <x v="0"/>
    <x v="0"/>
    <x v="1"/>
  </r>
  <r>
    <n v="1713"/>
    <s v="Male"/>
    <b v="0"/>
    <n v="3.13"/>
    <x v="0"/>
    <x v="0"/>
    <n v="600"/>
    <n v="5"/>
    <s v="Investment Banking"/>
    <x v="1"/>
    <x v="0"/>
    <x v="0"/>
    <x v="1"/>
  </r>
  <r>
    <n v="1714"/>
    <s v="Male"/>
    <b v="0"/>
    <n v="3.32"/>
    <x v="2"/>
    <x v="1"/>
    <n v="740"/>
    <n v="5"/>
    <s v="PE/VC"/>
    <x v="0"/>
    <x v="0"/>
    <x v="0"/>
    <x v="0"/>
  </r>
  <r>
    <n v="1715"/>
    <s v="Male"/>
    <b v="0"/>
    <n v="3.64"/>
    <x v="0"/>
    <x v="4"/>
    <n v="780"/>
    <n v="6"/>
    <s v="Consulting"/>
    <x v="0"/>
    <x v="1"/>
    <x v="1"/>
    <x v="2"/>
  </r>
  <r>
    <n v="1716"/>
    <s v="Male"/>
    <b v="0"/>
    <n v="3.13"/>
    <x v="1"/>
    <x v="4"/>
    <n v="570"/>
    <n v="5"/>
    <s v="Consulting"/>
    <x v="1"/>
    <x v="0"/>
    <x v="0"/>
    <x v="1"/>
  </r>
  <r>
    <n v="1717"/>
    <s v="Male"/>
    <b v="0"/>
    <n v="3.27"/>
    <x v="1"/>
    <x v="0"/>
    <n v="620"/>
    <n v="4"/>
    <s v="Health Care"/>
    <x v="0"/>
    <x v="0"/>
    <x v="0"/>
    <x v="0"/>
  </r>
  <r>
    <n v="1718"/>
    <s v="Female"/>
    <b v="0"/>
    <n v="3.36"/>
    <x v="0"/>
    <x v="4"/>
    <n v="680"/>
    <n v="5"/>
    <s v="Consulting"/>
    <x v="0"/>
    <x v="0"/>
    <x v="0"/>
    <x v="0"/>
  </r>
  <r>
    <n v="1719"/>
    <s v="Female"/>
    <b v="0"/>
    <n v="3.18"/>
    <x v="2"/>
    <x v="3"/>
    <n v="590"/>
    <n v="6"/>
    <s v="Other"/>
    <x v="1"/>
    <x v="0"/>
    <x v="0"/>
    <x v="1"/>
  </r>
  <r>
    <n v="1720"/>
    <s v="Male"/>
    <b v="0"/>
    <n v="3.22"/>
    <x v="0"/>
    <x v="4"/>
    <n v="650"/>
    <n v="4"/>
    <s v="Consulting"/>
    <x v="0"/>
    <x v="0"/>
    <x v="0"/>
    <x v="0"/>
  </r>
  <r>
    <n v="1721"/>
    <s v="Female"/>
    <b v="1"/>
    <n v="3.42"/>
    <x v="2"/>
    <x v="2"/>
    <n v="710"/>
    <n v="5"/>
    <s v="Nonprofit/Gov"/>
    <x v="0"/>
    <x v="0"/>
    <x v="0"/>
    <x v="0"/>
  </r>
  <r>
    <n v="1722"/>
    <s v="Male"/>
    <b v="0"/>
    <n v="3.32"/>
    <x v="1"/>
    <x v="1"/>
    <n v="700"/>
    <n v="5"/>
    <s v="Financial Services"/>
    <x v="0"/>
    <x v="0"/>
    <x v="0"/>
    <x v="0"/>
  </r>
  <r>
    <n v="1723"/>
    <s v="Male"/>
    <b v="1"/>
    <n v="3.09"/>
    <x v="2"/>
    <x v="2"/>
    <n v="590"/>
    <n v="6"/>
    <s v="Investment Banking"/>
    <x v="1"/>
    <x v="0"/>
    <x v="0"/>
    <x v="1"/>
  </r>
  <r>
    <n v="1724"/>
    <s v="Male"/>
    <b v="0"/>
    <n v="3.47"/>
    <x v="2"/>
    <x v="4"/>
    <n v="660"/>
    <n v="7"/>
    <s v="PE/VC"/>
    <x v="0"/>
    <x v="0"/>
    <x v="0"/>
    <x v="0"/>
  </r>
  <r>
    <n v="1725"/>
    <s v="Female"/>
    <b v="0"/>
    <n v="3.41"/>
    <x v="1"/>
    <x v="4"/>
    <n v="750"/>
    <n v="5"/>
    <s v="Consulting"/>
    <x v="0"/>
    <x v="0"/>
    <x v="0"/>
    <x v="0"/>
  </r>
  <r>
    <n v="1726"/>
    <s v="Male"/>
    <b v="0"/>
    <n v="3.05"/>
    <x v="0"/>
    <x v="4"/>
    <n v="570"/>
    <n v="6"/>
    <s v="Consulting"/>
    <x v="1"/>
    <x v="0"/>
    <x v="0"/>
    <x v="1"/>
  </r>
  <r>
    <n v="1727"/>
    <s v="Male"/>
    <b v="0"/>
    <n v="3.29"/>
    <x v="1"/>
    <x v="5"/>
    <n v="710"/>
    <n v="4"/>
    <s v="Consulting"/>
    <x v="0"/>
    <x v="0"/>
    <x v="0"/>
    <x v="0"/>
  </r>
  <r>
    <n v="1728"/>
    <s v="Female"/>
    <b v="1"/>
    <n v="3.48"/>
    <x v="0"/>
    <x v="2"/>
    <n v="720"/>
    <n v="4"/>
    <s v="PE/VC"/>
    <x v="0"/>
    <x v="0"/>
    <x v="0"/>
    <x v="0"/>
  </r>
  <r>
    <n v="1729"/>
    <s v="Female"/>
    <b v="0"/>
    <n v="3.23"/>
    <x v="0"/>
    <x v="0"/>
    <n v="670"/>
    <n v="7"/>
    <s v="Other"/>
    <x v="0"/>
    <x v="0"/>
    <x v="0"/>
    <x v="0"/>
  </r>
  <r>
    <n v="1730"/>
    <s v="Male"/>
    <b v="0"/>
    <n v="3.35"/>
    <x v="1"/>
    <x v="1"/>
    <n v="590"/>
    <n v="6"/>
    <s v="Health Care"/>
    <x v="1"/>
    <x v="0"/>
    <x v="0"/>
    <x v="1"/>
  </r>
  <r>
    <n v="1731"/>
    <s v="Male"/>
    <b v="0"/>
    <n v="3.54"/>
    <x v="1"/>
    <x v="0"/>
    <n v="670"/>
    <n v="6"/>
    <s v="Financial Services"/>
    <x v="0"/>
    <x v="0"/>
    <x v="0"/>
    <x v="0"/>
  </r>
  <r>
    <n v="1732"/>
    <s v="Male"/>
    <b v="0"/>
    <n v="3.13"/>
    <x v="2"/>
    <x v="4"/>
    <n v="640"/>
    <n v="7"/>
    <s v="Health Care"/>
    <x v="0"/>
    <x v="0"/>
    <x v="0"/>
    <x v="0"/>
  </r>
  <r>
    <n v="1733"/>
    <s v="Male"/>
    <b v="0"/>
    <n v="3.35"/>
    <x v="2"/>
    <x v="3"/>
    <n v="640"/>
    <n v="6"/>
    <s v="Nonprofit/Gov"/>
    <x v="0"/>
    <x v="0"/>
    <x v="0"/>
    <x v="0"/>
  </r>
  <r>
    <n v="1734"/>
    <s v="Male"/>
    <b v="0"/>
    <n v="3.21"/>
    <x v="1"/>
    <x v="4"/>
    <n v="610"/>
    <n v="5"/>
    <s v="Other"/>
    <x v="0"/>
    <x v="0"/>
    <x v="0"/>
    <x v="0"/>
  </r>
  <r>
    <n v="1735"/>
    <s v="Female"/>
    <b v="0"/>
    <n v="3.2"/>
    <x v="2"/>
    <x v="4"/>
    <n v="650"/>
    <n v="4"/>
    <s v="Other"/>
    <x v="0"/>
    <x v="0"/>
    <x v="0"/>
    <x v="0"/>
  </r>
  <r>
    <n v="1736"/>
    <s v="Male"/>
    <b v="0"/>
    <n v="2.83"/>
    <x v="1"/>
    <x v="1"/>
    <n v="570"/>
    <n v="5"/>
    <s v="Nonprofit/Gov"/>
    <x v="1"/>
    <x v="0"/>
    <x v="0"/>
    <x v="1"/>
  </r>
  <r>
    <n v="1737"/>
    <s v="Female"/>
    <b v="0"/>
    <n v="3.61"/>
    <x v="0"/>
    <x v="0"/>
    <n v="700"/>
    <n v="2"/>
    <s v="Other"/>
    <x v="0"/>
    <x v="0"/>
    <x v="0"/>
    <x v="0"/>
  </r>
  <r>
    <n v="1738"/>
    <s v="Male"/>
    <b v="1"/>
    <n v="3.12"/>
    <x v="0"/>
    <x v="2"/>
    <n v="620"/>
    <n v="5"/>
    <s v="Technology"/>
    <x v="0"/>
    <x v="0"/>
    <x v="0"/>
    <x v="0"/>
  </r>
  <r>
    <n v="1739"/>
    <s v="Male"/>
    <b v="1"/>
    <n v="3.56"/>
    <x v="2"/>
    <x v="2"/>
    <n v="720"/>
    <n v="5"/>
    <s v="Financial Services"/>
    <x v="0"/>
    <x v="0"/>
    <x v="0"/>
    <x v="0"/>
  </r>
  <r>
    <n v="1740"/>
    <s v="Male"/>
    <b v="0"/>
    <n v="3.24"/>
    <x v="0"/>
    <x v="4"/>
    <n v="640"/>
    <n v="4"/>
    <s v="Health Care"/>
    <x v="0"/>
    <x v="0"/>
    <x v="0"/>
    <x v="0"/>
  </r>
  <r>
    <n v="1741"/>
    <s v="Female"/>
    <b v="1"/>
    <n v="3.38"/>
    <x v="2"/>
    <x v="2"/>
    <n v="670"/>
    <n v="5"/>
    <s v="Other"/>
    <x v="0"/>
    <x v="0"/>
    <x v="0"/>
    <x v="0"/>
  </r>
  <r>
    <n v="1742"/>
    <s v="Female"/>
    <b v="1"/>
    <n v="3.47"/>
    <x v="2"/>
    <x v="2"/>
    <n v="690"/>
    <n v="4"/>
    <s v="Technology"/>
    <x v="0"/>
    <x v="0"/>
    <x v="0"/>
    <x v="0"/>
  </r>
  <r>
    <n v="1743"/>
    <s v="Male"/>
    <b v="1"/>
    <n v="3.19"/>
    <x v="1"/>
    <x v="2"/>
    <n v="720"/>
    <n v="4"/>
    <s v="Nonprofit/Gov"/>
    <x v="0"/>
    <x v="0"/>
    <x v="0"/>
    <x v="0"/>
  </r>
  <r>
    <n v="1744"/>
    <s v="Male"/>
    <b v="0"/>
    <n v="3.31"/>
    <x v="1"/>
    <x v="0"/>
    <n v="650"/>
    <n v="6"/>
    <s v="Consulting"/>
    <x v="0"/>
    <x v="0"/>
    <x v="0"/>
    <x v="0"/>
  </r>
  <r>
    <n v="1745"/>
    <s v="Female"/>
    <b v="0"/>
    <n v="2.82"/>
    <x v="1"/>
    <x v="1"/>
    <n v="630"/>
    <n v="5"/>
    <s v="CPG"/>
    <x v="0"/>
    <x v="0"/>
    <x v="0"/>
    <x v="0"/>
  </r>
  <r>
    <n v="1746"/>
    <s v="Female"/>
    <b v="0"/>
    <n v="3.08"/>
    <x v="2"/>
    <x v="5"/>
    <n v="640"/>
    <n v="5"/>
    <s v="Financial Services"/>
    <x v="0"/>
    <x v="0"/>
    <x v="0"/>
    <x v="0"/>
  </r>
  <r>
    <n v="1747"/>
    <s v="Male"/>
    <b v="1"/>
    <n v="2.93"/>
    <x v="1"/>
    <x v="2"/>
    <n v="570"/>
    <n v="5"/>
    <s v="PE/VC"/>
    <x v="1"/>
    <x v="0"/>
    <x v="0"/>
    <x v="1"/>
  </r>
  <r>
    <n v="1748"/>
    <s v="Female"/>
    <b v="0"/>
    <n v="3.26"/>
    <x v="0"/>
    <x v="0"/>
    <n v="630"/>
    <n v="5"/>
    <s v="Consulting"/>
    <x v="0"/>
    <x v="0"/>
    <x v="0"/>
    <x v="0"/>
  </r>
  <r>
    <n v="1749"/>
    <s v="Male"/>
    <b v="0"/>
    <n v="3.19"/>
    <x v="2"/>
    <x v="3"/>
    <n v="680"/>
    <n v="5"/>
    <s v="PE/VC"/>
    <x v="0"/>
    <x v="0"/>
    <x v="0"/>
    <x v="0"/>
  </r>
  <r>
    <n v="1750"/>
    <s v="Male"/>
    <b v="0"/>
    <n v="3.17"/>
    <x v="1"/>
    <x v="3"/>
    <n v="690"/>
    <n v="5"/>
    <s v="PE/VC"/>
    <x v="0"/>
    <x v="0"/>
    <x v="0"/>
    <x v="0"/>
  </r>
  <r>
    <n v="1751"/>
    <s v="Male"/>
    <b v="0"/>
    <n v="3.41"/>
    <x v="2"/>
    <x v="5"/>
    <n v="650"/>
    <n v="6"/>
    <s v="PE/VC"/>
    <x v="0"/>
    <x v="0"/>
    <x v="0"/>
    <x v="0"/>
  </r>
  <r>
    <n v="1752"/>
    <s v="Male"/>
    <b v="0"/>
    <n v="2.86"/>
    <x v="2"/>
    <x v="0"/>
    <n v="570"/>
    <n v="5"/>
    <s v="Financial Services"/>
    <x v="1"/>
    <x v="0"/>
    <x v="0"/>
    <x v="1"/>
  </r>
  <r>
    <n v="1753"/>
    <s v="Male"/>
    <b v="1"/>
    <n v="3"/>
    <x v="2"/>
    <x v="2"/>
    <n v="620"/>
    <n v="5"/>
    <s v="Nonprofit/Gov"/>
    <x v="0"/>
    <x v="0"/>
    <x v="0"/>
    <x v="0"/>
  </r>
  <r>
    <n v="1754"/>
    <s v="Female"/>
    <b v="0"/>
    <n v="3.14"/>
    <x v="0"/>
    <x v="5"/>
    <n v="630"/>
    <n v="6"/>
    <s v="Technology"/>
    <x v="0"/>
    <x v="0"/>
    <x v="0"/>
    <x v="0"/>
  </r>
  <r>
    <n v="1755"/>
    <s v="Male"/>
    <b v="1"/>
    <n v="3.23"/>
    <x v="1"/>
    <x v="2"/>
    <n v="630"/>
    <n v="5"/>
    <s v="PE/VC"/>
    <x v="0"/>
    <x v="0"/>
    <x v="0"/>
    <x v="0"/>
  </r>
  <r>
    <n v="1756"/>
    <s v="Female"/>
    <b v="0"/>
    <n v="3.22"/>
    <x v="0"/>
    <x v="4"/>
    <n v="670"/>
    <n v="6"/>
    <s v="Nonprofit/Gov"/>
    <x v="0"/>
    <x v="0"/>
    <x v="0"/>
    <x v="0"/>
  </r>
  <r>
    <n v="1757"/>
    <s v="Female"/>
    <b v="0"/>
    <n v="3.35"/>
    <x v="1"/>
    <x v="0"/>
    <n v="650"/>
    <n v="6"/>
    <s v="Investment Banking"/>
    <x v="0"/>
    <x v="0"/>
    <x v="0"/>
    <x v="0"/>
  </r>
  <r>
    <n v="1758"/>
    <s v="Male"/>
    <b v="1"/>
    <n v="3.21"/>
    <x v="0"/>
    <x v="2"/>
    <n v="640"/>
    <n v="5"/>
    <s v="Investment Management"/>
    <x v="0"/>
    <x v="0"/>
    <x v="0"/>
    <x v="0"/>
  </r>
  <r>
    <n v="1759"/>
    <s v="Male"/>
    <b v="0"/>
    <n v="3.58"/>
    <x v="2"/>
    <x v="1"/>
    <n v="750"/>
    <n v="4"/>
    <s v="Financial Services"/>
    <x v="0"/>
    <x v="1"/>
    <x v="1"/>
    <x v="2"/>
  </r>
  <r>
    <n v="1760"/>
    <s v="Female"/>
    <b v="0"/>
    <n v="3.48"/>
    <x v="1"/>
    <x v="1"/>
    <n v="670"/>
    <n v="6"/>
    <s v="Consulting"/>
    <x v="0"/>
    <x v="0"/>
    <x v="0"/>
    <x v="0"/>
  </r>
  <r>
    <n v="1761"/>
    <s v="Male"/>
    <b v="1"/>
    <n v="3.38"/>
    <x v="1"/>
    <x v="2"/>
    <n v="710"/>
    <n v="5"/>
    <s v="Technology"/>
    <x v="0"/>
    <x v="0"/>
    <x v="0"/>
    <x v="0"/>
  </r>
  <r>
    <n v="1762"/>
    <s v="Female"/>
    <b v="0"/>
    <n v="3.2"/>
    <x v="2"/>
    <x v="4"/>
    <n v="660"/>
    <n v="5"/>
    <s v="Investment Banking"/>
    <x v="0"/>
    <x v="0"/>
    <x v="0"/>
    <x v="0"/>
  </r>
  <r>
    <n v="1763"/>
    <s v="Female"/>
    <b v="0"/>
    <n v="3.17"/>
    <x v="2"/>
    <x v="4"/>
    <n v="600"/>
    <n v="6"/>
    <s v="Health Care"/>
    <x v="1"/>
    <x v="0"/>
    <x v="0"/>
    <x v="1"/>
  </r>
  <r>
    <n v="1764"/>
    <s v="Male"/>
    <b v="1"/>
    <n v="3.5"/>
    <x v="2"/>
    <x v="2"/>
    <n v="710"/>
    <n v="6"/>
    <s v="Financial Services"/>
    <x v="0"/>
    <x v="0"/>
    <x v="0"/>
    <x v="0"/>
  </r>
  <r>
    <n v="1765"/>
    <s v="Male"/>
    <b v="0"/>
    <n v="2.92"/>
    <x v="1"/>
    <x v="1"/>
    <n v="610"/>
    <n v="6"/>
    <s v="Investment Banking"/>
    <x v="0"/>
    <x v="0"/>
    <x v="0"/>
    <x v="0"/>
  </r>
  <r>
    <n v="1766"/>
    <s v="Male"/>
    <b v="0"/>
    <n v="3.25"/>
    <x v="1"/>
    <x v="4"/>
    <n v="640"/>
    <n v="4"/>
    <s v="Consulting"/>
    <x v="0"/>
    <x v="0"/>
    <x v="0"/>
    <x v="0"/>
  </r>
  <r>
    <n v="1767"/>
    <s v="Female"/>
    <b v="1"/>
    <n v="3.04"/>
    <x v="0"/>
    <x v="2"/>
    <n v="570"/>
    <n v="6"/>
    <s v="Nonprofit/Gov"/>
    <x v="1"/>
    <x v="0"/>
    <x v="0"/>
    <x v="1"/>
  </r>
  <r>
    <n v="1768"/>
    <s v="Male"/>
    <b v="0"/>
    <n v="3.26"/>
    <x v="0"/>
    <x v="4"/>
    <n v="600"/>
    <n v="5"/>
    <s v="PE/VC"/>
    <x v="1"/>
    <x v="0"/>
    <x v="0"/>
    <x v="1"/>
  </r>
  <r>
    <n v="1769"/>
    <s v="Male"/>
    <b v="1"/>
    <n v="3.14"/>
    <x v="1"/>
    <x v="2"/>
    <n v="640"/>
    <n v="5"/>
    <s v="PE/VC"/>
    <x v="0"/>
    <x v="0"/>
    <x v="0"/>
    <x v="0"/>
  </r>
  <r>
    <n v="1770"/>
    <s v="Male"/>
    <b v="1"/>
    <n v="3.28"/>
    <x v="0"/>
    <x v="2"/>
    <n v="690"/>
    <n v="6"/>
    <s v="Financial Services"/>
    <x v="0"/>
    <x v="0"/>
    <x v="0"/>
    <x v="0"/>
  </r>
  <r>
    <n v="1771"/>
    <s v="Male"/>
    <b v="1"/>
    <n v="3.57"/>
    <x v="2"/>
    <x v="2"/>
    <n v="770"/>
    <n v="6"/>
    <s v="CPG"/>
    <x v="0"/>
    <x v="1"/>
    <x v="1"/>
    <x v="2"/>
  </r>
  <r>
    <n v="1772"/>
    <s v="Male"/>
    <b v="0"/>
    <n v="3.19"/>
    <x v="1"/>
    <x v="0"/>
    <n v="620"/>
    <n v="6"/>
    <s v="Technology"/>
    <x v="0"/>
    <x v="0"/>
    <x v="0"/>
    <x v="0"/>
  </r>
  <r>
    <n v="1773"/>
    <s v="Male"/>
    <b v="0"/>
    <n v="3.23"/>
    <x v="0"/>
    <x v="3"/>
    <n v="620"/>
    <n v="5"/>
    <s v="Consulting"/>
    <x v="0"/>
    <x v="0"/>
    <x v="0"/>
    <x v="0"/>
  </r>
  <r>
    <n v="1774"/>
    <s v="Male"/>
    <b v="0"/>
    <n v="3.09"/>
    <x v="1"/>
    <x v="1"/>
    <n v="630"/>
    <n v="5"/>
    <s v="Consulting"/>
    <x v="0"/>
    <x v="0"/>
    <x v="0"/>
    <x v="0"/>
  </r>
  <r>
    <n v="1775"/>
    <s v="Male"/>
    <b v="0"/>
    <n v="3.11"/>
    <x v="1"/>
    <x v="4"/>
    <n v="640"/>
    <n v="5"/>
    <s v="PE/VC"/>
    <x v="0"/>
    <x v="0"/>
    <x v="0"/>
    <x v="0"/>
  </r>
  <r>
    <n v="1776"/>
    <s v="Male"/>
    <b v="0"/>
    <n v="3.21"/>
    <x v="1"/>
    <x v="1"/>
    <n v="670"/>
    <n v="5"/>
    <s v="Consulting"/>
    <x v="0"/>
    <x v="0"/>
    <x v="0"/>
    <x v="0"/>
  </r>
  <r>
    <n v="1777"/>
    <s v="Female"/>
    <b v="1"/>
    <n v="3.18"/>
    <x v="1"/>
    <x v="2"/>
    <n v="630"/>
    <n v="3"/>
    <s v="Consulting"/>
    <x v="0"/>
    <x v="0"/>
    <x v="0"/>
    <x v="0"/>
  </r>
  <r>
    <n v="1778"/>
    <s v="Female"/>
    <b v="0"/>
    <n v="3.51"/>
    <x v="1"/>
    <x v="1"/>
    <n v="700"/>
    <n v="5"/>
    <s v="Other"/>
    <x v="0"/>
    <x v="0"/>
    <x v="0"/>
    <x v="0"/>
  </r>
  <r>
    <n v="1779"/>
    <s v="Female"/>
    <b v="1"/>
    <n v="3.1"/>
    <x v="1"/>
    <x v="2"/>
    <n v="590"/>
    <n v="5"/>
    <s v="Technology"/>
    <x v="1"/>
    <x v="0"/>
    <x v="0"/>
    <x v="1"/>
  </r>
  <r>
    <n v="1780"/>
    <s v="Male"/>
    <b v="0"/>
    <n v="3.23"/>
    <x v="1"/>
    <x v="0"/>
    <n v="650"/>
    <n v="3"/>
    <s v="Health Care"/>
    <x v="0"/>
    <x v="0"/>
    <x v="0"/>
    <x v="0"/>
  </r>
  <r>
    <n v="1781"/>
    <s v="Female"/>
    <b v="0"/>
    <n v="2.98"/>
    <x v="0"/>
    <x v="4"/>
    <n v="630"/>
    <n v="5"/>
    <s v="Energy"/>
    <x v="0"/>
    <x v="0"/>
    <x v="0"/>
    <x v="0"/>
  </r>
  <r>
    <n v="1782"/>
    <s v="Female"/>
    <b v="0"/>
    <n v="3.02"/>
    <x v="1"/>
    <x v="1"/>
    <n v="620"/>
    <n v="4"/>
    <s v="Consulting"/>
    <x v="0"/>
    <x v="0"/>
    <x v="0"/>
    <x v="0"/>
  </r>
  <r>
    <n v="1783"/>
    <s v="Female"/>
    <b v="0"/>
    <n v="3.38"/>
    <x v="0"/>
    <x v="0"/>
    <n v="610"/>
    <n v="4"/>
    <s v="Consulting"/>
    <x v="0"/>
    <x v="0"/>
    <x v="0"/>
    <x v="0"/>
  </r>
  <r>
    <n v="1784"/>
    <s v="Female"/>
    <b v="1"/>
    <n v="3.33"/>
    <x v="1"/>
    <x v="2"/>
    <n v="660"/>
    <n v="4"/>
    <s v="PE/VC"/>
    <x v="0"/>
    <x v="0"/>
    <x v="0"/>
    <x v="0"/>
  </r>
  <r>
    <n v="1785"/>
    <s v="Male"/>
    <b v="0"/>
    <n v="3.27"/>
    <x v="1"/>
    <x v="0"/>
    <n v="710"/>
    <n v="5"/>
    <s v="Nonprofit/Gov"/>
    <x v="0"/>
    <x v="0"/>
    <x v="0"/>
    <x v="0"/>
  </r>
  <r>
    <n v="1786"/>
    <s v="Female"/>
    <b v="0"/>
    <n v="3.14"/>
    <x v="2"/>
    <x v="1"/>
    <n v="640"/>
    <n v="4"/>
    <s v="Health Care"/>
    <x v="0"/>
    <x v="0"/>
    <x v="0"/>
    <x v="0"/>
  </r>
  <r>
    <n v="1787"/>
    <s v="Female"/>
    <b v="1"/>
    <n v="3.35"/>
    <x v="0"/>
    <x v="2"/>
    <n v="640"/>
    <n v="6"/>
    <s v="PE/VC"/>
    <x v="0"/>
    <x v="0"/>
    <x v="0"/>
    <x v="0"/>
  </r>
  <r>
    <n v="1788"/>
    <s v="Male"/>
    <b v="1"/>
    <n v="3.24"/>
    <x v="1"/>
    <x v="2"/>
    <n v="640"/>
    <n v="4"/>
    <s v="Investment Banking"/>
    <x v="0"/>
    <x v="0"/>
    <x v="0"/>
    <x v="0"/>
  </r>
  <r>
    <n v="1789"/>
    <s v="Female"/>
    <b v="1"/>
    <n v="3.25"/>
    <x v="1"/>
    <x v="2"/>
    <n v="710"/>
    <n v="6"/>
    <s v="Other"/>
    <x v="0"/>
    <x v="0"/>
    <x v="0"/>
    <x v="0"/>
  </r>
  <r>
    <n v="1790"/>
    <s v="Female"/>
    <b v="1"/>
    <n v="3.38"/>
    <x v="0"/>
    <x v="2"/>
    <n v="630"/>
    <n v="5"/>
    <s v="PE/VC"/>
    <x v="0"/>
    <x v="0"/>
    <x v="0"/>
    <x v="0"/>
  </r>
  <r>
    <n v="1791"/>
    <s v="Male"/>
    <b v="0"/>
    <n v="3.23"/>
    <x v="1"/>
    <x v="0"/>
    <n v="650"/>
    <n v="5"/>
    <s v="Consulting"/>
    <x v="0"/>
    <x v="0"/>
    <x v="0"/>
    <x v="0"/>
  </r>
  <r>
    <n v="1792"/>
    <s v="Male"/>
    <b v="1"/>
    <n v="3.24"/>
    <x v="2"/>
    <x v="2"/>
    <n v="670"/>
    <n v="8"/>
    <s v="Investment Management"/>
    <x v="0"/>
    <x v="0"/>
    <x v="0"/>
    <x v="0"/>
  </r>
  <r>
    <n v="1793"/>
    <s v="Male"/>
    <b v="0"/>
    <n v="3.29"/>
    <x v="0"/>
    <x v="1"/>
    <n v="700"/>
    <n v="5"/>
    <s v="Consulting"/>
    <x v="0"/>
    <x v="0"/>
    <x v="0"/>
    <x v="0"/>
  </r>
  <r>
    <n v="1794"/>
    <s v="Male"/>
    <b v="0"/>
    <n v="3.37"/>
    <x v="1"/>
    <x v="4"/>
    <n v="640"/>
    <n v="6"/>
    <s v="PE/VC"/>
    <x v="0"/>
    <x v="0"/>
    <x v="0"/>
    <x v="0"/>
  </r>
  <r>
    <n v="1795"/>
    <s v="Female"/>
    <b v="0"/>
    <n v="3.03"/>
    <x v="0"/>
    <x v="0"/>
    <n v="600"/>
    <n v="4"/>
    <s v="Other"/>
    <x v="1"/>
    <x v="0"/>
    <x v="0"/>
    <x v="1"/>
  </r>
  <r>
    <n v="1796"/>
    <s v="Female"/>
    <b v="0"/>
    <n v="3.13"/>
    <x v="0"/>
    <x v="4"/>
    <n v="620"/>
    <n v="4"/>
    <s v="Consulting"/>
    <x v="0"/>
    <x v="0"/>
    <x v="0"/>
    <x v="0"/>
  </r>
  <r>
    <n v="1797"/>
    <s v="Male"/>
    <b v="1"/>
    <n v="3.3"/>
    <x v="1"/>
    <x v="2"/>
    <n v="650"/>
    <n v="4"/>
    <s v="Investment Banking"/>
    <x v="0"/>
    <x v="0"/>
    <x v="0"/>
    <x v="0"/>
  </r>
  <r>
    <n v="1798"/>
    <s v="Male"/>
    <b v="0"/>
    <n v="3.14"/>
    <x v="2"/>
    <x v="1"/>
    <n v="680"/>
    <n v="3"/>
    <s v="Consulting"/>
    <x v="0"/>
    <x v="0"/>
    <x v="0"/>
    <x v="0"/>
  </r>
  <r>
    <n v="1799"/>
    <s v="Male"/>
    <b v="1"/>
    <n v="3.34"/>
    <x v="1"/>
    <x v="2"/>
    <n v="620"/>
    <n v="5"/>
    <s v="Consulting"/>
    <x v="0"/>
    <x v="0"/>
    <x v="0"/>
    <x v="0"/>
  </r>
  <r>
    <n v="1800"/>
    <s v="Male"/>
    <b v="0"/>
    <n v="3.44"/>
    <x v="1"/>
    <x v="4"/>
    <n v="700"/>
    <n v="7"/>
    <s v="PE/VC"/>
    <x v="0"/>
    <x v="0"/>
    <x v="0"/>
    <x v="0"/>
  </r>
  <r>
    <n v="1801"/>
    <s v="Male"/>
    <b v="1"/>
    <n v="3.47"/>
    <x v="0"/>
    <x v="2"/>
    <n v="650"/>
    <n v="5"/>
    <s v="Technology"/>
    <x v="0"/>
    <x v="0"/>
    <x v="0"/>
    <x v="0"/>
  </r>
  <r>
    <n v="1802"/>
    <s v="Male"/>
    <b v="0"/>
    <n v="3.45"/>
    <x v="2"/>
    <x v="4"/>
    <n v="670"/>
    <n v="6"/>
    <s v="Consulting"/>
    <x v="0"/>
    <x v="0"/>
    <x v="0"/>
    <x v="0"/>
  </r>
  <r>
    <n v="1803"/>
    <s v="Male"/>
    <b v="0"/>
    <n v="3.08"/>
    <x v="2"/>
    <x v="3"/>
    <n v="680"/>
    <n v="6"/>
    <s v="Consulting"/>
    <x v="0"/>
    <x v="0"/>
    <x v="0"/>
    <x v="0"/>
  </r>
  <r>
    <n v="1804"/>
    <s v="Female"/>
    <b v="0"/>
    <n v="3.12"/>
    <x v="0"/>
    <x v="5"/>
    <n v="620"/>
    <n v="5"/>
    <s v="PE/VC"/>
    <x v="0"/>
    <x v="0"/>
    <x v="0"/>
    <x v="0"/>
  </r>
  <r>
    <n v="1805"/>
    <s v="Male"/>
    <b v="0"/>
    <n v="2.99"/>
    <x v="1"/>
    <x v="4"/>
    <n v="570"/>
    <n v="5"/>
    <s v="Financial Services"/>
    <x v="1"/>
    <x v="0"/>
    <x v="0"/>
    <x v="1"/>
  </r>
  <r>
    <n v="1806"/>
    <s v="Male"/>
    <b v="1"/>
    <n v="3.21"/>
    <x v="1"/>
    <x v="2"/>
    <n v="700"/>
    <n v="4"/>
    <s v="Investment Banking"/>
    <x v="0"/>
    <x v="0"/>
    <x v="0"/>
    <x v="0"/>
  </r>
  <r>
    <n v="1807"/>
    <s v="Female"/>
    <b v="1"/>
    <n v="2.98"/>
    <x v="1"/>
    <x v="2"/>
    <n v="580"/>
    <n v="5"/>
    <s v="Investment Banking"/>
    <x v="1"/>
    <x v="0"/>
    <x v="0"/>
    <x v="1"/>
  </r>
  <r>
    <n v="1808"/>
    <s v="Male"/>
    <b v="0"/>
    <n v="3.12"/>
    <x v="1"/>
    <x v="4"/>
    <n v="590"/>
    <n v="3"/>
    <s v="Financial Services"/>
    <x v="1"/>
    <x v="0"/>
    <x v="0"/>
    <x v="1"/>
  </r>
  <r>
    <n v="1809"/>
    <s v="Female"/>
    <b v="0"/>
    <n v="3.27"/>
    <x v="0"/>
    <x v="1"/>
    <n v="640"/>
    <n v="5"/>
    <s v="Financial Services"/>
    <x v="0"/>
    <x v="0"/>
    <x v="0"/>
    <x v="0"/>
  </r>
  <r>
    <n v="1810"/>
    <s v="Male"/>
    <b v="0"/>
    <n v="3.38"/>
    <x v="0"/>
    <x v="4"/>
    <n v="640"/>
    <n v="5"/>
    <s v="Consulting"/>
    <x v="0"/>
    <x v="0"/>
    <x v="0"/>
    <x v="0"/>
  </r>
  <r>
    <n v="1811"/>
    <s v="Male"/>
    <b v="0"/>
    <n v="3.25"/>
    <x v="1"/>
    <x v="1"/>
    <n v="680"/>
    <n v="5"/>
    <s v="Other"/>
    <x v="0"/>
    <x v="0"/>
    <x v="0"/>
    <x v="0"/>
  </r>
  <r>
    <n v="1812"/>
    <s v="Male"/>
    <b v="1"/>
    <n v="3.28"/>
    <x v="1"/>
    <x v="2"/>
    <n v="650"/>
    <n v="5"/>
    <s v="Consulting"/>
    <x v="0"/>
    <x v="0"/>
    <x v="0"/>
    <x v="0"/>
  </r>
  <r>
    <n v="1813"/>
    <s v="Male"/>
    <b v="0"/>
    <n v="3.22"/>
    <x v="1"/>
    <x v="4"/>
    <n v="640"/>
    <n v="4"/>
    <s v="Other"/>
    <x v="0"/>
    <x v="0"/>
    <x v="0"/>
    <x v="0"/>
  </r>
  <r>
    <n v="1814"/>
    <s v="Male"/>
    <b v="0"/>
    <n v="3.22"/>
    <x v="0"/>
    <x v="4"/>
    <n v="600"/>
    <n v="5"/>
    <s v="Nonprofit/Gov"/>
    <x v="1"/>
    <x v="0"/>
    <x v="0"/>
    <x v="1"/>
  </r>
  <r>
    <n v="1815"/>
    <s v="Male"/>
    <b v="0"/>
    <n v="3.37"/>
    <x v="2"/>
    <x v="1"/>
    <n v="630"/>
    <n v="5"/>
    <s v="Financial Services"/>
    <x v="0"/>
    <x v="0"/>
    <x v="0"/>
    <x v="0"/>
  </r>
  <r>
    <n v="1816"/>
    <s v="Male"/>
    <b v="1"/>
    <n v="3.28"/>
    <x v="2"/>
    <x v="2"/>
    <n v="640"/>
    <n v="6"/>
    <s v="Financial Services"/>
    <x v="0"/>
    <x v="0"/>
    <x v="0"/>
    <x v="0"/>
  </r>
  <r>
    <n v="1817"/>
    <s v="Male"/>
    <b v="0"/>
    <n v="3.14"/>
    <x v="1"/>
    <x v="4"/>
    <n v="600"/>
    <n v="4"/>
    <s v="Investment Management"/>
    <x v="1"/>
    <x v="0"/>
    <x v="0"/>
    <x v="1"/>
  </r>
  <r>
    <n v="1818"/>
    <s v="Male"/>
    <b v="0"/>
    <n v="3.41"/>
    <x v="1"/>
    <x v="0"/>
    <n v="680"/>
    <n v="5"/>
    <s v="Consulting"/>
    <x v="0"/>
    <x v="0"/>
    <x v="0"/>
    <x v="0"/>
  </r>
  <r>
    <n v="1819"/>
    <s v="Male"/>
    <b v="1"/>
    <n v="3.42"/>
    <x v="0"/>
    <x v="2"/>
    <n v="670"/>
    <n v="6"/>
    <s v="Investment Banking"/>
    <x v="0"/>
    <x v="0"/>
    <x v="0"/>
    <x v="0"/>
  </r>
  <r>
    <n v="1820"/>
    <s v="Male"/>
    <b v="0"/>
    <n v="3.35"/>
    <x v="2"/>
    <x v="4"/>
    <n v="670"/>
    <n v="5"/>
    <s v="Financial Services"/>
    <x v="0"/>
    <x v="0"/>
    <x v="0"/>
    <x v="0"/>
  </r>
  <r>
    <n v="1821"/>
    <s v="Male"/>
    <b v="0"/>
    <n v="3.11"/>
    <x v="2"/>
    <x v="3"/>
    <n v="610"/>
    <n v="5"/>
    <s v="PE/VC"/>
    <x v="0"/>
    <x v="0"/>
    <x v="0"/>
    <x v="0"/>
  </r>
  <r>
    <n v="1822"/>
    <s v="Female"/>
    <b v="0"/>
    <n v="3.21"/>
    <x v="1"/>
    <x v="0"/>
    <n v="720"/>
    <n v="6"/>
    <s v="Investment Banking"/>
    <x v="0"/>
    <x v="0"/>
    <x v="0"/>
    <x v="0"/>
  </r>
  <r>
    <n v="1823"/>
    <s v="Male"/>
    <b v="1"/>
    <n v="3.35"/>
    <x v="1"/>
    <x v="2"/>
    <n v="610"/>
    <n v="5"/>
    <s v="Health Care"/>
    <x v="0"/>
    <x v="0"/>
    <x v="0"/>
    <x v="0"/>
  </r>
  <r>
    <n v="1824"/>
    <s v="Female"/>
    <b v="1"/>
    <n v="3.39"/>
    <x v="1"/>
    <x v="2"/>
    <n v="670"/>
    <n v="6"/>
    <s v="PE/VC"/>
    <x v="0"/>
    <x v="0"/>
    <x v="0"/>
    <x v="0"/>
  </r>
  <r>
    <n v="1825"/>
    <s v="Male"/>
    <b v="0"/>
    <n v="3.25"/>
    <x v="1"/>
    <x v="4"/>
    <n v="610"/>
    <n v="4"/>
    <s v="Other"/>
    <x v="0"/>
    <x v="0"/>
    <x v="0"/>
    <x v="0"/>
  </r>
  <r>
    <n v="1826"/>
    <s v="Male"/>
    <b v="0"/>
    <n v="3.16"/>
    <x v="2"/>
    <x v="0"/>
    <n v="620"/>
    <n v="4"/>
    <s v="PE/VC"/>
    <x v="0"/>
    <x v="0"/>
    <x v="0"/>
    <x v="0"/>
  </r>
  <r>
    <n v="1827"/>
    <s v="Male"/>
    <b v="1"/>
    <n v="3.21"/>
    <x v="1"/>
    <x v="2"/>
    <n v="730"/>
    <n v="3"/>
    <s v="Consulting"/>
    <x v="0"/>
    <x v="0"/>
    <x v="0"/>
    <x v="0"/>
  </r>
  <r>
    <n v="1828"/>
    <s v="Male"/>
    <b v="0"/>
    <n v="3.32"/>
    <x v="1"/>
    <x v="0"/>
    <n v="710"/>
    <n v="6"/>
    <s v="PE/VC"/>
    <x v="0"/>
    <x v="0"/>
    <x v="0"/>
    <x v="0"/>
  </r>
  <r>
    <n v="1829"/>
    <s v="Male"/>
    <b v="0"/>
    <n v="3.08"/>
    <x v="1"/>
    <x v="4"/>
    <n v="620"/>
    <n v="4"/>
    <s v="Nonprofit/Gov"/>
    <x v="0"/>
    <x v="0"/>
    <x v="0"/>
    <x v="0"/>
  </r>
  <r>
    <n v="1830"/>
    <s v="Male"/>
    <b v="0"/>
    <n v="3.29"/>
    <x v="1"/>
    <x v="5"/>
    <n v="620"/>
    <n v="4"/>
    <s v="Other"/>
    <x v="0"/>
    <x v="0"/>
    <x v="0"/>
    <x v="0"/>
  </r>
  <r>
    <n v="1831"/>
    <s v="Male"/>
    <b v="0"/>
    <n v="3.4"/>
    <x v="1"/>
    <x v="1"/>
    <n v="690"/>
    <n v="6"/>
    <s v="Investment Banking"/>
    <x v="0"/>
    <x v="0"/>
    <x v="0"/>
    <x v="0"/>
  </r>
  <r>
    <n v="1832"/>
    <s v="Female"/>
    <b v="1"/>
    <n v="3.24"/>
    <x v="1"/>
    <x v="2"/>
    <n v="650"/>
    <n v="3"/>
    <s v="CPG"/>
    <x v="0"/>
    <x v="0"/>
    <x v="0"/>
    <x v="0"/>
  </r>
  <r>
    <n v="1833"/>
    <s v="Male"/>
    <b v="0"/>
    <n v="2.91"/>
    <x v="1"/>
    <x v="1"/>
    <n v="610"/>
    <n v="5"/>
    <s v="PE/VC"/>
    <x v="0"/>
    <x v="0"/>
    <x v="0"/>
    <x v="0"/>
  </r>
  <r>
    <n v="1834"/>
    <s v="Male"/>
    <b v="0"/>
    <n v="3.57"/>
    <x v="1"/>
    <x v="3"/>
    <n v="760"/>
    <n v="5"/>
    <s v="Consulting"/>
    <x v="0"/>
    <x v="1"/>
    <x v="1"/>
    <x v="2"/>
  </r>
  <r>
    <n v="1835"/>
    <s v="Female"/>
    <b v="1"/>
    <n v="3.23"/>
    <x v="2"/>
    <x v="2"/>
    <n v="640"/>
    <n v="4"/>
    <s v="Consulting"/>
    <x v="0"/>
    <x v="0"/>
    <x v="0"/>
    <x v="0"/>
  </r>
  <r>
    <n v="1836"/>
    <s v="Male"/>
    <b v="1"/>
    <n v="3.1"/>
    <x v="1"/>
    <x v="2"/>
    <n v="610"/>
    <n v="5"/>
    <s v="Consulting"/>
    <x v="0"/>
    <x v="0"/>
    <x v="0"/>
    <x v="0"/>
  </r>
  <r>
    <n v="1837"/>
    <s v="Male"/>
    <b v="1"/>
    <n v="3.29"/>
    <x v="2"/>
    <x v="2"/>
    <n v="660"/>
    <n v="5"/>
    <s v="Nonprofit/Gov"/>
    <x v="0"/>
    <x v="0"/>
    <x v="0"/>
    <x v="0"/>
  </r>
  <r>
    <n v="1838"/>
    <s v="Male"/>
    <b v="1"/>
    <n v="3.35"/>
    <x v="2"/>
    <x v="2"/>
    <n v="740"/>
    <n v="6"/>
    <s v="PE/VC"/>
    <x v="0"/>
    <x v="0"/>
    <x v="0"/>
    <x v="0"/>
  </r>
  <r>
    <n v="1839"/>
    <s v="Male"/>
    <b v="0"/>
    <n v="3.44"/>
    <x v="1"/>
    <x v="1"/>
    <n v="650"/>
    <n v="6"/>
    <s v="Consulting"/>
    <x v="0"/>
    <x v="0"/>
    <x v="0"/>
    <x v="0"/>
  </r>
  <r>
    <n v="1840"/>
    <s v="Male"/>
    <b v="0"/>
    <n v="3.1"/>
    <x v="1"/>
    <x v="4"/>
    <n v="630"/>
    <n v="4"/>
    <s v="Investment Banking"/>
    <x v="0"/>
    <x v="0"/>
    <x v="0"/>
    <x v="0"/>
  </r>
  <r>
    <n v="1841"/>
    <s v="Male"/>
    <b v="0"/>
    <n v="3.14"/>
    <x v="1"/>
    <x v="1"/>
    <n v="590"/>
    <n v="5"/>
    <s v="PE/VC"/>
    <x v="1"/>
    <x v="0"/>
    <x v="0"/>
    <x v="1"/>
  </r>
  <r>
    <n v="1842"/>
    <s v="Male"/>
    <b v="0"/>
    <n v="3.4"/>
    <x v="0"/>
    <x v="4"/>
    <n v="720"/>
    <n v="6"/>
    <s v="Other"/>
    <x v="0"/>
    <x v="0"/>
    <x v="0"/>
    <x v="0"/>
  </r>
  <r>
    <n v="1843"/>
    <s v="Female"/>
    <b v="0"/>
    <n v="3.12"/>
    <x v="1"/>
    <x v="5"/>
    <n v="640"/>
    <n v="5"/>
    <s v="Consulting"/>
    <x v="0"/>
    <x v="0"/>
    <x v="0"/>
    <x v="0"/>
  </r>
  <r>
    <n v="1844"/>
    <s v="Male"/>
    <b v="0"/>
    <n v="3.1"/>
    <x v="1"/>
    <x v="3"/>
    <n v="580"/>
    <n v="5"/>
    <s v="PE/VC"/>
    <x v="1"/>
    <x v="0"/>
    <x v="0"/>
    <x v="1"/>
  </r>
  <r>
    <n v="1845"/>
    <s v="Female"/>
    <b v="0"/>
    <n v="3.28"/>
    <x v="2"/>
    <x v="0"/>
    <n v="690"/>
    <n v="4"/>
    <s v="Health Care"/>
    <x v="0"/>
    <x v="0"/>
    <x v="0"/>
    <x v="0"/>
  </r>
  <r>
    <n v="1846"/>
    <s v="Male"/>
    <b v="0"/>
    <n v="3.15"/>
    <x v="2"/>
    <x v="3"/>
    <n v="570"/>
    <n v="6"/>
    <s v="Technology"/>
    <x v="1"/>
    <x v="0"/>
    <x v="0"/>
    <x v="1"/>
  </r>
  <r>
    <n v="1847"/>
    <s v="Female"/>
    <b v="1"/>
    <n v="3.08"/>
    <x v="1"/>
    <x v="2"/>
    <n v="570"/>
    <n v="5"/>
    <s v="Consulting"/>
    <x v="1"/>
    <x v="0"/>
    <x v="0"/>
    <x v="1"/>
  </r>
  <r>
    <n v="1848"/>
    <s v="Male"/>
    <b v="0"/>
    <n v="3.1"/>
    <x v="2"/>
    <x v="4"/>
    <n v="660"/>
    <n v="5"/>
    <s v="Investment Banking"/>
    <x v="0"/>
    <x v="0"/>
    <x v="0"/>
    <x v="0"/>
  </r>
  <r>
    <n v="1849"/>
    <s v="Male"/>
    <b v="0"/>
    <n v="3.3"/>
    <x v="0"/>
    <x v="4"/>
    <n v="630"/>
    <n v="6"/>
    <s v="Health Care"/>
    <x v="0"/>
    <x v="0"/>
    <x v="0"/>
    <x v="0"/>
  </r>
  <r>
    <n v="1850"/>
    <s v="Female"/>
    <b v="0"/>
    <n v="3.38"/>
    <x v="2"/>
    <x v="4"/>
    <n v="730"/>
    <n v="6"/>
    <s v="Technology"/>
    <x v="0"/>
    <x v="0"/>
    <x v="0"/>
    <x v="0"/>
  </r>
  <r>
    <n v="1851"/>
    <s v="Male"/>
    <b v="0"/>
    <n v="2.96"/>
    <x v="1"/>
    <x v="1"/>
    <n v="610"/>
    <n v="6"/>
    <s v="Investment Banking"/>
    <x v="0"/>
    <x v="0"/>
    <x v="0"/>
    <x v="0"/>
  </r>
  <r>
    <n v="1852"/>
    <s v="Male"/>
    <b v="1"/>
    <n v="3.11"/>
    <x v="2"/>
    <x v="2"/>
    <n v="600"/>
    <n v="6"/>
    <s v="Real Estate"/>
    <x v="1"/>
    <x v="0"/>
    <x v="0"/>
    <x v="1"/>
  </r>
  <r>
    <n v="1853"/>
    <s v="Male"/>
    <b v="0"/>
    <n v="3.01"/>
    <x v="1"/>
    <x v="4"/>
    <n v="670"/>
    <n v="3"/>
    <s v="Other"/>
    <x v="0"/>
    <x v="0"/>
    <x v="0"/>
    <x v="0"/>
  </r>
  <r>
    <n v="1854"/>
    <s v="Male"/>
    <b v="1"/>
    <n v="3.36"/>
    <x v="1"/>
    <x v="2"/>
    <n v="640"/>
    <n v="6"/>
    <s v="Nonprofit/Gov"/>
    <x v="0"/>
    <x v="0"/>
    <x v="0"/>
    <x v="0"/>
  </r>
  <r>
    <n v="1855"/>
    <s v="Male"/>
    <b v="0"/>
    <n v="3.2"/>
    <x v="2"/>
    <x v="0"/>
    <n v="600"/>
    <n v="6"/>
    <s v="Financial Services"/>
    <x v="1"/>
    <x v="0"/>
    <x v="0"/>
    <x v="1"/>
  </r>
  <r>
    <n v="1856"/>
    <s v="Male"/>
    <b v="0"/>
    <n v="3.39"/>
    <x v="2"/>
    <x v="3"/>
    <n v="670"/>
    <n v="6"/>
    <s v="Other"/>
    <x v="0"/>
    <x v="0"/>
    <x v="0"/>
    <x v="0"/>
  </r>
  <r>
    <n v="1857"/>
    <s v="Female"/>
    <b v="0"/>
    <n v="3.21"/>
    <x v="0"/>
    <x v="3"/>
    <n v="570"/>
    <n v="4"/>
    <s v="Nonprofit/Gov"/>
    <x v="1"/>
    <x v="0"/>
    <x v="0"/>
    <x v="1"/>
  </r>
  <r>
    <n v="1858"/>
    <s v="Male"/>
    <b v="0"/>
    <n v="3.65"/>
    <x v="1"/>
    <x v="0"/>
    <n v="760"/>
    <n v="4"/>
    <s v="PE/VC"/>
    <x v="0"/>
    <x v="1"/>
    <x v="1"/>
    <x v="2"/>
  </r>
  <r>
    <n v="1859"/>
    <s v="Male"/>
    <b v="1"/>
    <n v="3.27"/>
    <x v="2"/>
    <x v="2"/>
    <n v="670"/>
    <n v="6"/>
    <s v="PE/VC"/>
    <x v="0"/>
    <x v="0"/>
    <x v="0"/>
    <x v="0"/>
  </r>
  <r>
    <n v="1860"/>
    <s v="Male"/>
    <b v="0"/>
    <n v="3.31"/>
    <x v="0"/>
    <x v="3"/>
    <n v="670"/>
    <n v="4"/>
    <s v="Nonprofit/Gov"/>
    <x v="0"/>
    <x v="0"/>
    <x v="0"/>
    <x v="0"/>
  </r>
  <r>
    <n v="1861"/>
    <s v="Female"/>
    <b v="0"/>
    <n v="3.25"/>
    <x v="1"/>
    <x v="4"/>
    <n v="610"/>
    <n v="5"/>
    <s v="PE/VC"/>
    <x v="0"/>
    <x v="0"/>
    <x v="0"/>
    <x v="0"/>
  </r>
  <r>
    <n v="1862"/>
    <s v="Male"/>
    <b v="1"/>
    <n v="3.18"/>
    <x v="1"/>
    <x v="2"/>
    <n v="580"/>
    <n v="5"/>
    <s v="PE/VC"/>
    <x v="1"/>
    <x v="0"/>
    <x v="0"/>
    <x v="1"/>
  </r>
  <r>
    <n v="1863"/>
    <s v="Male"/>
    <b v="0"/>
    <n v="3.28"/>
    <x v="1"/>
    <x v="3"/>
    <n v="710"/>
    <n v="5"/>
    <s v="Investment Banking"/>
    <x v="0"/>
    <x v="0"/>
    <x v="0"/>
    <x v="0"/>
  </r>
  <r>
    <n v="1864"/>
    <s v="Female"/>
    <b v="1"/>
    <n v="3.24"/>
    <x v="1"/>
    <x v="2"/>
    <n v="710"/>
    <n v="4"/>
    <s v="Technology"/>
    <x v="0"/>
    <x v="0"/>
    <x v="0"/>
    <x v="0"/>
  </r>
  <r>
    <n v="1865"/>
    <s v="Male"/>
    <b v="0"/>
    <n v="3.29"/>
    <x v="0"/>
    <x v="4"/>
    <n v="650"/>
    <n v="6"/>
    <s v="PE/VC"/>
    <x v="0"/>
    <x v="0"/>
    <x v="0"/>
    <x v="0"/>
  </r>
  <r>
    <n v="1866"/>
    <s v="Male"/>
    <b v="0"/>
    <n v="3.26"/>
    <x v="2"/>
    <x v="5"/>
    <n v="660"/>
    <n v="6"/>
    <s v="Consulting"/>
    <x v="0"/>
    <x v="0"/>
    <x v="0"/>
    <x v="0"/>
  </r>
  <r>
    <n v="1867"/>
    <s v="Male"/>
    <b v="0"/>
    <n v="3.16"/>
    <x v="1"/>
    <x v="3"/>
    <n v="710"/>
    <n v="6"/>
    <s v="PE/VC"/>
    <x v="0"/>
    <x v="0"/>
    <x v="0"/>
    <x v="0"/>
  </r>
  <r>
    <n v="1868"/>
    <s v="Female"/>
    <b v="0"/>
    <n v="3.47"/>
    <x v="2"/>
    <x v="4"/>
    <n v="710"/>
    <n v="8"/>
    <s v="Financial Services"/>
    <x v="0"/>
    <x v="0"/>
    <x v="0"/>
    <x v="0"/>
  </r>
  <r>
    <n v="1869"/>
    <s v="Male"/>
    <b v="0"/>
    <n v="3.1"/>
    <x v="0"/>
    <x v="0"/>
    <n v="630"/>
    <n v="3"/>
    <s v="Financial Services"/>
    <x v="0"/>
    <x v="0"/>
    <x v="0"/>
    <x v="0"/>
  </r>
  <r>
    <n v="1870"/>
    <s v="Female"/>
    <b v="1"/>
    <n v="3.24"/>
    <x v="1"/>
    <x v="2"/>
    <n v="650"/>
    <n v="5"/>
    <s v="Other"/>
    <x v="0"/>
    <x v="0"/>
    <x v="0"/>
    <x v="0"/>
  </r>
  <r>
    <n v="1871"/>
    <s v="Male"/>
    <b v="1"/>
    <n v="3.01"/>
    <x v="1"/>
    <x v="2"/>
    <n v="630"/>
    <n v="5"/>
    <s v="Media/Entertainment"/>
    <x v="0"/>
    <x v="0"/>
    <x v="0"/>
    <x v="0"/>
  </r>
  <r>
    <n v="1872"/>
    <s v="Male"/>
    <b v="0"/>
    <n v="3.08"/>
    <x v="0"/>
    <x v="4"/>
    <n v="660"/>
    <n v="6"/>
    <s v="Financial Services"/>
    <x v="0"/>
    <x v="0"/>
    <x v="0"/>
    <x v="0"/>
  </r>
  <r>
    <n v="1873"/>
    <s v="Female"/>
    <b v="0"/>
    <n v="3.42"/>
    <x v="0"/>
    <x v="0"/>
    <n v="670"/>
    <n v="6"/>
    <s v="Technology"/>
    <x v="0"/>
    <x v="0"/>
    <x v="0"/>
    <x v="0"/>
  </r>
  <r>
    <n v="1874"/>
    <s v="Male"/>
    <b v="0"/>
    <n v="3.35"/>
    <x v="1"/>
    <x v="3"/>
    <n v="670"/>
    <n v="6"/>
    <s v="PE/VC"/>
    <x v="0"/>
    <x v="0"/>
    <x v="0"/>
    <x v="0"/>
  </r>
  <r>
    <n v="1875"/>
    <s v="Female"/>
    <b v="0"/>
    <n v="3.13"/>
    <x v="0"/>
    <x v="3"/>
    <n v="640"/>
    <n v="6"/>
    <s v="PE/VC"/>
    <x v="0"/>
    <x v="0"/>
    <x v="0"/>
    <x v="0"/>
  </r>
  <r>
    <n v="1876"/>
    <s v="Male"/>
    <b v="0"/>
    <n v="3.11"/>
    <x v="0"/>
    <x v="0"/>
    <n v="600"/>
    <n v="6"/>
    <s v="Other"/>
    <x v="1"/>
    <x v="0"/>
    <x v="0"/>
    <x v="1"/>
  </r>
  <r>
    <n v="1877"/>
    <s v="Female"/>
    <b v="1"/>
    <n v="3.13"/>
    <x v="0"/>
    <x v="2"/>
    <n v="650"/>
    <n v="6"/>
    <s v="Other"/>
    <x v="0"/>
    <x v="0"/>
    <x v="0"/>
    <x v="0"/>
  </r>
  <r>
    <n v="1878"/>
    <s v="Male"/>
    <b v="0"/>
    <n v="3.1"/>
    <x v="0"/>
    <x v="0"/>
    <n v="630"/>
    <n v="5"/>
    <s v="Investment Banking"/>
    <x v="0"/>
    <x v="0"/>
    <x v="0"/>
    <x v="0"/>
  </r>
  <r>
    <n v="1879"/>
    <s v="Male"/>
    <b v="0"/>
    <n v="3.24"/>
    <x v="0"/>
    <x v="0"/>
    <n v="680"/>
    <n v="5"/>
    <s v="Consulting"/>
    <x v="0"/>
    <x v="0"/>
    <x v="0"/>
    <x v="0"/>
  </r>
  <r>
    <n v="1880"/>
    <s v="Female"/>
    <b v="0"/>
    <n v="3.21"/>
    <x v="1"/>
    <x v="4"/>
    <n v="640"/>
    <n v="5"/>
    <s v="Real Estate"/>
    <x v="0"/>
    <x v="0"/>
    <x v="0"/>
    <x v="0"/>
  </r>
  <r>
    <n v="1881"/>
    <s v="Male"/>
    <b v="0"/>
    <n v="3.29"/>
    <x v="1"/>
    <x v="3"/>
    <n v="700"/>
    <n v="6"/>
    <s v="Consulting"/>
    <x v="0"/>
    <x v="0"/>
    <x v="0"/>
    <x v="0"/>
  </r>
  <r>
    <n v="1882"/>
    <s v="Female"/>
    <b v="0"/>
    <n v="3.22"/>
    <x v="0"/>
    <x v="5"/>
    <n v="650"/>
    <n v="5"/>
    <s v="Nonprofit/Gov"/>
    <x v="0"/>
    <x v="0"/>
    <x v="0"/>
    <x v="0"/>
  </r>
  <r>
    <n v="1883"/>
    <s v="Male"/>
    <b v="0"/>
    <n v="3.18"/>
    <x v="1"/>
    <x v="1"/>
    <n v="630"/>
    <n v="5"/>
    <s v="Health Care"/>
    <x v="0"/>
    <x v="0"/>
    <x v="0"/>
    <x v="0"/>
  </r>
  <r>
    <n v="1884"/>
    <s v="Female"/>
    <b v="1"/>
    <n v="3.27"/>
    <x v="2"/>
    <x v="2"/>
    <n v="610"/>
    <n v="4"/>
    <s v="PE/VC"/>
    <x v="0"/>
    <x v="0"/>
    <x v="0"/>
    <x v="0"/>
  </r>
  <r>
    <n v="1885"/>
    <s v="Male"/>
    <b v="0"/>
    <n v="3.29"/>
    <x v="2"/>
    <x v="3"/>
    <n v="670"/>
    <n v="5"/>
    <s v="Other"/>
    <x v="0"/>
    <x v="0"/>
    <x v="0"/>
    <x v="0"/>
  </r>
  <r>
    <n v="1886"/>
    <s v="Male"/>
    <b v="1"/>
    <n v="3.19"/>
    <x v="1"/>
    <x v="2"/>
    <n v="680"/>
    <n v="5"/>
    <s v="Technology"/>
    <x v="0"/>
    <x v="0"/>
    <x v="0"/>
    <x v="0"/>
  </r>
  <r>
    <n v="1887"/>
    <s v="Female"/>
    <b v="1"/>
    <n v="3.38"/>
    <x v="1"/>
    <x v="2"/>
    <n v="700"/>
    <n v="4"/>
    <s v="Media/Entertainment"/>
    <x v="0"/>
    <x v="0"/>
    <x v="0"/>
    <x v="0"/>
  </r>
  <r>
    <n v="1888"/>
    <s v="Female"/>
    <b v="0"/>
    <n v="3.19"/>
    <x v="0"/>
    <x v="0"/>
    <n v="600"/>
    <n v="3"/>
    <s v="Consulting"/>
    <x v="1"/>
    <x v="0"/>
    <x v="0"/>
    <x v="1"/>
  </r>
  <r>
    <n v="1889"/>
    <s v="Male"/>
    <b v="1"/>
    <n v="3.36"/>
    <x v="1"/>
    <x v="2"/>
    <n v="750"/>
    <n v="6"/>
    <s v="Consulting"/>
    <x v="0"/>
    <x v="0"/>
    <x v="0"/>
    <x v="0"/>
  </r>
  <r>
    <n v="1890"/>
    <s v="Female"/>
    <b v="0"/>
    <n v="3.3"/>
    <x v="2"/>
    <x v="3"/>
    <n v="620"/>
    <n v="6"/>
    <s v="Consulting"/>
    <x v="0"/>
    <x v="0"/>
    <x v="0"/>
    <x v="0"/>
  </r>
  <r>
    <n v="1891"/>
    <s v="Male"/>
    <b v="1"/>
    <n v="3.15"/>
    <x v="2"/>
    <x v="2"/>
    <n v="590"/>
    <n v="6"/>
    <s v="Consulting"/>
    <x v="1"/>
    <x v="0"/>
    <x v="0"/>
    <x v="1"/>
  </r>
  <r>
    <n v="1892"/>
    <s v="Male"/>
    <b v="0"/>
    <n v="3.5"/>
    <x v="1"/>
    <x v="1"/>
    <n v="700"/>
    <n v="5"/>
    <s v="Other"/>
    <x v="0"/>
    <x v="0"/>
    <x v="0"/>
    <x v="0"/>
  </r>
  <r>
    <n v="1893"/>
    <s v="Female"/>
    <b v="0"/>
    <n v="3.37"/>
    <x v="1"/>
    <x v="1"/>
    <n v="680"/>
    <n v="7"/>
    <s v="Financial Services"/>
    <x v="0"/>
    <x v="0"/>
    <x v="0"/>
    <x v="0"/>
  </r>
  <r>
    <n v="1894"/>
    <s v="Female"/>
    <b v="1"/>
    <n v="3.16"/>
    <x v="2"/>
    <x v="2"/>
    <n v="670"/>
    <n v="4"/>
    <s v="Health Care"/>
    <x v="0"/>
    <x v="0"/>
    <x v="0"/>
    <x v="0"/>
  </r>
  <r>
    <n v="1895"/>
    <s v="Male"/>
    <b v="1"/>
    <n v="3.33"/>
    <x v="0"/>
    <x v="2"/>
    <n v="680"/>
    <n v="4"/>
    <s v="Financial Services"/>
    <x v="0"/>
    <x v="0"/>
    <x v="0"/>
    <x v="0"/>
  </r>
  <r>
    <n v="1896"/>
    <s v="Male"/>
    <b v="0"/>
    <n v="3.35"/>
    <x v="1"/>
    <x v="1"/>
    <n v="660"/>
    <n v="4"/>
    <s v="Technology"/>
    <x v="0"/>
    <x v="0"/>
    <x v="0"/>
    <x v="0"/>
  </r>
  <r>
    <n v="1897"/>
    <s v="Male"/>
    <b v="1"/>
    <n v="3.42"/>
    <x v="2"/>
    <x v="2"/>
    <n v="730"/>
    <n v="7"/>
    <s v="PE/VC"/>
    <x v="0"/>
    <x v="0"/>
    <x v="0"/>
    <x v="0"/>
  </r>
  <r>
    <n v="1898"/>
    <s v="Female"/>
    <b v="0"/>
    <n v="3.39"/>
    <x v="1"/>
    <x v="4"/>
    <n v="780"/>
    <n v="4"/>
    <s v="Other"/>
    <x v="0"/>
    <x v="0"/>
    <x v="0"/>
    <x v="0"/>
  </r>
  <r>
    <n v="1899"/>
    <s v="Female"/>
    <b v="0"/>
    <n v="3.11"/>
    <x v="2"/>
    <x v="0"/>
    <n v="580"/>
    <n v="6"/>
    <s v="Consulting"/>
    <x v="1"/>
    <x v="0"/>
    <x v="0"/>
    <x v="1"/>
  </r>
  <r>
    <n v="1900"/>
    <s v="Male"/>
    <b v="0"/>
    <n v="3.39"/>
    <x v="1"/>
    <x v="4"/>
    <n v="660"/>
    <n v="6"/>
    <s v="Health Care"/>
    <x v="0"/>
    <x v="0"/>
    <x v="0"/>
    <x v="0"/>
  </r>
  <r>
    <n v="1901"/>
    <s v="Female"/>
    <b v="0"/>
    <n v="3.25"/>
    <x v="2"/>
    <x v="4"/>
    <n v="660"/>
    <n v="5"/>
    <s v="Technology"/>
    <x v="0"/>
    <x v="0"/>
    <x v="0"/>
    <x v="0"/>
  </r>
  <r>
    <n v="1902"/>
    <s v="Female"/>
    <b v="0"/>
    <n v="3.4"/>
    <x v="1"/>
    <x v="3"/>
    <n v="660"/>
    <n v="5"/>
    <s v="Consulting"/>
    <x v="0"/>
    <x v="0"/>
    <x v="0"/>
    <x v="0"/>
  </r>
  <r>
    <n v="1903"/>
    <s v="Male"/>
    <b v="0"/>
    <n v="3.27"/>
    <x v="0"/>
    <x v="5"/>
    <n v="610"/>
    <n v="4"/>
    <s v="Consulting"/>
    <x v="0"/>
    <x v="0"/>
    <x v="0"/>
    <x v="0"/>
  </r>
  <r>
    <n v="1904"/>
    <s v="Male"/>
    <b v="1"/>
    <n v="3.31"/>
    <x v="2"/>
    <x v="2"/>
    <n v="650"/>
    <n v="6"/>
    <s v="Investment Management"/>
    <x v="0"/>
    <x v="0"/>
    <x v="0"/>
    <x v="0"/>
  </r>
  <r>
    <n v="1905"/>
    <s v="Male"/>
    <b v="0"/>
    <n v="3.45"/>
    <x v="1"/>
    <x v="1"/>
    <n v="630"/>
    <n v="6"/>
    <s v="Technology"/>
    <x v="0"/>
    <x v="0"/>
    <x v="0"/>
    <x v="0"/>
  </r>
  <r>
    <n v="1906"/>
    <s v="Male"/>
    <b v="0"/>
    <n v="3.12"/>
    <x v="1"/>
    <x v="4"/>
    <n v="670"/>
    <n v="4"/>
    <s v="PE/VC"/>
    <x v="0"/>
    <x v="0"/>
    <x v="0"/>
    <x v="0"/>
  </r>
  <r>
    <n v="1907"/>
    <s v="Female"/>
    <b v="1"/>
    <n v="3.2"/>
    <x v="1"/>
    <x v="2"/>
    <n v="650"/>
    <n v="6"/>
    <s v="PE/VC"/>
    <x v="0"/>
    <x v="0"/>
    <x v="0"/>
    <x v="0"/>
  </r>
  <r>
    <n v="1908"/>
    <s v="Male"/>
    <b v="1"/>
    <n v="3.29"/>
    <x v="2"/>
    <x v="2"/>
    <n v="640"/>
    <n v="6"/>
    <s v="PE/VC"/>
    <x v="0"/>
    <x v="0"/>
    <x v="0"/>
    <x v="0"/>
  </r>
  <r>
    <n v="1909"/>
    <s v="Male"/>
    <b v="1"/>
    <n v="3.37"/>
    <x v="2"/>
    <x v="2"/>
    <n v="640"/>
    <n v="5"/>
    <s v="Consulting"/>
    <x v="0"/>
    <x v="0"/>
    <x v="0"/>
    <x v="0"/>
  </r>
  <r>
    <n v="1910"/>
    <s v="Female"/>
    <b v="0"/>
    <n v="3.26"/>
    <x v="2"/>
    <x v="3"/>
    <n v="580"/>
    <n v="5"/>
    <s v="Technology"/>
    <x v="1"/>
    <x v="0"/>
    <x v="0"/>
    <x v="1"/>
  </r>
  <r>
    <n v="1911"/>
    <s v="Male"/>
    <b v="1"/>
    <n v="3.34"/>
    <x v="0"/>
    <x v="2"/>
    <n v="720"/>
    <n v="4"/>
    <s v="Consulting"/>
    <x v="0"/>
    <x v="0"/>
    <x v="0"/>
    <x v="0"/>
  </r>
  <r>
    <n v="1912"/>
    <s v="Male"/>
    <b v="1"/>
    <n v="3.65"/>
    <x v="2"/>
    <x v="2"/>
    <n v="730"/>
    <n v="5"/>
    <s v="Consulting"/>
    <x v="0"/>
    <x v="0"/>
    <x v="0"/>
    <x v="0"/>
  </r>
  <r>
    <n v="1913"/>
    <s v="Female"/>
    <b v="1"/>
    <n v="3.34"/>
    <x v="0"/>
    <x v="2"/>
    <n v="720"/>
    <n v="5"/>
    <s v="Nonprofit/Gov"/>
    <x v="0"/>
    <x v="0"/>
    <x v="0"/>
    <x v="0"/>
  </r>
  <r>
    <n v="1914"/>
    <s v="Male"/>
    <b v="0"/>
    <n v="3.43"/>
    <x v="2"/>
    <x v="1"/>
    <n v="680"/>
    <n v="3"/>
    <s v="PE/VC"/>
    <x v="0"/>
    <x v="0"/>
    <x v="0"/>
    <x v="0"/>
  </r>
  <r>
    <n v="1915"/>
    <s v="Male"/>
    <b v="0"/>
    <n v="3.24"/>
    <x v="0"/>
    <x v="4"/>
    <n v="640"/>
    <n v="4"/>
    <s v="Nonprofit/Gov"/>
    <x v="0"/>
    <x v="0"/>
    <x v="0"/>
    <x v="0"/>
  </r>
  <r>
    <n v="1916"/>
    <s v="Male"/>
    <b v="1"/>
    <n v="3.34"/>
    <x v="2"/>
    <x v="2"/>
    <n v="610"/>
    <n v="6"/>
    <s v="Nonprofit/Gov"/>
    <x v="0"/>
    <x v="0"/>
    <x v="0"/>
    <x v="0"/>
  </r>
  <r>
    <n v="1917"/>
    <s v="Male"/>
    <b v="1"/>
    <n v="3.34"/>
    <x v="1"/>
    <x v="2"/>
    <n v="760"/>
    <n v="4"/>
    <s v="Nonprofit/Gov"/>
    <x v="0"/>
    <x v="0"/>
    <x v="0"/>
    <x v="0"/>
  </r>
  <r>
    <n v="1918"/>
    <s v="Male"/>
    <b v="0"/>
    <n v="3.43"/>
    <x v="0"/>
    <x v="4"/>
    <n v="650"/>
    <n v="4"/>
    <s v="CPG"/>
    <x v="0"/>
    <x v="0"/>
    <x v="0"/>
    <x v="0"/>
  </r>
  <r>
    <n v="1919"/>
    <s v="Male"/>
    <b v="0"/>
    <n v="3.17"/>
    <x v="0"/>
    <x v="1"/>
    <n v="630"/>
    <n v="5"/>
    <s v="Consulting"/>
    <x v="0"/>
    <x v="0"/>
    <x v="0"/>
    <x v="0"/>
  </r>
  <r>
    <n v="1920"/>
    <s v="Female"/>
    <b v="0"/>
    <n v="3.55"/>
    <x v="2"/>
    <x v="4"/>
    <n v="680"/>
    <n v="5"/>
    <s v="Consulting"/>
    <x v="0"/>
    <x v="0"/>
    <x v="0"/>
    <x v="0"/>
  </r>
  <r>
    <n v="1921"/>
    <s v="Female"/>
    <b v="0"/>
    <n v="3.31"/>
    <x v="2"/>
    <x v="4"/>
    <n v="690"/>
    <n v="6"/>
    <s v="Nonprofit/Gov"/>
    <x v="0"/>
    <x v="0"/>
    <x v="0"/>
    <x v="0"/>
  </r>
  <r>
    <n v="1922"/>
    <s v="Female"/>
    <b v="1"/>
    <n v="3.67"/>
    <x v="2"/>
    <x v="2"/>
    <n v="680"/>
    <n v="5"/>
    <s v="PE/VC"/>
    <x v="0"/>
    <x v="0"/>
    <x v="0"/>
    <x v="0"/>
  </r>
  <r>
    <n v="1923"/>
    <s v="Male"/>
    <b v="1"/>
    <n v="3.1"/>
    <x v="0"/>
    <x v="2"/>
    <n v="710"/>
    <n v="7"/>
    <s v="PE/VC"/>
    <x v="0"/>
    <x v="0"/>
    <x v="0"/>
    <x v="0"/>
  </r>
  <r>
    <n v="1924"/>
    <s v="Male"/>
    <b v="0"/>
    <n v="3.23"/>
    <x v="0"/>
    <x v="5"/>
    <n v="680"/>
    <n v="5"/>
    <s v="Nonprofit/Gov"/>
    <x v="0"/>
    <x v="0"/>
    <x v="0"/>
    <x v="0"/>
  </r>
  <r>
    <n v="1925"/>
    <s v="Male"/>
    <b v="1"/>
    <n v="3.1"/>
    <x v="1"/>
    <x v="2"/>
    <n v="710"/>
    <n v="4"/>
    <s v="Health Care"/>
    <x v="0"/>
    <x v="0"/>
    <x v="0"/>
    <x v="0"/>
  </r>
  <r>
    <n v="1926"/>
    <s v="Male"/>
    <b v="0"/>
    <n v="3.02"/>
    <x v="2"/>
    <x v="4"/>
    <n v="610"/>
    <n v="6"/>
    <s v="PE/VC"/>
    <x v="0"/>
    <x v="0"/>
    <x v="0"/>
    <x v="0"/>
  </r>
  <r>
    <n v="1927"/>
    <s v="Male"/>
    <b v="1"/>
    <n v="3.2"/>
    <x v="0"/>
    <x v="2"/>
    <n v="650"/>
    <n v="7"/>
    <s v="Real Estate"/>
    <x v="0"/>
    <x v="0"/>
    <x v="0"/>
    <x v="0"/>
  </r>
  <r>
    <n v="1928"/>
    <s v="Male"/>
    <b v="1"/>
    <n v="3.16"/>
    <x v="0"/>
    <x v="2"/>
    <n v="680"/>
    <n v="3"/>
    <s v="Consulting"/>
    <x v="0"/>
    <x v="0"/>
    <x v="0"/>
    <x v="0"/>
  </r>
  <r>
    <n v="1929"/>
    <s v="Female"/>
    <b v="0"/>
    <n v="2.99"/>
    <x v="0"/>
    <x v="1"/>
    <n v="570"/>
    <n v="5"/>
    <s v="Consulting"/>
    <x v="1"/>
    <x v="0"/>
    <x v="0"/>
    <x v="1"/>
  </r>
  <r>
    <n v="1930"/>
    <s v="Male"/>
    <b v="0"/>
    <n v="3.28"/>
    <x v="2"/>
    <x v="4"/>
    <n v="600"/>
    <n v="5"/>
    <s v="Consulting"/>
    <x v="1"/>
    <x v="0"/>
    <x v="0"/>
    <x v="1"/>
  </r>
  <r>
    <n v="1931"/>
    <s v="Female"/>
    <b v="0"/>
    <n v="3.06"/>
    <x v="2"/>
    <x v="4"/>
    <n v="610"/>
    <n v="5"/>
    <s v="Nonprofit/Gov"/>
    <x v="0"/>
    <x v="0"/>
    <x v="0"/>
    <x v="0"/>
  </r>
  <r>
    <n v="1932"/>
    <s v="Male"/>
    <b v="0"/>
    <n v="3.21"/>
    <x v="2"/>
    <x v="4"/>
    <n v="620"/>
    <n v="6"/>
    <s v="Investment Management"/>
    <x v="0"/>
    <x v="0"/>
    <x v="0"/>
    <x v="0"/>
  </r>
  <r>
    <n v="1933"/>
    <s v="Male"/>
    <b v="0"/>
    <n v="3.27"/>
    <x v="0"/>
    <x v="0"/>
    <n v="640"/>
    <n v="5"/>
    <s v="Consulting"/>
    <x v="0"/>
    <x v="0"/>
    <x v="0"/>
    <x v="0"/>
  </r>
  <r>
    <n v="1934"/>
    <s v="Male"/>
    <b v="1"/>
    <n v="3.2"/>
    <x v="2"/>
    <x v="2"/>
    <n v="570"/>
    <n v="5"/>
    <s v="Nonprofit/Gov"/>
    <x v="1"/>
    <x v="0"/>
    <x v="0"/>
    <x v="1"/>
  </r>
  <r>
    <n v="1935"/>
    <s v="Male"/>
    <b v="1"/>
    <n v="3.17"/>
    <x v="2"/>
    <x v="2"/>
    <n v="590"/>
    <n v="6"/>
    <s v="Consulting"/>
    <x v="1"/>
    <x v="0"/>
    <x v="0"/>
    <x v="1"/>
  </r>
  <r>
    <n v="1936"/>
    <s v="Male"/>
    <b v="1"/>
    <n v="3.17"/>
    <x v="0"/>
    <x v="2"/>
    <n v="570"/>
    <n v="5"/>
    <s v="Real Estate"/>
    <x v="1"/>
    <x v="0"/>
    <x v="0"/>
    <x v="1"/>
  </r>
  <r>
    <n v="1937"/>
    <s v="Male"/>
    <b v="0"/>
    <n v="3.26"/>
    <x v="0"/>
    <x v="0"/>
    <n v="690"/>
    <n v="4"/>
    <s v="Technology"/>
    <x v="0"/>
    <x v="0"/>
    <x v="0"/>
    <x v="0"/>
  </r>
  <r>
    <n v="1938"/>
    <s v="Female"/>
    <b v="0"/>
    <n v="3.5"/>
    <x v="2"/>
    <x v="1"/>
    <n v="700"/>
    <n v="5"/>
    <s v="Consulting"/>
    <x v="0"/>
    <x v="0"/>
    <x v="0"/>
    <x v="0"/>
  </r>
  <r>
    <n v="1939"/>
    <s v="Male"/>
    <b v="0"/>
    <n v="3.19"/>
    <x v="2"/>
    <x v="4"/>
    <n v="610"/>
    <n v="6"/>
    <s v="Consulting"/>
    <x v="0"/>
    <x v="0"/>
    <x v="0"/>
    <x v="0"/>
  </r>
  <r>
    <n v="1940"/>
    <s v="Male"/>
    <b v="1"/>
    <n v="3.21"/>
    <x v="2"/>
    <x v="2"/>
    <n v="630"/>
    <n v="5"/>
    <s v="Investment Banking"/>
    <x v="0"/>
    <x v="0"/>
    <x v="0"/>
    <x v="0"/>
  </r>
  <r>
    <n v="1941"/>
    <s v="Female"/>
    <b v="1"/>
    <n v="3.1"/>
    <x v="0"/>
    <x v="2"/>
    <n v="590"/>
    <n v="5"/>
    <s v="Investment Banking"/>
    <x v="1"/>
    <x v="0"/>
    <x v="0"/>
    <x v="1"/>
  </r>
  <r>
    <n v="1942"/>
    <s v="Male"/>
    <b v="0"/>
    <n v="3.07"/>
    <x v="0"/>
    <x v="4"/>
    <n v="650"/>
    <n v="3"/>
    <s v="Consulting"/>
    <x v="0"/>
    <x v="0"/>
    <x v="0"/>
    <x v="0"/>
  </r>
  <r>
    <n v="1943"/>
    <s v="Male"/>
    <b v="1"/>
    <n v="3.18"/>
    <x v="0"/>
    <x v="2"/>
    <n v="580"/>
    <n v="5"/>
    <s v="Investment Banking"/>
    <x v="1"/>
    <x v="0"/>
    <x v="0"/>
    <x v="1"/>
  </r>
  <r>
    <n v="1944"/>
    <s v="Female"/>
    <b v="0"/>
    <n v="3.32"/>
    <x v="2"/>
    <x v="4"/>
    <n v="720"/>
    <n v="2"/>
    <s v="Media/Entertainment"/>
    <x v="0"/>
    <x v="0"/>
    <x v="0"/>
    <x v="0"/>
  </r>
  <r>
    <n v="1945"/>
    <s v="Female"/>
    <b v="0"/>
    <n v="3.5"/>
    <x v="1"/>
    <x v="4"/>
    <n v="690"/>
    <n v="6"/>
    <s v="PE/VC"/>
    <x v="0"/>
    <x v="0"/>
    <x v="0"/>
    <x v="0"/>
  </r>
  <r>
    <n v="1946"/>
    <s v="Male"/>
    <b v="1"/>
    <n v="3.42"/>
    <x v="2"/>
    <x v="2"/>
    <n v="680"/>
    <n v="5"/>
    <s v="Financial Services"/>
    <x v="0"/>
    <x v="0"/>
    <x v="0"/>
    <x v="0"/>
  </r>
  <r>
    <n v="1947"/>
    <s v="Male"/>
    <b v="0"/>
    <n v="3.21"/>
    <x v="0"/>
    <x v="1"/>
    <n v="620"/>
    <n v="6"/>
    <s v="Investment Banking"/>
    <x v="0"/>
    <x v="0"/>
    <x v="0"/>
    <x v="0"/>
  </r>
  <r>
    <n v="1948"/>
    <s v="Male"/>
    <b v="1"/>
    <n v="3.28"/>
    <x v="1"/>
    <x v="2"/>
    <n v="680"/>
    <n v="5"/>
    <s v="Nonprofit/Gov"/>
    <x v="0"/>
    <x v="0"/>
    <x v="0"/>
    <x v="0"/>
  </r>
  <r>
    <n v="1949"/>
    <s v="Male"/>
    <b v="0"/>
    <n v="3.11"/>
    <x v="1"/>
    <x v="0"/>
    <n v="630"/>
    <n v="3"/>
    <s v="Investment Banking"/>
    <x v="0"/>
    <x v="0"/>
    <x v="0"/>
    <x v="0"/>
  </r>
  <r>
    <n v="1950"/>
    <s v="Male"/>
    <b v="1"/>
    <n v="3.41"/>
    <x v="1"/>
    <x v="2"/>
    <n v="710"/>
    <n v="5"/>
    <s v="Technology"/>
    <x v="0"/>
    <x v="0"/>
    <x v="0"/>
    <x v="0"/>
  </r>
  <r>
    <n v="1951"/>
    <s v="Male"/>
    <b v="1"/>
    <n v="3.23"/>
    <x v="2"/>
    <x v="2"/>
    <n v="570"/>
    <n v="6"/>
    <s v="Technology"/>
    <x v="1"/>
    <x v="0"/>
    <x v="0"/>
    <x v="1"/>
  </r>
  <r>
    <n v="1952"/>
    <s v="Female"/>
    <b v="0"/>
    <n v="3.52"/>
    <x v="2"/>
    <x v="4"/>
    <n v="630"/>
    <n v="5"/>
    <s v="Investment Banking"/>
    <x v="0"/>
    <x v="0"/>
    <x v="0"/>
    <x v="0"/>
  </r>
  <r>
    <n v="1953"/>
    <s v="Female"/>
    <b v="0"/>
    <n v="3.33"/>
    <x v="1"/>
    <x v="4"/>
    <n v="660"/>
    <n v="6"/>
    <s v="Consulting"/>
    <x v="0"/>
    <x v="0"/>
    <x v="0"/>
    <x v="0"/>
  </r>
  <r>
    <n v="1954"/>
    <s v="Male"/>
    <b v="0"/>
    <n v="3.22"/>
    <x v="2"/>
    <x v="4"/>
    <n v="650"/>
    <n v="6"/>
    <s v="PE/VC"/>
    <x v="0"/>
    <x v="0"/>
    <x v="0"/>
    <x v="0"/>
  </r>
  <r>
    <n v="1955"/>
    <s v="Male"/>
    <b v="0"/>
    <n v="3.17"/>
    <x v="1"/>
    <x v="1"/>
    <n v="570"/>
    <n v="5"/>
    <s v="Nonprofit/Gov"/>
    <x v="1"/>
    <x v="0"/>
    <x v="0"/>
    <x v="1"/>
  </r>
  <r>
    <n v="1956"/>
    <s v="Female"/>
    <b v="0"/>
    <n v="3.2"/>
    <x v="0"/>
    <x v="4"/>
    <n v="570"/>
    <n v="5"/>
    <s v="Technology"/>
    <x v="1"/>
    <x v="0"/>
    <x v="0"/>
    <x v="1"/>
  </r>
  <r>
    <n v="1957"/>
    <s v="Male"/>
    <b v="0"/>
    <n v="3.25"/>
    <x v="1"/>
    <x v="4"/>
    <n v="660"/>
    <n v="5"/>
    <s v="Financial Services"/>
    <x v="0"/>
    <x v="0"/>
    <x v="0"/>
    <x v="0"/>
  </r>
  <r>
    <n v="1958"/>
    <s v="Male"/>
    <b v="1"/>
    <n v="3.32"/>
    <x v="1"/>
    <x v="2"/>
    <n v="700"/>
    <n v="6"/>
    <s v="Investment Banking"/>
    <x v="0"/>
    <x v="0"/>
    <x v="0"/>
    <x v="0"/>
  </r>
  <r>
    <n v="1959"/>
    <s v="Female"/>
    <b v="0"/>
    <n v="3.29"/>
    <x v="0"/>
    <x v="4"/>
    <n v="640"/>
    <n v="5"/>
    <s v="Real Estate"/>
    <x v="0"/>
    <x v="0"/>
    <x v="0"/>
    <x v="0"/>
  </r>
  <r>
    <n v="1960"/>
    <s v="Female"/>
    <b v="0"/>
    <n v="3.16"/>
    <x v="1"/>
    <x v="0"/>
    <n v="630"/>
    <n v="3"/>
    <s v="Technology"/>
    <x v="0"/>
    <x v="0"/>
    <x v="0"/>
    <x v="0"/>
  </r>
  <r>
    <n v="1961"/>
    <s v="Male"/>
    <b v="1"/>
    <n v="3.17"/>
    <x v="1"/>
    <x v="2"/>
    <n v="650"/>
    <n v="3"/>
    <s v="Consulting"/>
    <x v="0"/>
    <x v="0"/>
    <x v="0"/>
    <x v="0"/>
  </r>
  <r>
    <n v="1962"/>
    <s v="Female"/>
    <b v="0"/>
    <n v="3.23"/>
    <x v="1"/>
    <x v="4"/>
    <n v="660"/>
    <n v="5"/>
    <s v="PE/VC"/>
    <x v="0"/>
    <x v="0"/>
    <x v="0"/>
    <x v="0"/>
  </r>
  <r>
    <n v="1963"/>
    <s v="Female"/>
    <b v="1"/>
    <n v="3.16"/>
    <x v="1"/>
    <x v="2"/>
    <n v="610"/>
    <n v="6"/>
    <s v="Technology"/>
    <x v="0"/>
    <x v="0"/>
    <x v="0"/>
    <x v="0"/>
  </r>
  <r>
    <n v="1964"/>
    <s v="Female"/>
    <b v="0"/>
    <n v="3.12"/>
    <x v="0"/>
    <x v="1"/>
    <n v="600"/>
    <n v="6"/>
    <s v="Nonprofit/Gov"/>
    <x v="1"/>
    <x v="0"/>
    <x v="0"/>
    <x v="1"/>
  </r>
  <r>
    <n v="1965"/>
    <s v="Male"/>
    <b v="0"/>
    <n v="3.33"/>
    <x v="1"/>
    <x v="0"/>
    <n v="670"/>
    <n v="5"/>
    <s v="Financial Services"/>
    <x v="0"/>
    <x v="0"/>
    <x v="0"/>
    <x v="0"/>
  </r>
  <r>
    <n v="1966"/>
    <s v="Male"/>
    <b v="0"/>
    <n v="3.35"/>
    <x v="2"/>
    <x v="4"/>
    <n v="680"/>
    <n v="3"/>
    <s v="CPG"/>
    <x v="0"/>
    <x v="0"/>
    <x v="0"/>
    <x v="0"/>
  </r>
  <r>
    <n v="1967"/>
    <s v="Male"/>
    <b v="0"/>
    <n v="3.29"/>
    <x v="0"/>
    <x v="1"/>
    <n v="680"/>
    <n v="7"/>
    <s v="Nonprofit/Gov"/>
    <x v="0"/>
    <x v="0"/>
    <x v="0"/>
    <x v="0"/>
  </r>
  <r>
    <n v="1968"/>
    <s v="Female"/>
    <b v="0"/>
    <n v="3.16"/>
    <x v="1"/>
    <x v="4"/>
    <n v="680"/>
    <n v="4"/>
    <s v="Consulting"/>
    <x v="0"/>
    <x v="0"/>
    <x v="0"/>
    <x v="0"/>
  </r>
  <r>
    <n v="1969"/>
    <s v="Male"/>
    <b v="0"/>
    <n v="3.2"/>
    <x v="1"/>
    <x v="3"/>
    <n v="570"/>
    <n v="5"/>
    <s v="Nonprofit/Gov"/>
    <x v="1"/>
    <x v="0"/>
    <x v="0"/>
    <x v="1"/>
  </r>
  <r>
    <n v="1970"/>
    <s v="Male"/>
    <b v="0"/>
    <n v="3.4"/>
    <x v="1"/>
    <x v="4"/>
    <n v="730"/>
    <n v="4"/>
    <s v="Consulting"/>
    <x v="0"/>
    <x v="0"/>
    <x v="0"/>
    <x v="0"/>
  </r>
  <r>
    <n v="1971"/>
    <s v="Male"/>
    <b v="0"/>
    <n v="3.25"/>
    <x v="0"/>
    <x v="0"/>
    <n v="660"/>
    <n v="5"/>
    <s v="Financial Services"/>
    <x v="0"/>
    <x v="0"/>
    <x v="0"/>
    <x v="0"/>
  </r>
  <r>
    <n v="1972"/>
    <s v="Male"/>
    <b v="0"/>
    <n v="3.42"/>
    <x v="2"/>
    <x v="4"/>
    <n v="730"/>
    <n v="6"/>
    <s v="Consulting"/>
    <x v="0"/>
    <x v="0"/>
    <x v="0"/>
    <x v="0"/>
  </r>
  <r>
    <n v="1973"/>
    <s v="Female"/>
    <b v="0"/>
    <n v="3.31"/>
    <x v="1"/>
    <x v="4"/>
    <n v="760"/>
    <n v="6"/>
    <s v="Consulting"/>
    <x v="0"/>
    <x v="0"/>
    <x v="0"/>
    <x v="0"/>
  </r>
  <r>
    <n v="1974"/>
    <s v="Female"/>
    <b v="0"/>
    <n v="2.95"/>
    <x v="2"/>
    <x v="4"/>
    <n v="570"/>
    <n v="5"/>
    <s v="Health Care"/>
    <x v="1"/>
    <x v="0"/>
    <x v="0"/>
    <x v="1"/>
  </r>
  <r>
    <n v="1975"/>
    <s v="Male"/>
    <b v="0"/>
    <n v="3.23"/>
    <x v="0"/>
    <x v="4"/>
    <n v="620"/>
    <n v="5"/>
    <s v="PE/VC"/>
    <x v="0"/>
    <x v="0"/>
    <x v="0"/>
    <x v="0"/>
  </r>
  <r>
    <n v="1976"/>
    <s v="Female"/>
    <b v="1"/>
    <n v="3.22"/>
    <x v="2"/>
    <x v="2"/>
    <n v="620"/>
    <n v="6"/>
    <s v="Health Care"/>
    <x v="0"/>
    <x v="0"/>
    <x v="0"/>
    <x v="0"/>
  </r>
  <r>
    <n v="1977"/>
    <s v="Male"/>
    <b v="1"/>
    <n v="3.2"/>
    <x v="0"/>
    <x v="2"/>
    <n v="640"/>
    <n v="4"/>
    <s v="Other"/>
    <x v="0"/>
    <x v="0"/>
    <x v="0"/>
    <x v="0"/>
  </r>
  <r>
    <n v="1978"/>
    <s v="Male"/>
    <b v="0"/>
    <n v="3.15"/>
    <x v="2"/>
    <x v="4"/>
    <n v="590"/>
    <n v="6"/>
    <s v="Consulting"/>
    <x v="1"/>
    <x v="0"/>
    <x v="0"/>
    <x v="1"/>
  </r>
  <r>
    <n v="1979"/>
    <s v="Female"/>
    <b v="1"/>
    <n v="3.07"/>
    <x v="0"/>
    <x v="2"/>
    <n v="660"/>
    <n v="4"/>
    <s v="Consulting"/>
    <x v="0"/>
    <x v="0"/>
    <x v="0"/>
    <x v="0"/>
  </r>
  <r>
    <n v="1980"/>
    <s v="Male"/>
    <b v="0"/>
    <n v="3.2"/>
    <x v="2"/>
    <x v="0"/>
    <n v="570"/>
    <n v="6"/>
    <s v="Health Care"/>
    <x v="1"/>
    <x v="0"/>
    <x v="0"/>
    <x v="1"/>
  </r>
  <r>
    <n v="1981"/>
    <s v="Male"/>
    <b v="1"/>
    <n v="3.29"/>
    <x v="0"/>
    <x v="2"/>
    <n v="620"/>
    <n v="6"/>
    <s v="PE/VC"/>
    <x v="0"/>
    <x v="0"/>
    <x v="0"/>
    <x v="0"/>
  </r>
  <r>
    <n v="1982"/>
    <s v="Male"/>
    <b v="0"/>
    <n v="3.1"/>
    <x v="2"/>
    <x v="1"/>
    <n v="690"/>
    <n v="3"/>
    <s v="PE/VC"/>
    <x v="0"/>
    <x v="0"/>
    <x v="0"/>
    <x v="0"/>
  </r>
  <r>
    <n v="1983"/>
    <s v="Male"/>
    <b v="0"/>
    <n v="3.43"/>
    <x v="1"/>
    <x v="4"/>
    <n v="730"/>
    <n v="5"/>
    <s v="Other"/>
    <x v="0"/>
    <x v="0"/>
    <x v="0"/>
    <x v="0"/>
  </r>
  <r>
    <n v="1984"/>
    <s v="Male"/>
    <b v="0"/>
    <n v="3.33"/>
    <x v="2"/>
    <x v="4"/>
    <n v="690"/>
    <n v="7"/>
    <s v="CPG"/>
    <x v="0"/>
    <x v="0"/>
    <x v="0"/>
    <x v="0"/>
  </r>
  <r>
    <n v="1985"/>
    <s v="Male"/>
    <b v="0"/>
    <n v="3.19"/>
    <x v="1"/>
    <x v="1"/>
    <n v="670"/>
    <n v="5"/>
    <s v="PE/VC"/>
    <x v="0"/>
    <x v="0"/>
    <x v="0"/>
    <x v="0"/>
  </r>
  <r>
    <n v="1986"/>
    <s v="Male"/>
    <b v="0"/>
    <n v="3.25"/>
    <x v="1"/>
    <x v="0"/>
    <n v="580"/>
    <n v="7"/>
    <s v="Consulting"/>
    <x v="1"/>
    <x v="0"/>
    <x v="0"/>
    <x v="1"/>
  </r>
  <r>
    <n v="1987"/>
    <s v="Female"/>
    <b v="1"/>
    <n v="3.33"/>
    <x v="1"/>
    <x v="2"/>
    <n v="690"/>
    <n v="4"/>
    <s v="Financial Services"/>
    <x v="0"/>
    <x v="0"/>
    <x v="0"/>
    <x v="0"/>
  </r>
  <r>
    <n v="1988"/>
    <s v="Female"/>
    <b v="1"/>
    <n v="3.2"/>
    <x v="0"/>
    <x v="2"/>
    <n v="640"/>
    <n v="6"/>
    <s v="Energy"/>
    <x v="0"/>
    <x v="0"/>
    <x v="0"/>
    <x v="0"/>
  </r>
  <r>
    <n v="1989"/>
    <s v="Female"/>
    <b v="0"/>
    <n v="3.43"/>
    <x v="1"/>
    <x v="4"/>
    <n v="720"/>
    <n v="7"/>
    <s v="Consulting"/>
    <x v="0"/>
    <x v="0"/>
    <x v="0"/>
    <x v="0"/>
  </r>
  <r>
    <n v="1990"/>
    <s v="Male"/>
    <b v="0"/>
    <n v="3.23"/>
    <x v="2"/>
    <x v="0"/>
    <n v="680"/>
    <n v="5"/>
    <s v="PE/VC"/>
    <x v="0"/>
    <x v="0"/>
    <x v="0"/>
    <x v="0"/>
  </r>
  <r>
    <n v="1991"/>
    <s v="Male"/>
    <b v="0"/>
    <n v="3.36"/>
    <x v="0"/>
    <x v="1"/>
    <n v="680"/>
    <n v="5"/>
    <s v="Consulting"/>
    <x v="0"/>
    <x v="0"/>
    <x v="0"/>
    <x v="0"/>
  </r>
  <r>
    <n v="1992"/>
    <s v="Male"/>
    <b v="0"/>
    <n v="3.42"/>
    <x v="2"/>
    <x v="0"/>
    <n v="640"/>
    <n v="6"/>
    <s v="Investment Banking"/>
    <x v="0"/>
    <x v="0"/>
    <x v="0"/>
    <x v="0"/>
  </r>
  <r>
    <n v="1993"/>
    <s v="Female"/>
    <b v="1"/>
    <n v="3.27"/>
    <x v="2"/>
    <x v="2"/>
    <n v="630"/>
    <n v="5"/>
    <s v="Consulting"/>
    <x v="0"/>
    <x v="0"/>
    <x v="0"/>
    <x v="0"/>
  </r>
  <r>
    <n v="1994"/>
    <s v="Male"/>
    <b v="1"/>
    <n v="3.2"/>
    <x v="1"/>
    <x v="2"/>
    <n v="640"/>
    <n v="4"/>
    <s v="PE/VC"/>
    <x v="0"/>
    <x v="0"/>
    <x v="0"/>
    <x v="0"/>
  </r>
  <r>
    <n v="1995"/>
    <s v="Male"/>
    <b v="0"/>
    <n v="3.51"/>
    <x v="1"/>
    <x v="3"/>
    <n v="720"/>
    <n v="6"/>
    <s v="Investment Management"/>
    <x v="0"/>
    <x v="0"/>
    <x v="0"/>
    <x v="0"/>
  </r>
  <r>
    <n v="1996"/>
    <s v="Female"/>
    <b v="1"/>
    <n v="3.2"/>
    <x v="2"/>
    <x v="2"/>
    <n v="650"/>
    <n v="6"/>
    <s v="PE/VC"/>
    <x v="0"/>
    <x v="0"/>
    <x v="0"/>
    <x v="0"/>
  </r>
  <r>
    <n v="1997"/>
    <s v="Male"/>
    <b v="0"/>
    <n v="3.59"/>
    <x v="2"/>
    <x v="4"/>
    <n v="700"/>
    <n v="6"/>
    <s v="Other"/>
    <x v="0"/>
    <x v="0"/>
    <x v="0"/>
    <x v="0"/>
  </r>
  <r>
    <n v="1998"/>
    <s v="Male"/>
    <b v="1"/>
    <n v="3.39"/>
    <x v="1"/>
    <x v="2"/>
    <n v="720"/>
    <n v="5"/>
    <s v="Technology"/>
    <x v="0"/>
    <x v="0"/>
    <x v="0"/>
    <x v="0"/>
  </r>
  <r>
    <n v="1999"/>
    <s v="Male"/>
    <b v="0"/>
    <n v="3.19"/>
    <x v="2"/>
    <x v="0"/>
    <n v="740"/>
    <n v="5"/>
    <s v="Financial Services"/>
    <x v="0"/>
    <x v="0"/>
    <x v="0"/>
    <x v="0"/>
  </r>
  <r>
    <n v="2000"/>
    <s v="Female"/>
    <b v="0"/>
    <n v="3.06"/>
    <x v="0"/>
    <x v="1"/>
    <n v="620"/>
    <n v="5"/>
    <s v="Investment Banking"/>
    <x v="0"/>
    <x v="0"/>
    <x v="0"/>
    <x v="0"/>
  </r>
  <r>
    <n v="2001"/>
    <s v="Female"/>
    <b v="0"/>
    <n v="3.24"/>
    <x v="2"/>
    <x v="4"/>
    <n v="630"/>
    <n v="6"/>
    <s v="Investment Management"/>
    <x v="0"/>
    <x v="0"/>
    <x v="0"/>
    <x v="0"/>
  </r>
  <r>
    <n v="2002"/>
    <s v="Male"/>
    <b v="1"/>
    <n v="3.13"/>
    <x v="1"/>
    <x v="2"/>
    <n v="700"/>
    <n v="5"/>
    <s v="Technology"/>
    <x v="0"/>
    <x v="0"/>
    <x v="0"/>
    <x v="0"/>
  </r>
  <r>
    <n v="2003"/>
    <s v="Male"/>
    <b v="0"/>
    <n v="3.23"/>
    <x v="0"/>
    <x v="4"/>
    <n v="570"/>
    <n v="5"/>
    <s v="Investment Banking"/>
    <x v="1"/>
    <x v="0"/>
    <x v="0"/>
    <x v="1"/>
  </r>
  <r>
    <n v="2004"/>
    <s v="Female"/>
    <b v="0"/>
    <n v="3.29"/>
    <x v="1"/>
    <x v="4"/>
    <n v="640"/>
    <n v="5"/>
    <s v="Consulting"/>
    <x v="0"/>
    <x v="0"/>
    <x v="0"/>
    <x v="0"/>
  </r>
  <r>
    <n v="2005"/>
    <s v="Female"/>
    <b v="0"/>
    <n v="3.27"/>
    <x v="0"/>
    <x v="4"/>
    <n v="660"/>
    <n v="4"/>
    <s v="Health Care"/>
    <x v="0"/>
    <x v="0"/>
    <x v="0"/>
    <x v="0"/>
  </r>
  <r>
    <n v="2006"/>
    <s v="Male"/>
    <b v="0"/>
    <n v="3.18"/>
    <x v="2"/>
    <x v="4"/>
    <n v="620"/>
    <n v="7"/>
    <s v="Consulting"/>
    <x v="0"/>
    <x v="0"/>
    <x v="0"/>
    <x v="0"/>
  </r>
  <r>
    <n v="2007"/>
    <s v="Male"/>
    <b v="1"/>
    <n v="3.25"/>
    <x v="0"/>
    <x v="2"/>
    <n v="730"/>
    <n v="6"/>
    <s v="Financial Services"/>
    <x v="0"/>
    <x v="0"/>
    <x v="0"/>
    <x v="0"/>
  </r>
  <r>
    <n v="2008"/>
    <s v="Female"/>
    <b v="0"/>
    <n v="3.27"/>
    <x v="1"/>
    <x v="5"/>
    <n v="640"/>
    <n v="5"/>
    <s v="Technology"/>
    <x v="0"/>
    <x v="0"/>
    <x v="0"/>
    <x v="0"/>
  </r>
  <r>
    <n v="2009"/>
    <s v="Male"/>
    <b v="1"/>
    <n v="2.97"/>
    <x v="2"/>
    <x v="2"/>
    <n v="670"/>
    <n v="5"/>
    <s v="PE/VC"/>
    <x v="0"/>
    <x v="0"/>
    <x v="0"/>
    <x v="0"/>
  </r>
  <r>
    <n v="2010"/>
    <s v="Male"/>
    <b v="0"/>
    <n v="3.28"/>
    <x v="1"/>
    <x v="0"/>
    <n v="690"/>
    <n v="5"/>
    <s v="Financial Services"/>
    <x v="0"/>
    <x v="0"/>
    <x v="0"/>
    <x v="0"/>
  </r>
  <r>
    <n v="2011"/>
    <s v="Male"/>
    <b v="0"/>
    <n v="3.22"/>
    <x v="2"/>
    <x v="4"/>
    <n v="670"/>
    <n v="4"/>
    <s v="Other"/>
    <x v="0"/>
    <x v="0"/>
    <x v="0"/>
    <x v="0"/>
  </r>
  <r>
    <n v="2012"/>
    <s v="Male"/>
    <b v="1"/>
    <n v="3.25"/>
    <x v="1"/>
    <x v="2"/>
    <n v="620"/>
    <n v="6"/>
    <s v="Consulting"/>
    <x v="0"/>
    <x v="0"/>
    <x v="0"/>
    <x v="0"/>
  </r>
  <r>
    <n v="2013"/>
    <s v="Male"/>
    <b v="0"/>
    <n v="3.07"/>
    <x v="0"/>
    <x v="4"/>
    <n v="680"/>
    <n v="4"/>
    <s v="Nonprofit/Gov"/>
    <x v="0"/>
    <x v="0"/>
    <x v="0"/>
    <x v="0"/>
  </r>
  <r>
    <n v="2014"/>
    <s v="Male"/>
    <b v="0"/>
    <n v="3.55"/>
    <x v="1"/>
    <x v="1"/>
    <n v="690"/>
    <n v="5"/>
    <s v="Health Care"/>
    <x v="0"/>
    <x v="0"/>
    <x v="0"/>
    <x v="0"/>
  </r>
  <r>
    <n v="2015"/>
    <s v="Male"/>
    <b v="0"/>
    <n v="3.25"/>
    <x v="2"/>
    <x v="4"/>
    <n v="650"/>
    <n v="6"/>
    <s v="Technology"/>
    <x v="0"/>
    <x v="0"/>
    <x v="0"/>
    <x v="0"/>
  </r>
  <r>
    <n v="2016"/>
    <s v="Female"/>
    <b v="0"/>
    <n v="3.33"/>
    <x v="1"/>
    <x v="4"/>
    <n v="650"/>
    <n v="5"/>
    <s v="Other"/>
    <x v="0"/>
    <x v="0"/>
    <x v="0"/>
    <x v="0"/>
  </r>
  <r>
    <n v="2017"/>
    <s v="Male"/>
    <b v="0"/>
    <n v="3.05"/>
    <x v="2"/>
    <x v="3"/>
    <n v="630"/>
    <n v="5"/>
    <s v="Media/Entertainment"/>
    <x v="0"/>
    <x v="0"/>
    <x v="0"/>
    <x v="0"/>
  </r>
  <r>
    <n v="2018"/>
    <s v="Male"/>
    <b v="0"/>
    <n v="3.44"/>
    <x v="0"/>
    <x v="1"/>
    <n v="690"/>
    <n v="6"/>
    <s v="Technology"/>
    <x v="0"/>
    <x v="0"/>
    <x v="0"/>
    <x v="0"/>
  </r>
  <r>
    <n v="2019"/>
    <s v="Male"/>
    <b v="1"/>
    <n v="3.41"/>
    <x v="0"/>
    <x v="2"/>
    <n v="680"/>
    <n v="6"/>
    <s v="Financial Services"/>
    <x v="0"/>
    <x v="0"/>
    <x v="0"/>
    <x v="0"/>
  </r>
  <r>
    <n v="2020"/>
    <s v="Female"/>
    <b v="0"/>
    <n v="3.47"/>
    <x v="0"/>
    <x v="0"/>
    <n v="660"/>
    <n v="6"/>
    <s v="Consulting"/>
    <x v="0"/>
    <x v="0"/>
    <x v="0"/>
    <x v="0"/>
  </r>
  <r>
    <n v="2021"/>
    <s v="Female"/>
    <b v="0"/>
    <n v="2.91"/>
    <x v="1"/>
    <x v="4"/>
    <n v="610"/>
    <n v="6"/>
    <s v="Technology"/>
    <x v="0"/>
    <x v="0"/>
    <x v="0"/>
    <x v="0"/>
  </r>
  <r>
    <n v="2022"/>
    <s v="Female"/>
    <b v="0"/>
    <n v="3"/>
    <x v="1"/>
    <x v="0"/>
    <n v="600"/>
    <n v="5"/>
    <s v="PE/VC"/>
    <x v="1"/>
    <x v="0"/>
    <x v="0"/>
    <x v="1"/>
  </r>
  <r>
    <n v="2023"/>
    <s v="Female"/>
    <b v="1"/>
    <n v="3.12"/>
    <x v="1"/>
    <x v="2"/>
    <n v="610"/>
    <n v="5"/>
    <s v="Consulting"/>
    <x v="0"/>
    <x v="0"/>
    <x v="0"/>
    <x v="0"/>
  </r>
  <r>
    <n v="2024"/>
    <s v="Male"/>
    <b v="0"/>
    <n v="3.26"/>
    <x v="2"/>
    <x v="4"/>
    <n v="700"/>
    <n v="6"/>
    <s v="Health Care"/>
    <x v="0"/>
    <x v="0"/>
    <x v="0"/>
    <x v="0"/>
  </r>
  <r>
    <n v="2025"/>
    <s v="Male"/>
    <b v="1"/>
    <n v="3.08"/>
    <x v="2"/>
    <x v="2"/>
    <n v="670"/>
    <n v="4"/>
    <s v="Nonprofit/Gov"/>
    <x v="0"/>
    <x v="0"/>
    <x v="0"/>
    <x v="0"/>
  </r>
  <r>
    <n v="2026"/>
    <s v="Female"/>
    <b v="1"/>
    <n v="3.12"/>
    <x v="2"/>
    <x v="2"/>
    <n v="700"/>
    <n v="4"/>
    <s v="Health Care"/>
    <x v="0"/>
    <x v="0"/>
    <x v="0"/>
    <x v="0"/>
  </r>
  <r>
    <n v="2027"/>
    <s v="Female"/>
    <b v="0"/>
    <n v="3.42"/>
    <x v="0"/>
    <x v="1"/>
    <n v="730"/>
    <n v="4"/>
    <s v="CPG"/>
    <x v="0"/>
    <x v="0"/>
    <x v="0"/>
    <x v="0"/>
  </r>
  <r>
    <n v="2028"/>
    <s v="Male"/>
    <b v="0"/>
    <n v="3.28"/>
    <x v="2"/>
    <x v="4"/>
    <n v="680"/>
    <n v="6"/>
    <s v="Consulting"/>
    <x v="0"/>
    <x v="0"/>
    <x v="0"/>
    <x v="0"/>
  </r>
  <r>
    <n v="2029"/>
    <s v="Male"/>
    <b v="1"/>
    <n v="3.23"/>
    <x v="0"/>
    <x v="2"/>
    <n v="700"/>
    <n v="4"/>
    <s v="Consulting"/>
    <x v="0"/>
    <x v="0"/>
    <x v="0"/>
    <x v="0"/>
  </r>
  <r>
    <n v="2030"/>
    <s v="Male"/>
    <b v="1"/>
    <n v="3.32"/>
    <x v="2"/>
    <x v="2"/>
    <n v="700"/>
    <n v="4"/>
    <s v="Technology"/>
    <x v="0"/>
    <x v="0"/>
    <x v="0"/>
    <x v="0"/>
  </r>
  <r>
    <n v="2031"/>
    <s v="Female"/>
    <b v="0"/>
    <n v="3.02"/>
    <x v="0"/>
    <x v="0"/>
    <n v="620"/>
    <n v="5"/>
    <s v="Consulting"/>
    <x v="0"/>
    <x v="0"/>
    <x v="0"/>
    <x v="0"/>
  </r>
  <r>
    <n v="2032"/>
    <s v="Male"/>
    <b v="0"/>
    <n v="3.5"/>
    <x v="1"/>
    <x v="3"/>
    <n v="730"/>
    <n v="4"/>
    <s v="Financial Services"/>
    <x v="0"/>
    <x v="0"/>
    <x v="0"/>
    <x v="0"/>
  </r>
  <r>
    <n v="2033"/>
    <s v="Female"/>
    <b v="0"/>
    <n v="3.32"/>
    <x v="1"/>
    <x v="4"/>
    <n v="650"/>
    <n v="4"/>
    <s v="Other"/>
    <x v="0"/>
    <x v="0"/>
    <x v="0"/>
    <x v="0"/>
  </r>
  <r>
    <n v="2034"/>
    <s v="Male"/>
    <b v="1"/>
    <n v="3.15"/>
    <x v="1"/>
    <x v="2"/>
    <n v="570"/>
    <n v="4"/>
    <s v="Technology"/>
    <x v="1"/>
    <x v="0"/>
    <x v="0"/>
    <x v="1"/>
  </r>
  <r>
    <n v="2035"/>
    <s v="Male"/>
    <b v="0"/>
    <n v="3.19"/>
    <x v="0"/>
    <x v="4"/>
    <n v="660"/>
    <n v="5"/>
    <s v="Technology"/>
    <x v="0"/>
    <x v="0"/>
    <x v="0"/>
    <x v="0"/>
  </r>
  <r>
    <n v="2036"/>
    <s v="Male"/>
    <b v="0"/>
    <n v="3.26"/>
    <x v="0"/>
    <x v="1"/>
    <n v="660"/>
    <n v="5"/>
    <s v="Technology"/>
    <x v="0"/>
    <x v="0"/>
    <x v="0"/>
    <x v="0"/>
  </r>
  <r>
    <n v="2037"/>
    <s v="Male"/>
    <b v="0"/>
    <n v="3.23"/>
    <x v="0"/>
    <x v="3"/>
    <n v="640"/>
    <n v="4"/>
    <s v="PE/VC"/>
    <x v="0"/>
    <x v="0"/>
    <x v="0"/>
    <x v="0"/>
  </r>
  <r>
    <n v="2038"/>
    <s v="Female"/>
    <b v="0"/>
    <n v="3.38"/>
    <x v="2"/>
    <x v="4"/>
    <n v="660"/>
    <n v="5"/>
    <s v="Financial Services"/>
    <x v="0"/>
    <x v="0"/>
    <x v="0"/>
    <x v="0"/>
  </r>
  <r>
    <n v="2039"/>
    <s v="Female"/>
    <b v="0"/>
    <n v="3.35"/>
    <x v="2"/>
    <x v="1"/>
    <n v="600"/>
    <n v="5"/>
    <s v="Nonprofit/Gov"/>
    <x v="1"/>
    <x v="0"/>
    <x v="0"/>
    <x v="1"/>
  </r>
  <r>
    <n v="2040"/>
    <s v="Male"/>
    <b v="0"/>
    <n v="3.01"/>
    <x v="1"/>
    <x v="4"/>
    <n v="660"/>
    <n v="4"/>
    <s v="PE/VC"/>
    <x v="0"/>
    <x v="0"/>
    <x v="0"/>
    <x v="0"/>
  </r>
  <r>
    <n v="2041"/>
    <s v="Female"/>
    <b v="1"/>
    <n v="3.04"/>
    <x v="0"/>
    <x v="2"/>
    <n v="630"/>
    <n v="5"/>
    <s v="Consulting"/>
    <x v="0"/>
    <x v="0"/>
    <x v="0"/>
    <x v="0"/>
  </r>
  <r>
    <n v="2042"/>
    <s v="Male"/>
    <b v="0"/>
    <n v="3.15"/>
    <x v="0"/>
    <x v="4"/>
    <n v="670"/>
    <n v="7"/>
    <s v="Consulting"/>
    <x v="0"/>
    <x v="0"/>
    <x v="0"/>
    <x v="0"/>
  </r>
  <r>
    <n v="2043"/>
    <s v="Male"/>
    <b v="0"/>
    <n v="3.19"/>
    <x v="2"/>
    <x v="4"/>
    <n v="650"/>
    <n v="6"/>
    <s v="Other"/>
    <x v="0"/>
    <x v="0"/>
    <x v="0"/>
    <x v="0"/>
  </r>
  <r>
    <n v="2044"/>
    <s v="Male"/>
    <b v="1"/>
    <n v="3.16"/>
    <x v="1"/>
    <x v="2"/>
    <n v="570"/>
    <n v="4"/>
    <s v="Consulting"/>
    <x v="1"/>
    <x v="0"/>
    <x v="0"/>
    <x v="1"/>
  </r>
  <r>
    <n v="2045"/>
    <s v="Male"/>
    <b v="1"/>
    <n v="3.1"/>
    <x v="2"/>
    <x v="2"/>
    <n v="670"/>
    <n v="5"/>
    <s v="Technology"/>
    <x v="0"/>
    <x v="0"/>
    <x v="0"/>
    <x v="0"/>
  </r>
  <r>
    <n v="2046"/>
    <s v="Female"/>
    <b v="0"/>
    <n v="3.01"/>
    <x v="2"/>
    <x v="1"/>
    <n v="570"/>
    <n v="6"/>
    <s v="Consulting"/>
    <x v="1"/>
    <x v="0"/>
    <x v="0"/>
    <x v="1"/>
  </r>
  <r>
    <n v="2047"/>
    <s v="Male"/>
    <b v="0"/>
    <n v="3.39"/>
    <x v="1"/>
    <x v="0"/>
    <n v="640"/>
    <n v="5"/>
    <s v="Financial Services"/>
    <x v="0"/>
    <x v="0"/>
    <x v="0"/>
    <x v="0"/>
  </r>
  <r>
    <n v="2048"/>
    <s v="Male"/>
    <b v="0"/>
    <n v="3.2"/>
    <x v="2"/>
    <x v="1"/>
    <n v="710"/>
    <n v="5"/>
    <s v="Real Estate"/>
    <x v="0"/>
    <x v="0"/>
    <x v="0"/>
    <x v="0"/>
  </r>
  <r>
    <n v="2049"/>
    <s v="Female"/>
    <b v="1"/>
    <n v="3.01"/>
    <x v="0"/>
    <x v="2"/>
    <n v="680"/>
    <n v="5"/>
    <s v="Investment Banking"/>
    <x v="0"/>
    <x v="0"/>
    <x v="0"/>
    <x v="0"/>
  </r>
  <r>
    <n v="2050"/>
    <s v="Female"/>
    <b v="0"/>
    <n v="3.28"/>
    <x v="0"/>
    <x v="1"/>
    <n v="730"/>
    <n v="4"/>
    <s v="PE/VC"/>
    <x v="0"/>
    <x v="0"/>
    <x v="0"/>
    <x v="0"/>
  </r>
  <r>
    <n v="2051"/>
    <s v="Male"/>
    <b v="0"/>
    <n v="3.32"/>
    <x v="0"/>
    <x v="3"/>
    <n v="670"/>
    <n v="5"/>
    <s v="Real Estate"/>
    <x v="0"/>
    <x v="0"/>
    <x v="0"/>
    <x v="0"/>
  </r>
  <r>
    <n v="2052"/>
    <s v="Male"/>
    <b v="0"/>
    <n v="3.24"/>
    <x v="0"/>
    <x v="4"/>
    <n v="570"/>
    <n v="6"/>
    <s v="Consulting"/>
    <x v="1"/>
    <x v="0"/>
    <x v="0"/>
    <x v="1"/>
  </r>
  <r>
    <n v="2053"/>
    <s v="Female"/>
    <b v="1"/>
    <n v="3.27"/>
    <x v="1"/>
    <x v="2"/>
    <n v="650"/>
    <n v="4"/>
    <s v="Consulting"/>
    <x v="0"/>
    <x v="0"/>
    <x v="0"/>
    <x v="0"/>
  </r>
  <r>
    <n v="2054"/>
    <s v="Female"/>
    <b v="0"/>
    <n v="3.41"/>
    <x v="0"/>
    <x v="4"/>
    <n v="690"/>
    <n v="4"/>
    <s v="Consulting"/>
    <x v="0"/>
    <x v="0"/>
    <x v="0"/>
    <x v="0"/>
  </r>
  <r>
    <n v="2055"/>
    <s v="Female"/>
    <b v="1"/>
    <n v="3.35"/>
    <x v="0"/>
    <x v="2"/>
    <n v="750"/>
    <n v="7"/>
    <s v="Real Estate"/>
    <x v="0"/>
    <x v="0"/>
    <x v="0"/>
    <x v="0"/>
  </r>
  <r>
    <n v="2056"/>
    <s v="Male"/>
    <b v="0"/>
    <n v="3.27"/>
    <x v="1"/>
    <x v="1"/>
    <n v="650"/>
    <n v="4"/>
    <s v="Consulting"/>
    <x v="0"/>
    <x v="0"/>
    <x v="0"/>
    <x v="0"/>
  </r>
  <r>
    <n v="2057"/>
    <s v="Male"/>
    <b v="1"/>
    <n v="3.43"/>
    <x v="0"/>
    <x v="2"/>
    <n v="700"/>
    <n v="5"/>
    <s v="Technology"/>
    <x v="0"/>
    <x v="0"/>
    <x v="0"/>
    <x v="0"/>
  </r>
  <r>
    <n v="2058"/>
    <s v="Female"/>
    <b v="0"/>
    <n v="3.08"/>
    <x v="2"/>
    <x v="3"/>
    <n v="620"/>
    <n v="5"/>
    <s v="Nonprofit/Gov"/>
    <x v="0"/>
    <x v="0"/>
    <x v="0"/>
    <x v="0"/>
  </r>
  <r>
    <n v="2059"/>
    <s v="Male"/>
    <b v="1"/>
    <n v="3.25"/>
    <x v="1"/>
    <x v="2"/>
    <n v="570"/>
    <n v="5"/>
    <s v="Financial Services"/>
    <x v="1"/>
    <x v="0"/>
    <x v="0"/>
    <x v="1"/>
  </r>
  <r>
    <n v="2060"/>
    <s v="Male"/>
    <b v="1"/>
    <n v="3.15"/>
    <x v="1"/>
    <x v="2"/>
    <n v="620"/>
    <n v="5"/>
    <s v="Nonprofit/Gov"/>
    <x v="0"/>
    <x v="0"/>
    <x v="0"/>
    <x v="0"/>
  </r>
  <r>
    <n v="2061"/>
    <s v="Male"/>
    <b v="1"/>
    <n v="3.15"/>
    <x v="0"/>
    <x v="2"/>
    <n v="650"/>
    <n v="5"/>
    <s v="Investment Banking"/>
    <x v="0"/>
    <x v="0"/>
    <x v="0"/>
    <x v="0"/>
  </r>
  <r>
    <n v="2062"/>
    <s v="Female"/>
    <b v="1"/>
    <n v="3.19"/>
    <x v="1"/>
    <x v="2"/>
    <n v="640"/>
    <n v="7"/>
    <s v="Consulting"/>
    <x v="0"/>
    <x v="0"/>
    <x v="0"/>
    <x v="0"/>
  </r>
  <r>
    <n v="2063"/>
    <s v="Male"/>
    <b v="1"/>
    <n v="3.2"/>
    <x v="2"/>
    <x v="2"/>
    <n v="610"/>
    <n v="4"/>
    <s v="Consulting"/>
    <x v="0"/>
    <x v="0"/>
    <x v="0"/>
    <x v="0"/>
  </r>
  <r>
    <n v="2064"/>
    <s v="Female"/>
    <b v="0"/>
    <n v="3.21"/>
    <x v="0"/>
    <x v="0"/>
    <n v="660"/>
    <n v="5"/>
    <s v="Financial Services"/>
    <x v="0"/>
    <x v="0"/>
    <x v="0"/>
    <x v="0"/>
  </r>
  <r>
    <n v="2065"/>
    <s v="Male"/>
    <b v="1"/>
    <n v="3.18"/>
    <x v="0"/>
    <x v="2"/>
    <n v="640"/>
    <n v="6"/>
    <s v="Consulting"/>
    <x v="0"/>
    <x v="0"/>
    <x v="0"/>
    <x v="0"/>
  </r>
  <r>
    <n v="2066"/>
    <s v="Male"/>
    <b v="0"/>
    <n v="2.99"/>
    <x v="1"/>
    <x v="5"/>
    <n v="570"/>
    <n v="3"/>
    <s v="Other"/>
    <x v="1"/>
    <x v="0"/>
    <x v="0"/>
    <x v="1"/>
  </r>
  <r>
    <n v="2067"/>
    <s v="Male"/>
    <b v="0"/>
    <n v="3.27"/>
    <x v="2"/>
    <x v="1"/>
    <n v="630"/>
    <n v="7"/>
    <s v="Investment Banking"/>
    <x v="0"/>
    <x v="0"/>
    <x v="0"/>
    <x v="0"/>
  </r>
  <r>
    <n v="2068"/>
    <s v="Female"/>
    <b v="0"/>
    <n v="3.33"/>
    <x v="1"/>
    <x v="0"/>
    <n v="610"/>
    <n v="4"/>
    <s v="PE/VC"/>
    <x v="0"/>
    <x v="0"/>
    <x v="0"/>
    <x v="0"/>
  </r>
  <r>
    <n v="2069"/>
    <s v="Male"/>
    <b v="0"/>
    <n v="3.31"/>
    <x v="1"/>
    <x v="0"/>
    <n v="610"/>
    <n v="5"/>
    <s v="Consulting"/>
    <x v="0"/>
    <x v="0"/>
    <x v="0"/>
    <x v="0"/>
  </r>
  <r>
    <n v="2070"/>
    <s v="Male"/>
    <b v="1"/>
    <n v="3.1"/>
    <x v="0"/>
    <x v="2"/>
    <n v="640"/>
    <n v="3"/>
    <s v="Other"/>
    <x v="0"/>
    <x v="0"/>
    <x v="0"/>
    <x v="0"/>
  </r>
  <r>
    <n v="2071"/>
    <s v="Female"/>
    <b v="0"/>
    <n v="3.3"/>
    <x v="1"/>
    <x v="4"/>
    <n v="580"/>
    <n v="5"/>
    <s v="Other"/>
    <x v="1"/>
    <x v="0"/>
    <x v="0"/>
    <x v="1"/>
  </r>
  <r>
    <n v="2072"/>
    <s v="Male"/>
    <b v="0"/>
    <n v="3.26"/>
    <x v="0"/>
    <x v="4"/>
    <n v="720"/>
    <n v="5"/>
    <s v="Technology"/>
    <x v="0"/>
    <x v="0"/>
    <x v="0"/>
    <x v="0"/>
  </r>
  <r>
    <n v="2073"/>
    <s v="Female"/>
    <b v="0"/>
    <n v="3.14"/>
    <x v="2"/>
    <x v="4"/>
    <n v="570"/>
    <n v="7"/>
    <s v="PE/VC"/>
    <x v="1"/>
    <x v="0"/>
    <x v="0"/>
    <x v="1"/>
  </r>
  <r>
    <n v="2074"/>
    <s v="Male"/>
    <b v="1"/>
    <n v="2.84"/>
    <x v="2"/>
    <x v="2"/>
    <n v="640"/>
    <n v="7"/>
    <s v="Investment Banking"/>
    <x v="0"/>
    <x v="0"/>
    <x v="0"/>
    <x v="0"/>
  </r>
  <r>
    <n v="2075"/>
    <s v="Male"/>
    <b v="0"/>
    <n v="3.44"/>
    <x v="1"/>
    <x v="0"/>
    <n v="670"/>
    <n v="6"/>
    <s v="Consulting"/>
    <x v="0"/>
    <x v="0"/>
    <x v="0"/>
    <x v="0"/>
  </r>
  <r>
    <n v="2076"/>
    <s v="Male"/>
    <b v="0"/>
    <n v="3.27"/>
    <x v="2"/>
    <x v="0"/>
    <n v="680"/>
    <n v="6"/>
    <s v="Consulting"/>
    <x v="0"/>
    <x v="0"/>
    <x v="0"/>
    <x v="0"/>
  </r>
  <r>
    <n v="2077"/>
    <s v="Male"/>
    <b v="1"/>
    <n v="3.25"/>
    <x v="0"/>
    <x v="2"/>
    <n v="670"/>
    <n v="4"/>
    <s v="PE/VC"/>
    <x v="0"/>
    <x v="0"/>
    <x v="0"/>
    <x v="0"/>
  </r>
  <r>
    <n v="2078"/>
    <s v="Male"/>
    <b v="1"/>
    <n v="3.13"/>
    <x v="1"/>
    <x v="2"/>
    <n v="640"/>
    <n v="4"/>
    <s v="Consulting"/>
    <x v="0"/>
    <x v="0"/>
    <x v="0"/>
    <x v="0"/>
  </r>
  <r>
    <n v="2079"/>
    <s v="Male"/>
    <b v="0"/>
    <n v="3.11"/>
    <x v="0"/>
    <x v="1"/>
    <n v="620"/>
    <n v="6"/>
    <s v="Other"/>
    <x v="0"/>
    <x v="0"/>
    <x v="0"/>
    <x v="0"/>
  </r>
  <r>
    <n v="2080"/>
    <s v="Male"/>
    <b v="1"/>
    <n v="3.34"/>
    <x v="1"/>
    <x v="2"/>
    <n v="640"/>
    <n v="5"/>
    <s v="Consulting"/>
    <x v="0"/>
    <x v="0"/>
    <x v="0"/>
    <x v="0"/>
  </r>
  <r>
    <n v="2081"/>
    <s v="Female"/>
    <b v="1"/>
    <n v="3.32"/>
    <x v="2"/>
    <x v="2"/>
    <n v="640"/>
    <n v="4"/>
    <s v="Consulting"/>
    <x v="0"/>
    <x v="0"/>
    <x v="0"/>
    <x v="0"/>
  </r>
  <r>
    <n v="2082"/>
    <s v="Male"/>
    <b v="1"/>
    <n v="3.32"/>
    <x v="1"/>
    <x v="2"/>
    <n v="680"/>
    <n v="6"/>
    <s v="Technology"/>
    <x v="0"/>
    <x v="0"/>
    <x v="0"/>
    <x v="0"/>
  </r>
  <r>
    <n v="2083"/>
    <s v="Female"/>
    <b v="0"/>
    <n v="3.06"/>
    <x v="1"/>
    <x v="4"/>
    <n v="710"/>
    <n v="5"/>
    <s v="Investment Management"/>
    <x v="0"/>
    <x v="0"/>
    <x v="0"/>
    <x v="0"/>
  </r>
  <r>
    <n v="2084"/>
    <s v="Female"/>
    <b v="0"/>
    <n v="3.04"/>
    <x v="1"/>
    <x v="0"/>
    <n v="660"/>
    <n v="6"/>
    <s v="CPG"/>
    <x v="0"/>
    <x v="0"/>
    <x v="0"/>
    <x v="0"/>
  </r>
  <r>
    <n v="2085"/>
    <s v="Male"/>
    <b v="0"/>
    <n v="3.28"/>
    <x v="2"/>
    <x v="0"/>
    <n v="680"/>
    <n v="7"/>
    <s v="Nonprofit/Gov"/>
    <x v="0"/>
    <x v="0"/>
    <x v="0"/>
    <x v="0"/>
  </r>
  <r>
    <n v="2086"/>
    <s v="Female"/>
    <b v="0"/>
    <n v="2.86"/>
    <x v="2"/>
    <x v="4"/>
    <n v="570"/>
    <n v="5"/>
    <s v="Other"/>
    <x v="1"/>
    <x v="0"/>
    <x v="0"/>
    <x v="1"/>
  </r>
  <r>
    <n v="2087"/>
    <s v="Male"/>
    <b v="0"/>
    <n v="3.1"/>
    <x v="0"/>
    <x v="3"/>
    <n v="660"/>
    <n v="4"/>
    <s v="Other"/>
    <x v="0"/>
    <x v="0"/>
    <x v="0"/>
    <x v="0"/>
  </r>
  <r>
    <n v="2088"/>
    <s v="Female"/>
    <b v="0"/>
    <n v="3.32"/>
    <x v="2"/>
    <x v="0"/>
    <n v="650"/>
    <n v="6"/>
    <s v="Consulting"/>
    <x v="0"/>
    <x v="0"/>
    <x v="0"/>
    <x v="0"/>
  </r>
  <r>
    <n v="2089"/>
    <s v="Female"/>
    <b v="0"/>
    <n v="3.18"/>
    <x v="2"/>
    <x v="4"/>
    <n v="660"/>
    <n v="4"/>
    <s v="Nonprofit/Gov"/>
    <x v="0"/>
    <x v="0"/>
    <x v="0"/>
    <x v="0"/>
  </r>
  <r>
    <n v="2090"/>
    <s v="Male"/>
    <b v="0"/>
    <n v="3.26"/>
    <x v="2"/>
    <x v="0"/>
    <n v="600"/>
    <n v="7"/>
    <s v="Consulting"/>
    <x v="1"/>
    <x v="0"/>
    <x v="0"/>
    <x v="1"/>
  </r>
  <r>
    <n v="2091"/>
    <s v="Male"/>
    <b v="0"/>
    <n v="3.4"/>
    <x v="1"/>
    <x v="0"/>
    <n v="660"/>
    <n v="6"/>
    <s v="Technology"/>
    <x v="0"/>
    <x v="0"/>
    <x v="0"/>
    <x v="0"/>
  </r>
  <r>
    <n v="2092"/>
    <s v="Female"/>
    <b v="0"/>
    <n v="3.09"/>
    <x v="1"/>
    <x v="1"/>
    <n v="720"/>
    <n v="6"/>
    <s v="Other"/>
    <x v="0"/>
    <x v="0"/>
    <x v="0"/>
    <x v="0"/>
  </r>
  <r>
    <n v="2093"/>
    <s v="Female"/>
    <b v="0"/>
    <n v="3.14"/>
    <x v="1"/>
    <x v="3"/>
    <n v="660"/>
    <n v="6"/>
    <s v="Nonprofit/Gov"/>
    <x v="0"/>
    <x v="0"/>
    <x v="0"/>
    <x v="0"/>
  </r>
  <r>
    <n v="2094"/>
    <s v="Female"/>
    <b v="1"/>
    <n v="3.19"/>
    <x v="1"/>
    <x v="2"/>
    <n v="600"/>
    <n v="5"/>
    <s v="Other"/>
    <x v="1"/>
    <x v="0"/>
    <x v="0"/>
    <x v="1"/>
  </r>
  <r>
    <n v="2095"/>
    <s v="Female"/>
    <b v="0"/>
    <n v="3.3"/>
    <x v="2"/>
    <x v="5"/>
    <n v="730"/>
    <n v="4"/>
    <s v="Investment Banking"/>
    <x v="0"/>
    <x v="0"/>
    <x v="0"/>
    <x v="0"/>
  </r>
  <r>
    <n v="2096"/>
    <s v="Female"/>
    <b v="0"/>
    <n v="3.16"/>
    <x v="0"/>
    <x v="4"/>
    <n v="620"/>
    <n v="5"/>
    <s v="Consulting"/>
    <x v="0"/>
    <x v="0"/>
    <x v="0"/>
    <x v="0"/>
  </r>
  <r>
    <n v="2097"/>
    <s v="Female"/>
    <b v="0"/>
    <n v="3.13"/>
    <x v="1"/>
    <x v="4"/>
    <n v="620"/>
    <n v="5"/>
    <s v="PE/VC"/>
    <x v="0"/>
    <x v="0"/>
    <x v="0"/>
    <x v="0"/>
  </r>
  <r>
    <n v="2098"/>
    <s v="Female"/>
    <b v="0"/>
    <n v="3.14"/>
    <x v="2"/>
    <x v="3"/>
    <n v="660"/>
    <n v="6"/>
    <s v="Investment Banking"/>
    <x v="0"/>
    <x v="0"/>
    <x v="0"/>
    <x v="0"/>
  </r>
  <r>
    <n v="2099"/>
    <s v="Male"/>
    <b v="1"/>
    <n v="3.06"/>
    <x v="0"/>
    <x v="2"/>
    <n v="570"/>
    <n v="4"/>
    <s v="Consulting"/>
    <x v="1"/>
    <x v="0"/>
    <x v="0"/>
    <x v="1"/>
  </r>
  <r>
    <n v="2100"/>
    <s v="Male"/>
    <b v="0"/>
    <n v="3.03"/>
    <x v="2"/>
    <x v="4"/>
    <n v="610"/>
    <n v="4"/>
    <s v="Technology"/>
    <x v="0"/>
    <x v="0"/>
    <x v="0"/>
    <x v="0"/>
  </r>
  <r>
    <n v="2101"/>
    <s v="Male"/>
    <b v="0"/>
    <n v="3.26"/>
    <x v="1"/>
    <x v="1"/>
    <n v="630"/>
    <n v="5"/>
    <s v="PE/VC"/>
    <x v="0"/>
    <x v="0"/>
    <x v="0"/>
    <x v="0"/>
  </r>
  <r>
    <n v="2102"/>
    <s v="Male"/>
    <b v="1"/>
    <n v="3.29"/>
    <x v="1"/>
    <x v="2"/>
    <n v="640"/>
    <n v="5"/>
    <s v="Nonprofit/Gov"/>
    <x v="0"/>
    <x v="0"/>
    <x v="0"/>
    <x v="0"/>
  </r>
  <r>
    <n v="2103"/>
    <s v="Female"/>
    <b v="0"/>
    <n v="3.29"/>
    <x v="1"/>
    <x v="0"/>
    <n v="570"/>
    <n v="4"/>
    <s v="Consulting"/>
    <x v="1"/>
    <x v="0"/>
    <x v="0"/>
    <x v="1"/>
  </r>
  <r>
    <n v="2104"/>
    <s v="Male"/>
    <b v="0"/>
    <n v="3.27"/>
    <x v="0"/>
    <x v="0"/>
    <n v="670"/>
    <n v="6"/>
    <s v="CPG"/>
    <x v="0"/>
    <x v="0"/>
    <x v="0"/>
    <x v="0"/>
  </r>
  <r>
    <n v="2105"/>
    <s v="Female"/>
    <b v="0"/>
    <n v="3.24"/>
    <x v="1"/>
    <x v="1"/>
    <n v="670"/>
    <n v="6"/>
    <s v="Technology"/>
    <x v="0"/>
    <x v="0"/>
    <x v="0"/>
    <x v="0"/>
  </r>
  <r>
    <n v="2106"/>
    <s v="Male"/>
    <b v="0"/>
    <n v="3.17"/>
    <x v="1"/>
    <x v="0"/>
    <n v="650"/>
    <n v="6"/>
    <s v="Consulting"/>
    <x v="0"/>
    <x v="0"/>
    <x v="0"/>
    <x v="0"/>
  </r>
  <r>
    <n v="2107"/>
    <s v="Female"/>
    <b v="0"/>
    <n v="3.37"/>
    <x v="1"/>
    <x v="1"/>
    <n v="670"/>
    <n v="4"/>
    <s v="Technology"/>
    <x v="0"/>
    <x v="0"/>
    <x v="0"/>
    <x v="0"/>
  </r>
  <r>
    <n v="2108"/>
    <s v="Male"/>
    <b v="0"/>
    <n v="3.31"/>
    <x v="2"/>
    <x v="4"/>
    <n v="680"/>
    <n v="7"/>
    <s v="Technology"/>
    <x v="0"/>
    <x v="0"/>
    <x v="0"/>
    <x v="0"/>
  </r>
  <r>
    <n v="2109"/>
    <s v="Female"/>
    <b v="0"/>
    <n v="3.24"/>
    <x v="2"/>
    <x v="0"/>
    <n v="670"/>
    <n v="5"/>
    <s v="Other"/>
    <x v="0"/>
    <x v="0"/>
    <x v="0"/>
    <x v="0"/>
  </r>
  <r>
    <n v="2110"/>
    <s v="Male"/>
    <b v="1"/>
    <n v="3.33"/>
    <x v="0"/>
    <x v="2"/>
    <n v="710"/>
    <n v="5"/>
    <s v="PE/VC"/>
    <x v="0"/>
    <x v="0"/>
    <x v="0"/>
    <x v="0"/>
  </r>
  <r>
    <n v="2111"/>
    <s v="Male"/>
    <b v="1"/>
    <n v="2.98"/>
    <x v="0"/>
    <x v="2"/>
    <n v="590"/>
    <n v="4"/>
    <s v="Technology"/>
    <x v="1"/>
    <x v="0"/>
    <x v="0"/>
    <x v="1"/>
  </r>
  <r>
    <n v="2112"/>
    <s v="Male"/>
    <b v="1"/>
    <n v="3.13"/>
    <x v="1"/>
    <x v="2"/>
    <n v="570"/>
    <n v="5"/>
    <s v="PE/VC"/>
    <x v="1"/>
    <x v="0"/>
    <x v="0"/>
    <x v="1"/>
  </r>
  <r>
    <n v="2113"/>
    <s v="Male"/>
    <b v="0"/>
    <n v="3.03"/>
    <x v="2"/>
    <x v="4"/>
    <n v="570"/>
    <n v="4"/>
    <s v="Consulting"/>
    <x v="1"/>
    <x v="0"/>
    <x v="0"/>
    <x v="1"/>
  </r>
  <r>
    <n v="2114"/>
    <s v="Male"/>
    <b v="1"/>
    <n v="3.22"/>
    <x v="0"/>
    <x v="2"/>
    <n v="570"/>
    <n v="6"/>
    <s v="PE/VC"/>
    <x v="1"/>
    <x v="0"/>
    <x v="0"/>
    <x v="1"/>
  </r>
  <r>
    <n v="2115"/>
    <s v="Female"/>
    <b v="0"/>
    <n v="3.19"/>
    <x v="0"/>
    <x v="4"/>
    <n v="620"/>
    <n v="4"/>
    <s v="Technology"/>
    <x v="0"/>
    <x v="0"/>
    <x v="0"/>
    <x v="0"/>
  </r>
  <r>
    <n v="2116"/>
    <s v="Male"/>
    <b v="0"/>
    <n v="3.17"/>
    <x v="2"/>
    <x v="0"/>
    <n v="570"/>
    <n v="5"/>
    <s v="Nonprofit/Gov"/>
    <x v="1"/>
    <x v="0"/>
    <x v="0"/>
    <x v="1"/>
  </r>
  <r>
    <n v="2117"/>
    <s v="Female"/>
    <b v="1"/>
    <n v="3.22"/>
    <x v="2"/>
    <x v="2"/>
    <n v="720"/>
    <n v="7"/>
    <s v="Nonprofit/Gov"/>
    <x v="0"/>
    <x v="0"/>
    <x v="0"/>
    <x v="0"/>
  </r>
  <r>
    <n v="2118"/>
    <s v="Male"/>
    <b v="0"/>
    <n v="3.36"/>
    <x v="2"/>
    <x v="3"/>
    <n v="570"/>
    <n v="7"/>
    <s v="Real Estate"/>
    <x v="1"/>
    <x v="0"/>
    <x v="0"/>
    <x v="1"/>
  </r>
  <r>
    <n v="2119"/>
    <s v="Female"/>
    <b v="1"/>
    <n v="3.41"/>
    <x v="0"/>
    <x v="2"/>
    <n v="730"/>
    <n v="5"/>
    <s v="PE/VC"/>
    <x v="0"/>
    <x v="0"/>
    <x v="0"/>
    <x v="0"/>
  </r>
  <r>
    <n v="2120"/>
    <s v="Male"/>
    <b v="1"/>
    <n v="3.3"/>
    <x v="1"/>
    <x v="2"/>
    <n v="680"/>
    <n v="5"/>
    <s v="CPG"/>
    <x v="0"/>
    <x v="0"/>
    <x v="0"/>
    <x v="0"/>
  </r>
  <r>
    <n v="2121"/>
    <s v="Female"/>
    <b v="0"/>
    <n v="3.14"/>
    <x v="2"/>
    <x v="1"/>
    <n v="650"/>
    <n v="5"/>
    <s v="Technology"/>
    <x v="0"/>
    <x v="0"/>
    <x v="0"/>
    <x v="0"/>
  </r>
  <r>
    <n v="2122"/>
    <s v="Male"/>
    <b v="1"/>
    <n v="3.24"/>
    <x v="2"/>
    <x v="2"/>
    <n v="680"/>
    <n v="5"/>
    <s v="Other"/>
    <x v="0"/>
    <x v="0"/>
    <x v="0"/>
    <x v="0"/>
  </r>
  <r>
    <n v="2123"/>
    <s v="Male"/>
    <b v="0"/>
    <n v="3.37"/>
    <x v="2"/>
    <x v="3"/>
    <n v="600"/>
    <n v="5"/>
    <s v="Investment Management"/>
    <x v="1"/>
    <x v="0"/>
    <x v="0"/>
    <x v="1"/>
  </r>
  <r>
    <n v="2124"/>
    <s v="Male"/>
    <b v="1"/>
    <n v="3.1"/>
    <x v="2"/>
    <x v="2"/>
    <n v="610"/>
    <n v="5"/>
    <s v="Real Estate"/>
    <x v="0"/>
    <x v="0"/>
    <x v="0"/>
    <x v="0"/>
  </r>
  <r>
    <n v="2125"/>
    <s v="Female"/>
    <b v="0"/>
    <n v="3.3"/>
    <x v="2"/>
    <x v="3"/>
    <n v="700"/>
    <n v="6"/>
    <s v="Retail"/>
    <x v="0"/>
    <x v="0"/>
    <x v="0"/>
    <x v="0"/>
  </r>
  <r>
    <n v="2126"/>
    <s v="Male"/>
    <b v="0"/>
    <n v="3.42"/>
    <x v="1"/>
    <x v="5"/>
    <n v="640"/>
    <n v="5"/>
    <s v="Technology"/>
    <x v="0"/>
    <x v="0"/>
    <x v="0"/>
    <x v="0"/>
  </r>
  <r>
    <n v="2127"/>
    <s v="Female"/>
    <b v="0"/>
    <n v="3.34"/>
    <x v="0"/>
    <x v="3"/>
    <n v="690"/>
    <n v="3"/>
    <s v="Technology"/>
    <x v="0"/>
    <x v="0"/>
    <x v="0"/>
    <x v="0"/>
  </r>
  <r>
    <n v="2128"/>
    <s v="Male"/>
    <b v="0"/>
    <n v="3.35"/>
    <x v="1"/>
    <x v="1"/>
    <n v="720"/>
    <n v="5"/>
    <s v="Consulting"/>
    <x v="0"/>
    <x v="0"/>
    <x v="0"/>
    <x v="0"/>
  </r>
  <r>
    <n v="2129"/>
    <s v="Male"/>
    <b v="0"/>
    <n v="3.26"/>
    <x v="0"/>
    <x v="5"/>
    <n v="620"/>
    <n v="5"/>
    <s v="Nonprofit/Gov"/>
    <x v="0"/>
    <x v="0"/>
    <x v="0"/>
    <x v="0"/>
  </r>
  <r>
    <n v="2130"/>
    <s v="Male"/>
    <b v="1"/>
    <n v="3.18"/>
    <x v="0"/>
    <x v="2"/>
    <n v="640"/>
    <n v="5"/>
    <s v="Financial Services"/>
    <x v="0"/>
    <x v="0"/>
    <x v="0"/>
    <x v="0"/>
  </r>
  <r>
    <n v="2131"/>
    <s v="Female"/>
    <b v="0"/>
    <n v="3.15"/>
    <x v="1"/>
    <x v="4"/>
    <n v="570"/>
    <n v="4"/>
    <s v="PE/VC"/>
    <x v="1"/>
    <x v="0"/>
    <x v="0"/>
    <x v="1"/>
  </r>
  <r>
    <n v="2132"/>
    <s v="Male"/>
    <b v="1"/>
    <n v="2.99"/>
    <x v="0"/>
    <x v="2"/>
    <n v="630"/>
    <n v="4"/>
    <s v="Health Care"/>
    <x v="0"/>
    <x v="0"/>
    <x v="0"/>
    <x v="0"/>
  </r>
  <r>
    <n v="2133"/>
    <s v="Male"/>
    <b v="1"/>
    <n v="3.19"/>
    <x v="2"/>
    <x v="2"/>
    <n v="580"/>
    <n v="5"/>
    <s v="Consulting"/>
    <x v="1"/>
    <x v="0"/>
    <x v="0"/>
    <x v="1"/>
  </r>
  <r>
    <n v="2134"/>
    <s v="Male"/>
    <b v="1"/>
    <n v="3.32"/>
    <x v="1"/>
    <x v="2"/>
    <n v="700"/>
    <n v="6"/>
    <s v="PE/VC"/>
    <x v="0"/>
    <x v="0"/>
    <x v="0"/>
    <x v="0"/>
  </r>
  <r>
    <n v="2135"/>
    <s v="Male"/>
    <b v="1"/>
    <n v="3.21"/>
    <x v="0"/>
    <x v="2"/>
    <n v="670"/>
    <n v="5"/>
    <s v="Consulting"/>
    <x v="0"/>
    <x v="0"/>
    <x v="0"/>
    <x v="0"/>
  </r>
  <r>
    <n v="2136"/>
    <s v="Female"/>
    <b v="0"/>
    <n v="3.06"/>
    <x v="0"/>
    <x v="4"/>
    <n v="580"/>
    <n v="4"/>
    <s v="Consulting"/>
    <x v="1"/>
    <x v="0"/>
    <x v="0"/>
    <x v="1"/>
  </r>
  <r>
    <n v="2137"/>
    <s v="Male"/>
    <b v="0"/>
    <n v="3.53"/>
    <x v="1"/>
    <x v="4"/>
    <n v="740"/>
    <n v="5"/>
    <s v="PE/VC"/>
    <x v="0"/>
    <x v="0"/>
    <x v="0"/>
    <x v="0"/>
  </r>
  <r>
    <n v="2138"/>
    <s v="Male"/>
    <b v="0"/>
    <n v="3.2"/>
    <x v="1"/>
    <x v="4"/>
    <n v="670"/>
    <n v="4"/>
    <s v="PE/VC"/>
    <x v="0"/>
    <x v="0"/>
    <x v="0"/>
    <x v="0"/>
  </r>
  <r>
    <n v="2139"/>
    <s v="Male"/>
    <b v="0"/>
    <n v="3.02"/>
    <x v="1"/>
    <x v="4"/>
    <n v="610"/>
    <n v="6"/>
    <s v="Technology"/>
    <x v="0"/>
    <x v="0"/>
    <x v="0"/>
    <x v="0"/>
  </r>
  <r>
    <n v="2140"/>
    <s v="Male"/>
    <b v="1"/>
    <n v="3.03"/>
    <x v="0"/>
    <x v="2"/>
    <n v="630"/>
    <n v="5"/>
    <s v="PE/VC"/>
    <x v="0"/>
    <x v="0"/>
    <x v="0"/>
    <x v="0"/>
  </r>
  <r>
    <n v="2141"/>
    <s v="Male"/>
    <b v="1"/>
    <n v="3.46"/>
    <x v="1"/>
    <x v="2"/>
    <n v="650"/>
    <n v="4"/>
    <s v="Nonprofit/Gov"/>
    <x v="0"/>
    <x v="0"/>
    <x v="0"/>
    <x v="0"/>
  </r>
  <r>
    <n v="2142"/>
    <s v="Male"/>
    <b v="1"/>
    <n v="3.13"/>
    <x v="2"/>
    <x v="2"/>
    <n v="680"/>
    <n v="6"/>
    <s v="Consulting"/>
    <x v="0"/>
    <x v="0"/>
    <x v="0"/>
    <x v="0"/>
  </r>
  <r>
    <n v="2143"/>
    <s v="Male"/>
    <b v="1"/>
    <n v="3.31"/>
    <x v="2"/>
    <x v="2"/>
    <n v="650"/>
    <n v="5"/>
    <s v="Nonprofit/Gov"/>
    <x v="0"/>
    <x v="0"/>
    <x v="0"/>
    <x v="0"/>
  </r>
  <r>
    <n v="2144"/>
    <s v="Female"/>
    <b v="0"/>
    <n v="3.19"/>
    <x v="1"/>
    <x v="0"/>
    <n v="620"/>
    <n v="6"/>
    <s v="Consulting"/>
    <x v="0"/>
    <x v="0"/>
    <x v="0"/>
    <x v="0"/>
  </r>
  <r>
    <n v="2145"/>
    <s v="Male"/>
    <b v="0"/>
    <n v="3.36"/>
    <x v="1"/>
    <x v="4"/>
    <n v="680"/>
    <n v="6"/>
    <s v="Health Care"/>
    <x v="0"/>
    <x v="0"/>
    <x v="0"/>
    <x v="0"/>
  </r>
  <r>
    <n v="2146"/>
    <s v="Female"/>
    <b v="0"/>
    <n v="3.24"/>
    <x v="0"/>
    <x v="1"/>
    <n v="700"/>
    <n v="5"/>
    <s v="Health Care"/>
    <x v="0"/>
    <x v="0"/>
    <x v="0"/>
    <x v="0"/>
  </r>
  <r>
    <n v="2147"/>
    <s v="Male"/>
    <b v="1"/>
    <n v="3.28"/>
    <x v="2"/>
    <x v="2"/>
    <n v="740"/>
    <n v="6"/>
    <s v="Investment Banking"/>
    <x v="0"/>
    <x v="0"/>
    <x v="0"/>
    <x v="0"/>
  </r>
  <r>
    <n v="2148"/>
    <s v="Male"/>
    <b v="1"/>
    <n v="3.4"/>
    <x v="2"/>
    <x v="2"/>
    <n v="690"/>
    <n v="4"/>
    <s v="PE/VC"/>
    <x v="0"/>
    <x v="0"/>
    <x v="0"/>
    <x v="0"/>
  </r>
  <r>
    <n v="2149"/>
    <s v="Male"/>
    <b v="0"/>
    <n v="3.15"/>
    <x v="0"/>
    <x v="4"/>
    <n v="600"/>
    <n v="5"/>
    <s v="Financial Services"/>
    <x v="1"/>
    <x v="0"/>
    <x v="0"/>
    <x v="1"/>
  </r>
  <r>
    <n v="2150"/>
    <s v="Female"/>
    <b v="1"/>
    <n v="3.06"/>
    <x v="0"/>
    <x v="2"/>
    <n v="660"/>
    <n v="4"/>
    <s v="Investment Banking"/>
    <x v="0"/>
    <x v="0"/>
    <x v="0"/>
    <x v="0"/>
  </r>
  <r>
    <n v="2151"/>
    <s v="Female"/>
    <b v="0"/>
    <n v="3.18"/>
    <x v="1"/>
    <x v="0"/>
    <n v="610"/>
    <n v="4"/>
    <s v="Real Estate"/>
    <x v="0"/>
    <x v="0"/>
    <x v="0"/>
    <x v="0"/>
  </r>
  <r>
    <n v="2152"/>
    <s v="Female"/>
    <b v="0"/>
    <n v="3.18"/>
    <x v="0"/>
    <x v="0"/>
    <n v="580"/>
    <n v="5"/>
    <s v="Investment Banking"/>
    <x v="1"/>
    <x v="0"/>
    <x v="0"/>
    <x v="1"/>
  </r>
  <r>
    <n v="2153"/>
    <s v="Male"/>
    <b v="0"/>
    <n v="3.02"/>
    <x v="1"/>
    <x v="0"/>
    <n v="590"/>
    <n v="6"/>
    <s v="PE/VC"/>
    <x v="1"/>
    <x v="0"/>
    <x v="0"/>
    <x v="1"/>
  </r>
  <r>
    <n v="2154"/>
    <s v="Male"/>
    <b v="0"/>
    <n v="3.17"/>
    <x v="1"/>
    <x v="1"/>
    <n v="710"/>
    <n v="4"/>
    <s v="Consulting"/>
    <x v="0"/>
    <x v="0"/>
    <x v="0"/>
    <x v="0"/>
  </r>
  <r>
    <n v="2155"/>
    <s v="Male"/>
    <b v="0"/>
    <n v="3.11"/>
    <x v="2"/>
    <x v="0"/>
    <n v="610"/>
    <n v="5"/>
    <s v="Investment Banking"/>
    <x v="0"/>
    <x v="0"/>
    <x v="0"/>
    <x v="0"/>
  </r>
  <r>
    <n v="2156"/>
    <s v="Male"/>
    <b v="1"/>
    <n v="3.08"/>
    <x v="1"/>
    <x v="2"/>
    <n v="620"/>
    <n v="6"/>
    <s v="Consulting"/>
    <x v="0"/>
    <x v="0"/>
    <x v="0"/>
    <x v="0"/>
  </r>
  <r>
    <n v="2157"/>
    <s v="Male"/>
    <b v="0"/>
    <n v="3.42"/>
    <x v="1"/>
    <x v="1"/>
    <n v="720"/>
    <n v="5"/>
    <s v="PE/VC"/>
    <x v="0"/>
    <x v="0"/>
    <x v="0"/>
    <x v="0"/>
  </r>
  <r>
    <n v="2158"/>
    <s v="Male"/>
    <b v="0"/>
    <n v="3.29"/>
    <x v="2"/>
    <x v="4"/>
    <n v="610"/>
    <n v="7"/>
    <s v="Consulting"/>
    <x v="0"/>
    <x v="0"/>
    <x v="0"/>
    <x v="0"/>
  </r>
  <r>
    <n v="2159"/>
    <s v="Male"/>
    <b v="0"/>
    <n v="3.33"/>
    <x v="1"/>
    <x v="4"/>
    <n v="680"/>
    <n v="7"/>
    <s v="Consulting"/>
    <x v="0"/>
    <x v="0"/>
    <x v="0"/>
    <x v="0"/>
  </r>
  <r>
    <n v="2160"/>
    <s v="Male"/>
    <b v="0"/>
    <n v="3.43"/>
    <x v="0"/>
    <x v="4"/>
    <n v="650"/>
    <n v="5"/>
    <s v="Consulting"/>
    <x v="0"/>
    <x v="0"/>
    <x v="0"/>
    <x v="0"/>
  </r>
  <r>
    <n v="2161"/>
    <s v="Male"/>
    <b v="1"/>
    <n v="3.19"/>
    <x v="0"/>
    <x v="2"/>
    <n v="730"/>
    <n v="6"/>
    <s v="Consulting"/>
    <x v="0"/>
    <x v="0"/>
    <x v="0"/>
    <x v="0"/>
  </r>
  <r>
    <n v="2162"/>
    <s v="Male"/>
    <b v="0"/>
    <n v="3.48"/>
    <x v="0"/>
    <x v="3"/>
    <n v="660"/>
    <n v="4"/>
    <s v="Real Estate"/>
    <x v="0"/>
    <x v="0"/>
    <x v="0"/>
    <x v="0"/>
  </r>
  <r>
    <n v="2163"/>
    <s v="Female"/>
    <b v="0"/>
    <n v="3.36"/>
    <x v="1"/>
    <x v="1"/>
    <n v="680"/>
    <n v="5"/>
    <s v="Consulting"/>
    <x v="0"/>
    <x v="0"/>
    <x v="0"/>
    <x v="0"/>
  </r>
  <r>
    <n v="2164"/>
    <s v="Male"/>
    <b v="1"/>
    <n v="3.46"/>
    <x v="0"/>
    <x v="2"/>
    <n v="620"/>
    <n v="6"/>
    <s v="Media/Entertainment"/>
    <x v="0"/>
    <x v="0"/>
    <x v="0"/>
    <x v="0"/>
  </r>
  <r>
    <n v="2165"/>
    <s v="Female"/>
    <b v="0"/>
    <n v="3.27"/>
    <x v="1"/>
    <x v="4"/>
    <n v="650"/>
    <n v="7"/>
    <s v="Consulting"/>
    <x v="0"/>
    <x v="0"/>
    <x v="0"/>
    <x v="0"/>
  </r>
  <r>
    <n v="2166"/>
    <s v="Female"/>
    <b v="1"/>
    <n v="3.36"/>
    <x v="1"/>
    <x v="2"/>
    <n v="720"/>
    <n v="6"/>
    <s v="Consulting"/>
    <x v="0"/>
    <x v="0"/>
    <x v="0"/>
    <x v="0"/>
  </r>
  <r>
    <n v="2167"/>
    <s v="Female"/>
    <b v="1"/>
    <n v="3.45"/>
    <x v="0"/>
    <x v="2"/>
    <n v="700"/>
    <n v="4"/>
    <s v="PE/VC"/>
    <x v="0"/>
    <x v="0"/>
    <x v="0"/>
    <x v="0"/>
  </r>
  <r>
    <n v="2168"/>
    <s v="Female"/>
    <b v="1"/>
    <n v="3.15"/>
    <x v="0"/>
    <x v="2"/>
    <n v="640"/>
    <n v="6"/>
    <s v="Other"/>
    <x v="0"/>
    <x v="0"/>
    <x v="0"/>
    <x v="0"/>
  </r>
  <r>
    <n v="2169"/>
    <s v="Male"/>
    <b v="1"/>
    <n v="2.87"/>
    <x v="2"/>
    <x v="2"/>
    <n v="610"/>
    <n v="4"/>
    <s v="Nonprofit/Gov"/>
    <x v="0"/>
    <x v="0"/>
    <x v="0"/>
    <x v="0"/>
  </r>
  <r>
    <n v="2170"/>
    <s v="Female"/>
    <b v="1"/>
    <n v="3.08"/>
    <x v="2"/>
    <x v="2"/>
    <n v="660"/>
    <n v="4"/>
    <s v="Consulting"/>
    <x v="0"/>
    <x v="0"/>
    <x v="0"/>
    <x v="0"/>
  </r>
  <r>
    <n v="2171"/>
    <s v="Male"/>
    <b v="0"/>
    <n v="3.02"/>
    <x v="0"/>
    <x v="1"/>
    <n v="630"/>
    <n v="5"/>
    <s v="Consulting"/>
    <x v="0"/>
    <x v="0"/>
    <x v="0"/>
    <x v="0"/>
  </r>
  <r>
    <n v="2172"/>
    <s v="Female"/>
    <b v="0"/>
    <n v="2.94"/>
    <x v="0"/>
    <x v="4"/>
    <n v="590"/>
    <n v="6"/>
    <s v="Nonprofit/Gov"/>
    <x v="1"/>
    <x v="0"/>
    <x v="0"/>
    <x v="1"/>
  </r>
  <r>
    <n v="2173"/>
    <s v="Male"/>
    <b v="1"/>
    <n v="3.32"/>
    <x v="0"/>
    <x v="2"/>
    <n v="660"/>
    <n v="5"/>
    <s v="Nonprofit/Gov"/>
    <x v="0"/>
    <x v="0"/>
    <x v="0"/>
    <x v="0"/>
  </r>
  <r>
    <n v="2174"/>
    <s v="Female"/>
    <b v="0"/>
    <n v="2.86"/>
    <x v="0"/>
    <x v="3"/>
    <n v="610"/>
    <n v="3"/>
    <s v="Investment Banking"/>
    <x v="0"/>
    <x v="0"/>
    <x v="0"/>
    <x v="0"/>
  </r>
  <r>
    <n v="2175"/>
    <s v="Female"/>
    <b v="0"/>
    <n v="3.3"/>
    <x v="1"/>
    <x v="3"/>
    <n v="700"/>
    <n v="5"/>
    <s v="Consulting"/>
    <x v="0"/>
    <x v="0"/>
    <x v="0"/>
    <x v="0"/>
  </r>
  <r>
    <n v="2176"/>
    <s v="Male"/>
    <b v="0"/>
    <n v="3.55"/>
    <x v="2"/>
    <x v="4"/>
    <n v="720"/>
    <n v="4"/>
    <s v="Investment Banking"/>
    <x v="0"/>
    <x v="0"/>
    <x v="0"/>
    <x v="0"/>
  </r>
  <r>
    <n v="2177"/>
    <s v="Male"/>
    <b v="0"/>
    <n v="3.14"/>
    <x v="1"/>
    <x v="1"/>
    <n v="620"/>
    <n v="5"/>
    <s v="Investment Banking"/>
    <x v="0"/>
    <x v="0"/>
    <x v="0"/>
    <x v="0"/>
  </r>
  <r>
    <n v="2178"/>
    <s v="Female"/>
    <b v="0"/>
    <n v="3.16"/>
    <x v="0"/>
    <x v="0"/>
    <n v="660"/>
    <n v="4"/>
    <s v="Investment Banking"/>
    <x v="0"/>
    <x v="0"/>
    <x v="0"/>
    <x v="0"/>
  </r>
  <r>
    <n v="2179"/>
    <s v="Female"/>
    <b v="0"/>
    <n v="2.98"/>
    <x v="2"/>
    <x v="1"/>
    <n v="650"/>
    <n v="6"/>
    <s v="Consulting"/>
    <x v="0"/>
    <x v="0"/>
    <x v="0"/>
    <x v="0"/>
  </r>
  <r>
    <n v="2180"/>
    <s v="Male"/>
    <b v="1"/>
    <n v="3.12"/>
    <x v="2"/>
    <x v="2"/>
    <n v="660"/>
    <n v="5"/>
    <s v="PE/VC"/>
    <x v="0"/>
    <x v="0"/>
    <x v="0"/>
    <x v="0"/>
  </r>
  <r>
    <n v="2181"/>
    <s v="Male"/>
    <b v="0"/>
    <n v="3.23"/>
    <x v="2"/>
    <x v="4"/>
    <n v="710"/>
    <n v="5"/>
    <s v="Consulting"/>
    <x v="0"/>
    <x v="0"/>
    <x v="0"/>
    <x v="0"/>
  </r>
  <r>
    <n v="2182"/>
    <s v="Male"/>
    <b v="0"/>
    <n v="3.32"/>
    <x v="1"/>
    <x v="4"/>
    <n v="670"/>
    <n v="6"/>
    <s v="Consulting"/>
    <x v="0"/>
    <x v="0"/>
    <x v="0"/>
    <x v="0"/>
  </r>
  <r>
    <n v="2183"/>
    <s v="Male"/>
    <b v="0"/>
    <n v="3.19"/>
    <x v="1"/>
    <x v="1"/>
    <n v="630"/>
    <n v="5"/>
    <s v="Nonprofit/Gov"/>
    <x v="0"/>
    <x v="0"/>
    <x v="0"/>
    <x v="0"/>
  </r>
  <r>
    <n v="2184"/>
    <s v="Female"/>
    <b v="0"/>
    <n v="3.13"/>
    <x v="1"/>
    <x v="0"/>
    <n v="660"/>
    <n v="4"/>
    <s v="Consulting"/>
    <x v="0"/>
    <x v="0"/>
    <x v="0"/>
    <x v="0"/>
  </r>
  <r>
    <n v="2185"/>
    <s v="Male"/>
    <b v="0"/>
    <n v="3.26"/>
    <x v="1"/>
    <x v="3"/>
    <n v="680"/>
    <n v="5"/>
    <s v="Consulting"/>
    <x v="0"/>
    <x v="0"/>
    <x v="0"/>
    <x v="0"/>
  </r>
  <r>
    <n v="2186"/>
    <s v="Male"/>
    <b v="0"/>
    <n v="3.41"/>
    <x v="1"/>
    <x v="3"/>
    <n v="730"/>
    <n v="5"/>
    <s v="Investment Banking"/>
    <x v="0"/>
    <x v="0"/>
    <x v="0"/>
    <x v="0"/>
  </r>
  <r>
    <n v="2187"/>
    <s v="Female"/>
    <b v="1"/>
    <n v="3.22"/>
    <x v="1"/>
    <x v="2"/>
    <n v="600"/>
    <n v="5"/>
    <s v="Consulting"/>
    <x v="1"/>
    <x v="0"/>
    <x v="0"/>
    <x v="1"/>
  </r>
  <r>
    <n v="2188"/>
    <s v="Male"/>
    <b v="0"/>
    <n v="3.16"/>
    <x v="0"/>
    <x v="3"/>
    <n v="600"/>
    <n v="5"/>
    <s v="Health Care"/>
    <x v="1"/>
    <x v="0"/>
    <x v="0"/>
    <x v="1"/>
  </r>
  <r>
    <n v="2189"/>
    <s v="Female"/>
    <b v="0"/>
    <n v="3.31"/>
    <x v="2"/>
    <x v="3"/>
    <n v="670"/>
    <n v="5"/>
    <s v="Nonprofit/Gov"/>
    <x v="0"/>
    <x v="0"/>
    <x v="0"/>
    <x v="0"/>
  </r>
  <r>
    <n v="2190"/>
    <s v="Male"/>
    <b v="0"/>
    <n v="3.11"/>
    <x v="1"/>
    <x v="1"/>
    <n v="680"/>
    <n v="4"/>
    <s v="Nonprofit/Gov"/>
    <x v="0"/>
    <x v="0"/>
    <x v="0"/>
    <x v="0"/>
  </r>
  <r>
    <n v="2191"/>
    <s v="Female"/>
    <b v="1"/>
    <n v="2.93"/>
    <x v="1"/>
    <x v="2"/>
    <n v="630"/>
    <n v="5"/>
    <s v="Financial Services"/>
    <x v="0"/>
    <x v="0"/>
    <x v="0"/>
    <x v="0"/>
  </r>
  <r>
    <n v="2192"/>
    <s v="Male"/>
    <b v="1"/>
    <n v="3.28"/>
    <x v="2"/>
    <x v="2"/>
    <n v="680"/>
    <n v="6"/>
    <s v="Nonprofit/Gov"/>
    <x v="0"/>
    <x v="0"/>
    <x v="0"/>
    <x v="0"/>
  </r>
  <r>
    <n v="2193"/>
    <s v="Female"/>
    <b v="0"/>
    <n v="3.23"/>
    <x v="1"/>
    <x v="4"/>
    <n v="650"/>
    <n v="6"/>
    <s v="Investment Banking"/>
    <x v="0"/>
    <x v="0"/>
    <x v="0"/>
    <x v="0"/>
  </r>
  <r>
    <n v="2194"/>
    <s v="Female"/>
    <b v="0"/>
    <n v="3.06"/>
    <x v="1"/>
    <x v="1"/>
    <n v="600"/>
    <n v="6"/>
    <s v="Other"/>
    <x v="1"/>
    <x v="0"/>
    <x v="0"/>
    <x v="1"/>
  </r>
  <r>
    <n v="2195"/>
    <s v="Female"/>
    <b v="0"/>
    <n v="3.21"/>
    <x v="0"/>
    <x v="0"/>
    <n v="700"/>
    <n v="6"/>
    <s v="Consulting"/>
    <x v="0"/>
    <x v="0"/>
    <x v="0"/>
    <x v="0"/>
  </r>
  <r>
    <n v="2196"/>
    <s v="Female"/>
    <b v="0"/>
    <n v="3.38"/>
    <x v="2"/>
    <x v="4"/>
    <n v="680"/>
    <n v="7"/>
    <s v="Financial Services"/>
    <x v="0"/>
    <x v="0"/>
    <x v="0"/>
    <x v="0"/>
  </r>
  <r>
    <n v="2197"/>
    <s v="Male"/>
    <b v="0"/>
    <n v="2.84"/>
    <x v="0"/>
    <x v="0"/>
    <n v="590"/>
    <n v="5"/>
    <s v="PE/VC"/>
    <x v="1"/>
    <x v="0"/>
    <x v="0"/>
    <x v="1"/>
  </r>
  <r>
    <n v="2198"/>
    <s v="Male"/>
    <b v="1"/>
    <n v="3.42"/>
    <x v="1"/>
    <x v="2"/>
    <n v="690"/>
    <n v="5"/>
    <s v="Health Care"/>
    <x v="0"/>
    <x v="0"/>
    <x v="0"/>
    <x v="0"/>
  </r>
  <r>
    <n v="2199"/>
    <s v="Male"/>
    <b v="0"/>
    <n v="3.21"/>
    <x v="1"/>
    <x v="0"/>
    <n v="620"/>
    <n v="5"/>
    <s v="Consulting"/>
    <x v="0"/>
    <x v="0"/>
    <x v="0"/>
    <x v="0"/>
  </r>
  <r>
    <n v="2200"/>
    <s v="Male"/>
    <b v="0"/>
    <n v="3.29"/>
    <x v="1"/>
    <x v="1"/>
    <n v="690"/>
    <n v="5"/>
    <s v="Consulting"/>
    <x v="0"/>
    <x v="0"/>
    <x v="0"/>
    <x v="0"/>
  </r>
  <r>
    <n v="2201"/>
    <s v="Male"/>
    <b v="0"/>
    <n v="3.29"/>
    <x v="1"/>
    <x v="5"/>
    <n v="610"/>
    <n v="4"/>
    <s v="PE/VC"/>
    <x v="0"/>
    <x v="0"/>
    <x v="0"/>
    <x v="0"/>
  </r>
  <r>
    <n v="2202"/>
    <s v="Male"/>
    <b v="1"/>
    <n v="3.18"/>
    <x v="1"/>
    <x v="2"/>
    <n v="640"/>
    <n v="3"/>
    <s v="Consulting"/>
    <x v="0"/>
    <x v="0"/>
    <x v="0"/>
    <x v="0"/>
  </r>
  <r>
    <n v="2203"/>
    <s v="Male"/>
    <b v="0"/>
    <n v="3.17"/>
    <x v="0"/>
    <x v="0"/>
    <n v="700"/>
    <n v="2"/>
    <s v="Financial Services"/>
    <x v="0"/>
    <x v="0"/>
    <x v="0"/>
    <x v="0"/>
  </r>
  <r>
    <n v="2204"/>
    <s v="Male"/>
    <b v="0"/>
    <n v="3.47"/>
    <x v="0"/>
    <x v="0"/>
    <n v="670"/>
    <n v="5"/>
    <s v="Nonprofit/Gov"/>
    <x v="0"/>
    <x v="0"/>
    <x v="0"/>
    <x v="0"/>
  </r>
  <r>
    <n v="2205"/>
    <s v="Male"/>
    <b v="0"/>
    <n v="3.46"/>
    <x v="1"/>
    <x v="4"/>
    <n v="690"/>
    <n v="5"/>
    <s v="Nonprofit/Gov"/>
    <x v="0"/>
    <x v="0"/>
    <x v="0"/>
    <x v="0"/>
  </r>
  <r>
    <n v="2206"/>
    <s v="Male"/>
    <b v="0"/>
    <n v="3.04"/>
    <x v="0"/>
    <x v="0"/>
    <n v="640"/>
    <n v="6"/>
    <s v="Consulting"/>
    <x v="0"/>
    <x v="0"/>
    <x v="0"/>
    <x v="0"/>
  </r>
  <r>
    <n v="2207"/>
    <s v="Male"/>
    <b v="0"/>
    <n v="3.3"/>
    <x v="2"/>
    <x v="4"/>
    <n v="720"/>
    <n v="6"/>
    <s v="Nonprofit/Gov"/>
    <x v="0"/>
    <x v="0"/>
    <x v="0"/>
    <x v="0"/>
  </r>
  <r>
    <n v="2208"/>
    <s v="Male"/>
    <b v="1"/>
    <n v="3.27"/>
    <x v="0"/>
    <x v="2"/>
    <n v="610"/>
    <n v="5"/>
    <s v="Consulting"/>
    <x v="0"/>
    <x v="0"/>
    <x v="0"/>
    <x v="0"/>
  </r>
  <r>
    <n v="2209"/>
    <s v="Male"/>
    <b v="0"/>
    <n v="3.11"/>
    <x v="2"/>
    <x v="4"/>
    <n v="570"/>
    <n v="5"/>
    <s v="PE/VC"/>
    <x v="1"/>
    <x v="0"/>
    <x v="0"/>
    <x v="1"/>
  </r>
  <r>
    <n v="2210"/>
    <s v="Male"/>
    <b v="0"/>
    <n v="3.37"/>
    <x v="1"/>
    <x v="4"/>
    <n v="710"/>
    <n v="4"/>
    <s v="CPG"/>
    <x v="0"/>
    <x v="0"/>
    <x v="0"/>
    <x v="0"/>
  </r>
  <r>
    <n v="2211"/>
    <s v="Male"/>
    <b v="0"/>
    <n v="3"/>
    <x v="1"/>
    <x v="0"/>
    <n v="610"/>
    <n v="4"/>
    <s v="Investment Banking"/>
    <x v="0"/>
    <x v="0"/>
    <x v="0"/>
    <x v="0"/>
  </r>
  <r>
    <n v="2212"/>
    <s v="Male"/>
    <b v="1"/>
    <n v="3.39"/>
    <x v="2"/>
    <x v="2"/>
    <n v="670"/>
    <n v="4"/>
    <s v="Technology"/>
    <x v="0"/>
    <x v="0"/>
    <x v="0"/>
    <x v="0"/>
  </r>
  <r>
    <n v="2213"/>
    <s v="Female"/>
    <b v="0"/>
    <n v="3.24"/>
    <x v="2"/>
    <x v="1"/>
    <n v="640"/>
    <n v="5"/>
    <s v="Investment Banking"/>
    <x v="0"/>
    <x v="0"/>
    <x v="0"/>
    <x v="0"/>
  </r>
  <r>
    <n v="2214"/>
    <s v="Male"/>
    <b v="0"/>
    <n v="3.08"/>
    <x v="0"/>
    <x v="4"/>
    <n v="670"/>
    <n v="8"/>
    <s v="Nonprofit/Gov"/>
    <x v="0"/>
    <x v="0"/>
    <x v="0"/>
    <x v="0"/>
  </r>
  <r>
    <n v="2215"/>
    <s v="Female"/>
    <b v="0"/>
    <n v="3.2"/>
    <x v="2"/>
    <x v="1"/>
    <n v="620"/>
    <n v="5"/>
    <s v="Investment Banking"/>
    <x v="0"/>
    <x v="0"/>
    <x v="0"/>
    <x v="0"/>
  </r>
  <r>
    <n v="2216"/>
    <s v="Female"/>
    <b v="0"/>
    <n v="3.2"/>
    <x v="1"/>
    <x v="3"/>
    <n v="630"/>
    <n v="6"/>
    <s v="Consulting"/>
    <x v="0"/>
    <x v="0"/>
    <x v="0"/>
    <x v="0"/>
  </r>
  <r>
    <n v="2217"/>
    <s v="Male"/>
    <b v="0"/>
    <n v="3.25"/>
    <x v="2"/>
    <x v="4"/>
    <n v="600"/>
    <n v="5"/>
    <s v="Investment Banking"/>
    <x v="1"/>
    <x v="0"/>
    <x v="0"/>
    <x v="1"/>
  </r>
  <r>
    <n v="2218"/>
    <s v="Female"/>
    <b v="0"/>
    <n v="3.31"/>
    <x v="1"/>
    <x v="0"/>
    <n v="630"/>
    <n v="4"/>
    <s v="Technology"/>
    <x v="0"/>
    <x v="0"/>
    <x v="0"/>
    <x v="0"/>
  </r>
  <r>
    <n v="2219"/>
    <s v="Male"/>
    <b v="0"/>
    <n v="3.35"/>
    <x v="1"/>
    <x v="4"/>
    <n v="740"/>
    <n v="5"/>
    <s v="Nonprofit/Gov"/>
    <x v="0"/>
    <x v="0"/>
    <x v="0"/>
    <x v="0"/>
  </r>
  <r>
    <n v="2220"/>
    <s v="Male"/>
    <b v="0"/>
    <n v="3.26"/>
    <x v="1"/>
    <x v="0"/>
    <n v="610"/>
    <n v="4"/>
    <s v="Technology"/>
    <x v="0"/>
    <x v="0"/>
    <x v="0"/>
    <x v="0"/>
  </r>
  <r>
    <n v="2221"/>
    <s v="Female"/>
    <b v="0"/>
    <n v="3.46"/>
    <x v="0"/>
    <x v="1"/>
    <n v="780"/>
    <n v="6"/>
    <s v="Nonprofit/Gov"/>
    <x v="0"/>
    <x v="0"/>
    <x v="0"/>
    <x v="0"/>
  </r>
  <r>
    <n v="2222"/>
    <s v="Male"/>
    <b v="0"/>
    <n v="3.26"/>
    <x v="2"/>
    <x v="0"/>
    <n v="630"/>
    <n v="7"/>
    <s v="Other"/>
    <x v="0"/>
    <x v="0"/>
    <x v="0"/>
    <x v="0"/>
  </r>
  <r>
    <n v="2223"/>
    <s v="Male"/>
    <b v="1"/>
    <n v="3.37"/>
    <x v="0"/>
    <x v="2"/>
    <n v="690"/>
    <n v="5"/>
    <s v="Consulting"/>
    <x v="0"/>
    <x v="0"/>
    <x v="0"/>
    <x v="0"/>
  </r>
  <r>
    <n v="2224"/>
    <s v="Male"/>
    <b v="1"/>
    <n v="3.44"/>
    <x v="2"/>
    <x v="2"/>
    <n v="670"/>
    <n v="4"/>
    <s v="Financial Services"/>
    <x v="0"/>
    <x v="0"/>
    <x v="0"/>
    <x v="0"/>
  </r>
  <r>
    <n v="2225"/>
    <s v="Male"/>
    <b v="0"/>
    <n v="3.28"/>
    <x v="0"/>
    <x v="1"/>
    <n v="610"/>
    <n v="6"/>
    <s v="PE/VC"/>
    <x v="0"/>
    <x v="0"/>
    <x v="0"/>
    <x v="0"/>
  </r>
  <r>
    <n v="2226"/>
    <s v="Male"/>
    <b v="0"/>
    <n v="3.25"/>
    <x v="2"/>
    <x v="5"/>
    <n v="590"/>
    <n v="4"/>
    <s v="CPG"/>
    <x v="1"/>
    <x v="0"/>
    <x v="0"/>
    <x v="1"/>
  </r>
  <r>
    <n v="2227"/>
    <s v="Female"/>
    <b v="1"/>
    <n v="3.22"/>
    <x v="0"/>
    <x v="2"/>
    <n v="660"/>
    <n v="4"/>
    <s v="Nonprofit/Gov"/>
    <x v="0"/>
    <x v="0"/>
    <x v="0"/>
    <x v="0"/>
  </r>
  <r>
    <n v="2228"/>
    <s v="Male"/>
    <b v="0"/>
    <n v="3.45"/>
    <x v="1"/>
    <x v="4"/>
    <n v="670"/>
    <n v="4"/>
    <s v="Investment Banking"/>
    <x v="0"/>
    <x v="0"/>
    <x v="0"/>
    <x v="0"/>
  </r>
  <r>
    <n v="2229"/>
    <s v="Male"/>
    <b v="0"/>
    <n v="3.61"/>
    <x v="0"/>
    <x v="4"/>
    <n v="680"/>
    <n v="4"/>
    <s v="PE/VC"/>
    <x v="0"/>
    <x v="0"/>
    <x v="0"/>
    <x v="0"/>
  </r>
  <r>
    <n v="2230"/>
    <s v="Male"/>
    <b v="0"/>
    <n v="3.23"/>
    <x v="1"/>
    <x v="0"/>
    <n v="650"/>
    <n v="4"/>
    <s v="Health Care"/>
    <x v="0"/>
    <x v="0"/>
    <x v="0"/>
    <x v="0"/>
  </r>
  <r>
    <n v="2231"/>
    <s v="Male"/>
    <b v="0"/>
    <n v="3.62"/>
    <x v="1"/>
    <x v="4"/>
    <n v="720"/>
    <n v="6"/>
    <s v="Consulting"/>
    <x v="0"/>
    <x v="0"/>
    <x v="0"/>
    <x v="0"/>
  </r>
  <r>
    <n v="2232"/>
    <s v="Male"/>
    <b v="1"/>
    <n v="3.24"/>
    <x v="0"/>
    <x v="2"/>
    <n v="640"/>
    <n v="3"/>
    <s v="Technology"/>
    <x v="0"/>
    <x v="0"/>
    <x v="0"/>
    <x v="0"/>
  </r>
  <r>
    <n v="2233"/>
    <s v="Female"/>
    <b v="0"/>
    <n v="3.15"/>
    <x v="2"/>
    <x v="1"/>
    <n v="630"/>
    <n v="5"/>
    <s v="Other"/>
    <x v="0"/>
    <x v="0"/>
    <x v="0"/>
    <x v="0"/>
  </r>
  <r>
    <n v="2234"/>
    <s v="Female"/>
    <b v="0"/>
    <n v="3.19"/>
    <x v="2"/>
    <x v="0"/>
    <n v="590"/>
    <n v="7"/>
    <s v="Other"/>
    <x v="1"/>
    <x v="0"/>
    <x v="0"/>
    <x v="1"/>
  </r>
  <r>
    <n v="2235"/>
    <s v="Male"/>
    <b v="0"/>
    <n v="3.13"/>
    <x v="1"/>
    <x v="4"/>
    <n v="580"/>
    <n v="6"/>
    <s v="Financial Services"/>
    <x v="1"/>
    <x v="0"/>
    <x v="0"/>
    <x v="1"/>
  </r>
  <r>
    <n v="2236"/>
    <s v="Female"/>
    <b v="0"/>
    <n v="3.04"/>
    <x v="0"/>
    <x v="4"/>
    <n v="630"/>
    <n v="3"/>
    <s v="Retail"/>
    <x v="0"/>
    <x v="0"/>
    <x v="0"/>
    <x v="0"/>
  </r>
  <r>
    <n v="2237"/>
    <s v="Female"/>
    <b v="0"/>
    <n v="3.43"/>
    <x v="0"/>
    <x v="1"/>
    <n v="630"/>
    <n v="6"/>
    <s v="PE/VC"/>
    <x v="0"/>
    <x v="0"/>
    <x v="0"/>
    <x v="0"/>
  </r>
  <r>
    <n v="2238"/>
    <s v="Female"/>
    <b v="0"/>
    <n v="3.64"/>
    <x v="1"/>
    <x v="5"/>
    <n v="780"/>
    <n v="5"/>
    <s v="Consulting"/>
    <x v="0"/>
    <x v="1"/>
    <x v="1"/>
    <x v="2"/>
  </r>
  <r>
    <n v="2239"/>
    <s v="Female"/>
    <b v="0"/>
    <n v="3.28"/>
    <x v="2"/>
    <x v="0"/>
    <n v="610"/>
    <n v="4"/>
    <s v="Other"/>
    <x v="0"/>
    <x v="0"/>
    <x v="0"/>
    <x v="0"/>
  </r>
  <r>
    <n v="2240"/>
    <s v="Female"/>
    <b v="0"/>
    <n v="3.37"/>
    <x v="2"/>
    <x v="4"/>
    <n v="660"/>
    <n v="6"/>
    <s v="Consulting"/>
    <x v="0"/>
    <x v="0"/>
    <x v="0"/>
    <x v="0"/>
  </r>
  <r>
    <n v="2241"/>
    <s v="Male"/>
    <b v="0"/>
    <n v="3.21"/>
    <x v="0"/>
    <x v="4"/>
    <n v="650"/>
    <n v="6"/>
    <s v="Other"/>
    <x v="0"/>
    <x v="0"/>
    <x v="0"/>
    <x v="0"/>
  </r>
  <r>
    <n v="2242"/>
    <s v="Male"/>
    <b v="0"/>
    <n v="3.39"/>
    <x v="0"/>
    <x v="3"/>
    <n v="750"/>
    <n v="4"/>
    <s v="Energy"/>
    <x v="0"/>
    <x v="0"/>
    <x v="0"/>
    <x v="0"/>
  </r>
  <r>
    <n v="2243"/>
    <s v="Female"/>
    <b v="0"/>
    <n v="3.05"/>
    <x v="1"/>
    <x v="4"/>
    <n v="570"/>
    <n v="4"/>
    <s v="Investment Banking"/>
    <x v="1"/>
    <x v="0"/>
    <x v="0"/>
    <x v="1"/>
  </r>
  <r>
    <n v="2244"/>
    <s v="Female"/>
    <b v="1"/>
    <n v="3.58"/>
    <x v="0"/>
    <x v="2"/>
    <n v="710"/>
    <n v="5"/>
    <s v="Other"/>
    <x v="0"/>
    <x v="0"/>
    <x v="0"/>
    <x v="0"/>
  </r>
  <r>
    <n v="2245"/>
    <s v="Female"/>
    <b v="0"/>
    <n v="3.32"/>
    <x v="0"/>
    <x v="4"/>
    <n v="650"/>
    <n v="8"/>
    <s v="Consulting"/>
    <x v="0"/>
    <x v="0"/>
    <x v="0"/>
    <x v="0"/>
  </r>
  <r>
    <n v="2246"/>
    <s v="Male"/>
    <b v="0"/>
    <n v="3.42"/>
    <x v="1"/>
    <x v="0"/>
    <n v="660"/>
    <n v="6"/>
    <s v="Real Estate"/>
    <x v="0"/>
    <x v="0"/>
    <x v="0"/>
    <x v="0"/>
  </r>
  <r>
    <n v="2247"/>
    <s v="Male"/>
    <b v="1"/>
    <n v="3.31"/>
    <x v="1"/>
    <x v="2"/>
    <n v="670"/>
    <n v="5"/>
    <s v="Other"/>
    <x v="0"/>
    <x v="0"/>
    <x v="0"/>
    <x v="0"/>
  </r>
  <r>
    <n v="2248"/>
    <s v="Male"/>
    <b v="0"/>
    <n v="3.33"/>
    <x v="2"/>
    <x v="0"/>
    <n v="680"/>
    <n v="5"/>
    <s v="Consulting"/>
    <x v="0"/>
    <x v="0"/>
    <x v="0"/>
    <x v="0"/>
  </r>
  <r>
    <n v="2249"/>
    <s v="Female"/>
    <b v="1"/>
    <n v="3"/>
    <x v="2"/>
    <x v="2"/>
    <n v="570"/>
    <n v="7"/>
    <s v="Investment Banking"/>
    <x v="1"/>
    <x v="0"/>
    <x v="0"/>
    <x v="1"/>
  </r>
  <r>
    <n v="2250"/>
    <s v="Male"/>
    <b v="0"/>
    <n v="3.29"/>
    <x v="0"/>
    <x v="3"/>
    <n v="660"/>
    <n v="5"/>
    <s v="Investment Banking"/>
    <x v="0"/>
    <x v="0"/>
    <x v="0"/>
    <x v="0"/>
  </r>
  <r>
    <n v="2251"/>
    <s v="Male"/>
    <b v="0"/>
    <n v="3.28"/>
    <x v="0"/>
    <x v="0"/>
    <n v="740"/>
    <n v="5"/>
    <s v="Consulting"/>
    <x v="0"/>
    <x v="0"/>
    <x v="0"/>
    <x v="0"/>
  </r>
  <r>
    <n v="2252"/>
    <s v="Male"/>
    <b v="0"/>
    <n v="3.33"/>
    <x v="0"/>
    <x v="4"/>
    <n v="710"/>
    <n v="5"/>
    <s v="PE/VC"/>
    <x v="0"/>
    <x v="0"/>
    <x v="0"/>
    <x v="0"/>
  </r>
  <r>
    <n v="2253"/>
    <s v="Male"/>
    <b v="0"/>
    <n v="2.99"/>
    <x v="0"/>
    <x v="4"/>
    <n v="570"/>
    <n v="6"/>
    <s v="PE/VC"/>
    <x v="1"/>
    <x v="0"/>
    <x v="0"/>
    <x v="1"/>
  </r>
  <r>
    <n v="2254"/>
    <s v="Male"/>
    <b v="0"/>
    <n v="3.35"/>
    <x v="0"/>
    <x v="0"/>
    <n v="780"/>
    <n v="5"/>
    <s v="Financial Services"/>
    <x v="0"/>
    <x v="0"/>
    <x v="0"/>
    <x v="0"/>
  </r>
  <r>
    <n v="2255"/>
    <s v="Male"/>
    <b v="0"/>
    <n v="3.21"/>
    <x v="1"/>
    <x v="1"/>
    <n v="690"/>
    <n v="5"/>
    <s v="Media/Entertainment"/>
    <x v="0"/>
    <x v="0"/>
    <x v="0"/>
    <x v="0"/>
  </r>
  <r>
    <n v="2256"/>
    <s v="Female"/>
    <b v="0"/>
    <n v="3.18"/>
    <x v="1"/>
    <x v="4"/>
    <n v="620"/>
    <n v="5"/>
    <s v="Technology"/>
    <x v="0"/>
    <x v="0"/>
    <x v="0"/>
    <x v="0"/>
  </r>
  <r>
    <n v="2257"/>
    <s v="Female"/>
    <b v="0"/>
    <n v="3.26"/>
    <x v="0"/>
    <x v="0"/>
    <n v="640"/>
    <n v="5"/>
    <s v="Consulting"/>
    <x v="0"/>
    <x v="0"/>
    <x v="0"/>
    <x v="0"/>
  </r>
  <r>
    <n v="2258"/>
    <s v="Female"/>
    <b v="0"/>
    <n v="3.27"/>
    <x v="2"/>
    <x v="0"/>
    <n v="640"/>
    <n v="3"/>
    <s v="Consulting"/>
    <x v="0"/>
    <x v="0"/>
    <x v="0"/>
    <x v="0"/>
  </r>
  <r>
    <n v="2259"/>
    <s v="Female"/>
    <b v="1"/>
    <n v="3"/>
    <x v="0"/>
    <x v="2"/>
    <n v="590"/>
    <n v="6"/>
    <s v="Technology"/>
    <x v="1"/>
    <x v="0"/>
    <x v="0"/>
    <x v="1"/>
  </r>
  <r>
    <n v="2260"/>
    <s v="Female"/>
    <b v="0"/>
    <n v="3.4"/>
    <x v="2"/>
    <x v="4"/>
    <n v="730"/>
    <n v="5"/>
    <s v="Nonprofit/Gov"/>
    <x v="0"/>
    <x v="0"/>
    <x v="0"/>
    <x v="0"/>
  </r>
  <r>
    <n v="2261"/>
    <s v="Female"/>
    <b v="0"/>
    <n v="3.12"/>
    <x v="2"/>
    <x v="0"/>
    <n v="570"/>
    <n v="6"/>
    <s v="Consulting"/>
    <x v="1"/>
    <x v="0"/>
    <x v="0"/>
    <x v="1"/>
  </r>
  <r>
    <n v="2262"/>
    <s v="Male"/>
    <b v="1"/>
    <n v="3.14"/>
    <x v="0"/>
    <x v="2"/>
    <n v="640"/>
    <n v="5"/>
    <s v="Consulting"/>
    <x v="0"/>
    <x v="0"/>
    <x v="0"/>
    <x v="0"/>
  </r>
  <r>
    <n v="2263"/>
    <s v="Male"/>
    <b v="0"/>
    <n v="3.13"/>
    <x v="2"/>
    <x v="0"/>
    <n v="610"/>
    <n v="4"/>
    <s v="Other"/>
    <x v="0"/>
    <x v="0"/>
    <x v="0"/>
    <x v="0"/>
  </r>
  <r>
    <n v="2264"/>
    <s v="Female"/>
    <b v="1"/>
    <n v="3.3"/>
    <x v="1"/>
    <x v="2"/>
    <n v="700"/>
    <n v="5"/>
    <s v="Other"/>
    <x v="0"/>
    <x v="0"/>
    <x v="0"/>
    <x v="0"/>
  </r>
  <r>
    <n v="2265"/>
    <s v="Female"/>
    <b v="0"/>
    <n v="3.42"/>
    <x v="0"/>
    <x v="4"/>
    <n v="590"/>
    <n v="5"/>
    <s v="Nonprofit/Gov"/>
    <x v="1"/>
    <x v="0"/>
    <x v="0"/>
    <x v="1"/>
  </r>
  <r>
    <n v="2266"/>
    <s v="Male"/>
    <b v="0"/>
    <n v="3.21"/>
    <x v="1"/>
    <x v="1"/>
    <n v="660"/>
    <n v="6"/>
    <s v="Energy"/>
    <x v="0"/>
    <x v="0"/>
    <x v="0"/>
    <x v="0"/>
  </r>
  <r>
    <n v="2267"/>
    <s v="Female"/>
    <b v="0"/>
    <n v="3.24"/>
    <x v="1"/>
    <x v="4"/>
    <n v="600"/>
    <n v="4"/>
    <s v="Technology"/>
    <x v="1"/>
    <x v="0"/>
    <x v="0"/>
    <x v="1"/>
  </r>
  <r>
    <n v="2268"/>
    <s v="Female"/>
    <b v="0"/>
    <n v="3.16"/>
    <x v="2"/>
    <x v="0"/>
    <n v="710"/>
    <n v="6"/>
    <s v="Nonprofit/Gov"/>
    <x v="0"/>
    <x v="0"/>
    <x v="0"/>
    <x v="0"/>
  </r>
  <r>
    <n v="2269"/>
    <s v="Male"/>
    <b v="0"/>
    <n v="3.09"/>
    <x v="0"/>
    <x v="4"/>
    <n v="600"/>
    <n v="4"/>
    <s v="Technology"/>
    <x v="1"/>
    <x v="0"/>
    <x v="0"/>
    <x v="1"/>
  </r>
  <r>
    <n v="2270"/>
    <s v="Female"/>
    <b v="0"/>
    <n v="3.03"/>
    <x v="1"/>
    <x v="4"/>
    <n v="570"/>
    <n v="5"/>
    <s v="Consulting"/>
    <x v="1"/>
    <x v="0"/>
    <x v="0"/>
    <x v="1"/>
  </r>
  <r>
    <n v="2271"/>
    <s v="Male"/>
    <b v="0"/>
    <n v="3.49"/>
    <x v="1"/>
    <x v="0"/>
    <n v="680"/>
    <n v="5"/>
    <s v="Technology"/>
    <x v="0"/>
    <x v="0"/>
    <x v="0"/>
    <x v="0"/>
  </r>
  <r>
    <n v="2272"/>
    <s v="Male"/>
    <b v="0"/>
    <n v="3.27"/>
    <x v="2"/>
    <x v="1"/>
    <n v="630"/>
    <n v="6"/>
    <s v="Consulting"/>
    <x v="0"/>
    <x v="0"/>
    <x v="0"/>
    <x v="0"/>
  </r>
  <r>
    <n v="2273"/>
    <s v="Male"/>
    <b v="0"/>
    <n v="3.22"/>
    <x v="0"/>
    <x v="0"/>
    <n v="610"/>
    <n v="5"/>
    <s v="Investment Banking"/>
    <x v="0"/>
    <x v="0"/>
    <x v="0"/>
    <x v="0"/>
  </r>
  <r>
    <n v="2274"/>
    <s v="Female"/>
    <b v="0"/>
    <n v="3.11"/>
    <x v="1"/>
    <x v="1"/>
    <n v="620"/>
    <n v="5"/>
    <s v="Technology"/>
    <x v="0"/>
    <x v="0"/>
    <x v="0"/>
    <x v="0"/>
  </r>
  <r>
    <n v="2275"/>
    <s v="Male"/>
    <b v="1"/>
    <n v="3.21"/>
    <x v="0"/>
    <x v="2"/>
    <n v="660"/>
    <n v="4"/>
    <s v="Nonprofit/Gov"/>
    <x v="0"/>
    <x v="0"/>
    <x v="0"/>
    <x v="0"/>
  </r>
  <r>
    <n v="2276"/>
    <s v="Female"/>
    <b v="0"/>
    <n v="3.39"/>
    <x v="1"/>
    <x v="4"/>
    <n v="630"/>
    <n v="4"/>
    <s v="Investment Banking"/>
    <x v="0"/>
    <x v="0"/>
    <x v="0"/>
    <x v="0"/>
  </r>
  <r>
    <n v="2277"/>
    <s v="Male"/>
    <b v="0"/>
    <n v="3.38"/>
    <x v="1"/>
    <x v="1"/>
    <n v="740"/>
    <n v="4"/>
    <s v="Consulting"/>
    <x v="0"/>
    <x v="0"/>
    <x v="0"/>
    <x v="0"/>
  </r>
  <r>
    <n v="2278"/>
    <s v="Male"/>
    <b v="0"/>
    <n v="3.31"/>
    <x v="1"/>
    <x v="3"/>
    <n v="600"/>
    <n v="4"/>
    <s v="Nonprofit/Gov"/>
    <x v="1"/>
    <x v="0"/>
    <x v="0"/>
    <x v="1"/>
  </r>
  <r>
    <n v="2279"/>
    <s v="Male"/>
    <b v="1"/>
    <n v="3.58"/>
    <x v="2"/>
    <x v="2"/>
    <n v="700"/>
    <n v="5"/>
    <s v="Consulting"/>
    <x v="0"/>
    <x v="0"/>
    <x v="0"/>
    <x v="0"/>
  </r>
  <r>
    <n v="2280"/>
    <s v="Female"/>
    <b v="0"/>
    <n v="3.07"/>
    <x v="1"/>
    <x v="3"/>
    <n v="590"/>
    <n v="5"/>
    <s v="Other"/>
    <x v="1"/>
    <x v="0"/>
    <x v="0"/>
    <x v="1"/>
  </r>
  <r>
    <n v="2281"/>
    <s v="Male"/>
    <b v="1"/>
    <n v="3.33"/>
    <x v="2"/>
    <x v="2"/>
    <n v="690"/>
    <n v="5"/>
    <s v="Financial Services"/>
    <x v="0"/>
    <x v="0"/>
    <x v="0"/>
    <x v="0"/>
  </r>
  <r>
    <n v="2282"/>
    <s v="Female"/>
    <b v="0"/>
    <n v="3.22"/>
    <x v="1"/>
    <x v="4"/>
    <n v="700"/>
    <n v="4"/>
    <s v="Nonprofit/Gov"/>
    <x v="0"/>
    <x v="0"/>
    <x v="0"/>
    <x v="0"/>
  </r>
  <r>
    <n v="2283"/>
    <s v="Male"/>
    <b v="0"/>
    <n v="3.67"/>
    <x v="2"/>
    <x v="1"/>
    <n v="720"/>
    <n v="5"/>
    <s v="Consulting"/>
    <x v="0"/>
    <x v="0"/>
    <x v="0"/>
    <x v="0"/>
  </r>
  <r>
    <n v="2284"/>
    <s v="Male"/>
    <b v="0"/>
    <n v="3.2"/>
    <x v="2"/>
    <x v="0"/>
    <n v="620"/>
    <n v="6"/>
    <s v="Health Care"/>
    <x v="0"/>
    <x v="0"/>
    <x v="0"/>
    <x v="0"/>
  </r>
  <r>
    <n v="2285"/>
    <s v="Male"/>
    <b v="0"/>
    <n v="3.55"/>
    <x v="1"/>
    <x v="3"/>
    <n v="710"/>
    <n v="4"/>
    <s v="Technology"/>
    <x v="0"/>
    <x v="0"/>
    <x v="0"/>
    <x v="0"/>
  </r>
  <r>
    <n v="2286"/>
    <s v="Male"/>
    <b v="0"/>
    <n v="3.05"/>
    <x v="2"/>
    <x v="1"/>
    <n v="660"/>
    <n v="4"/>
    <s v="Consulting"/>
    <x v="0"/>
    <x v="0"/>
    <x v="0"/>
    <x v="0"/>
  </r>
  <r>
    <n v="2287"/>
    <s v="Male"/>
    <b v="1"/>
    <n v="3.47"/>
    <x v="0"/>
    <x v="2"/>
    <n v="620"/>
    <n v="3"/>
    <s v="Other"/>
    <x v="0"/>
    <x v="0"/>
    <x v="0"/>
    <x v="0"/>
  </r>
  <r>
    <n v="2288"/>
    <s v="Male"/>
    <b v="0"/>
    <n v="3.11"/>
    <x v="1"/>
    <x v="3"/>
    <n v="640"/>
    <n v="4"/>
    <s v="Financial Services"/>
    <x v="0"/>
    <x v="0"/>
    <x v="0"/>
    <x v="0"/>
  </r>
  <r>
    <n v="2289"/>
    <s v="Female"/>
    <b v="1"/>
    <n v="3.37"/>
    <x v="2"/>
    <x v="2"/>
    <n v="660"/>
    <n v="5"/>
    <s v="Investment Management"/>
    <x v="0"/>
    <x v="0"/>
    <x v="0"/>
    <x v="0"/>
  </r>
  <r>
    <n v="2290"/>
    <s v="Male"/>
    <b v="0"/>
    <n v="3.36"/>
    <x v="1"/>
    <x v="4"/>
    <n v="720"/>
    <n v="6"/>
    <s v="PE/VC"/>
    <x v="0"/>
    <x v="0"/>
    <x v="0"/>
    <x v="0"/>
  </r>
  <r>
    <n v="2291"/>
    <s v="Female"/>
    <b v="0"/>
    <n v="3.28"/>
    <x v="0"/>
    <x v="4"/>
    <n v="670"/>
    <n v="7"/>
    <s v="Technology"/>
    <x v="0"/>
    <x v="0"/>
    <x v="0"/>
    <x v="0"/>
  </r>
  <r>
    <n v="2292"/>
    <s v="Male"/>
    <b v="1"/>
    <n v="3.47"/>
    <x v="2"/>
    <x v="2"/>
    <n v="670"/>
    <n v="5"/>
    <s v="Nonprofit/Gov"/>
    <x v="0"/>
    <x v="0"/>
    <x v="0"/>
    <x v="0"/>
  </r>
  <r>
    <n v="2293"/>
    <s v="Female"/>
    <b v="0"/>
    <n v="3.23"/>
    <x v="1"/>
    <x v="4"/>
    <n v="670"/>
    <n v="6"/>
    <s v="Other"/>
    <x v="0"/>
    <x v="0"/>
    <x v="0"/>
    <x v="0"/>
  </r>
  <r>
    <n v="2294"/>
    <s v="Male"/>
    <b v="0"/>
    <n v="2.95"/>
    <x v="1"/>
    <x v="1"/>
    <n v="680"/>
    <n v="4"/>
    <s v="Nonprofit/Gov"/>
    <x v="0"/>
    <x v="0"/>
    <x v="0"/>
    <x v="0"/>
  </r>
  <r>
    <n v="2295"/>
    <s v="Female"/>
    <b v="0"/>
    <n v="3.3"/>
    <x v="1"/>
    <x v="0"/>
    <n v="670"/>
    <n v="4"/>
    <s v="Real Estate"/>
    <x v="0"/>
    <x v="0"/>
    <x v="0"/>
    <x v="0"/>
  </r>
  <r>
    <n v="2296"/>
    <s v="Female"/>
    <b v="0"/>
    <n v="3.34"/>
    <x v="2"/>
    <x v="1"/>
    <n v="680"/>
    <n v="6"/>
    <s v="PE/VC"/>
    <x v="0"/>
    <x v="0"/>
    <x v="0"/>
    <x v="0"/>
  </r>
  <r>
    <n v="2297"/>
    <s v="Male"/>
    <b v="0"/>
    <n v="3.32"/>
    <x v="0"/>
    <x v="0"/>
    <n v="660"/>
    <n v="7"/>
    <s v="Investment Banking"/>
    <x v="0"/>
    <x v="0"/>
    <x v="0"/>
    <x v="0"/>
  </r>
  <r>
    <n v="2298"/>
    <s v="Male"/>
    <b v="0"/>
    <n v="3.46"/>
    <x v="0"/>
    <x v="0"/>
    <n v="670"/>
    <n v="6"/>
    <s v="PE/VC"/>
    <x v="0"/>
    <x v="0"/>
    <x v="0"/>
    <x v="0"/>
  </r>
  <r>
    <n v="2299"/>
    <s v="Male"/>
    <b v="0"/>
    <n v="3.19"/>
    <x v="1"/>
    <x v="4"/>
    <n v="640"/>
    <n v="5"/>
    <s v="Other"/>
    <x v="0"/>
    <x v="0"/>
    <x v="0"/>
    <x v="0"/>
  </r>
  <r>
    <n v="2300"/>
    <s v="Female"/>
    <b v="0"/>
    <n v="3.21"/>
    <x v="2"/>
    <x v="3"/>
    <n v="680"/>
    <n v="5"/>
    <s v="Nonprofit/Gov"/>
    <x v="0"/>
    <x v="0"/>
    <x v="0"/>
    <x v="0"/>
  </r>
  <r>
    <n v="2301"/>
    <s v="Male"/>
    <b v="0"/>
    <n v="3.01"/>
    <x v="2"/>
    <x v="0"/>
    <n v="640"/>
    <n v="4"/>
    <s v="Media/Entertainment"/>
    <x v="0"/>
    <x v="0"/>
    <x v="0"/>
    <x v="0"/>
  </r>
  <r>
    <n v="2302"/>
    <s v="Male"/>
    <b v="0"/>
    <n v="3.24"/>
    <x v="2"/>
    <x v="4"/>
    <n v="630"/>
    <n v="5"/>
    <s v="Investment Banking"/>
    <x v="0"/>
    <x v="0"/>
    <x v="0"/>
    <x v="0"/>
  </r>
  <r>
    <n v="2303"/>
    <s v="Female"/>
    <b v="0"/>
    <n v="3.37"/>
    <x v="0"/>
    <x v="1"/>
    <n v="640"/>
    <n v="4"/>
    <s v="Other"/>
    <x v="0"/>
    <x v="0"/>
    <x v="0"/>
    <x v="0"/>
  </r>
  <r>
    <n v="2304"/>
    <s v="Male"/>
    <b v="0"/>
    <n v="3.09"/>
    <x v="1"/>
    <x v="0"/>
    <n v="610"/>
    <n v="5"/>
    <s v="Financial Services"/>
    <x v="0"/>
    <x v="0"/>
    <x v="0"/>
    <x v="0"/>
  </r>
  <r>
    <n v="2305"/>
    <s v="Male"/>
    <b v="1"/>
    <n v="2.89"/>
    <x v="2"/>
    <x v="2"/>
    <n v="610"/>
    <n v="6"/>
    <s v="Financial Services"/>
    <x v="0"/>
    <x v="0"/>
    <x v="0"/>
    <x v="0"/>
  </r>
  <r>
    <n v="2306"/>
    <s v="Male"/>
    <b v="0"/>
    <n v="3.22"/>
    <x v="2"/>
    <x v="4"/>
    <n v="620"/>
    <n v="5"/>
    <s v="Consulting"/>
    <x v="0"/>
    <x v="0"/>
    <x v="0"/>
    <x v="0"/>
  </r>
  <r>
    <n v="2307"/>
    <s v="Female"/>
    <b v="1"/>
    <n v="3.21"/>
    <x v="0"/>
    <x v="2"/>
    <n v="600"/>
    <n v="5"/>
    <s v="Financial Services"/>
    <x v="1"/>
    <x v="0"/>
    <x v="0"/>
    <x v="1"/>
  </r>
  <r>
    <n v="2308"/>
    <s v="Male"/>
    <b v="1"/>
    <n v="3.2"/>
    <x v="1"/>
    <x v="2"/>
    <n v="580"/>
    <n v="5"/>
    <s v="Consulting"/>
    <x v="1"/>
    <x v="0"/>
    <x v="0"/>
    <x v="1"/>
  </r>
  <r>
    <n v="2309"/>
    <s v="Male"/>
    <b v="0"/>
    <n v="3.16"/>
    <x v="0"/>
    <x v="4"/>
    <n v="660"/>
    <n v="5"/>
    <s v="Consulting"/>
    <x v="0"/>
    <x v="0"/>
    <x v="0"/>
    <x v="0"/>
  </r>
  <r>
    <n v="2310"/>
    <s v="Male"/>
    <b v="1"/>
    <n v="3.15"/>
    <x v="0"/>
    <x v="2"/>
    <n v="620"/>
    <n v="5"/>
    <s v="Consulting"/>
    <x v="0"/>
    <x v="0"/>
    <x v="0"/>
    <x v="0"/>
  </r>
  <r>
    <n v="2311"/>
    <s v="Male"/>
    <b v="0"/>
    <n v="3.33"/>
    <x v="0"/>
    <x v="3"/>
    <n v="700"/>
    <n v="6"/>
    <s v="Consulting"/>
    <x v="0"/>
    <x v="0"/>
    <x v="0"/>
    <x v="0"/>
  </r>
  <r>
    <n v="2312"/>
    <s v="Male"/>
    <b v="0"/>
    <n v="3.01"/>
    <x v="1"/>
    <x v="1"/>
    <n v="570"/>
    <n v="5"/>
    <s v="Nonprofit/Gov"/>
    <x v="1"/>
    <x v="0"/>
    <x v="0"/>
    <x v="1"/>
  </r>
  <r>
    <n v="2313"/>
    <s v="Female"/>
    <b v="0"/>
    <n v="3.26"/>
    <x v="1"/>
    <x v="4"/>
    <n v="690"/>
    <n v="6"/>
    <s v="PE/VC"/>
    <x v="0"/>
    <x v="0"/>
    <x v="0"/>
    <x v="0"/>
  </r>
  <r>
    <n v="2314"/>
    <s v="Male"/>
    <b v="0"/>
    <n v="3.38"/>
    <x v="2"/>
    <x v="3"/>
    <n v="660"/>
    <n v="4"/>
    <s v="Other"/>
    <x v="0"/>
    <x v="0"/>
    <x v="0"/>
    <x v="0"/>
  </r>
  <r>
    <n v="2315"/>
    <s v="Male"/>
    <b v="0"/>
    <n v="3.02"/>
    <x v="0"/>
    <x v="4"/>
    <n v="610"/>
    <n v="5"/>
    <s v="Consulting"/>
    <x v="0"/>
    <x v="0"/>
    <x v="0"/>
    <x v="0"/>
  </r>
  <r>
    <n v="2316"/>
    <s v="Male"/>
    <b v="1"/>
    <n v="3.17"/>
    <x v="1"/>
    <x v="2"/>
    <n v="620"/>
    <n v="7"/>
    <s v="Consulting"/>
    <x v="0"/>
    <x v="0"/>
    <x v="0"/>
    <x v="0"/>
  </r>
  <r>
    <n v="2317"/>
    <s v="Female"/>
    <b v="0"/>
    <n v="3.3"/>
    <x v="2"/>
    <x v="0"/>
    <n v="610"/>
    <n v="7"/>
    <s v="Nonprofit/Gov"/>
    <x v="0"/>
    <x v="0"/>
    <x v="0"/>
    <x v="0"/>
  </r>
  <r>
    <n v="2318"/>
    <s v="Female"/>
    <b v="0"/>
    <n v="3.38"/>
    <x v="1"/>
    <x v="5"/>
    <n v="640"/>
    <n v="4"/>
    <s v="Technology"/>
    <x v="0"/>
    <x v="0"/>
    <x v="0"/>
    <x v="0"/>
  </r>
  <r>
    <n v="2319"/>
    <s v="Female"/>
    <b v="0"/>
    <n v="2.78"/>
    <x v="0"/>
    <x v="0"/>
    <n v="570"/>
    <n v="5"/>
    <s v="Consulting"/>
    <x v="1"/>
    <x v="0"/>
    <x v="0"/>
    <x v="1"/>
  </r>
  <r>
    <n v="2320"/>
    <s v="Male"/>
    <b v="1"/>
    <n v="3.31"/>
    <x v="1"/>
    <x v="2"/>
    <n v="720"/>
    <n v="4"/>
    <s v="Technology"/>
    <x v="0"/>
    <x v="0"/>
    <x v="0"/>
    <x v="0"/>
  </r>
  <r>
    <n v="2321"/>
    <s v="Female"/>
    <b v="0"/>
    <n v="3.19"/>
    <x v="1"/>
    <x v="5"/>
    <n v="650"/>
    <n v="6"/>
    <s v="Technology"/>
    <x v="0"/>
    <x v="0"/>
    <x v="0"/>
    <x v="0"/>
  </r>
  <r>
    <n v="2322"/>
    <s v="Male"/>
    <b v="0"/>
    <n v="3.15"/>
    <x v="1"/>
    <x v="1"/>
    <n v="690"/>
    <n v="3"/>
    <s v="Health Care"/>
    <x v="0"/>
    <x v="0"/>
    <x v="0"/>
    <x v="0"/>
  </r>
  <r>
    <n v="2323"/>
    <s v="Male"/>
    <b v="1"/>
    <n v="3.43"/>
    <x v="1"/>
    <x v="2"/>
    <n v="640"/>
    <n v="4"/>
    <s v="PE/VC"/>
    <x v="0"/>
    <x v="0"/>
    <x v="0"/>
    <x v="0"/>
  </r>
  <r>
    <n v="2324"/>
    <s v="Male"/>
    <b v="0"/>
    <n v="3.23"/>
    <x v="2"/>
    <x v="3"/>
    <n v="650"/>
    <n v="3"/>
    <s v="PE/VC"/>
    <x v="0"/>
    <x v="0"/>
    <x v="0"/>
    <x v="0"/>
  </r>
  <r>
    <n v="2325"/>
    <s v="Male"/>
    <b v="0"/>
    <n v="3.3"/>
    <x v="2"/>
    <x v="3"/>
    <n v="730"/>
    <n v="4"/>
    <s v="PE/VC"/>
    <x v="0"/>
    <x v="0"/>
    <x v="0"/>
    <x v="0"/>
  </r>
  <r>
    <n v="2326"/>
    <s v="Male"/>
    <b v="0"/>
    <n v="3.01"/>
    <x v="1"/>
    <x v="3"/>
    <n v="620"/>
    <n v="6"/>
    <s v="Consulting"/>
    <x v="0"/>
    <x v="0"/>
    <x v="0"/>
    <x v="0"/>
  </r>
  <r>
    <n v="2327"/>
    <s v="Male"/>
    <b v="1"/>
    <n v="3.06"/>
    <x v="0"/>
    <x v="2"/>
    <n v="570"/>
    <n v="7"/>
    <s v="PE/VC"/>
    <x v="1"/>
    <x v="0"/>
    <x v="0"/>
    <x v="1"/>
  </r>
  <r>
    <n v="2328"/>
    <s v="Male"/>
    <b v="0"/>
    <n v="3.45"/>
    <x v="1"/>
    <x v="1"/>
    <n v="620"/>
    <n v="5"/>
    <s v="PE/VC"/>
    <x v="0"/>
    <x v="0"/>
    <x v="0"/>
    <x v="0"/>
  </r>
  <r>
    <n v="2329"/>
    <s v="Male"/>
    <b v="0"/>
    <n v="3.35"/>
    <x v="2"/>
    <x v="0"/>
    <n v="750"/>
    <n v="4"/>
    <s v="Investment Banking"/>
    <x v="0"/>
    <x v="0"/>
    <x v="0"/>
    <x v="0"/>
  </r>
  <r>
    <n v="2330"/>
    <s v="Male"/>
    <b v="0"/>
    <n v="3.35"/>
    <x v="1"/>
    <x v="3"/>
    <n v="740"/>
    <n v="7"/>
    <s v="Nonprofit/Gov"/>
    <x v="0"/>
    <x v="0"/>
    <x v="0"/>
    <x v="0"/>
  </r>
  <r>
    <n v="2331"/>
    <s v="Female"/>
    <b v="0"/>
    <n v="3.19"/>
    <x v="2"/>
    <x v="5"/>
    <n v="660"/>
    <n v="7"/>
    <s v="Health Care"/>
    <x v="0"/>
    <x v="0"/>
    <x v="0"/>
    <x v="0"/>
  </r>
  <r>
    <n v="2332"/>
    <s v="Female"/>
    <b v="1"/>
    <n v="3.33"/>
    <x v="0"/>
    <x v="2"/>
    <n v="680"/>
    <n v="5"/>
    <s v="Real Estate"/>
    <x v="0"/>
    <x v="0"/>
    <x v="0"/>
    <x v="0"/>
  </r>
  <r>
    <n v="2333"/>
    <s v="Male"/>
    <b v="1"/>
    <n v="3.37"/>
    <x v="2"/>
    <x v="2"/>
    <n v="730"/>
    <n v="5"/>
    <s v="Technology"/>
    <x v="0"/>
    <x v="0"/>
    <x v="0"/>
    <x v="0"/>
  </r>
  <r>
    <n v="2334"/>
    <s v="Male"/>
    <b v="0"/>
    <n v="3.36"/>
    <x v="0"/>
    <x v="1"/>
    <n v="690"/>
    <n v="6"/>
    <s v="CPG"/>
    <x v="0"/>
    <x v="0"/>
    <x v="0"/>
    <x v="0"/>
  </r>
  <r>
    <n v="2335"/>
    <s v="Male"/>
    <b v="0"/>
    <n v="3.24"/>
    <x v="1"/>
    <x v="1"/>
    <n v="630"/>
    <n v="4"/>
    <s v="Media/Entertainment"/>
    <x v="0"/>
    <x v="0"/>
    <x v="0"/>
    <x v="0"/>
  </r>
  <r>
    <n v="2336"/>
    <s v="Female"/>
    <b v="0"/>
    <n v="3.46"/>
    <x v="2"/>
    <x v="3"/>
    <n v="680"/>
    <n v="3"/>
    <s v="CPG"/>
    <x v="0"/>
    <x v="0"/>
    <x v="0"/>
    <x v="0"/>
  </r>
  <r>
    <n v="2337"/>
    <s v="Female"/>
    <b v="0"/>
    <n v="3.1"/>
    <x v="2"/>
    <x v="1"/>
    <n v="570"/>
    <n v="5"/>
    <s v="Nonprofit/Gov"/>
    <x v="1"/>
    <x v="0"/>
    <x v="0"/>
    <x v="1"/>
  </r>
  <r>
    <n v="2338"/>
    <s v="Male"/>
    <b v="0"/>
    <n v="3.35"/>
    <x v="2"/>
    <x v="0"/>
    <n v="640"/>
    <n v="5"/>
    <s v="Technology"/>
    <x v="0"/>
    <x v="0"/>
    <x v="0"/>
    <x v="0"/>
  </r>
  <r>
    <n v="2339"/>
    <s v="Male"/>
    <b v="1"/>
    <n v="3.26"/>
    <x v="2"/>
    <x v="2"/>
    <n v="640"/>
    <n v="6"/>
    <s v="Consulting"/>
    <x v="0"/>
    <x v="0"/>
    <x v="0"/>
    <x v="0"/>
  </r>
  <r>
    <n v="2340"/>
    <s v="Female"/>
    <b v="1"/>
    <n v="3.36"/>
    <x v="1"/>
    <x v="2"/>
    <n v="640"/>
    <n v="5"/>
    <s v="Technology"/>
    <x v="0"/>
    <x v="0"/>
    <x v="0"/>
    <x v="0"/>
  </r>
  <r>
    <n v="2341"/>
    <s v="Female"/>
    <b v="0"/>
    <n v="3.24"/>
    <x v="0"/>
    <x v="4"/>
    <n v="620"/>
    <n v="6"/>
    <s v="Investment Banking"/>
    <x v="0"/>
    <x v="0"/>
    <x v="0"/>
    <x v="0"/>
  </r>
  <r>
    <n v="2342"/>
    <s v="Male"/>
    <b v="0"/>
    <n v="3.13"/>
    <x v="1"/>
    <x v="4"/>
    <n v="670"/>
    <n v="7"/>
    <s v="Consulting"/>
    <x v="0"/>
    <x v="0"/>
    <x v="0"/>
    <x v="0"/>
  </r>
  <r>
    <n v="2343"/>
    <s v="Male"/>
    <b v="1"/>
    <n v="3.22"/>
    <x v="1"/>
    <x v="2"/>
    <n v="640"/>
    <n v="4"/>
    <s v="Consulting"/>
    <x v="0"/>
    <x v="0"/>
    <x v="0"/>
    <x v="0"/>
  </r>
  <r>
    <n v="2344"/>
    <s v="Male"/>
    <b v="1"/>
    <n v="3.05"/>
    <x v="1"/>
    <x v="2"/>
    <n v="660"/>
    <n v="6"/>
    <s v="Health Care"/>
    <x v="0"/>
    <x v="0"/>
    <x v="0"/>
    <x v="0"/>
  </r>
  <r>
    <n v="2345"/>
    <s v="Male"/>
    <b v="0"/>
    <n v="3.45"/>
    <x v="1"/>
    <x v="4"/>
    <n v="690"/>
    <n v="5"/>
    <s v="Other"/>
    <x v="0"/>
    <x v="0"/>
    <x v="0"/>
    <x v="0"/>
  </r>
  <r>
    <n v="2346"/>
    <s v="Male"/>
    <b v="1"/>
    <n v="2.72"/>
    <x v="2"/>
    <x v="2"/>
    <n v="570"/>
    <n v="6"/>
    <s v="Investment Banking"/>
    <x v="1"/>
    <x v="0"/>
    <x v="0"/>
    <x v="1"/>
  </r>
  <r>
    <n v="2347"/>
    <s v="Male"/>
    <b v="0"/>
    <n v="3.51"/>
    <x v="0"/>
    <x v="4"/>
    <n v="650"/>
    <n v="6"/>
    <s v="Consulting"/>
    <x v="0"/>
    <x v="0"/>
    <x v="0"/>
    <x v="0"/>
  </r>
  <r>
    <n v="2348"/>
    <s v="Female"/>
    <b v="0"/>
    <n v="3.16"/>
    <x v="1"/>
    <x v="1"/>
    <n v="650"/>
    <n v="5"/>
    <s v="Technology"/>
    <x v="0"/>
    <x v="0"/>
    <x v="0"/>
    <x v="0"/>
  </r>
  <r>
    <n v="2349"/>
    <s v="Female"/>
    <b v="0"/>
    <n v="3.36"/>
    <x v="1"/>
    <x v="1"/>
    <n v="670"/>
    <n v="4"/>
    <s v="Investment Management"/>
    <x v="0"/>
    <x v="0"/>
    <x v="0"/>
    <x v="0"/>
  </r>
  <r>
    <n v="2350"/>
    <s v="Male"/>
    <b v="0"/>
    <n v="3.42"/>
    <x v="0"/>
    <x v="4"/>
    <n v="610"/>
    <n v="6"/>
    <s v="Consulting"/>
    <x v="0"/>
    <x v="0"/>
    <x v="0"/>
    <x v="0"/>
  </r>
  <r>
    <n v="2351"/>
    <s v="Female"/>
    <b v="0"/>
    <n v="3.37"/>
    <x v="1"/>
    <x v="0"/>
    <n v="660"/>
    <n v="5"/>
    <s v="Consulting"/>
    <x v="0"/>
    <x v="0"/>
    <x v="0"/>
    <x v="0"/>
  </r>
  <r>
    <n v="2352"/>
    <s v="Female"/>
    <b v="1"/>
    <n v="2.92"/>
    <x v="0"/>
    <x v="2"/>
    <n v="620"/>
    <n v="3"/>
    <s v="Investment Banking"/>
    <x v="0"/>
    <x v="0"/>
    <x v="0"/>
    <x v="0"/>
  </r>
  <r>
    <n v="2353"/>
    <s v="Female"/>
    <b v="1"/>
    <n v="3.16"/>
    <x v="1"/>
    <x v="2"/>
    <n v="590"/>
    <n v="5"/>
    <s v="Consulting"/>
    <x v="1"/>
    <x v="0"/>
    <x v="0"/>
    <x v="1"/>
  </r>
  <r>
    <n v="2354"/>
    <s v="Female"/>
    <b v="0"/>
    <n v="3.26"/>
    <x v="1"/>
    <x v="0"/>
    <n v="670"/>
    <n v="6"/>
    <s v="Other"/>
    <x v="0"/>
    <x v="0"/>
    <x v="0"/>
    <x v="0"/>
  </r>
  <r>
    <n v="2355"/>
    <s v="Male"/>
    <b v="1"/>
    <n v="3"/>
    <x v="1"/>
    <x v="2"/>
    <n v="570"/>
    <n v="3"/>
    <s v="Investment Management"/>
    <x v="1"/>
    <x v="0"/>
    <x v="0"/>
    <x v="1"/>
  </r>
  <r>
    <n v="2356"/>
    <s v="Male"/>
    <b v="0"/>
    <n v="3.53"/>
    <x v="0"/>
    <x v="4"/>
    <n v="670"/>
    <n v="6"/>
    <s v="Investment Management"/>
    <x v="0"/>
    <x v="0"/>
    <x v="0"/>
    <x v="0"/>
  </r>
  <r>
    <n v="2357"/>
    <s v="Female"/>
    <b v="0"/>
    <n v="2.97"/>
    <x v="1"/>
    <x v="4"/>
    <n v="610"/>
    <n v="4"/>
    <s v="PE/VC"/>
    <x v="0"/>
    <x v="0"/>
    <x v="0"/>
    <x v="0"/>
  </r>
  <r>
    <n v="2358"/>
    <s v="Male"/>
    <b v="1"/>
    <n v="3.21"/>
    <x v="0"/>
    <x v="2"/>
    <n v="620"/>
    <n v="4"/>
    <s v="Investment Management"/>
    <x v="0"/>
    <x v="0"/>
    <x v="0"/>
    <x v="0"/>
  </r>
  <r>
    <n v="2359"/>
    <s v="Female"/>
    <b v="0"/>
    <n v="3.21"/>
    <x v="2"/>
    <x v="4"/>
    <n v="610"/>
    <n v="5"/>
    <s v="Consulting"/>
    <x v="0"/>
    <x v="0"/>
    <x v="0"/>
    <x v="0"/>
  </r>
  <r>
    <n v="2360"/>
    <s v="Male"/>
    <b v="1"/>
    <n v="3.4"/>
    <x v="2"/>
    <x v="2"/>
    <n v="770"/>
    <n v="3"/>
    <s v="PE/VC"/>
    <x v="0"/>
    <x v="0"/>
    <x v="0"/>
    <x v="0"/>
  </r>
  <r>
    <n v="2361"/>
    <s v="Female"/>
    <b v="0"/>
    <n v="3.44"/>
    <x v="0"/>
    <x v="4"/>
    <n v="780"/>
    <n v="6"/>
    <s v="Consulting"/>
    <x v="0"/>
    <x v="0"/>
    <x v="0"/>
    <x v="0"/>
  </r>
  <r>
    <n v="2362"/>
    <s v="Female"/>
    <b v="0"/>
    <n v="3.38"/>
    <x v="1"/>
    <x v="1"/>
    <n v="730"/>
    <n v="5"/>
    <s v="Investment Banking"/>
    <x v="0"/>
    <x v="0"/>
    <x v="0"/>
    <x v="0"/>
  </r>
  <r>
    <n v="2363"/>
    <s v="Female"/>
    <b v="0"/>
    <n v="3.16"/>
    <x v="2"/>
    <x v="0"/>
    <n v="600"/>
    <n v="4"/>
    <s v="Consulting"/>
    <x v="1"/>
    <x v="0"/>
    <x v="0"/>
    <x v="1"/>
  </r>
  <r>
    <n v="2364"/>
    <s v="Male"/>
    <b v="0"/>
    <n v="2.99"/>
    <x v="2"/>
    <x v="0"/>
    <n v="590"/>
    <n v="4"/>
    <s v="Investment Banking"/>
    <x v="1"/>
    <x v="0"/>
    <x v="0"/>
    <x v="1"/>
  </r>
  <r>
    <n v="2365"/>
    <s v="Male"/>
    <b v="1"/>
    <n v="3.29"/>
    <x v="2"/>
    <x v="2"/>
    <n v="670"/>
    <n v="4"/>
    <s v="CPG"/>
    <x v="0"/>
    <x v="0"/>
    <x v="0"/>
    <x v="0"/>
  </r>
  <r>
    <n v="2366"/>
    <s v="Male"/>
    <b v="0"/>
    <n v="3.07"/>
    <x v="1"/>
    <x v="1"/>
    <n v="670"/>
    <n v="4"/>
    <s v="PE/VC"/>
    <x v="0"/>
    <x v="0"/>
    <x v="0"/>
    <x v="0"/>
  </r>
  <r>
    <n v="2367"/>
    <s v="Male"/>
    <b v="1"/>
    <n v="3.15"/>
    <x v="1"/>
    <x v="2"/>
    <n v="660"/>
    <n v="4"/>
    <s v="Technology"/>
    <x v="0"/>
    <x v="0"/>
    <x v="0"/>
    <x v="0"/>
  </r>
  <r>
    <n v="2368"/>
    <s v="Female"/>
    <b v="0"/>
    <n v="3.43"/>
    <x v="0"/>
    <x v="0"/>
    <n v="720"/>
    <n v="6"/>
    <s v="Consulting"/>
    <x v="0"/>
    <x v="0"/>
    <x v="0"/>
    <x v="0"/>
  </r>
  <r>
    <n v="2369"/>
    <s v="Female"/>
    <b v="0"/>
    <n v="3.32"/>
    <x v="0"/>
    <x v="3"/>
    <n v="670"/>
    <n v="6"/>
    <s v="Investment Banking"/>
    <x v="0"/>
    <x v="0"/>
    <x v="0"/>
    <x v="0"/>
  </r>
  <r>
    <n v="2370"/>
    <s v="Male"/>
    <b v="0"/>
    <n v="3.3"/>
    <x v="1"/>
    <x v="4"/>
    <n v="630"/>
    <n v="5"/>
    <s v="Consulting"/>
    <x v="0"/>
    <x v="0"/>
    <x v="0"/>
    <x v="0"/>
  </r>
  <r>
    <n v="2371"/>
    <s v="Male"/>
    <b v="0"/>
    <n v="3.16"/>
    <x v="2"/>
    <x v="4"/>
    <n v="640"/>
    <n v="4"/>
    <s v="Investment Banking"/>
    <x v="0"/>
    <x v="0"/>
    <x v="0"/>
    <x v="0"/>
  </r>
  <r>
    <n v="2372"/>
    <s v="Male"/>
    <b v="1"/>
    <n v="3.31"/>
    <x v="2"/>
    <x v="2"/>
    <n v="570"/>
    <n v="5"/>
    <s v="Financial Services"/>
    <x v="1"/>
    <x v="0"/>
    <x v="0"/>
    <x v="1"/>
  </r>
  <r>
    <n v="2373"/>
    <s v="Male"/>
    <b v="0"/>
    <n v="3.28"/>
    <x v="1"/>
    <x v="0"/>
    <n v="670"/>
    <n v="5"/>
    <s v="PE/VC"/>
    <x v="0"/>
    <x v="0"/>
    <x v="0"/>
    <x v="0"/>
  </r>
  <r>
    <n v="2374"/>
    <s v="Male"/>
    <b v="0"/>
    <n v="3.13"/>
    <x v="0"/>
    <x v="4"/>
    <n v="650"/>
    <n v="6"/>
    <s v="PE/VC"/>
    <x v="0"/>
    <x v="0"/>
    <x v="0"/>
    <x v="0"/>
  </r>
  <r>
    <n v="2375"/>
    <s v="Female"/>
    <b v="1"/>
    <n v="3.32"/>
    <x v="1"/>
    <x v="2"/>
    <n v="640"/>
    <n v="6"/>
    <s v="Consulting"/>
    <x v="0"/>
    <x v="0"/>
    <x v="0"/>
    <x v="0"/>
  </r>
  <r>
    <n v="2376"/>
    <s v="Male"/>
    <b v="0"/>
    <n v="3.3"/>
    <x v="1"/>
    <x v="3"/>
    <n v="630"/>
    <n v="6"/>
    <s v="PE/VC"/>
    <x v="0"/>
    <x v="0"/>
    <x v="0"/>
    <x v="0"/>
  </r>
  <r>
    <n v="2377"/>
    <s v="Male"/>
    <b v="0"/>
    <n v="3.13"/>
    <x v="1"/>
    <x v="1"/>
    <n v="690"/>
    <n v="5"/>
    <s v="Nonprofit/Gov"/>
    <x v="0"/>
    <x v="0"/>
    <x v="0"/>
    <x v="0"/>
  </r>
  <r>
    <n v="2378"/>
    <s v="Male"/>
    <b v="0"/>
    <n v="3.33"/>
    <x v="0"/>
    <x v="4"/>
    <n v="690"/>
    <n v="5"/>
    <s v="Investment Banking"/>
    <x v="0"/>
    <x v="0"/>
    <x v="0"/>
    <x v="0"/>
  </r>
  <r>
    <n v="2379"/>
    <s v="Female"/>
    <b v="1"/>
    <n v="3.38"/>
    <x v="1"/>
    <x v="2"/>
    <n v="720"/>
    <n v="6"/>
    <s v="Nonprofit/Gov"/>
    <x v="0"/>
    <x v="0"/>
    <x v="0"/>
    <x v="0"/>
  </r>
  <r>
    <n v="2380"/>
    <s v="Female"/>
    <b v="0"/>
    <n v="3.26"/>
    <x v="0"/>
    <x v="4"/>
    <n v="730"/>
    <n v="4"/>
    <s v="Technology"/>
    <x v="0"/>
    <x v="0"/>
    <x v="0"/>
    <x v="0"/>
  </r>
  <r>
    <n v="2381"/>
    <s v="Female"/>
    <b v="0"/>
    <n v="3.49"/>
    <x v="0"/>
    <x v="1"/>
    <n v="680"/>
    <n v="4"/>
    <s v="Technology"/>
    <x v="0"/>
    <x v="0"/>
    <x v="0"/>
    <x v="0"/>
  </r>
  <r>
    <n v="2382"/>
    <s v="Male"/>
    <b v="1"/>
    <n v="3.5"/>
    <x v="2"/>
    <x v="2"/>
    <n v="750"/>
    <n v="3"/>
    <s v="Financial Services"/>
    <x v="0"/>
    <x v="1"/>
    <x v="1"/>
    <x v="2"/>
  </r>
  <r>
    <n v="2383"/>
    <s v="Male"/>
    <b v="1"/>
    <n v="3.17"/>
    <x v="1"/>
    <x v="2"/>
    <n v="640"/>
    <n v="5"/>
    <s v="PE/VC"/>
    <x v="0"/>
    <x v="0"/>
    <x v="0"/>
    <x v="0"/>
  </r>
  <r>
    <n v="2384"/>
    <s v="Male"/>
    <b v="1"/>
    <n v="3.13"/>
    <x v="1"/>
    <x v="2"/>
    <n v="580"/>
    <n v="4"/>
    <s v="Nonprofit/Gov"/>
    <x v="1"/>
    <x v="0"/>
    <x v="0"/>
    <x v="1"/>
  </r>
  <r>
    <n v="2385"/>
    <s v="Male"/>
    <b v="0"/>
    <n v="3.14"/>
    <x v="1"/>
    <x v="3"/>
    <n v="660"/>
    <n v="4"/>
    <s v="Consulting"/>
    <x v="0"/>
    <x v="0"/>
    <x v="0"/>
    <x v="0"/>
  </r>
  <r>
    <n v="2386"/>
    <s v="Female"/>
    <b v="0"/>
    <n v="3.48"/>
    <x v="1"/>
    <x v="1"/>
    <n v="690"/>
    <n v="7"/>
    <s v="Consulting"/>
    <x v="0"/>
    <x v="0"/>
    <x v="0"/>
    <x v="0"/>
  </r>
  <r>
    <n v="2387"/>
    <s v="Male"/>
    <b v="0"/>
    <n v="3.15"/>
    <x v="0"/>
    <x v="4"/>
    <n v="590"/>
    <n v="3"/>
    <s v="Other"/>
    <x v="1"/>
    <x v="0"/>
    <x v="0"/>
    <x v="1"/>
  </r>
  <r>
    <n v="2388"/>
    <s v="Female"/>
    <b v="0"/>
    <n v="3.28"/>
    <x v="1"/>
    <x v="3"/>
    <n v="600"/>
    <n v="5"/>
    <s v="Consulting"/>
    <x v="1"/>
    <x v="0"/>
    <x v="0"/>
    <x v="1"/>
  </r>
  <r>
    <n v="2389"/>
    <s v="Female"/>
    <b v="1"/>
    <n v="3.25"/>
    <x v="1"/>
    <x v="2"/>
    <n v="660"/>
    <n v="6"/>
    <s v="PE/VC"/>
    <x v="0"/>
    <x v="0"/>
    <x v="0"/>
    <x v="0"/>
  </r>
  <r>
    <n v="2390"/>
    <s v="Female"/>
    <b v="0"/>
    <n v="3.57"/>
    <x v="1"/>
    <x v="1"/>
    <n v="690"/>
    <n v="6"/>
    <s v="Consulting"/>
    <x v="0"/>
    <x v="0"/>
    <x v="0"/>
    <x v="0"/>
  </r>
  <r>
    <n v="2391"/>
    <s v="Female"/>
    <b v="0"/>
    <n v="3.51"/>
    <x v="1"/>
    <x v="1"/>
    <n v="630"/>
    <n v="6"/>
    <s v="Other"/>
    <x v="0"/>
    <x v="0"/>
    <x v="0"/>
    <x v="0"/>
  </r>
  <r>
    <n v="2392"/>
    <s v="Female"/>
    <b v="0"/>
    <n v="3.36"/>
    <x v="0"/>
    <x v="1"/>
    <n v="700"/>
    <n v="7"/>
    <s v="Health Care"/>
    <x v="0"/>
    <x v="0"/>
    <x v="0"/>
    <x v="0"/>
  </r>
  <r>
    <n v="2393"/>
    <s v="Male"/>
    <b v="0"/>
    <n v="3.32"/>
    <x v="2"/>
    <x v="3"/>
    <n v="690"/>
    <n v="6"/>
    <s v="Nonprofit/Gov"/>
    <x v="0"/>
    <x v="0"/>
    <x v="0"/>
    <x v="0"/>
  </r>
  <r>
    <n v="2394"/>
    <s v="Male"/>
    <b v="0"/>
    <n v="3.08"/>
    <x v="2"/>
    <x v="4"/>
    <n v="570"/>
    <n v="6"/>
    <s v="Investment Management"/>
    <x v="1"/>
    <x v="0"/>
    <x v="0"/>
    <x v="1"/>
  </r>
  <r>
    <n v="2395"/>
    <s v="Male"/>
    <b v="1"/>
    <n v="3.24"/>
    <x v="0"/>
    <x v="2"/>
    <n v="580"/>
    <n v="4"/>
    <s v="PE/VC"/>
    <x v="1"/>
    <x v="0"/>
    <x v="0"/>
    <x v="1"/>
  </r>
  <r>
    <n v="2396"/>
    <s v="Male"/>
    <b v="0"/>
    <n v="3.21"/>
    <x v="0"/>
    <x v="0"/>
    <n v="660"/>
    <n v="4"/>
    <s v="Nonprofit/Gov"/>
    <x v="0"/>
    <x v="0"/>
    <x v="0"/>
    <x v="0"/>
  </r>
  <r>
    <n v="2397"/>
    <s v="Male"/>
    <b v="0"/>
    <n v="3.06"/>
    <x v="0"/>
    <x v="0"/>
    <n v="590"/>
    <n v="4"/>
    <s v="Consulting"/>
    <x v="1"/>
    <x v="0"/>
    <x v="0"/>
    <x v="1"/>
  </r>
  <r>
    <n v="2398"/>
    <s v="Female"/>
    <b v="0"/>
    <n v="3.35"/>
    <x v="1"/>
    <x v="1"/>
    <n v="730"/>
    <n v="5"/>
    <s v="Investment Banking"/>
    <x v="0"/>
    <x v="0"/>
    <x v="0"/>
    <x v="0"/>
  </r>
  <r>
    <n v="2399"/>
    <s v="Female"/>
    <b v="0"/>
    <n v="3.21"/>
    <x v="1"/>
    <x v="3"/>
    <n v="660"/>
    <n v="4"/>
    <s v="Other"/>
    <x v="0"/>
    <x v="0"/>
    <x v="0"/>
    <x v="0"/>
  </r>
  <r>
    <n v="2400"/>
    <s v="Male"/>
    <b v="0"/>
    <n v="3.39"/>
    <x v="1"/>
    <x v="1"/>
    <n v="660"/>
    <n v="5"/>
    <s v="Technology"/>
    <x v="0"/>
    <x v="0"/>
    <x v="0"/>
    <x v="0"/>
  </r>
  <r>
    <n v="2401"/>
    <s v="Male"/>
    <b v="0"/>
    <n v="3.03"/>
    <x v="1"/>
    <x v="1"/>
    <n v="660"/>
    <n v="5"/>
    <s v="Consulting"/>
    <x v="0"/>
    <x v="0"/>
    <x v="0"/>
    <x v="0"/>
  </r>
  <r>
    <n v="2402"/>
    <s v="Male"/>
    <b v="0"/>
    <n v="3.2"/>
    <x v="0"/>
    <x v="3"/>
    <n v="620"/>
    <n v="5"/>
    <s v="PE/VC"/>
    <x v="0"/>
    <x v="0"/>
    <x v="0"/>
    <x v="0"/>
  </r>
  <r>
    <n v="2403"/>
    <s v="Female"/>
    <b v="1"/>
    <n v="3.2"/>
    <x v="0"/>
    <x v="2"/>
    <n v="650"/>
    <n v="5"/>
    <s v="PE/VC"/>
    <x v="0"/>
    <x v="0"/>
    <x v="0"/>
    <x v="0"/>
  </r>
  <r>
    <n v="2404"/>
    <s v="Female"/>
    <b v="0"/>
    <n v="3.07"/>
    <x v="1"/>
    <x v="0"/>
    <n v="580"/>
    <n v="6"/>
    <s v="Financial Services"/>
    <x v="1"/>
    <x v="0"/>
    <x v="0"/>
    <x v="1"/>
  </r>
  <r>
    <n v="2405"/>
    <s v="Male"/>
    <b v="1"/>
    <n v="3.29"/>
    <x v="0"/>
    <x v="2"/>
    <n v="660"/>
    <n v="4"/>
    <s v="Nonprofit/Gov"/>
    <x v="0"/>
    <x v="0"/>
    <x v="0"/>
    <x v="0"/>
  </r>
  <r>
    <n v="2406"/>
    <s v="Male"/>
    <b v="1"/>
    <n v="3.32"/>
    <x v="0"/>
    <x v="2"/>
    <n v="650"/>
    <n v="5"/>
    <s v="CPG"/>
    <x v="0"/>
    <x v="0"/>
    <x v="0"/>
    <x v="0"/>
  </r>
  <r>
    <n v="2407"/>
    <s v="Male"/>
    <b v="0"/>
    <n v="3.11"/>
    <x v="2"/>
    <x v="4"/>
    <n v="610"/>
    <n v="3"/>
    <s v="Investment Banking"/>
    <x v="0"/>
    <x v="0"/>
    <x v="0"/>
    <x v="0"/>
  </r>
  <r>
    <n v="2408"/>
    <s v="Male"/>
    <b v="1"/>
    <n v="3.21"/>
    <x v="0"/>
    <x v="2"/>
    <n v="650"/>
    <n v="5"/>
    <s v="Consulting"/>
    <x v="0"/>
    <x v="0"/>
    <x v="0"/>
    <x v="0"/>
  </r>
  <r>
    <n v="2409"/>
    <s v="Female"/>
    <b v="1"/>
    <n v="3.16"/>
    <x v="1"/>
    <x v="2"/>
    <n v="620"/>
    <n v="4"/>
    <s v="Consulting"/>
    <x v="0"/>
    <x v="0"/>
    <x v="0"/>
    <x v="0"/>
  </r>
  <r>
    <n v="2410"/>
    <s v="Female"/>
    <b v="1"/>
    <n v="3.45"/>
    <x v="1"/>
    <x v="2"/>
    <n v="690"/>
    <n v="5"/>
    <s v="PE/VC"/>
    <x v="0"/>
    <x v="0"/>
    <x v="0"/>
    <x v="0"/>
  </r>
  <r>
    <n v="2411"/>
    <s v="Male"/>
    <b v="0"/>
    <n v="3.43"/>
    <x v="0"/>
    <x v="1"/>
    <n v="570"/>
    <n v="5"/>
    <s v="Consulting"/>
    <x v="1"/>
    <x v="0"/>
    <x v="0"/>
    <x v="1"/>
  </r>
  <r>
    <n v="2412"/>
    <s v="Female"/>
    <b v="1"/>
    <n v="3.13"/>
    <x v="1"/>
    <x v="2"/>
    <n v="650"/>
    <n v="5"/>
    <s v="Investment Banking"/>
    <x v="0"/>
    <x v="0"/>
    <x v="0"/>
    <x v="0"/>
  </r>
  <r>
    <n v="2413"/>
    <s v="Male"/>
    <b v="1"/>
    <n v="3.12"/>
    <x v="2"/>
    <x v="2"/>
    <n v="590"/>
    <n v="6"/>
    <s v="PE/VC"/>
    <x v="1"/>
    <x v="0"/>
    <x v="0"/>
    <x v="1"/>
  </r>
  <r>
    <n v="2414"/>
    <s v="Male"/>
    <b v="0"/>
    <n v="3.28"/>
    <x v="1"/>
    <x v="4"/>
    <n v="690"/>
    <n v="5"/>
    <s v="Investment Banking"/>
    <x v="0"/>
    <x v="0"/>
    <x v="0"/>
    <x v="0"/>
  </r>
  <r>
    <n v="2415"/>
    <s v="Female"/>
    <b v="0"/>
    <n v="3.29"/>
    <x v="1"/>
    <x v="3"/>
    <n v="640"/>
    <n v="4"/>
    <s v="Consulting"/>
    <x v="0"/>
    <x v="0"/>
    <x v="0"/>
    <x v="0"/>
  </r>
  <r>
    <n v="2416"/>
    <s v="Female"/>
    <b v="0"/>
    <n v="3.43"/>
    <x v="1"/>
    <x v="0"/>
    <n v="680"/>
    <n v="5"/>
    <s v="Financial Services"/>
    <x v="0"/>
    <x v="0"/>
    <x v="0"/>
    <x v="0"/>
  </r>
  <r>
    <n v="2417"/>
    <s v="Male"/>
    <b v="0"/>
    <n v="3.24"/>
    <x v="2"/>
    <x v="3"/>
    <n v="720"/>
    <n v="3"/>
    <s v="PE/VC"/>
    <x v="0"/>
    <x v="0"/>
    <x v="0"/>
    <x v="0"/>
  </r>
  <r>
    <n v="2418"/>
    <s v="Male"/>
    <b v="0"/>
    <n v="3.16"/>
    <x v="2"/>
    <x v="5"/>
    <n v="620"/>
    <n v="5"/>
    <s v="Nonprofit/Gov"/>
    <x v="0"/>
    <x v="0"/>
    <x v="0"/>
    <x v="0"/>
  </r>
  <r>
    <n v="2419"/>
    <s v="Male"/>
    <b v="0"/>
    <n v="3.16"/>
    <x v="0"/>
    <x v="1"/>
    <n v="570"/>
    <n v="6"/>
    <s v="PE/VC"/>
    <x v="1"/>
    <x v="0"/>
    <x v="0"/>
    <x v="1"/>
  </r>
  <r>
    <n v="2420"/>
    <s v="Male"/>
    <b v="0"/>
    <n v="3.05"/>
    <x v="1"/>
    <x v="1"/>
    <n v="610"/>
    <n v="6"/>
    <s v="Investment Banking"/>
    <x v="0"/>
    <x v="0"/>
    <x v="0"/>
    <x v="0"/>
  </r>
  <r>
    <n v="2421"/>
    <s v="Male"/>
    <b v="0"/>
    <n v="3.39"/>
    <x v="1"/>
    <x v="1"/>
    <n v="700"/>
    <n v="5"/>
    <s v="Financial Services"/>
    <x v="0"/>
    <x v="0"/>
    <x v="0"/>
    <x v="0"/>
  </r>
  <r>
    <n v="2422"/>
    <s v="Female"/>
    <b v="0"/>
    <n v="3.39"/>
    <x v="2"/>
    <x v="0"/>
    <n v="680"/>
    <n v="5"/>
    <s v="Consulting"/>
    <x v="0"/>
    <x v="0"/>
    <x v="0"/>
    <x v="0"/>
  </r>
  <r>
    <n v="2423"/>
    <s v="Male"/>
    <b v="0"/>
    <n v="3.25"/>
    <x v="2"/>
    <x v="4"/>
    <n v="630"/>
    <n v="5"/>
    <s v="Technology"/>
    <x v="0"/>
    <x v="0"/>
    <x v="0"/>
    <x v="0"/>
  </r>
  <r>
    <n v="2424"/>
    <s v="Female"/>
    <b v="0"/>
    <n v="3.21"/>
    <x v="1"/>
    <x v="3"/>
    <n v="600"/>
    <n v="6"/>
    <s v="PE/VC"/>
    <x v="1"/>
    <x v="0"/>
    <x v="0"/>
    <x v="1"/>
  </r>
  <r>
    <n v="2425"/>
    <s v="Female"/>
    <b v="1"/>
    <n v="2.92"/>
    <x v="1"/>
    <x v="2"/>
    <n v="580"/>
    <n v="5"/>
    <s v="Consulting"/>
    <x v="1"/>
    <x v="0"/>
    <x v="0"/>
    <x v="1"/>
  </r>
  <r>
    <n v="2426"/>
    <s v="Male"/>
    <b v="0"/>
    <n v="3.2"/>
    <x v="2"/>
    <x v="5"/>
    <n v="620"/>
    <n v="4"/>
    <s v="Health Care"/>
    <x v="0"/>
    <x v="0"/>
    <x v="0"/>
    <x v="0"/>
  </r>
  <r>
    <n v="2427"/>
    <s v="Male"/>
    <b v="0"/>
    <n v="3.28"/>
    <x v="0"/>
    <x v="4"/>
    <n v="640"/>
    <n v="5"/>
    <s v="PE/VC"/>
    <x v="0"/>
    <x v="0"/>
    <x v="0"/>
    <x v="0"/>
  </r>
  <r>
    <n v="2428"/>
    <s v="Female"/>
    <b v="1"/>
    <n v="3.15"/>
    <x v="0"/>
    <x v="2"/>
    <n v="630"/>
    <n v="7"/>
    <s v="Consulting"/>
    <x v="0"/>
    <x v="0"/>
    <x v="0"/>
    <x v="0"/>
  </r>
  <r>
    <n v="2429"/>
    <s v="Female"/>
    <b v="1"/>
    <n v="3.37"/>
    <x v="2"/>
    <x v="2"/>
    <n v="610"/>
    <n v="6"/>
    <s v="Technology"/>
    <x v="0"/>
    <x v="0"/>
    <x v="0"/>
    <x v="0"/>
  </r>
  <r>
    <n v="2430"/>
    <s v="Male"/>
    <b v="1"/>
    <n v="3.1"/>
    <x v="1"/>
    <x v="2"/>
    <n v="630"/>
    <n v="6"/>
    <s v="Investment Banking"/>
    <x v="0"/>
    <x v="0"/>
    <x v="0"/>
    <x v="0"/>
  </r>
  <r>
    <n v="2431"/>
    <s v="Female"/>
    <b v="0"/>
    <n v="3.28"/>
    <x v="1"/>
    <x v="5"/>
    <n v="710"/>
    <n v="4"/>
    <s v="PE/VC"/>
    <x v="0"/>
    <x v="0"/>
    <x v="0"/>
    <x v="0"/>
  </r>
  <r>
    <n v="2432"/>
    <s v="Female"/>
    <b v="0"/>
    <n v="3.01"/>
    <x v="1"/>
    <x v="4"/>
    <n v="710"/>
    <n v="5"/>
    <s v="Consulting"/>
    <x v="0"/>
    <x v="0"/>
    <x v="0"/>
    <x v="0"/>
  </r>
  <r>
    <n v="2433"/>
    <s v="Male"/>
    <b v="1"/>
    <n v="3.07"/>
    <x v="1"/>
    <x v="2"/>
    <n v="690"/>
    <n v="5"/>
    <s v="Investment Banking"/>
    <x v="0"/>
    <x v="0"/>
    <x v="0"/>
    <x v="0"/>
  </r>
  <r>
    <n v="2434"/>
    <s v="Male"/>
    <b v="0"/>
    <n v="3.4"/>
    <x v="0"/>
    <x v="4"/>
    <n v="780"/>
    <n v="4"/>
    <s v="Health Care"/>
    <x v="0"/>
    <x v="0"/>
    <x v="0"/>
    <x v="0"/>
  </r>
  <r>
    <n v="2435"/>
    <s v="Male"/>
    <b v="0"/>
    <n v="3.4"/>
    <x v="1"/>
    <x v="0"/>
    <n v="570"/>
    <n v="6"/>
    <s v="Other"/>
    <x v="1"/>
    <x v="0"/>
    <x v="0"/>
    <x v="1"/>
  </r>
  <r>
    <n v="2436"/>
    <s v="Male"/>
    <b v="0"/>
    <n v="3.43"/>
    <x v="1"/>
    <x v="3"/>
    <n v="690"/>
    <n v="6"/>
    <s v="Investment Banking"/>
    <x v="0"/>
    <x v="0"/>
    <x v="0"/>
    <x v="0"/>
  </r>
  <r>
    <n v="2437"/>
    <s v="Male"/>
    <b v="0"/>
    <n v="3.37"/>
    <x v="0"/>
    <x v="4"/>
    <n v="670"/>
    <n v="6"/>
    <s v="Consulting"/>
    <x v="0"/>
    <x v="0"/>
    <x v="0"/>
    <x v="0"/>
  </r>
  <r>
    <n v="2438"/>
    <s v="Male"/>
    <b v="0"/>
    <n v="3.18"/>
    <x v="0"/>
    <x v="0"/>
    <n v="620"/>
    <n v="7"/>
    <s v="Health Care"/>
    <x v="0"/>
    <x v="0"/>
    <x v="0"/>
    <x v="0"/>
  </r>
  <r>
    <n v="2439"/>
    <s v="Female"/>
    <b v="0"/>
    <n v="3.28"/>
    <x v="1"/>
    <x v="0"/>
    <n v="610"/>
    <n v="4"/>
    <s v="Consulting"/>
    <x v="0"/>
    <x v="0"/>
    <x v="0"/>
    <x v="0"/>
  </r>
  <r>
    <n v="2440"/>
    <s v="Male"/>
    <b v="1"/>
    <n v="3.1"/>
    <x v="2"/>
    <x v="2"/>
    <n v="590"/>
    <n v="7"/>
    <s v="PE/VC"/>
    <x v="1"/>
    <x v="0"/>
    <x v="0"/>
    <x v="1"/>
  </r>
  <r>
    <n v="2441"/>
    <s v="Male"/>
    <b v="1"/>
    <n v="3.26"/>
    <x v="0"/>
    <x v="2"/>
    <n v="700"/>
    <n v="5"/>
    <s v="Nonprofit/Gov"/>
    <x v="0"/>
    <x v="0"/>
    <x v="0"/>
    <x v="0"/>
  </r>
  <r>
    <n v="2442"/>
    <s v="Female"/>
    <b v="0"/>
    <n v="3.4"/>
    <x v="1"/>
    <x v="4"/>
    <n v="690"/>
    <n v="5"/>
    <s v="Financial Services"/>
    <x v="0"/>
    <x v="0"/>
    <x v="0"/>
    <x v="0"/>
  </r>
  <r>
    <n v="2443"/>
    <s v="Male"/>
    <b v="0"/>
    <n v="3.36"/>
    <x v="2"/>
    <x v="4"/>
    <n v="670"/>
    <n v="5"/>
    <s v="Financial Services"/>
    <x v="0"/>
    <x v="0"/>
    <x v="0"/>
    <x v="0"/>
  </r>
  <r>
    <n v="2444"/>
    <s v="Male"/>
    <b v="0"/>
    <n v="3.14"/>
    <x v="1"/>
    <x v="3"/>
    <n v="600"/>
    <n v="3"/>
    <s v="Financial Services"/>
    <x v="1"/>
    <x v="0"/>
    <x v="0"/>
    <x v="1"/>
  </r>
  <r>
    <n v="2445"/>
    <s v="Female"/>
    <b v="1"/>
    <n v="3.19"/>
    <x v="2"/>
    <x v="2"/>
    <n v="650"/>
    <n v="3"/>
    <s v="Consulting"/>
    <x v="0"/>
    <x v="0"/>
    <x v="0"/>
    <x v="0"/>
  </r>
  <r>
    <n v="2446"/>
    <s v="Male"/>
    <b v="1"/>
    <n v="3.26"/>
    <x v="0"/>
    <x v="2"/>
    <n v="700"/>
    <n v="3"/>
    <s v="Nonprofit/Gov"/>
    <x v="0"/>
    <x v="0"/>
    <x v="0"/>
    <x v="0"/>
  </r>
  <r>
    <n v="2447"/>
    <s v="Female"/>
    <b v="0"/>
    <n v="3.5"/>
    <x v="0"/>
    <x v="0"/>
    <n v="700"/>
    <n v="6"/>
    <s v="Financial Services"/>
    <x v="0"/>
    <x v="0"/>
    <x v="0"/>
    <x v="0"/>
  </r>
  <r>
    <n v="2448"/>
    <s v="Female"/>
    <b v="0"/>
    <n v="3.17"/>
    <x v="0"/>
    <x v="0"/>
    <n v="620"/>
    <n v="4"/>
    <s v="Nonprofit/Gov"/>
    <x v="0"/>
    <x v="0"/>
    <x v="0"/>
    <x v="0"/>
  </r>
  <r>
    <n v="2449"/>
    <s v="Male"/>
    <b v="0"/>
    <n v="3.17"/>
    <x v="0"/>
    <x v="4"/>
    <n v="630"/>
    <n v="5"/>
    <s v="Nonprofit/Gov"/>
    <x v="0"/>
    <x v="0"/>
    <x v="0"/>
    <x v="0"/>
  </r>
  <r>
    <n v="2450"/>
    <s v="Male"/>
    <b v="0"/>
    <n v="3.12"/>
    <x v="1"/>
    <x v="0"/>
    <n v="630"/>
    <n v="4"/>
    <s v="Technology"/>
    <x v="0"/>
    <x v="0"/>
    <x v="0"/>
    <x v="0"/>
  </r>
  <r>
    <n v="2451"/>
    <s v="Male"/>
    <b v="0"/>
    <n v="3.27"/>
    <x v="0"/>
    <x v="4"/>
    <n v="620"/>
    <n v="5"/>
    <s v="Investment Banking"/>
    <x v="0"/>
    <x v="0"/>
    <x v="0"/>
    <x v="0"/>
  </r>
  <r>
    <n v="2452"/>
    <s v="Female"/>
    <b v="0"/>
    <n v="3.23"/>
    <x v="1"/>
    <x v="1"/>
    <n v="620"/>
    <n v="5"/>
    <s v="Technology"/>
    <x v="0"/>
    <x v="0"/>
    <x v="0"/>
    <x v="0"/>
  </r>
  <r>
    <n v="2453"/>
    <s v="Female"/>
    <b v="0"/>
    <n v="3.18"/>
    <x v="1"/>
    <x v="4"/>
    <n v="650"/>
    <n v="5"/>
    <s v="PE/VC"/>
    <x v="0"/>
    <x v="0"/>
    <x v="0"/>
    <x v="0"/>
  </r>
  <r>
    <n v="2454"/>
    <s v="Male"/>
    <b v="1"/>
    <n v="3.14"/>
    <x v="1"/>
    <x v="2"/>
    <n v="570"/>
    <n v="6"/>
    <s v="Consulting"/>
    <x v="1"/>
    <x v="0"/>
    <x v="0"/>
    <x v="1"/>
  </r>
  <r>
    <n v="2455"/>
    <s v="Female"/>
    <b v="0"/>
    <n v="3.24"/>
    <x v="0"/>
    <x v="4"/>
    <n v="570"/>
    <n v="5"/>
    <s v="Health Care"/>
    <x v="1"/>
    <x v="0"/>
    <x v="0"/>
    <x v="1"/>
  </r>
  <r>
    <n v="2456"/>
    <s v="Male"/>
    <b v="0"/>
    <n v="3.17"/>
    <x v="2"/>
    <x v="3"/>
    <n v="580"/>
    <n v="5"/>
    <s v="Media/Entertainment"/>
    <x v="1"/>
    <x v="0"/>
    <x v="0"/>
    <x v="1"/>
  </r>
  <r>
    <n v="2457"/>
    <s v="Female"/>
    <b v="0"/>
    <n v="3.13"/>
    <x v="2"/>
    <x v="4"/>
    <n v="640"/>
    <n v="5"/>
    <s v="PE/VC"/>
    <x v="0"/>
    <x v="0"/>
    <x v="0"/>
    <x v="0"/>
  </r>
  <r>
    <n v="2458"/>
    <s v="Male"/>
    <b v="0"/>
    <n v="3.07"/>
    <x v="0"/>
    <x v="4"/>
    <n v="590"/>
    <n v="3"/>
    <s v="Other"/>
    <x v="1"/>
    <x v="0"/>
    <x v="0"/>
    <x v="1"/>
  </r>
  <r>
    <n v="2459"/>
    <s v="Male"/>
    <b v="1"/>
    <n v="3.16"/>
    <x v="2"/>
    <x v="2"/>
    <n v="650"/>
    <n v="5"/>
    <s v="PE/VC"/>
    <x v="0"/>
    <x v="0"/>
    <x v="0"/>
    <x v="0"/>
  </r>
  <r>
    <n v="2460"/>
    <s v="Male"/>
    <b v="0"/>
    <n v="3.27"/>
    <x v="1"/>
    <x v="1"/>
    <n v="640"/>
    <n v="6"/>
    <s v="Other"/>
    <x v="0"/>
    <x v="0"/>
    <x v="0"/>
    <x v="0"/>
  </r>
  <r>
    <n v="2461"/>
    <s v="Male"/>
    <b v="0"/>
    <n v="3.49"/>
    <x v="1"/>
    <x v="4"/>
    <n v="660"/>
    <n v="5"/>
    <s v="PE/VC"/>
    <x v="0"/>
    <x v="0"/>
    <x v="0"/>
    <x v="0"/>
  </r>
  <r>
    <n v="2462"/>
    <s v="Male"/>
    <b v="0"/>
    <n v="3.44"/>
    <x v="1"/>
    <x v="5"/>
    <n v="700"/>
    <n v="7"/>
    <s v="Investment Banking"/>
    <x v="0"/>
    <x v="0"/>
    <x v="0"/>
    <x v="0"/>
  </r>
  <r>
    <n v="2463"/>
    <s v="Male"/>
    <b v="0"/>
    <n v="3.12"/>
    <x v="0"/>
    <x v="3"/>
    <n v="680"/>
    <n v="5"/>
    <s v="Investment Banking"/>
    <x v="0"/>
    <x v="0"/>
    <x v="0"/>
    <x v="0"/>
  </r>
  <r>
    <n v="2464"/>
    <s v="Male"/>
    <b v="0"/>
    <n v="3.15"/>
    <x v="1"/>
    <x v="4"/>
    <n v="660"/>
    <n v="5"/>
    <s v="Investment Banking"/>
    <x v="0"/>
    <x v="0"/>
    <x v="0"/>
    <x v="0"/>
  </r>
  <r>
    <n v="2465"/>
    <s v="Female"/>
    <b v="0"/>
    <n v="2.98"/>
    <x v="1"/>
    <x v="0"/>
    <n v="600"/>
    <n v="5"/>
    <s v="PE/VC"/>
    <x v="1"/>
    <x v="0"/>
    <x v="0"/>
    <x v="1"/>
  </r>
  <r>
    <n v="2466"/>
    <s v="Male"/>
    <b v="1"/>
    <n v="3.02"/>
    <x v="1"/>
    <x v="2"/>
    <n v="610"/>
    <n v="5"/>
    <s v="Nonprofit/Gov"/>
    <x v="0"/>
    <x v="0"/>
    <x v="0"/>
    <x v="0"/>
  </r>
  <r>
    <n v="2467"/>
    <s v="Male"/>
    <b v="0"/>
    <n v="3.35"/>
    <x v="2"/>
    <x v="4"/>
    <n v="730"/>
    <n v="5"/>
    <s v="Consulting"/>
    <x v="0"/>
    <x v="0"/>
    <x v="0"/>
    <x v="0"/>
  </r>
  <r>
    <n v="2468"/>
    <s v="Male"/>
    <b v="0"/>
    <n v="3.25"/>
    <x v="1"/>
    <x v="0"/>
    <n v="670"/>
    <n v="4"/>
    <s v="Nonprofit/Gov"/>
    <x v="0"/>
    <x v="0"/>
    <x v="0"/>
    <x v="0"/>
  </r>
  <r>
    <n v="2469"/>
    <s v="Female"/>
    <b v="1"/>
    <n v="3.33"/>
    <x v="2"/>
    <x v="2"/>
    <n v="680"/>
    <n v="4"/>
    <s v="Technology"/>
    <x v="0"/>
    <x v="0"/>
    <x v="0"/>
    <x v="0"/>
  </r>
  <r>
    <n v="2470"/>
    <s v="Female"/>
    <b v="0"/>
    <n v="3.05"/>
    <x v="0"/>
    <x v="1"/>
    <n v="660"/>
    <n v="5"/>
    <s v="Consulting"/>
    <x v="0"/>
    <x v="0"/>
    <x v="0"/>
    <x v="0"/>
  </r>
  <r>
    <n v="2471"/>
    <s v="Male"/>
    <b v="0"/>
    <n v="2.93"/>
    <x v="0"/>
    <x v="4"/>
    <n v="570"/>
    <n v="6"/>
    <s v="Other"/>
    <x v="1"/>
    <x v="0"/>
    <x v="0"/>
    <x v="1"/>
  </r>
  <r>
    <n v="2472"/>
    <s v="Male"/>
    <b v="0"/>
    <n v="3.34"/>
    <x v="0"/>
    <x v="1"/>
    <n v="730"/>
    <n v="5"/>
    <s v="Health Care"/>
    <x v="0"/>
    <x v="0"/>
    <x v="0"/>
    <x v="0"/>
  </r>
  <r>
    <n v="2473"/>
    <s v="Male"/>
    <b v="0"/>
    <n v="3.24"/>
    <x v="0"/>
    <x v="1"/>
    <n v="650"/>
    <n v="4"/>
    <s v="PE/VC"/>
    <x v="0"/>
    <x v="0"/>
    <x v="0"/>
    <x v="0"/>
  </r>
  <r>
    <n v="2474"/>
    <s v="Female"/>
    <b v="0"/>
    <n v="3.26"/>
    <x v="1"/>
    <x v="3"/>
    <n v="580"/>
    <n v="5"/>
    <s v="PE/VC"/>
    <x v="1"/>
    <x v="0"/>
    <x v="0"/>
    <x v="1"/>
  </r>
  <r>
    <n v="2475"/>
    <s v="Female"/>
    <b v="1"/>
    <n v="3.55"/>
    <x v="0"/>
    <x v="2"/>
    <n v="720"/>
    <n v="4"/>
    <s v="Nonprofit/Gov"/>
    <x v="0"/>
    <x v="0"/>
    <x v="0"/>
    <x v="0"/>
  </r>
  <r>
    <n v="2476"/>
    <s v="Male"/>
    <b v="1"/>
    <n v="3.38"/>
    <x v="1"/>
    <x v="2"/>
    <n v="680"/>
    <n v="6"/>
    <s v="Investment Banking"/>
    <x v="0"/>
    <x v="0"/>
    <x v="0"/>
    <x v="0"/>
  </r>
  <r>
    <n v="2477"/>
    <s v="Female"/>
    <b v="1"/>
    <n v="3.27"/>
    <x v="0"/>
    <x v="2"/>
    <n v="710"/>
    <n v="7"/>
    <s v="Consulting"/>
    <x v="0"/>
    <x v="0"/>
    <x v="0"/>
    <x v="0"/>
  </r>
  <r>
    <n v="2478"/>
    <s v="Male"/>
    <b v="0"/>
    <n v="3.02"/>
    <x v="2"/>
    <x v="0"/>
    <n v="620"/>
    <n v="6"/>
    <s v="PE/VC"/>
    <x v="0"/>
    <x v="0"/>
    <x v="0"/>
    <x v="0"/>
  </r>
  <r>
    <n v="2479"/>
    <s v="Female"/>
    <b v="0"/>
    <n v="3.46"/>
    <x v="2"/>
    <x v="1"/>
    <n v="580"/>
    <n v="5"/>
    <s v="PE/VC"/>
    <x v="1"/>
    <x v="0"/>
    <x v="0"/>
    <x v="1"/>
  </r>
  <r>
    <n v="2480"/>
    <s v="Female"/>
    <b v="0"/>
    <n v="3.01"/>
    <x v="1"/>
    <x v="1"/>
    <n v="570"/>
    <n v="5"/>
    <s v="Financial Services"/>
    <x v="1"/>
    <x v="0"/>
    <x v="0"/>
    <x v="1"/>
  </r>
  <r>
    <n v="2481"/>
    <s v="Female"/>
    <b v="1"/>
    <n v="2.97"/>
    <x v="1"/>
    <x v="2"/>
    <n v="660"/>
    <n v="4"/>
    <s v="Consulting"/>
    <x v="0"/>
    <x v="0"/>
    <x v="0"/>
    <x v="0"/>
  </r>
  <r>
    <n v="2482"/>
    <s v="Male"/>
    <b v="0"/>
    <n v="3.4"/>
    <x v="0"/>
    <x v="0"/>
    <n v="750"/>
    <n v="6"/>
    <s v="Consulting"/>
    <x v="0"/>
    <x v="0"/>
    <x v="0"/>
    <x v="0"/>
  </r>
  <r>
    <n v="2483"/>
    <s v="Male"/>
    <b v="1"/>
    <n v="2.99"/>
    <x v="1"/>
    <x v="2"/>
    <n v="580"/>
    <n v="5"/>
    <s v="Health Care"/>
    <x v="1"/>
    <x v="0"/>
    <x v="0"/>
    <x v="1"/>
  </r>
  <r>
    <n v="2484"/>
    <s v="Male"/>
    <b v="1"/>
    <n v="3.28"/>
    <x v="2"/>
    <x v="2"/>
    <n v="640"/>
    <n v="3"/>
    <s v="Investment Banking"/>
    <x v="0"/>
    <x v="0"/>
    <x v="0"/>
    <x v="0"/>
  </r>
  <r>
    <n v="2485"/>
    <s v="Female"/>
    <b v="1"/>
    <n v="2.98"/>
    <x v="1"/>
    <x v="2"/>
    <n v="630"/>
    <n v="5"/>
    <s v="PE/VC"/>
    <x v="0"/>
    <x v="0"/>
    <x v="0"/>
    <x v="0"/>
  </r>
  <r>
    <n v="2486"/>
    <s v="Male"/>
    <b v="1"/>
    <n v="3.53"/>
    <x v="1"/>
    <x v="2"/>
    <n v="660"/>
    <n v="5"/>
    <s v="Investment Banking"/>
    <x v="0"/>
    <x v="0"/>
    <x v="0"/>
    <x v="0"/>
  </r>
  <r>
    <n v="2487"/>
    <s v="Male"/>
    <b v="0"/>
    <n v="3.05"/>
    <x v="2"/>
    <x v="4"/>
    <n v="610"/>
    <n v="6"/>
    <s v="Other"/>
    <x v="0"/>
    <x v="0"/>
    <x v="0"/>
    <x v="0"/>
  </r>
  <r>
    <n v="2488"/>
    <s v="Male"/>
    <b v="0"/>
    <n v="3.09"/>
    <x v="2"/>
    <x v="1"/>
    <n v="660"/>
    <n v="4"/>
    <s v="Health Care"/>
    <x v="0"/>
    <x v="0"/>
    <x v="0"/>
    <x v="0"/>
  </r>
  <r>
    <n v="2489"/>
    <s v="Female"/>
    <b v="0"/>
    <n v="3.12"/>
    <x v="2"/>
    <x v="4"/>
    <n v="670"/>
    <n v="7"/>
    <s v="Consulting"/>
    <x v="0"/>
    <x v="0"/>
    <x v="0"/>
    <x v="0"/>
  </r>
  <r>
    <n v="2490"/>
    <s v="Female"/>
    <b v="0"/>
    <n v="3.22"/>
    <x v="1"/>
    <x v="4"/>
    <n v="680"/>
    <n v="6"/>
    <s v="Consulting"/>
    <x v="0"/>
    <x v="0"/>
    <x v="0"/>
    <x v="0"/>
  </r>
  <r>
    <n v="2491"/>
    <s v="Male"/>
    <b v="0"/>
    <n v="3.12"/>
    <x v="1"/>
    <x v="0"/>
    <n v="740"/>
    <n v="3"/>
    <s v="Health Care"/>
    <x v="0"/>
    <x v="0"/>
    <x v="0"/>
    <x v="0"/>
  </r>
  <r>
    <n v="2492"/>
    <s v="Female"/>
    <b v="0"/>
    <n v="3.19"/>
    <x v="0"/>
    <x v="0"/>
    <n v="590"/>
    <n v="2"/>
    <s v="Nonprofit/Gov"/>
    <x v="1"/>
    <x v="0"/>
    <x v="0"/>
    <x v="1"/>
  </r>
  <r>
    <n v="2493"/>
    <s v="Male"/>
    <b v="0"/>
    <n v="3.14"/>
    <x v="1"/>
    <x v="4"/>
    <n v="640"/>
    <n v="4"/>
    <s v="Consulting"/>
    <x v="0"/>
    <x v="0"/>
    <x v="0"/>
    <x v="0"/>
  </r>
  <r>
    <n v="2494"/>
    <s v="Female"/>
    <b v="1"/>
    <n v="3.43"/>
    <x v="2"/>
    <x v="2"/>
    <n v="660"/>
    <n v="7"/>
    <s v="Nonprofit/Gov"/>
    <x v="0"/>
    <x v="0"/>
    <x v="0"/>
    <x v="0"/>
  </r>
  <r>
    <n v="2495"/>
    <s v="Female"/>
    <b v="1"/>
    <n v="3.29"/>
    <x v="1"/>
    <x v="2"/>
    <n v="610"/>
    <n v="5"/>
    <s v="Consulting"/>
    <x v="0"/>
    <x v="0"/>
    <x v="0"/>
    <x v="0"/>
  </r>
  <r>
    <n v="2496"/>
    <s v="Male"/>
    <b v="1"/>
    <n v="3.39"/>
    <x v="0"/>
    <x v="2"/>
    <n v="720"/>
    <n v="4"/>
    <s v="Investment Banking"/>
    <x v="0"/>
    <x v="0"/>
    <x v="0"/>
    <x v="0"/>
  </r>
  <r>
    <n v="2497"/>
    <s v="Female"/>
    <b v="0"/>
    <n v="3.15"/>
    <x v="0"/>
    <x v="1"/>
    <n v="650"/>
    <n v="5"/>
    <s v="PE/VC"/>
    <x v="0"/>
    <x v="0"/>
    <x v="0"/>
    <x v="0"/>
  </r>
  <r>
    <n v="2498"/>
    <s v="Female"/>
    <b v="0"/>
    <n v="3.51"/>
    <x v="1"/>
    <x v="0"/>
    <n v="680"/>
    <n v="2"/>
    <s v="Technology"/>
    <x v="0"/>
    <x v="0"/>
    <x v="0"/>
    <x v="0"/>
  </r>
  <r>
    <n v="2499"/>
    <s v="Male"/>
    <b v="1"/>
    <n v="3.3"/>
    <x v="1"/>
    <x v="2"/>
    <n v="600"/>
    <n v="5"/>
    <s v="Technology"/>
    <x v="1"/>
    <x v="0"/>
    <x v="0"/>
    <x v="1"/>
  </r>
  <r>
    <n v="2500"/>
    <s v="Male"/>
    <b v="1"/>
    <n v="3.27"/>
    <x v="2"/>
    <x v="2"/>
    <n v="620"/>
    <n v="6"/>
    <s v="Investment Banking"/>
    <x v="0"/>
    <x v="0"/>
    <x v="0"/>
    <x v="0"/>
  </r>
  <r>
    <n v="2501"/>
    <s v="Male"/>
    <b v="1"/>
    <n v="3.18"/>
    <x v="2"/>
    <x v="2"/>
    <n v="570"/>
    <n v="5"/>
    <s v="Nonprofit/Gov"/>
    <x v="1"/>
    <x v="0"/>
    <x v="0"/>
    <x v="1"/>
  </r>
  <r>
    <n v="2502"/>
    <s v="Female"/>
    <b v="0"/>
    <n v="3.04"/>
    <x v="1"/>
    <x v="4"/>
    <n v="610"/>
    <n v="5"/>
    <s v="Health Care"/>
    <x v="0"/>
    <x v="0"/>
    <x v="0"/>
    <x v="0"/>
  </r>
  <r>
    <n v="2503"/>
    <s v="Female"/>
    <b v="0"/>
    <n v="3.2"/>
    <x v="0"/>
    <x v="3"/>
    <n v="620"/>
    <n v="4"/>
    <s v="Nonprofit/Gov"/>
    <x v="0"/>
    <x v="0"/>
    <x v="0"/>
    <x v="0"/>
  </r>
  <r>
    <n v="2504"/>
    <s v="Male"/>
    <b v="0"/>
    <n v="3.11"/>
    <x v="1"/>
    <x v="5"/>
    <n v="600"/>
    <n v="3"/>
    <s v="Consulting"/>
    <x v="1"/>
    <x v="0"/>
    <x v="0"/>
    <x v="1"/>
  </r>
  <r>
    <n v="2505"/>
    <s v="Female"/>
    <b v="0"/>
    <n v="3.2"/>
    <x v="2"/>
    <x v="4"/>
    <n v="660"/>
    <n v="7"/>
    <s v="Technology"/>
    <x v="0"/>
    <x v="0"/>
    <x v="0"/>
    <x v="0"/>
  </r>
  <r>
    <n v="2506"/>
    <s v="Male"/>
    <b v="1"/>
    <n v="3.29"/>
    <x v="1"/>
    <x v="2"/>
    <n v="710"/>
    <n v="6"/>
    <s v="PE/VC"/>
    <x v="0"/>
    <x v="0"/>
    <x v="0"/>
    <x v="0"/>
  </r>
  <r>
    <n v="2507"/>
    <s v="Female"/>
    <b v="0"/>
    <n v="3.5"/>
    <x v="0"/>
    <x v="3"/>
    <n v="740"/>
    <n v="5"/>
    <s v="Other"/>
    <x v="0"/>
    <x v="0"/>
    <x v="0"/>
    <x v="0"/>
  </r>
  <r>
    <n v="2508"/>
    <s v="Male"/>
    <b v="1"/>
    <n v="3.58"/>
    <x v="1"/>
    <x v="2"/>
    <n v="780"/>
    <n v="4"/>
    <s v="Investment Banking"/>
    <x v="0"/>
    <x v="1"/>
    <x v="1"/>
    <x v="2"/>
  </r>
  <r>
    <n v="2509"/>
    <s v="Male"/>
    <b v="1"/>
    <n v="3.6"/>
    <x v="1"/>
    <x v="2"/>
    <n v="760"/>
    <n v="4"/>
    <s v="PE/VC"/>
    <x v="0"/>
    <x v="1"/>
    <x v="1"/>
    <x v="2"/>
  </r>
  <r>
    <n v="2510"/>
    <s v="Female"/>
    <b v="0"/>
    <n v="3.27"/>
    <x v="1"/>
    <x v="1"/>
    <n v="660"/>
    <n v="5"/>
    <s v="Investment Management"/>
    <x v="0"/>
    <x v="0"/>
    <x v="0"/>
    <x v="0"/>
  </r>
  <r>
    <n v="2511"/>
    <s v="Male"/>
    <b v="1"/>
    <n v="3.13"/>
    <x v="2"/>
    <x v="2"/>
    <n v="570"/>
    <n v="5"/>
    <s v="Consulting"/>
    <x v="1"/>
    <x v="0"/>
    <x v="0"/>
    <x v="1"/>
  </r>
  <r>
    <n v="2512"/>
    <s v="Female"/>
    <b v="0"/>
    <n v="3.05"/>
    <x v="1"/>
    <x v="0"/>
    <n v="590"/>
    <n v="5"/>
    <s v="Investment Management"/>
    <x v="1"/>
    <x v="0"/>
    <x v="0"/>
    <x v="1"/>
  </r>
  <r>
    <n v="2513"/>
    <s v="Male"/>
    <b v="0"/>
    <n v="3.36"/>
    <x v="0"/>
    <x v="1"/>
    <n v="630"/>
    <n v="5"/>
    <s v="PE/VC"/>
    <x v="0"/>
    <x v="0"/>
    <x v="0"/>
    <x v="0"/>
  </r>
  <r>
    <n v="2514"/>
    <s v="Female"/>
    <b v="0"/>
    <n v="3.06"/>
    <x v="1"/>
    <x v="0"/>
    <n v="590"/>
    <n v="5"/>
    <s v="Investment Banking"/>
    <x v="1"/>
    <x v="0"/>
    <x v="0"/>
    <x v="1"/>
  </r>
  <r>
    <n v="2515"/>
    <s v="Male"/>
    <b v="0"/>
    <n v="3.06"/>
    <x v="2"/>
    <x v="5"/>
    <n v="600"/>
    <n v="4"/>
    <s v="Investment Banking"/>
    <x v="1"/>
    <x v="0"/>
    <x v="0"/>
    <x v="1"/>
  </r>
  <r>
    <n v="2516"/>
    <s v="Female"/>
    <b v="0"/>
    <n v="3.45"/>
    <x v="1"/>
    <x v="4"/>
    <n v="720"/>
    <n v="5"/>
    <s v="PE/VC"/>
    <x v="0"/>
    <x v="0"/>
    <x v="0"/>
    <x v="0"/>
  </r>
  <r>
    <n v="2517"/>
    <s v="Male"/>
    <b v="0"/>
    <n v="2.95"/>
    <x v="0"/>
    <x v="3"/>
    <n v="570"/>
    <n v="5"/>
    <s v="Technology"/>
    <x v="1"/>
    <x v="0"/>
    <x v="0"/>
    <x v="1"/>
  </r>
  <r>
    <n v="2518"/>
    <s v="Female"/>
    <b v="0"/>
    <n v="3.24"/>
    <x v="1"/>
    <x v="3"/>
    <n v="640"/>
    <n v="3"/>
    <s v="Consulting"/>
    <x v="0"/>
    <x v="0"/>
    <x v="0"/>
    <x v="0"/>
  </r>
  <r>
    <n v="2519"/>
    <s v="Female"/>
    <b v="0"/>
    <n v="3.23"/>
    <x v="2"/>
    <x v="3"/>
    <n v="660"/>
    <n v="4"/>
    <s v="Financial Services"/>
    <x v="0"/>
    <x v="0"/>
    <x v="0"/>
    <x v="0"/>
  </r>
  <r>
    <n v="2520"/>
    <s v="Male"/>
    <b v="0"/>
    <n v="3.51"/>
    <x v="1"/>
    <x v="5"/>
    <n v="680"/>
    <n v="5"/>
    <s v="Consulting"/>
    <x v="0"/>
    <x v="0"/>
    <x v="0"/>
    <x v="0"/>
  </r>
  <r>
    <n v="2521"/>
    <s v="Male"/>
    <b v="1"/>
    <n v="3.49"/>
    <x v="2"/>
    <x v="2"/>
    <n v="650"/>
    <n v="5"/>
    <s v="Investment Banking"/>
    <x v="0"/>
    <x v="0"/>
    <x v="0"/>
    <x v="0"/>
  </r>
  <r>
    <n v="2522"/>
    <s v="Male"/>
    <b v="0"/>
    <n v="3.49"/>
    <x v="2"/>
    <x v="4"/>
    <n v="670"/>
    <n v="4"/>
    <s v="Consulting"/>
    <x v="0"/>
    <x v="0"/>
    <x v="0"/>
    <x v="0"/>
  </r>
  <r>
    <n v="2523"/>
    <s v="Male"/>
    <b v="0"/>
    <n v="3.07"/>
    <x v="2"/>
    <x v="4"/>
    <n v="580"/>
    <n v="4"/>
    <s v="Investment Banking"/>
    <x v="1"/>
    <x v="0"/>
    <x v="0"/>
    <x v="1"/>
  </r>
  <r>
    <n v="2524"/>
    <s v="Male"/>
    <b v="0"/>
    <n v="3.44"/>
    <x v="1"/>
    <x v="4"/>
    <n v="670"/>
    <n v="6"/>
    <s v="Technology"/>
    <x v="0"/>
    <x v="0"/>
    <x v="0"/>
    <x v="0"/>
  </r>
  <r>
    <n v="2525"/>
    <s v="Male"/>
    <b v="1"/>
    <n v="3.25"/>
    <x v="1"/>
    <x v="2"/>
    <n v="570"/>
    <n v="5"/>
    <s v="Investment Banking"/>
    <x v="1"/>
    <x v="0"/>
    <x v="0"/>
    <x v="1"/>
  </r>
  <r>
    <n v="2526"/>
    <s v="Female"/>
    <b v="0"/>
    <n v="3.18"/>
    <x v="2"/>
    <x v="4"/>
    <n v="700"/>
    <n v="5"/>
    <s v="Nonprofit/Gov"/>
    <x v="0"/>
    <x v="0"/>
    <x v="0"/>
    <x v="0"/>
  </r>
  <r>
    <n v="2527"/>
    <s v="Female"/>
    <b v="0"/>
    <n v="3.38"/>
    <x v="1"/>
    <x v="4"/>
    <n v="660"/>
    <n v="6"/>
    <s v="PE/VC"/>
    <x v="0"/>
    <x v="0"/>
    <x v="0"/>
    <x v="0"/>
  </r>
  <r>
    <n v="2528"/>
    <s v="Male"/>
    <b v="1"/>
    <n v="3.19"/>
    <x v="2"/>
    <x v="2"/>
    <n v="670"/>
    <n v="4"/>
    <s v="Investment Banking"/>
    <x v="0"/>
    <x v="0"/>
    <x v="0"/>
    <x v="0"/>
  </r>
  <r>
    <n v="2529"/>
    <s v="Female"/>
    <b v="0"/>
    <n v="3.26"/>
    <x v="2"/>
    <x v="4"/>
    <n v="570"/>
    <n v="5"/>
    <s v="PE/VC"/>
    <x v="1"/>
    <x v="0"/>
    <x v="0"/>
    <x v="1"/>
  </r>
  <r>
    <n v="2530"/>
    <s v="Male"/>
    <b v="0"/>
    <n v="3.13"/>
    <x v="2"/>
    <x v="1"/>
    <n v="630"/>
    <n v="7"/>
    <s v="Consulting"/>
    <x v="0"/>
    <x v="0"/>
    <x v="0"/>
    <x v="0"/>
  </r>
  <r>
    <n v="2531"/>
    <s v="Male"/>
    <b v="1"/>
    <n v="3.21"/>
    <x v="2"/>
    <x v="2"/>
    <n v="630"/>
    <n v="6"/>
    <s v="Other"/>
    <x v="0"/>
    <x v="0"/>
    <x v="0"/>
    <x v="0"/>
  </r>
  <r>
    <n v="2532"/>
    <s v="Male"/>
    <b v="0"/>
    <n v="3.13"/>
    <x v="1"/>
    <x v="4"/>
    <n v="570"/>
    <n v="5"/>
    <s v="PE/VC"/>
    <x v="1"/>
    <x v="0"/>
    <x v="0"/>
    <x v="1"/>
  </r>
  <r>
    <n v="2533"/>
    <s v="Male"/>
    <b v="0"/>
    <n v="3.36"/>
    <x v="1"/>
    <x v="3"/>
    <n v="740"/>
    <n v="6"/>
    <s v="Consulting"/>
    <x v="0"/>
    <x v="0"/>
    <x v="0"/>
    <x v="0"/>
  </r>
  <r>
    <n v="2534"/>
    <s v="Male"/>
    <b v="1"/>
    <n v="3.24"/>
    <x v="1"/>
    <x v="2"/>
    <n v="630"/>
    <n v="5"/>
    <s v="Consulting"/>
    <x v="0"/>
    <x v="0"/>
    <x v="0"/>
    <x v="0"/>
  </r>
  <r>
    <n v="2535"/>
    <s v="Male"/>
    <b v="0"/>
    <n v="3.44"/>
    <x v="1"/>
    <x v="4"/>
    <n v="630"/>
    <n v="6"/>
    <s v="PE/VC"/>
    <x v="0"/>
    <x v="0"/>
    <x v="0"/>
    <x v="0"/>
  </r>
  <r>
    <n v="2536"/>
    <s v="Female"/>
    <b v="0"/>
    <n v="3.3"/>
    <x v="2"/>
    <x v="3"/>
    <n v="650"/>
    <n v="4"/>
    <s v="Financial Services"/>
    <x v="0"/>
    <x v="0"/>
    <x v="0"/>
    <x v="0"/>
  </r>
  <r>
    <n v="2537"/>
    <s v="Male"/>
    <b v="0"/>
    <n v="3.23"/>
    <x v="0"/>
    <x v="0"/>
    <n v="610"/>
    <n v="6"/>
    <s v="Technology"/>
    <x v="0"/>
    <x v="0"/>
    <x v="0"/>
    <x v="0"/>
  </r>
  <r>
    <n v="2538"/>
    <s v="Male"/>
    <b v="0"/>
    <n v="3.25"/>
    <x v="1"/>
    <x v="0"/>
    <n v="660"/>
    <n v="4"/>
    <s v="Financial Services"/>
    <x v="0"/>
    <x v="0"/>
    <x v="0"/>
    <x v="0"/>
  </r>
  <r>
    <n v="2539"/>
    <s v="Male"/>
    <b v="1"/>
    <n v="3.19"/>
    <x v="1"/>
    <x v="2"/>
    <n v="620"/>
    <n v="4"/>
    <s v="Consulting"/>
    <x v="0"/>
    <x v="0"/>
    <x v="0"/>
    <x v="0"/>
  </r>
  <r>
    <n v="2540"/>
    <s v="Male"/>
    <b v="1"/>
    <n v="3.28"/>
    <x v="2"/>
    <x v="2"/>
    <n v="570"/>
    <n v="7"/>
    <s v="Investment Banking"/>
    <x v="1"/>
    <x v="0"/>
    <x v="0"/>
    <x v="1"/>
  </r>
  <r>
    <n v="2541"/>
    <s v="Male"/>
    <b v="1"/>
    <n v="3.13"/>
    <x v="2"/>
    <x v="2"/>
    <n v="610"/>
    <n v="7"/>
    <s v="Investment Banking"/>
    <x v="0"/>
    <x v="0"/>
    <x v="0"/>
    <x v="0"/>
  </r>
  <r>
    <n v="2542"/>
    <s v="Male"/>
    <b v="0"/>
    <n v="2.92"/>
    <x v="0"/>
    <x v="3"/>
    <n v="600"/>
    <n v="7"/>
    <s v="CPG"/>
    <x v="1"/>
    <x v="0"/>
    <x v="0"/>
    <x v="1"/>
  </r>
  <r>
    <n v="2543"/>
    <s v="Male"/>
    <b v="0"/>
    <n v="3.29"/>
    <x v="2"/>
    <x v="1"/>
    <n v="700"/>
    <n v="6"/>
    <s v="PE/VC"/>
    <x v="0"/>
    <x v="0"/>
    <x v="0"/>
    <x v="0"/>
  </r>
  <r>
    <n v="2544"/>
    <s v="Male"/>
    <b v="0"/>
    <n v="3.4"/>
    <x v="2"/>
    <x v="3"/>
    <n v="610"/>
    <n v="4"/>
    <s v="Nonprofit/Gov"/>
    <x v="0"/>
    <x v="0"/>
    <x v="0"/>
    <x v="0"/>
  </r>
  <r>
    <n v="2545"/>
    <s v="Male"/>
    <b v="0"/>
    <n v="3.25"/>
    <x v="2"/>
    <x v="0"/>
    <n v="690"/>
    <n v="6"/>
    <s v="Nonprofit/Gov"/>
    <x v="0"/>
    <x v="0"/>
    <x v="0"/>
    <x v="0"/>
  </r>
  <r>
    <n v="2546"/>
    <s v="Male"/>
    <b v="0"/>
    <n v="3.46"/>
    <x v="1"/>
    <x v="0"/>
    <n v="720"/>
    <n v="4"/>
    <s v="Nonprofit/Gov"/>
    <x v="0"/>
    <x v="0"/>
    <x v="0"/>
    <x v="0"/>
  </r>
  <r>
    <n v="2547"/>
    <s v="Male"/>
    <b v="0"/>
    <n v="3.09"/>
    <x v="1"/>
    <x v="0"/>
    <n v="570"/>
    <n v="5"/>
    <s v="Consulting"/>
    <x v="1"/>
    <x v="0"/>
    <x v="0"/>
    <x v="1"/>
  </r>
  <r>
    <n v="2548"/>
    <s v="Male"/>
    <b v="1"/>
    <n v="3.23"/>
    <x v="1"/>
    <x v="2"/>
    <n v="640"/>
    <n v="6"/>
    <s v="Technology"/>
    <x v="0"/>
    <x v="0"/>
    <x v="0"/>
    <x v="0"/>
  </r>
  <r>
    <n v="2549"/>
    <s v="Female"/>
    <b v="1"/>
    <n v="3.17"/>
    <x v="0"/>
    <x v="2"/>
    <n v="670"/>
    <n v="5"/>
    <s v="Technology"/>
    <x v="0"/>
    <x v="0"/>
    <x v="0"/>
    <x v="0"/>
  </r>
  <r>
    <n v="2550"/>
    <s v="Female"/>
    <b v="0"/>
    <n v="3.37"/>
    <x v="1"/>
    <x v="4"/>
    <n v="690"/>
    <n v="4"/>
    <s v="PE/VC"/>
    <x v="0"/>
    <x v="0"/>
    <x v="0"/>
    <x v="0"/>
  </r>
  <r>
    <n v="2551"/>
    <s v="Male"/>
    <b v="0"/>
    <n v="3.23"/>
    <x v="2"/>
    <x v="4"/>
    <n v="610"/>
    <n v="3"/>
    <s v="Real Estate"/>
    <x v="0"/>
    <x v="0"/>
    <x v="0"/>
    <x v="0"/>
  </r>
  <r>
    <n v="2552"/>
    <s v="Female"/>
    <b v="0"/>
    <n v="2.98"/>
    <x v="1"/>
    <x v="4"/>
    <n v="590"/>
    <n v="5"/>
    <s v="Investment Banking"/>
    <x v="1"/>
    <x v="0"/>
    <x v="0"/>
    <x v="1"/>
  </r>
  <r>
    <n v="2553"/>
    <s v="Male"/>
    <b v="0"/>
    <n v="3.04"/>
    <x v="1"/>
    <x v="1"/>
    <n v="570"/>
    <n v="4"/>
    <s v="Consulting"/>
    <x v="1"/>
    <x v="0"/>
    <x v="0"/>
    <x v="1"/>
  </r>
  <r>
    <n v="2554"/>
    <s v="Male"/>
    <b v="0"/>
    <n v="2.91"/>
    <x v="1"/>
    <x v="5"/>
    <n v="570"/>
    <n v="5"/>
    <s v="Real Estate"/>
    <x v="1"/>
    <x v="0"/>
    <x v="0"/>
    <x v="1"/>
  </r>
  <r>
    <n v="2555"/>
    <s v="Female"/>
    <b v="0"/>
    <n v="3.07"/>
    <x v="1"/>
    <x v="1"/>
    <n v="640"/>
    <n v="5"/>
    <s v="Financial Services"/>
    <x v="0"/>
    <x v="0"/>
    <x v="0"/>
    <x v="0"/>
  </r>
  <r>
    <n v="2556"/>
    <s v="Female"/>
    <b v="1"/>
    <n v="3.15"/>
    <x v="2"/>
    <x v="2"/>
    <n v="600"/>
    <n v="5"/>
    <s v="PE/VC"/>
    <x v="1"/>
    <x v="0"/>
    <x v="0"/>
    <x v="1"/>
  </r>
  <r>
    <n v="2557"/>
    <s v="Female"/>
    <b v="0"/>
    <n v="3.34"/>
    <x v="0"/>
    <x v="1"/>
    <n v="680"/>
    <n v="6"/>
    <s v="Consulting"/>
    <x v="0"/>
    <x v="0"/>
    <x v="0"/>
    <x v="0"/>
  </r>
  <r>
    <n v="2558"/>
    <s v="Female"/>
    <b v="0"/>
    <n v="3.16"/>
    <x v="2"/>
    <x v="0"/>
    <n v="580"/>
    <n v="4"/>
    <s v="Technology"/>
    <x v="1"/>
    <x v="0"/>
    <x v="0"/>
    <x v="1"/>
  </r>
  <r>
    <n v="2559"/>
    <s v="Male"/>
    <b v="1"/>
    <n v="3.08"/>
    <x v="0"/>
    <x v="2"/>
    <n v="570"/>
    <n v="4"/>
    <s v="PE/VC"/>
    <x v="1"/>
    <x v="0"/>
    <x v="0"/>
    <x v="1"/>
  </r>
  <r>
    <n v="2560"/>
    <s v="Male"/>
    <b v="1"/>
    <n v="3.25"/>
    <x v="0"/>
    <x v="2"/>
    <n v="570"/>
    <n v="6"/>
    <s v="Nonprofit/Gov"/>
    <x v="1"/>
    <x v="0"/>
    <x v="0"/>
    <x v="1"/>
  </r>
  <r>
    <n v="2561"/>
    <s v="Female"/>
    <b v="1"/>
    <n v="3.21"/>
    <x v="0"/>
    <x v="2"/>
    <n v="630"/>
    <n v="3"/>
    <s v="PE/VC"/>
    <x v="0"/>
    <x v="0"/>
    <x v="0"/>
    <x v="0"/>
  </r>
  <r>
    <n v="2562"/>
    <s v="Male"/>
    <b v="1"/>
    <n v="3.46"/>
    <x v="2"/>
    <x v="2"/>
    <n v="640"/>
    <n v="5"/>
    <s v="Health Care"/>
    <x v="0"/>
    <x v="0"/>
    <x v="0"/>
    <x v="0"/>
  </r>
  <r>
    <n v="2563"/>
    <s v="Male"/>
    <b v="0"/>
    <n v="3.13"/>
    <x v="0"/>
    <x v="0"/>
    <n v="630"/>
    <n v="5"/>
    <s v="PE/VC"/>
    <x v="0"/>
    <x v="0"/>
    <x v="0"/>
    <x v="0"/>
  </r>
  <r>
    <n v="2564"/>
    <s v="Male"/>
    <b v="0"/>
    <n v="3.36"/>
    <x v="0"/>
    <x v="0"/>
    <n v="630"/>
    <n v="4"/>
    <s v="Consulting"/>
    <x v="0"/>
    <x v="0"/>
    <x v="0"/>
    <x v="0"/>
  </r>
  <r>
    <n v="2565"/>
    <s v="Male"/>
    <b v="1"/>
    <n v="3.53"/>
    <x v="1"/>
    <x v="2"/>
    <n v="690"/>
    <n v="6"/>
    <s v="PE/VC"/>
    <x v="0"/>
    <x v="0"/>
    <x v="0"/>
    <x v="0"/>
  </r>
  <r>
    <n v="2566"/>
    <s v="Female"/>
    <b v="0"/>
    <n v="3.3"/>
    <x v="1"/>
    <x v="4"/>
    <n v="660"/>
    <n v="4"/>
    <s v="Other"/>
    <x v="0"/>
    <x v="0"/>
    <x v="0"/>
    <x v="0"/>
  </r>
  <r>
    <n v="2567"/>
    <s v="Male"/>
    <b v="0"/>
    <n v="3.2"/>
    <x v="2"/>
    <x v="0"/>
    <n v="640"/>
    <n v="6"/>
    <s v="CPG"/>
    <x v="0"/>
    <x v="0"/>
    <x v="0"/>
    <x v="0"/>
  </r>
  <r>
    <n v="2568"/>
    <s v="Male"/>
    <b v="1"/>
    <n v="3.08"/>
    <x v="1"/>
    <x v="2"/>
    <n v="570"/>
    <n v="5"/>
    <s v="Other"/>
    <x v="1"/>
    <x v="0"/>
    <x v="0"/>
    <x v="1"/>
  </r>
  <r>
    <n v="2569"/>
    <s v="Male"/>
    <b v="0"/>
    <n v="2.87"/>
    <x v="1"/>
    <x v="3"/>
    <n v="590"/>
    <n v="6"/>
    <s v="Consulting"/>
    <x v="1"/>
    <x v="0"/>
    <x v="0"/>
    <x v="1"/>
  </r>
  <r>
    <n v="2570"/>
    <s v="Male"/>
    <b v="0"/>
    <n v="3.14"/>
    <x v="0"/>
    <x v="3"/>
    <n v="700"/>
    <n v="4"/>
    <s v="Health Care"/>
    <x v="0"/>
    <x v="0"/>
    <x v="0"/>
    <x v="0"/>
  </r>
  <r>
    <n v="2571"/>
    <s v="Male"/>
    <b v="0"/>
    <n v="3.42"/>
    <x v="1"/>
    <x v="0"/>
    <n v="660"/>
    <n v="7"/>
    <s v="PE/VC"/>
    <x v="0"/>
    <x v="0"/>
    <x v="0"/>
    <x v="0"/>
  </r>
  <r>
    <n v="2572"/>
    <s v="Male"/>
    <b v="0"/>
    <n v="3.33"/>
    <x v="2"/>
    <x v="4"/>
    <n v="630"/>
    <n v="5"/>
    <s v="Nonprofit/Gov"/>
    <x v="0"/>
    <x v="0"/>
    <x v="0"/>
    <x v="0"/>
  </r>
  <r>
    <n v="2573"/>
    <s v="Male"/>
    <b v="0"/>
    <n v="3.23"/>
    <x v="1"/>
    <x v="3"/>
    <n v="730"/>
    <n v="6"/>
    <s v="Real Estate"/>
    <x v="0"/>
    <x v="0"/>
    <x v="0"/>
    <x v="0"/>
  </r>
  <r>
    <n v="2574"/>
    <s v="Female"/>
    <b v="0"/>
    <n v="3.37"/>
    <x v="1"/>
    <x v="3"/>
    <n v="690"/>
    <n v="6"/>
    <s v="Consulting"/>
    <x v="0"/>
    <x v="0"/>
    <x v="0"/>
    <x v="0"/>
  </r>
  <r>
    <n v="2575"/>
    <s v="Female"/>
    <b v="1"/>
    <n v="3.36"/>
    <x v="1"/>
    <x v="2"/>
    <n v="710"/>
    <n v="6"/>
    <s v="Energy"/>
    <x v="0"/>
    <x v="0"/>
    <x v="0"/>
    <x v="0"/>
  </r>
  <r>
    <n v="2576"/>
    <s v="Male"/>
    <b v="0"/>
    <n v="3.21"/>
    <x v="0"/>
    <x v="0"/>
    <n v="750"/>
    <n v="6"/>
    <s v="Nonprofit/Gov"/>
    <x v="0"/>
    <x v="0"/>
    <x v="0"/>
    <x v="0"/>
  </r>
  <r>
    <n v="2577"/>
    <s v="Female"/>
    <b v="1"/>
    <n v="3.21"/>
    <x v="2"/>
    <x v="2"/>
    <n v="580"/>
    <n v="3"/>
    <s v="Health Care"/>
    <x v="1"/>
    <x v="0"/>
    <x v="0"/>
    <x v="1"/>
  </r>
  <r>
    <n v="2578"/>
    <s v="Male"/>
    <b v="0"/>
    <n v="3.22"/>
    <x v="0"/>
    <x v="4"/>
    <n v="660"/>
    <n v="6"/>
    <s v="Health Care"/>
    <x v="0"/>
    <x v="0"/>
    <x v="0"/>
    <x v="0"/>
  </r>
  <r>
    <n v="2579"/>
    <s v="Male"/>
    <b v="1"/>
    <n v="3.39"/>
    <x v="1"/>
    <x v="2"/>
    <n v="630"/>
    <n v="6"/>
    <s v="Health Care"/>
    <x v="0"/>
    <x v="0"/>
    <x v="0"/>
    <x v="0"/>
  </r>
  <r>
    <n v="2580"/>
    <s v="Male"/>
    <b v="0"/>
    <n v="3.14"/>
    <x v="2"/>
    <x v="0"/>
    <n v="660"/>
    <n v="6"/>
    <s v="Technology"/>
    <x v="0"/>
    <x v="0"/>
    <x v="0"/>
    <x v="0"/>
  </r>
  <r>
    <n v="2581"/>
    <s v="Male"/>
    <b v="1"/>
    <n v="3.31"/>
    <x v="2"/>
    <x v="2"/>
    <n v="700"/>
    <n v="5"/>
    <s v="PE/VC"/>
    <x v="0"/>
    <x v="0"/>
    <x v="0"/>
    <x v="0"/>
  </r>
  <r>
    <n v="2582"/>
    <s v="Female"/>
    <b v="0"/>
    <n v="3.09"/>
    <x v="0"/>
    <x v="4"/>
    <n v="600"/>
    <n v="4"/>
    <s v="Technology"/>
    <x v="1"/>
    <x v="0"/>
    <x v="0"/>
    <x v="1"/>
  </r>
  <r>
    <n v="2583"/>
    <s v="Male"/>
    <b v="0"/>
    <n v="3.5"/>
    <x v="1"/>
    <x v="0"/>
    <n v="690"/>
    <n v="6"/>
    <s v="PE/VC"/>
    <x v="0"/>
    <x v="0"/>
    <x v="0"/>
    <x v="0"/>
  </r>
  <r>
    <n v="2584"/>
    <s v="Male"/>
    <b v="0"/>
    <n v="3.63"/>
    <x v="0"/>
    <x v="4"/>
    <n v="720"/>
    <n v="5"/>
    <s v="Technology"/>
    <x v="0"/>
    <x v="0"/>
    <x v="0"/>
    <x v="0"/>
  </r>
  <r>
    <n v="2585"/>
    <s v="Male"/>
    <b v="1"/>
    <n v="3.25"/>
    <x v="2"/>
    <x v="2"/>
    <n v="680"/>
    <n v="4"/>
    <s v="Consulting"/>
    <x v="0"/>
    <x v="0"/>
    <x v="0"/>
    <x v="0"/>
  </r>
  <r>
    <n v="2586"/>
    <s v="Male"/>
    <b v="0"/>
    <n v="2.88"/>
    <x v="0"/>
    <x v="1"/>
    <n v="570"/>
    <n v="6"/>
    <s v="Technology"/>
    <x v="1"/>
    <x v="0"/>
    <x v="0"/>
    <x v="1"/>
  </r>
  <r>
    <n v="2587"/>
    <s v="Female"/>
    <b v="0"/>
    <n v="3.41"/>
    <x v="1"/>
    <x v="3"/>
    <n v="640"/>
    <n v="5"/>
    <s v="Nonprofit/Gov"/>
    <x v="0"/>
    <x v="0"/>
    <x v="0"/>
    <x v="0"/>
  </r>
  <r>
    <n v="2588"/>
    <s v="Female"/>
    <b v="0"/>
    <n v="3.36"/>
    <x v="1"/>
    <x v="3"/>
    <n v="670"/>
    <n v="7"/>
    <s v="PE/VC"/>
    <x v="0"/>
    <x v="0"/>
    <x v="0"/>
    <x v="0"/>
  </r>
  <r>
    <n v="2589"/>
    <s v="Male"/>
    <b v="0"/>
    <n v="3.42"/>
    <x v="2"/>
    <x v="0"/>
    <n v="780"/>
    <n v="5"/>
    <s v="Investment Banking"/>
    <x v="0"/>
    <x v="0"/>
    <x v="0"/>
    <x v="0"/>
  </r>
  <r>
    <n v="2590"/>
    <s v="Male"/>
    <b v="0"/>
    <n v="3.5"/>
    <x v="1"/>
    <x v="4"/>
    <n v="740"/>
    <n v="6"/>
    <s v="Financial Services"/>
    <x v="0"/>
    <x v="0"/>
    <x v="0"/>
    <x v="0"/>
  </r>
  <r>
    <n v="2591"/>
    <s v="Male"/>
    <b v="0"/>
    <n v="3.56"/>
    <x v="2"/>
    <x v="1"/>
    <n v="670"/>
    <n v="6"/>
    <s v="Technology"/>
    <x v="0"/>
    <x v="0"/>
    <x v="0"/>
    <x v="0"/>
  </r>
  <r>
    <n v="2592"/>
    <s v="Female"/>
    <b v="0"/>
    <n v="3.35"/>
    <x v="1"/>
    <x v="4"/>
    <n v="680"/>
    <n v="4"/>
    <s v="CPG"/>
    <x v="0"/>
    <x v="0"/>
    <x v="0"/>
    <x v="0"/>
  </r>
  <r>
    <n v="2593"/>
    <s v="Male"/>
    <b v="0"/>
    <n v="3.2"/>
    <x v="1"/>
    <x v="4"/>
    <n v="590"/>
    <n v="7"/>
    <s v="Consulting"/>
    <x v="1"/>
    <x v="0"/>
    <x v="0"/>
    <x v="1"/>
  </r>
  <r>
    <n v="2594"/>
    <s v="Male"/>
    <b v="0"/>
    <n v="3.4"/>
    <x v="2"/>
    <x v="0"/>
    <n v="660"/>
    <n v="7"/>
    <s v="Consulting"/>
    <x v="0"/>
    <x v="0"/>
    <x v="0"/>
    <x v="0"/>
  </r>
  <r>
    <n v="2595"/>
    <s v="Male"/>
    <b v="1"/>
    <n v="3.4"/>
    <x v="0"/>
    <x v="2"/>
    <n v="700"/>
    <n v="4"/>
    <s v="Other"/>
    <x v="0"/>
    <x v="0"/>
    <x v="0"/>
    <x v="0"/>
  </r>
  <r>
    <n v="2596"/>
    <s v="Female"/>
    <b v="0"/>
    <n v="3.33"/>
    <x v="2"/>
    <x v="0"/>
    <n v="720"/>
    <n v="6"/>
    <s v="Other"/>
    <x v="0"/>
    <x v="0"/>
    <x v="0"/>
    <x v="0"/>
  </r>
  <r>
    <n v="2597"/>
    <s v="Male"/>
    <b v="1"/>
    <n v="3.44"/>
    <x v="0"/>
    <x v="2"/>
    <n v="730"/>
    <n v="4"/>
    <s v="Health Care"/>
    <x v="0"/>
    <x v="0"/>
    <x v="0"/>
    <x v="0"/>
  </r>
  <r>
    <n v="2598"/>
    <s v="Male"/>
    <b v="1"/>
    <n v="3.21"/>
    <x v="2"/>
    <x v="2"/>
    <n v="620"/>
    <n v="5"/>
    <s v="Technology"/>
    <x v="0"/>
    <x v="0"/>
    <x v="0"/>
    <x v="0"/>
  </r>
  <r>
    <n v="2599"/>
    <s v="Female"/>
    <b v="0"/>
    <n v="3.14"/>
    <x v="2"/>
    <x v="4"/>
    <n v="620"/>
    <n v="8"/>
    <s v="Technology"/>
    <x v="0"/>
    <x v="0"/>
    <x v="0"/>
    <x v="0"/>
  </r>
  <r>
    <n v="2600"/>
    <s v="Male"/>
    <b v="1"/>
    <n v="3.41"/>
    <x v="0"/>
    <x v="2"/>
    <n v="650"/>
    <n v="4"/>
    <s v="PE/VC"/>
    <x v="0"/>
    <x v="0"/>
    <x v="0"/>
    <x v="0"/>
  </r>
  <r>
    <n v="2601"/>
    <s v="Female"/>
    <b v="0"/>
    <n v="3.36"/>
    <x v="1"/>
    <x v="0"/>
    <n v="650"/>
    <n v="5"/>
    <s v="PE/VC"/>
    <x v="0"/>
    <x v="0"/>
    <x v="0"/>
    <x v="0"/>
  </r>
  <r>
    <n v="2602"/>
    <s v="Male"/>
    <b v="0"/>
    <n v="3.51"/>
    <x v="2"/>
    <x v="4"/>
    <n v="710"/>
    <n v="6"/>
    <s v="PE/VC"/>
    <x v="0"/>
    <x v="0"/>
    <x v="0"/>
    <x v="0"/>
  </r>
  <r>
    <n v="2603"/>
    <s v="Female"/>
    <b v="0"/>
    <n v="3.22"/>
    <x v="2"/>
    <x v="4"/>
    <n v="610"/>
    <n v="5"/>
    <s v="Investment Banking"/>
    <x v="0"/>
    <x v="0"/>
    <x v="0"/>
    <x v="0"/>
  </r>
  <r>
    <n v="2604"/>
    <s v="Male"/>
    <b v="1"/>
    <n v="3.01"/>
    <x v="2"/>
    <x v="2"/>
    <n v="570"/>
    <n v="5"/>
    <s v="Nonprofit/Gov"/>
    <x v="1"/>
    <x v="0"/>
    <x v="0"/>
    <x v="1"/>
  </r>
  <r>
    <n v="2605"/>
    <s v="Female"/>
    <b v="0"/>
    <n v="3.24"/>
    <x v="0"/>
    <x v="4"/>
    <n v="640"/>
    <n v="4"/>
    <s v="Nonprofit/Gov"/>
    <x v="0"/>
    <x v="0"/>
    <x v="0"/>
    <x v="0"/>
  </r>
  <r>
    <n v="2606"/>
    <s v="Male"/>
    <b v="0"/>
    <n v="3.14"/>
    <x v="2"/>
    <x v="1"/>
    <n v="590"/>
    <n v="6"/>
    <s v="Nonprofit/Gov"/>
    <x v="1"/>
    <x v="0"/>
    <x v="0"/>
    <x v="1"/>
  </r>
  <r>
    <n v="2607"/>
    <s v="Male"/>
    <b v="1"/>
    <n v="3.2"/>
    <x v="1"/>
    <x v="2"/>
    <n v="650"/>
    <n v="7"/>
    <s v="Nonprofit/Gov"/>
    <x v="0"/>
    <x v="0"/>
    <x v="0"/>
    <x v="0"/>
  </r>
  <r>
    <n v="2608"/>
    <s v="Female"/>
    <b v="0"/>
    <n v="2.91"/>
    <x v="2"/>
    <x v="0"/>
    <n v="570"/>
    <n v="6"/>
    <s v="Investment Management"/>
    <x v="1"/>
    <x v="0"/>
    <x v="0"/>
    <x v="1"/>
  </r>
  <r>
    <n v="2609"/>
    <s v="Female"/>
    <b v="0"/>
    <n v="3.28"/>
    <x v="0"/>
    <x v="0"/>
    <n v="720"/>
    <n v="6"/>
    <s v="Consulting"/>
    <x v="0"/>
    <x v="0"/>
    <x v="0"/>
    <x v="0"/>
  </r>
  <r>
    <n v="2610"/>
    <s v="Male"/>
    <b v="1"/>
    <n v="2.98"/>
    <x v="1"/>
    <x v="2"/>
    <n v="600"/>
    <n v="6"/>
    <s v="Financial Services"/>
    <x v="1"/>
    <x v="0"/>
    <x v="0"/>
    <x v="1"/>
  </r>
  <r>
    <n v="2611"/>
    <s v="Female"/>
    <b v="1"/>
    <n v="3.28"/>
    <x v="2"/>
    <x v="2"/>
    <n v="660"/>
    <n v="6"/>
    <s v="PE/VC"/>
    <x v="0"/>
    <x v="0"/>
    <x v="0"/>
    <x v="0"/>
  </r>
  <r>
    <n v="2612"/>
    <s v="Female"/>
    <b v="0"/>
    <n v="3.22"/>
    <x v="0"/>
    <x v="1"/>
    <n v="660"/>
    <n v="4"/>
    <s v="Investment Banking"/>
    <x v="0"/>
    <x v="0"/>
    <x v="0"/>
    <x v="0"/>
  </r>
  <r>
    <n v="2613"/>
    <s v="Male"/>
    <b v="1"/>
    <n v="3.32"/>
    <x v="1"/>
    <x v="2"/>
    <n v="680"/>
    <n v="4"/>
    <s v="Consulting"/>
    <x v="0"/>
    <x v="0"/>
    <x v="0"/>
    <x v="0"/>
  </r>
  <r>
    <n v="2614"/>
    <s v="Male"/>
    <b v="1"/>
    <n v="3.02"/>
    <x v="0"/>
    <x v="2"/>
    <n v="640"/>
    <n v="5"/>
    <s v="Health Care"/>
    <x v="0"/>
    <x v="0"/>
    <x v="0"/>
    <x v="0"/>
  </r>
  <r>
    <n v="2615"/>
    <s v="Male"/>
    <b v="0"/>
    <n v="3.23"/>
    <x v="1"/>
    <x v="4"/>
    <n v="590"/>
    <n v="4"/>
    <s v="Financial Services"/>
    <x v="1"/>
    <x v="0"/>
    <x v="0"/>
    <x v="1"/>
  </r>
  <r>
    <n v="2616"/>
    <s v="Male"/>
    <b v="0"/>
    <n v="3.15"/>
    <x v="1"/>
    <x v="0"/>
    <n v="600"/>
    <n v="5"/>
    <s v="Consulting"/>
    <x v="1"/>
    <x v="0"/>
    <x v="0"/>
    <x v="1"/>
  </r>
  <r>
    <n v="2617"/>
    <s v="Male"/>
    <b v="0"/>
    <n v="3.08"/>
    <x v="0"/>
    <x v="3"/>
    <n v="610"/>
    <n v="5"/>
    <s v="Consulting"/>
    <x v="0"/>
    <x v="0"/>
    <x v="0"/>
    <x v="0"/>
  </r>
  <r>
    <n v="2618"/>
    <s v="Male"/>
    <b v="0"/>
    <n v="3.34"/>
    <x v="1"/>
    <x v="4"/>
    <n v="660"/>
    <n v="4"/>
    <s v="Consulting"/>
    <x v="0"/>
    <x v="0"/>
    <x v="0"/>
    <x v="0"/>
  </r>
  <r>
    <n v="2619"/>
    <s v="Male"/>
    <b v="0"/>
    <n v="3.49"/>
    <x v="0"/>
    <x v="4"/>
    <n v="720"/>
    <n v="5"/>
    <s v="Consulting"/>
    <x v="0"/>
    <x v="0"/>
    <x v="0"/>
    <x v="0"/>
  </r>
  <r>
    <n v="2620"/>
    <s v="Male"/>
    <b v="1"/>
    <n v="3.28"/>
    <x v="1"/>
    <x v="2"/>
    <n v="620"/>
    <n v="5"/>
    <s v="Technology"/>
    <x v="0"/>
    <x v="0"/>
    <x v="0"/>
    <x v="0"/>
  </r>
  <r>
    <n v="2621"/>
    <s v="Female"/>
    <b v="0"/>
    <n v="3.17"/>
    <x v="2"/>
    <x v="5"/>
    <n v="630"/>
    <n v="6"/>
    <s v="Investment Banking"/>
    <x v="0"/>
    <x v="0"/>
    <x v="0"/>
    <x v="0"/>
  </r>
  <r>
    <n v="2622"/>
    <s v="Female"/>
    <b v="0"/>
    <n v="3.53"/>
    <x v="1"/>
    <x v="0"/>
    <n v="740"/>
    <n v="5"/>
    <s v="Consulting"/>
    <x v="0"/>
    <x v="0"/>
    <x v="0"/>
    <x v="0"/>
  </r>
  <r>
    <n v="2623"/>
    <s v="Male"/>
    <b v="0"/>
    <n v="3.18"/>
    <x v="1"/>
    <x v="4"/>
    <n v="620"/>
    <n v="7"/>
    <s v="Nonprofit/Gov"/>
    <x v="0"/>
    <x v="0"/>
    <x v="0"/>
    <x v="0"/>
  </r>
  <r>
    <n v="2624"/>
    <s v="Male"/>
    <b v="0"/>
    <n v="3.5"/>
    <x v="2"/>
    <x v="1"/>
    <n v="730"/>
    <n v="6"/>
    <s v="Consulting"/>
    <x v="0"/>
    <x v="0"/>
    <x v="0"/>
    <x v="0"/>
  </r>
  <r>
    <n v="2625"/>
    <s v="Female"/>
    <b v="0"/>
    <n v="3.12"/>
    <x v="2"/>
    <x v="3"/>
    <n v="650"/>
    <n v="5"/>
    <s v="Technology"/>
    <x v="0"/>
    <x v="0"/>
    <x v="0"/>
    <x v="0"/>
  </r>
  <r>
    <n v="2626"/>
    <s v="Male"/>
    <b v="0"/>
    <n v="3.18"/>
    <x v="0"/>
    <x v="0"/>
    <n v="660"/>
    <n v="5"/>
    <s v="Consulting"/>
    <x v="0"/>
    <x v="0"/>
    <x v="0"/>
    <x v="0"/>
  </r>
  <r>
    <n v="2627"/>
    <s v="Female"/>
    <b v="0"/>
    <n v="3.12"/>
    <x v="2"/>
    <x v="0"/>
    <n v="570"/>
    <n v="4"/>
    <s v="PE/VC"/>
    <x v="1"/>
    <x v="0"/>
    <x v="0"/>
    <x v="1"/>
  </r>
  <r>
    <n v="2628"/>
    <s v="Male"/>
    <b v="0"/>
    <n v="3.07"/>
    <x v="2"/>
    <x v="0"/>
    <n v="570"/>
    <n v="6"/>
    <s v="Real Estate"/>
    <x v="1"/>
    <x v="0"/>
    <x v="0"/>
    <x v="1"/>
  </r>
  <r>
    <n v="2629"/>
    <s v="Male"/>
    <b v="1"/>
    <n v="3.31"/>
    <x v="2"/>
    <x v="2"/>
    <n v="610"/>
    <n v="5"/>
    <s v="Financial Services"/>
    <x v="0"/>
    <x v="0"/>
    <x v="0"/>
    <x v="0"/>
  </r>
  <r>
    <n v="2630"/>
    <s v="Male"/>
    <b v="0"/>
    <n v="3.17"/>
    <x v="2"/>
    <x v="4"/>
    <n v="620"/>
    <n v="4"/>
    <s v="Nonprofit/Gov"/>
    <x v="0"/>
    <x v="0"/>
    <x v="0"/>
    <x v="0"/>
  </r>
  <r>
    <n v="2631"/>
    <s v="Female"/>
    <b v="1"/>
    <n v="3.2"/>
    <x v="0"/>
    <x v="2"/>
    <n v="620"/>
    <n v="5"/>
    <s v="Consulting"/>
    <x v="0"/>
    <x v="0"/>
    <x v="0"/>
    <x v="0"/>
  </r>
  <r>
    <n v="2632"/>
    <s v="Female"/>
    <b v="1"/>
    <n v="3.32"/>
    <x v="1"/>
    <x v="2"/>
    <n v="630"/>
    <n v="3"/>
    <s v="PE/VC"/>
    <x v="0"/>
    <x v="0"/>
    <x v="0"/>
    <x v="0"/>
  </r>
  <r>
    <n v="2633"/>
    <s v="Female"/>
    <b v="0"/>
    <n v="3.4"/>
    <x v="1"/>
    <x v="0"/>
    <n v="650"/>
    <n v="6"/>
    <s v="CPG"/>
    <x v="0"/>
    <x v="0"/>
    <x v="0"/>
    <x v="0"/>
  </r>
  <r>
    <n v="2634"/>
    <s v="Male"/>
    <b v="0"/>
    <n v="3.33"/>
    <x v="0"/>
    <x v="1"/>
    <n v="630"/>
    <n v="6"/>
    <s v="PE/VC"/>
    <x v="0"/>
    <x v="0"/>
    <x v="0"/>
    <x v="0"/>
  </r>
  <r>
    <n v="2635"/>
    <s v="Male"/>
    <b v="1"/>
    <n v="3.11"/>
    <x v="0"/>
    <x v="2"/>
    <n v="630"/>
    <n v="5"/>
    <s v="Investment Management"/>
    <x v="0"/>
    <x v="0"/>
    <x v="0"/>
    <x v="0"/>
  </r>
  <r>
    <n v="2636"/>
    <s v="Male"/>
    <b v="0"/>
    <n v="3.43"/>
    <x v="1"/>
    <x v="5"/>
    <n v="710"/>
    <n v="5"/>
    <s v="Technology"/>
    <x v="0"/>
    <x v="0"/>
    <x v="0"/>
    <x v="0"/>
  </r>
  <r>
    <n v="2637"/>
    <s v="Female"/>
    <b v="1"/>
    <n v="3.21"/>
    <x v="1"/>
    <x v="2"/>
    <n v="690"/>
    <n v="6"/>
    <s v="Investment Banking"/>
    <x v="0"/>
    <x v="0"/>
    <x v="0"/>
    <x v="0"/>
  </r>
  <r>
    <n v="2638"/>
    <s v="Male"/>
    <b v="0"/>
    <n v="3.09"/>
    <x v="1"/>
    <x v="0"/>
    <n v="620"/>
    <n v="6"/>
    <s v="Health Care"/>
    <x v="0"/>
    <x v="0"/>
    <x v="0"/>
    <x v="0"/>
  </r>
  <r>
    <n v="2639"/>
    <s v="Female"/>
    <b v="0"/>
    <n v="3"/>
    <x v="0"/>
    <x v="0"/>
    <n v="680"/>
    <n v="4"/>
    <s v="Health Care"/>
    <x v="0"/>
    <x v="0"/>
    <x v="0"/>
    <x v="0"/>
  </r>
  <r>
    <n v="2640"/>
    <s v="Female"/>
    <b v="0"/>
    <n v="3.08"/>
    <x v="1"/>
    <x v="0"/>
    <n v="610"/>
    <n v="7"/>
    <s v="Nonprofit/Gov"/>
    <x v="0"/>
    <x v="0"/>
    <x v="0"/>
    <x v="0"/>
  </r>
  <r>
    <n v="2641"/>
    <s v="Female"/>
    <b v="1"/>
    <n v="3.32"/>
    <x v="0"/>
    <x v="2"/>
    <n v="730"/>
    <n v="5"/>
    <s v="PE/VC"/>
    <x v="0"/>
    <x v="0"/>
    <x v="0"/>
    <x v="0"/>
  </r>
  <r>
    <n v="2642"/>
    <s v="Female"/>
    <b v="0"/>
    <n v="3.35"/>
    <x v="2"/>
    <x v="0"/>
    <n v="700"/>
    <n v="4"/>
    <s v="Consulting"/>
    <x v="0"/>
    <x v="0"/>
    <x v="0"/>
    <x v="0"/>
  </r>
  <r>
    <n v="2643"/>
    <s v="Male"/>
    <b v="0"/>
    <n v="3.41"/>
    <x v="0"/>
    <x v="0"/>
    <n v="660"/>
    <n v="4"/>
    <s v="Technology"/>
    <x v="0"/>
    <x v="0"/>
    <x v="0"/>
    <x v="0"/>
  </r>
  <r>
    <n v="2644"/>
    <s v="Male"/>
    <b v="0"/>
    <n v="3.25"/>
    <x v="2"/>
    <x v="0"/>
    <n v="640"/>
    <n v="5"/>
    <s v="PE/VC"/>
    <x v="0"/>
    <x v="0"/>
    <x v="0"/>
    <x v="0"/>
  </r>
  <r>
    <n v="2645"/>
    <s v="Female"/>
    <b v="1"/>
    <n v="3.19"/>
    <x v="0"/>
    <x v="2"/>
    <n v="630"/>
    <n v="5"/>
    <s v="Other"/>
    <x v="0"/>
    <x v="0"/>
    <x v="0"/>
    <x v="0"/>
  </r>
  <r>
    <n v="2646"/>
    <s v="Male"/>
    <b v="0"/>
    <n v="3.46"/>
    <x v="1"/>
    <x v="4"/>
    <n v="760"/>
    <n v="5"/>
    <s v="Consulting"/>
    <x v="0"/>
    <x v="0"/>
    <x v="0"/>
    <x v="0"/>
  </r>
  <r>
    <n v="2647"/>
    <s v="Male"/>
    <b v="1"/>
    <n v="3.1"/>
    <x v="1"/>
    <x v="2"/>
    <n v="600"/>
    <n v="6"/>
    <s v="PE/VC"/>
    <x v="1"/>
    <x v="0"/>
    <x v="0"/>
    <x v="1"/>
  </r>
  <r>
    <n v="2648"/>
    <s v="Male"/>
    <b v="0"/>
    <n v="3.43"/>
    <x v="2"/>
    <x v="3"/>
    <n v="660"/>
    <n v="5"/>
    <s v="PE/VC"/>
    <x v="0"/>
    <x v="0"/>
    <x v="0"/>
    <x v="0"/>
  </r>
  <r>
    <n v="2649"/>
    <s v="Male"/>
    <b v="0"/>
    <n v="3.02"/>
    <x v="1"/>
    <x v="0"/>
    <n v="630"/>
    <n v="5"/>
    <s v="Investment Banking"/>
    <x v="0"/>
    <x v="0"/>
    <x v="0"/>
    <x v="0"/>
  </r>
  <r>
    <n v="2650"/>
    <s v="Male"/>
    <b v="0"/>
    <n v="3.39"/>
    <x v="1"/>
    <x v="1"/>
    <n v="680"/>
    <n v="5"/>
    <s v="Investment Banking"/>
    <x v="0"/>
    <x v="0"/>
    <x v="0"/>
    <x v="0"/>
  </r>
  <r>
    <n v="2651"/>
    <s v="Female"/>
    <b v="0"/>
    <n v="3.32"/>
    <x v="0"/>
    <x v="4"/>
    <n v="580"/>
    <n v="5"/>
    <s v="Technology"/>
    <x v="1"/>
    <x v="0"/>
    <x v="0"/>
    <x v="1"/>
  </r>
  <r>
    <n v="2652"/>
    <s v="Female"/>
    <b v="1"/>
    <n v="3.09"/>
    <x v="0"/>
    <x v="2"/>
    <n v="700"/>
    <n v="6"/>
    <s v="Health Care"/>
    <x v="0"/>
    <x v="0"/>
    <x v="0"/>
    <x v="0"/>
  </r>
  <r>
    <n v="2653"/>
    <s v="Male"/>
    <b v="0"/>
    <n v="3.3"/>
    <x v="0"/>
    <x v="5"/>
    <n v="660"/>
    <n v="4"/>
    <s v="Investment Banking"/>
    <x v="0"/>
    <x v="0"/>
    <x v="0"/>
    <x v="0"/>
  </r>
  <r>
    <n v="2654"/>
    <s v="Male"/>
    <b v="0"/>
    <n v="3.27"/>
    <x v="2"/>
    <x v="4"/>
    <n v="670"/>
    <n v="5"/>
    <s v="Investment Management"/>
    <x v="0"/>
    <x v="0"/>
    <x v="0"/>
    <x v="0"/>
  </r>
  <r>
    <n v="2655"/>
    <s v="Male"/>
    <b v="1"/>
    <n v="3.2"/>
    <x v="0"/>
    <x v="2"/>
    <n v="700"/>
    <n v="7"/>
    <s v="Technology"/>
    <x v="0"/>
    <x v="0"/>
    <x v="0"/>
    <x v="0"/>
  </r>
  <r>
    <n v="2656"/>
    <s v="Male"/>
    <b v="0"/>
    <n v="3.13"/>
    <x v="1"/>
    <x v="0"/>
    <n v="600"/>
    <n v="3"/>
    <s v="Investment Banking"/>
    <x v="1"/>
    <x v="0"/>
    <x v="0"/>
    <x v="1"/>
  </r>
  <r>
    <n v="2657"/>
    <s v="Male"/>
    <b v="0"/>
    <n v="3.49"/>
    <x v="1"/>
    <x v="3"/>
    <n v="690"/>
    <n v="6"/>
    <s v="Financial Services"/>
    <x v="0"/>
    <x v="0"/>
    <x v="0"/>
    <x v="0"/>
  </r>
  <r>
    <n v="2658"/>
    <s v="Male"/>
    <b v="0"/>
    <n v="3.29"/>
    <x v="0"/>
    <x v="0"/>
    <n v="690"/>
    <n v="5"/>
    <s v="Health Care"/>
    <x v="0"/>
    <x v="0"/>
    <x v="0"/>
    <x v="0"/>
  </r>
  <r>
    <n v="2659"/>
    <s v="Male"/>
    <b v="0"/>
    <n v="2.9"/>
    <x v="2"/>
    <x v="4"/>
    <n v="680"/>
    <n v="4"/>
    <s v="Technology"/>
    <x v="0"/>
    <x v="0"/>
    <x v="0"/>
    <x v="0"/>
  </r>
  <r>
    <n v="2660"/>
    <s v="Female"/>
    <b v="1"/>
    <n v="2.94"/>
    <x v="1"/>
    <x v="2"/>
    <n v="590"/>
    <n v="5"/>
    <s v="Technology"/>
    <x v="1"/>
    <x v="0"/>
    <x v="0"/>
    <x v="1"/>
  </r>
  <r>
    <n v="2661"/>
    <s v="Male"/>
    <b v="1"/>
    <n v="3.55"/>
    <x v="0"/>
    <x v="2"/>
    <n v="750"/>
    <n v="5"/>
    <s v="Consulting"/>
    <x v="0"/>
    <x v="1"/>
    <x v="1"/>
    <x v="2"/>
  </r>
  <r>
    <n v="2662"/>
    <s v="Male"/>
    <b v="0"/>
    <n v="3.21"/>
    <x v="1"/>
    <x v="0"/>
    <n v="700"/>
    <n v="6"/>
    <s v="Consulting"/>
    <x v="0"/>
    <x v="0"/>
    <x v="0"/>
    <x v="0"/>
  </r>
  <r>
    <n v="2663"/>
    <s v="Male"/>
    <b v="0"/>
    <n v="3.42"/>
    <x v="0"/>
    <x v="3"/>
    <n v="630"/>
    <n v="5"/>
    <s v="PE/VC"/>
    <x v="0"/>
    <x v="0"/>
    <x v="0"/>
    <x v="0"/>
  </r>
  <r>
    <n v="2664"/>
    <s v="Male"/>
    <b v="0"/>
    <n v="3.26"/>
    <x v="0"/>
    <x v="1"/>
    <n v="660"/>
    <n v="5"/>
    <s v="PE/VC"/>
    <x v="0"/>
    <x v="0"/>
    <x v="0"/>
    <x v="0"/>
  </r>
  <r>
    <n v="2665"/>
    <s v="Male"/>
    <b v="0"/>
    <n v="3.07"/>
    <x v="2"/>
    <x v="4"/>
    <n v="600"/>
    <n v="5"/>
    <s v="Consulting"/>
    <x v="1"/>
    <x v="0"/>
    <x v="0"/>
    <x v="1"/>
  </r>
  <r>
    <n v="2666"/>
    <s v="Male"/>
    <b v="1"/>
    <n v="3.24"/>
    <x v="0"/>
    <x v="2"/>
    <n v="590"/>
    <n v="5"/>
    <s v="Nonprofit/Gov"/>
    <x v="1"/>
    <x v="0"/>
    <x v="0"/>
    <x v="1"/>
  </r>
  <r>
    <n v="2667"/>
    <s v="Male"/>
    <b v="0"/>
    <n v="3.15"/>
    <x v="1"/>
    <x v="0"/>
    <n v="590"/>
    <n v="6"/>
    <s v="Consulting"/>
    <x v="1"/>
    <x v="0"/>
    <x v="0"/>
    <x v="1"/>
  </r>
  <r>
    <n v="2668"/>
    <s v="Female"/>
    <b v="1"/>
    <n v="3.15"/>
    <x v="1"/>
    <x v="2"/>
    <n v="650"/>
    <n v="8"/>
    <s v="Financial Services"/>
    <x v="0"/>
    <x v="0"/>
    <x v="0"/>
    <x v="0"/>
  </r>
  <r>
    <n v="2669"/>
    <s v="Male"/>
    <b v="1"/>
    <n v="2.97"/>
    <x v="2"/>
    <x v="2"/>
    <n v="570"/>
    <n v="5"/>
    <s v="Technology"/>
    <x v="1"/>
    <x v="0"/>
    <x v="0"/>
    <x v="1"/>
  </r>
  <r>
    <n v="2670"/>
    <s v="Female"/>
    <b v="0"/>
    <n v="3.09"/>
    <x v="1"/>
    <x v="1"/>
    <n v="600"/>
    <n v="5"/>
    <s v="Consulting"/>
    <x v="1"/>
    <x v="0"/>
    <x v="0"/>
    <x v="1"/>
  </r>
  <r>
    <n v="2671"/>
    <s v="Male"/>
    <b v="1"/>
    <n v="3.33"/>
    <x v="0"/>
    <x v="2"/>
    <n v="610"/>
    <n v="6"/>
    <s v="Consulting"/>
    <x v="0"/>
    <x v="0"/>
    <x v="0"/>
    <x v="0"/>
  </r>
  <r>
    <n v="2672"/>
    <s v="Male"/>
    <b v="0"/>
    <n v="3.31"/>
    <x v="2"/>
    <x v="0"/>
    <n v="670"/>
    <n v="4"/>
    <s v="Consulting"/>
    <x v="0"/>
    <x v="0"/>
    <x v="0"/>
    <x v="0"/>
  </r>
  <r>
    <n v="2673"/>
    <s v="Male"/>
    <b v="0"/>
    <n v="3.14"/>
    <x v="0"/>
    <x v="3"/>
    <n v="630"/>
    <n v="6"/>
    <s v="Nonprofit/Gov"/>
    <x v="0"/>
    <x v="0"/>
    <x v="0"/>
    <x v="0"/>
  </r>
  <r>
    <n v="2674"/>
    <s v="Female"/>
    <b v="0"/>
    <n v="3.26"/>
    <x v="2"/>
    <x v="0"/>
    <n v="700"/>
    <n v="4"/>
    <s v="Technology"/>
    <x v="0"/>
    <x v="0"/>
    <x v="0"/>
    <x v="0"/>
  </r>
  <r>
    <n v="2675"/>
    <s v="Female"/>
    <b v="0"/>
    <n v="3.1"/>
    <x v="1"/>
    <x v="1"/>
    <n v="570"/>
    <n v="6"/>
    <s v="Health Care"/>
    <x v="1"/>
    <x v="0"/>
    <x v="0"/>
    <x v="1"/>
  </r>
  <r>
    <n v="2676"/>
    <s v="Male"/>
    <b v="1"/>
    <n v="3.15"/>
    <x v="0"/>
    <x v="2"/>
    <n v="640"/>
    <n v="4"/>
    <s v="Consulting"/>
    <x v="0"/>
    <x v="0"/>
    <x v="0"/>
    <x v="0"/>
  </r>
  <r>
    <n v="2677"/>
    <s v="Female"/>
    <b v="0"/>
    <n v="3.33"/>
    <x v="2"/>
    <x v="1"/>
    <n v="700"/>
    <n v="5"/>
    <s v="Financial Services"/>
    <x v="0"/>
    <x v="0"/>
    <x v="0"/>
    <x v="0"/>
  </r>
  <r>
    <n v="2678"/>
    <s v="Male"/>
    <b v="1"/>
    <n v="3.38"/>
    <x v="2"/>
    <x v="2"/>
    <n v="720"/>
    <n v="4"/>
    <s v="Investment Banking"/>
    <x v="0"/>
    <x v="0"/>
    <x v="0"/>
    <x v="0"/>
  </r>
  <r>
    <n v="2679"/>
    <s v="Female"/>
    <b v="0"/>
    <n v="3.12"/>
    <x v="2"/>
    <x v="0"/>
    <n v="700"/>
    <n v="6"/>
    <s v="Consulting"/>
    <x v="0"/>
    <x v="0"/>
    <x v="0"/>
    <x v="0"/>
  </r>
  <r>
    <n v="2680"/>
    <s v="Male"/>
    <b v="0"/>
    <n v="3.19"/>
    <x v="2"/>
    <x v="1"/>
    <n v="620"/>
    <n v="4"/>
    <s v="Other"/>
    <x v="0"/>
    <x v="0"/>
    <x v="0"/>
    <x v="0"/>
  </r>
  <r>
    <n v="2681"/>
    <s v="Male"/>
    <b v="1"/>
    <n v="3.18"/>
    <x v="1"/>
    <x v="2"/>
    <n v="650"/>
    <n v="6"/>
    <s v="Investment Banking"/>
    <x v="0"/>
    <x v="0"/>
    <x v="0"/>
    <x v="0"/>
  </r>
  <r>
    <n v="2682"/>
    <s v="Female"/>
    <b v="0"/>
    <n v="3.31"/>
    <x v="1"/>
    <x v="0"/>
    <n v="660"/>
    <n v="5"/>
    <s v="Investment Banking"/>
    <x v="0"/>
    <x v="0"/>
    <x v="0"/>
    <x v="0"/>
  </r>
  <r>
    <n v="2683"/>
    <s v="Male"/>
    <b v="0"/>
    <n v="3.34"/>
    <x v="1"/>
    <x v="3"/>
    <n v="650"/>
    <n v="5"/>
    <s v="CPG"/>
    <x v="0"/>
    <x v="0"/>
    <x v="0"/>
    <x v="0"/>
  </r>
  <r>
    <n v="2684"/>
    <s v="Female"/>
    <b v="0"/>
    <n v="3.44"/>
    <x v="1"/>
    <x v="0"/>
    <n v="690"/>
    <n v="6"/>
    <s v="Technology"/>
    <x v="0"/>
    <x v="0"/>
    <x v="0"/>
    <x v="0"/>
  </r>
  <r>
    <n v="2685"/>
    <s v="Male"/>
    <b v="0"/>
    <n v="3.33"/>
    <x v="2"/>
    <x v="4"/>
    <n v="630"/>
    <n v="6"/>
    <s v="Consulting"/>
    <x v="0"/>
    <x v="0"/>
    <x v="0"/>
    <x v="0"/>
  </r>
  <r>
    <n v="2686"/>
    <s v="Female"/>
    <b v="1"/>
    <n v="3.39"/>
    <x v="2"/>
    <x v="2"/>
    <n v="710"/>
    <n v="5"/>
    <s v="Investment Banking"/>
    <x v="0"/>
    <x v="0"/>
    <x v="0"/>
    <x v="0"/>
  </r>
  <r>
    <n v="2687"/>
    <s v="Male"/>
    <b v="0"/>
    <n v="3.2"/>
    <x v="0"/>
    <x v="1"/>
    <n v="590"/>
    <n v="4"/>
    <s v="Media/Entertainment"/>
    <x v="1"/>
    <x v="0"/>
    <x v="0"/>
    <x v="1"/>
  </r>
  <r>
    <n v="2688"/>
    <s v="Female"/>
    <b v="1"/>
    <n v="3.31"/>
    <x v="2"/>
    <x v="2"/>
    <n v="670"/>
    <n v="4"/>
    <s v="Consulting"/>
    <x v="0"/>
    <x v="0"/>
    <x v="0"/>
    <x v="0"/>
  </r>
  <r>
    <n v="2689"/>
    <s v="Male"/>
    <b v="0"/>
    <n v="3.36"/>
    <x v="1"/>
    <x v="5"/>
    <n v="760"/>
    <n v="6"/>
    <s v="Consulting"/>
    <x v="0"/>
    <x v="0"/>
    <x v="0"/>
    <x v="0"/>
  </r>
  <r>
    <n v="2690"/>
    <s v="Female"/>
    <b v="0"/>
    <n v="3.37"/>
    <x v="2"/>
    <x v="1"/>
    <n v="680"/>
    <n v="5"/>
    <s v="Consulting"/>
    <x v="0"/>
    <x v="0"/>
    <x v="0"/>
    <x v="0"/>
  </r>
  <r>
    <n v="2691"/>
    <s v="Male"/>
    <b v="1"/>
    <n v="3.29"/>
    <x v="1"/>
    <x v="2"/>
    <n v="620"/>
    <n v="4"/>
    <s v="Consulting"/>
    <x v="0"/>
    <x v="0"/>
    <x v="0"/>
    <x v="0"/>
  </r>
  <r>
    <n v="2692"/>
    <s v="Female"/>
    <b v="0"/>
    <n v="3.23"/>
    <x v="0"/>
    <x v="4"/>
    <n v="600"/>
    <n v="5"/>
    <s v="Technology"/>
    <x v="1"/>
    <x v="0"/>
    <x v="0"/>
    <x v="1"/>
  </r>
  <r>
    <n v="2693"/>
    <s v="Male"/>
    <b v="0"/>
    <n v="3.29"/>
    <x v="1"/>
    <x v="4"/>
    <n v="670"/>
    <n v="5"/>
    <s v="Consulting"/>
    <x v="0"/>
    <x v="0"/>
    <x v="0"/>
    <x v="0"/>
  </r>
  <r>
    <n v="2694"/>
    <s v="Male"/>
    <b v="0"/>
    <n v="3.37"/>
    <x v="2"/>
    <x v="0"/>
    <n v="680"/>
    <n v="5"/>
    <s v="Nonprofit/Gov"/>
    <x v="0"/>
    <x v="0"/>
    <x v="0"/>
    <x v="0"/>
  </r>
  <r>
    <n v="2695"/>
    <s v="Male"/>
    <b v="0"/>
    <n v="3.46"/>
    <x v="2"/>
    <x v="1"/>
    <n v="660"/>
    <n v="5"/>
    <s v="PE/VC"/>
    <x v="0"/>
    <x v="0"/>
    <x v="0"/>
    <x v="0"/>
  </r>
  <r>
    <n v="2696"/>
    <s v="Male"/>
    <b v="1"/>
    <n v="3.16"/>
    <x v="0"/>
    <x v="2"/>
    <n v="640"/>
    <n v="5"/>
    <s v="Retail"/>
    <x v="0"/>
    <x v="0"/>
    <x v="0"/>
    <x v="0"/>
  </r>
  <r>
    <n v="2697"/>
    <s v="Male"/>
    <b v="0"/>
    <n v="3.52"/>
    <x v="1"/>
    <x v="3"/>
    <n v="740"/>
    <n v="5"/>
    <s v="Health Care"/>
    <x v="0"/>
    <x v="0"/>
    <x v="0"/>
    <x v="0"/>
  </r>
  <r>
    <n v="2698"/>
    <s v="Female"/>
    <b v="1"/>
    <n v="3.31"/>
    <x v="0"/>
    <x v="2"/>
    <n v="650"/>
    <n v="5"/>
    <s v="Financial Services"/>
    <x v="0"/>
    <x v="0"/>
    <x v="0"/>
    <x v="0"/>
  </r>
  <r>
    <n v="2699"/>
    <s v="Male"/>
    <b v="0"/>
    <n v="3.36"/>
    <x v="2"/>
    <x v="4"/>
    <n v="700"/>
    <n v="5"/>
    <s v="Consulting"/>
    <x v="0"/>
    <x v="0"/>
    <x v="0"/>
    <x v="0"/>
  </r>
  <r>
    <n v="2700"/>
    <s v="Male"/>
    <b v="0"/>
    <n v="3.31"/>
    <x v="2"/>
    <x v="4"/>
    <n v="680"/>
    <n v="6"/>
    <s v="Health Care"/>
    <x v="0"/>
    <x v="0"/>
    <x v="0"/>
    <x v="0"/>
  </r>
  <r>
    <n v="2701"/>
    <s v="Male"/>
    <b v="0"/>
    <n v="3.28"/>
    <x v="2"/>
    <x v="4"/>
    <n v="700"/>
    <n v="4"/>
    <s v="Other"/>
    <x v="0"/>
    <x v="0"/>
    <x v="0"/>
    <x v="0"/>
  </r>
  <r>
    <n v="2702"/>
    <s v="Male"/>
    <b v="0"/>
    <n v="3.23"/>
    <x v="2"/>
    <x v="0"/>
    <n v="710"/>
    <n v="4"/>
    <s v="PE/VC"/>
    <x v="0"/>
    <x v="0"/>
    <x v="0"/>
    <x v="0"/>
  </r>
  <r>
    <n v="2703"/>
    <s v="Female"/>
    <b v="0"/>
    <n v="3.08"/>
    <x v="0"/>
    <x v="4"/>
    <n v="590"/>
    <n v="6"/>
    <s v="Other"/>
    <x v="1"/>
    <x v="0"/>
    <x v="0"/>
    <x v="1"/>
  </r>
  <r>
    <n v="2704"/>
    <s v="Female"/>
    <b v="1"/>
    <n v="3.03"/>
    <x v="1"/>
    <x v="2"/>
    <n v="630"/>
    <n v="6"/>
    <s v="Other"/>
    <x v="0"/>
    <x v="0"/>
    <x v="0"/>
    <x v="0"/>
  </r>
  <r>
    <n v="2705"/>
    <s v="Male"/>
    <b v="0"/>
    <n v="3.21"/>
    <x v="1"/>
    <x v="4"/>
    <n v="690"/>
    <n v="4"/>
    <s v="PE/VC"/>
    <x v="0"/>
    <x v="0"/>
    <x v="0"/>
    <x v="0"/>
  </r>
  <r>
    <n v="2706"/>
    <s v="Male"/>
    <b v="0"/>
    <n v="3.34"/>
    <x v="2"/>
    <x v="4"/>
    <n v="630"/>
    <n v="7"/>
    <s v="Investment Banking"/>
    <x v="0"/>
    <x v="0"/>
    <x v="0"/>
    <x v="0"/>
  </r>
  <r>
    <n v="2707"/>
    <s v="Female"/>
    <b v="0"/>
    <n v="3.04"/>
    <x v="1"/>
    <x v="0"/>
    <n v="610"/>
    <n v="5"/>
    <s v="PE/VC"/>
    <x v="0"/>
    <x v="0"/>
    <x v="0"/>
    <x v="0"/>
  </r>
  <r>
    <n v="2708"/>
    <s v="Male"/>
    <b v="0"/>
    <n v="3.38"/>
    <x v="0"/>
    <x v="4"/>
    <n v="690"/>
    <n v="4"/>
    <s v="Nonprofit/Gov"/>
    <x v="0"/>
    <x v="0"/>
    <x v="0"/>
    <x v="0"/>
  </r>
  <r>
    <n v="2709"/>
    <s v="Female"/>
    <b v="1"/>
    <n v="3.36"/>
    <x v="1"/>
    <x v="2"/>
    <n v="670"/>
    <n v="4"/>
    <s v="Consulting"/>
    <x v="0"/>
    <x v="0"/>
    <x v="0"/>
    <x v="0"/>
  </r>
  <r>
    <n v="2710"/>
    <s v="Female"/>
    <b v="0"/>
    <n v="3.55"/>
    <x v="0"/>
    <x v="3"/>
    <n v="660"/>
    <n v="6"/>
    <s v="Health Care"/>
    <x v="0"/>
    <x v="0"/>
    <x v="0"/>
    <x v="0"/>
  </r>
  <r>
    <n v="2711"/>
    <s v="Female"/>
    <b v="1"/>
    <n v="3.09"/>
    <x v="0"/>
    <x v="2"/>
    <n v="570"/>
    <n v="4"/>
    <s v="Consulting"/>
    <x v="1"/>
    <x v="0"/>
    <x v="0"/>
    <x v="1"/>
  </r>
  <r>
    <n v="2712"/>
    <s v="Female"/>
    <b v="0"/>
    <n v="3.29"/>
    <x v="2"/>
    <x v="1"/>
    <n v="700"/>
    <n v="6"/>
    <s v="Consulting"/>
    <x v="0"/>
    <x v="0"/>
    <x v="0"/>
    <x v="0"/>
  </r>
  <r>
    <n v="2713"/>
    <s v="Female"/>
    <b v="0"/>
    <n v="3.38"/>
    <x v="2"/>
    <x v="1"/>
    <n v="610"/>
    <n v="8"/>
    <s v="Consulting"/>
    <x v="0"/>
    <x v="0"/>
    <x v="0"/>
    <x v="0"/>
  </r>
  <r>
    <n v="2714"/>
    <s v="Male"/>
    <b v="1"/>
    <n v="3.17"/>
    <x v="0"/>
    <x v="2"/>
    <n v="660"/>
    <n v="5"/>
    <s v="Consulting"/>
    <x v="0"/>
    <x v="0"/>
    <x v="0"/>
    <x v="0"/>
  </r>
  <r>
    <n v="2715"/>
    <s v="Male"/>
    <b v="0"/>
    <n v="3.21"/>
    <x v="0"/>
    <x v="4"/>
    <n v="670"/>
    <n v="5"/>
    <s v="Other"/>
    <x v="0"/>
    <x v="0"/>
    <x v="0"/>
    <x v="0"/>
  </r>
  <r>
    <n v="2716"/>
    <s v="Male"/>
    <b v="0"/>
    <n v="3.16"/>
    <x v="0"/>
    <x v="4"/>
    <n v="640"/>
    <n v="5"/>
    <s v="Consulting"/>
    <x v="0"/>
    <x v="0"/>
    <x v="0"/>
    <x v="0"/>
  </r>
  <r>
    <n v="2717"/>
    <s v="Female"/>
    <b v="0"/>
    <n v="3.04"/>
    <x v="0"/>
    <x v="1"/>
    <n v="620"/>
    <n v="6"/>
    <s v="Nonprofit/Gov"/>
    <x v="0"/>
    <x v="0"/>
    <x v="0"/>
    <x v="0"/>
  </r>
  <r>
    <n v="2718"/>
    <s v="Male"/>
    <b v="0"/>
    <n v="3.1"/>
    <x v="2"/>
    <x v="0"/>
    <n v="690"/>
    <n v="3"/>
    <s v="Investment Banking"/>
    <x v="0"/>
    <x v="0"/>
    <x v="0"/>
    <x v="0"/>
  </r>
  <r>
    <n v="2719"/>
    <s v="Male"/>
    <b v="1"/>
    <n v="3.32"/>
    <x v="1"/>
    <x v="2"/>
    <n v="680"/>
    <n v="5"/>
    <s v="Nonprofit/Gov"/>
    <x v="0"/>
    <x v="0"/>
    <x v="0"/>
    <x v="0"/>
  </r>
  <r>
    <n v="2720"/>
    <s v="Male"/>
    <b v="0"/>
    <n v="3.39"/>
    <x v="2"/>
    <x v="5"/>
    <n v="690"/>
    <n v="6"/>
    <s v="Consulting"/>
    <x v="0"/>
    <x v="0"/>
    <x v="0"/>
    <x v="0"/>
  </r>
  <r>
    <n v="2721"/>
    <s v="Male"/>
    <b v="1"/>
    <n v="3.12"/>
    <x v="0"/>
    <x v="2"/>
    <n v="630"/>
    <n v="4"/>
    <s v="Financial Services"/>
    <x v="0"/>
    <x v="0"/>
    <x v="0"/>
    <x v="0"/>
  </r>
  <r>
    <n v="2722"/>
    <s v="Female"/>
    <b v="0"/>
    <n v="3.39"/>
    <x v="1"/>
    <x v="4"/>
    <n v="680"/>
    <n v="5"/>
    <s v="Technology"/>
    <x v="0"/>
    <x v="0"/>
    <x v="0"/>
    <x v="0"/>
  </r>
  <r>
    <n v="2723"/>
    <s v="Male"/>
    <b v="0"/>
    <n v="3.28"/>
    <x v="2"/>
    <x v="5"/>
    <n v="690"/>
    <n v="6"/>
    <s v="Other"/>
    <x v="0"/>
    <x v="0"/>
    <x v="0"/>
    <x v="0"/>
  </r>
  <r>
    <n v="2724"/>
    <s v="Female"/>
    <b v="1"/>
    <n v="3.18"/>
    <x v="1"/>
    <x v="2"/>
    <n v="660"/>
    <n v="5"/>
    <s v="Consulting"/>
    <x v="0"/>
    <x v="0"/>
    <x v="0"/>
    <x v="0"/>
  </r>
  <r>
    <n v="2725"/>
    <s v="Female"/>
    <b v="0"/>
    <n v="3.42"/>
    <x v="0"/>
    <x v="0"/>
    <n v="670"/>
    <n v="3"/>
    <s v="Technology"/>
    <x v="0"/>
    <x v="0"/>
    <x v="0"/>
    <x v="0"/>
  </r>
  <r>
    <n v="2726"/>
    <s v="Female"/>
    <b v="0"/>
    <n v="3.16"/>
    <x v="1"/>
    <x v="4"/>
    <n v="590"/>
    <n v="5"/>
    <s v="PE/VC"/>
    <x v="1"/>
    <x v="0"/>
    <x v="0"/>
    <x v="1"/>
  </r>
  <r>
    <n v="2727"/>
    <s v="Male"/>
    <b v="1"/>
    <n v="3.29"/>
    <x v="1"/>
    <x v="2"/>
    <n v="580"/>
    <n v="6"/>
    <s v="Technology"/>
    <x v="1"/>
    <x v="0"/>
    <x v="0"/>
    <x v="1"/>
  </r>
  <r>
    <n v="2728"/>
    <s v="Male"/>
    <b v="0"/>
    <n v="3.37"/>
    <x v="1"/>
    <x v="0"/>
    <n v="640"/>
    <n v="4"/>
    <s v="Consulting"/>
    <x v="0"/>
    <x v="0"/>
    <x v="0"/>
    <x v="0"/>
  </r>
  <r>
    <n v="2729"/>
    <s v="Male"/>
    <b v="0"/>
    <n v="3.31"/>
    <x v="2"/>
    <x v="1"/>
    <n v="660"/>
    <n v="5"/>
    <s v="Health Care"/>
    <x v="0"/>
    <x v="0"/>
    <x v="0"/>
    <x v="0"/>
  </r>
  <r>
    <n v="2730"/>
    <s v="Female"/>
    <b v="0"/>
    <n v="3.36"/>
    <x v="0"/>
    <x v="1"/>
    <n v="680"/>
    <n v="4"/>
    <s v="Nonprofit/Gov"/>
    <x v="0"/>
    <x v="0"/>
    <x v="0"/>
    <x v="0"/>
  </r>
  <r>
    <n v="2731"/>
    <s v="Male"/>
    <b v="0"/>
    <n v="3.13"/>
    <x v="2"/>
    <x v="5"/>
    <n v="620"/>
    <n v="4"/>
    <s v="Investment Banking"/>
    <x v="0"/>
    <x v="0"/>
    <x v="0"/>
    <x v="0"/>
  </r>
  <r>
    <n v="2732"/>
    <s v="Male"/>
    <b v="0"/>
    <n v="3.21"/>
    <x v="2"/>
    <x v="0"/>
    <n v="680"/>
    <n v="6"/>
    <s v="Consulting"/>
    <x v="0"/>
    <x v="0"/>
    <x v="0"/>
    <x v="0"/>
  </r>
  <r>
    <n v="2733"/>
    <s v="Female"/>
    <b v="0"/>
    <n v="3.03"/>
    <x v="0"/>
    <x v="4"/>
    <n v="660"/>
    <n v="5"/>
    <s v="Investment Banking"/>
    <x v="0"/>
    <x v="0"/>
    <x v="0"/>
    <x v="0"/>
  </r>
  <r>
    <n v="2734"/>
    <s v="Female"/>
    <b v="0"/>
    <n v="3.1"/>
    <x v="0"/>
    <x v="1"/>
    <n v="630"/>
    <n v="4"/>
    <s v="Investment Banking"/>
    <x v="0"/>
    <x v="0"/>
    <x v="0"/>
    <x v="0"/>
  </r>
  <r>
    <n v="2735"/>
    <s v="Male"/>
    <b v="0"/>
    <n v="3.26"/>
    <x v="0"/>
    <x v="4"/>
    <n v="680"/>
    <n v="4"/>
    <s v="PE/VC"/>
    <x v="0"/>
    <x v="0"/>
    <x v="0"/>
    <x v="0"/>
  </r>
  <r>
    <n v="2736"/>
    <s v="Male"/>
    <b v="1"/>
    <n v="2.86"/>
    <x v="0"/>
    <x v="2"/>
    <n v="570"/>
    <n v="4"/>
    <s v="Consulting"/>
    <x v="1"/>
    <x v="0"/>
    <x v="0"/>
    <x v="1"/>
  </r>
  <r>
    <n v="2737"/>
    <s v="Female"/>
    <b v="0"/>
    <n v="3.35"/>
    <x v="1"/>
    <x v="4"/>
    <n v="670"/>
    <n v="6"/>
    <s v="Investment Banking"/>
    <x v="0"/>
    <x v="0"/>
    <x v="0"/>
    <x v="0"/>
  </r>
  <r>
    <n v="2738"/>
    <s v="Male"/>
    <b v="0"/>
    <n v="3.12"/>
    <x v="1"/>
    <x v="1"/>
    <n v="630"/>
    <n v="4"/>
    <s v="Consulting"/>
    <x v="0"/>
    <x v="0"/>
    <x v="0"/>
    <x v="0"/>
  </r>
  <r>
    <n v="2739"/>
    <s v="Male"/>
    <b v="1"/>
    <n v="3.09"/>
    <x v="2"/>
    <x v="2"/>
    <n v="600"/>
    <n v="4"/>
    <s v="Investment Banking"/>
    <x v="1"/>
    <x v="0"/>
    <x v="0"/>
    <x v="1"/>
  </r>
  <r>
    <n v="2740"/>
    <s v="Female"/>
    <b v="0"/>
    <n v="3.1"/>
    <x v="2"/>
    <x v="0"/>
    <n v="650"/>
    <n v="5"/>
    <s v="Consulting"/>
    <x v="0"/>
    <x v="0"/>
    <x v="0"/>
    <x v="0"/>
  </r>
  <r>
    <n v="2741"/>
    <s v="Female"/>
    <b v="0"/>
    <n v="3.25"/>
    <x v="2"/>
    <x v="1"/>
    <n v="670"/>
    <n v="5"/>
    <s v="Technology"/>
    <x v="0"/>
    <x v="0"/>
    <x v="0"/>
    <x v="0"/>
  </r>
  <r>
    <n v="2742"/>
    <s v="Male"/>
    <b v="0"/>
    <n v="3.38"/>
    <x v="0"/>
    <x v="4"/>
    <n v="700"/>
    <n v="5"/>
    <s v="Consulting"/>
    <x v="0"/>
    <x v="0"/>
    <x v="0"/>
    <x v="0"/>
  </r>
  <r>
    <n v="2743"/>
    <s v="Male"/>
    <b v="0"/>
    <n v="3.25"/>
    <x v="2"/>
    <x v="4"/>
    <n v="660"/>
    <n v="6"/>
    <s v="Consulting"/>
    <x v="0"/>
    <x v="0"/>
    <x v="0"/>
    <x v="0"/>
  </r>
  <r>
    <n v="2744"/>
    <s v="Male"/>
    <b v="1"/>
    <n v="3.24"/>
    <x v="0"/>
    <x v="2"/>
    <n v="680"/>
    <n v="4"/>
    <s v="Nonprofit/Gov"/>
    <x v="0"/>
    <x v="0"/>
    <x v="0"/>
    <x v="0"/>
  </r>
  <r>
    <n v="2745"/>
    <s v="Male"/>
    <b v="1"/>
    <n v="3.15"/>
    <x v="0"/>
    <x v="2"/>
    <n v="610"/>
    <n v="5"/>
    <s v="Consulting"/>
    <x v="0"/>
    <x v="0"/>
    <x v="0"/>
    <x v="0"/>
  </r>
  <r>
    <n v="2746"/>
    <s v="Male"/>
    <b v="0"/>
    <n v="3.53"/>
    <x v="0"/>
    <x v="1"/>
    <n v="690"/>
    <n v="5"/>
    <s v="Consulting"/>
    <x v="0"/>
    <x v="0"/>
    <x v="0"/>
    <x v="0"/>
  </r>
  <r>
    <n v="2747"/>
    <s v="Female"/>
    <b v="0"/>
    <n v="3.11"/>
    <x v="1"/>
    <x v="3"/>
    <n v="660"/>
    <n v="4"/>
    <s v="Other"/>
    <x v="0"/>
    <x v="0"/>
    <x v="0"/>
    <x v="0"/>
  </r>
  <r>
    <n v="2748"/>
    <s v="Male"/>
    <b v="0"/>
    <n v="3.43"/>
    <x v="1"/>
    <x v="4"/>
    <n v="680"/>
    <n v="4"/>
    <s v="Consulting"/>
    <x v="0"/>
    <x v="0"/>
    <x v="0"/>
    <x v="0"/>
  </r>
  <r>
    <n v="2749"/>
    <s v="Female"/>
    <b v="0"/>
    <n v="3.14"/>
    <x v="1"/>
    <x v="4"/>
    <n v="630"/>
    <n v="6"/>
    <s v="Investment Management"/>
    <x v="0"/>
    <x v="0"/>
    <x v="0"/>
    <x v="0"/>
  </r>
  <r>
    <n v="2750"/>
    <s v="Male"/>
    <b v="1"/>
    <n v="3.21"/>
    <x v="1"/>
    <x v="2"/>
    <n v="620"/>
    <n v="5"/>
    <s v="Consulting"/>
    <x v="0"/>
    <x v="0"/>
    <x v="0"/>
    <x v="0"/>
  </r>
  <r>
    <n v="2751"/>
    <s v="Male"/>
    <b v="0"/>
    <n v="3.03"/>
    <x v="2"/>
    <x v="0"/>
    <n v="570"/>
    <n v="5"/>
    <s v="Consulting"/>
    <x v="1"/>
    <x v="0"/>
    <x v="0"/>
    <x v="1"/>
  </r>
  <r>
    <n v="2752"/>
    <s v="Male"/>
    <b v="0"/>
    <n v="3.07"/>
    <x v="2"/>
    <x v="4"/>
    <n v="630"/>
    <n v="6"/>
    <s v="Other"/>
    <x v="0"/>
    <x v="0"/>
    <x v="0"/>
    <x v="0"/>
  </r>
  <r>
    <n v="2753"/>
    <s v="Male"/>
    <b v="0"/>
    <n v="3.23"/>
    <x v="1"/>
    <x v="4"/>
    <n v="620"/>
    <n v="5"/>
    <s v="Health Care"/>
    <x v="0"/>
    <x v="0"/>
    <x v="0"/>
    <x v="0"/>
  </r>
  <r>
    <n v="2754"/>
    <s v="Female"/>
    <b v="0"/>
    <n v="3.03"/>
    <x v="2"/>
    <x v="4"/>
    <n v="620"/>
    <n v="4"/>
    <s v="Investment Banking"/>
    <x v="0"/>
    <x v="0"/>
    <x v="0"/>
    <x v="0"/>
  </r>
  <r>
    <n v="2755"/>
    <s v="Female"/>
    <b v="0"/>
    <n v="3.19"/>
    <x v="1"/>
    <x v="3"/>
    <n v="590"/>
    <n v="5"/>
    <s v="Other"/>
    <x v="1"/>
    <x v="0"/>
    <x v="0"/>
    <x v="1"/>
  </r>
  <r>
    <n v="2756"/>
    <s v="Male"/>
    <b v="0"/>
    <n v="3.14"/>
    <x v="0"/>
    <x v="1"/>
    <n v="600"/>
    <n v="4"/>
    <s v="Nonprofit/Gov"/>
    <x v="1"/>
    <x v="0"/>
    <x v="0"/>
    <x v="1"/>
  </r>
  <r>
    <n v="2757"/>
    <s v="Female"/>
    <b v="0"/>
    <n v="2.9"/>
    <x v="2"/>
    <x v="4"/>
    <n v="570"/>
    <n v="5"/>
    <s v="PE/VC"/>
    <x v="1"/>
    <x v="0"/>
    <x v="0"/>
    <x v="1"/>
  </r>
  <r>
    <n v="2758"/>
    <s v="Male"/>
    <b v="0"/>
    <n v="3.35"/>
    <x v="1"/>
    <x v="1"/>
    <n v="630"/>
    <n v="5"/>
    <s v="Financial Services"/>
    <x v="0"/>
    <x v="0"/>
    <x v="0"/>
    <x v="0"/>
  </r>
  <r>
    <n v="2759"/>
    <s v="Male"/>
    <b v="0"/>
    <n v="3.15"/>
    <x v="1"/>
    <x v="3"/>
    <n v="660"/>
    <n v="3"/>
    <s v="Investment Management"/>
    <x v="0"/>
    <x v="0"/>
    <x v="0"/>
    <x v="0"/>
  </r>
  <r>
    <n v="2760"/>
    <s v="Male"/>
    <b v="0"/>
    <n v="3.36"/>
    <x v="2"/>
    <x v="1"/>
    <n v="620"/>
    <n v="5"/>
    <s v="Consulting"/>
    <x v="0"/>
    <x v="0"/>
    <x v="0"/>
    <x v="0"/>
  </r>
  <r>
    <n v="2761"/>
    <s v="Male"/>
    <b v="1"/>
    <n v="3.24"/>
    <x v="2"/>
    <x v="2"/>
    <n v="690"/>
    <n v="5"/>
    <s v="Technology"/>
    <x v="0"/>
    <x v="0"/>
    <x v="0"/>
    <x v="0"/>
  </r>
  <r>
    <n v="2762"/>
    <s v="Female"/>
    <b v="1"/>
    <n v="3.18"/>
    <x v="1"/>
    <x v="2"/>
    <n v="620"/>
    <n v="5"/>
    <s v="Consulting"/>
    <x v="0"/>
    <x v="0"/>
    <x v="0"/>
    <x v="0"/>
  </r>
  <r>
    <n v="2763"/>
    <s v="Female"/>
    <b v="0"/>
    <n v="3.28"/>
    <x v="1"/>
    <x v="0"/>
    <n v="630"/>
    <n v="4"/>
    <s v="Nonprofit/Gov"/>
    <x v="0"/>
    <x v="0"/>
    <x v="0"/>
    <x v="0"/>
  </r>
  <r>
    <n v="2764"/>
    <s v="Male"/>
    <b v="0"/>
    <n v="3.26"/>
    <x v="0"/>
    <x v="0"/>
    <n v="680"/>
    <n v="6"/>
    <s v="Technology"/>
    <x v="0"/>
    <x v="0"/>
    <x v="0"/>
    <x v="0"/>
  </r>
  <r>
    <n v="2765"/>
    <s v="Male"/>
    <b v="1"/>
    <n v="3.02"/>
    <x v="2"/>
    <x v="2"/>
    <n v="570"/>
    <n v="3"/>
    <s v="PE/VC"/>
    <x v="1"/>
    <x v="0"/>
    <x v="0"/>
    <x v="1"/>
  </r>
  <r>
    <n v="2766"/>
    <s v="Female"/>
    <b v="0"/>
    <n v="3.07"/>
    <x v="2"/>
    <x v="1"/>
    <n v="600"/>
    <n v="4"/>
    <s v="Technology"/>
    <x v="1"/>
    <x v="0"/>
    <x v="0"/>
    <x v="1"/>
  </r>
  <r>
    <n v="2767"/>
    <s v="Female"/>
    <b v="0"/>
    <n v="3.33"/>
    <x v="1"/>
    <x v="4"/>
    <n v="660"/>
    <n v="5"/>
    <s v="Consulting"/>
    <x v="0"/>
    <x v="0"/>
    <x v="0"/>
    <x v="0"/>
  </r>
  <r>
    <n v="2768"/>
    <s v="Male"/>
    <b v="0"/>
    <n v="3.58"/>
    <x v="1"/>
    <x v="1"/>
    <n v="690"/>
    <n v="6"/>
    <s v="Other"/>
    <x v="0"/>
    <x v="0"/>
    <x v="0"/>
    <x v="0"/>
  </r>
  <r>
    <n v="2769"/>
    <s v="Male"/>
    <b v="0"/>
    <n v="3.08"/>
    <x v="1"/>
    <x v="0"/>
    <n v="580"/>
    <n v="4"/>
    <s v="Consulting"/>
    <x v="1"/>
    <x v="0"/>
    <x v="0"/>
    <x v="1"/>
  </r>
  <r>
    <n v="2770"/>
    <s v="Male"/>
    <b v="0"/>
    <n v="3.04"/>
    <x v="2"/>
    <x v="1"/>
    <n v="580"/>
    <n v="5"/>
    <s v="Consulting"/>
    <x v="1"/>
    <x v="0"/>
    <x v="0"/>
    <x v="1"/>
  </r>
  <r>
    <n v="2771"/>
    <s v="Male"/>
    <b v="0"/>
    <n v="3.47"/>
    <x v="0"/>
    <x v="4"/>
    <n v="680"/>
    <n v="6"/>
    <s v="PE/VC"/>
    <x v="0"/>
    <x v="0"/>
    <x v="0"/>
    <x v="0"/>
  </r>
  <r>
    <n v="2772"/>
    <s v="Male"/>
    <b v="1"/>
    <n v="3.31"/>
    <x v="0"/>
    <x v="2"/>
    <n v="750"/>
    <n v="6"/>
    <s v="Consulting"/>
    <x v="0"/>
    <x v="0"/>
    <x v="0"/>
    <x v="0"/>
  </r>
  <r>
    <n v="2773"/>
    <s v="Female"/>
    <b v="0"/>
    <n v="3.22"/>
    <x v="0"/>
    <x v="4"/>
    <n v="690"/>
    <n v="6"/>
    <s v="Technology"/>
    <x v="0"/>
    <x v="0"/>
    <x v="0"/>
    <x v="0"/>
  </r>
  <r>
    <n v="2774"/>
    <s v="Male"/>
    <b v="0"/>
    <n v="3.71"/>
    <x v="0"/>
    <x v="0"/>
    <n v="780"/>
    <n v="4"/>
    <s v="Health Care"/>
    <x v="0"/>
    <x v="1"/>
    <x v="1"/>
    <x v="2"/>
  </r>
  <r>
    <n v="2775"/>
    <s v="Male"/>
    <b v="1"/>
    <n v="3.4"/>
    <x v="2"/>
    <x v="2"/>
    <n v="680"/>
    <n v="6"/>
    <s v="PE/VC"/>
    <x v="0"/>
    <x v="0"/>
    <x v="0"/>
    <x v="0"/>
  </r>
  <r>
    <n v="2776"/>
    <s v="Male"/>
    <b v="1"/>
    <n v="3.39"/>
    <x v="1"/>
    <x v="2"/>
    <n v="730"/>
    <n v="5"/>
    <s v="Consulting"/>
    <x v="0"/>
    <x v="0"/>
    <x v="0"/>
    <x v="0"/>
  </r>
  <r>
    <n v="2777"/>
    <s v="Male"/>
    <b v="0"/>
    <n v="3.12"/>
    <x v="2"/>
    <x v="4"/>
    <n v="610"/>
    <n v="5"/>
    <s v="Consulting"/>
    <x v="0"/>
    <x v="0"/>
    <x v="0"/>
    <x v="0"/>
  </r>
  <r>
    <n v="2778"/>
    <s v="Male"/>
    <b v="1"/>
    <n v="3.13"/>
    <x v="1"/>
    <x v="2"/>
    <n v="570"/>
    <n v="5"/>
    <s v="Consulting"/>
    <x v="1"/>
    <x v="0"/>
    <x v="0"/>
    <x v="1"/>
  </r>
  <r>
    <n v="2779"/>
    <s v="Female"/>
    <b v="0"/>
    <n v="3.41"/>
    <x v="1"/>
    <x v="4"/>
    <n v="650"/>
    <n v="4"/>
    <s v="Nonprofit/Gov"/>
    <x v="0"/>
    <x v="0"/>
    <x v="0"/>
    <x v="0"/>
  </r>
  <r>
    <n v="2780"/>
    <s v="Male"/>
    <b v="1"/>
    <n v="3.35"/>
    <x v="2"/>
    <x v="2"/>
    <n v="720"/>
    <n v="4"/>
    <s v="Technology"/>
    <x v="0"/>
    <x v="0"/>
    <x v="0"/>
    <x v="0"/>
  </r>
  <r>
    <n v="2781"/>
    <s v="Male"/>
    <b v="0"/>
    <n v="3.41"/>
    <x v="0"/>
    <x v="1"/>
    <n v="670"/>
    <n v="4"/>
    <s v="Technology"/>
    <x v="0"/>
    <x v="0"/>
    <x v="0"/>
    <x v="0"/>
  </r>
  <r>
    <n v="2782"/>
    <s v="Male"/>
    <b v="0"/>
    <n v="3.12"/>
    <x v="2"/>
    <x v="4"/>
    <n v="650"/>
    <n v="5"/>
    <s v="Nonprofit/Gov"/>
    <x v="0"/>
    <x v="0"/>
    <x v="0"/>
    <x v="0"/>
  </r>
  <r>
    <n v="2783"/>
    <s v="Female"/>
    <b v="1"/>
    <n v="3.56"/>
    <x v="0"/>
    <x v="2"/>
    <n v="630"/>
    <n v="5"/>
    <s v="PE/VC"/>
    <x v="0"/>
    <x v="0"/>
    <x v="0"/>
    <x v="0"/>
  </r>
  <r>
    <n v="2784"/>
    <s v="Female"/>
    <b v="0"/>
    <n v="3.15"/>
    <x v="2"/>
    <x v="4"/>
    <n v="600"/>
    <n v="5"/>
    <s v="Investment Banking"/>
    <x v="1"/>
    <x v="0"/>
    <x v="0"/>
    <x v="1"/>
  </r>
  <r>
    <n v="2785"/>
    <s v="Male"/>
    <b v="1"/>
    <n v="3.12"/>
    <x v="2"/>
    <x v="2"/>
    <n v="620"/>
    <n v="5"/>
    <s v="PE/VC"/>
    <x v="0"/>
    <x v="0"/>
    <x v="0"/>
    <x v="0"/>
  </r>
  <r>
    <n v="2786"/>
    <s v="Male"/>
    <b v="0"/>
    <n v="3.21"/>
    <x v="2"/>
    <x v="0"/>
    <n v="690"/>
    <n v="6"/>
    <s v="PE/VC"/>
    <x v="0"/>
    <x v="0"/>
    <x v="0"/>
    <x v="0"/>
  </r>
  <r>
    <n v="2787"/>
    <s v="Male"/>
    <b v="0"/>
    <n v="3.12"/>
    <x v="2"/>
    <x v="3"/>
    <n v="590"/>
    <n v="7"/>
    <s v="Other"/>
    <x v="1"/>
    <x v="0"/>
    <x v="0"/>
    <x v="1"/>
  </r>
  <r>
    <n v="2788"/>
    <s v="Female"/>
    <b v="1"/>
    <n v="3.14"/>
    <x v="1"/>
    <x v="2"/>
    <n v="620"/>
    <n v="3"/>
    <s v="Technology"/>
    <x v="0"/>
    <x v="0"/>
    <x v="0"/>
    <x v="0"/>
  </r>
  <r>
    <n v="2789"/>
    <s v="Female"/>
    <b v="0"/>
    <n v="3.36"/>
    <x v="1"/>
    <x v="3"/>
    <n v="710"/>
    <n v="4"/>
    <s v="Technology"/>
    <x v="0"/>
    <x v="0"/>
    <x v="0"/>
    <x v="0"/>
  </r>
  <r>
    <n v="2790"/>
    <s v="Male"/>
    <b v="0"/>
    <n v="3.53"/>
    <x v="1"/>
    <x v="3"/>
    <n v="740"/>
    <n v="5"/>
    <s v="Consulting"/>
    <x v="0"/>
    <x v="0"/>
    <x v="0"/>
    <x v="0"/>
  </r>
  <r>
    <n v="2791"/>
    <s v="Male"/>
    <b v="1"/>
    <n v="3.25"/>
    <x v="1"/>
    <x v="2"/>
    <n v="580"/>
    <n v="5"/>
    <s v="Consulting"/>
    <x v="1"/>
    <x v="0"/>
    <x v="0"/>
    <x v="1"/>
  </r>
  <r>
    <n v="2792"/>
    <s v="Male"/>
    <b v="0"/>
    <n v="3.25"/>
    <x v="0"/>
    <x v="1"/>
    <n v="660"/>
    <n v="3"/>
    <s v="Consulting"/>
    <x v="0"/>
    <x v="0"/>
    <x v="0"/>
    <x v="0"/>
  </r>
  <r>
    <n v="2793"/>
    <s v="Male"/>
    <b v="1"/>
    <n v="3.27"/>
    <x v="1"/>
    <x v="2"/>
    <n v="660"/>
    <n v="4"/>
    <s v="Consulting"/>
    <x v="0"/>
    <x v="0"/>
    <x v="0"/>
    <x v="0"/>
  </r>
  <r>
    <n v="2794"/>
    <s v="Male"/>
    <b v="0"/>
    <n v="3.13"/>
    <x v="2"/>
    <x v="4"/>
    <n v="570"/>
    <n v="4"/>
    <s v="Technology"/>
    <x v="1"/>
    <x v="0"/>
    <x v="0"/>
    <x v="1"/>
  </r>
  <r>
    <n v="2795"/>
    <s v="Female"/>
    <b v="0"/>
    <n v="3.12"/>
    <x v="1"/>
    <x v="5"/>
    <n v="670"/>
    <n v="5"/>
    <s v="Retail"/>
    <x v="0"/>
    <x v="0"/>
    <x v="0"/>
    <x v="0"/>
  </r>
  <r>
    <n v="2796"/>
    <s v="Male"/>
    <b v="0"/>
    <n v="3.17"/>
    <x v="1"/>
    <x v="4"/>
    <n v="610"/>
    <n v="5"/>
    <s v="Health Care"/>
    <x v="0"/>
    <x v="0"/>
    <x v="0"/>
    <x v="0"/>
  </r>
  <r>
    <n v="2797"/>
    <s v="Female"/>
    <b v="1"/>
    <n v="3.04"/>
    <x v="1"/>
    <x v="2"/>
    <n v="620"/>
    <n v="5"/>
    <s v="Nonprofit/Gov"/>
    <x v="0"/>
    <x v="0"/>
    <x v="0"/>
    <x v="0"/>
  </r>
  <r>
    <n v="2798"/>
    <s v="Male"/>
    <b v="1"/>
    <n v="3.47"/>
    <x v="1"/>
    <x v="2"/>
    <n v="770"/>
    <n v="5"/>
    <s v="Technology"/>
    <x v="0"/>
    <x v="0"/>
    <x v="0"/>
    <x v="0"/>
  </r>
  <r>
    <n v="2799"/>
    <s v="Male"/>
    <b v="0"/>
    <n v="2.83"/>
    <x v="2"/>
    <x v="1"/>
    <n v="570"/>
    <n v="4"/>
    <s v="PE/VC"/>
    <x v="1"/>
    <x v="0"/>
    <x v="0"/>
    <x v="1"/>
  </r>
  <r>
    <n v="2800"/>
    <s v="Male"/>
    <b v="1"/>
    <n v="2.97"/>
    <x v="2"/>
    <x v="2"/>
    <n v="570"/>
    <n v="6"/>
    <s v="Consulting"/>
    <x v="1"/>
    <x v="0"/>
    <x v="0"/>
    <x v="1"/>
  </r>
  <r>
    <n v="2801"/>
    <s v="Male"/>
    <b v="0"/>
    <n v="3.16"/>
    <x v="1"/>
    <x v="4"/>
    <n v="630"/>
    <n v="5"/>
    <s v="Technology"/>
    <x v="0"/>
    <x v="0"/>
    <x v="0"/>
    <x v="0"/>
  </r>
  <r>
    <n v="2802"/>
    <s v="Male"/>
    <b v="1"/>
    <n v="3.3"/>
    <x v="2"/>
    <x v="2"/>
    <n v="710"/>
    <n v="6"/>
    <s v="PE/VC"/>
    <x v="0"/>
    <x v="0"/>
    <x v="0"/>
    <x v="0"/>
  </r>
  <r>
    <n v="2803"/>
    <s v="Male"/>
    <b v="0"/>
    <n v="3.26"/>
    <x v="1"/>
    <x v="4"/>
    <n v="670"/>
    <n v="4"/>
    <s v="Nonprofit/Gov"/>
    <x v="0"/>
    <x v="0"/>
    <x v="0"/>
    <x v="0"/>
  </r>
  <r>
    <n v="2804"/>
    <s v="Male"/>
    <b v="0"/>
    <n v="3.07"/>
    <x v="2"/>
    <x v="3"/>
    <n v="650"/>
    <n v="5"/>
    <s v="Other"/>
    <x v="0"/>
    <x v="0"/>
    <x v="0"/>
    <x v="0"/>
  </r>
  <r>
    <n v="2805"/>
    <s v="Male"/>
    <b v="0"/>
    <n v="3.41"/>
    <x v="2"/>
    <x v="4"/>
    <n v="740"/>
    <n v="5"/>
    <s v="Consulting"/>
    <x v="0"/>
    <x v="0"/>
    <x v="0"/>
    <x v="0"/>
  </r>
  <r>
    <n v="2806"/>
    <s v="Male"/>
    <b v="0"/>
    <n v="3.21"/>
    <x v="0"/>
    <x v="0"/>
    <n v="620"/>
    <n v="5"/>
    <s v="Financial Services"/>
    <x v="0"/>
    <x v="0"/>
    <x v="0"/>
    <x v="0"/>
  </r>
  <r>
    <n v="2807"/>
    <s v="Female"/>
    <b v="0"/>
    <n v="3.44"/>
    <x v="0"/>
    <x v="0"/>
    <n v="600"/>
    <n v="4"/>
    <s v="Technology"/>
    <x v="1"/>
    <x v="0"/>
    <x v="0"/>
    <x v="1"/>
  </r>
  <r>
    <n v="2808"/>
    <s v="Female"/>
    <b v="1"/>
    <n v="3.03"/>
    <x v="0"/>
    <x v="2"/>
    <n v="570"/>
    <n v="5"/>
    <s v="Nonprofit/Gov"/>
    <x v="1"/>
    <x v="0"/>
    <x v="0"/>
    <x v="1"/>
  </r>
  <r>
    <n v="2809"/>
    <s v="Female"/>
    <b v="0"/>
    <n v="3.24"/>
    <x v="1"/>
    <x v="4"/>
    <n v="630"/>
    <n v="5"/>
    <s v="Nonprofit/Gov"/>
    <x v="0"/>
    <x v="0"/>
    <x v="0"/>
    <x v="0"/>
  </r>
  <r>
    <n v="2810"/>
    <s v="Male"/>
    <b v="1"/>
    <n v="3.24"/>
    <x v="1"/>
    <x v="2"/>
    <n v="610"/>
    <n v="4"/>
    <s v="Investment Banking"/>
    <x v="0"/>
    <x v="0"/>
    <x v="0"/>
    <x v="0"/>
  </r>
  <r>
    <n v="2811"/>
    <s v="Male"/>
    <b v="0"/>
    <n v="3.27"/>
    <x v="1"/>
    <x v="1"/>
    <n v="660"/>
    <n v="5"/>
    <s v="Health Care"/>
    <x v="0"/>
    <x v="0"/>
    <x v="0"/>
    <x v="0"/>
  </r>
  <r>
    <n v="2812"/>
    <s v="Male"/>
    <b v="1"/>
    <n v="3.26"/>
    <x v="0"/>
    <x v="2"/>
    <n v="620"/>
    <n v="5"/>
    <s v="PE/VC"/>
    <x v="0"/>
    <x v="0"/>
    <x v="0"/>
    <x v="0"/>
  </r>
  <r>
    <n v="2813"/>
    <s v="Male"/>
    <b v="1"/>
    <n v="3.33"/>
    <x v="0"/>
    <x v="2"/>
    <n v="570"/>
    <n v="5"/>
    <s v="Technology"/>
    <x v="1"/>
    <x v="0"/>
    <x v="0"/>
    <x v="1"/>
  </r>
  <r>
    <n v="2814"/>
    <s v="Female"/>
    <b v="0"/>
    <n v="2.95"/>
    <x v="2"/>
    <x v="1"/>
    <n v="590"/>
    <n v="4"/>
    <s v="Nonprofit/Gov"/>
    <x v="1"/>
    <x v="0"/>
    <x v="0"/>
    <x v="1"/>
  </r>
  <r>
    <n v="2815"/>
    <s v="Female"/>
    <b v="0"/>
    <n v="3.06"/>
    <x v="1"/>
    <x v="4"/>
    <n v="570"/>
    <n v="5"/>
    <s v="PE/VC"/>
    <x v="1"/>
    <x v="0"/>
    <x v="0"/>
    <x v="1"/>
  </r>
  <r>
    <n v="2816"/>
    <s v="Male"/>
    <b v="0"/>
    <n v="2.87"/>
    <x v="1"/>
    <x v="4"/>
    <n v="610"/>
    <n v="5"/>
    <s v="Consulting"/>
    <x v="0"/>
    <x v="0"/>
    <x v="0"/>
    <x v="0"/>
  </r>
  <r>
    <n v="2817"/>
    <s v="Male"/>
    <b v="0"/>
    <n v="3.27"/>
    <x v="2"/>
    <x v="1"/>
    <n v="590"/>
    <n v="6"/>
    <s v="Investment Banking"/>
    <x v="1"/>
    <x v="0"/>
    <x v="0"/>
    <x v="1"/>
  </r>
  <r>
    <n v="2818"/>
    <s v="Male"/>
    <b v="0"/>
    <n v="3.32"/>
    <x v="2"/>
    <x v="0"/>
    <n v="720"/>
    <n v="4"/>
    <s v="Technology"/>
    <x v="0"/>
    <x v="0"/>
    <x v="0"/>
    <x v="0"/>
  </r>
  <r>
    <n v="2819"/>
    <s v="Male"/>
    <b v="0"/>
    <n v="3.5"/>
    <x v="2"/>
    <x v="4"/>
    <n v="680"/>
    <n v="5"/>
    <s v="Financial Services"/>
    <x v="0"/>
    <x v="0"/>
    <x v="0"/>
    <x v="0"/>
  </r>
  <r>
    <n v="2820"/>
    <s v="Female"/>
    <b v="0"/>
    <n v="3.22"/>
    <x v="1"/>
    <x v="0"/>
    <n v="570"/>
    <n v="7"/>
    <s v="Other"/>
    <x v="1"/>
    <x v="0"/>
    <x v="0"/>
    <x v="1"/>
  </r>
  <r>
    <n v="2821"/>
    <s v="Male"/>
    <b v="0"/>
    <n v="3.13"/>
    <x v="0"/>
    <x v="4"/>
    <n v="660"/>
    <n v="5"/>
    <s v="Investment Management"/>
    <x v="0"/>
    <x v="0"/>
    <x v="0"/>
    <x v="0"/>
  </r>
  <r>
    <n v="2822"/>
    <s v="Male"/>
    <b v="0"/>
    <n v="3.25"/>
    <x v="1"/>
    <x v="0"/>
    <n v="620"/>
    <n v="6"/>
    <s v="Technology"/>
    <x v="0"/>
    <x v="0"/>
    <x v="0"/>
    <x v="0"/>
  </r>
  <r>
    <n v="2823"/>
    <s v="Male"/>
    <b v="0"/>
    <n v="3.11"/>
    <x v="0"/>
    <x v="0"/>
    <n v="610"/>
    <n v="6"/>
    <s v="Technology"/>
    <x v="0"/>
    <x v="0"/>
    <x v="0"/>
    <x v="0"/>
  </r>
  <r>
    <n v="2824"/>
    <s v="Male"/>
    <b v="0"/>
    <n v="3.14"/>
    <x v="0"/>
    <x v="1"/>
    <n v="640"/>
    <n v="5"/>
    <s v="Consulting"/>
    <x v="0"/>
    <x v="0"/>
    <x v="0"/>
    <x v="0"/>
  </r>
  <r>
    <n v="2825"/>
    <s v="Female"/>
    <b v="0"/>
    <n v="3.23"/>
    <x v="1"/>
    <x v="4"/>
    <n v="600"/>
    <n v="6"/>
    <s v="Consulting"/>
    <x v="1"/>
    <x v="0"/>
    <x v="0"/>
    <x v="1"/>
  </r>
  <r>
    <n v="2826"/>
    <s v="Male"/>
    <b v="1"/>
    <n v="3.24"/>
    <x v="0"/>
    <x v="2"/>
    <n v="630"/>
    <n v="7"/>
    <s v="Other"/>
    <x v="0"/>
    <x v="0"/>
    <x v="0"/>
    <x v="0"/>
  </r>
  <r>
    <n v="2827"/>
    <s v="Female"/>
    <b v="1"/>
    <n v="3.34"/>
    <x v="0"/>
    <x v="2"/>
    <n v="720"/>
    <n v="5"/>
    <s v="Financial Services"/>
    <x v="0"/>
    <x v="0"/>
    <x v="0"/>
    <x v="0"/>
  </r>
  <r>
    <n v="2828"/>
    <s v="Male"/>
    <b v="0"/>
    <n v="3.25"/>
    <x v="1"/>
    <x v="0"/>
    <n v="640"/>
    <n v="6"/>
    <s v="Consulting"/>
    <x v="0"/>
    <x v="0"/>
    <x v="0"/>
    <x v="0"/>
  </r>
  <r>
    <n v="2829"/>
    <s v="Male"/>
    <b v="0"/>
    <n v="3.3"/>
    <x v="2"/>
    <x v="3"/>
    <n v="690"/>
    <n v="6"/>
    <s v="Consulting"/>
    <x v="0"/>
    <x v="0"/>
    <x v="0"/>
    <x v="0"/>
  </r>
  <r>
    <n v="2830"/>
    <s v="Male"/>
    <b v="0"/>
    <n v="3.22"/>
    <x v="1"/>
    <x v="0"/>
    <n v="710"/>
    <n v="4"/>
    <s v="Other"/>
    <x v="0"/>
    <x v="0"/>
    <x v="0"/>
    <x v="0"/>
  </r>
  <r>
    <n v="2831"/>
    <s v="Male"/>
    <b v="0"/>
    <n v="3.59"/>
    <x v="2"/>
    <x v="1"/>
    <n v="660"/>
    <n v="3"/>
    <s v="Nonprofit/Gov"/>
    <x v="0"/>
    <x v="0"/>
    <x v="0"/>
    <x v="0"/>
  </r>
  <r>
    <n v="2832"/>
    <s v="Male"/>
    <b v="0"/>
    <n v="3.09"/>
    <x v="1"/>
    <x v="1"/>
    <n v="680"/>
    <n v="5"/>
    <s v="Investment Banking"/>
    <x v="0"/>
    <x v="0"/>
    <x v="0"/>
    <x v="0"/>
  </r>
  <r>
    <n v="2833"/>
    <s v="Male"/>
    <b v="0"/>
    <n v="3.05"/>
    <x v="0"/>
    <x v="1"/>
    <n v="610"/>
    <n v="7"/>
    <s v="Financial Services"/>
    <x v="0"/>
    <x v="0"/>
    <x v="0"/>
    <x v="0"/>
  </r>
  <r>
    <n v="2834"/>
    <s v="Male"/>
    <b v="0"/>
    <n v="3.48"/>
    <x v="0"/>
    <x v="4"/>
    <n v="650"/>
    <n v="6"/>
    <s v="Nonprofit/Gov"/>
    <x v="0"/>
    <x v="0"/>
    <x v="0"/>
    <x v="0"/>
  </r>
  <r>
    <n v="2835"/>
    <s v="Male"/>
    <b v="1"/>
    <n v="3.27"/>
    <x v="1"/>
    <x v="2"/>
    <n v="670"/>
    <n v="4"/>
    <s v="Health Care"/>
    <x v="0"/>
    <x v="0"/>
    <x v="0"/>
    <x v="0"/>
  </r>
  <r>
    <n v="2836"/>
    <s v="Male"/>
    <b v="0"/>
    <n v="3.38"/>
    <x v="0"/>
    <x v="4"/>
    <n v="610"/>
    <n v="5"/>
    <s v="Technology"/>
    <x v="0"/>
    <x v="0"/>
    <x v="0"/>
    <x v="0"/>
  </r>
  <r>
    <n v="2837"/>
    <s v="Male"/>
    <b v="0"/>
    <n v="3.39"/>
    <x v="2"/>
    <x v="0"/>
    <n v="660"/>
    <n v="4"/>
    <s v="Nonprofit/Gov"/>
    <x v="0"/>
    <x v="0"/>
    <x v="0"/>
    <x v="0"/>
  </r>
  <r>
    <n v="2838"/>
    <s v="Female"/>
    <b v="1"/>
    <n v="3.05"/>
    <x v="1"/>
    <x v="2"/>
    <n v="620"/>
    <n v="6"/>
    <s v="Financial Services"/>
    <x v="0"/>
    <x v="0"/>
    <x v="0"/>
    <x v="0"/>
  </r>
  <r>
    <n v="2839"/>
    <s v="Male"/>
    <b v="0"/>
    <n v="3.19"/>
    <x v="1"/>
    <x v="1"/>
    <n v="590"/>
    <n v="6"/>
    <s v="Consulting"/>
    <x v="1"/>
    <x v="0"/>
    <x v="0"/>
    <x v="1"/>
  </r>
  <r>
    <n v="2840"/>
    <s v="Male"/>
    <b v="1"/>
    <n v="3.3"/>
    <x v="1"/>
    <x v="2"/>
    <n v="670"/>
    <n v="5"/>
    <s v="Consulting"/>
    <x v="0"/>
    <x v="0"/>
    <x v="0"/>
    <x v="0"/>
  </r>
  <r>
    <n v="2841"/>
    <s v="Male"/>
    <b v="0"/>
    <n v="3.49"/>
    <x v="1"/>
    <x v="4"/>
    <n v="630"/>
    <n v="6"/>
    <s v="Consulting"/>
    <x v="0"/>
    <x v="0"/>
    <x v="0"/>
    <x v="0"/>
  </r>
  <r>
    <n v="2842"/>
    <s v="Male"/>
    <b v="0"/>
    <n v="3.31"/>
    <x v="1"/>
    <x v="0"/>
    <n v="660"/>
    <n v="5"/>
    <s v="Technology"/>
    <x v="0"/>
    <x v="0"/>
    <x v="0"/>
    <x v="0"/>
  </r>
  <r>
    <n v="2843"/>
    <s v="Male"/>
    <b v="0"/>
    <n v="2.9"/>
    <x v="2"/>
    <x v="1"/>
    <n v="630"/>
    <n v="4"/>
    <s v="Consulting"/>
    <x v="0"/>
    <x v="0"/>
    <x v="0"/>
    <x v="0"/>
  </r>
  <r>
    <n v="2844"/>
    <s v="Male"/>
    <b v="1"/>
    <n v="3.19"/>
    <x v="1"/>
    <x v="2"/>
    <n v="660"/>
    <n v="4"/>
    <s v="PE/VC"/>
    <x v="0"/>
    <x v="0"/>
    <x v="0"/>
    <x v="0"/>
  </r>
  <r>
    <n v="2845"/>
    <s v="Male"/>
    <b v="0"/>
    <n v="3.29"/>
    <x v="0"/>
    <x v="0"/>
    <n v="670"/>
    <n v="5"/>
    <s v="Energy"/>
    <x v="0"/>
    <x v="0"/>
    <x v="0"/>
    <x v="0"/>
  </r>
  <r>
    <n v="2846"/>
    <s v="Male"/>
    <b v="0"/>
    <n v="2.97"/>
    <x v="0"/>
    <x v="4"/>
    <n v="610"/>
    <n v="5"/>
    <s v="PE/VC"/>
    <x v="0"/>
    <x v="0"/>
    <x v="0"/>
    <x v="0"/>
  </r>
  <r>
    <n v="2847"/>
    <s v="Male"/>
    <b v="1"/>
    <n v="3.31"/>
    <x v="0"/>
    <x v="2"/>
    <n v="640"/>
    <n v="4"/>
    <s v="Technology"/>
    <x v="0"/>
    <x v="0"/>
    <x v="0"/>
    <x v="0"/>
  </r>
  <r>
    <n v="2848"/>
    <s v="Female"/>
    <b v="0"/>
    <n v="3.38"/>
    <x v="1"/>
    <x v="1"/>
    <n v="570"/>
    <n v="4"/>
    <s v="Other"/>
    <x v="1"/>
    <x v="0"/>
    <x v="0"/>
    <x v="1"/>
  </r>
  <r>
    <n v="2849"/>
    <s v="Male"/>
    <b v="0"/>
    <n v="3.46"/>
    <x v="0"/>
    <x v="4"/>
    <n v="670"/>
    <n v="6"/>
    <s v="Consulting"/>
    <x v="0"/>
    <x v="0"/>
    <x v="0"/>
    <x v="0"/>
  </r>
  <r>
    <n v="2850"/>
    <s v="Male"/>
    <b v="0"/>
    <n v="3.1"/>
    <x v="2"/>
    <x v="1"/>
    <n v="630"/>
    <n v="5"/>
    <s v="Other"/>
    <x v="0"/>
    <x v="0"/>
    <x v="0"/>
    <x v="0"/>
  </r>
  <r>
    <n v="2851"/>
    <s v="Male"/>
    <b v="0"/>
    <n v="3.2"/>
    <x v="2"/>
    <x v="1"/>
    <n v="670"/>
    <n v="4"/>
    <s v="Consulting"/>
    <x v="0"/>
    <x v="0"/>
    <x v="0"/>
    <x v="0"/>
  </r>
  <r>
    <n v="2852"/>
    <s v="Female"/>
    <b v="0"/>
    <n v="3.24"/>
    <x v="1"/>
    <x v="0"/>
    <n v="690"/>
    <n v="5"/>
    <s v="Financial Services"/>
    <x v="0"/>
    <x v="0"/>
    <x v="0"/>
    <x v="0"/>
  </r>
  <r>
    <n v="2853"/>
    <s v="Male"/>
    <b v="1"/>
    <n v="3.21"/>
    <x v="1"/>
    <x v="2"/>
    <n v="650"/>
    <n v="5"/>
    <s v="Technology"/>
    <x v="0"/>
    <x v="0"/>
    <x v="0"/>
    <x v="0"/>
  </r>
  <r>
    <n v="2854"/>
    <s v="Male"/>
    <b v="1"/>
    <n v="3.38"/>
    <x v="2"/>
    <x v="2"/>
    <n v="730"/>
    <n v="5"/>
    <s v="Consulting"/>
    <x v="0"/>
    <x v="0"/>
    <x v="0"/>
    <x v="0"/>
  </r>
  <r>
    <n v="2855"/>
    <s v="Male"/>
    <b v="1"/>
    <n v="3.17"/>
    <x v="1"/>
    <x v="2"/>
    <n v="620"/>
    <n v="6"/>
    <s v="Other"/>
    <x v="0"/>
    <x v="0"/>
    <x v="0"/>
    <x v="0"/>
  </r>
  <r>
    <n v="2856"/>
    <s v="Male"/>
    <b v="0"/>
    <n v="3.45"/>
    <x v="2"/>
    <x v="3"/>
    <n v="750"/>
    <n v="4"/>
    <s v="Consulting"/>
    <x v="0"/>
    <x v="0"/>
    <x v="0"/>
    <x v="0"/>
  </r>
  <r>
    <n v="2857"/>
    <s v="Male"/>
    <b v="0"/>
    <n v="3.14"/>
    <x v="1"/>
    <x v="4"/>
    <n v="580"/>
    <n v="4"/>
    <s v="Nonprofit/Gov"/>
    <x v="1"/>
    <x v="0"/>
    <x v="0"/>
    <x v="1"/>
  </r>
  <r>
    <n v="2858"/>
    <s v="Male"/>
    <b v="0"/>
    <n v="3.25"/>
    <x v="2"/>
    <x v="1"/>
    <n v="650"/>
    <n v="4"/>
    <s v="PE/VC"/>
    <x v="0"/>
    <x v="0"/>
    <x v="0"/>
    <x v="0"/>
  </r>
  <r>
    <n v="2859"/>
    <s v="Male"/>
    <b v="0"/>
    <n v="3.04"/>
    <x v="1"/>
    <x v="1"/>
    <n v="630"/>
    <n v="4"/>
    <s v="Technology"/>
    <x v="0"/>
    <x v="0"/>
    <x v="0"/>
    <x v="0"/>
  </r>
  <r>
    <n v="2860"/>
    <s v="Male"/>
    <b v="0"/>
    <n v="3.41"/>
    <x v="1"/>
    <x v="4"/>
    <n v="670"/>
    <n v="5"/>
    <s v="Investment Banking"/>
    <x v="0"/>
    <x v="0"/>
    <x v="0"/>
    <x v="0"/>
  </r>
  <r>
    <n v="2861"/>
    <s v="Male"/>
    <b v="1"/>
    <n v="3.08"/>
    <x v="1"/>
    <x v="2"/>
    <n v="600"/>
    <n v="5"/>
    <s v="Other"/>
    <x v="1"/>
    <x v="0"/>
    <x v="0"/>
    <x v="1"/>
  </r>
  <r>
    <n v="2862"/>
    <s v="Male"/>
    <b v="0"/>
    <n v="3.29"/>
    <x v="1"/>
    <x v="3"/>
    <n v="610"/>
    <n v="5"/>
    <s v="Investment Banking"/>
    <x v="0"/>
    <x v="0"/>
    <x v="0"/>
    <x v="0"/>
  </r>
  <r>
    <n v="2863"/>
    <s v="Male"/>
    <b v="0"/>
    <n v="3.36"/>
    <x v="1"/>
    <x v="4"/>
    <n v="690"/>
    <n v="4"/>
    <s v="Nonprofit/Gov"/>
    <x v="0"/>
    <x v="0"/>
    <x v="0"/>
    <x v="0"/>
  </r>
  <r>
    <n v="2864"/>
    <s v="Female"/>
    <b v="0"/>
    <n v="3.18"/>
    <x v="2"/>
    <x v="1"/>
    <n v="650"/>
    <n v="5"/>
    <s v="Other"/>
    <x v="0"/>
    <x v="0"/>
    <x v="0"/>
    <x v="0"/>
  </r>
  <r>
    <n v="2865"/>
    <s v="Female"/>
    <b v="0"/>
    <n v="3.35"/>
    <x v="0"/>
    <x v="1"/>
    <n v="700"/>
    <n v="6"/>
    <s v="Consulting"/>
    <x v="0"/>
    <x v="0"/>
    <x v="0"/>
    <x v="0"/>
  </r>
  <r>
    <n v="2866"/>
    <s v="Male"/>
    <b v="0"/>
    <n v="3.05"/>
    <x v="0"/>
    <x v="4"/>
    <n v="690"/>
    <n v="7"/>
    <s v="Health Care"/>
    <x v="0"/>
    <x v="0"/>
    <x v="0"/>
    <x v="0"/>
  </r>
  <r>
    <n v="2867"/>
    <s v="Male"/>
    <b v="1"/>
    <n v="3.4"/>
    <x v="2"/>
    <x v="2"/>
    <n v="610"/>
    <n v="5"/>
    <s v="Investment Banking"/>
    <x v="0"/>
    <x v="0"/>
    <x v="0"/>
    <x v="0"/>
  </r>
  <r>
    <n v="2868"/>
    <s v="Female"/>
    <b v="0"/>
    <n v="3.11"/>
    <x v="1"/>
    <x v="0"/>
    <n v="600"/>
    <n v="5"/>
    <s v="Investment Banking"/>
    <x v="1"/>
    <x v="0"/>
    <x v="0"/>
    <x v="1"/>
  </r>
  <r>
    <n v="2869"/>
    <s v="Female"/>
    <b v="1"/>
    <n v="3.3"/>
    <x v="1"/>
    <x v="2"/>
    <n v="650"/>
    <n v="6"/>
    <s v="Health Care"/>
    <x v="0"/>
    <x v="0"/>
    <x v="0"/>
    <x v="0"/>
  </r>
  <r>
    <n v="2870"/>
    <s v="Male"/>
    <b v="1"/>
    <n v="3.19"/>
    <x v="1"/>
    <x v="2"/>
    <n v="730"/>
    <n v="4"/>
    <s v="Investment Management"/>
    <x v="0"/>
    <x v="0"/>
    <x v="0"/>
    <x v="0"/>
  </r>
  <r>
    <n v="2871"/>
    <s v="Female"/>
    <b v="1"/>
    <n v="3.15"/>
    <x v="0"/>
    <x v="2"/>
    <n v="570"/>
    <n v="6"/>
    <s v="Investment Banking"/>
    <x v="1"/>
    <x v="0"/>
    <x v="0"/>
    <x v="1"/>
  </r>
  <r>
    <n v="2872"/>
    <s v="Female"/>
    <b v="0"/>
    <n v="3.19"/>
    <x v="0"/>
    <x v="4"/>
    <n v="680"/>
    <n v="5"/>
    <s v="Consulting"/>
    <x v="0"/>
    <x v="0"/>
    <x v="0"/>
    <x v="0"/>
  </r>
  <r>
    <n v="2873"/>
    <s v="Male"/>
    <b v="0"/>
    <n v="3.34"/>
    <x v="1"/>
    <x v="4"/>
    <n v="660"/>
    <n v="5"/>
    <s v="Health Care"/>
    <x v="0"/>
    <x v="0"/>
    <x v="0"/>
    <x v="0"/>
  </r>
  <r>
    <n v="2874"/>
    <s v="Male"/>
    <b v="1"/>
    <n v="3.29"/>
    <x v="0"/>
    <x v="2"/>
    <n v="600"/>
    <n v="4"/>
    <s v="Financial Services"/>
    <x v="1"/>
    <x v="0"/>
    <x v="0"/>
    <x v="1"/>
  </r>
  <r>
    <n v="2875"/>
    <s v="Male"/>
    <b v="0"/>
    <n v="3.52"/>
    <x v="1"/>
    <x v="1"/>
    <n v="690"/>
    <n v="5"/>
    <s v="Financial Services"/>
    <x v="0"/>
    <x v="0"/>
    <x v="0"/>
    <x v="0"/>
  </r>
  <r>
    <n v="2876"/>
    <s v="Male"/>
    <b v="1"/>
    <n v="3.22"/>
    <x v="0"/>
    <x v="2"/>
    <n v="650"/>
    <n v="5"/>
    <s v="PE/VC"/>
    <x v="0"/>
    <x v="0"/>
    <x v="0"/>
    <x v="0"/>
  </r>
  <r>
    <n v="2877"/>
    <s v="Female"/>
    <b v="1"/>
    <n v="3.15"/>
    <x v="1"/>
    <x v="2"/>
    <n v="640"/>
    <n v="5"/>
    <s v="Nonprofit/Gov"/>
    <x v="0"/>
    <x v="0"/>
    <x v="0"/>
    <x v="0"/>
  </r>
  <r>
    <n v="2878"/>
    <s v="Male"/>
    <b v="0"/>
    <n v="3.09"/>
    <x v="0"/>
    <x v="4"/>
    <n v="600"/>
    <n v="6"/>
    <s v="Consulting"/>
    <x v="1"/>
    <x v="0"/>
    <x v="0"/>
    <x v="1"/>
  </r>
  <r>
    <n v="2879"/>
    <s v="Female"/>
    <b v="0"/>
    <n v="3.35"/>
    <x v="1"/>
    <x v="0"/>
    <n v="680"/>
    <n v="4"/>
    <s v="Investment Management"/>
    <x v="0"/>
    <x v="0"/>
    <x v="0"/>
    <x v="0"/>
  </r>
  <r>
    <n v="2880"/>
    <s v="Male"/>
    <b v="0"/>
    <n v="3.26"/>
    <x v="1"/>
    <x v="0"/>
    <n v="640"/>
    <n v="4"/>
    <s v="Technology"/>
    <x v="0"/>
    <x v="0"/>
    <x v="0"/>
    <x v="0"/>
  </r>
  <r>
    <n v="2881"/>
    <s v="Male"/>
    <b v="0"/>
    <n v="3.09"/>
    <x v="1"/>
    <x v="4"/>
    <n v="590"/>
    <n v="5"/>
    <s v="Consulting"/>
    <x v="1"/>
    <x v="0"/>
    <x v="0"/>
    <x v="1"/>
  </r>
  <r>
    <n v="2882"/>
    <s v="Female"/>
    <b v="0"/>
    <n v="3.05"/>
    <x v="0"/>
    <x v="0"/>
    <n v="570"/>
    <n v="4"/>
    <s v="CPG"/>
    <x v="1"/>
    <x v="0"/>
    <x v="0"/>
    <x v="1"/>
  </r>
  <r>
    <n v="2883"/>
    <s v="Female"/>
    <b v="0"/>
    <n v="3.1"/>
    <x v="1"/>
    <x v="4"/>
    <n v="660"/>
    <n v="6"/>
    <s v="PE/VC"/>
    <x v="0"/>
    <x v="0"/>
    <x v="0"/>
    <x v="0"/>
  </r>
  <r>
    <n v="2884"/>
    <s v="Female"/>
    <b v="0"/>
    <n v="3.39"/>
    <x v="2"/>
    <x v="4"/>
    <n v="720"/>
    <n v="6"/>
    <s v="Investment Banking"/>
    <x v="0"/>
    <x v="0"/>
    <x v="0"/>
    <x v="0"/>
  </r>
  <r>
    <n v="2885"/>
    <s v="Female"/>
    <b v="0"/>
    <n v="3.2"/>
    <x v="1"/>
    <x v="3"/>
    <n v="640"/>
    <n v="5"/>
    <s v="Consulting"/>
    <x v="0"/>
    <x v="0"/>
    <x v="0"/>
    <x v="0"/>
  </r>
  <r>
    <n v="2886"/>
    <s v="Female"/>
    <b v="0"/>
    <n v="3.16"/>
    <x v="0"/>
    <x v="3"/>
    <n v="590"/>
    <n v="5"/>
    <s v="Consulting"/>
    <x v="1"/>
    <x v="0"/>
    <x v="0"/>
    <x v="1"/>
  </r>
  <r>
    <n v="2887"/>
    <s v="Male"/>
    <b v="1"/>
    <n v="3.12"/>
    <x v="2"/>
    <x v="2"/>
    <n v="580"/>
    <n v="5"/>
    <s v="Nonprofit/Gov"/>
    <x v="1"/>
    <x v="0"/>
    <x v="0"/>
    <x v="1"/>
  </r>
  <r>
    <n v="2888"/>
    <s v="Female"/>
    <b v="0"/>
    <n v="3.42"/>
    <x v="0"/>
    <x v="3"/>
    <n v="680"/>
    <n v="6"/>
    <s v="Nonprofit/Gov"/>
    <x v="0"/>
    <x v="0"/>
    <x v="0"/>
    <x v="0"/>
  </r>
  <r>
    <n v="2889"/>
    <s v="Female"/>
    <b v="0"/>
    <n v="3.18"/>
    <x v="0"/>
    <x v="1"/>
    <n v="640"/>
    <n v="4"/>
    <s v="Technology"/>
    <x v="0"/>
    <x v="0"/>
    <x v="0"/>
    <x v="0"/>
  </r>
  <r>
    <n v="2890"/>
    <s v="Female"/>
    <b v="0"/>
    <n v="3.04"/>
    <x v="0"/>
    <x v="1"/>
    <n v="620"/>
    <n v="5"/>
    <s v="Nonprofit/Gov"/>
    <x v="0"/>
    <x v="0"/>
    <x v="0"/>
    <x v="0"/>
  </r>
  <r>
    <n v="2891"/>
    <s v="Female"/>
    <b v="0"/>
    <n v="3.17"/>
    <x v="0"/>
    <x v="4"/>
    <n v="630"/>
    <n v="4"/>
    <s v="Investment Banking"/>
    <x v="0"/>
    <x v="0"/>
    <x v="0"/>
    <x v="0"/>
  </r>
  <r>
    <n v="2892"/>
    <s v="Male"/>
    <b v="0"/>
    <n v="3.22"/>
    <x v="2"/>
    <x v="5"/>
    <n v="640"/>
    <n v="6"/>
    <s v="Consulting"/>
    <x v="0"/>
    <x v="0"/>
    <x v="0"/>
    <x v="0"/>
  </r>
  <r>
    <n v="2893"/>
    <s v="Female"/>
    <b v="0"/>
    <n v="3.38"/>
    <x v="0"/>
    <x v="0"/>
    <n v="670"/>
    <n v="6"/>
    <s v="Health Care"/>
    <x v="0"/>
    <x v="0"/>
    <x v="0"/>
    <x v="0"/>
  </r>
  <r>
    <n v="2894"/>
    <s v="Male"/>
    <b v="0"/>
    <n v="3.25"/>
    <x v="2"/>
    <x v="4"/>
    <n v="580"/>
    <n v="6"/>
    <s v="Consulting"/>
    <x v="1"/>
    <x v="0"/>
    <x v="0"/>
    <x v="1"/>
  </r>
  <r>
    <n v="2895"/>
    <s v="Male"/>
    <b v="0"/>
    <n v="3.15"/>
    <x v="0"/>
    <x v="0"/>
    <n v="670"/>
    <n v="5"/>
    <s v="Financial Services"/>
    <x v="0"/>
    <x v="0"/>
    <x v="0"/>
    <x v="0"/>
  </r>
  <r>
    <n v="2896"/>
    <s v="Male"/>
    <b v="0"/>
    <n v="3.22"/>
    <x v="1"/>
    <x v="3"/>
    <n v="740"/>
    <n v="5"/>
    <s v="Other"/>
    <x v="0"/>
    <x v="0"/>
    <x v="0"/>
    <x v="0"/>
  </r>
  <r>
    <n v="2897"/>
    <s v="Female"/>
    <b v="0"/>
    <n v="3.31"/>
    <x v="0"/>
    <x v="0"/>
    <n v="600"/>
    <n v="4"/>
    <s v="Health Care"/>
    <x v="1"/>
    <x v="0"/>
    <x v="0"/>
    <x v="1"/>
  </r>
  <r>
    <n v="2898"/>
    <s v="Male"/>
    <b v="0"/>
    <n v="3.26"/>
    <x v="1"/>
    <x v="4"/>
    <n v="640"/>
    <n v="4"/>
    <s v="Financial Services"/>
    <x v="0"/>
    <x v="0"/>
    <x v="0"/>
    <x v="0"/>
  </r>
  <r>
    <n v="2899"/>
    <s v="Male"/>
    <b v="1"/>
    <n v="3.41"/>
    <x v="1"/>
    <x v="2"/>
    <n v="750"/>
    <n v="4"/>
    <s v="Other"/>
    <x v="0"/>
    <x v="0"/>
    <x v="0"/>
    <x v="0"/>
  </r>
  <r>
    <n v="2900"/>
    <s v="Male"/>
    <b v="0"/>
    <n v="3.27"/>
    <x v="2"/>
    <x v="4"/>
    <n v="660"/>
    <n v="5"/>
    <s v="Consulting"/>
    <x v="0"/>
    <x v="0"/>
    <x v="0"/>
    <x v="0"/>
  </r>
  <r>
    <n v="2901"/>
    <s v="Female"/>
    <b v="1"/>
    <n v="3.32"/>
    <x v="1"/>
    <x v="2"/>
    <n v="600"/>
    <n v="7"/>
    <s v="Other"/>
    <x v="1"/>
    <x v="0"/>
    <x v="0"/>
    <x v="1"/>
  </r>
  <r>
    <n v="2902"/>
    <s v="Male"/>
    <b v="0"/>
    <n v="3.34"/>
    <x v="1"/>
    <x v="4"/>
    <n v="670"/>
    <n v="6"/>
    <s v="PE/VC"/>
    <x v="0"/>
    <x v="0"/>
    <x v="0"/>
    <x v="0"/>
  </r>
  <r>
    <n v="2903"/>
    <s v="Male"/>
    <b v="0"/>
    <n v="3.13"/>
    <x v="2"/>
    <x v="3"/>
    <n v="620"/>
    <n v="5"/>
    <s v="Technology"/>
    <x v="0"/>
    <x v="0"/>
    <x v="0"/>
    <x v="0"/>
  </r>
  <r>
    <n v="2904"/>
    <s v="Male"/>
    <b v="0"/>
    <n v="3.07"/>
    <x v="1"/>
    <x v="4"/>
    <n v="590"/>
    <n v="4"/>
    <s v="Investment Banking"/>
    <x v="1"/>
    <x v="0"/>
    <x v="0"/>
    <x v="1"/>
  </r>
  <r>
    <n v="2905"/>
    <s v="Female"/>
    <b v="0"/>
    <n v="3.24"/>
    <x v="2"/>
    <x v="1"/>
    <n v="640"/>
    <n v="6"/>
    <s v="Investment Banking"/>
    <x v="0"/>
    <x v="0"/>
    <x v="0"/>
    <x v="0"/>
  </r>
  <r>
    <n v="2906"/>
    <s v="Male"/>
    <b v="0"/>
    <n v="3.1"/>
    <x v="0"/>
    <x v="5"/>
    <n v="610"/>
    <n v="6"/>
    <s v="Technology"/>
    <x v="0"/>
    <x v="0"/>
    <x v="0"/>
    <x v="0"/>
  </r>
  <r>
    <n v="2907"/>
    <s v="Female"/>
    <b v="0"/>
    <n v="3.3"/>
    <x v="0"/>
    <x v="0"/>
    <n v="710"/>
    <n v="6"/>
    <s v="Investment Banking"/>
    <x v="0"/>
    <x v="0"/>
    <x v="0"/>
    <x v="0"/>
  </r>
  <r>
    <n v="2908"/>
    <s v="Male"/>
    <b v="1"/>
    <n v="3.4"/>
    <x v="0"/>
    <x v="2"/>
    <n v="680"/>
    <n v="6"/>
    <s v="Consulting"/>
    <x v="0"/>
    <x v="0"/>
    <x v="0"/>
    <x v="0"/>
  </r>
  <r>
    <n v="2909"/>
    <s v="Female"/>
    <b v="1"/>
    <n v="3.36"/>
    <x v="0"/>
    <x v="2"/>
    <n v="660"/>
    <n v="7"/>
    <s v="Technology"/>
    <x v="0"/>
    <x v="0"/>
    <x v="0"/>
    <x v="0"/>
  </r>
  <r>
    <n v="2910"/>
    <s v="Male"/>
    <b v="1"/>
    <n v="3.32"/>
    <x v="0"/>
    <x v="2"/>
    <n v="660"/>
    <n v="5"/>
    <s v="Nonprofit/Gov"/>
    <x v="0"/>
    <x v="0"/>
    <x v="0"/>
    <x v="0"/>
  </r>
  <r>
    <n v="2911"/>
    <s v="Male"/>
    <b v="0"/>
    <n v="3.13"/>
    <x v="1"/>
    <x v="4"/>
    <n v="620"/>
    <n v="3"/>
    <s v="Media/Entertainment"/>
    <x v="0"/>
    <x v="0"/>
    <x v="0"/>
    <x v="0"/>
  </r>
  <r>
    <n v="2912"/>
    <s v="Female"/>
    <b v="0"/>
    <n v="3.37"/>
    <x v="2"/>
    <x v="3"/>
    <n v="700"/>
    <n v="5"/>
    <s v="Consulting"/>
    <x v="0"/>
    <x v="0"/>
    <x v="0"/>
    <x v="0"/>
  </r>
  <r>
    <n v="2913"/>
    <s v="Male"/>
    <b v="0"/>
    <n v="3.28"/>
    <x v="1"/>
    <x v="4"/>
    <n v="610"/>
    <n v="4"/>
    <s v="Health Care"/>
    <x v="0"/>
    <x v="0"/>
    <x v="0"/>
    <x v="0"/>
  </r>
  <r>
    <n v="2914"/>
    <s v="Male"/>
    <b v="1"/>
    <n v="3.36"/>
    <x v="2"/>
    <x v="2"/>
    <n v="730"/>
    <n v="5"/>
    <s v="Consulting"/>
    <x v="0"/>
    <x v="0"/>
    <x v="0"/>
    <x v="0"/>
  </r>
  <r>
    <n v="2915"/>
    <s v="Male"/>
    <b v="0"/>
    <n v="3.2"/>
    <x v="1"/>
    <x v="4"/>
    <n v="580"/>
    <n v="4"/>
    <s v="Real Estate"/>
    <x v="1"/>
    <x v="0"/>
    <x v="0"/>
    <x v="1"/>
  </r>
  <r>
    <n v="2916"/>
    <s v="Male"/>
    <b v="0"/>
    <n v="3.41"/>
    <x v="2"/>
    <x v="3"/>
    <n v="670"/>
    <n v="3"/>
    <s v="PE/VC"/>
    <x v="0"/>
    <x v="0"/>
    <x v="0"/>
    <x v="0"/>
  </r>
  <r>
    <n v="2917"/>
    <s v="Male"/>
    <b v="0"/>
    <n v="3.33"/>
    <x v="1"/>
    <x v="1"/>
    <n v="690"/>
    <n v="5"/>
    <s v="Consulting"/>
    <x v="0"/>
    <x v="0"/>
    <x v="0"/>
    <x v="0"/>
  </r>
  <r>
    <n v="2918"/>
    <s v="Female"/>
    <b v="0"/>
    <n v="3.25"/>
    <x v="0"/>
    <x v="4"/>
    <n v="680"/>
    <n v="7"/>
    <s v="Real Estate"/>
    <x v="0"/>
    <x v="0"/>
    <x v="0"/>
    <x v="0"/>
  </r>
  <r>
    <n v="2919"/>
    <s v="Female"/>
    <b v="1"/>
    <n v="3.24"/>
    <x v="2"/>
    <x v="2"/>
    <n v="610"/>
    <n v="4"/>
    <s v="Nonprofit/Gov"/>
    <x v="0"/>
    <x v="0"/>
    <x v="0"/>
    <x v="0"/>
  </r>
  <r>
    <n v="2920"/>
    <s v="Male"/>
    <b v="0"/>
    <n v="3.27"/>
    <x v="0"/>
    <x v="4"/>
    <n v="670"/>
    <n v="4"/>
    <s v="Financial Services"/>
    <x v="0"/>
    <x v="0"/>
    <x v="0"/>
    <x v="0"/>
  </r>
  <r>
    <n v="2921"/>
    <s v="Female"/>
    <b v="0"/>
    <n v="3.36"/>
    <x v="1"/>
    <x v="3"/>
    <n v="690"/>
    <n v="5"/>
    <s v="PE/VC"/>
    <x v="0"/>
    <x v="0"/>
    <x v="0"/>
    <x v="0"/>
  </r>
  <r>
    <n v="2922"/>
    <s v="Male"/>
    <b v="1"/>
    <n v="3.32"/>
    <x v="0"/>
    <x v="2"/>
    <n v="650"/>
    <n v="5"/>
    <s v="Technology"/>
    <x v="0"/>
    <x v="0"/>
    <x v="0"/>
    <x v="0"/>
  </r>
  <r>
    <n v="2923"/>
    <s v="Male"/>
    <b v="0"/>
    <n v="3.28"/>
    <x v="0"/>
    <x v="0"/>
    <n v="640"/>
    <n v="3"/>
    <s v="Consulting"/>
    <x v="0"/>
    <x v="0"/>
    <x v="0"/>
    <x v="0"/>
  </r>
  <r>
    <n v="2924"/>
    <s v="Female"/>
    <b v="0"/>
    <n v="3.31"/>
    <x v="0"/>
    <x v="3"/>
    <n v="690"/>
    <n v="3"/>
    <s v="Nonprofit/Gov"/>
    <x v="0"/>
    <x v="0"/>
    <x v="0"/>
    <x v="0"/>
  </r>
  <r>
    <n v="2925"/>
    <s v="Male"/>
    <b v="0"/>
    <n v="3.2"/>
    <x v="1"/>
    <x v="4"/>
    <n v="660"/>
    <n v="5"/>
    <s v="Technology"/>
    <x v="0"/>
    <x v="0"/>
    <x v="0"/>
    <x v="0"/>
  </r>
  <r>
    <n v="2926"/>
    <s v="Female"/>
    <b v="1"/>
    <n v="3.45"/>
    <x v="1"/>
    <x v="2"/>
    <n v="760"/>
    <n v="6"/>
    <s v="Media/Entertainment"/>
    <x v="0"/>
    <x v="0"/>
    <x v="0"/>
    <x v="0"/>
  </r>
  <r>
    <n v="2927"/>
    <s v="Male"/>
    <b v="0"/>
    <n v="3.38"/>
    <x v="1"/>
    <x v="0"/>
    <n v="700"/>
    <n v="5"/>
    <s v="Investment Banking"/>
    <x v="0"/>
    <x v="0"/>
    <x v="0"/>
    <x v="0"/>
  </r>
  <r>
    <n v="2928"/>
    <s v="Female"/>
    <b v="1"/>
    <n v="3.28"/>
    <x v="0"/>
    <x v="2"/>
    <n v="600"/>
    <n v="5"/>
    <s v="Technology"/>
    <x v="1"/>
    <x v="0"/>
    <x v="0"/>
    <x v="1"/>
  </r>
  <r>
    <n v="2929"/>
    <s v="Female"/>
    <b v="0"/>
    <n v="3.08"/>
    <x v="0"/>
    <x v="0"/>
    <n v="570"/>
    <n v="5"/>
    <s v="PE/VC"/>
    <x v="1"/>
    <x v="0"/>
    <x v="0"/>
    <x v="1"/>
  </r>
  <r>
    <n v="2930"/>
    <s v="Female"/>
    <b v="0"/>
    <n v="3.22"/>
    <x v="0"/>
    <x v="4"/>
    <n v="670"/>
    <n v="6"/>
    <s v="Health Care"/>
    <x v="0"/>
    <x v="0"/>
    <x v="0"/>
    <x v="0"/>
  </r>
  <r>
    <n v="2931"/>
    <s v="Male"/>
    <b v="1"/>
    <n v="3.29"/>
    <x v="2"/>
    <x v="2"/>
    <n v="570"/>
    <n v="6"/>
    <s v="Consulting"/>
    <x v="1"/>
    <x v="0"/>
    <x v="0"/>
    <x v="1"/>
  </r>
  <r>
    <n v="2932"/>
    <s v="Male"/>
    <b v="0"/>
    <n v="3.59"/>
    <x v="2"/>
    <x v="0"/>
    <n v="730"/>
    <n v="4"/>
    <s v="Investment Banking"/>
    <x v="0"/>
    <x v="0"/>
    <x v="0"/>
    <x v="0"/>
  </r>
  <r>
    <n v="2933"/>
    <s v="Female"/>
    <b v="0"/>
    <n v="3.41"/>
    <x v="1"/>
    <x v="0"/>
    <n v="690"/>
    <n v="7"/>
    <s v="Other"/>
    <x v="0"/>
    <x v="0"/>
    <x v="0"/>
    <x v="0"/>
  </r>
  <r>
    <n v="2934"/>
    <s v="Male"/>
    <b v="0"/>
    <n v="3.45"/>
    <x v="1"/>
    <x v="3"/>
    <n v="640"/>
    <n v="6"/>
    <s v="Consulting"/>
    <x v="0"/>
    <x v="0"/>
    <x v="0"/>
    <x v="0"/>
  </r>
  <r>
    <n v="2935"/>
    <s v="Male"/>
    <b v="0"/>
    <n v="2.93"/>
    <x v="1"/>
    <x v="4"/>
    <n v="590"/>
    <n v="7"/>
    <s v="Consulting"/>
    <x v="1"/>
    <x v="0"/>
    <x v="0"/>
    <x v="1"/>
  </r>
  <r>
    <n v="2936"/>
    <s v="Male"/>
    <b v="0"/>
    <n v="2.97"/>
    <x v="1"/>
    <x v="1"/>
    <n v="570"/>
    <n v="5"/>
    <s v="PE/VC"/>
    <x v="1"/>
    <x v="0"/>
    <x v="0"/>
    <x v="1"/>
  </r>
  <r>
    <n v="2937"/>
    <s v="Male"/>
    <b v="0"/>
    <n v="3.35"/>
    <x v="0"/>
    <x v="4"/>
    <n v="710"/>
    <n v="3"/>
    <s v="Technology"/>
    <x v="0"/>
    <x v="0"/>
    <x v="0"/>
    <x v="0"/>
  </r>
  <r>
    <n v="2938"/>
    <s v="Female"/>
    <b v="1"/>
    <n v="3.23"/>
    <x v="1"/>
    <x v="2"/>
    <n v="640"/>
    <n v="6"/>
    <s v="PE/VC"/>
    <x v="0"/>
    <x v="0"/>
    <x v="0"/>
    <x v="0"/>
  </r>
  <r>
    <n v="2939"/>
    <s v="Male"/>
    <b v="0"/>
    <n v="3.24"/>
    <x v="2"/>
    <x v="5"/>
    <n v="690"/>
    <n v="5"/>
    <s v="Technology"/>
    <x v="0"/>
    <x v="0"/>
    <x v="0"/>
    <x v="0"/>
  </r>
  <r>
    <n v="2940"/>
    <s v="Male"/>
    <b v="0"/>
    <n v="3.05"/>
    <x v="1"/>
    <x v="3"/>
    <n v="660"/>
    <n v="7"/>
    <s v="Financial Services"/>
    <x v="0"/>
    <x v="0"/>
    <x v="0"/>
    <x v="0"/>
  </r>
  <r>
    <n v="2941"/>
    <s v="Male"/>
    <b v="0"/>
    <n v="3.37"/>
    <x v="2"/>
    <x v="4"/>
    <n v="610"/>
    <n v="6"/>
    <s v="Investment Banking"/>
    <x v="0"/>
    <x v="0"/>
    <x v="0"/>
    <x v="0"/>
  </r>
  <r>
    <n v="2942"/>
    <s v="Male"/>
    <b v="0"/>
    <n v="3.62"/>
    <x v="1"/>
    <x v="3"/>
    <n v="650"/>
    <n v="6"/>
    <s v="Investment Management"/>
    <x v="0"/>
    <x v="0"/>
    <x v="0"/>
    <x v="0"/>
  </r>
  <r>
    <n v="2943"/>
    <s v="Female"/>
    <b v="0"/>
    <n v="3.17"/>
    <x v="1"/>
    <x v="5"/>
    <n v="590"/>
    <n v="6"/>
    <s v="Consulting"/>
    <x v="1"/>
    <x v="0"/>
    <x v="0"/>
    <x v="1"/>
  </r>
  <r>
    <n v="2944"/>
    <s v="Female"/>
    <b v="0"/>
    <n v="3.11"/>
    <x v="1"/>
    <x v="0"/>
    <n v="720"/>
    <n v="7"/>
    <s v="CPG"/>
    <x v="0"/>
    <x v="0"/>
    <x v="0"/>
    <x v="0"/>
  </r>
  <r>
    <n v="2945"/>
    <s v="Male"/>
    <b v="1"/>
    <n v="3.59"/>
    <x v="2"/>
    <x v="2"/>
    <n v="670"/>
    <n v="5"/>
    <s v="Consulting"/>
    <x v="0"/>
    <x v="0"/>
    <x v="0"/>
    <x v="0"/>
  </r>
  <r>
    <n v="2946"/>
    <s v="Male"/>
    <b v="1"/>
    <n v="3.01"/>
    <x v="1"/>
    <x v="2"/>
    <n v="570"/>
    <n v="5"/>
    <s v="Consulting"/>
    <x v="1"/>
    <x v="0"/>
    <x v="0"/>
    <x v="1"/>
  </r>
  <r>
    <n v="2947"/>
    <s v="Male"/>
    <b v="1"/>
    <n v="3.19"/>
    <x v="2"/>
    <x v="2"/>
    <n v="710"/>
    <n v="5"/>
    <s v="Nonprofit/Gov"/>
    <x v="0"/>
    <x v="0"/>
    <x v="0"/>
    <x v="0"/>
  </r>
  <r>
    <n v="2948"/>
    <s v="Male"/>
    <b v="1"/>
    <n v="3.24"/>
    <x v="1"/>
    <x v="2"/>
    <n v="640"/>
    <n v="4"/>
    <s v="Other"/>
    <x v="0"/>
    <x v="0"/>
    <x v="0"/>
    <x v="0"/>
  </r>
  <r>
    <n v="2949"/>
    <s v="Male"/>
    <b v="0"/>
    <n v="3.23"/>
    <x v="2"/>
    <x v="0"/>
    <n v="650"/>
    <n v="5"/>
    <s v="Technology"/>
    <x v="0"/>
    <x v="0"/>
    <x v="0"/>
    <x v="0"/>
  </r>
  <r>
    <n v="2950"/>
    <s v="Male"/>
    <b v="0"/>
    <n v="3.21"/>
    <x v="0"/>
    <x v="1"/>
    <n v="740"/>
    <n v="6"/>
    <s v="Financial Services"/>
    <x v="0"/>
    <x v="0"/>
    <x v="0"/>
    <x v="0"/>
  </r>
  <r>
    <n v="2951"/>
    <s v="Male"/>
    <b v="0"/>
    <n v="3.12"/>
    <x v="0"/>
    <x v="3"/>
    <n v="570"/>
    <n v="5"/>
    <s v="Investment Banking"/>
    <x v="1"/>
    <x v="0"/>
    <x v="0"/>
    <x v="1"/>
  </r>
  <r>
    <n v="2952"/>
    <s v="Male"/>
    <b v="0"/>
    <n v="3.49"/>
    <x v="1"/>
    <x v="4"/>
    <n v="730"/>
    <n v="5"/>
    <s v="PE/VC"/>
    <x v="0"/>
    <x v="0"/>
    <x v="0"/>
    <x v="0"/>
  </r>
  <r>
    <n v="2953"/>
    <s v="Female"/>
    <b v="1"/>
    <n v="3.32"/>
    <x v="1"/>
    <x v="2"/>
    <n v="720"/>
    <n v="5"/>
    <s v="PE/VC"/>
    <x v="0"/>
    <x v="0"/>
    <x v="0"/>
    <x v="0"/>
  </r>
  <r>
    <n v="2954"/>
    <s v="Female"/>
    <b v="0"/>
    <n v="2.94"/>
    <x v="0"/>
    <x v="4"/>
    <n v="620"/>
    <n v="5"/>
    <s v="Technology"/>
    <x v="0"/>
    <x v="0"/>
    <x v="0"/>
    <x v="0"/>
  </r>
  <r>
    <n v="2955"/>
    <s v="Female"/>
    <b v="1"/>
    <n v="3.29"/>
    <x v="1"/>
    <x v="2"/>
    <n v="640"/>
    <n v="5"/>
    <s v="Financial Services"/>
    <x v="0"/>
    <x v="0"/>
    <x v="0"/>
    <x v="0"/>
  </r>
  <r>
    <n v="2956"/>
    <s v="Male"/>
    <b v="0"/>
    <n v="3.35"/>
    <x v="2"/>
    <x v="1"/>
    <n v="700"/>
    <n v="3"/>
    <s v="Other"/>
    <x v="0"/>
    <x v="0"/>
    <x v="0"/>
    <x v="0"/>
  </r>
  <r>
    <n v="2957"/>
    <s v="Female"/>
    <b v="1"/>
    <n v="3.4"/>
    <x v="0"/>
    <x v="2"/>
    <n v="650"/>
    <n v="7"/>
    <s v="PE/VC"/>
    <x v="0"/>
    <x v="0"/>
    <x v="0"/>
    <x v="0"/>
  </r>
  <r>
    <n v="2958"/>
    <s v="Male"/>
    <b v="0"/>
    <n v="3.06"/>
    <x v="2"/>
    <x v="0"/>
    <n v="610"/>
    <n v="7"/>
    <s v="PE/VC"/>
    <x v="0"/>
    <x v="0"/>
    <x v="0"/>
    <x v="0"/>
  </r>
  <r>
    <n v="2959"/>
    <s v="Male"/>
    <b v="0"/>
    <n v="3.22"/>
    <x v="1"/>
    <x v="3"/>
    <n v="610"/>
    <n v="6"/>
    <s v="Investment Banking"/>
    <x v="0"/>
    <x v="0"/>
    <x v="0"/>
    <x v="0"/>
  </r>
  <r>
    <n v="2960"/>
    <s v="Male"/>
    <b v="1"/>
    <n v="3.08"/>
    <x v="2"/>
    <x v="2"/>
    <n v="600"/>
    <n v="5"/>
    <s v="Consulting"/>
    <x v="1"/>
    <x v="0"/>
    <x v="0"/>
    <x v="1"/>
  </r>
  <r>
    <n v="2961"/>
    <s v="Male"/>
    <b v="0"/>
    <n v="3.28"/>
    <x v="1"/>
    <x v="4"/>
    <n v="720"/>
    <n v="3"/>
    <s v="Consulting"/>
    <x v="0"/>
    <x v="0"/>
    <x v="0"/>
    <x v="0"/>
  </r>
  <r>
    <n v="2962"/>
    <s v="Male"/>
    <b v="0"/>
    <n v="3.17"/>
    <x v="1"/>
    <x v="0"/>
    <n v="630"/>
    <n v="5"/>
    <s v="Technology"/>
    <x v="0"/>
    <x v="0"/>
    <x v="0"/>
    <x v="0"/>
  </r>
  <r>
    <n v="2963"/>
    <s v="Female"/>
    <b v="1"/>
    <n v="3.06"/>
    <x v="1"/>
    <x v="2"/>
    <n v="600"/>
    <n v="4"/>
    <s v="Consulting"/>
    <x v="1"/>
    <x v="0"/>
    <x v="0"/>
    <x v="1"/>
  </r>
  <r>
    <n v="2964"/>
    <s v="Female"/>
    <b v="0"/>
    <n v="3.28"/>
    <x v="1"/>
    <x v="1"/>
    <n v="650"/>
    <n v="6"/>
    <s v="PE/VC"/>
    <x v="0"/>
    <x v="0"/>
    <x v="0"/>
    <x v="0"/>
  </r>
  <r>
    <n v="2965"/>
    <s v="Female"/>
    <b v="0"/>
    <n v="3.16"/>
    <x v="1"/>
    <x v="1"/>
    <n v="630"/>
    <n v="5"/>
    <s v="Consulting"/>
    <x v="0"/>
    <x v="0"/>
    <x v="0"/>
    <x v="0"/>
  </r>
  <r>
    <n v="2966"/>
    <s v="Male"/>
    <b v="0"/>
    <n v="3.2"/>
    <x v="1"/>
    <x v="4"/>
    <n v="600"/>
    <n v="4"/>
    <s v="Financial Services"/>
    <x v="1"/>
    <x v="0"/>
    <x v="0"/>
    <x v="1"/>
  </r>
  <r>
    <n v="2967"/>
    <s v="Male"/>
    <b v="0"/>
    <n v="3.18"/>
    <x v="2"/>
    <x v="5"/>
    <n v="660"/>
    <n v="7"/>
    <s v="Consulting"/>
    <x v="0"/>
    <x v="0"/>
    <x v="0"/>
    <x v="0"/>
  </r>
  <r>
    <n v="2968"/>
    <s v="Male"/>
    <b v="0"/>
    <n v="3.08"/>
    <x v="1"/>
    <x v="4"/>
    <n v="570"/>
    <n v="4"/>
    <s v="Investment Banking"/>
    <x v="1"/>
    <x v="0"/>
    <x v="0"/>
    <x v="1"/>
  </r>
  <r>
    <n v="2969"/>
    <s v="Male"/>
    <b v="0"/>
    <n v="3.31"/>
    <x v="1"/>
    <x v="4"/>
    <n v="660"/>
    <n v="4"/>
    <s v="Nonprofit/Gov"/>
    <x v="0"/>
    <x v="0"/>
    <x v="0"/>
    <x v="0"/>
  </r>
  <r>
    <n v="2970"/>
    <s v="Female"/>
    <b v="0"/>
    <n v="3.21"/>
    <x v="0"/>
    <x v="3"/>
    <n v="650"/>
    <n v="7"/>
    <s v="Consulting"/>
    <x v="0"/>
    <x v="0"/>
    <x v="0"/>
    <x v="0"/>
  </r>
  <r>
    <n v="2971"/>
    <s v="Female"/>
    <b v="0"/>
    <n v="3.22"/>
    <x v="1"/>
    <x v="5"/>
    <n v="570"/>
    <n v="6"/>
    <s v="Financial Services"/>
    <x v="1"/>
    <x v="0"/>
    <x v="0"/>
    <x v="1"/>
  </r>
  <r>
    <n v="2972"/>
    <s v="Female"/>
    <b v="1"/>
    <n v="3.45"/>
    <x v="0"/>
    <x v="2"/>
    <n v="720"/>
    <n v="4"/>
    <s v="Consulting"/>
    <x v="0"/>
    <x v="0"/>
    <x v="0"/>
    <x v="0"/>
  </r>
  <r>
    <n v="2973"/>
    <s v="Male"/>
    <b v="1"/>
    <n v="3.2"/>
    <x v="2"/>
    <x v="2"/>
    <n v="700"/>
    <n v="6"/>
    <s v="Consulting"/>
    <x v="0"/>
    <x v="0"/>
    <x v="0"/>
    <x v="0"/>
  </r>
  <r>
    <n v="2974"/>
    <s v="Male"/>
    <b v="0"/>
    <n v="3.49"/>
    <x v="1"/>
    <x v="0"/>
    <n v="680"/>
    <n v="6"/>
    <s v="Investment Banking"/>
    <x v="0"/>
    <x v="0"/>
    <x v="0"/>
    <x v="0"/>
  </r>
  <r>
    <n v="2975"/>
    <s v="Male"/>
    <b v="0"/>
    <n v="3.26"/>
    <x v="2"/>
    <x v="4"/>
    <n v="650"/>
    <n v="7"/>
    <s v="PE/VC"/>
    <x v="0"/>
    <x v="0"/>
    <x v="0"/>
    <x v="0"/>
  </r>
  <r>
    <n v="2976"/>
    <s v="Male"/>
    <b v="0"/>
    <n v="3.21"/>
    <x v="2"/>
    <x v="4"/>
    <n v="680"/>
    <n v="5"/>
    <s v="Technology"/>
    <x v="0"/>
    <x v="0"/>
    <x v="0"/>
    <x v="0"/>
  </r>
  <r>
    <n v="2977"/>
    <s v="Male"/>
    <b v="1"/>
    <n v="2.91"/>
    <x v="2"/>
    <x v="2"/>
    <n v="590"/>
    <n v="5"/>
    <s v="Financial Services"/>
    <x v="1"/>
    <x v="0"/>
    <x v="0"/>
    <x v="1"/>
  </r>
  <r>
    <n v="2978"/>
    <s v="Female"/>
    <b v="0"/>
    <n v="3.35"/>
    <x v="1"/>
    <x v="4"/>
    <n v="660"/>
    <n v="5"/>
    <s v="PE/VC"/>
    <x v="0"/>
    <x v="0"/>
    <x v="0"/>
    <x v="0"/>
  </r>
  <r>
    <n v="2979"/>
    <s v="Male"/>
    <b v="1"/>
    <n v="3.03"/>
    <x v="2"/>
    <x v="2"/>
    <n v="630"/>
    <n v="6"/>
    <s v="Consulting"/>
    <x v="0"/>
    <x v="0"/>
    <x v="0"/>
    <x v="0"/>
  </r>
  <r>
    <n v="2980"/>
    <s v="Male"/>
    <b v="0"/>
    <n v="3.15"/>
    <x v="2"/>
    <x v="0"/>
    <n v="650"/>
    <n v="4"/>
    <s v="Investment Management"/>
    <x v="0"/>
    <x v="0"/>
    <x v="0"/>
    <x v="0"/>
  </r>
  <r>
    <n v="2981"/>
    <s v="Male"/>
    <b v="0"/>
    <n v="3.3"/>
    <x v="2"/>
    <x v="4"/>
    <n v="720"/>
    <n v="6"/>
    <s v="CPG"/>
    <x v="0"/>
    <x v="0"/>
    <x v="0"/>
    <x v="0"/>
  </r>
  <r>
    <n v="2982"/>
    <s v="Female"/>
    <b v="1"/>
    <n v="3.35"/>
    <x v="1"/>
    <x v="2"/>
    <n v="700"/>
    <n v="5"/>
    <s v="Other"/>
    <x v="0"/>
    <x v="0"/>
    <x v="0"/>
    <x v="0"/>
  </r>
  <r>
    <n v="2983"/>
    <s v="Female"/>
    <b v="0"/>
    <n v="3.23"/>
    <x v="0"/>
    <x v="0"/>
    <n v="670"/>
    <n v="5"/>
    <s v="Financial Services"/>
    <x v="0"/>
    <x v="0"/>
    <x v="0"/>
    <x v="0"/>
  </r>
  <r>
    <n v="2984"/>
    <s v="Male"/>
    <b v="0"/>
    <n v="3.35"/>
    <x v="2"/>
    <x v="4"/>
    <n v="610"/>
    <n v="6"/>
    <s v="Health Care"/>
    <x v="0"/>
    <x v="0"/>
    <x v="0"/>
    <x v="0"/>
  </r>
  <r>
    <n v="2985"/>
    <s v="Male"/>
    <b v="0"/>
    <n v="3.25"/>
    <x v="0"/>
    <x v="1"/>
    <n v="650"/>
    <n v="6"/>
    <s v="Consulting"/>
    <x v="0"/>
    <x v="0"/>
    <x v="0"/>
    <x v="0"/>
  </r>
  <r>
    <n v="2986"/>
    <s v="Male"/>
    <b v="1"/>
    <n v="3.11"/>
    <x v="2"/>
    <x v="2"/>
    <n v="620"/>
    <n v="5"/>
    <s v="Consulting"/>
    <x v="0"/>
    <x v="0"/>
    <x v="0"/>
    <x v="0"/>
  </r>
  <r>
    <n v="2987"/>
    <s v="Male"/>
    <b v="1"/>
    <n v="3.3"/>
    <x v="2"/>
    <x v="2"/>
    <n v="600"/>
    <n v="3"/>
    <s v="PE/VC"/>
    <x v="1"/>
    <x v="0"/>
    <x v="0"/>
    <x v="1"/>
  </r>
  <r>
    <n v="2988"/>
    <s v="Female"/>
    <b v="0"/>
    <n v="3.4"/>
    <x v="0"/>
    <x v="5"/>
    <n v="720"/>
    <n v="4"/>
    <s v="Financial Services"/>
    <x v="0"/>
    <x v="0"/>
    <x v="0"/>
    <x v="0"/>
  </r>
  <r>
    <n v="2989"/>
    <s v="Male"/>
    <b v="0"/>
    <n v="3.31"/>
    <x v="1"/>
    <x v="1"/>
    <n v="670"/>
    <n v="5"/>
    <s v="Other"/>
    <x v="0"/>
    <x v="0"/>
    <x v="0"/>
    <x v="0"/>
  </r>
  <r>
    <n v="2990"/>
    <s v="Male"/>
    <b v="1"/>
    <n v="3.22"/>
    <x v="0"/>
    <x v="2"/>
    <n v="650"/>
    <n v="5"/>
    <s v="Technology"/>
    <x v="0"/>
    <x v="0"/>
    <x v="0"/>
    <x v="0"/>
  </r>
  <r>
    <n v="2991"/>
    <s v="Male"/>
    <b v="1"/>
    <n v="3.18"/>
    <x v="2"/>
    <x v="2"/>
    <n v="680"/>
    <n v="6"/>
    <s v="Other"/>
    <x v="0"/>
    <x v="0"/>
    <x v="0"/>
    <x v="0"/>
  </r>
  <r>
    <n v="2992"/>
    <s v="Female"/>
    <b v="1"/>
    <n v="3.22"/>
    <x v="0"/>
    <x v="2"/>
    <n v="590"/>
    <n v="5"/>
    <s v="Consulting"/>
    <x v="1"/>
    <x v="0"/>
    <x v="0"/>
    <x v="1"/>
  </r>
  <r>
    <n v="2993"/>
    <s v="Female"/>
    <b v="0"/>
    <n v="3.32"/>
    <x v="0"/>
    <x v="1"/>
    <n v="690"/>
    <n v="6"/>
    <s v="PE/VC"/>
    <x v="0"/>
    <x v="0"/>
    <x v="0"/>
    <x v="0"/>
  </r>
  <r>
    <n v="2994"/>
    <s v="Female"/>
    <b v="0"/>
    <n v="3.06"/>
    <x v="1"/>
    <x v="3"/>
    <n v="570"/>
    <n v="6"/>
    <s v="Technology"/>
    <x v="1"/>
    <x v="0"/>
    <x v="0"/>
    <x v="1"/>
  </r>
  <r>
    <n v="2995"/>
    <s v="Female"/>
    <b v="1"/>
    <n v="3.47"/>
    <x v="1"/>
    <x v="2"/>
    <n v="710"/>
    <n v="4"/>
    <s v="Nonprofit/Gov"/>
    <x v="0"/>
    <x v="0"/>
    <x v="0"/>
    <x v="0"/>
  </r>
  <r>
    <n v="2996"/>
    <s v="Female"/>
    <b v="0"/>
    <n v="3.1"/>
    <x v="1"/>
    <x v="0"/>
    <n v="670"/>
    <n v="7"/>
    <s v="Investment Banking"/>
    <x v="0"/>
    <x v="0"/>
    <x v="0"/>
    <x v="0"/>
  </r>
  <r>
    <n v="2997"/>
    <s v="Female"/>
    <b v="0"/>
    <n v="3.18"/>
    <x v="2"/>
    <x v="3"/>
    <n v="700"/>
    <n v="5"/>
    <s v="Investment Banking"/>
    <x v="0"/>
    <x v="0"/>
    <x v="0"/>
    <x v="0"/>
  </r>
  <r>
    <n v="2998"/>
    <s v="Female"/>
    <b v="0"/>
    <n v="3.16"/>
    <x v="2"/>
    <x v="1"/>
    <n v="630"/>
    <n v="6"/>
    <s v="PE/VC"/>
    <x v="0"/>
    <x v="0"/>
    <x v="0"/>
    <x v="0"/>
  </r>
  <r>
    <n v="2999"/>
    <s v="Female"/>
    <b v="0"/>
    <n v="3.21"/>
    <x v="2"/>
    <x v="3"/>
    <n v="630"/>
    <n v="5"/>
    <s v="Other"/>
    <x v="0"/>
    <x v="0"/>
    <x v="0"/>
    <x v="0"/>
  </r>
  <r>
    <n v="3000"/>
    <s v="Male"/>
    <b v="0"/>
    <n v="3.55"/>
    <x v="0"/>
    <x v="0"/>
    <n v="760"/>
    <n v="6"/>
    <s v="Consulting"/>
    <x v="0"/>
    <x v="1"/>
    <x v="1"/>
    <x v="2"/>
  </r>
  <r>
    <n v="3001"/>
    <s v="Male"/>
    <b v="1"/>
    <n v="3.5"/>
    <x v="0"/>
    <x v="2"/>
    <n v="710"/>
    <n v="4"/>
    <s v="Technology"/>
    <x v="0"/>
    <x v="0"/>
    <x v="0"/>
    <x v="0"/>
  </r>
  <r>
    <n v="3002"/>
    <s v="Female"/>
    <b v="0"/>
    <n v="3.29"/>
    <x v="1"/>
    <x v="0"/>
    <n v="710"/>
    <n v="5"/>
    <s v="PE/VC"/>
    <x v="0"/>
    <x v="0"/>
    <x v="0"/>
    <x v="0"/>
  </r>
  <r>
    <n v="3003"/>
    <s v="Male"/>
    <b v="0"/>
    <n v="3.1"/>
    <x v="0"/>
    <x v="0"/>
    <n v="650"/>
    <n v="6"/>
    <s v="Real Estate"/>
    <x v="0"/>
    <x v="0"/>
    <x v="0"/>
    <x v="0"/>
  </r>
  <r>
    <n v="3004"/>
    <s v="Male"/>
    <b v="0"/>
    <n v="3.19"/>
    <x v="1"/>
    <x v="1"/>
    <n v="660"/>
    <n v="5"/>
    <s v="Consulting"/>
    <x v="0"/>
    <x v="0"/>
    <x v="0"/>
    <x v="0"/>
  </r>
  <r>
    <n v="3005"/>
    <s v="Female"/>
    <b v="0"/>
    <n v="3.35"/>
    <x v="0"/>
    <x v="0"/>
    <n v="630"/>
    <n v="4"/>
    <s v="Technology"/>
    <x v="0"/>
    <x v="0"/>
    <x v="0"/>
    <x v="0"/>
  </r>
  <r>
    <n v="3006"/>
    <s v="Female"/>
    <b v="0"/>
    <n v="3.06"/>
    <x v="2"/>
    <x v="4"/>
    <n v="630"/>
    <n v="5"/>
    <s v="Nonprofit/Gov"/>
    <x v="0"/>
    <x v="0"/>
    <x v="0"/>
    <x v="0"/>
  </r>
  <r>
    <n v="3007"/>
    <s v="Male"/>
    <b v="0"/>
    <n v="3.3"/>
    <x v="0"/>
    <x v="3"/>
    <n v="670"/>
    <n v="5"/>
    <s v="Technology"/>
    <x v="0"/>
    <x v="0"/>
    <x v="0"/>
    <x v="0"/>
  </r>
  <r>
    <n v="3008"/>
    <s v="Male"/>
    <b v="0"/>
    <n v="3.39"/>
    <x v="1"/>
    <x v="0"/>
    <n v="720"/>
    <n v="4"/>
    <s v="Technology"/>
    <x v="0"/>
    <x v="0"/>
    <x v="0"/>
    <x v="0"/>
  </r>
  <r>
    <n v="3009"/>
    <s v="Male"/>
    <b v="1"/>
    <n v="3.23"/>
    <x v="2"/>
    <x v="2"/>
    <n v="650"/>
    <n v="4"/>
    <s v="Nonprofit/Gov"/>
    <x v="0"/>
    <x v="0"/>
    <x v="0"/>
    <x v="0"/>
  </r>
  <r>
    <n v="3010"/>
    <s v="Female"/>
    <b v="0"/>
    <n v="3.1"/>
    <x v="1"/>
    <x v="3"/>
    <n v="660"/>
    <n v="5"/>
    <s v="Consulting"/>
    <x v="0"/>
    <x v="0"/>
    <x v="0"/>
    <x v="0"/>
  </r>
  <r>
    <n v="3011"/>
    <s v="Male"/>
    <b v="0"/>
    <n v="3.04"/>
    <x v="2"/>
    <x v="4"/>
    <n v="600"/>
    <n v="3"/>
    <s v="Consulting"/>
    <x v="1"/>
    <x v="0"/>
    <x v="0"/>
    <x v="1"/>
  </r>
  <r>
    <n v="3012"/>
    <s v="Female"/>
    <b v="0"/>
    <n v="3.12"/>
    <x v="1"/>
    <x v="0"/>
    <n v="670"/>
    <n v="5"/>
    <s v="Consulting"/>
    <x v="0"/>
    <x v="0"/>
    <x v="0"/>
    <x v="0"/>
  </r>
  <r>
    <n v="3013"/>
    <s v="Female"/>
    <b v="0"/>
    <n v="3.18"/>
    <x v="1"/>
    <x v="4"/>
    <n v="670"/>
    <n v="6"/>
    <s v="Consulting"/>
    <x v="0"/>
    <x v="0"/>
    <x v="0"/>
    <x v="0"/>
  </r>
  <r>
    <n v="3014"/>
    <s v="Male"/>
    <b v="1"/>
    <n v="3.15"/>
    <x v="2"/>
    <x v="2"/>
    <n v="590"/>
    <n v="5"/>
    <s v="Investment Management"/>
    <x v="1"/>
    <x v="0"/>
    <x v="0"/>
    <x v="1"/>
  </r>
  <r>
    <n v="3015"/>
    <s v="Female"/>
    <b v="0"/>
    <n v="3.37"/>
    <x v="2"/>
    <x v="4"/>
    <n v="710"/>
    <n v="4"/>
    <s v="PE/VC"/>
    <x v="0"/>
    <x v="0"/>
    <x v="0"/>
    <x v="0"/>
  </r>
  <r>
    <n v="3016"/>
    <s v="Male"/>
    <b v="0"/>
    <n v="3.13"/>
    <x v="1"/>
    <x v="0"/>
    <n v="630"/>
    <n v="5"/>
    <s v="Investment Management"/>
    <x v="0"/>
    <x v="0"/>
    <x v="0"/>
    <x v="0"/>
  </r>
  <r>
    <n v="3017"/>
    <s v="Male"/>
    <b v="0"/>
    <n v="3.6"/>
    <x v="1"/>
    <x v="1"/>
    <n v="680"/>
    <n v="4"/>
    <s v="Consulting"/>
    <x v="0"/>
    <x v="0"/>
    <x v="0"/>
    <x v="0"/>
  </r>
  <r>
    <n v="3018"/>
    <s v="Female"/>
    <b v="0"/>
    <n v="2.91"/>
    <x v="1"/>
    <x v="0"/>
    <n v="620"/>
    <n v="5"/>
    <s v="Consulting"/>
    <x v="0"/>
    <x v="0"/>
    <x v="0"/>
    <x v="0"/>
  </r>
  <r>
    <n v="3019"/>
    <s v="Male"/>
    <b v="0"/>
    <n v="3.27"/>
    <x v="0"/>
    <x v="1"/>
    <n v="640"/>
    <n v="5"/>
    <s v="Investment Banking"/>
    <x v="0"/>
    <x v="0"/>
    <x v="0"/>
    <x v="0"/>
  </r>
  <r>
    <n v="3020"/>
    <s v="Male"/>
    <b v="0"/>
    <n v="3.31"/>
    <x v="0"/>
    <x v="0"/>
    <n v="720"/>
    <n v="6"/>
    <s v="Nonprofit/Gov"/>
    <x v="0"/>
    <x v="0"/>
    <x v="0"/>
    <x v="0"/>
  </r>
  <r>
    <n v="3021"/>
    <s v="Male"/>
    <b v="0"/>
    <n v="3.34"/>
    <x v="2"/>
    <x v="4"/>
    <n v="710"/>
    <n v="5"/>
    <s v="PE/VC"/>
    <x v="0"/>
    <x v="0"/>
    <x v="0"/>
    <x v="0"/>
  </r>
  <r>
    <n v="3022"/>
    <s v="Male"/>
    <b v="1"/>
    <n v="3.12"/>
    <x v="1"/>
    <x v="2"/>
    <n v="640"/>
    <n v="6"/>
    <s v="Financial Services"/>
    <x v="0"/>
    <x v="0"/>
    <x v="0"/>
    <x v="0"/>
  </r>
  <r>
    <n v="3023"/>
    <s v="Male"/>
    <b v="1"/>
    <n v="3.44"/>
    <x v="2"/>
    <x v="2"/>
    <n v="670"/>
    <n v="6"/>
    <s v="Other"/>
    <x v="0"/>
    <x v="0"/>
    <x v="0"/>
    <x v="0"/>
  </r>
  <r>
    <n v="3024"/>
    <s v="Male"/>
    <b v="1"/>
    <n v="3.24"/>
    <x v="2"/>
    <x v="2"/>
    <n v="630"/>
    <n v="6"/>
    <s v="Nonprofit/Gov"/>
    <x v="0"/>
    <x v="0"/>
    <x v="0"/>
    <x v="0"/>
  </r>
  <r>
    <n v="3025"/>
    <s v="Female"/>
    <b v="0"/>
    <n v="3.42"/>
    <x v="1"/>
    <x v="3"/>
    <n v="730"/>
    <n v="6"/>
    <s v="Nonprofit/Gov"/>
    <x v="0"/>
    <x v="0"/>
    <x v="0"/>
    <x v="0"/>
  </r>
  <r>
    <n v="3026"/>
    <s v="Male"/>
    <b v="0"/>
    <n v="3.34"/>
    <x v="2"/>
    <x v="3"/>
    <n v="660"/>
    <n v="5"/>
    <s v="Health Care"/>
    <x v="0"/>
    <x v="0"/>
    <x v="0"/>
    <x v="0"/>
  </r>
  <r>
    <n v="3027"/>
    <s v="Male"/>
    <b v="0"/>
    <n v="3.17"/>
    <x v="2"/>
    <x v="1"/>
    <n v="620"/>
    <n v="6"/>
    <s v="Investment Banking"/>
    <x v="0"/>
    <x v="0"/>
    <x v="0"/>
    <x v="0"/>
  </r>
  <r>
    <n v="3028"/>
    <s v="Female"/>
    <b v="0"/>
    <n v="3.32"/>
    <x v="0"/>
    <x v="0"/>
    <n v="620"/>
    <n v="5"/>
    <s v="Nonprofit/Gov"/>
    <x v="0"/>
    <x v="0"/>
    <x v="0"/>
    <x v="0"/>
  </r>
  <r>
    <n v="3029"/>
    <s v="Female"/>
    <b v="0"/>
    <n v="3.43"/>
    <x v="2"/>
    <x v="0"/>
    <n v="680"/>
    <n v="5"/>
    <s v="Investment Management"/>
    <x v="0"/>
    <x v="0"/>
    <x v="0"/>
    <x v="0"/>
  </r>
  <r>
    <n v="3030"/>
    <s v="Male"/>
    <b v="1"/>
    <n v="3.22"/>
    <x v="1"/>
    <x v="2"/>
    <n v="680"/>
    <n v="5"/>
    <s v="Health Care"/>
    <x v="0"/>
    <x v="0"/>
    <x v="0"/>
    <x v="0"/>
  </r>
  <r>
    <n v="3031"/>
    <s v="Male"/>
    <b v="1"/>
    <n v="3.38"/>
    <x v="1"/>
    <x v="2"/>
    <n v="740"/>
    <n v="5"/>
    <s v="Technology"/>
    <x v="0"/>
    <x v="0"/>
    <x v="0"/>
    <x v="0"/>
  </r>
  <r>
    <n v="3032"/>
    <s v="Male"/>
    <b v="0"/>
    <n v="3.35"/>
    <x v="2"/>
    <x v="4"/>
    <n v="780"/>
    <n v="5"/>
    <s v="PE/VC"/>
    <x v="0"/>
    <x v="0"/>
    <x v="0"/>
    <x v="0"/>
  </r>
  <r>
    <n v="3033"/>
    <s v="Male"/>
    <b v="0"/>
    <n v="3.2"/>
    <x v="0"/>
    <x v="0"/>
    <n v="680"/>
    <n v="5"/>
    <s v="Consulting"/>
    <x v="0"/>
    <x v="0"/>
    <x v="0"/>
    <x v="0"/>
  </r>
  <r>
    <n v="3034"/>
    <s v="Male"/>
    <b v="0"/>
    <n v="3.27"/>
    <x v="1"/>
    <x v="4"/>
    <n v="720"/>
    <n v="4"/>
    <s v="Nonprofit/Gov"/>
    <x v="0"/>
    <x v="0"/>
    <x v="0"/>
    <x v="0"/>
  </r>
  <r>
    <n v="3035"/>
    <s v="Male"/>
    <b v="0"/>
    <n v="3.32"/>
    <x v="2"/>
    <x v="4"/>
    <n v="670"/>
    <n v="4"/>
    <s v="Nonprofit/Gov"/>
    <x v="0"/>
    <x v="0"/>
    <x v="0"/>
    <x v="0"/>
  </r>
  <r>
    <n v="3036"/>
    <s v="Female"/>
    <b v="0"/>
    <n v="3.23"/>
    <x v="0"/>
    <x v="3"/>
    <n v="710"/>
    <n v="7"/>
    <s v="Investment Banking"/>
    <x v="0"/>
    <x v="0"/>
    <x v="0"/>
    <x v="0"/>
  </r>
  <r>
    <n v="3037"/>
    <s v="Male"/>
    <b v="1"/>
    <n v="3.23"/>
    <x v="1"/>
    <x v="2"/>
    <n v="680"/>
    <n v="6"/>
    <s v="Consulting"/>
    <x v="0"/>
    <x v="0"/>
    <x v="0"/>
    <x v="0"/>
  </r>
  <r>
    <n v="3038"/>
    <s v="Male"/>
    <b v="0"/>
    <n v="3.19"/>
    <x v="1"/>
    <x v="3"/>
    <n v="620"/>
    <n v="5"/>
    <s v="Consulting"/>
    <x v="0"/>
    <x v="0"/>
    <x v="0"/>
    <x v="0"/>
  </r>
  <r>
    <n v="3039"/>
    <s v="Male"/>
    <b v="0"/>
    <n v="3.07"/>
    <x v="1"/>
    <x v="0"/>
    <n v="570"/>
    <n v="4"/>
    <s v="Consulting"/>
    <x v="1"/>
    <x v="0"/>
    <x v="0"/>
    <x v="1"/>
  </r>
  <r>
    <n v="3040"/>
    <s v="Female"/>
    <b v="1"/>
    <n v="3.16"/>
    <x v="2"/>
    <x v="2"/>
    <n v="700"/>
    <n v="6"/>
    <s v="Technology"/>
    <x v="0"/>
    <x v="0"/>
    <x v="0"/>
    <x v="0"/>
  </r>
  <r>
    <n v="3041"/>
    <s v="Male"/>
    <b v="0"/>
    <n v="3.16"/>
    <x v="2"/>
    <x v="0"/>
    <n v="640"/>
    <n v="4"/>
    <s v="PE/VC"/>
    <x v="0"/>
    <x v="0"/>
    <x v="0"/>
    <x v="0"/>
  </r>
  <r>
    <n v="3042"/>
    <s v="Female"/>
    <b v="1"/>
    <n v="3.11"/>
    <x v="1"/>
    <x v="2"/>
    <n v="610"/>
    <n v="3"/>
    <s v="Nonprofit/Gov"/>
    <x v="0"/>
    <x v="0"/>
    <x v="0"/>
    <x v="0"/>
  </r>
  <r>
    <n v="3043"/>
    <s v="Female"/>
    <b v="1"/>
    <n v="3.13"/>
    <x v="1"/>
    <x v="2"/>
    <n v="700"/>
    <n v="5"/>
    <s v="Technology"/>
    <x v="0"/>
    <x v="0"/>
    <x v="0"/>
    <x v="0"/>
  </r>
  <r>
    <n v="3044"/>
    <s v="Male"/>
    <b v="1"/>
    <n v="3.52"/>
    <x v="0"/>
    <x v="2"/>
    <n v="730"/>
    <n v="6"/>
    <s v="Technology"/>
    <x v="0"/>
    <x v="0"/>
    <x v="0"/>
    <x v="0"/>
  </r>
  <r>
    <n v="3045"/>
    <s v="Male"/>
    <b v="1"/>
    <n v="3.37"/>
    <x v="1"/>
    <x v="2"/>
    <n v="630"/>
    <n v="6"/>
    <s v="Consulting"/>
    <x v="0"/>
    <x v="0"/>
    <x v="0"/>
    <x v="0"/>
  </r>
  <r>
    <n v="3046"/>
    <s v="Male"/>
    <b v="0"/>
    <n v="3.46"/>
    <x v="2"/>
    <x v="1"/>
    <n v="680"/>
    <n v="4"/>
    <s v="Consulting"/>
    <x v="0"/>
    <x v="0"/>
    <x v="0"/>
    <x v="0"/>
  </r>
  <r>
    <n v="3047"/>
    <s v="Male"/>
    <b v="0"/>
    <n v="3.21"/>
    <x v="2"/>
    <x v="1"/>
    <n v="620"/>
    <n v="7"/>
    <s v="Consulting"/>
    <x v="0"/>
    <x v="0"/>
    <x v="0"/>
    <x v="0"/>
  </r>
  <r>
    <n v="3048"/>
    <s v="Female"/>
    <b v="0"/>
    <n v="3.21"/>
    <x v="1"/>
    <x v="0"/>
    <n v="690"/>
    <n v="3"/>
    <s v="PE/VC"/>
    <x v="0"/>
    <x v="0"/>
    <x v="0"/>
    <x v="0"/>
  </r>
  <r>
    <n v="3049"/>
    <s v="Male"/>
    <b v="0"/>
    <n v="3.24"/>
    <x v="1"/>
    <x v="4"/>
    <n v="570"/>
    <n v="4"/>
    <s v="Nonprofit/Gov"/>
    <x v="1"/>
    <x v="0"/>
    <x v="0"/>
    <x v="1"/>
  </r>
  <r>
    <n v="3050"/>
    <s v="Male"/>
    <b v="0"/>
    <n v="3.25"/>
    <x v="0"/>
    <x v="0"/>
    <n v="670"/>
    <n v="4"/>
    <s v="Technology"/>
    <x v="0"/>
    <x v="0"/>
    <x v="0"/>
    <x v="0"/>
  </r>
  <r>
    <n v="3051"/>
    <s v="Female"/>
    <b v="0"/>
    <n v="3.3"/>
    <x v="1"/>
    <x v="4"/>
    <n v="690"/>
    <n v="6"/>
    <s v="Other"/>
    <x v="0"/>
    <x v="0"/>
    <x v="0"/>
    <x v="0"/>
  </r>
  <r>
    <n v="3052"/>
    <s v="Female"/>
    <b v="0"/>
    <n v="3.35"/>
    <x v="0"/>
    <x v="5"/>
    <n v="660"/>
    <n v="5"/>
    <s v="Consulting"/>
    <x v="0"/>
    <x v="0"/>
    <x v="0"/>
    <x v="0"/>
  </r>
  <r>
    <n v="3053"/>
    <s v="Male"/>
    <b v="0"/>
    <n v="3.21"/>
    <x v="0"/>
    <x v="4"/>
    <n v="630"/>
    <n v="4"/>
    <s v="Consulting"/>
    <x v="0"/>
    <x v="0"/>
    <x v="0"/>
    <x v="0"/>
  </r>
  <r>
    <n v="3054"/>
    <s v="Male"/>
    <b v="0"/>
    <n v="3.35"/>
    <x v="1"/>
    <x v="4"/>
    <n v="690"/>
    <n v="4"/>
    <s v="Investment Management"/>
    <x v="0"/>
    <x v="0"/>
    <x v="0"/>
    <x v="0"/>
  </r>
  <r>
    <n v="3055"/>
    <s v="Female"/>
    <b v="0"/>
    <n v="3.11"/>
    <x v="1"/>
    <x v="3"/>
    <n v="640"/>
    <n v="5"/>
    <s v="Health Care"/>
    <x v="0"/>
    <x v="0"/>
    <x v="0"/>
    <x v="0"/>
  </r>
  <r>
    <n v="3056"/>
    <s v="Male"/>
    <b v="1"/>
    <n v="3.19"/>
    <x v="0"/>
    <x v="2"/>
    <n v="650"/>
    <n v="5"/>
    <s v="Other"/>
    <x v="0"/>
    <x v="0"/>
    <x v="0"/>
    <x v="0"/>
  </r>
  <r>
    <n v="3057"/>
    <s v="Male"/>
    <b v="1"/>
    <n v="3.38"/>
    <x v="2"/>
    <x v="2"/>
    <n v="690"/>
    <n v="5"/>
    <s v="Consulting"/>
    <x v="0"/>
    <x v="0"/>
    <x v="0"/>
    <x v="0"/>
  </r>
  <r>
    <n v="3058"/>
    <s v="Male"/>
    <b v="0"/>
    <n v="3.32"/>
    <x v="1"/>
    <x v="0"/>
    <n v="780"/>
    <n v="4"/>
    <s v="Technology"/>
    <x v="0"/>
    <x v="0"/>
    <x v="0"/>
    <x v="0"/>
  </r>
  <r>
    <n v="3059"/>
    <s v="Male"/>
    <b v="0"/>
    <n v="3.1"/>
    <x v="0"/>
    <x v="1"/>
    <n v="640"/>
    <n v="6"/>
    <s v="Nonprofit/Gov"/>
    <x v="0"/>
    <x v="0"/>
    <x v="0"/>
    <x v="0"/>
  </r>
  <r>
    <n v="3060"/>
    <s v="Male"/>
    <b v="0"/>
    <n v="3.28"/>
    <x v="2"/>
    <x v="4"/>
    <n v="620"/>
    <n v="5"/>
    <s v="Nonprofit/Gov"/>
    <x v="0"/>
    <x v="0"/>
    <x v="0"/>
    <x v="0"/>
  </r>
  <r>
    <n v="3061"/>
    <s v="Male"/>
    <b v="0"/>
    <n v="3.31"/>
    <x v="2"/>
    <x v="4"/>
    <n v="700"/>
    <n v="7"/>
    <s v="Nonprofit/Gov"/>
    <x v="0"/>
    <x v="0"/>
    <x v="0"/>
    <x v="0"/>
  </r>
  <r>
    <n v="3062"/>
    <s v="Male"/>
    <b v="1"/>
    <n v="3.08"/>
    <x v="2"/>
    <x v="2"/>
    <n v="600"/>
    <n v="4"/>
    <s v="Media/Entertainment"/>
    <x v="1"/>
    <x v="0"/>
    <x v="0"/>
    <x v="1"/>
  </r>
  <r>
    <n v="3063"/>
    <s v="Male"/>
    <b v="1"/>
    <n v="3.04"/>
    <x v="0"/>
    <x v="2"/>
    <n v="600"/>
    <n v="6"/>
    <s v="PE/VC"/>
    <x v="1"/>
    <x v="0"/>
    <x v="0"/>
    <x v="1"/>
  </r>
  <r>
    <n v="3064"/>
    <s v="Female"/>
    <b v="0"/>
    <n v="3.64"/>
    <x v="0"/>
    <x v="0"/>
    <n v="760"/>
    <n v="5"/>
    <s v="Technology"/>
    <x v="0"/>
    <x v="1"/>
    <x v="1"/>
    <x v="2"/>
  </r>
  <r>
    <n v="3065"/>
    <s v="Female"/>
    <b v="0"/>
    <n v="3.16"/>
    <x v="0"/>
    <x v="3"/>
    <n v="660"/>
    <n v="4"/>
    <s v="Financial Services"/>
    <x v="0"/>
    <x v="0"/>
    <x v="0"/>
    <x v="0"/>
  </r>
  <r>
    <n v="3066"/>
    <s v="Male"/>
    <b v="0"/>
    <n v="3.32"/>
    <x v="1"/>
    <x v="4"/>
    <n v="650"/>
    <n v="4"/>
    <s v="Financial Services"/>
    <x v="0"/>
    <x v="0"/>
    <x v="0"/>
    <x v="0"/>
  </r>
  <r>
    <n v="3067"/>
    <s v="Female"/>
    <b v="0"/>
    <n v="3.29"/>
    <x v="1"/>
    <x v="5"/>
    <n v="680"/>
    <n v="6"/>
    <s v="Investment Banking"/>
    <x v="0"/>
    <x v="0"/>
    <x v="0"/>
    <x v="0"/>
  </r>
  <r>
    <n v="3068"/>
    <s v="Female"/>
    <b v="0"/>
    <n v="3.5"/>
    <x v="1"/>
    <x v="0"/>
    <n v="750"/>
    <n v="3"/>
    <s v="Retail"/>
    <x v="0"/>
    <x v="1"/>
    <x v="1"/>
    <x v="2"/>
  </r>
  <r>
    <n v="3069"/>
    <s v="Female"/>
    <b v="0"/>
    <n v="3.48"/>
    <x v="0"/>
    <x v="4"/>
    <n v="580"/>
    <n v="5"/>
    <s v="Investment Management"/>
    <x v="1"/>
    <x v="0"/>
    <x v="0"/>
    <x v="1"/>
  </r>
  <r>
    <n v="3070"/>
    <s v="Female"/>
    <b v="0"/>
    <n v="3.66"/>
    <x v="0"/>
    <x v="4"/>
    <n v="760"/>
    <n v="5"/>
    <s v="Consulting"/>
    <x v="0"/>
    <x v="1"/>
    <x v="1"/>
    <x v="2"/>
  </r>
  <r>
    <n v="3071"/>
    <s v="Male"/>
    <b v="0"/>
    <n v="3.38"/>
    <x v="1"/>
    <x v="4"/>
    <n v="670"/>
    <n v="6"/>
    <s v="Consulting"/>
    <x v="0"/>
    <x v="0"/>
    <x v="0"/>
    <x v="0"/>
  </r>
  <r>
    <n v="3072"/>
    <s v="Male"/>
    <b v="1"/>
    <n v="3.26"/>
    <x v="2"/>
    <x v="2"/>
    <n v="650"/>
    <n v="4"/>
    <s v="Technology"/>
    <x v="0"/>
    <x v="0"/>
    <x v="0"/>
    <x v="0"/>
  </r>
  <r>
    <n v="3073"/>
    <s v="Female"/>
    <b v="0"/>
    <n v="3.35"/>
    <x v="2"/>
    <x v="1"/>
    <n v="720"/>
    <n v="5"/>
    <s v="Consulting"/>
    <x v="0"/>
    <x v="0"/>
    <x v="0"/>
    <x v="0"/>
  </r>
  <r>
    <n v="3074"/>
    <s v="Male"/>
    <b v="1"/>
    <n v="3.09"/>
    <x v="2"/>
    <x v="2"/>
    <n v="630"/>
    <n v="7"/>
    <s v="CPG"/>
    <x v="0"/>
    <x v="0"/>
    <x v="0"/>
    <x v="0"/>
  </r>
  <r>
    <n v="3075"/>
    <s v="Female"/>
    <b v="1"/>
    <n v="3.23"/>
    <x v="1"/>
    <x v="2"/>
    <n v="630"/>
    <n v="6"/>
    <s v="Health Care"/>
    <x v="0"/>
    <x v="0"/>
    <x v="0"/>
    <x v="0"/>
  </r>
  <r>
    <n v="3076"/>
    <s v="Male"/>
    <b v="0"/>
    <n v="3.36"/>
    <x v="1"/>
    <x v="4"/>
    <n v="640"/>
    <n v="5"/>
    <s v="Consulting"/>
    <x v="0"/>
    <x v="0"/>
    <x v="0"/>
    <x v="0"/>
  </r>
  <r>
    <n v="3077"/>
    <s v="Male"/>
    <b v="0"/>
    <n v="3.09"/>
    <x v="1"/>
    <x v="0"/>
    <n v="680"/>
    <n v="5"/>
    <s v="PE/VC"/>
    <x v="0"/>
    <x v="0"/>
    <x v="0"/>
    <x v="0"/>
  </r>
  <r>
    <n v="3078"/>
    <s v="Female"/>
    <b v="0"/>
    <n v="3.21"/>
    <x v="2"/>
    <x v="1"/>
    <n v="700"/>
    <n v="4"/>
    <s v="Technology"/>
    <x v="0"/>
    <x v="0"/>
    <x v="0"/>
    <x v="0"/>
  </r>
  <r>
    <n v="3079"/>
    <s v="Female"/>
    <b v="0"/>
    <n v="3.2"/>
    <x v="2"/>
    <x v="0"/>
    <n v="630"/>
    <n v="6"/>
    <s v="Consulting"/>
    <x v="0"/>
    <x v="0"/>
    <x v="0"/>
    <x v="0"/>
  </r>
  <r>
    <n v="3080"/>
    <s v="Male"/>
    <b v="0"/>
    <n v="3.26"/>
    <x v="2"/>
    <x v="0"/>
    <n v="590"/>
    <n v="3"/>
    <s v="Consulting"/>
    <x v="1"/>
    <x v="0"/>
    <x v="0"/>
    <x v="1"/>
  </r>
  <r>
    <n v="3081"/>
    <s v="Male"/>
    <b v="1"/>
    <n v="3.27"/>
    <x v="2"/>
    <x v="2"/>
    <n v="710"/>
    <n v="5"/>
    <s v="Other"/>
    <x v="0"/>
    <x v="0"/>
    <x v="0"/>
    <x v="0"/>
  </r>
  <r>
    <n v="3082"/>
    <s v="Female"/>
    <b v="1"/>
    <n v="3.2"/>
    <x v="2"/>
    <x v="2"/>
    <n v="650"/>
    <n v="6"/>
    <s v="Investment Banking"/>
    <x v="0"/>
    <x v="0"/>
    <x v="0"/>
    <x v="0"/>
  </r>
  <r>
    <n v="3083"/>
    <s v="Female"/>
    <b v="1"/>
    <n v="3.27"/>
    <x v="0"/>
    <x v="2"/>
    <n v="700"/>
    <n v="6"/>
    <s v="Investment Banking"/>
    <x v="0"/>
    <x v="0"/>
    <x v="0"/>
    <x v="0"/>
  </r>
  <r>
    <n v="3084"/>
    <s v="Female"/>
    <b v="1"/>
    <n v="3.12"/>
    <x v="1"/>
    <x v="2"/>
    <n v="640"/>
    <n v="4"/>
    <s v="Investment Management"/>
    <x v="0"/>
    <x v="0"/>
    <x v="0"/>
    <x v="0"/>
  </r>
  <r>
    <n v="3085"/>
    <s v="Male"/>
    <b v="1"/>
    <n v="2.95"/>
    <x v="2"/>
    <x v="2"/>
    <n v="580"/>
    <n v="6"/>
    <s v="Other"/>
    <x v="1"/>
    <x v="0"/>
    <x v="0"/>
    <x v="1"/>
  </r>
  <r>
    <n v="3086"/>
    <s v="Male"/>
    <b v="0"/>
    <n v="3.22"/>
    <x v="0"/>
    <x v="4"/>
    <n v="680"/>
    <n v="5"/>
    <s v="PE/VC"/>
    <x v="0"/>
    <x v="0"/>
    <x v="0"/>
    <x v="0"/>
  </r>
  <r>
    <n v="3087"/>
    <s v="Female"/>
    <b v="0"/>
    <n v="3.14"/>
    <x v="0"/>
    <x v="3"/>
    <n v="710"/>
    <n v="4"/>
    <s v="Consulting"/>
    <x v="0"/>
    <x v="0"/>
    <x v="0"/>
    <x v="0"/>
  </r>
  <r>
    <n v="3088"/>
    <s v="Male"/>
    <b v="0"/>
    <n v="3.26"/>
    <x v="1"/>
    <x v="4"/>
    <n v="710"/>
    <n v="6"/>
    <s v="Technology"/>
    <x v="0"/>
    <x v="0"/>
    <x v="0"/>
    <x v="0"/>
  </r>
  <r>
    <n v="3089"/>
    <s v="Female"/>
    <b v="0"/>
    <n v="3.47"/>
    <x v="2"/>
    <x v="0"/>
    <n v="670"/>
    <n v="6"/>
    <s v="PE/VC"/>
    <x v="0"/>
    <x v="0"/>
    <x v="0"/>
    <x v="0"/>
  </r>
  <r>
    <n v="3090"/>
    <s v="Female"/>
    <b v="0"/>
    <n v="3.27"/>
    <x v="2"/>
    <x v="0"/>
    <n v="610"/>
    <n v="4"/>
    <s v="Investment Management"/>
    <x v="0"/>
    <x v="0"/>
    <x v="0"/>
    <x v="0"/>
  </r>
  <r>
    <n v="3091"/>
    <s v="Male"/>
    <b v="0"/>
    <n v="3.35"/>
    <x v="0"/>
    <x v="4"/>
    <n v="720"/>
    <n v="6"/>
    <s v="Investment Banking"/>
    <x v="0"/>
    <x v="0"/>
    <x v="0"/>
    <x v="0"/>
  </r>
  <r>
    <n v="3092"/>
    <s v="Male"/>
    <b v="1"/>
    <n v="3.35"/>
    <x v="1"/>
    <x v="2"/>
    <n v="700"/>
    <n v="5"/>
    <s v="Investment Banking"/>
    <x v="0"/>
    <x v="0"/>
    <x v="0"/>
    <x v="0"/>
  </r>
  <r>
    <n v="3093"/>
    <s v="Male"/>
    <b v="0"/>
    <n v="2.9"/>
    <x v="1"/>
    <x v="4"/>
    <n v="600"/>
    <n v="5"/>
    <s v="Health Care"/>
    <x v="1"/>
    <x v="0"/>
    <x v="0"/>
    <x v="1"/>
  </r>
  <r>
    <n v="3094"/>
    <s v="Male"/>
    <b v="0"/>
    <n v="3.12"/>
    <x v="2"/>
    <x v="1"/>
    <n v="710"/>
    <n v="7"/>
    <s v="Consulting"/>
    <x v="0"/>
    <x v="0"/>
    <x v="0"/>
    <x v="0"/>
  </r>
  <r>
    <n v="3095"/>
    <s v="Female"/>
    <b v="0"/>
    <n v="3.32"/>
    <x v="0"/>
    <x v="4"/>
    <n v="690"/>
    <n v="6"/>
    <s v="Investment Banking"/>
    <x v="0"/>
    <x v="0"/>
    <x v="0"/>
    <x v="0"/>
  </r>
  <r>
    <n v="3096"/>
    <s v="Male"/>
    <b v="0"/>
    <n v="3.27"/>
    <x v="1"/>
    <x v="4"/>
    <n v="660"/>
    <n v="6"/>
    <s v="PE/VC"/>
    <x v="0"/>
    <x v="0"/>
    <x v="0"/>
    <x v="0"/>
  </r>
  <r>
    <n v="3097"/>
    <s v="Male"/>
    <b v="1"/>
    <n v="3.55"/>
    <x v="0"/>
    <x v="2"/>
    <n v="680"/>
    <n v="4"/>
    <s v="Financial Services"/>
    <x v="0"/>
    <x v="0"/>
    <x v="0"/>
    <x v="0"/>
  </r>
  <r>
    <n v="3098"/>
    <s v="Male"/>
    <b v="0"/>
    <n v="3.4"/>
    <x v="1"/>
    <x v="4"/>
    <n v="650"/>
    <n v="6"/>
    <s v="Nonprofit/Gov"/>
    <x v="0"/>
    <x v="0"/>
    <x v="0"/>
    <x v="0"/>
  </r>
  <r>
    <n v="3099"/>
    <s v="Male"/>
    <b v="0"/>
    <n v="3.23"/>
    <x v="1"/>
    <x v="4"/>
    <n v="690"/>
    <n v="5"/>
    <s v="PE/VC"/>
    <x v="0"/>
    <x v="0"/>
    <x v="0"/>
    <x v="0"/>
  </r>
  <r>
    <n v="3100"/>
    <s v="Male"/>
    <b v="0"/>
    <n v="3.08"/>
    <x v="1"/>
    <x v="0"/>
    <n v="590"/>
    <n v="4"/>
    <s v="Consulting"/>
    <x v="1"/>
    <x v="0"/>
    <x v="0"/>
    <x v="1"/>
  </r>
  <r>
    <n v="3101"/>
    <s v="Male"/>
    <b v="0"/>
    <n v="3.29"/>
    <x v="2"/>
    <x v="4"/>
    <n v="590"/>
    <n v="5"/>
    <s v="Technology"/>
    <x v="1"/>
    <x v="0"/>
    <x v="0"/>
    <x v="1"/>
  </r>
  <r>
    <n v="3102"/>
    <s v="Male"/>
    <b v="0"/>
    <n v="3.16"/>
    <x v="0"/>
    <x v="4"/>
    <n v="620"/>
    <n v="5"/>
    <s v="PE/VC"/>
    <x v="0"/>
    <x v="0"/>
    <x v="0"/>
    <x v="0"/>
  </r>
  <r>
    <n v="3103"/>
    <s v="Female"/>
    <b v="0"/>
    <n v="3.43"/>
    <x v="2"/>
    <x v="4"/>
    <n v="650"/>
    <n v="5"/>
    <s v="Real Estate"/>
    <x v="0"/>
    <x v="0"/>
    <x v="0"/>
    <x v="0"/>
  </r>
  <r>
    <n v="3104"/>
    <s v="Female"/>
    <b v="0"/>
    <n v="3.16"/>
    <x v="0"/>
    <x v="0"/>
    <n v="590"/>
    <n v="6"/>
    <s v="Nonprofit/Gov"/>
    <x v="1"/>
    <x v="0"/>
    <x v="0"/>
    <x v="1"/>
  </r>
  <r>
    <n v="3105"/>
    <s v="Male"/>
    <b v="0"/>
    <n v="3.53"/>
    <x v="0"/>
    <x v="1"/>
    <n v="620"/>
    <n v="4"/>
    <s v="CPG"/>
    <x v="0"/>
    <x v="0"/>
    <x v="0"/>
    <x v="0"/>
  </r>
  <r>
    <n v="3106"/>
    <s v="Male"/>
    <b v="0"/>
    <n v="3.54"/>
    <x v="0"/>
    <x v="4"/>
    <n v="760"/>
    <n v="5"/>
    <s v="Financial Services"/>
    <x v="0"/>
    <x v="1"/>
    <x v="1"/>
    <x v="2"/>
  </r>
  <r>
    <n v="3107"/>
    <s v="Female"/>
    <b v="0"/>
    <n v="3.11"/>
    <x v="1"/>
    <x v="0"/>
    <n v="590"/>
    <n v="7"/>
    <s v="Consulting"/>
    <x v="1"/>
    <x v="0"/>
    <x v="0"/>
    <x v="1"/>
  </r>
  <r>
    <n v="3108"/>
    <s v="Male"/>
    <b v="1"/>
    <n v="3.25"/>
    <x v="2"/>
    <x v="2"/>
    <n v="650"/>
    <n v="5"/>
    <s v="Health Care"/>
    <x v="0"/>
    <x v="0"/>
    <x v="0"/>
    <x v="0"/>
  </r>
  <r>
    <n v="3109"/>
    <s v="Male"/>
    <b v="0"/>
    <n v="3.07"/>
    <x v="1"/>
    <x v="3"/>
    <n v="640"/>
    <n v="5"/>
    <s v="Consulting"/>
    <x v="0"/>
    <x v="0"/>
    <x v="0"/>
    <x v="0"/>
  </r>
  <r>
    <n v="3110"/>
    <s v="Male"/>
    <b v="0"/>
    <n v="3.52"/>
    <x v="2"/>
    <x v="3"/>
    <n v="670"/>
    <n v="5"/>
    <s v="Technology"/>
    <x v="0"/>
    <x v="0"/>
    <x v="0"/>
    <x v="0"/>
  </r>
  <r>
    <n v="3111"/>
    <s v="Male"/>
    <b v="1"/>
    <n v="3.31"/>
    <x v="0"/>
    <x v="2"/>
    <n v="640"/>
    <n v="4"/>
    <s v="Consulting"/>
    <x v="0"/>
    <x v="0"/>
    <x v="0"/>
    <x v="0"/>
  </r>
  <r>
    <n v="3112"/>
    <s v="Male"/>
    <b v="0"/>
    <n v="3.22"/>
    <x v="2"/>
    <x v="3"/>
    <n v="710"/>
    <n v="4"/>
    <s v="Technology"/>
    <x v="0"/>
    <x v="0"/>
    <x v="0"/>
    <x v="0"/>
  </r>
  <r>
    <n v="3113"/>
    <s v="Female"/>
    <b v="0"/>
    <n v="3.42"/>
    <x v="1"/>
    <x v="4"/>
    <n v="690"/>
    <n v="5"/>
    <s v="Consulting"/>
    <x v="0"/>
    <x v="0"/>
    <x v="0"/>
    <x v="0"/>
  </r>
  <r>
    <n v="3114"/>
    <s v="Female"/>
    <b v="0"/>
    <n v="3.06"/>
    <x v="0"/>
    <x v="1"/>
    <n v="580"/>
    <n v="5"/>
    <s v="CPG"/>
    <x v="1"/>
    <x v="0"/>
    <x v="0"/>
    <x v="1"/>
  </r>
  <r>
    <n v="3115"/>
    <s v="Female"/>
    <b v="0"/>
    <n v="3.09"/>
    <x v="0"/>
    <x v="3"/>
    <n v="570"/>
    <n v="5"/>
    <s v="Consulting"/>
    <x v="1"/>
    <x v="0"/>
    <x v="0"/>
    <x v="1"/>
  </r>
  <r>
    <n v="3116"/>
    <s v="Male"/>
    <b v="0"/>
    <n v="3.48"/>
    <x v="2"/>
    <x v="0"/>
    <n v="670"/>
    <n v="2"/>
    <s v="Health Care"/>
    <x v="0"/>
    <x v="0"/>
    <x v="0"/>
    <x v="0"/>
  </r>
  <r>
    <n v="3117"/>
    <s v="Female"/>
    <b v="1"/>
    <n v="3.05"/>
    <x v="0"/>
    <x v="2"/>
    <n v="590"/>
    <n v="6"/>
    <s v="Technology"/>
    <x v="1"/>
    <x v="0"/>
    <x v="0"/>
    <x v="1"/>
  </r>
  <r>
    <n v="3118"/>
    <s v="Male"/>
    <b v="0"/>
    <n v="3.05"/>
    <x v="1"/>
    <x v="4"/>
    <n v="650"/>
    <n v="4"/>
    <s v="Consulting"/>
    <x v="0"/>
    <x v="0"/>
    <x v="0"/>
    <x v="0"/>
  </r>
  <r>
    <n v="3119"/>
    <s v="Male"/>
    <b v="0"/>
    <n v="3.21"/>
    <x v="0"/>
    <x v="1"/>
    <n v="620"/>
    <n v="4"/>
    <s v="Consulting"/>
    <x v="0"/>
    <x v="0"/>
    <x v="0"/>
    <x v="0"/>
  </r>
  <r>
    <n v="3120"/>
    <s v="Male"/>
    <b v="1"/>
    <n v="3.19"/>
    <x v="1"/>
    <x v="2"/>
    <n v="620"/>
    <n v="4"/>
    <s v="Consulting"/>
    <x v="0"/>
    <x v="0"/>
    <x v="0"/>
    <x v="0"/>
  </r>
  <r>
    <n v="3121"/>
    <s v="Male"/>
    <b v="0"/>
    <n v="3.15"/>
    <x v="2"/>
    <x v="0"/>
    <n v="570"/>
    <n v="5"/>
    <s v="Technology"/>
    <x v="1"/>
    <x v="0"/>
    <x v="0"/>
    <x v="1"/>
  </r>
  <r>
    <n v="3122"/>
    <s v="Male"/>
    <b v="0"/>
    <n v="3.38"/>
    <x v="0"/>
    <x v="3"/>
    <n v="730"/>
    <n v="6"/>
    <s v="Investment Management"/>
    <x v="0"/>
    <x v="0"/>
    <x v="0"/>
    <x v="0"/>
  </r>
  <r>
    <n v="3123"/>
    <s v="Male"/>
    <b v="1"/>
    <n v="3.09"/>
    <x v="1"/>
    <x v="2"/>
    <n v="610"/>
    <n v="4"/>
    <s v="Other"/>
    <x v="0"/>
    <x v="0"/>
    <x v="0"/>
    <x v="0"/>
  </r>
  <r>
    <n v="3124"/>
    <s v="Female"/>
    <b v="1"/>
    <n v="3.31"/>
    <x v="1"/>
    <x v="2"/>
    <n v="600"/>
    <n v="6"/>
    <s v="PE/VC"/>
    <x v="1"/>
    <x v="0"/>
    <x v="0"/>
    <x v="1"/>
  </r>
  <r>
    <n v="3125"/>
    <s v="Male"/>
    <b v="0"/>
    <n v="3.32"/>
    <x v="2"/>
    <x v="1"/>
    <n v="680"/>
    <n v="6"/>
    <s v="Health Care"/>
    <x v="0"/>
    <x v="0"/>
    <x v="0"/>
    <x v="0"/>
  </r>
  <r>
    <n v="3126"/>
    <s v="Male"/>
    <b v="1"/>
    <n v="3.28"/>
    <x v="2"/>
    <x v="2"/>
    <n v="680"/>
    <n v="6"/>
    <s v="PE/VC"/>
    <x v="0"/>
    <x v="0"/>
    <x v="0"/>
    <x v="0"/>
  </r>
  <r>
    <n v="3127"/>
    <s v="Male"/>
    <b v="0"/>
    <n v="3.44"/>
    <x v="1"/>
    <x v="4"/>
    <n v="660"/>
    <n v="5"/>
    <s v="Consulting"/>
    <x v="0"/>
    <x v="0"/>
    <x v="0"/>
    <x v="0"/>
  </r>
  <r>
    <n v="3128"/>
    <s v="Female"/>
    <b v="0"/>
    <n v="3.28"/>
    <x v="2"/>
    <x v="0"/>
    <n v="640"/>
    <n v="4"/>
    <s v="Consulting"/>
    <x v="0"/>
    <x v="0"/>
    <x v="0"/>
    <x v="0"/>
  </r>
  <r>
    <n v="3129"/>
    <s v="Female"/>
    <b v="0"/>
    <n v="3.11"/>
    <x v="1"/>
    <x v="4"/>
    <n v="600"/>
    <n v="5"/>
    <s v="Investment Banking"/>
    <x v="1"/>
    <x v="0"/>
    <x v="0"/>
    <x v="1"/>
  </r>
  <r>
    <n v="3130"/>
    <s v="Female"/>
    <b v="1"/>
    <n v="3.11"/>
    <x v="0"/>
    <x v="2"/>
    <n v="600"/>
    <n v="5"/>
    <s v="Consulting"/>
    <x v="1"/>
    <x v="0"/>
    <x v="0"/>
    <x v="1"/>
  </r>
  <r>
    <n v="3131"/>
    <s v="Male"/>
    <b v="0"/>
    <n v="3.13"/>
    <x v="1"/>
    <x v="1"/>
    <n v="600"/>
    <n v="4"/>
    <s v="Investment Banking"/>
    <x v="1"/>
    <x v="0"/>
    <x v="0"/>
    <x v="1"/>
  </r>
  <r>
    <n v="3132"/>
    <s v="Male"/>
    <b v="0"/>
    <n v="3.35"/>
    <x v="0"/>
    <x v="1"/>
    <n v="670"/>
    <n v="5"/>
    <s v="Nonprofit/Gov"/>
    <x v="0"/>
    <x v="0"/>
    <x v="0"/>
    <x v="0"/>
  </r>
  <r>
    <n v="3133"/>
    <s v="Male"/>
    <b v="0"/>
    <n v="3.28"/>
    <x v="1"/>
    <x v="0"/>
    <n v="630"/>
    <n v="5"/>
    <s v="Consulting"/>
    <x v="0"/>
    <x v="0"/>
    <x v="0"/>
    <x v="0"/>
  </r>
  <r>
    <n v="3134"/>
    <s v="Male"/>
    <b v="1"/>
    <n v="3.2"/>
    <x v="0"/>
    <x v="2"/>
    <n v="640"/>
    <n v="4"/>
    <s v="PE/VC"/>
    <x v="0"/>
    <x v="0"/>
    <x v="0"/>
    <x v="0"/>
  </r>
  <r>
    <n v="3135"/>
    <s v="Female"/>
    <b v="1"/>
    <n v="3.07"/>
    <x v="1"/>
    <x v="2"/>
    <n v="660"/>
    <n v="6"/>
    <s v="Other"/>
    <x v="0"/>
    <x v="0"/>
    <x v="0"/>
    <x v="0"/>
  </r>
  <r>
    <n v="3136"/>
    <s v="Female"/>
    <b v="0"/>
    <n v="3.39"/>
    <x v="1"/>
    <x v="4"/>
    <n v="670"/>
    <n v="5"/>
    <s v="Investment Management"/>
    <x v="0"/>
    <x v="0"/>
    <x v="0"/>
    <x v="0"/>
  </r>
  <r>
    <n v="3137"/>
    <s v="Male"/>
    <b v="0"/>
    <n v="3.22"/>
    <x v="0"/>
    <x v="4"/>
    <n v="610"/>
    <n v="7"/>
    <s v="Consulting"/>
    <x v="0"/>
    <x v="0"/>
    <x v="0"/>
    <x v="0"/>
  </r>
  <r>
    <n v="3138"/>
    <s v="Male"/>
    <b v="0"/>
    <n v="3.37"/>
    <x v="2"/>
    <x v="1"/>
    <n v="650"/>
    <n v="7"/>
    <s v="Consulting"/>
    <x v="0"/>
    <x v="0"/>
    <x v="0"/>
    <x v="0"/>
  </r>
  <r>
    <n v="3139"/>
    <s v="Male"/>
    <b v="0"/>
    <n v="3.24"/>
    <x v="2"/>
    <x v="0"/>
    <n v="730"/>
    <n v="5"/>
    <s v="Technology"/>
    <x v="0"/>
    <x v="0"/>
    <x v="0"/>
    <x v="0"/>
  </r>
  <r>
    <n v="3140"/>
    <s v="Male"/>
    <b v="1"/>
    <n v="3.14"/>
    <x v="2"/>
    <x v="2"/>
    <n v="600"/>
    <n v="6"/>
    <s v="Real Estate"/>
    <x v="1"/>
    <x v="0"/>
    <x v="0"/>
    <x v="1"/>
  </r>
  <r>
    <n v="3141"/>
    <s v="Female"/>
    <b v="0"/>
    <n v="3.22"/>
    <x v="0"/>
    <x v="4"/>
    <n v="600"/>
    <n v="7"/>
    <s v="Technology"/>
    <x v="1"/>
    <x v="0"/>
    <x v="0"/>
    <x v="1"/>
  </r>
  <r>
    <n v="3142"/>
    <s v="Female"/>
    <b v="0"/>
    <n v="3.14"/>
    <x v="0"/>
    <x v="1"/>
    <n v="570"/>
    <n v="5"/>
    <s v="PE/VC"/>
    <x v="1"/>
    <x v="0"/>
    <x v="0"/>
    <x v="1"/>
  </r>
  <r>
    <n v="3143"/>
    <s v="Male"/>
    <b v="1"/>
    <n v="3.13"/>
    <x v="1"/>
    <x v="2"/>
    <n v="610"/>
    <n v="7"/>
    <s v="Other"/>
    <x v="0"/>
    <x v="0"/>
    <x v="0"/>
    <x v="0"/>
  </r>
  <r>
    <n v="3144"/>
    <s v="Male"/>
    <b v="0"/>
    <n v="3.29"/>
    <x v="1"/>
    <x v="0"/>
    <n v="700"/>
    <n v="5"/>
    <s v="PE/VC"/>
    <x v="0"/>
    <x v="0"/>
    <x v="0"/>
    <x v="0"/>
  </r>
  <r>
    <n v="3145"/>
    <s v="Male"/>
    <b v="0"/>
    <n v="3.48"/>
    <x v="2"/>
    <x v="1"/>
    <n v="720"/>
    <n v="5"/>
    <s v="Financial Services"/>
    <x v="0"/>
    <x v="0"/>
    <x v="0"/>
    <x v="0"/>
  </r>
  <r>
    <n v="3146"/>
    <s v="Male"/>
    <b v="0"/>
    <n v="3.26"/>
    <x v="0"/>
    <x v="4"/>
    <n v="700"/>
    <n v="6"/>
    <s v="Health Care"/>
    <x v="0"/>
    <x v="0"/>
    <x v="0"/>
    <x v="0"/>
  </r>
  <r>
    <n v="3147"/>
    <s v="Male"/>
    <b v="0"/>
    <n v="3.18"/>
    <x v="0"/>
    <x v="1"/>
    <n v="700"/>
    <n v="4"/>
    <s v="Consulting"/>
    <x v="0"/>
    <x v="0"/>
    <x v="0"/>
    <x v="0"/>
  </r>
  <r>
    <n v="3148"/>
    <s v="Male"/>
    <b v="1"/>
    <n v="3.37"/>
    <x v="2"/>
    <x v="2"/>
    <n v="760"/>
    <n v="4"/>
    <s v="Other"/>
    <x v="0"/>
    <x v="0"/>
    <x v="0"/>
    <x v="0"/>
  </r>
  <r>
    <n v="3149"/>
    <s v="Male"/>
    <b v="0"/>
    <n v="3.22"/>
    <x v="2"/>
    <x v="4"/>
    <n v="620"/>
    <n v="5"/>
    <s v="Consulting"/>
    <x v="0"/>
    <x v="0"/>
    <x v="0"/>
    <x v="0"/>
  </r>
  <r>
    <n v="3150"/>
    <s v="Male"/>
    <b v="1"/>
    <n v="3.07"/>
    <x v="0"/>
    <x v="2"/>
    <n v="570"/>
    <n v="5"/>
    <s v="PE/VC"/>
    <x v="1"/>
    <x v="0"/>
    <x v="0"/>
    <x v="1"/>
  </r>
  <r>
    <n v="3151"/>
    <s v="Male"/>
    <b v="0"/>
    <n v="3.14"/>
    <x v="2"/>
    <x v="1"/>
    <n v="570"/>
    <n v="6"/>
    <s v="Investment Banking"/>
    <x v="1"/>
    <x v="0"/>
    <x v="0"/>
    <x v="1"/>
  </r>
  <r>
    <n v="3152"/>
    <s v="Male"/>
    <b v="1"/>
    <n v="3.41"/>
    <x v="1"/>
    <x v="2"/>
    <n v="770"/>
    <n v="5"/>
    <s v="Investment Management"/>
    <x v="0"/>
    <x v="0"/>
    <x v="0"/>
    <x v="0"/>
  </r>
  <r>
    <n v="3153"/>
    <s v="Male"/>
    <b v="0"/>
    <n v="3.45"/>
    <x v="1"/>
    <x v="3"/>
    <n v="730"/>
    <n v="5"/>
    <s v="Other"/>
    <x v="0"/>
    <x v="0"/>
    <x v="0"/>
    <x v="0"/>
  </r>
  <r>
    <n v="3154"/>
    <s v="Female"/>
    <b v="0"/>
    <n v="3.14"/>
    <x v="0"/>
    <x v="4"/>
    <n v="620"/>
    <n v="5"/>
    <s v="PE/VC"/>
    <x v="0"/>
    <x v="0"/>
    <x v="0"/>
    <x v="0"/>
  </r>
  <r>
    <n v="3155"/>
    <s v="Female"/>
    <b v="0"/>
    <n v="3.06"/>
    <x v="1"/>
    <x v="0"/>
    <n v="650"/>
    <n v="6"/>
    <s v="Consulting"/>
    <x v="0"/>
    <x v="0"/>
    <x v="0"/>
    <x v="0"/>
  </r>
  <r>
    <n v="3156"/>
    <s v="Female"/>
    <b v="1"/>
    <n v="3.38"/>
    <x v="0"/>
    <x v="2"/>
    <n v="770"/>
    <n v="5"/>
    <s v="PE/VC"/>
    <x v="0"/>
    <x v="0"/>
    <x v="0"/>
    <x v="0"/>
  </r>
  <r>
    <n v="3157"/>
    <s v="Male"/>
    <b v="0"/>
    <n v="3.14"/>
    <x v="2"/>
    <x v="1"/>
    <n v="630"/>
    <n v="5"/>
    <s v="Financial Services"/>
    <x v="0"/>
    <x v="0"/>
    <x v="0"/>
    <x v="0"/>
  </r>
  <r>
    <n v="3158"/>
    <s v="Male"/>
    <b v="0"/>
    <n v="3.25"/>
    <x v="0"/>
    <x v="3"/>
    <n v="620"/>
    <n v="5"/>
    <s v="Nonprofit/Gov"/>
    <x v="0"/>
    <x v="0"/>
    <x v="0"/>
    <x v="0"/>
  </r>
  <r>
    <n v="3159"/>
    <s v="Female"/>
    <b v="0"/>
    <n v="3.34"/>
    <x v="1"/>
    <x v="1"/>
    <n v="710"/>
    <n v="6"/>
    <s v="Retail"/>
    <x v="0"/>
    <x v="0"/>
    <x v="0"/>
    <x v="0"/>
  </r>
  <r>
    <n v="3160"/>
    <s v="Male"/>
    <b v="0"/>
    <n v="3.45"/>
    <x v="1"/>
    <x v="1"/>
    <n v="660"/>
    <n v="4"/>
    <s v="Technology"/>
    <x v="0"/>
    <x v="0"/>
    <x v="0"/>
    <x v="0"/>
  </r>
  <r>
    <n v="3161"/>
    <s v="Male"/>
    <b v="1"/>
    <n v="3.11"/>
    <x v="1"/>
    <x v="2"/>
    <n v="680"/>
    <n v="5"/>
    <s v="Consulting"/>
    <x v="0"/>
    <x v="0"/>
    <x v="0"/>
    <x v="0"/>
  </r>
  <r>
    <n v="3162"/>
    <s v="Male"/>
    <b v="0"/>
    <n v="3.33"/>
    <x v="1"/>
    <x v="4"/>
    <n v="710"/>
    <n v="6"/>
    <s v="Real Estate"/>
    <x v="0"/>
    <x v="0"/>
    <x v="0"/>
    <x v="0"/>
  </r>
  <r>
    <n v="3163"/>
    <s v="Male"/>
    <b v="1"/>
    <n v="3.12"/>
    <x v="1"/>
    <x v="2"/>
    <n v="610"/>
    <n v="4"/>
    <s v="Retail"/>
    <x v="0"/>
    <x v="0"/>
    <x v="0"/>
    <x v="0"/>
  </r>
  <r>
    <n v="3164"/>
    <s v="Male"/>
    <b v="0"/>
    <n v="3.08"/>
    <x v="0"/>
    <x v="3"/>
    <n v="600"/>
    <n v="6"/>
    <s v="Investment Banking"/>
    <x v="1"/>
    <x v="0"/>
    <x v="0"/>
    <x v="1"/>
  </r>
  <r>
    <n v="3165"/>
    <s v="Male"/>
    <b v="0"/>
    <n v="2.95"/>
    <x v="0"/>
    <x v="4"/>
    <n v="570"/>
    <n v="6"/>
    <s v="Financial Services"/>
    <x v="1"/>
    <x v="0"/>
    <x v="0"/>
    <x v="1"/>
  </r>
  <r>
    <n v="3166"/>
    <s v="Male"/>
    <b v="0"/>
    <n v="3.24"/>
    <x v="1"/>
    <x v="0"/>
    <n v="640"/>
    <n v="6"/>
    <s v="Financial Services"/>
    <x v="0"/>
    <x v="0"/>
    <x v="0"/>
    <x v="0"/>
  </r>
  <r>
    <n v="3167"/>
    <s v="Female"/>
    <b v="0"/>
    <n v="3.53"/>
    <x v="2"/>
    <x v="4"/>
    <n v="690"/>
    <n v="6"/>
    <s v="CPG"/>
    <x v="0"/>
    <x v="0"/>
    <x v="0"/>
    <x v="0"/>
  </r>
  <r>
    <n v="3168"/>
    <s v="Male"/>
    <b v="1"/>
    <n v="3.39"/>
    <x v="2"/>
    <x v="2"/>
    <n v="680"/>
    <n v="5"/>
    <s v="Health Care"/>
    <x v="0"/>
    <x v="0"/>
    <x v="0"/>
    <x v="0"/>
  </r>
  <r>
    <n v="3169"/>
    <s v="Female"/>
    <b v="0"/>
    <n v="3.42"/>
    <x v="1"/>
    <x v="0"/>
    <n v="780"/>
    <n v="3"/>
    <s v="Financial Services"/>
    <x v="0"/>
    <x v="0"/>
    <x v="0"/>
    <x v="0"/>
  </r>
  <r>
    <n v="3170"/>
    <s v="Male"/>
    <b v="0"/>
    <n v="3.39"/>
    <x v="1"/>
    <x v="4"/>
    <n v="680"/>
    <n v="5"/>
    <s v="Nonprofit/Gov"/>
    <x v="0"/>
    <x v="0"/>
    <x v="0"/>
    <x v="0"/>
  </r>
  <r>
    <n v="3171"/>
    <s v="Male"/>
    <b v="0"/>
    <n v="3.5"/>
    <x v="0"/>
    <x v="4"/>
    <n v="670"/>
    <n v="5"/>
    <s v="Consulting"/>
    <x v="0"/>
    <x v="0"/>
    <x v="0"/>
    <x v="0"/>
  </r>
  <r>
    <n v="3172"/>
    <s v="Male"/>
    <b v="0"/>
    <n v="3.37"/>
    <x v="1"/>
    <x v="4"/>
    <n v="660"/>
    <n v="5"/>
    <s v="Financial Services"/>
    <x v="0"/>
    <x v="0"/>
    <x v="0"/>
    <x v="0"/>
  </r>
  <r>
    <n v="3173"/>
    <s v="Male"/>
    <b v="0"/>
    <n v="3.2"/>
    <x v="0"/>
    <x v="4"/>
    <n v="640"/>
    <n v="6"/>
    <s v="Consulting"/>
    <x v="0"/>
    <x v="0"/>
    <x v="0"/>
    <x v="0"/>
  </r>
  <r>
    <n v="3174"/>
    <s v="Female"/>
    <b v="1"/>
    <n v="3.39"/>
    <x v="2"/>
    <x v="2"/>
    <n v="670"/>
    <n v="6"/>
    <s v="Investment Banking"/>
    <x v="0"/>
    <x v="0"/>
    <x v="0"/>
    <x v="0"/>
  </r>
  <r>
    <n v="3175"/>
    <s v="Male"/>
    <b v="0"/>
    <n v="3.34"/>
    <x v="1"/>
    <x v="4"/>
    <n v="650"/>
    <n v="4"/>
    <s v="Consulting"/>
    <x v="0"/>
    <x v="0"/>
    <x v="0"/>
    <x v="0"/>
  </r>
  <r>
    <n v="3176"/>
    <s v="Male"/>
    <b v="0"/>
    <n v="3.17"/>
    <x v="2"/>
    <x v="4"/>
    <n v="650"/>
    <n v="4"/>
    <s v="Nonprofit/Gov"/>
    <x v="0"/>
    <x v="0"/>
    <x v="0"/>
    <x v="0"/>
  </r>
  <r>
    <n v="3177"/>
    <s v="Female"/>
    <b v="0"/>
    <n v="3.51"/>
    <x v="0"/>
    <x v="3"/>
    <n v="680"/>
    <n v="6"/>
    <s v="Real Estate"/>
    <x v="0"/>
    <x v="0"/>
    <x v="0"/>
    <x v="0"/>
  </r>
  <r>
    <n v="3178"/>
    <s v="Female"/>
    <b v="1"/>
    <n v="3.36"/>
    <x v="0"/>
    <x v="2"/>
    <n v="640"/>
    <n v="6"/>
    <s v="Health Care"/>
    <x v="0"/>
    <x v="0"/>
    <x v="0"/>
    <x v="0"/>
  </r>
  <r>
    <n v="3179"/>
    <s v="Female"/>
    <b v="1"/>
    <n v="3.35"/>
    <x v="2"/>
    <x v="2"/>
    <n v="710"/>
    <n v="6"/>
    <s v="PE/VC"/>
    <x v="0"/>
    <x v="0"/>
    <x v="0"/>
    <x v="0"/>
  </r>
  <r>
    <n v="3180"/>
    <s v="Female"/>
    <b v="1"/>
    <n v="3.27"/>
    <x v="2"/>
    <x v="2"/>
    <n v="610"/>
    <n v="5"/>
    <s v="Retail"/>
    <x v="0"/>
    <x v="0"/>
    <x v="0"/>
    <x v="0"/>
  </r>
  <r>
    <n v="3181"/>
    <s v="Female"/>
    <b v="0"/>
    <n v="3.39"/>
    <x v="0"/>
    <x v="1"/>
    <n v="660"/>
    <n v="6"/>
    <s v="Consulting"/>
    <x v="0"/>
    <x v="0"/>
    <x v="0"/>
    <x v="0"/>
  </r>
  <r>
    <n v="3182"/>
    <s v="Male"/>
    <b v="0"/>
    <n v="3.18"/>
    <x v="0"/>
    <x v="1"/>
    <n v="660"/>
    <n v="4"/>
    <s v="Other"/>
    <x v="0"/>
    <x v="0"/>
    <x v="0"/>
    <x v="0"/>
  </r>
  <r>
    <n v="3183"/>
    <s v="Male"/>
    <b v="1"/>
    <n v="3.47"/>
    <x v="2"/>
    <x v="2"/>
    <n v="650"/>
    <n v="5"/>
    <s v="Consulting"/>
    <x v="0"/>
    <x v="0"/>
    <x v="0"/>
    <x v="0"/>
  </r>
  <r>
    <n v="3184"/>
    <s v="Male"/>
    <b v="0"/>
    <n v="3.21"/>
    <x v="1"/>
    <x v="0"/>
    <n v="690"/>
    <n v="5"/>
    <s v="Technology"/>
    <x v="0"/>
    <x v="0"/>
    <x v="0"/>
    <x v="0"/>
  </r>
  <r>
    <n v="3185"/>
    <s v="Female"/>
    <b v="0"/>
    <n v="3.23"/>
    <x v="1"/>
    <x v="5"/>
    <n v="670"/>
    <n v="6"/>
    <s v="Consulting"/>
    <x v="0"/>
    <x v="0"/>
    <x v="0"/>
    <x v="0"/>
  </r>
  <r>
    <n v="3186"/>
    <s v="Male"/>
    <b v="0"/>
    <n v="3.14"/>
    <x v="2"/>
    <x v="3"/>
    <n v="640"/>
    <n v="5"/>
    <s v="Energy"/>
    <x v="0"/>
    <x v="0"/>
    <x v="0"/>
    <x v="0"/>
  </r>
  <r>
    <n v="3187"/>
    <s v="Male"/>
    <b v="0"/>
    <n v="3.48"/>
    <x v="0"/>
    <x v="0"/>
    <n v="670"/>
    <n v="5"/>
    <s v="Consulting"/>
    <x v="0"/>
    <x v="0"/>
    <x v="0"/>
    <x v="0"/>
  </r>
  <r>
    <n v="3188"/>
    <s v="Male"/>
    <b v="0"/>
    <n v="3.2"/>
    <x v="0"/>
    <x v="3"/>
    <n v="650"/>
    <n v="3"/>
    <s v="Consulting"/>
    <x v="0"/>
    <x v="0"/>
    <x v="0"/>
    <x v="0"/>
  </r>
  <r>
    <n v="3189"/>
    <s v="Male"/>
    <b v="0"/>
    <n v="3.21"/>
    <x v="1"/>
    <x v="4"/>
    <n v="650"/>
    <n v="6"/>
    <s v="Health Care"/>
    <x v="0"/>
    <x v="0"/>
    <x v="0"/>
    <x v="0"/>
  </r>
  <r>
    <n v="3190"/>
    <s v="Female"/>
    <b v="0"/>
    <n v="3.14"/>
    <x v="2"/>
    <x v="4"/>
    <n v="590"/>
    <n v="7"/>
    <s v="Consulting"/>
    <x v="1"/>
    <x v="0"/>
    <x v="0"/>
    <x v="1"/>
  </r>
  <r>
    <n v="3191"/>
    <s v="Male"/>
    <b v="1"/>
    <n v="3.2"/>
    <x v="0"/>
    <x v="2"/>
    <n v="570"/>
    <n v="5"/>
    <s v="Investment Banking"/>
    <x v="1"/>
    <x v="0"/>
    <x v="0"/>
    <x v="1"/>
  </r>
  <r>
    <n v="3192"/>
    <s v="Female"/>
    <b v="1"/>
    <n v="3.29"/>
    <x v="1"/>
    <x v="2"/>
    <n v="660"/>
    <n v="6"/>
    <s v="Consulting"/>
    <x v="0"/>
    <x v="0"/>
    <x v="0"/>
    <x v="0"/>
  </r>
  <r>
    <n v="3193"/>
    <s v="Male"/>
    <b v="0"/>
    <n v="3.1"/>
    <x v="1"/>
    <x v="0"/>
    <n v="580"/>
    <n v="5"/>
    <s v="Other"/>
    <x v="1"/>
    <x v="0"/>
    <x v="0"/>
    <x v="1"/>
  </r>
  <r>
    <n v="3194"/>
    <s v="Male"/>
    <b v="0"/>
    <n v="3.29"/>
    <x v="0"/>
    <x v="1"/>
    <n v="650"/>
    <n v="5"/>
    <s v="PE/VC"/>
    <x v="0"/>
    <x v="0"/>
    <x v="0"/>
    <x v="0"/>
  </r>
  <r>
    <n v="3195"/>
    <s v="Female"/>
    <b v="0"/>
    <n v="3.25"/>
    <x v="0"/>
    <x v="0"/>
    <n v="640"/>
    <n v="6"/>
    <s v="Technology"/>
    <x v="0"/>
    <x v="0"/>
    <x v="0"/>
    <x v="0"/>
  </r>
  <r>
    <n v="3196"/>
    <s v="Male"/>
    <b v="0"/>
    <n v="3.08"/>
    <x v="2"/>
    <x v="0"/>
    <n v="630"/>
    <n v="6"/>
    <s v="PE/VC"/>
    <x v="0"/>
    <x v="0"/>
    <x v="0"/>
    <x v="0"/>
  </r>
  <r>
    <n v="3197"/>
    <s v="Female"/>
    <b v="1"/>
    <n v="3.32"/>
    <x v="2"/>
    <x v="2"/>
    <n v="640"/>
    <n v="4"/>
    <s v="PE/VC"/>
    <x v="0"/>
    <x v="0"/>
    <x v="0"/>
    <x v="0"/>
  </r>
  <r>
    <n v="3198"/>
    <s v="Female"/>
    <b v="0"/>
    <n v="3.01"/>
    <x v="1"/>
    <x v="0"/>
    <n v="580"/>
    <n v="6"/>
    <s v="Investment Banking"/>
    <x v="1"/>
    <x v="0"/>
    <x v="0"/>
    <x v="1"/>
  </r>
  <r>
    <n v="3199"/>
    <s v="Male"/>
    <b v="0"/>
    <n v="3.23"/>
    <x v="1"/>
    <x v="1"/>
    <n v="650"/>
    <n v="5"/>
    <s v="CPG"/>
    <x v="0"/>
    <x v="0"/>
    <x v="0"/>
    <x v="0"/>
  </r>
  <r>
    <n v="3200"/>
    <s v="Male"/>
    <b v="1"/>
    <n v="3.14"/>
    <x v="1"/>
    <x v="2"/>
    <n v="630"/>
    <n v="5"/>
    <s v="PE/VC"/>
    <x v="0"/>
    <x v="0"/>
    <x v="0"/>
    <x v="0"/>
  </r>
  <r>
    <n v="3201"/>
    <s v="Male"/>
    <b v="1"/>
    <n v="3.26"/>
    <x v="2"/>
    <x v="2"/>
    <n v="760"/>
    <n v="4"/>
    <s v="Real Estate"/>
    <x v="0"/>
    <x v="0"/>
    <x v="0"/>
    <x v="0"/>
  </r>
  <r>
    <n v="3202"/>
    <s v="Male"/>
    <b v="1"/>
    <n v="3.23"/>
    <x v="1"/>
    <x v="2"/>
    <n v="730"/>
    <n v="5"/>
    <s v="Investment Banking"/>
    <x v="0"/>
    <x v="0"/>
    <x v="0"/>
    <x v="0"/>
  </r>
  <r>
    <n v="3203"/>
    <s v="Male"/>
    <b v="1"/>
    <n v="3.4"/>
    <x v="1"/>
    <x v="2"/>
    <n v="660"/>
    <n v="7"/>
    <s v="Nonprofit/Gov"/>
    <x v="0"/>
    <x v="0"/>
    <x v="0"/>
    <x v="0"/>
  </r>
  <r>
    <n v="3204"/>
    <s v="Male"/>
    <b v="0"/>
    <n v="3.31"/>
    <x v="0"/>
    <x v="5"/>
    <n v="650"/>
    <n v="5"/>
    <s v="Nonprofit/Gov"/>
    <x v="0"/>
    <x v="0"/>
    <x v="0"/>
    <x v="0"/>
  </r>
  <r>
    <n v="3205"/>
    <s v="Male"/>
    <b v="0"/>
    <n v="3.42"/>
    <x v="1"/>
    <x v="3"/>
    <n v="570"/>
    <n v="6"/>
    <s v="PE/VC"/>
    <x v="1"/>
    <x v="0"/>
    <x v="0"/>
    <x v="1"/>
  </r>
  <r>
    <n v="3206"/>
    <s v="Female"/>
    <b v="0"/>
    <n v="3.27"/>
    <x v="0"/>
    <x v="4"/>
    <n v="760"/>
    <n v="6"/>
    <s v="Consulting"/>
    <x v="0"/>
    <x v="0"/>
    <x v="0"/>
    <x v="0"/>
  </r>
  <r>
    <n v="3207"/>
    <s v="Female"/>
    <b v="1"/>
    <n v="3.41"/>
    <x v="1"/>
    <x v="2"/>
    <n v="710"/>
    <n v="3"/>
    <s v="PE/VC"/>
    <x v="0"/>
    <x v="0"/>
    <x v="0"/>
    <x v="0"/>
  </r>
  <r>
    <n v="3208"/>
    <s v="Female"/>
    <b v="1"/>
    <n v="3.52"/>
    <x v="1"/>
    <x v="2"/>
    <n v="670"/>
    <n v="7"/>
    <s v="Consulting"/>
    <x v="0"/>
    <x v="0"/>
    <x v="0"/>
    <x v="0"/>
  </r>
  <r>
    <n v="3209"/>
    <s v="Male"/>
    <b v="0"/>
    <n v="3.08"/>
    <x v="0"/>
    <x v="1"/>
    <n v="650"/>
    <n v="4"/>
    <s v="Health Care"/>
    <x v="0"/>
    <x v="0"/>
    <x v="0"/>
    <x v="0"/>
  </r>
  <r>
    <n v="3210"/>
    <s v="Female"/>
    <b v="0"/>
    <n v="3.22"/>
    <x v="2"/>
    <x v="0"/>
    <n v="620"/>
    <n v="5"/>
    <s v="Real Estate"/>
    <x v="0"/>
    <x v="0"/>
    <x v="0"/>
    <x v="0"/>
  </r>
  <r>
    <n v="3211"/>
    <s v="Male"/>
    <b v="0"/>
    <n v="3.14"/>
    <x v="1"/>
    <x v="3"/>
    <n v="600"/>
    <n v="3"/>
    <s v="Investment Banking"/>
    <x v="1"/>
    <x v="0"/>
    <x v="0"/>
    <x v="1"/>
  </r>
  <r>
    <n v="3212"/>
    <s v="Female"/>
    <b v="0"/>
    <n v="3.44"/>
    <x v="0"/>
    <x v="0"/>
    <n v="700"/>
    <n v="5"/>
    <s v="Investment Banking"/>
    <x v="0"/>
    <x v="0"/>
    <x v="0"/>
    <x v="0"/>
  </r>
  <r>
    <n v="3213"/>
    <s v="Female"/>
    <b v="1"/>
    <n v="3.19"/>
    <x v="1"/>
    <x v="2"/>
    <n v="590"/>
    <n v="5"/>
    <s v="Technology"/>
    <x v="1"/>
    <x v="0"/>
    <x v="0"/>
    <x v="1"/>
  </r>
  <r>
    <n v="3214"/>
    <s v="Male"/>
    <b v="0"/>
    <n v="3.24"/>
    <x v="1"/>
    <x v="1"/>
    <n v="630"/>
    <n v="5"/>
    <s v="Nonprofit/Gov"/>
    <x v="0"/>
    <x v="0"/>
    <x v="0"/>
    <x v="0"/>
  </r>
  <r>
    <n v="3215"/>
    <s v="Female"/>
    <b v="0"/>
    <n v="3.56"/>
    <x v="0"/>
    <x v="0"/>
    <n v="720"/>
    <n v="4"/>
    <s v="PE/VC"/>
    <x v="0"/>
    <x v="0"/>
    <x v="0"/>
    <x v="0"/>
  </r>
  <r>
    <n v="3216"/>
    <s v="Female"/>
    <b v="0"/>
    <n v="3.46"/>
    <x v="0"/>
    <x v="1"/>
    <n v="690"/>
    <n v="5"/>
    <s v="Consulting"/>
    <x v="0"/>
    <x v="0"/>
    <x v="0"/>
    <x v="0"/>
  </r>
  <r>
    <n v="3217"/>
    <s v="Female"/>
    <b v="1"/>
    <n v="3.15"/>
    <x v="0"/>
    <x v="2"/>
    <n v="630"/>
    <n v="3"/>
    <s v="CPG"/>
    <x v="0"/>
    <x v="0"/>
    <x v="0"/>
    <x v="0"/>
  </r>
  <r>
    <n v="3218"/>
    <s v="Male"/>
    <b v="0"/>
    <n v="3.33"/>
    <x v="1"/>
    <x v="4"/>
    <n v="620"/>
    <n v="5"/>
    <s v="Investment Management"/>
    <x v="0"/>
    <x v="0"/>
    <x v="0"/>
    <x v="0"/>
  </r>
  <r>
    <n v="3219"/>
    <s v="Male"/>
    <b v="0"/>
    <n v="3.28"/>
    <x v="2"/>
    <x v="5"/>
    <n v="660"/>
    <n v="6"/>
    <s v="PE/VC"/>
    <x v="0"/>
    <x v="0"/>
    <x v="0"/>
    <x v="0"/>
  </r>
  <r>
    <n v="3220"/>
    <s v="Male"/>
    <b v="0"/>
    <n v="3.27"/>
    <x v="1"/>
    <x v="3"/>
    <n v="690"/>
    <n v="5"/>
    <s v="Technology"/>
    <x v="0"/>
    <x v="0"/>
    <x v="0"/>
    <x v="0"/>
  </r>
  <r>
    <n v="3221"/>
    <s v="Female"/>
    <b v="0"/>
    <n v="3"/>
    <x v="1"/>
    <x v="1"/>
    <n v="610"/>
    <n v="7"/>
    <s v="Investment Banking"/>
    <x v="0"/>
    <x v="0"/>
    <x v="0"/>
    <x v="0"/>
  </r>
  <r>
    <n v="3222"/>
    <s v="Female"/>
    <b v="0"/>
    <n v="3.37"/>
    <x v="1"/>
    <x v="0"/>
    <n v="680"/>
    <n v="4"/>
    <s v="Health Care"/>
    <x v="0"/>
    <x v="0"/>
    <x v="0"/>
    <x v="0"/>
  </r>
  <r>
    <n v="3223"/>
    <s v="Female"/>
    <b v="0"/>
    <n v="3.55"/>
    <x v="1"/>
    <x v="1"/>
    <n v="630"/>
    <n v="5"/>
    <s v="PE/VC"/>
    <x v="0"/>
    <x v="0"/>
    <x v="0"/>
    <x v="0"/>
  </r>
  <r>
    <n v="3224"/>
    <s v="Male"/>
    <b v="0"/>
    <n v="3.33"/>
    <x v="0"/>
    <x v="1"/>
    <n v="690"/>
    <n v="4"/>
    <s v="PE/VC"/>
    <x v="0"/>
    <x v="0"/>
    <x v="0"/>
    <x v="0"/>
  </r>
  <r>
    <n v="3225"/>
    <s v="Male"/>
    <b v="0"/>
    <n v="3.42"/>
    <x v="1"/>
    <x v="0"/>
    <n v="780"/>
    <n v="5"/>
    <s v="Nonprofit/Gov"/>
    <x v="0"/>
    <x v="0"/>
    <x v="0"/>
    <x v="0"/>
  </r>
  <r>
    <n v="3226"/>
    <s v="Male"/>
    <b v="1"/>
    <n v="3.26"/>
    <x v="0"/>
    <x v="2"/>
    <n v="580"/>
    <n v="5"/>
    <s v="Energy"/>
    <x v="1"/>
    <x v="0"/>
    <x v="0"/>
    <x v="1"/>
  </r>
  <r>
    <n v="3227"/>
    <s v="Female"/>
    <b v="1"/>
    <n v="3.39"/>
    <x v="0"/>
    <x v="2"/>
    <n v="660"/>
    <n v="5"/>
    <s v="Investment Management"/>
    <x v="0"/>
    <x v="0"/>
    <x v="0"/>
    <x v="0"/>
  </r>
  <r>
    <n v="3228"/>
    <s v="Female"/>
    <b v="1"/>
    <n v="3.44"/>
    <x v="0"/>
    <x v="2"/>
    <n v="700"/>
    <n v="4"/>
    <s v="Investment Banking"/>
    <x v="0"/>
    <x v="0"/>
    <x v="0"/>
    <x v="0"/>
  </r>
  <r>
    <n v="3229"/>
    <s v="Male"/>
    <b v="0"/>
    <n v="3.36"/>
    <x v="1"/>
    <x v="1"/>
    <n v="680"/>
    <n v="3"/>
    <s v="Nonprofit/Gov"/>
    <x v="0"/>
    <x v="0"/>
    <x v="0"/>
    <x v="0"/>
  </r>
  <r>
    <n v="3230"/>
    <s v="Female"/>
    <b v="0"/>
    <n v="3.12"/>
    <x v="1"/>
    <x v="0"/>
    <n v="620"/>
    <n v="4"/>
    <s v="Consulting"/>
    <x v="0"/>
    <x v="0"/>
    <x v="0"/>
    <x v="0"/>
  </r>
  <r>
    <n v="3231"/>
    <s v="Female"/>
    <b v="0"/>
    <n v="3.46"/>
    <x v="2"/>
    <x v="0"/>
    <n v="750"/>
    <n v="3"/>
    <s v="Investment Management"/>
    <x v="0"/>
    <x v="0"/>
    <x v="0"/>
    <x v="0"/>
  </r>
  <r>
    <n v="3232"/>
    <s v="Female"/>
    <b v="0"/>
    <n v="3.35"/>
    <x v="1"/>
    <x v="4"/>
    <n v="700"/>
    <n v="6"/>
    <s v="Investment Banking"/>
    <x v="0"/>
    <x v="0"/>
    <x v="0"/>
    <x v="0"/>
  </r>
  <r>
    <n v="3233"/>
    <s v="Male"/>
    <b v="1"/>
    <n v="3.27"/>
    <x v="2"/>
    <x v="2"/>
    <n v="640"/>
    <n v="6"/>
    <s v="Other"/>
    <x v="0"/>
    <x v="0"/>
    <x v="0"/>
    <x v="0"/>
  </r>
  <r>
    <n v="3234"/>
    <s v="Male"/>
    <b v="1"/>
    <n v="2.86"/>
    <x v="0"/>
    <x v="2"/>
    <n v="570"/>
    <n v="5"/>
    <s v="Consulting"/>
    <x v="1"/>
    <x v="0"/>
    <x v="0"/>
    <x v="1"/>
  </r>
  <r>
    <n v="3235"/>
    <s v="Female"/>
    <b v="1"/>
    <n v="3.16"/>
    <x v="2"/>
    <x v="2"/>
    <n v="590"/>
    <n v="5"/>
    <s v="Other"/>
    <x v="1"/>
    <x v="0"/>
    <x v="0"/>
    <x v="1"/>
  </r>
  <r>
    <n v="3236"/>
    <s v="Male"/>
    <b v="0"/>
    <n v="3.03"/>
    <x v="1"/>
    <x v="4"/>
    <n v="660"/>
    <n v="6"/>
    <s v="Nonprofit/Gov"/>
    <x v="0"/>
    <x v="0"/>
    <x v="0"/>
    <x v="0"/>
  </r>
  <r>
    <n v="3237"/>
    <s v="Male"/>
    <b v="0"/>
    <n v="3.15"/>
    <x v="1"/>
    <x v="4"/>
    <n v="580"/>
    <n v="6"/>
    <s v="Consulting"/>
    <x v="1"/>
    <x v="0"/>
    <x v="0"/>
    <x v="1"/>
  </r>
  <r>
    <n v="3238"/>
    <s v="Male"/>
    <b v="0"/>
    <n v="3.29"/>
    <x v="0"/>
    <x v="4"/>
    <n v="620"/>
    <n v="6"/>
    <s v="Consulting"/>
    <x v="0"/>
    <x v="0"/>
    <x v="0"/>
    <x v="0"/>
  </r>
  <r>
    <n v="3239"/>
    <s v="Female"/>
    <b v="1"/>
    <n v="3.59"/>
    <x v="0"/>
    <x v="2"/>
    <n v="770"/>
    <n v="6"/>
    <s v="Consulting"/>
    <x v="0"/>
    <x v="1"/>
    <x v="1"/>
    <x v="2"/>
  </r>
  <r>
    <n v="3240"/>
    <s v="Male"/>
    <b v="0"/>
    <n v="3.39"/>
    <x v="1"/>
    <x v="4"/>
    <n v="660"/>
    <n v="4"/>
    <s v="Consulting"/>
    <x v="0"/>
    <x v="0"/>
    <x v="0"/>
    <x v="0"/>
  </r>
  <r>
    <n v="3241"/>
    <s v="Male"/>
    <b v="0"/>
    <n v="3.42"/>
    <x v="1"/>
    <x v="4"/>
    <n v="670"/>
    <n v="6"/>
    <s v="Media/Entertainment"/>
    <x v="0"/>
    <x v="0"/>
    <x v="0"/>
    <x v="0"/>
  </r>
  <r>
    <n v="3242"/>
    <s v="Male"/>
    <b v="1"/>
    <n v="3.11"/>
    <x v="2"/>
    <x v="2"/>
    <n v="680"/>
    <n v="4"/>
    <s v="Investment Banking"/>
    <x v="0"/>
    <x v="0"/>
    <x v="0"/>
    <x v="0"/>
  </r>
  <r>
    <n v="3243"/>
    <s v="Male"/>
    <b v="0"/>
    <n v="3.24"/>
    <x v="2"/>
    <x v="4"/>
    <n v="640"/>
    <n v="5"/>
    <s v="Investment Banking"/>
    <x v="0"/>
    <x v="0"/>
    <x v="0"/>
    <x v="0"/>
  </r>
  <r>
    <n v="3244"/>
    <s v="Male"/>
    <b v="0"/>
    <n v="3.21"/>
    <x v="1"/>
    <x v="0"/>
    <n v="690"/>
    <n v="4"/>
    <s v="Technology"/>
    <x v="0"/>
    <x v="0"/>
    <x v="0"/>
    <x v="0"/>
  </r>
  <r>
    <n v="3245"/>
    <s v="Male"/>
    <b v="0"/>
    <n v="3.19"/>
    <x v="2"/>
    <x v="0"/>
    <n v="720"/>
    <n v="5"/>
    <s v="PE/VC"/>
    <x v="0"/>
    <x v="0"/>
    <x v="0"/>
    <x v="0"/>
  </r>
  <r>
    <n v="3246"/>
    <s v="Male"/>
    <b v="0"/>
    <n v="3.42"/>
    <x v="0"/>
    <x v="4"/>
    <n v="630"/>
    <n v="4"/>
    <s v="Consulting"/>
    <x v="0"/>
    <x v="0"/>
    <x v="0"/>
    <x v="0"/>
  </r>
  <r>
    <n v="3247"/>
    <s v="Female"/>
    <b v="0"/>
    <n v="3.2"/>
    <x v="1"/>
    <x v="0"/>
    <n v="650"/>
    <n v="5"/>
    <s v="Other"/>
    <x v="0"/>
    <x v="0"/>
    <x v="0"/>
    <x v="0"/>
  </r>
  <r>
    <n v="3248"/>
    <s v="Male"/>
    <b v="0"/>
    <n v="3.35"/>
    <x v="2"/>
    <x v="4"/>
    <n v="650"/>
    <n v="7"/>
    <s v="Investment Banking"/>
    <x v="0"/>
    <x v="0"/>
    <x v="0"/>
    <x v="0"/>
  </r>
  <r>
    <n v="3249"/>
    <s v="Male"/>
    <b v="0"/>
    <n v="3.06"/>
    <x v="0"/>
    <x v="4"/>
    <n v="570"/>
    <n v="6"/>
    <s v="Nonprofit/Gov"/>
    <x v="1"/>
    <x v="0"/>
    <x v="0"/>
    <x v="1"/>
  </r>
  <r>
    <n v="3250"/>
    <s v="Male"/>
    <b v="1"/>
    <n v="3.2"/>
    <x v="0"/>
    <x v="2"/>
    <n v="690"/>
    <n v="4"/>
    <s v="Consulting"/>
    <x v="0"/>
    <x v="0"/>
    <x v="0"/>
    <x v="0"/>
  </r>
  <r>
    <n v="3251"/>
    <s v="Male"/>
    <b v="0"/>
    <n v="3.06"/>
    <x v="2"/>
    <x v="4"/>
    <n v="580"/>
    <n v="5"/>
    <s v="Technology"/>
    <x v="1"/>
    <x v="0"/>
    <x v="0"/>
    <x v="1"/>
  </r>
  <r>
    <n v="3252"/>
    <s v="Female"/>
    <b v="0"/>
    <n v="3.27"/>
    <x v="0"/>
    <x v="3"/>
    <n v="680"/>
    <n v="4"/>
    <s v="Nonprofit/Gov"/>
    <x v="0"/>
    <x v="0"/>
    <x v="0"/>
    <x v="0"/>
  </r>
  <r>
    <n v="3253"/>
    <s v="Male"/>
    <b v="0"/>
    <n v="3.27"/>
    <x v="1"/>
    <x v="4"/>
    <n v="730"/>
    <n v="6"/>
    <s v="Investment Banking"/>
    <x v="0"/>
    <x v="0"/>
    <x v="0"/>
    <x v="0"/>
  </r>
  <r>
    <n v="3254"/>
    <s v="Female"/>
    <b v="0"/>
    <n v="3.33"/>
    <x v="2"/>
    <x v="3"/>
    <n v="680"/>
    <n v="5"/>
    <s v="Investment Banking"/>
    <x v="0"/>
    <x v="0"/>
    <x v="0"/>
    <x v="0"/>
  </r>
  <r>
    <n v="3255"/>
    <s v="Female"/>
    <b v="0"/>
    <n v="3.27"/>
    <x v="0"/>
    <x v="3"/>
    <n v="720"/>
    <n v="5"/>
    <s v="PE/VC"/>
    <x v="0"/>
    <x v="0"/>
    <x v="0"/>
    <x v="0"/>
  </r>
  <r>
    <n v="3256"/>
    <s v="Female"/>
    <b v="1"/>
    <n v="3.31"/>
    <x v="0"/>
    <x v="2"/>
    <n v="670"/>
    <n v="6"/>
    <s v="Investment Banking"/>
    <x v="0"/>
    <x v="0"/>
    <x v="0"/>
    <x v="0"/>
  </r>
  <r>
    <n v="3257"/>
    <s v="Male"/>
    <b v="1"/>
    <n v="3.15"/>
    <x v="0"/>
    <x v="2"/>
    <n v="640"/>
    <n v="3"/>
    <s v="CPG"/>
    <x v="0"/>
    <x v="0"/>
    <x v="0"/>
    <x v="0"/>
  </r>
  <r>
    <n v="3258"/>
    <s v="Female"/>
    <b v="1"/>
    <n v="3.41"/>
    <x v="2"/>
    <x v="2"/>
    <n v="680"/>
    <n v="4"/>
    <s v="PE/VC"/>
    <x v="0"/>
    <x v="0"/>
    <x v="0"/>
    <x v="0"/>
  </r>
  <r>
    <n v="3259"/>
    <s v="Male"/>
    <b v="0"/>
    <n v="3.32"/>
    <x v="0"/>
    <x v="5"/>
    <n v="640"/>
    <n v="6"/>
    <s v="Consulting"/>
    <x v="0"/>
    <x v="0"/>
    <x v="0"/>
    <x v="0"/>
  </r>
  <r>
    <n v="3260"/>
    <s v="Male"/>
    <b v="0"/>
    <n v="3.36"/>
    <x v="0"/>
    <x v="4"/>
    <n v="680"/>
    <n v="3"/>
    <s v="PE/VC"/>
    <x v="0"/>
    <x v="0"/>
    <x v="0"/>
    <x v="0"/>
  </r>
  <r>
    <n v="3261"/>
    <s v="Male"/>
    <b v="1"/>
    <n v="3.28"/>
    <x v="0"/>
    <x v="2"/>
    <n v="670"/>
    <n v="5"/>
    <s v="Financial Services"/>
    <x v="0"/>
    <x v="0"/>
    <x v="0"/>
    <x v="0"/>
  </r>
  <r>
    <n v="3262"/>
    <s v="Male"/>
    <b v="0"/>
    <n v="3.07"/>
    <x v="1"/>
    <x v="0"/>
    <n v="570"/>
    <n v="5"/>
    <s v="Consulting"/>
    <x v="1"/>
    <x v="0"/>
    <x v="0"/>
    <x v="1"/>
  </r>
  <r>
    <n v="3263"/>
    <s v="Male"/>
    <b v="1"/>
    <n v="3.55"/>
    <x v="1"/>
    <x v="2"/>
    <n v="690"/>
    <n v="4"/>
    <s v="PE/VC"/>
    <x v="0"/>
    <x v="0"/>
    <x v="0"/>
    <x v="0"/>
  </r>
  <r>
    <n v="3264"/>
    <s v="Male"/>
    <b v="0"/>
    <n v="3.45"/>
    <x v="2"/>
    <x v="4"/>
    <n v="700"/>
    <n v="7"/>
    <s v="Retail"/>
    <x v="0"/>
    <x v="0"/>
    <x v="0"/>
    <x v="0"/>
  </r>
  <r>
    <n v="3265"/>
    <s v="Male"/>
    <b v="1"/>
    <n v="3.36"/>
    <x v="0"/>
    <x v="2"/>
    <n v="670"/>
    <n v="5"/>
    <s v="Health Care"/>
    <x v="0"/>
    <x v="0"/>
    <x v="0"/>
    <x v="0"/>
  </r>
  <r>
    <n v="3266"/>
    <s v="Male"/>
    <b v="0"/>
    <n v="3.08"/>
    <x v="2"/>
    <x v="1"/>
    <n v="640"/>
    <n v="7"/>
    <s v="Financial Services"/>
    <x v="0"/>
    <x v="0"/>
    <x v="0"/>
    <x v="0"/>
  </r>
  <r>
    <n v="3267"/>
    <s v="Male"/>
    <b v="0"/>
    <n v="3.48"/>
    <x v="1"/>
    <x v="4"/>
    <n v="750"/>
    <n v="5"/>
    <s v="Consulting"/>
    <x v="0"/>
    <x v="0"/>
    <x v="0"/>
    <x v="0"/>
  </r>
  <r>
    <n v="3268"/>
    <s v="Male"/>
    <b v="1"/>
    <n v="3.19"/>
    <x v="2"/>
    <x v="2"/>
    <n v="680"/>
    <n v="3"/>
    <s v="Nonprofit/Gov"/>
    <x v="0"/>
    <x v="0"/>
    <x v="0"/>
    <x v="0"/>
  </r>
  <r>
    <n v="3269"/>
    <s v="Female"/>
    <b v="0"/>
    <n v="2.89"/>
    <x v="1"/>
    <x v="1"/>
    <n v="580"/>
    <n v="6"/>
    <s v="Financial Services"/>
    <x v="1"/>
    <x v="0"/>
    <x v="0"/>
    <x v="1"/>
  </r>
  <r>
    <n v="3270"/>
    <s v="Male"/>
    <b v="0"/>
    <n v="3.3"/>
    <x v="1"/>
    <x v="4"/>
    <n v="650"/>
    <n v="4"/>
    <s v="Other"/>
    <x v="0"/>
    <x v="0"/>
    <x v="0"/>
    <x v="0"/>
  </r>
  <r>
    <n v="3271"/>
    <s v="Female"/>
    <b v="0"/>
    <n v="3.32"/>
    <x v="2"/>
    <x v="0"/>
    <n v="690"/>
    <n v="4"/>
    <s v="Nonprofit/Gov"/>
    <x v="0"/>
    <x v="0"/>
    <x v="0"/>
    <x v="0"/>
  </r>
  <r>
    <n v="3272"/>
    <s v="Female"/>
    <b v="1"/>
    <n v="3.36"/>
    <x v="0"/>
    <x v="2"/>
    <n v="720"/>
    <n v="5"/>
    <s v="Nonprofit/Gov"/>
    <x v="0"/>
    <x v="0"/>
    <x v="0"/>
    <x v="0"/>
  </r>
  <r>
    <n v="3273"/>
    <s v="Female"/>
    <b v="0"/>
    <n v="3.04"/>
    <x v="0"/>
    <x v="1"/>
    <n v="570"/>
    <n v="5"/>
    <s v="Technology"/>
    <x v="1"/>
    <x v="0"/>
    <x v="0"/>
    <x v="1"/>
  </r>
  <r>
    <n v="3274"/>
    <s v="Male"/>
    <b v="0"/>
    <n v="3.17"/>
    <x v="2"/>
    <x v="0"/>
    <n v="630"/>
    <n v="4"/>
    <s v="Consulting"/>
    <x v="0"/>
    <x v="0"/>
    <x v="0"/>
    <x v="0"/>
  </r>
  <r>
    <n v="3275"/>
    <s v="Male"/>
    <b v="0"/>
    <n v="3.27"/>
    <x v="0"/>
    <x v="0"/>
    <n v="610"/>
    <n v="4"/>
    <s v="Consulting"/>
    <x v="0"/>
    <x v="0"/>
    <x v="0"/>
    <x v="0"/>
  </r>
  <r>
    <n v="3276"/>
    <s v="Male"/>
    <b v="0"/>
    <n v="3.25"/>
    <x v="2"/>
    <x v="1"/>
    <n v="630"/>
    <n v="3"/>
    <s v="Consulting"/>
    <x v="0"/>
    <x v="0"/>
    <x v="0"/>
    <x v="0"/>
  </r>
  <r>
    <n v="3277"/>
    <s v="Male"/>
    <b v="0"/>
    <n v="3.25"/>
    <x v="0"/>
    <x v="4"/>
    <n v="610"/>
    <n v="4"/>
    <s v="Consulting"/>
    <x v="0"/>
    <x v="0"/>
    <x v="0"/>
    <x v="0"/>
  </r>
  <r>
    <n v="3278"/>
    <s v="Male"/>
    <b v="0"/>
    <n v="3.24"/>
    <x v="2"/>
    <x v="0"/>
    <n v="680"/>
    <n v="4"/>
    <s v="Financial Services"/>
    <x v="0"/>
    <x v="0"/>
    <x v="0"/>
    <x v="0"/>
  </r>
  <r>
    <n v="3279"/>
    <s v="Male"/>
    <b v="0"/>
    <n v="3.14"/>
    <x v="2"/>
    <x v="3"/>
    <n v="620"/>
    <n v="6"/>
    <s v="Other"/>
    <x v="0"/>
    <x v="0"/>
    <x v="0"/>
    <x v="0"/>
  </r>
  <r>
    <n v="3280"/>
    <s v="Male"/>
    <b v="1"/>
    <n v="3.27"/>
    <x v="2"/>
    <x v="2"/>
    <n v="780"/>
    <n v="4"/>
    <s v="Consulting"/>
    <x v="0"/>
    <x v="0"/>
    <x v="0"/>
    <x v="0"/>
  </r>
  <r>
    <n v="3281"/>
    <s v="Male"/>
    <b v="0"/>
    <n v="3.31"/>
    <x v="0"/>
    <x v="1"/>
    <n v="780"/>
    <n v="4"/>
    <s v="Technology"/>
    <x v="0"/>
    <x v="0"/>
    <x v="0"/>
    <x v="0"/>
  </r>
  <r>
    <n v="3282"/>
    <s v="Male"/>
    <b v="0"/>
    <n v="3.25"/>
    <x v="1"/>
    <x v="1"/>
    <n v="620"/>
    <n v="7"/>
    <s v="Health Care"/>
    <x v="0"/>
    <x v="0"/>
    <x v="0"/>
    <x v="0"/>
  </r>
  <r>
    <n v="3283"/>
    <s v="Female"/>
    <b v="1"/>
    <n v="3.01"/>
    <x v="0"/>
    <x v="2"/>
    <n v="660"/>
    <n v="6"/>
    <s v="Financial Services"/>
    <x v="0"/>
    <x v="0"/>
    <x v="0"/>
    <x v="0"/>
  </r>
  <r>
    <n v="3284"/>
    <s v="Male"/>
    <b v="1"/>
    <n v="3.35"/>
    <x v="1"/>
    <x v="2"/>
    <n v="600"/>
    <n v="5"/>
    <s v="Other"/>
    <x v="1"/>
    <x v="0"/>
    <x v="0"/>
    <x v="1"/>
  </r>
  <r>
    <n v="3285"/>
    <s v="Male"/>
    <b v="0"/>
    <n v="3.08"/>
    <x v="1"/>
    <x v="3"/>
    <n v="660"/>
    <n v="5"/>
    <s v="Health Care"/>
    <x v="0"/>
    <x v="0"/>
    <x v="0"/>
    <x v="0"/>
  </r>
  <r>
    <n v="3286"/>
    <s v="Male"/>
    <b v="0"/>
    <n v="3.27"/>
    <x v="1"/>
    <x v="0"/>
    <n v="620"/>
    <n v="6"/>
    <s v="Financial Services"/>
    <x v="0"/>
    <x v="0"/>
    <x v="0"/>
    <x v="0"/>
  </r>
  <r>
    <n v="3287"/>
    <s v="Female"/>
    <b v="0"/>
    <n v="3.12"/>
    <x v="2"/>
    <x v="4"/>
    <n v="570"/>
    <n v="3"/>
    <s v="Nonprofit/Gov"/>
    <x v="1"/>
    <x v="0"/>
    <x v="0"/>
    <x v="1"/>
  </r>
  <r>
    <n v="3288"/>
    <s v="Male"/>
    <b v="0"/>
    <n v="3.3"/>
    <x v="2"/>
    <x v="1"/>
    <n v="650"/>
    <n v="5"/>
    <s v="Technology"/>
    <x v="0"/>
    <x v="0"/>
    <x v="0"/>
    <x v="0"/>
  </r>
  <r>
    <n v="3289"/>
    <s v="Male"/>
    <b v="0"/>
    <n v="3.2"/>
    <x v="1"/>
    <x v="4"/>
    <n v="670"/>
    <n v="6"/>
    <s v="Nonprofit/Gov"/>
    <x v="0"/>
    <x v="0"/>
    <x v="0"/>
    <x v="0"/>
  </r>
  <r>
    <n v="3290"/>
    <s v="Female"/>
    <b v="0"/>
    <n v="3.16"/>
    <x v="1"/>
    <x v="3"/>
    <n v="570"/>
    <n v="6"/>
    <s v="Health Care"/>
    <x v="1"/>
    <x v="0"/>
    <x v="0"/>
    <x v="1"/>
  </r>
  <r>
    <n v="3291"/>
    <s v="Male"/>
    <b v="0"/>
    <n v="2.98"/>
    <x v="2"/>
    <x v="0"/>
    <n v="570"/>
    <n v="5"/>
    <s v="CPG"/>
    <x v="1"/>
    <x v="0"/>
    <x v="0"/>
    <x v="1"/>
  </r>
  <r>
    <n v="3292"/>
    <s v="Female"/>
    <b v="0"/>
    <n v="3.45"/>
    <x v="2"/>
    <x v="1"/>
    <n v="720"/>
    <n v="4"/>
    <s v="Consulting"/>
    <x v="0"/>
    <x v="0"/>
    <x v="0"/>
    <x v="0"/>
  </r>
  <r>
    <n v="3293"/>
    <s v="Male"/>
    <b v="0"/>
    <n v="3.23"/>
    <x v="2"/>
    <x v="0"/>
    <n v="690"/>
    <n v="7"/>
    <s v="Nonprofit/Gov"/>
    <x v="0"/>
    <x v="0"/>
    <x v="0"/>
    <x v="0"/>
  </r>
  <r>
    <n v="3294"/>
    <s v="Female"/>
    <b v="0"/>
    <n v="3.21"/>
    <x v="0"/>
    <x v="4"/>
    <n v="630"/>
    <n v="6"/>
    <s v="Consulting"/>
    <x v="0"/>
    <x v="0"/>
    <x v="0"/>
    <x v="0"/>
  </r>
  <r>
    <n v="3295"/>
    <s v="Male"/>
    <b v="1"/>
    <n v="2.94"/>
    <x v="1"/>
    <x v="2"/>
    <n v="610"/>
    <n v="5"/>
    <s v="Technology"/>
    <x v="0"/>
    <x v="0"/>
    <x v="0"/>
    <x v="0"/>
  </r>
  <r>
    <n v="3296"/>
    <s v="Male"/>
    <b v="0"/>
    <n v="3.56"/>
    <x v="1"/>
    <x v="3"/>
    <n v="740"/>
    <n v="5"/>
    <s v="Consulting"/>
    <x v="0"/>
    <x v="0"/>
    <x v="0"/>
    <x v="0"/>
  </r>
  <r>
    <n v="3297"/>
    <s v="Male"/>
    <b v="1"/>
    <n v="3.05"/>
    <x v="0"/>
    <x v="2"/>
    <n v="600"/>
    <n v="3"/>
    <s v="Consulting"/>
    <x v="1"/>
    <x v="0"/>
    <x v="0"/>
    <x v="1"/>
  </r>
  <r>
    <n v="3298"/>
    <s v="Female"/>
    <b v="0"/>
    <n v="3.17"/>
    <x v="0"/>
    <x v="3"/>
    <n v="610"/>
    <n v="7"/>
    <s v="Technology"/>
    <x v="0"/>
    <x v="0"/>
    <x v="0"/>
    <x v="0"/>
  </r>
  <r>
    <n v="3299"/>
    <s v="Male"/>
    <b v="1"/>
    <n v="3.24"/>
    <x v="1"/>
    <x v="2"/>
    <n v="640"/>
    <n v="5"/>
    <s v="Financial Services"/>
    <x v="0"/>
    <x v="0"/>
    <x v="0"/>
    <x v="0"/>
  </r>
  <r>
    <n v="3300"/>
    <s v="Male"/>
    <b v="1"/>
    <n v="3.43"/>
    <x v="2"/>
    <x v="2"/>
    <n v="700"/>
    <n v="6"/>
    <s v="PE/VC"/>
    <x v="0"/>
    <x v="0"/>
    <x v="0"/>
    <x v="0"/>
  </r>
  <r>
    <n v="3301"/>
    <s v="Male"/>
    <b v="0"/>
    <n v="3.07"/>
    <x v="1"/>
    <x v="0"/>
    <n v="650"/>
    <n v="4"/>
    <s v="Consulting"/>
    <x v="0"/>
    <x v="0"/>
    <x v="0"/>
    <x v="0"/>
  </r>
  <r>
    <n v="3302"/>
    <s v="Male"/>
    <b v="0"/>
    <n v="3.26"/>
    <x v="1"/>
    <x v="4"/>
    <n v="590"/>
    <n v="7"/>
    <s v="CPG"/>
    <x v="1"/>
    <x v="0"/>
    <x v="0"/>
    <x v="1"/>
  </r>
  <r>
    <n v="3303"/>
    <s v="Male"/>
    <b v="1"/>
    <n v="2.9"/>
    <x v="1"/>
    <x v="2"/>
    <n v="610"/>
    <n v="4"/>
    <s v="Investment Management"/>
    <x v="0"/>
    <x v="0"/>
    <x v="0"/>
    <x v="0"/>
  </r>
  <r>
    <n v="3304"/>
    <s v="Male"/>
    <b v="0"/>
    <n v="3.3"/>
    <x v="1"/>
    <x v="4"/>
    <n v="620"/>
    <n v="5"/>
    <s v="Consulting"/>
    <x v="0"/>
    <x v="0"/>
    <x v="0"/>
    <x v="0"/>
  </r>
  <r>
    <n v="3305"/>
    <s v="Male"/>
    <b v="0"/>
    <n v="3.49"/>
    <x v="0"/>
    <x v="1"/>
    <n v="690"/>
    <n v="4"/>
    <s v="Health Care"/>
    <x v="0"/>
    <x v="0"/>
    <x v="0"/>
    <x v="0"/>
  </r>
  <r>
    <n v="3306"/>
    <s v="Male"/>
    <b v="0"/>
    <n v="3.43"/>
    <x v="1"/>
    <x v="4"/>
    <n v="710"/>
    <n v="5"/>
    <s v="Consulting"/>
    <x v="0"/>
    <x v="0"/>
    <x v="0"/>
    <x v="0"/>
  </r>
  <r>
    <n v="3307"/>
    <s v="Male"/>
    <b v="0"/>
    <n v="3.29"/>
    <x v="2"/>
    <x v="0"/>
    <n v="700"/>
    <n v="5"/>
    <s v="PE/VC"/>
    <x v="0"/>
    <x v="0"/>
    <x v="0"/>
    <x v="0"/>
  </r>
  <r>
    <n v="3308"/>
    <s v="Male"/>
    <b v="0"/>
    <n v="2.99"/>
    <x v="0"/>
    <x v="4"/>
    <n v="570"/>
    <n v="5"/>
    <s v="Health Care"/>
    <x v="1"/>
    <x v="0"/>
    <x v="0"/>
    <x v="1"/>
  </r>
  <r>
    <n v="3309"/>
    <s v="Female"/>
    <b v="0"/>
    <n v="3.43"/>
    <x v="0"/>
    <x v="4"/>
    <n v="730"/>
    <n v="4"/>
    <s v="Nonprofit/Gov"/>
    <x v="0"/>
    <x v="0"/>
    <x v="0"/>
    <x v="0"/>
  </r>
  <r>
    <n v="3310"/>
    <s v="Male"/>
    <b v="0"/>
    <n v="3.41"/>
    <x v="1"/>
    <x v="4"/>
    <n v="760"/>
    <n v="4"/>
    <s v="Financial Services"/>
    <x v="0"/>
    <x v="0"/>
    <x v="0"/>
    <x v="0"/>
  </r>
  <r>
    <n v="3311"/>
    <s v="Male"/>
    <b v="0"/>
    <n v="3.19"/>
    <x v="0"/>
    <x v="4"/>
    <n v="670"/>
    <n v="4"/>
    <s v="CPG"/>
    <x v="0"/>
    <x v="0"/>
    <x v="0"/>
    <x v="0"/>
  </r>
  <r>
    <n v="3312"/>
    <s v="Female"/>
    <b v="0"/>
    <n v="3.13"/>
    <x v="1"/>
    <x v="3"/>
    <n v="770"/>
    <n v="4"/>
    <s v="Consulting"/>
    <x v="0"/>
    <x v="0"/>
    <x v="0"/>
    <x v="0"/>
  </r>
  <r>
    <n v="3313"/>
    <s v="Male"/>
    <b v="0"/>
    <n v="3.3"/>
    <x v="2"/>
    <x v="4"/>
    <n v="650"/>
    <n v="7"/>
    <s v="Financial Services"/>
    <x v="0"/>
    <x v="0"/>
    <x v="0"/>
    <x v="0"/>
  </r>
  <r>
    <n v="3314"/>
    <s v="Female"/>
    <b v="0"/>
    <n v="3.16"/>
    <x v="2"/>
    <x v="1"/>
    <n v="590"/>
    <n v="6"/>
    <s v="PE/VC"/>
    <x v="1"/>
    <x v="0"/>
    <x v="0"/>
    <x v="1"/>
  </r>
  <r>
    <n v="3315"/>
    <s v="Male"/>
    <b v="0"/>
    <n v="3.16"/>
    <x v="1"/>
    <x v="0"/>
    <n v="680"/>
    <n v="7"/>
    <s v="Health Care"/>
    <x v="0"/>
    <x v="0"/>
    <x v="0"/>
    <x v="0"/>
  </r>
  <r>
    <n v="3316"/>
    <s v="Female"/>
    <b v="1"/>
    <n v="3.26"/>
    <x v="1"/>
    <x v="2"/>
    <n v="590"/>
    <n v="5"/>
    <s v="Investment Banking"/>
    <x v="1"/>
    <x v="0"/>
    <x v="0"/>
    <x v="1"/>
  </r>
  <r>
    <n v="3317"/>
    <s v="Male"/>
    <b v="0"/>
    <n v="3.34"/>
    <x v="2"/>
    <x v="0"/>
    <n v="640"/>
    <n v="6"/>
    <s v="CPG"/>
    <x v="0"/>
    <x v="0"/>
    <x v="0"/>
    <x v="0"/>
  </r>
  <r>
    <n v="3318"/>
    <s v="Male"/>
    <b v="0"/>
    <n v="2.97"/>
    <x v="2"/>
    <x v="0"/>
    <n v="590"/>
    <n v="4"/>
    <s v="PE/VC"/>
    <x v="1"/>
    <x v="0"/>
    <x v="0"/>
    <x v="1"/>
  </r>
  <r>
    <n v="3319"/>
    <s v="Male"/>
    <b v="1"/>
    <n v="3.16"/>
    <x v="0"/>
    <x v="2"/>
    <n v="700"/>
    <n v="6"/>
    <s v="Financial Services"/>
    <x v="0"/>
    <x v="0"/>
    <x v="0"/>
    <x v="0"/>
  </r>
  <r>
    <n v="3320"/>
    <s v="Male"/>
    <b v="0"/>
    <n v="3.27"/>
    <x v="1"/>
    <x v="0"/>
    <n v="580"/>
    <n v="5"/>
    <s v="Other"/>
    <x v="1"/>
    <x v="0"/>
    <x v="0"/>
    <x v="1"/>
  </r>
  <r>
    <n v="3321"/>
    <s v="Male"/>
    <b v="0"/>
    <n v="3.25"/>
    <x v="2"/>
    <x v="4"/>
    <n v="690"/>
    <n v="6"/>
    <s v="Consulting"/>
    <x v="0"/>
    <x v="0"/>
    <x v="0"/>
    <x v="0"/>
  </r>
  <r>
    <n v="3322"/>
    <s v="Female"/>
    <b v="0"/>
    <n v="3.09"/>
    <x v="1"/>
    <x v="3"/>
    <n v="640"/>
    <n v="6"/>
    <s v="Financial Services"/>
    <x v="0"/>
    <x v="0"/>
    <x v="0"/>
    <x v="0"/>
  </r>
  <r>
    <n v="3323"/>
    <s v="Female"/>
    <b v="1"/>
    <n v="3.23"/>
    <x v="1"/>
    <x v="2"/>
    <n v="640"/>
    <n v="4"/>
    <s v="PE/VC"/>
    <x v="0"/>
    <x v="0"/>
    <x v="0"/>
    <x v="0"/>
  </r>
  <r>
    <n v="3324"/>
    <s v="Male"/>
    <b v="0"/>
    <n v="3.53"/>
    <x v="0"/>
    <x v="3"/>
    <n v="710"/>
    <n v="6"/>
    <s v="Consulting"/>
    <x v="0"/>
    <x v="0"/>
    <x v="0"/>
    <x v="0"/>
  </r>
  <r>
    <n v="3325"/>
    <s v="Female"/>
    <b v="0"/>
    <n v="3.23"/>
    <x v="1"/>
    <x v="1"/>
    <n v="620"/>
    <n v="5"/>
    <s v="Real Estate"/>
    <x v="0"/>
    <x v="0"/>
    <x v="0"/>
    <x v="0"/>
  </r>
  <r>
    <n v="3326"/>
    <s v="Female"/>
    <b v="0"/>
    <n v="3.04"/>
    <x v="0"/>
    <x v="3"/>
    <n v="580"/>
    <n v="4"/>
    <s v="Consulting"/>
    <x v="1"/>
    <x v="0"/>
    <x v="0"/>
    <x v="1"/>
  </r>
  <r>
    <n v="3327"/>
    <s v="Male"/>
    <b v="0"/>
    <n v="3.46"/>
    <x v="2"/>
    <x v="4"/>
    <n v="690"/>
    <n v="6"/>
    <s v="Consulting"/>
    <x v="0"/>
    <x v="0"/>
    <x v="0"/>
    <x v="0"/>
  </r>
  <r>
    <n v="3328"/>
    <s v="Male"/>
    <b v="0"/>
    <n v="3.07"/>
    <x v="0"/>
    <x v="4"/>
    <n v="620"/>
    <n v="5"/>
    <s v="Consulting"/>
    <x v="0"/>
    <x v="0"/>
    <x v="0"/>
    <x v="0"/>
  </r>
  <r>
    <n v="3329"/>
    <s v="Female"/>
    <b v="0"/>
    <n v="3.09"/>
    <x v="1"/>
    <x v="1"/>
    <n v="640"/>
    <n v="4"/>
    <s v="Consulting"/>
    <x v="0"/>
    <x v="0"/>
    <x v="0"/>
    <x v="0"/>
  </r>
  <r>
    <n v="3330"/>
    <s v="Male"/>
    <b v="1"/>
    <n v="3.34"/>
    <x v="1"/>
    <x v="2"/>
    <n v="600"/>
    <n v="5"/>
    <s v="Nonprofit/Gov"/>
    <x v="1"/>
    <x v="0"/>
    <x v="0"/>
    <x v="1"/>
  </r>
  <r>
    <n v="3331"/>
    <s v="Female"/>
    <b v="0"/>
    <n v="3.11"/>
    <x v="0"/>
    <x v="5"/>
    <n v="650"/>
    <n v="6"/>
    <s v="PE/VC"/>
    <x v="0"/>
    <x v="0"/>
    <x v="0"/>
    <x v="0"/>
  </r>
  <r>
    <n v="3332"/>
    <s v="Male"/>
    <b v="1"/>
    <n v="3.35"/>
    <x v="1"/>
    <x v="2"/>
    <n v="660"/>
    <n v="4"/>
    <s v="Financial Services"/>
    <x v="0"/>
    <x v="0"/>
    <x v="0"/>
    <x v="0"/>
  </r>
  <r>
    <n v="3333"/>
    <s v="Female"/>
    <b v="1"/>
    <n v="2.93"/>
    <x v="0"/>
    <x v="2"/>
    <n v="600"/>
    <n v="6"/>
    <s v="Consulting"/>
    <x v="1"/>
    <x v="0"/>
    <x v="0"/>
    <x v="1"/>
  </r>
  <r>
    <n v="3334"/>
    <s v="Male"/>
    <b v="0"/>
    <n v="3.13"/>
    <x v="0"/>
    <x v="0"/>
    <n v="630"/>
    <n v="3"/>
    <s v="Consulting"/>
    <x v="0"/>
    <x v="0"/>
    <x v="0"/>
    <x v="0"/>
  </r>
  <r>
    <n v="3335"/>
    <s v="Male"/>
    <b v="1"/>
    <n v="3.47"/>
    <x v="2"/>
    <x v="2"/>
    <n v="690"/>
    <n v="5"/>
    <s v="Nonprofit/Gov"/>
    <x v="0"/>
    <x v="0"/>
    <x v="0"/>
    <x v="0"/>
  </r>
  <r>
    <n v="3336"/>
    <s v="Male"/>
    <b v="1"/>
    <n v="3.44"/>
    <x v="1"/>
    <x v="2"/>
    <n v="630"/>
    <n v="5"/>
    <s v="Consulting"/>
    <x v="0"/>
    <x v="0"/>
    <x v="0"/>
    <x v="0"/>
  </r>
  <r>
    <n v="3337"/>
    <s v="Female"/>
    <b v="0"/>
    <n v="3.16"/>
    <x v="2"/>
    <x v="4"/>
    <n v="600"/>
    <n v="5"/>
    <s v="Consulting"/>
    <x v="1"/>
    <x v="0"/>
    <x v="0"/>
    <x v="1"/>
  </r>
  <r>
    <n v="3338"/>
    <s v="Male"/>
    <b v="0"/>
    <n v="3.24"/>
    <x v="0"/>
    <x v="4"/>
    <n v="590"/>
    <n v="4"/>
    <s v="Nonprofit/Gov"/>
    <x v="1"/>
    <x v="0"/>
    <x v="0"/>
    <x v="1"/>
  </r>
  <r>
    <n v="3339"/>
    <s v="Male"/>
    <b v="0"/>
    <n v="3.17"/>
    <x v="2"/>
    <x v="4"/>
    <n v="580"/>
    <n v="6"/>
    <s v="Consulting"/>
    <x v="1"/>
    <x v="0"/>
    <x v="0"/>
    <x v="1"/>
  </r>
  <r>
    <n v="3340"/>
    <s v="Male"/>
    <b v="0"/>
    <n v="3.17"/>
    <x v="1"/>
    <x v="1"/>
    <n v="610"/>
    <n v="5"/>
    <s v="Consulting"/>
    <x v="0"/>
    <x v="0"/>
    <x v="0"/>
    <x v="0"/>
  </r>
  <r>
    <n v="3341"/>
    <s v="Male"/>
    <b v="1"/>
    <n v="3.34"/>
    <x v="0"/>
    <x v="2"/>
    <n v="750"/>
    <n v="6"/>
    <s v="Financial Services"/>
    <x v="0"/>
    <x v="0"/>
    <x v="0"/>
    <x v="0"/>
  </r>
  <r>
    <n v="3342"/>
    <s v="Female"/>
    <b v="1"/>
    <n v="3.54"/>
    <x v="2"/>
    <x v="2"/>
    <n v="770"/>
    <n v="5"/>
    <s v="Consulting"/>
    <x v="0"/>
    <x v="1"/>
    <x v="1"/>
    <x v="2"/>
  </r>
  <r>
    <n v="3343"/>
    <s v="Male"/>
    <b v="0"/>
    <n v="3.42"/>
    <x v="1"/>
    <x v="3"/>
    <n v="740"/>
    <n v="4"/>
    <s v="Financial Services"/>
    <x v="0"/>
    <x v="0"/>
    <x v="0"/>
    <x v="0"/>
  </r>
  <r>
    <n v="3344"/>
    <s v="Male"/>
    <b v="0"/>
    <n v="3.2"/>
    <x v="1"/>
    <x v="0"/>
    <n v="660"/>
    <n v="5"/>
    <s v="Consulting"/>
    <x v="0"/>
    <x v="0"/>
    <x v="0"/>
    <x v="0"/>
  </r>
  <r>
    <n v="3345"/>
    <s v="Female"/>
    <b v="0"/>
    <n v="3.59"/>
    <x v="1"/>
    <x v="4"/>
    <n v="740"/>
    <n v="5"/>
    <s v="Other"/>
    <x v="0"/>
    <x v="0"/>
    <x v="0"/>
    <x v="0"/>
  </r>
  <r>
    <n v="3346"/>
    <s v="Male"/>
    <b v="0"/>
    <n v="2.98"/>
    <x v="1"/>
    <x v="4"/>
    <n v="570"/>
    <n v="4"/>
    <s v="Consulting"/>
    <x v="1"/>
    <x v="0"/>
    <x v="0"/>
    <x v="1"/>
  </r>
  <r>
    <n v="3347"/>
    <s v="Male"/>
    <b v="0"/>
    <n v="3.26"/>
    <x v="2"/>
    <x v="4"/>
    <n v="660"/>
    <n v="5"/>
    <s v="Investment Management"/>
    <x v="0"/>
    <x v="0"/>
    <x v="0"/>
    <x v="0"/>
  </r>
  <r>
    <n v="3348"/>
    <s v="Female"/>
    <b v="1"/>
    <n v="3.43"/>
    <x v="0"/>
    <x v="2"/>
    <n v="620"/>
    <n v="4"/>
    <s v="Consulting"/>
    <x v="0"/>
    <x v="0"/>
    <x v="0"/>
    <x v="0"/>
  </r>
  <r>
    <n v="3349"/>
    <s v="Male"/>
    <b v="0"/>
    <n v="3.46"/>
    <x v="0"/>
    <x v="5"/>
    <n v="710"/>
    <n v="5"/>
    <s v="Health Care"/>
    <x v="0"/>
    <x v="0"/>
    <x v="0"/>
    <x v="0"/>
  </r>
  <r>
    <n v="3350"/>
    <s v="Female"/>
    <b v="0"/>
    <n v="3.22"/>
    <x v="2"/>
    <x v="4"/>
    <n v="590"/>
    <n v="5"/>
    <s v="Energy"/>
    <x v="1"/>
    <x v="0"/>
    <x v="0"/>
    <x v="1"/>
  </r>
  <r>
    <n v="3351"/>
    <s v="Male"/>
    <b v="1"/>
    <n v="3.1"/>
    <x v="2"/>
    <x v="2"/>
    <n v="620"/>
    <n v="6"/>
    <s v="Nonprofit/Gov"/>
    <x v="0"/>
    <x v="0"/>
    <x v="0"/>
    <x v="0"/>
  </r>
  <r>
    <n v="3352"/>
    <s v="Female"/>
    <b v="1"/>
    <n v="3.11"/>
    <x v="0"/>
    <x v="2"/>
    <n v="590"/>
    <n v="5"/>
    <s v="Technology"/>
    <x v="1"/>
    <x v="0"/>
    <x v="0"/>
    <x v="1"/>
  </r>
  <r>
    <n v="3353"/>
    <s v="Male"/>
    <b v="1"/>
    <n v="3.27"/>
    <x v="1"/>
    <x v="2"/>
    <n v="690"/>
    <n v="5"/>
    <s v="PE/VC"/>
    <x v="0"/>
    <x v="0"/>
    <x v="0"/>
    <x v="0"/>
  </r>
  <r>
    <n v="3354"/>
    <s v="Female"/>
    <b v="0"/>
    <n v="3.06"/>
    <x v="1"/>
    <x v="4"/>
    <n v="590"/>
    <n v="5"/>
    <s v="Health Care"/>
    <x v="1"/>
    <x v="0"/>
    <x v="0"/>
    <x v="1"/>
  </r>
  <r>
    <n v="3355"/>
    <s v="Male"/>
    <b v="1"/>
    <n v="3.01"/>
    <x v="2"/>
    <x v="2"/>
    <n v="660"/>
    <n v="4"/>
    <s v="Investment Banking"/>
    <x v="0"/>
    <x v="0"/>
    <x v="0"/>
    <x v="0"/>
  </r>
  <r>
    <n v="3356"/>
    <s v="Female"/>
    <b v="0"/>
    <n v="3.06"/>
    <x v="2"/>
    <x v="1"/>
    <n v="620"/>
    <n v="5"/>
    <s v="PE/VC"/>
    <x v="0"/>
    <x v="0"/>
    <x v="0"/>
    <x v="0"/>
  </r>
  <r>
    <n v="3357"/>
    <s v="Male"/>
    <b v="0"/>
    <n v="3.16"/>
    <x v="1"/>
    <x v="0"/>
    <n v="670"/>
    <n v="4"/>
    <s v="Nonprofit/Gov"/>
    <x v="0"/>
    <x v="0"/>
    <x v="0"/>
    <x v="0"/>
  </r>
  <r>
    <n v="3358"/>
    <s v="Male"/>
    <b v="1"/>
    <n v="3.16"/>
    <x v="0"/>
    <x v="2"/>
    <n v="610"/>
    <n v="3"/>
    <s v="PE/VC"/>
    <x v="0"/>
    <x v="0"/>
    <x v="0"/>
    <x v="0"/>
  </r>
  <r>
    <n v="3359"/>
    <s v="Male"/>
    <b v="0"/>
    <n v="3.04"/>
    <x v="2"/>
    <x v="0"/>
    <n v="570"/>
    <n v="6"/>
    <s v="Technology"/>
    <x v="1"/>
    <x v="0"/>
    <x v="0"/>
    <x v="1"/>
  </r>
  <r>
    <n v="3360"/>
    <s v="Male"/>
    <b v="0"/>
    <n v="3.32"/>
    <x v="1"/>
    <x v="0"/>
    <n v="740"/>
    <n v="4"/>
    <s v="Consulting"/>
    <x v="0"/>
    <x v="0"/>
    <x v="0"/>
    <x v="0"/>
  </r>
  <r>
    <n v="3361"/>
    <s v="Female"/>
    <b v="1"/>
    <n v="3.13"/>
    <x v="1"/>
    <x v="2"/>
    <n v="630"/>
    <n v="7"/>
    <s v="Consulting"/>
    <x v="0"/>
    <x v="0"/>
    <x v="0"/>
    <x v="0"/>
  </r>
  <r>
    <n v="3362"/>
    <s v="Male"/>
    <b v="1"/>
    <n v="3.48"/>
    <x v="0"/>
    <x v="2"/>
    <n v="660"/>
    <n v="6"/>
    <s v="Technology"/>
    <x v="0"/>
    <x v="0"/>
    <x v="0"/>
    <x v="0"/>
  </r>
  <r>
    <n v="3363"/>
    <s v="Female"/>
    <b v="0"/>
    <n v="3.24"/>
    <x v="2"/>
    <x v="4"/>
    <n v="600"/>
    <n v="4"/>
    <s v="Other"/>
    <x v="1"/>
    <x v="0"/>
    <x v="0"/>
    <x v="1"/>
  </r>
  <r>
    <n v="3364"/>
    <s v="Male"/>
    <b v="1"/>
    <n v="3.36"/>
    <x v="0"/>
    <x v="2"/>
    <n v="770"/>
    <n v="4"/>
    <s v="PE/VC"/>
    <x v="0"/>
    <x v="0"/>
    <x v="0"/>
    <x v="0"/>
  </r>
  <r>
    <n v="3365"/>
    <s v="Male"/>
    <b v="1"/>
    <n v="3.38"/>
    <x v="1"/>
    <x v="2"/>
    <n v="640"/>
    <n v="4"/>
    <s v="Financial Services"/>
    <x v="0"/>
    <x v="0"/>
    <x v="0"/>
    <x v="0"/>
  </r>
  <r>
    <n v="3366"/>
    <s v="Female"/>
    <b v="0"/>
    <n v="2.93"/>
    <x v="2"/>
    <x v="1"/>
    <n v="590"/>
    <n v="6"/>
    <s v="Nonprofit/Gov"/>
    <x v="1"/>
    <x v="0"/>
    <x v="0"/>
    <x v="1"/>
  </r>
  <r>
    <n v="3367"/>
    <s v="Male"/>
    <b v="0"/>
    <n v="3.17"/>
    <x v="2"/>
    <x v="1"/>
    <n v="600"/>
    <n v="4"/>
    <s v="Consulting"/>
    <x v="1"/>
    <x v="0"/>
    <x v="0"/>
    <x v="1"/>
  </r>
  <r>
    <n v="3368"/>
    <s v="Male"/>
    <b v="0"/>
    <n v="3.19"/>
    <x v="1"/>
    <x v="1"/>
    <n v="650"/>
    <n v="5"/>
    <s v="Consulting"/>
    <x v="0"/>
    <x v="0"/>
    <x v="0"/>
    <x v="0"/>
  </r>
  <r>
    <n v="3369"/>
    <s v="Female"/>
    <b v="0"/>
    <n v="3.25"/>
    <x v="2"/>
    <x v="1"/>
    <n v="620"/>
    <n v="5"/>
    <s v="Consulting"/>
    <x v="0"/>
    <x v="0"/>
    <x v="0"/>
    <x v="0"/>
  </r>
  <r>
    <n v="3370"/>
    <s v="Female"/>
    <b v="0"/>
    <n v="2.96"/>
    <x v="0"/>
    <x v="4"/>
    <n v="570"/>
    <n v="5"/>
    <s v="Real Estate"/>
    <x v="1"/>
    <x v="0"/>
    <x v="0"/>
    <x v="1"/>
  </r>
  <r>
    <n v="3371"/>
    <s v="Male"/>
    <b v="0"/>
    <n v="3.26"/>
    <x v="0"/>
    <x v="4"/>
    <n v="640"/>
    <n v="6"/>
    <s v="Investment Banking"/>
    <x v="0"/>
    <x v="0"/>
    <x v="0"/>
    <x v="0"/>
  </r>
  <r>
    <n v="3372"/>
    <s v="Female"/>
    <b v="1"/>
    <n v="3.28"/>
    <x v="0"/>
    <x v="2"/>
    <n v="680"/>
    <n v="3"/>
    <s v="Consulting"/>
    <x v="0"/>
    <x v="0"/>
    <x v="0"/>
    <x v="0"/>
  </r>
  <r>
    <n v="3373"/>
    <s v="Male"/>
    <b v="0"/>
    <n v="3.25"/>
    <x v="1"/>
    <x v="1"/>
    <n v="620"/>
    <n v="6"/>
    <s v="Investment Banking"/>
    <x v="0"/>
    <x v="0"/>
    <x v="0"/>
    <x v="0"/>
  </r>
  <r>
    <n v="3374"/>
    <s v="Female"/>
    <b v="0"/>
    <n v="3.12"/>
    <x v="1"/>
    <x v="1"/>
    <n v="680"/>
    <n v="4"/>
    <s v="Real Estate"/>
    <x v="0"/>
    <x v="0"/>
    <x v="0"/>
    <x v="0"/>
  </r>
  <r>
    <n v="3375"/>
    <s v="Female"/>
    <b v="0"/>
    <n v="3.07"/>
    <x v="1"/>
    <x v="4"/>
    <n v="570"/>
    <n v="5"/>
    <s v="PE/VC"/>
    <x v="1"/>
    <x v="0"/>
    <x v="0"/>
    <x v="1"/>
  </r>
  <r>
    <n v="3376"/>
    <s v="Male"/>
    <b v="1"/>
    <n v="3.43"/>
    <x v="1"/>
    <x v="2"/>
    <n v="780"/>
    <n v="5"/>
    <s v="Investment Banking"/>
    <x v="0"/>
    <x v="0"/>
    <x v="0"/>
    <x v="0"/>
  </r>
  <r>
    <n v="3377"/>
    <s v="Male"/>
    <b v="1"/>
    <n v="3.13"/>
    <x v="1"/>
    <x v="2"/>
    <n v="660"/>
    <n v="5"/>
    <s v="Investment Banking"/>
    <x v="0"/>
    <x v="0"/>
    <x v="0"/>
    <x v="0"/>
  </r>
  <r>
    <n v="3378"/>
    <s v="Male"/>
    <b v="1"/>
    <n v="3.55"/>
    <x v="2"/>
    <x v="2"/>
    <n v="740"/>
    <n v="5"/>
    <s v="PE/VC"/>
    <x v="0"/>
    <x v="0"/>
    <x v="0"/>
    <x v="0"/>
  </r>
  <r>
    <n v="3379"/>
    <s v="Male"/>
    <b v="0"/>
    <n v="3.44"/>
    <x v="0"/>
    <x v="3"/>
    <n v="720"/>
    <n v="8"/>
    <s v="Technology"/>
    <x v="0"/>
    <x v="0"/>
    <x v="0"/>
    <x v="0"/>
  </r>
  <r>
    <n v="3380"/>
    <s v="Male"/>
    <b v="0"/>
    <n v="3.44"/>
    <x v="2"/>
    <x v="1"/>
    <n v="670"/>
    <n v="7"/>
    <s v="Nonprofit/Gov"/>
    <x v="0"/>
    <x v="0"/>
    <x v="0"/>
    <x v="0"/>
  </r>
  <r>
    <n v="3381"/>
    <s v="Female"/>
    <b v="1"/>
    <n v="3.21"/>
    <x v="1"/>
    <x v="2"/>
    <n v="650"/>
    <n v="4"/>
    <s v="Investment Banking"/>
    <x v="0"/>
    <x v="0"/>
    <x v="0"/>
    <x v="0"/>
  </r>
  <r>
    <n v="3382"/>
    <s v="Female"/>
    <b v="0"/>
    <n v="3.25"/>
    <x v="2"/>
    <x v="4"/>
    <n v="640"/>
    <n v="7"/>
    <s v="Technology"/>
    <x v="0"/>
    <x v="0"/>
    <x v="0"/>
    <x v="0"/>
  </r>
  <r>
    <n v="3383"/>
    <s v="Male"/>
    <b v="0"/>
    <n v="3.19"/>
    <x v="1"/>
    <x v="1"/>
    <n v="680"/>
    <n v="5"/>
    <s v="Health Care"/>
    <x v="0"/>
    <x v="0"/>
    <x v="0"/>
    <x v="0"/>
  </r>
  <r>
    <n v="3384"/>
    <s v="Female"/>
    <b v="1"/>
    <n v="3.07"/>
    <x v="1"/>
    <x v="2"/>
    <n v="570"/>
    <n v="6"/>
    <s v="Consulting"/>
    <x v="1"/>
    <x v="0"/>
    <x v="0"/>
    <x v="1"/>
  </r>
  <r>
    <n v="3385"/>
    <s v="Female"/>
    <b v="1"/>
    <n v="3.13"/>
    <x v="0"/>
    <x v="2"/>
    <n v="620"/>
    <n v="4"/>
    <s v="Investment Banking"/>
    <x v="0"/>
    <x v="0"/>
    <x v="0"/>
    <x v="0"/>
  </r>
  <r>
    <n v="3386"/>
    <s v="Male"/>
    <b v="1"/>
    <n v="3.36"/>
    <x v="0"/>
    <x v="2"/>
    <n v="620"/>
    <n v="5"/>
    <s v="PE/VC"/>
    <x v="0"/>
    <x v="0"/>
    <x v="0"/>
    <x v="0"/>
  </r>
  <r>
    <n v="3387"/>
    <s v="Male"/>
    <b v="1"/>
    <n v="2.97"/>
    <x v="2"/>
    <x v="2"/>
    <n v="570"/>
    <n v="5"/>
    <s v="Investment Banking"/>
    <x v="1"/>
    <x v="0"/>
    <x v="0"/>
    <x v="1"/>
  </r>
  <r>
    <n v="3388"/>
    <s v="Male"/>
    <b v="0"/>
    <n v="3.26"/>
    <x v="1"/>
    <x v="0"/>
    <n v="700"/>
    <n v="4"/>
    <s v="Consulting"/>
    <x v="0"/>
    <x v="0"/>
    <x v="0"/>
    <x v="0"/>
  </r>
  <r>
    <n v="3389"/>
    <s v="Male"/>
    <b v="0"/>
    <n v="3.11"/>
    <x v="2"/>
    <x v="0"/>
    <n v="630"/>
    <n v="5"/>
    <s v="Health Care"/>
    <x v="0"/>
    <x v="0"/>
    <x v="0"/>
    <x v="0"/>
  </r>
  <r>
    <n v="3390"/>
    <s v="Female"/>
    <b v="1"/>
    <n v="3.21"/>
    <x v="1"/>
    <x v="2"/>
    <n v="630"/>
    <n v="5"/>
    <s v="Investment Banking"/>
    <x v="0"/>
    <x v="0"/>
    <x v="0"/>
    <x v="0"/>
  </r>
  <r>
    <n v="3391"/>
    <s v="Female"/>
    <b v="1"/>
    <n v="3.15"/>
    <x v="2"/>
    <x v="2"/>
    <n v="660"/>
    <n v="4"/>
    <s v="Other"/>
    <x v="0"/>
    <x v="0"/>
    <x v="0"/>
    <x v="0"/>
  </r>
  <r>
    <n v="3392"/>
    <s v="Male"/>
    <b v="1"/>
    <n v="3.18"/>
    <x v="1"/>
    <x v="2"/>
    <n v="630"/>
    <n v="6"/>
    <s v="Consulting"/>
    <x v="0"/>
    <x v="0"/>
    <x v="0"/>
    <x v="0"/>
  </r>
  <r>
    <n v="3393"/>
    <s v="Male"/>
    <b v="0"/>
    <n v="3.43"/>
    <x v="0"/>
    <x v="4"/>
    <n v="650"/>
    <n v="6"/>
    <s v="Consulting"/>
    <x v="0"/>
    <x v="0"/>
    <x v="0"/>
    <x v="0"/>
  </r>
  <r>
    <n v="3394"/>
    <s v="Female"/>
    <b v="0"/>
    <n v="3.53"/>
    <x v="1"/>
    <x v="3"/>
    <n v="780"/>
    <n v="6"/>
    <s v="Nonprofit/Gov"/>
    <x v="0"/>
    <x v="1"/>
    <x v="1"/>
    <x v="2"/>
  </r>
  <r>
    <n v="3395"/>
    <s v="Male"/>
    <b v="0"/>
    <n v="3.21"/>
    <x v="0"/>
    <x v="0"/>
    <n v="680"/>
    <n v="7"/>
    <s v="PE/VC"/>
    <x v="0"/>
    <x v="0"/>
    <x v="0"/>
    <x v="0"/>
  </r>
  <r>
    <n v="3396"/>
    <s v="Male"/>
    <b v="0"/>
    <n v="3.14"/>
    <x v="1"/>
    <x v="4"/>
    <n v="570"/>
    <n v="7"/>
    <s v="PE/VC"/>
    <x v="1"/>
    <x v="0"/>
    <x v="0"/>
    <x v="1"/>
  </r>
  <r>
    <n v="3397"/>
    <s v="Male"/>
    <b v="0"/>
    <n v="3.27"/>
    <x v="2"/>
    <x v="5"/>
    <n v="670"/>
    <n v="5"/>
    <s v="Financial Services"/>
    <x v="0"/>
    <x v="0"/>
    <x v="0"/>
    <x v="0"/>
  </r>
  <r>
    <n v="3398"/>
    <s v="Male"/>
    <b v="0"/>
    <n v="3.59"/>
    <x v="1"/>
    <x v="1"/>
    <n v="760"/>
    <n v="4"/>
    <s v="PE/VC"/>
    <x v="0"/>
    <x v="1"/>
    <x v="1"/>
    <x v="2"/>
  </r>
  <r>
    <n v="3399"/>
    <s v="Female"/>
    <b v="0"/>
    <n v="3.14"/>
    <x v="2"/>
    <x v="3"/>
    <n v="570"/>
    <n v="4"/>
    <s v="Consulting"/>
    <x v="1"/>
    <x v="0"/>
    <x v="0"/>
    <x v="1"/>
  </r>
  <r>
    <n v="3400"/>
    <s v="Male"/>
    <b v="0"/>
    <n v="3.13"/>
    <x v="1"/>
    <x v="0"/>
    <n v="690"/>
    <n v="3"/>
    <s v="PE/VC"/>
    <x v="0"/>
    <x v="0"/>
    <x v="0"/>
    <x v="0"/>
  </r>
  <r>
    <n v="3401"/>
    <s v="Female"/>
    <b v="0"/>
    <n v="3.46"/>
    <x v="0"/>
    <x v="1"/>
    <n v="780"/>
    <n v="5"/>
    <s v="Investment Banking"/>
    <x v="0"/>
    <x v="0"/>
    <x v="0"/>
    <x v="0"/>
  </r>
  <r>
    <n v="3402"/>
    <s v="Female"/>
    <b v="0"/>
    <n v="2.87"/>
    <x v="1"/>
    <x v="4"/>
    <n v="570"/>
    <n v="5"/>
    <s v="PE/VC"/>
    <x v="1"/>
    <x v="0"/>
    <x v="0"/>
    <x v="1"/>
  </r>
  <r>
    <n v="3403"/>
    <s v="Female"/>
    <b v="0"/>
    <n v="3.34"/>
    <x v="0"/>
    <x v="1"/>
    <n v="640"/>
    <n v="4"/>
    <s v="Consulting"/>
    <x v="0"/>
    <x v="0"/>
    <x v="0"/>
    <x v="0"/>
  </r>
  <r>
    <n v="3404"/>
    <s v="Female"/>
    <b v="0"/>
    <n v="3.44"/>
    <x v="1"/>
    <x v="4"/>
    <n v="750"/>
    <n v="5"/>
    <s v="PE/VC"/>
    <x v="0"/>
    <x v="0"/>
    <x v="0"/>
    <x v="0"/>
  </r>
  <r>
    <n v="3405"/>
    <s v="Female"/>
    <b v="0"/>
    <n v="3.43"/>
    <x v="1"/>
    <x v="4"/>
    <n v="780"/>
    <n v="5"/>
    <s v="Consulting"/>
    <x v="0"/>
    <x v="0"/>
    <x v="0"/>
    <x v="0"/>
  </r>
  <r>
    <n v="3406"/>
    <s v="Male"/>
    <b v="0"/>
    <n v="2.97"/>
    <x v="0"/>
    <x v="1"/>
    <n v="580"/>
    <n v="6"/>
    <s v="Real Estate"/>
    <x v="1"/>
    <x v="0"/>
    <x v="0"/>
    <x v="1"/>
  </r>
  <r>
    <n v="3407"/>
    <s v="Male"/>
    <b v="0"/>
    <n v="3.43"/>
    <x v="1"/>
    <x v="3"/>
    <n v="760"/>
    <n v="7"/>
    <s v="Consulting"/>
    <x v="0"/>
    <x v="0"/>
    <x v="0"/>
    <x v="0"/>
  </r>
  <r>
    <n v="3408"/>
    <s v="Female"/>
    <b v="1"/>
    <n v="3.11"/>
    <x v="1"/>
    <x v="2"/>
    <n v="620"/>
    <n v="4"/>
    <s v="Technology"/>
    <x v="0"/>
    <x v="0"/>
    <x v="0"/>
    <x v="0"/>
  </r>
  <r>
    <n v="3409"/>
    <s v="Female"/>
    <b v="1"/>
    <n v="3.24"/>
    <x v="2"/>
    <x v="2"/>
    <n v="740"/>
    <n v="5"/>
    <s v="Investment Management"/>
    <x v="0"/>
    <x v="0"/>
    <x v="0"/>
    <x v="0"/>
  </r>
  <r>
    <n v="3410"/>
    <s v="Female"/>
    <b v="1"/>
    <n v="3.49"/>
    <x v="0"/>
    <x v="2"/>
    <n v="680"/>
    <n v="3"/>
    <s v="PE/VC"/>
    <x v="0"/>
    <x v="0"/>
    <x v="0"/>
    <x v="0"/>
  </r>
  <r>
    <n v="3411"/>
    <s v="Male"/>
    <b v="0"/>
    <n v="3.38"/>
    <x v="1"/>
    <x v="4"/>
    <n v="720"/>
    <n v="5"/>
    <s v="Investment Banking"/>
    <x v="0"/>
    <x v="0"/>
    <x v="0"/>
    <x v="0"/>
  </r>
  <r>
    <n v="3412"/>
    <s v="Male"/>
    <b v="1"/>
    <n v="3.04"/>
    <x v="2"/>
    <x v="2"/>
    <n v="590"/>
    <n v="5"/>
    <s v="Consulting"/>
    <x v="1"/>
    <x v="0"/>
    <x v="0"/>
    <x v="1"/>
  </r>
  <r>
    <n v="3413"/>
    <s v="Female"/>
    <b v="1"/>
    <n v="3.52"/>
    <x v="0"/>
    <x v="2"/>
    <n v="610"/>
    <n v="5"/>
    <s v="Consulting"/>
    <x v="0"/>
    <x v="0"/>
    <x v="0"/>
    <x v="0"/>
  </r>
  <r>
    <n v="3414"/>
    <s v="Female"/>
    <b v="0"/>
    <n v="3.14"/>
    <x v="2"/>
    <x v="4"/>
    <n v="620"/>
    <n v="5"/>
    <s v="Technology"/>
    <x v="0"/>
    <x v="0"/>
    <x v="0"/>
    <x v="0"/>
  </r>
  <r>
    <n v="3415"/>
    <s v="Male"/>
    <b v="0"/>
    <n v="3.19"/>
    <x v="1"/>
    <x v="5"/>
    <n v="670"/>
    <n v="5"/>
    <s v="Nonprofit/Gov"/>
    <x v="0"/>
    <x v="0"/>
    <x v="0"/>
    <x v="0"/>
  </r>
  <r>
    <n v="3416"/>
    <s v="Female"/>
    <b v="0"/>
    <n v="3.12"/>
    <x v="1"/>
    <x v="0"/>
    <n v="570"/>
    <n v="4"/>
    <s v="PE/VC"/>
    <x v="1"/>
    <x v="0"/>
    <x v="0"/>
    <x v="1"/>
  </r>
  <r>
    <n v="3417"/>
    <s v="Male"/>
    <b v="0"/>
    <n v="3.02"/>
    <x v="1"/>
    <x v="0"/>
    <n v="620"/>
    <n v="4"/>
    <s v="Consulting"/>
    <x v="0"/>
    <x v="0"/>
    <x v="0"/>
    <x v="0"/>
  </r>
  <r>
    <n v="3418"/>
    <s v="Female"/>
    <b v="1"/>
    <n v="3.3"/>
    <x v="1"/>
    <x v="2"/>
    <n v="720"/>
    <n v="4"/>
    <s v="Other"/>
    <x v="0"/>
    <x v="0"/>
    <x v="0"/>
    <x v="0"/>
  </r>
  <r>
    <n v="3419"/>
    <s v="Female"/>
    <b v="1"/>
    <n v="3.07"/>
    <x v="1"/>
    <x v="2"/>
    <n v="600"/>
    <n v="6"/>
    <s v="Technology"/>
    <x v="1"/>
    <x v="0"/>
    <x v="0"/>
    <x v="1"/>
  </r>
  <r>
    <n v="3420"/>
    <s v="Male"/>
    <b v="0"/>
    <n v="3.19"/>
    <x v="2"/>
    <x v="0"/>
    <n v="670"/>
    <n v="4"/>
    <s v="Consulting"/>
    <x v="0"/>
    <x v="0"/>
    <x v="0"/>
    <x v="0"/>
  </r>
  <r>
    <n v="3421"/>
    <s v="Female"/>
    <b v="1"/>
    <n v="3.29"/>
    <x v="1"/>
    <x v="2"/>
    <n v="690"/>
    <n v="4"/>
    <s v="Technology"/>
    <x v="0"/>
    <x v="0"/>
    <x v="0"/>
    <x v="0"/>
  </r>
  <r>
    <n v="3422"/>
    <s v="Male"/>
    <b v="1"/>
    <n v="3.36"/>
    <x v="2"/>
    <x v="2"/>
    <n v="720"/>
    <n v="6"/>
    <s v="Consulting"/>
    <x v="0"/>
    <x v="0"/>
    <x v="0"/>
    <x v="0"/>
  </r>
  <r>
    <n v="3423"/>
    <s v="Male"/>
    <b v="0"/>
    <n v="3.28"/>
    <x v="2"/>
    <x v="4"/>
    <n v="650"/>
    <n v="5"/>
    <s v="PE/VC"/>
    <x v="0"/>
    <x v="0"/>
    <x v="0"/>
    <x v="0"/>
  </r>
  <r>
    <n v="3424"/>
    <s v="Female"/>
    <b v="0"/>
    <n v="3.24"/>
    <x v="1"/>
    <x v="1"/>
    <n v="670"/>
    <n v="6"/>
    <s v="Technology"/>
    <x v="0"/>
    <x v="0"/>
    <x v="0"/>
    <x v="0"/>
  </r>
  <r>
    <n v="3425"/>
    <s v="Male"/>
    <b v="0"/>
    <n v="3.42"/>
    <x v="2"/>
    <x v="4"/>
    <n v="640"/>
    <n v="5"/>
    <s v="Investment Banking"/>
    <x v="0"/>
    <x v="0"/>
    <x v="0"/>
    <x v="0"/>
  </r>
  <r>
    <n v="3426"/>
    <s v="Female"/>
    <b v="0"/>
    <n v="3.37"/>
    <x v="1"/>
    <x v="0"/>
    <n v="700"/>
    <n v="4"/>
    <s v="Health Care"/>
    <x v="0"/>
    <x v="0"/>
    <x v="0"/>
    <x v="0"/>
  </r>
  <r>
    <n v="3427"/>
    <s v="Male"/>
    <b v="0"/>
    <n v="3.16"/>
    <x v="2"/>
    <x v="0"/>
    <n v="580"/>
    <n v="5"/>
    <s v="PE/VC"/>
    <x v="1"/>
    <x v="0"/>
    <x v="0"/>
    <x v="1"/>
  </r>
  <r>
    <n v="3428"/>
    <s v="Male"/>
    <b v="1"/>
    <n v="3.1"/>
    <x v="1"/>
    <x v="2"/>
    <n v="570"/>
    <n v="4"/>
    <s v="PE/VC"/>
    <x v="1"/>
    <x v="0"/>
    <x v="0"/>
    <x v="1"/>
  </r>
  <r>
    <n v="3429"/>
    <s v="Female"/>
    <b v="1"/>
    <n v="3.23"/>
    <x v="2"/>
    <x v="2"/>
    <n v="650"/>
    <n v="6"/>
    <s v="Investment Banking"/>
    <x v="0"/>
    <x v="0"/>
    <x v="0"/>
    <x v="0"/>
  </r>
  <r>
    <n v="3430"/>
    <s v="Female"/>
    <b v="0"/>
    <n v="3.03"/>
    <x v="1"/>
    <x v="4"/>
    <n v="620"/>
    <n v="6"/>
    <s v="Nonprofit/Gov"/>
    <x v="0"/>
    <x v="0"/>
    <x v="0"/>
    <x v="0"/>
  </r>
  <r>
    <n v="3431"/>
    <s v="Male"/>
    <b v="1"/>
    <n v="3.27"/>
    <x v="2"/>
    <x v="2"/>
    <n v="710"/>
    <n v="3"/>
    <s v="Nonprofit/Gov"/>
    <x v="0"/>
    <x v="0"/>
    <x v="0"/>
    <x v="0"/>
  </r>
  <r>
    <n v="3432"/>
    <s v="Male"/>
    <b v="0"/>
    <n v="3.35"/>
    <x v="1"/>
    <x v="0"/>
    <n v="660"/>
    <n v="5"/>
    <s v="Nonprofit/Gov"/>
    <x v="0"/>
    <x v="0"/>
    <x v="0"/>
    <x v="0"/>
  </r>
  <r>
    <n v="3433"/>
    <s v="Male"/>
    <b v="1"/>
    <n v="3.38"/>
    <x v="1"/>
    <x v="2"/>
    <n v="690"/>
    <n v="6"/>
    <s v="Consulting"/>
    <x v="0"/>
    <x v="0"/>
    <x v="0"/>
    <x v="0"/>
  </r>
  <r>
    <n v="3434"/>
    <s v="Male"/>
    <b v="0"/>
    <n v="3.39"/>
    <x v="1"/>
    <x v="4"/>
    <n v="650"/>
    <n v="5"/>
    <s v="PE/VC"/>
    <x v="0"/>
    <x v="0"/>
    <x v="0"/>
    <x v="0"/>
  </r>
  <r>
    <n v="3435"/>
    <s v="Male"/>
    <b v="0"/>
    <n v="3.14"/>
    <x v="0"/>
    <x v="1"/>
    <n v="660"/>
    <n v="3"/>
    <s v="Investment Management"/>
    <x v="0"/>
    <x v="0"/>
    <x v="0"/>
    <x v="0"/>
  </r>
  <r>
    <n v="3436"/>
    <s v="Female"/>
    <b v="1"/>
    <n v="3.3"/>
    <x v="2"/>
    <x v="2"/>
    <n v="650"/>
    <n v="4"/>
    <s v="Nonprofit/Gov"/>
    <x v="0"/>
    <x v="0"/>
    <x v="0"/>
    <x v="0"/>
  </r>
  <r>
    <n v="3437"/>
    <s v="Male"/>
    <b v="0"/>
    <n v="3.13"/>
    <x v="2"/>
    <x v="0"/>
    <n v="650"/>
    <n v="5"/>
    <s v="Nonprofit/Gov"/>
    <x v="0"/>
    <x v="0"/>
    <x v="0"/>
    <x v="0"/>
  </r>
  <r>
    <n v="3438"/>
    <s v="Female"/>
    <b v="1"/>
    <n v="3.13"/>
    <x v="1"/>
    <x v="2"/>
    <n v="690"/>
    <n v="4"/>
    <s v="Nonprofit/Gov"/>
    <x v="0"/>
    <x v="0"/>
    <x v="0"/>
    <x v="0"/>
  </r>
  <r>
    <n v="3439"/>
    <s v="Female"/>
    <b v="0"/>
    <n v="3.24"/>
    <x v="2"/>
    <x v="0"/>
    <n v="610"/>
    <n v="6"/>
    <s v="Consulting"/>
    <x v="0"/>
    <x v="0"/>
    <x v="0"/>
    <x v="0"/>
  </r>
  <r>
    <n v="3440"/>
    <s v="Female"/>
    <b v="0"/>
    <n v="3.23"/>
    <x v="2"/>
    <x v="3"/>
    <n v="680"/>
    <n v="5"/>
    <s v="Investment Banking"/>
    <x v="0"/>
    <x v="0"/>
    <x v="0"/>
    <x v="0"/>
  </r>
  <r>
    <n v="3441"/>
    <s v="Female"/>
    <b v="1"/>
    <n v="3.06"/>
    <x v="0"/>
    <x v="2"/>
    <n v="600"/>
    <n v="5"/>
    <s v="Investment Banking"/>
    <x v="1"/>
    <x v="0"/>
    <x v="0"/>
    <x v="1"/>
  </r>
  <r>
    <n v="3442"/>
    <s v="Male"/>
    <b v="1"/>
    <n v="3.17"/>
    <x v="0"/>
    <x v="2"/>
    <n v="580"/>
    <n v="7"/>
    <s v="Technology"/>
    <x v="1"/>
    <x v="0"/>
    <x v="0"/>
    <x v="1"/>
  </r>
  <r>
    <n v="3443"/>
    <s v="Female"/>
    <b v="0"/>
    <n v="3.67"/>
    <x v="1"/>
    <x v="1"/>
    <n v="720"/>
    <n v="6"/>
    <s v="Consulting"/>
    <x v="0"/>
    <x v="0"/>
    <x v="0"/>
    <x v="0"/>
  </r>
  <r>
    <n v="3444"/>
    <s v="Female"/>
    <b v="0"/>
    <n v="3.31"/>
    <x v="1"/>
    <x v="4"/>
    <n v="690"/>
    <n v="5"/>
    <s v="Consulting"/>
    <x v="0"/>
    <x v="0"/>
    <x v="0"/>
    <x v="0"/>
  </r>
  <r>
    <n v="3445"/>
    <s v="Female"/>
    <b v="0"/>
    <n v="2.87"/>
    <x v="2"/>
    <x v="4"/>
    <n v="610"/>
    <n v="6"/>
    <s v="Nonprofit/Gov"/>
    <x v="0"/>
    <x v="0"/>
    <x v="0"/>
    <x v="0"/>
  </r>
  <r>
    <n v="3446"/>
    <s v="Male"/>
    <b v="0"/>
    <n v="3.25"/>
    <x v="1"/>
    <x v="4"/>
    <n v="700"/>
    <n v="5"/>
    <s v="Investment Banking"/>
    <x v="0"/>
    <x v="0"/>
    <x v="0"/>
    <x v="0"/>
  </r>
  <r>
    <n v="3447"/>
    <s v="Female"/>
    <b v="0"/>
    <n v="3.12"/>
    <x v="2"/>
    <x v="0"/>
    <n v="600"/>
    <n v="4"/>
    <s v="Consulting"/>
    <x v="1"/>
    <x v="0"/>
    <x v="0"/>
    <x v="1"/>
  </r>
  <r>
    <n v="3448"/>
    <s v="Female"/>
    <b v="0"/>
    <n v="3.05"/>
    <x v="1"/>
    <x v="1"/>
    <n v="570"/>
    <n v="6"/>
    <s v="Nonprofit/Gov"/>
    <x v="1"/>
    <x v="0"/>
    <x v="0"/>
    <x v="1"/>
  </r>
  <r>
    <n v="3449"/>
    <s v="Male"/>
    <b v="1"/>
    <n v="3.37"/>
    <x v="1"/>
    <x v="2"/>
    <n v="630"/>
    <n v="6"/>
    <s v="Technology"/>
    <x v="0"/>
    <x v="0"/>
    <x v="0"/>
    <x v="0"/>
  </r>
  <r>
    <n v="3450"/>
    <s v="Male"/>
    <b v="0"/>
    <n v="3.45"/>
    <x v="0"/>
    <x v="4"/>
    <n v="770"/>
    <n v="7"/>
    <s v="Consulting"/>
    <x v="0"/>
    <x v="0"/>
    <x v="0"/>
    <x v="0"/>
  </r>
  <r>
    <n v="3451"/>
    <s v="Male"/>
    <b v="0"/>
    <n v="3.03"/>
    <x v="0"/>
    <x v="4"/>
    <n v="570"/>
    <n v="5"/>
    <s v="Media/Entertainment"/>
    <x v="1"/>
    <x v="0"/>
    <x v="0"/>
    <x v="1"/>
  </r>
  <r>
    <n v="3452"/>
    <s v="Female"/>
    <b v="0"/>
    <n v="3.07"/>
    <x v="0"/>
    <x v="4"/>
    <n v="680"/>
    <n v="6"/>
    <s v="Consulting"/>
    <x v="0"/>
    <x v="0"/>
    <x v="0"/>
    <x v="0"/>
  </r>
  <r>
    <n v="3453"/>
    <s v="Female"/>
    <b v="0"/>
    <n v="2.99"/>
    <x v="1"/>
    <x v="0"/>
    <n v="650"/>
    <n v="5"/>
    <s v="Consulting"/>
    <x v="0"/>
    <x v="0"/>
    <x v="0"/>
    <x v="0"/>
  </r>
  <r>
    <n v="3454"/>
    <s v="Male"/>
    <b v="0"/>
    <n v="3.35"/>
    <x v="0"/>
    <x v="4"/>
    <n v="710"/>
    <n v="4"/>
    <s v="Consulting"/>
    <x v="0"/>
    <x v="0"/>
    <x v="0"/>
    <x v="0"/>
  </r>
  <r>
    <n v="3455"/>
    <s v="Female"/>
    <b v="0"/>
    <n v="3.01"/>
    <x v="2"/>
    <x v="4"/>
    <n v="580"/>
    <n v="5"/>
    <s v="Technology"/>
    <x v="1"/>
    <x v="0"/>
    <x v="0"/>
    <x v="1"/>
  </r>
  <r>
    <n v="3456"/>
    <s v="Male"/>
    <b v="1"/>
    <n v="3.34"/>
    <x v="2"/>
    <x v="2"/>
    <n v="700"/>
    <n v="6"/>
    <s v="Nonprofit/Gov"/>
    <x v="0"/>
    <x v="0"/>
    <x v="0"/>
    <x v="0"/>
  </r>
  <r>
    <n v="3457"/>
    <s v="Male"/>
    <b v="1"/>
    <n v="3.09"/>
    <x v="1"/>
    <x v="2"/>
    <n v="620"/>
    <n v="4"/>
    <s v="Investment Banking"/>
    <x v="0"/>
    <x v="0"/>
    <x v="0"/>
    <x v="0"/>
  </r>
  <r>
    <n v="3458"/>
    <s v="Male"/>
    <b v="1"/>
    <n v="3.23"/>
    <x v="0"/>
    <x v="2"/>
    <n v="680"/>
    <n v="5"/>
    <s v="Consulting"/>
    <x v="0"/>
    <x v="0"/>
    <x v="0"/>
    <x v="0"/>
  </r>
  <r>
    <n v="3459"/>
    <s v="Male"/>
    <b v="0"/>
    <n v="3.07"/>
    <x v="0"/>
    <x v="0"/>
    <n v="610"/>
    <n v="6"/>
    <s v="Consulting"/>
    <x v="0"/>
    <x v="0"/>
    <x v="0"/>
    <x v="0"/>
  </r>
  <r>
    <n v="3460"/>
    <s v="Male"/>
    <b v="1"/>
    <n v="3.31"/>
    <x v="1"/>
    <x v="2"/>
    <n v="710"/>
    <n v="4"/>
    <s v="Consulting"/>
    <x v="0"/>
    <x v="0"/>
    <x v="0"/>
    <x v="0"/>
  </r>
  <r>
    <n v="3461"/>
    <s v="Male"/>
    <b v="1"/>
    <n v="3.17"/>
    <x v="2"/>
    <x v="2"/>
    <n v="590"/>
    <n v="5"/>
    <s v="Consulting"/>
    <x v="1"/>
    <x v="0"/>
    <x v="0"/>
    <x v="1"/>
  </r>
  <r>
    <n v="3462"/>
    <s v="Female"/>
    <b v="0"/>
    <n v="3.03"/>
    <x v="1"/>
    <x v="5"/>
    <n v="610"/>
    <n v="5"/>
    <s v="Investment Banking"/>
    <x v="0"/>
    <x v="0"/>
    <x v="0"/>
    <x v="0"/>
  </r>
  <r>
    <n v="3463"/>
    <s v="Female"/>
    <b v="0"/>
    <n v="3.4"/>
    <x v="1"/>
    <x v="0"/>
    <n v="690"/>
    <n v="5"/>
    <s v="Nonprofit/Gov"/>
    <x v="0"/>
    <x v="0"/>
    <x v="0"/>
    <x v="0"/>
  </r>
  <r>
    <n v="3464"/>
    <s v="Male"/>
    <b v="0"/>
    <n v="3.27"/>
    <x v="2"/>
    <x v="4"/>
    <n v="620"/>
    <n v="5"/>
    <s v="Consulting"/>
    <x v="0"/>
    <x v="0"/>
    <x v="0"/>
    <x v="0"/>
  </r>
  <r>
    <n v="3465"/>
    <s v="Male"/>
    <b v="0"/>
    <n v="3.02"/>
    <x v="1"/>
    <x v="1"/>
    <n v="570"/>
    <n v="4"/>
    <s v="Consulting"/>
    <x v="1"/>
    <x v="0"/>
    <x v="0"/>
    <x v="1"/>
  </r>
  <r>
    <n v="3466"/>
    <s v="Male"/>
    <b v="0"/>
    <n v="3.35"/>
    <x v="2"/>
    <x v="1"/>
    <n v="670"/>
    <n v="5"/>
    <s v="Financial Services"/>
    <x v="0"/>
    <x v="0"/>
    <x v="0"/>
    <x v="0"/>
  </r>
  <r>
    <n v="3467"/>
    <s v="Male"/>
    <b v="0"/>
    <n v="3.23"/>
    <x v="1"/>
    <x v="0"/>
    <n v="650"/>
    <n v="5"/>
    <s v="Nonprofit/Gov"/>
    <x v="0"/>
    <x v="0"/>
    <x v="0"/>
    <x v="0"/>
  </r>
  <r>
    <n v="3468"/>
    <s v="Female"/>
    <b v="0"/>
    <n v="3.14"/>
    <x v="0"/>
    <x v="1"/>
    <n v="670"/>
    <n v="5"/>
    <s v="Consulting"/>
    <x v="0"/>
    <x v="0"/>
    <x v="0"/>
    <x v="0"/>
  </r>
  <r>
    <n v="3469"/>
    <s v="Male"/>
    <b v="0"/>
    <n v="3.24"/>
    <x v="0"/>
    <x v="1"/>
    <n v="650"/>
    <n v="6"/>
    <s v="PE/VC"/>
    <x v="0"/>
    <x v="0"/>
    <x v="0"/>
    <x v="0"/>
  </r>
  <r>
    <n v="3470"/>
    <s v="Male"/>
    <b v="1"/>
    <n v="3.38"/>
    <x v="2"/>
    <x v="2"/>
    <n v="670"/>
    <n v="5"/>
    <s v="Investment Banking"/>
    <x v="0"/>
    <x v="0"/>
    <x v="0"/>
    <x v="0"/>
  </r>
  <r>
    <n v="3471"/>
    <s v="Male"/>
    <b v="0"/>
    <n v="3.27"/>
    <x v="0"/>
    <x v="4"/>
    <n v="610"/>
    <n v="6"/>
    <s v="PE/VC"/>
    <x v="0"/>
    <x v="0"/>
    <x v="0"/>
    <x v="0"/>
  </r>
  <r>
    <n v="3472"/>
    <s v="Female"/>
    <b v="0"/>
    <n v="3.33"/>
    <x v="1"/>
    <x v="1"/>
    <n v="580"/>
    <n v="6"/>
    <s v="Financial Services"/>
    <x v="1"/>
    <x v="0"/>
    <x v="0"/>
    <x v="1"/>
  </r>
  <r>
    <n v="3473"/>
    <s v="Female"/>
    <b v="0"/>
    <n v="3"/>
    <x v="0"/>
    <x v="4"/>
    <n v="620"/>
    <n v="3"/>
    <s v="Consulting"/>
    <x v="0"/>
    <x v="0"/>
    <x v="0"/>
    <x v="0"/>
  </r>
  <r>
    <n v="3474"/>
    <s v="Male"/>
    <b v="0"/>
    <n v="3.47"/>
    <x v="2"/>
    <x v="3"/>
    <n v="640"/>
    <n v="4"/>
    <s v="Financial Services"/>
    <x v="0"/>
    <x v="0"/>
    <x v="0"/>
    <x v="0"/>
  </r>
  <r>
    <n v="3475"/>
    <s v="Female"/>
    <b v="1"/>
    <n v="3.21"/>
    <x v="2"/>
    <x v="2"/>
    <n v="660"/>
    <n v="6"/>
    <s v="Consulting"/>
    <x v="0"/>
    <x v="0"/>
    <x v="0"/>
    <x v="0"/>
  </r>
  <r>
    <n v="3476"/>
    <s v="Male"/>
    <b v="1"/>
    <n v="3.16"/>
    <x v="1"/>
    <x v="2"/>
    <n v="680"/>
    <n v="5"/>
    <s v="Consulting"/>
    <x v="0"/>
    <x v="0"/>
    <x v="0"/>
    <x v="0"/>
  </r>
  <r>
    <n v="3477"/>
    <s v="Male"/>
    <b v="0"/>
    <n v="3.38"/>
    <x v="1"/>
    <x v="0"/>
    <n v="640"/>
    <n v="5"/>
    <s v="CPG"/>
    <x v="0"/>
    <x v="0"/>
    <x v="0"/>
    <x v="0"/>
  </r>
  <r>
    <n v="3478"/>
    <s v="Male"/>
    <b v="0"/>
    <n v="3.45"/>
    <x v="1"/>
    <x v="5"/>
    <n v="620"/>
    <n v="4"/>
    <s v="Technology"/>
    <x v="0"/>
    <x v="0"/>
    <x v="0"/>
    <x v="0"/>
  </r>
  <r>
    <n v="3479"/>
    <s v="Male"/>
    <b v="0"/>
    <n v="3.16"/>
    <x v="0"/>
    <x v="1"/>
    <n v="620"/>
    <n v="4"/>
    <s v="Financial Services"/>
    <x v="0"/>
    <x v="0"/>
    <x v="0"/>
    <x v="0"/>
  </r>
  <r>
    <n v="3480"/>
    <s v="Female"/>
    <b v="0"/>
    <n v="3.05"/>
    <x v="0"/>
    <x v="1"/>
    <n v="610"/>
    <n v="3"/>
    <s v="Consulting"/>
    <x v="0"/>
    <x v="0"/>
    <x v="0"/>
    <x v="0"/>
  </r>
  <r>
    <n v="3481"/>
    <s v="Male"/>
    <b v="1"/>
    <n v="3.04"/>
    <x v="1"/>
    <x v="2"/>
    <n v="650"/>
    <n v="7"/>
    <s v="Consulting"/>
    <x v="0"/>
    <x v="0"/>
    <x v="0"/>
    <x v="0"/>
  </r>
  <r>
    <n v="3482"/>
    <s v="Female"/>
    <b v="1"/>
    <n v="3.21"/>
    <x v="2"/>
    <x v="2"/>
    <n v="670"/>
    <n v="2"/>
    <s v="Investment Banking"/>
    <x v="0"/>
    <x v="0"/>
    <x v="0"/>
    <x v="0"/>
  </r>
  <r>
    <n v="3483"/>
    <s v="Male"/>
    <b v="0"/>
    <n v="3.38"/>
    <x v="2"/>
    <x v="4"/>
    <n v="680"/>
    <n v="4"/>
    <s v="Nonprofit/Gov"/>
    <x v="0"/>
    <x v="0"/>
    <x v="0"/>
    <x v="0"/>
  </r>
  <r>
    <n v="3484"/>
    <s v="Male"/>
    <b v="0"/>
    <n v="3.39"/>
    <x v="2"/>
    <x v="4"/>
    <n v="710"/>
    <n v="4"/>
    <s v="Technology"/>
    <x v="0"/>
    <x v="0"/>
    <x v="0"/>
    <x v="0"/>
  </r>
  <r>
    <n v="3485"/>
    <s v="Male"/>
    <b v="1"/>
    <n v="3.19"/>
    <x v="0"/>
    <x v="2"/>
    <n v="690"/>
    <n v="6"/>
    <s v="CPG"/>
    <x v="0"/>
    <x v="0"/>
    <x v="0"/>
    <x v="0"/>
  </r>
  <r>
    <n v="3486"/>
    <s v="Female"/>
    <b v="0"/>
    <n v="3.51"/>
    <x v="1"/>
    <x v="3"/>
    <n v="710"/>
    <n v="6"/>
    <s v="Health Care"/>
    <x v="0"/>
    <x v="0"/>
    <x v="0"/>
    <x v="0"/>
  </r>
  <r>
    <n v="3487"/>
    <s v="Male"/>
    <b v="1"/>
    <n v="3.29"/>
    <x v="0"/>
    <x v="2"/>
    <n v="670"/>
    <n v="4"/>
    <s v="CPG"/>
    <x v="0"/>
    <x v="0"/>
    <x v="0"/>
    <x v="0"/>
  </r>
  <r>
    <n v="3488"/>
    <s v="Male"/>
    <b v="0"/>
    <n v="3.22"/>
    <x v="1"/>
    <x v="1"/>
    <n v="570"/>
    <n v="6"/>
    <s v="Health Care"/>
    <x v="1"/>
    <x v="0"/>
    <x v="0"/>
    <x v="1"/>
  </r>
  <r>
    <n v="3489"/>
    <s v="Male"/>
    <b v="1"/>
    <n v="3.26"/>
    <x v="2"/>
    <x v="2"/>
    <n v="660"/>
    <n v="3"/>
    <s v="Investment Management"/>
    <x v="0"/>
    <x v="0"/>
    <x v="0"/>
    <x v="0"/>
  </r>
  <r>
    <n v="3490"/>
    <s v="Female"/>
    <b v="0"/>
    <n v="3.24"/>
    <x v="2"/>
    <x v="3"/>
    <n v="600"/>
    <n v="5"/>
    <s v="Consulting"/>
    <x v="1"/>
    <x v="0"/>
    <x v="0"/>
    <x v="1"/>
  </r>
  <r>
    <n v="3491"/>
    <s v="Female"/>
    <b v="1"/>
    <n v="3.26"/>
    <x v="1"/>
    <x v="2"/>
    <n v="620"/>
    <n v="5"/>
    <s v="Nonprofit/Gov"/>
    <x v="0"/>
    <x v="0"/>
    <x v="0"/>
    <x v="0"/>
  </r>
  <r>
    <n v="3492"/>
    <s v="Female"/>
    <b v="1"/>
    <n v="3.25"/>
    <x v="0"/>
    <x v="2"/>
    <n v="680"/>
    <n v="4"/>
    <s v="Nonprofit/Gov"/>
    <x v="0"/>
    <x v="0"/>
    <x v="0"/>
    <x v="0"/>
  </r>
  <r>
    <n v="3493"/>
    <s v="Male"/>
    <b v="1"/>
    <n v="3.14"/>
    <x v="1"/>
    <x v="2"/>
    <n v="640"/>
    <n v="6"/>
    <s v="Other"/>
    <x v="0"/>
    <x v="0"/>
    <x v="0"/>
    <x v="0"/>
  </r>
  <r>
    <n v="3494"/>
    <s v="Female"/>
    <b v="1"/>
    <n v="3.38"/>
    <x v="1"/>
    <x v="2"/>
    <n v="670"/>
    <n v="6"/>
    <s v="Investment Banking"/>
    <x v="0"/>
    <x v="0"/>
    <x v="0"/>
    <x v="0"/>
  </r>
  <r>
    <n v="3495"/>
    <s v="Male"/>
    <b v="0"/>
    <n v="3.51"/>
    <x v="1"/>
    <x v="4"/>
    <n v="700"/>
    <n v="6"/>
    <s v="Consulting"/>
    <x v="0"/>
    <x v="0"/>
    <x v="0"/>
    <x v="0"/>
  </r>
  <r>
    <n v="3496"/>
    <s v="Female"/>
    <b v="0"/>
    <n v="3.32"/>
    <x v="0"/>
    <x v="0"/>
    <n v="630"/>
    <n v="4"/>
    <s v="Nonprofit/Gov"/>
    <x v="0"/>
    <x v="0"/>
    <x v="0"/>
    <x v="0"/>
  </r>
  <r>
    <n v="3497"/>
    <s v="Female"/>
    <b v="1"/>
    <n v="3.11"/>
    <x v="1"/>
    <x v="2"/>
    <n v="660"/>
    <n v="5"/>
    <s v="Technology"/>
    <x v="0"/>
    <x v="0"/>
    <x v="0"/>
    <x v="0"/>
  </r>
  <r>
    <n v="3498"/>
    <s v="Male"/>
    <b v="0"/>
    <n v="3.48"/>
    <x v="0"/>
    <x v="1"/>
    <n v="620"/>
    <n v="3"/>
    <s v="Consulting"/>
    <x v="0"/>
    <x v="0"/>
    <x v="0"/>
    <x v="0"/>
  </r>
  <r>
    <n v="3499"/>
    <s v="Female"/>
    <b v="0"/>
    <n v="3.18"/>
    <x v="1"/>
    <x v="4"/>
    <n v="580"/>
    <n v="4"/>
    <s v="PE/VC"/>
    <x v="1"/>
    <x v="0"/>
    <x v="0"/>
    <x v="1"/>
  </r>
  <r>
    <n v="3500"/>
    <s v="Male"/>
    <b v="0"/>
    <n v="3.42"/>
    <x v="0"/>
    <x v="0"/>
    <n v="670"/>
    <n v="5"/>
    <s v="Other"/>
    <x v="0"/>
    <x v="0"/>
    <x v="0"/>
    <x v="0"/>
  </r>
  <r>
    <n v="3501"/>
    <s v="Female"/>
    <b v="1"/>
    <n v="3.52"/>
    <x v="2"/>
    <x v="2"/>
    <n v="730"/>
    <n v="5"/>
    <s v="Consulting"/>
    <x v="0"/>
    <x v="0"/>
    <x v="0"/>
    <x v="0"/>
  </r>
  <r>
    <n v="3502"/>
    <s v="Male"/>
    <b v="1"/>
    <n v="3.23"/>
    <x v="0"/>
    <x v="2"/>
    <n v="610"/>
    <n v="7"/>
    <s v="Technology"/>
    <x v="0"/>
    <x v="0"/>
    <x v="0"/>
    <x v="0"/>
  </r>
  <r>
    <n v="3503"/>
    <s v="Male"/>
    <b v="0"/>
    <n v="3.13"/>
    <x v="0"/>
    <x v="4"/>
    <n v="630"/>
    <n v="5"/>
    <s v="PE/VC"/>
    <x v="0"/>
    <x v="0"/>
    <x v="0"/>
    <x v="0"/>
  </r>
  <r>
    <n v="3504"/>
    <s v="Male"/>
    <b v="1"/>
    <n v="3.26"/>
    <x v="0"/>
    <x v="2"/>
    <n v="660"/>
    <n v="5"/>
    <s v="Media/Entertainment"/>
    <x v="0"/>
    <x v="0"/>
    <x v="0"/>
    <x v="0"/>
  </r>
  <r>
    <n v="3505"/>
    <s v="Male"/>
    <b v="1"/>
    <n v="3.49"/>
    <x v="2"/>
    <x v="2"/>
    <n v="640"/>
    <n v="6"/>
    <s v="Consulting"/>
    <x v="0"/>
    <x v="0"/>
    <x v="0"/>
    <x v="0"/>
  </r>
  <r>
    <n v="3506"/>
    <s v="Male"/>
    <b v="1"/>
    <n v="3.27"/>
    <x v="2"/>
    <x v="2"/>
    <n v="670"/>
    <n v="5"/>
    <s v="Consulting"/>
    <x v="0"/>
    <x v="0"/>
    <x v="0"/>
    <x v="0"/>
  </r>
  <r>
    <n v="3507"/>
    <s v="Female"/>
    <b v="0"/>
    <n v="3.15"/>
    <x v="2"/>
    <x v="4"/>
    <n v="660"/>
    <n v="5"/>
    <s v="Consulting"/>
    <x v="0"/>
    <x v="0"/>
    <x v="0"/>
    <x v="0"/>
  </r>
  <r>
    <n v="3508"/>
    <s v="Female"/>
    <b v="0"/>
    <n v="3.32"/>
    <x v="1"/>
    <x v="1"/>
    <n v="670"/>
    <n v="5"/>
    <s v="Nonprofit/Gov"/>
    <x v="0"/>
    <x v="0"/>
    <x v="0"/>
    <x v="0"/>
  </r>
  <r>
    <n v="3509"/>
    <s v="Male"/>
    <b v="1"/>
    <n v="3.18"/>
    <x v="2"/>
    <x v="2"/>
    <n v="680"/>
    <n v="3"/>
    <s v="PE/VC"/>
    <x v="0"/>
    <x v="0"/>
    <x v="0"/>
    <x v="0"/>
  </r>
  <r>
    <n v="3510"/>
    <s v="Female"/>
    <b v="0"/>
    <n v="3.32"/>
    <x v="1"/>
    <x v="0"/>
    <n v="580"/>
    <n v="6"/>
    <s v="Technology"/>
    <x v="1"/>
    <x v="0"/>
    <x v="0"/>
    <x v="1"/>
  </r>
  <r>
    <n v="3511"/>
    <s v="Female"/>
    <b v="1"/>
    <n v="3.31"/>
    <x v="1"/>
    <x v="2"/>
    <n v="610"/>
    <n v="5"/>
    <s v="Technology"/>
    <x v="0"/>
    <x v="0"/>
    <x v="0"/>
    <x v="0"/>
  </r>
  <r>
    <n v="3512"/>
    <s v="Female"/>
    <b v="1"/>
    <n v="3.11"/>
    <x v="0"/>
    <x v="2"/>
    <n v="590"/>
    <n v="6"/>
    <s v="Other"/>
    <x v="1"/>
    <x v="0"/>
    <x v="0"/>
    <x v="1"/>
  </r>
  <r>
    <n v="3513"/>
    <s v="Female"/>
    <b v="0"/>
    <n v="3.16"/>
    <x v="1"/>
    <x v="0"/>
    <n v="620"/>
    <n v="7"/>
    <s v="Investment Banking"/>
    <x v="0"/>
    <x v="0"/>
    <x v="0"/>
    <x v="0"/>
  </r>
  <r>
    <n v="3514"/>
    <s v="Male"/>
    <b v="1"/>
    <n v="3.09"/>
    <x v="2"/>
    <x v="2"/>
    <n v="730"/>
    <n v="5"/>
    <s v="Media/Entertainment"/>
    <x v="0"/>
    <x v="0"/>
    <x v="0"/>
    <x v="0"/>
  </r>
  <r>
    <n v="3515"/>
    <s v="Female"/>
    <b v="0"/>
    <n v="3.02"/>
    <x v="0"/>
    <x v="1"/>
    <n v="660"/>
    <n v="6"/>
    <s v="Nonprofit/Gov"/>
    <x v="0"/>
    <x v="0"/>
    <x v="0"/>
    <x v="0"/>
  </r>
  <r>
    <n v="3516"/>
    <s v="Female"/>
    <b v="0"/>
    <n v="3.36"/>
    <x v="1"/>
    <x v="1"/>
    <n v="710"/>
    <n v="5"/>
    <s v="Consulting"/>
    <x v="0"/>
    <x v="0"/>
    <x v="0"/>
    <x v="0"/>
  </r>
  <r>
    <n v="3517"/>
    <s v="Male"/>
    <b v="0"/>
    <n v="3"/>
    <x v="0"/>
    <x v="1"/>
    <n v="650"/>
    <n v="6"/>
    <s v="Technology"/>
    <x v="0"/>
    <x v="0"/>
    <x v="0"/>
    <x v="0"/>
  </r>
  <r>
    <n v="3518"/>
    <s v="Male"/>
    <b v="0"/>
    <n v="3.23"/>
    <x v="1"/>
    <x v="3"/>
    <n v="670"/>
    <n v="6"/>
    <s v="PE/VC"/>
    <x v="0"/>
    <x v="0"/>
    <x v="0"/>
    <x v="0"/>
  </r>
  <r>
    <n v="3519"/>
    <s v="Female"/>
    <b v="0"/>
    <n v="3.42"/>
    <x v="0"/>
    <x v="4"/>
    <n v="650"/>
    <n v="4"/>
    <s v="PE/VC"/>
    <x v="0"/>
    <x v="0"/>
    <x v="0"/>
    <x v="0"/>
  </r>
  <r>
    <n v="3520"/>
    <s v="Female"/>
    <b v="0"/>
    <n v="3.54"/>
    <x v="0"/>
    <x v="0"/>
    <n v="710"/>
    <n v="5"/>
    <s v="Nonprofit/Gov"/>
    <x v="0"/>
    <x v="0"/>
    <x v="0"/>
    <x v="0"/>
  </r>
  <r>
    <n v="3521"/>
    <s v="Male"/>
    <b v="0"/>
    <n v="3.15"/>
    <x v="1"/>
    <x v="0"/>
    <n v="600"/>
    <n v="2"/>
    <s v="Investment Banking"/>
    <x v="1"/>
    <x v="0"/>
    <x v="0"/>
    <x v="1"/>
  </r>
  <r>
    <n v="3522"/>
    <s v="Female"/>
    <b v="0"/>
    <n v="3.23"/>
    <x v="0"/>
    <x v="1"/>
    <n v="620"/>
    <n v="6"/>
    <s v="Consulting"/>
    <x v="0"/>
    <x v="0"/>
    <x v="0"/>
    <x v="0"/>
  </r>
  <r>
    <n v="3523"/>
    <s v="Male"/>
    <b v="0"/>
    <n v="3.28"/>
    <x v="0"/>
    <x v="1"/>
    <n v="670"/>
    <n v="5"/>
    <s v="Consulting"/>
    <x v="0"/>
    <x v="0"/>
    <x v="0"/>
    <x v="0"/>
  </r>
  <r>
    <n v="3524"/>
    <s v="Male"/>
    <b v="0"/>
    <n v="3.34"/>
    <x v="0"/>
    <x v="4"/>
    <n v="650"/>
    <n v="6"/>
    <s v="Health Care"/>
    <x v="0"/>
    <x v="0"/>
    <x v="0"/>
    <x v="0"/>
  </r>
  <r>
    <n v="3525"/>
    <s v="Male"/>
    <b v="0"/>
    <n v="2.8"/>
    <x v="0"/>
    <x v="4"/>
    <n v="570"/>
    <n v="6"/>
    <s v="Consulting"/>
    <x v="1"/>
    <x v="0"/>
    <x v="0"/>
    <x v="1"/>
  </r>
  <r>
    <n v="3526"/>
    <s v="Male"/>
    <b v="0"/>
    <n v="3.49"/>
    <x v="2"/>
    <x v="4"/>
    <n v="660"/>
    <n v="6"/>
    <s v="PE/VC"/>
    <x v="0"/>
    <x v="0"/>
    <x v="0"/>
    <x v="0"/>
  </r>
  <r>
    <n v="3527"/>
    <s v="Male"/>
    <b v="0"/>
    <n v="3.29"/>
    <x v="1"/>
    <x v="1"/>
    <n v="600"/>
    <n v="4"/>
    <s v="CPG"/>
    <x v="1"/>
    <x v="0"/>
    <x v="0"/>
    <x v="1"/>
  </r>
  <r>
    <n v="3528"/>
    <s v="Male"/>
    <b v="0"/>
    <n v="3.19"/>
    <x v="2"/>
    <x v="1"/>
    <n v="650"/>
    <n v="6"/>
    <s v="PE/VC"/>
    <x v="0"/>
    <x v="0"/>
    <x v="0"/>
    <x v="0"/>
  </r>
  <r>
    <n v="3529"/>
    <s v="Female"/>
    <b v="1"/>
    <n v="3.23"/>
    <x v="2"/>
    <x v="2"/>
    <n v="650"/>
    <n v="6"/>
    <s v="Nonprofit/Gov"/>
    <x v="0"/>
    <x v="0"/>
    <x v="0"/>
    <x v="0"/>
  </r>
  <r>
    <n v="3530"/>
    <s v="Female"/>
    <b v="0"/>
    <n v="3.38"/>
    <x v="1"/>
    <x v="0"/>
    <n v="630"/>
    <n v="5"/>
    <s v="Financial Services"/>
    <x v="0"/>
    <x v="0"/>
    <x v="0"/>
    <x v="0"/>
  </r>
  <r>
    <n v="3531"/>
    <s v="Male"/>
    <b v="0"/>
    <n v="3.15"/>
    <x v="1"/>
    <x v="0"/>
    <n v="640"/>
    <n v="5"/>
    <s v="Other"/>
    <x v="0"/>
    <x v="0"/>
    <x v="0"/>
    <x v="0"/>
  </r>
  <r>
    <n v="3532"/>
    <s v="Male"/>
    <b v="1"/>
    <n v="3.09"/>
    <x v="0"/>
    <x v="2"/>
    <n v="620"/>
    <n v="5"/>
    <s v="Financial Services"/>
    <x v="0"/>
    <x v="0"/>
    <x v="0"/>
    <x v="0"/>
  </r>
  <r>
    <n v="3533"/>
    <s v="Female"/>
    <b v="0"/>
    <n v="3.28"/>
    <x v="1"/>
    <x v="4"/>
    <n v="670"/>
    <n v="8"/>
    <s v="Consulting"/>
    <x v="0"/>
    <x v="0"/>
    <x v="0"/>
    <x v="0"/>
  </r>
  <r>
    <n v="3534"/>
    <s v="Male"/>
    <b v="0"/>
    <n v="3.21"/>
    <x v="0"/>
    <x v="4"/>
    <n v="660"/>
    <n v="6"/>
    <s v="Health Care"/>
    <x v="0"/>
    <x v="0"/>
    <x v="0"/>
    <x v="0"/>
  </r>
  <r>
    <n v="3535"/>
    <s v="Female"/>
    <b v="0"/>
    <n v="3.04"/>
    <x v="0"/>
    <x v="4"/>
    <n v="570"/>
    <n v="5"/>
    <s v="Consulting"/>
    <x v="1"/>
    <x v="0"/>
    <x v="0"/>
    <x v="1"/>
  </r>
  <r>
    <n v="3536"/>
    <s v="Female"/>
    <b v="0"/>
    <n v="3.12"/>
    <x v="0"/>
    <x v="1"/>
    <n v="570"/>
    <n v="4"/>
    <s v="Consulting"/>
    <x v="1"/>
    <x v="0"/>
    <x v="0"/>
    <x v="1"/>
  </r>
  <r>
    <n v="3537"/>
    <s v="Male"/>
    <b v="0"/>
    <n v="3.44"/>
    <x v="0"/>
    <x v="4"/>
    <n v="620"/>
    <n v="5"/>
    <s v="Investment Banking"/>
    <x v="0"/>
    <x v="0"/>
    <x v="0"/>
    <x v="0"/>
  </r>
  <r>
    <n v="3538"/>
    <s v="Male"/>
    <b v="0"/>
    <n v="3.37"/>
    <x v="0"/>
    <x v="4"/>
    <n v="620"/>
    <n v="5"/>
    <s v="Financial Services"/>
    <x v="0"/>
    <x v="0"/>
    <x v="0"/>
    <x v="0"/>
  </r>
  <r>
    <n v="3539"/>
    <s v="Male"/>
    <b v="0"/>
    <n v="3.54"/>
    <x v="2"/>
    <x v="3"/>
    <n v="740"/>
    <n v="5"/>
    <s v="Health Care"/>
    <x v="0"/>
    <x v="0"/>
    <x v="0"/>
    <x v="0"/>
  </r>
  <r>
    <n v="3540"/>
    <s v="Male"/>
    <b v="0"/>
    <n v="3.5"/>
    <x v="1"/>
    <x v="4"/>
    <n v="720"/>
    <n v="4"/>
    <s v="Technology"/>
    <x v="0"/>
    <x v="0"/>
    <x v="0"/>
    <x v="0"/>
  </r>
  <r>
    <n v="3541"/>
    <s v="Male"/>
    <b v="0"/>
    <n v="3.08"/>
    <x v="1"/>
    <x v="0"/>
    <n v="590"/>
    <n v="4"/>
    <s v="Consulting"/>
    <x v="1"/>
    <x v="0"/>
    <x v="0"/>
    <x v="1"/>
  </r>
  <r>
    <n v="3542"/>
    <s v="Male"/>
    <b v="1"/>
    <n v="3.15"/>
    <x v="0"/>
    <x v="2"/>
    <n v="630"/>
    <n v="6"/>
    <s v="Other"/>
    <x v="0"/>
    <x v="0"/>
    <x v="0"/>
    <x v="0"/>
  </r>
  <r>
    <n v="3543"/>
    <s v="Female"/>
    <b v="0"/>
    <n v="3"/>
    <x v="1"/>
    <x v="1"/>
    <n v="630"/>
    <n v="7"/>
    <s v="Nonprofit/Gov"/>
    <x v="0"/>
    <x v="0"/>
    <x v="0"/>
    <x v="0"/>
  </r>
  <r>
    <n v="3544"/>
    <s v="Male"/>
    <b v="0"/>
    <n v="3.39"/>
    <x v="0"/>
    <x v="0"/>
    <n v="610"/>
    <n v="5"/>
    <s v="Investment Banking"/>
    <x v="0"/>
    <x v="0"/>
    <x v="0"/>
    <x v="0"/>
  </r>
  <r>
    <n v="3545"/>
    <s v="Male"/>
    <b v="0"/>
    <n v="3.02"/>
    <x v="1"/>
    <x v="1"/>
    <n v="610"/>
    <n v="5"/>
    <s v="PE/VC"/>
    <x v="0"/>
    <x v="0"/>
    <x v="0"/>
    <x v="0"/>
  </r>
  <r>
    <n v="3546"/>
    <s v="Male"/>
    <b v="1"/>
    <n v="3.35"/>
    <x v="1"/>
    <x v="2"/>
    <n v="660"/>
    <n v="2"/>
    <s v="Real Estate"/>
    <x v="0"/>
    <x v="0"/>
    <x v="0"/>
    <x v="0"/>
  </r>
  <r>
    <n v="3547"/>
    <s v="Female"/>
    <b v="1"/>
    <n v="3.11"/>
    <x v="1"/>
    <x v="2"/>
    <n v="640"/>
    <n v="5"/>
    <s v="PE/VC"/>
    <x v="0"/>
    <x v="0"/>
    <x v="0"/>
    <x v="0"/>
  </r>
  <r>
    <n v="3548"/>
    <s v="Male"/>
    <b v="0"/>
    <n v="3"/>
    <x v="2"/>
    <x v="1"/>
    <n v="640"/>
    <n v="4"/>
    <s v="Consulting"/>
    <x v="0"/>
    <x v="0"/>
    <x v="0"/>
    <x v="0"/>
  </r>
  <r>
    <n v="3549"/>
    <s v="Male"/>
    <b v="0"/>
    <n v="3.21"/>
    <x v="2"/>
    <x v="5"/>
    <n v="700"/>
    <n v="5"/>
    <s v="Consulting"/>
    <x v="0"/>
    <x v="0"/>
    <x v="0"/>
    <x v="0"/>
  </r>
  <r>
    <n v="3550"/>
    <s v="Female"/>
    <b v="0"/>
    <n v="3.24"/>
    <x v="0"/>
    <x v="1"/>
    <n v="680"/>
    <n v="7"/>
    <s v="Nonprofit/Gov"/>
    <x v="0"/>
    <x v="0"/>
    <x v="0"/>
    <x v="0"/>
  </r>
  <r>
    <n v="3551"/>
    <s v="Male"/>
    <b v="0"/>
    <n v="3.17"/>
    <x v="0"/>
    <x v="0"/>
    <n v="680"/>
    <n v="6"/>
    <s v="Investment Banking"/>
    <x v="0"/>
    <x v="0"/>
    <x v="0"/>
    <x v="0"/>
  </r>
  <r>
    <n v="3552"/>
    <s v="Male"/>
    <b v="1"/>
    <n v="3.52"/>
    <x v="0"/>
    <x v="2"/>
    <n v="750"/>
    <n v="6"/>
    <s v="Consulting"/>
    <x v="0"/>
    <x v="1"/>
    <x v="1"/>
    <x v="2"/>
  </r>
  <r>
    <n v="3553"/>
    <s v="Male"/>
    <b v="0"/>
    <n v="3.26"/>
    <x v="1"/>
    <x v="4"/>
    <n v="680"/>
    <n v="5"/>
    <s v="Consulting"/>
    <x v="0"/>
    <x v="0"/>
    <x v="0"/>
    <x v="0"/>
  </r>
  <r>
    <n v="3554"/>
    <s v="Female"/>
    <b v="0"/>
    <n v="3.37"/>
    <x v="0"/>
    <x v="1"/>
    <n v="650"/>
    <n v="7"/>
    <s v="Health Care"/>
    <x v="0"/>
    <x v="0"/>
    <x v="0"/>
    <x v="0"/>
  </r>
  <r>
    <n v="3555"/>
    <s v="Female"/>
    <b v="0"/>
    <n v="3.29"/>
    <x v="1"/>
    <x v="0"/>
    <n v="660"/>
    <n v="4"/>
    <s v="Consulting"/>
    <x v="0"/>
    <x v="0"/>
    <x v="0"/>
    <x v="0"/>
  </r>
  <r>
    <n v="3556"/>
    <s v="Male"/>
    <b v="0"/>
    <n v="3.36"/>
    <x v="0"/>
    <x v="1"/>
    <n v="760"/>
    <n v="8"/>
    <s v="Investment Management"/>
    <x v="0"/>
    <x v="0"/>
    <x v="0"/>
    <x v="0"/>
  </r>
  <r>
    <n v="3557"/>
    <s v="Male"/>
    <b v="1"/>
    <n v="3.23"/>
    <x v="1"/>
    <x v="2"/>
    <n v="640"/>
    <n v="6"/>
    <s v="PE/VC"/>
    <x v="0"/>
    <x v="0"/>
    <x v="0"/>
    <x v="0"/>
  </r>
  <r>
    <n v="3558"/>
    <s v="Female"/>
    <b v="0"/>
    <n v="3.19"/>
    <x v="1"/>
    <x v="5"/>
    <n v="570"/>
    <n v="6"/>
    <s v="Technology"/>
    <x v="1"/>
    <x v="0"/>
    <x v="0"/>
    <x v="1"/>
  </r>
  <r>
    <n v="3559"/>
    <s v="Male"/>
    <b v="0"/>
    <n v="3.46"/>
    <x v="1"/>
    <x v="4"/>
    <n v="770"/>
    <n v="5"/>
    <s v="Health Care"/>
    <x v="0"/>
    <x v="0"/>
    <x v="0"/>
    <x v="0"/>
  </r>
  <r>
    <n v="3560"/>
    <s v="Male"/>
    <b v="1"/>
    <n v="3.42"/>
    <x v="1"/>
    <x v="2"/>
    <n v="680"/>
    <n v="5"/>
    <s v="Investment Banking"/>
    <x v="0"/>
    <x v="0"/>
    <x v="0"/>
    <x v="0"/>
  </r>
  <r>
    <n v="3561"/>
    <s v="Male"/>
    <b v="0"/>
    <n v="3.15"/>
    <x v="2"/>
    <x v="1"/>
    <n v="660"/>
    <n v="5"/>
    <s v="Energy"/>
    <x v="0"/>
    <x v="0"/>
    <x v="0"/>
    <x v="0"/>
  </r>
  <r>
    <n v="3562"/>
    <s v="Female"/>
    <b v="1"/>
    <n v="3.23"/>
    <x v="0"/>
    <x v="2"/>
    <n v="600"/>
    <n v="5"/>
    <s v="PE/VC"/>
    <x v="1"/>
    <x v="0"/>
    <x v="0"/>
    <x v="1"/>
  </r>
  <r>
    <n v="3563"/>
    <s v="Female"/>
    <b v="1"/>
    <n v="3.35"/>
    <x v="1"/>
    <x v="2"/>
    <n v="650"/>
    <n v="5"/>
    <s v="CPG"/>
    <x v="0"/>
    <x v="0"/>
    <x v="0"/>
    <x v="0"/>
  </r>
  <r>
    <n v="3564"/>
    <s v="Male"/>
    <b v="0"/>
    <n v="3.32"/>
    <x v="0"/>
    <x v="1"/>
    <n v="630"/>
    <n v="5"/>
    <s v="Consulting"/>
    <x v="0"/>
    <x v="0"/>
    <x v="0"/>
    <x v="0"/>
  </r>
  <r>
    <n v="3565"/>
    <s v="Male"/>
    <b v="0"/>
    <n v="3.2"/>
    <x v="0"/>
    <x v="1"/>
    <n v="620"/>
    <n v="5"/>
    <s v="Health Care"/>
    <x v="0"/>
    <x v="0"/>
    <x v="0"/>
    <x v="0"/>
  </r>
  <r>
    <n v="3566"/>
    <s v="Male"/>
    <b v="1"/>
    <n v="3.2"/>
    <x v="2"/>
    <x v="2"/>
    <n v="580"/>
    <n v="5"/>
    <s v="Investment Management"/>
    <x v="1"/>
    <x v="0"/>
    <x v="0"/>
    <x v="1"/>
  </r>
  <r>
    <n v="3567"/>
    <s v="Male"/>
    <b v="0"/>
    <n v="3.29"/>
    <x v="0"/>
    <x v="4"/>
    <n v="710"/>
    <n v="4"/>
    <s v="Investment Management"/>
    <x v="0"/>
    <x v="0"/>
    <x v="0"/>
    <x v="0"/>
  </r>
  <r>
    <n v="3568"/>
    <s v="Male"/>
    <b v="0"/>
    <n v="3.44"/>
    <x v="0"/>
    <x v="4"/>
    <n v="740"/>
    <n v="5"/>
    <s v="Financial Services"/>
    <x v="0"/>
    <x v="0"/>
    <x v="0"/>
    <x v="0"/>
  </r>
  <r>
    <n v="3569"/>
    <s v="Male"/>
    <b v="0"/>
    <n v="2.99"/>
    <x v="0"/>
    <x v="3"/>
    <n v="680"/>
    <n v="4"/>
    <s v="Consulting"/>
    <x v="0"/>
    <x v="0"/>
    <x v="0"/>
    <x v="0"/>
  </r>
  <r>
    <n v="3570"/>
    <s v="Male"/>
    <b v="0"/>
    <n v="3.46"/>
    <x v="0"/>
    <x v="5"/>
    <n v="690"/>
    <n v="5"/>
    <s v="Consulting"/>
    <x v="0"/>
    <x v="0"/>
    <x v="0"/>
    <x v="0"/>
  </r>
  <r>
    <n v="3571"/>
    <s v="Male"/>
    <b v="0"/>
    <n v="3.55"/>
    <x v="1"/>
    <x v="1"/>
    <n v="710"/>
    <n v="5"/>
    <s v="Consulting"/>
    <x v="0"/>
    <x v="0"/>
    <x v="0"/>
    <x v="0"/>
  </r>
  <r>
    <n v="3572"/>
    <s v="Male"/>
    <b v="0"/>
    <n v="3.34"/>
    <x v="1"/>
    <x v="0"/>
    <n v="650"/>
    <n v="5"/>
    <s v="Consulting"/>
    <x v="0"/>
    <x v="0"/>
    <x v="0"/>
    <x v="0"/>
  </r>
  <r>
    <n v="3573"/>
    <s v="Male"/>
    <b v="0"/>
    <n v="3.4"/>
    <x v="2"/>
    <x v="4"/>
    <n v="640"/>
    <n v="5"/>
    <s v="Other"/>
    <x v="0"/>
    <x v="0"/>
    <x v="0"/>
    <x v="0"/>
  </r>
  <r>
    <n v="3574"/>
    <s v="Male"/>
    <b v="0"/>
    <n v="3.34"/>
    <x v="2"/>
    <x v="0"/>
    <n v="710"/>
    <n v="4"/>
    <s v="Technology"/>
    <x v="0"/>
    <x v="0"/>
    <x v="0"/>
    <x v="0"/>
  </r>
  <r>
    <n v="3575"/>
    <s v="Male"/>
    <b v="0"/>
    <n v="3.22"/>
    <x v="0"/>
    <x v="4"/>
    <n v="680"/>
    <n v="7"/>
    <s v="Consulting"/>
    <x v="0"/>
    <x v="0"/>
    <x v="0"/>
    <x v="0"/>
  </r>
  <r>
    <n v="3576"/>
    <s v="Male"/>
    <b v="0"/>
    <n v="3.26"/>
    <x v="2"/>
    <x v="0"/>
    <n v="640"/>
    <n v="4"/>
    <s v="Other"/>
    <x v="0"/>
    <x v="0"/>
    <x v="0"/>
    <x v="0"/>
  </r>
  <r>
    <n v="3577"/>
    <s v="Female"/>
    <b v="0"/>
    <n v="3.3"/>
    <x v="1"/>
    <x v="3"/>
    <n v="660"/>
    <n v="4"/>
    <s v="Financial Services"/>
    <x v="0"/>
    <x v="0"/>
    <x v="0"/>
    <x v="0"/>
  </r>
  <r>
    <n v="3578"/>
    <s v="Male"/>
    <b v="0"/>
    <n v="3.4"/>
    <x v="0"/>
    <x v="3"/>
    <n v="670"/>
    <n v="4"/>
    <s v="PE/VC"/>
    <x v="0"/>
    <x v="0"/>
    <x v="0"/>
    <x v="0"/>
  </r>
  <r>
    <n v="3579"/>
    <s v="Female"/>
    <b v="0"/>
    <n v="3.04"/>
    <x v="2"/>
    <x v="5"/>
    <n v="580"/>
    <n v="5"/>
    <s v="Consulting"/>
    <x v="1"/>
    <x v="0"/>
    <x v="0"/>
    <x v="1"/>
  </r>
  <r>
    <n v="3580"/>
    <s v="Male"/>
    <b v="0"/>
    <n v="3.47"/>
    <x v="2"/>
    <x v="4"/>
    <n v="750"/>
    <n v="4"/>
    <s v="PE/VC"/>
    <x v="0"/>
    <x v="0"/>
    <x v="0"/>
    <x v="0"/>
  </r>
  <r>
    <n v="3581"/>
    <s v="Male"/>
    <b v="0"/>
    <n v="3.18"/>
    <x v="1"/>
    <x v="5"/>
    <n v="700"/>
    <n v="5"/>
    <s v="Consulting"/>
    <x v="0"/>
    <x v="0"/>
    <x v="0"/>
    <x v="0"/>
  </r>
  <r>
    <n v="3582"/>
    <s v="Male"/>
    <b v="0"/>
    <n v="3.28"/>
    <x v="0"/>
    <x v="0"/>
    <n v="720"/>
    <n v="5"/>
    <s v="PE/VC"/>
    <x v="0"/>
    <x v="0"/>
    <x v="0"/>
    <x v="0"/>
  </r>
  <r>
    <n v="3583"/>
    <s v="Male"/>
    <b v="0"/>
    <n v="3.41"/>
    <x v="2"/>
    <x v="1"/>
    <n v="680"/>
    <n v="5"/>
    <s v="Technology"/>
    <x v="0"/>
    <x v="0"/>
    <x v="0"/>
    <x v="0"/>
  </r>
  <r>
    <n v="3584"/>
    <s v="Female"/>
    <b v="0"/>
    <n v="3.06"/>
    <x v="2"/>
    <x v="4"/>
    <n v="570"/>
    <n v="3"/>
    <s v="Financial Services"/>
    <x v="1"/>
    <x v="0"/>
    <x v="0"/>
    <x v="1"/>
  </r>
  <r>
    <n v="3585"/>
    <s v="Female"/>
    <b v="1"/>
    <n v="3.35"/>
    <x v="2"/>
    <x v="2"/>
    <n v="670"/>
    <n v="5"/>
    <s v="Real Estate"/>
    <x v="0"/>
    <x v="0"/>
    <x v="0"/>
    <x v="0"/>
  </r>
  <r>
    <n v="3586"/>
    <s v="Male"/>
    <b v="1"/>
    <n v="3.42"/>
    <x v="2"/>
    <x v="2"/>
    <n v="680"/>
    <n v="7"/>
    <s v="Consulting"/>
    <x v="0"/>
    <x v="0"/>
    <x v="0"/>
    <x v="0"/>
  </r>
  <r>
    <n v="3587"/>
    <s v="Male"/>
    <b v="0"/>
    <n v="3.29"/>
    <x v="0"/>
    <x v="3"/>
    <n v="620"/>
    <n v="5"/>
    <s v="PE/VC"/>
    <x v="0"/>
    <x v="0"/>
    <x v="0"/>
    <x v="0"/>
  </r>
  <r>
    <n v="3588"/>
    <s v="Male"/>
    <b v="0"/>
    <n v="3.65"/>
    <x v="1"/>
    <x v="3"/>
    <n v="730"/>
    <n v="6"/>
    <s v="Nonprofit/Gov"/>
    <x v="0"/>
    <x v="0"/>
    <x v="0"/>
    <x v="0"/>
  </r>
  <r>
    <n v="3589"/>
    <s v="Male"/>
    <b v="1"/>
    <n v="3.38"/>
    <x v="1"/>
    <x v="2"/>
    <n v="680"/>
    <n v="6"/>
    <s v="Investment Banking"/>
    <x v="0"/>
    <x v="0"/>
    <x v="0"/>
    <x v="0"/>
  </r>
  <r>
    <n v="3590"/>
    <s v="Female"/>
    <b v="0"/>
    <n v="3.16"/>
    <x v="1"/>
    <x v="3"/>
    <n v="580"/>
    <n v="4"/>
    <s v="Investment Banking"/>
    <x v="1"/>
    <x v="0"/>
    <x v="0"/>
    <x v="1"/>
  </r>
  <r>
    <n v="3591"/>
    <s v="Male"/>
    <b v="1"/>
    <n v="3.58"/>
    <x v="0"/>
    <x v="2"/>
    <n v="720"/>
    <n v="3"/>
    <s v="Technology"/>
    <x v="0"/>
    <x v="0"/>
    <x v="0"/>
    <x v="0"/>
  </r>
  <r>
    <n v="3592"/>
    <s v="Male"/>
    <b v="1"/>
    <n v="3.53"/>
    <x v="0"/>
    <x v="2"/>
    <n v="730"/>
    <n v="4"/>
    <s v="PE/VC"/>
    <x v="0"/>
    <x v="0"/>
    <x v="0"/>
    <x v="0"/>
  </r>
  <r>
    <n v="3593"/>
    <s v="Male"/>
    <b v="0"/>
    <n v="3.37"/>
    <x v="1"/>
    <x v="0"/>
    <n v="660"/>
    <n v="4"/>
    <s v="Other"/>
    <x v="0"/>
    <x v="0"/>
    <x v="0"/>
    <x v="0"/>
  </r>
  <r>
    <n v="3594"/>
    <s v="Female"/>
    <b v="0"/>
    <n v="3.35"/>
    <x v="1"/>
    <x v="4"/>
    <n v="700"/>
    <n v="5"/>
    <s v="PE/VC"/>
    <x v="0"/>
    <x v="0"/>
    <x v="0"/>
    <x v="0"/>
  </r>
  <r>
    <n v="3595"/>
    <s v="Female"/>
    <b v="0"/>
    <n v="3.48"/>
    <x v="0"/>
    <x v="0"/>
    <n v="640"/>
    <n v="5"/>
    <s v="PE/VC"/>
    <x v="0"/>
    <x v="0"/>
    <x v="0"/>
    <x v="0"/>
  </r>
  <r>
    <n v="3596"/>
    <s v="Female"/>
    <b v="1"/>
    <n v="3.15"/>
    <x v="0"/>
    <x v="2"/>
    <n v="650"/>
    <n v="6"/>
    <s v="Consulting"/>
    <x v="0"/>
    <x v="0"/>
    <x v="0"/>
    <x v="0"/>
  </r>
  <r>
    <n v="3597"/>
    <s v="Female"/>
    <b v="0"/>
    <n v="3.4"/>
    <x v="0"/>
    <x v="0"/>
    <n v="710"/>
    <n v="7"/>
    <s v="Investment Management"/>
    <x v="0"/>
    <x v="0"/>
    <x v="0"/>
    <x v="0"/>
  </r>
  <r>
    <n v="3598"/>
    <s v="Male"/>
    <b v="1"/>
    <n v="3.35"/>
    <x v="1"/>
    <x v="2"/>
    <n v="730"/>
    <n v="6"/>
    <s v="Investment Management"/>
    <x v="0"/>
    <x v="0"/>
    <x v="0"/>
    <x v="0"/>
  </r>
  <r>
    <n v="3599"/>
    <s v="Male"/>
    <b v="0"/>
    <n v="2.85"/>
    <x v="2"/>
    <x v="0"/>
    <n v="570"/>
    <n v="3"/>
    <s v="Consulting"/>
    <x v="1"/>
    <x v="0"/>
    <x v="0"/>
    <x v="1"/>
  </r>
  <r>
    <n v="3600"/>
    <s v="Female"/>
    <b v="1"/>
    <n v="3.34"/>
    <x v="2"/>
    <x v="2"/>
    <n v="660"/>
    <n v="5"/>
    <s v="Consulting"/>
    <x v="0"/>
    <x v="0"/>
    <x v="0"/>
    <x v="0"/>
  </r>
  <r>
    <n v="3601"/>
    <s v="Female"/>
    <b v="0"/>
    <n v="3.51"/>
    <x v="1"/>
    <x v="4"/>
    <n v="740"/>
    <n v="4"/>
    <s v="Consulting"/>
    <x v="0"/>
    <x v="0"/>
    <x v="0"/>
    <x v="0"/>
  </r>
  <r>
    <n v="3602"/>
    <s v="Female"/>
    <b v="1"/>
    <n v="3.25"/>
    <x v="0"/>
    <x v="2"/>
    <n v="650"/>
    <n v="6"/>
    <s v="Retail"/>
    <x v="0"/>
    <x v="0"/>
    <x v="0"/>
    <x v="0"/>
  </r>
  <r>
    <n v="3603"/>
    <s v="Male"/>
    <b v="1"/>
    <n v="3"/>
    <x v="0"/>
    <x v="2"/>
    <n v="650"/>
    <n v="6"/>
    <s v="Nonprofit/Gov"/>
    <x v="0"/>
    <x v="0"/>
    <x v="0"/>
    <x v="0"/>
  </r>
  <r>
    <n v="3604"/>
    <s v="Female"/>
    <b v="1"/>
    <n v="3.22"/>
    <x v="1"/>
    <x v="2"/>
    <n v="700"/>
    <n v="5"/>
    <s v="Consulting"/>
    <x v="0"/>
    <x v="0"/>
    <x v="0"/>
    <x v="0"/>
  </r>
  <r>
    <n v="3605"/>
    <s v="Male"/>
    <b v="0"/>
    <n v="3.14"/>
    <x v="2"/>
    <x v="1"/>
    <n v="600"/>
    <n v="5"/>
    <s v="Technology"/>
    <x v="1"/>
    <x v="0"/>
    <x v="0"/>
    <x v="1"/>
  </r>
  <r>
    <n v="3606"/>
    <s v="Male"/>
    <b v="0"/>
    <n v="3.01"/>
    <x v="1"/>
    <x v="4"/>
    <n v="580"/>
    <n v="5"/>
    <s v="Consulting"/>
    <x v="1"/>
    <x v="0"/>
    <x v="0"/>
    <x v="1"/>
  </r>
  <r>
    <n v="3607"/>
    <s v="Female"/>
    <b v="0"/>
    <n v="2.92"/>
    <x v="1"/>
    <x v="3"/>
    <n v="570"/>
    <n v="4"/>
    <s v="Consulting"/>
    <x v="1"/>
    <x v="0"/>
    <x v="0"/>
    <x v="1"/>
  </r>
  <r>
    <n v="3608"/>
    <s v="Male"/>
    <b v="0"/>
    <n v="3.17"/>
    <x v="1"/>
    <x v="4"/>
    <n v="640"/>
    <n v="3"/>
    <s v="Media/Entertainment"/>
    <x v="0"/>
    <x v="0"/>
    <x v="0"/>
    <x v="0"/>
  </r>
  <r>
    <n v="3609"/>
    <s v="Male"/>
    <b v="0"/>
    <n v="3.41"/>
    <x v="1"/>
    <x v="3"/>
    <n v="670"/>
    <n v="4"/>
    <s v="Consulting"/>
    <x v="0"/>
    <x v="0"/>
    <x v="0"/>
    <x v="0"/>
  </r>
  <r>
    <n v="3610"/>
    <s v="Male"/>
    <b v="1"/>
    <n v="3.33"/>
    <x v="1"/>
    <x v="2"/>
    <n v="650"/>
    <n v="5"/>
    <s v="Investment Management"/>
    <x v="0"/>
    <x v="0"/>
    <x v="0"/>
    <x v="0"/>
  </r>
  <r>
    <n v="3611"/>
    <s v="Male"/>
    <b v="0"/>
    <n v="3.45"/>
    <x v="1"/>
    <x v="1"/>
    <n v="650"/>
    <n v="2"/>
    <s v="Technology"/>
    <x v="0"/>
    <x v="0"/>
    <x v="0"/>
    <x v="0"/>
  </r>
  <r>
    <n v="3612"/>
    <s v="Male"/>
    <b v="0"/>
    <n v="3.42"/>
    <x v="2"/>
    <x v="1"/>
    <n v="700"/>
    <n v="5"/>
    <s v="Consulting"/>
    <x v="0"/>
    <x v="0"/>
    <x v="0"/>
    <x v="0"/>
  </r>
  <r>
    <n v="3613"/>
    <s v="Female"/>
    <b v="0"/>
    <n v="3.29"/>
    <x v="1"/>
    <x v="0"/>
    <n v="740"/>
    <n v="4"/>
    <s v="PE/VC"/>
    <x v="0"/>
    <x v="0"/>
    <x v="0"/>
    <x v="0"/>
  </r>
  <r>
    <n v="3614"/>
    <s v="Male"/>
    <b v="1"/>
    <n v="3.06"/>
    <x v="0"/>
    <x v="2"/>
    <n v="650"/>
    <n v="7"/>
    <s v="PE/VC"/>
    <x v="0"/>
    <x v="0"/>
    <x v="0"/>
    <x v="0"/>
  </r>
  <r>
    <n v="3615"/>
    <s v="Female"/>
    <b v="0"/>
    <n v="3.19"/>
    <x v="2"/>
    <x v="1"/>
    <n v="610"/>
    <n v="4"/>
    <s v="Investment Banking"/>
    <x v="0"/>
    <x v="0"/>
    <x v="0"/>
    <x v="0"/>
  </r>
  <r>
    <n v="3616"/>
    <s v="Female"/>
    <b v="0"/>
    <n v="3.35"/>
    <x v="0"/>
    <x v="0"/>
    <n v="690"/>
    <n v="6"/>
    <s v="Technology"/>
    <x v="0"/>
    <x v="0"/>
    <x v="0"/>
    <x v="0"/>
  </r>
  <r>
    <n v="3617"/>
    <s v="Male"/>
    <b v="0"/>
    <n v="3.4"/>
    <x v="1"/>
    <x v="0"/>
    <n v="710"/>
    <n v="4"/>
    <s v="Technology"/>
    <x v="0"/>
    <x v="0"/>
    <x v="0"/>
    <x v="0"/>
  </r>
  <r>
    <n v="3618"/>
    <s v="Female"/>
    <b v="0"/>
    <n v="3.23"/>
    <x v="1"/>
    <x v="0"/>
    <n v="570"/>
    <n v="7"/>
    <s v="PE/VC"/>
    <x v="1"/>
    <x v="0"/>
    <x v="0"/>
    <x v="1"/>
  </r>
  <r>
    <n v="3619"/>
    <s v="Male"/>
    <b v="0"/>
    <n v="3.34"/>
    <x v="0"/>
    <x v="5"/>
    <n v="650"/>
    <n v="5"/>
    <s v="Other"/>
    <x v="0"/>
    <x v="0"/>
    <x v="0"/>
    <x v="0"/>
  </r>
  <r>
    <n v="3620"/>
    <s v="Male"/>
    <b v="1"/>
    <n v="3.5"/>
    <x v="0"/>
    <x v="2"/>
    <n v="660"/>
    <n v="3"/>
    <s v="Health Care"/>
    <x v="0"/>
    <x v="0"/>
    <x v="0"/>
    <x v="0"/>
  </r>
  <r>
    <n v="3621"/>
    <s v="Male"/>
    <b v="1"/>
    <n v="3.18"/>
    <x v="0"/>
    <x v="2"/>
    <n v="620"/>
    <n v="4"/>
    <s v="Technology"/>
    <x v="0"/>
    <x v="0"/>
    <x v="0"/>
    <x v="0"/>
  </r>
  <r>
    <n v="3622"/>
    <s v="Female"/>
    <b v="1"/>
    <n v="3.33"/>
    <x v="1"/>
    <x v="2"/>
    <n v="640"/>
    <n v="6"/>
    <s v="Consulting"/>
    <x v="0"/>
    <x v="0"/>
    <x v="0"/>
    <x v="0"/>
  </r>
  <r>
    <n v="3623"/>
    <s v="Male"/>
    <b v="0"/>
    <n v="3.24"/>
    <x v="0"/>
    <x v="4"/>
    <n v="600"/>
    <n v="6"/>
    <s v="Consulting"/>
    <x v="1"/>
    <x v="0"/>
    <x v="0"/>
    <x v="1"/>
  </r>
  <r>
    <n v="3624"/>
    <s v="Male"/>
    <b v="0"/>
    <n v="3.23"/>
    <x v="0"/>
    <x v="3"/>
    <n v="650"/>
    <n v="4"/>
    <s v="Other"/>
    <x v="0"/>
    <x v="0"/>
    <x v="0"/>
    <x v="0"/>
  </r>
  <r>
    <n v="3625"/>
    <s v="Female"/>
    <b v="0"/>
    <n v="3.07"/>
    <x v="0"/>
    <x v="4"/>
    <n v="640"/>
    <n v="6"/>
    <s v="Technology"/>
    <x v="0"/>
    <x v="0"/>
    <x v="0"/>
    <x v="0"/>
  </r>
  <r>
    <n v="3626"/>
    <s v="Male"/>
    <b v="0"/>
    <n v="3.08"/>
    <x v="1"/>
    <x v="1"/>
    <n v="630"/>
    <n v="5"/>
    <s v="Consulting"/>
    <x v="0"/>
    <x v="0"/>
    <x v="0"/>
    <x v="0"/>
  </r>
  <r>
    <n v="3627"/>
    <s v="Male"/>
    <b v="0"/>
    <n v="3.09"/>
    <x v="1"/>
    <x v="4"/>
    <n v="630"/>
    <n v="3"/>
    <s v="Technology"/>
    <x v="0"/>
    <x v="0"/>
    <x v="0"/>
    <x v="0"/>
  </r>
  <r>
    <n v="3628"/>
    <s v="Male"/>
    <b v="0"/>
    <n v="3.35"/>
    <x v="0"/>
    <x v="4"/>
    <n v="650"/>
    <n v="5"/>
    <s v="PE/VC"/>
    <x v="0"/>
    <x v="0"/>
    <x v="0"/>
    <x v="0"/>
  </r>
  <r>
    <n v="3629"/>
    <s v="Female"/>
    <b v="1"/>
    <n v="3.16"/>
    <x v="2"/>
    <x v="2"/>
    <n v="580"/>
    <n v="7"/>
    <s v="Other"/>
    <x v="1"/>
    <x v="0"/>
    <x v="0"/>
    <x v="1"/>
  </r>
  <r>
    <n v="3630"/>
    <s v="Male"/>
    <b v="1"/>
    <n v="3.26"/>
    <x v="2"/>
    <x v="2"/>
    <n v="600"/>
    <n v="6"/>
    <s v="Nonprofit/Gov"/>
    <x v="1"/>
    <x v="0"/>
    <x v="0"/>
    <x v="1"/>
  </r>
  <r>
    <n v="3631"/>
    <s v="Male"/>
    <b v="1"/>
    <n v="3.02"/>
    <x v="1"/>
    <x v="2"/>
    <n v="570"/>
    <n v="7"/>
    <s v="Technology"/>
    <x v="1"/>
    <x v="0"/>
    <x v="0"/>
    <x v="1"/>
  </r>
  <r>
    <n v="3632"/>
    <s v="Female"/>
    <b v="1"/>
    <n v="3.31"/>
    <x v="1"/>
    <x v="2"/>
    <n v="670"/>
    <n v="5"/>
    <s v="Real Estate"/>
    <x v="0"/>
    <x v="0"/>
    <x v="0"/>
    <x v="0"/>
  </r>
  <r>
    <n v="3633"/>
    <s v="Female"/>
    <b v="1"/>
    <n v="3.14"/>
    <x v="2"/>
    <x v="2"/>
    <n v="610"/>
    <n v="3"/>
    <s v="Other"/>
    <x v="0"/>
    <x v="0"/>
    <x v="0"/>
    <x v="0"/>
  </r>
  <r>
    <n v="3634"/>
    <s v="Male"/>
    <b v="0"/>
    <n v="3.21"/>
    <x v="1"/>
    <x v="3"/>
    <n v="690"/>
    <n v="5"/>
    <s v="PE/VC"/>
    <x v="0"/>
    <x v="0"/>
    <x v="0"/>
    <x v="0"/>
  </r>
  <r>
    <n v="3635"/>
    <s v="Male"/>
    <b v="0"/>
    <n v="3.52"/>
    <x v="1"/>
    <x v="0"/>
    <n v="760"/>
    <n v="7"/>
    <s v="Financial Services"/>
    <x v="0"/>
    <x v="1"/>
    <x v="1"/>
    <x v="2"/>
  </r>
  <r>
    <n v="3636"/>
    <s v="Male"/>
    <b v="0"/>
    <n v="3.25"/>
    <x v="0"/>
    <x v="0"/>
    <n v="660"/>
    <n v="5"/>
    <s v="Consulting"/>
    <x v="0"/>
    <x v="0"/>
    <x v="0"/>
    <x v="0"/>
  </r>
  <r>
    <n v="3637"/>
    <s v="Male"/>
    <b v="1"/>
    <n v="3.26"/>
    <x v="1"/>
    <x v="2"/>
    <n v="610"/>
    <n v="5"/>
    <s v="Technology"/>
    <x v="0"/>
    <x v="0"/>
    <x v="0"/>
    <x v="0"/>
  </r>
  <r>
    <n v="3638"/>
    <s v="Female"/>
    <b v="1"/>
    <n v="2.78"/>
    <x v="1"/>
    <x v="2"/>
    <n v="570"/>
    <n v="6"/>
    <s v="Health Care"/>
    <x v="1"/>
    <x v="0"/>
    <x v="0"/>
    <x v="1"/>
  </r>
  <r>
    <n v="3639"/>
    <s v="Male"/>
    <b v="0"/>
    <n v="2.98"/>
    <x v="2"/>
    <x v="1"/>
    <n v="580"/>
    <n v="5"/>
    <s v="Investment Banking"/>
    <x v="1"/>
    <x v="0"/>
    <x v="0"/>
    <x v="1"/>
  </r>
  <r>
    <n v="3640"/>
    <s v="Female"/>
    <b v="0"/>
    <n v="3.25"/>
    <x v="2"/>
    <x v="0"/>
    <n v="710"/>
    <n v="5"/>
    <s v="PE/VC"/>
    <x v="0"/>
    <x v="0"/>
    <x v="0"/>
    <x v="0"/>
  </r>
  <r>
    <n v="3641"/>
    <s v="Female"/>
    <b v="1"/>
    <n v="3.18"/>
    <x v="1"/>
    <x v="2"/>
    <n v="610"/>
    <n v="5"/>
    <s v="Media/Entertainment"/>
    <x v="0"/>
    <x v="0"/>
    <x v="0"/>
    <x v="0"/>
  </r>
  <r>
    <n v="3642"/>
    <s v="Male"/>
    <b v="0"/>
    <n v="3.31"/>
    <x v="1"/>
    <x v="0"/>
    <n v="650"/>
    <n v="4"/>
    <s v="Consulting"/>
    <x v="0"/>
    <x v="0"/>
    <x v="0"/>
    <x v="0"/>
  </r>
  <r>
    <n v="3643"/>
    <s v="Male"/>
    <b v="0"/>
    <n v="3.13"/>
    <x v="1"/>
    <x v="4"/>
    <n v="630"/>
    <n v="5"/>
    <s v="Technology"/>
    <x v="0"/>
    <x v="0"/>
    <x v="0"/>
    <x v="0"/>
  </r>
  <r>
    <n v="3644"/>
    <s v="Male"/>
    <b v="1"/>
    <n v="3.55"/>
    <x v="2"/>
    <x v="2"/>
    <n v="750"/>
    <n v="6"/>
    <s v="Health Care"/>
    <x v="0"/>
    <x v="1"/>
    <x v="1"/>
    <x v="2"/>
  </r>
  <r>
    <n v="3645"/>
    <s v="Male"/>
    <b v="0"/>
    <n v="3.14"/>
    <x v="2"/>
    <x v="4"/>
    <n v="640"/>
    <n v="4"/>
    <s v="Health Care"/>
    <x v="0"/>
    <x v="0"/>
    <x v="0"/>
    <x v="0"/>
  </r>
  <r>
    <n v="3646"/>
    <s v="Male"/>
    <b v="0"/>
    <n v="3.36"/>
    <x v="2"/>
    <x v="1"/>
    <n v="740"/>
    <n v="5"/>
    <s v="Financial Services"/>
    <x v="0"/>
    <x v="0"/>
    <x v="0"/>
    <x v="0"/>
  </r>
  <r>
    <n v="3647"/>
    <s v="Male"/>
    <b v="0"/>
    <n v="3.43"/>
    <x v="2"/>
    <x v="4"/>
    <n v="660"/>
    <n v="4"/>
    <s v="PE/VC"/>
    <x v="0"/>
    <x v="0"/>
    <x v="0"/>
    <x v="0"/>
  </r>
  <r>
    <n v="3648"/>
    <s v="Female"/>
    <b v="0"/>
    <n v="3.17"/>
    <x v="1"/>
    <x v="4"/>
    <n v="700"/>
    <n v="4"/>
    <s v="Other"/>
    <x v="0"/>
    <x v="0"/>
    <x v="0"/>
    <x v="0"/>
  </r>
  <r>
    <n v="3649"/>
    <s v="Female"/>
    <b v="0"/>
    <n v="3.54"/>
    <x v="0"/>
    <x v="4"/>
    <n v="780"/>
    <n v="5"/>
    <s v="Health Care"/>
    <x v="0"/>
    <x v="1"/>
    <x v="1"/>
    <x v="2"/>
  </r>
  <r>
    <n v="3650"/>
    <s v="Male"/>
    <b v="1"/>
    <n v="3.41"/>
    <x v="2"/>
    <x v="2"/>
    <n v="670"/>
    <n v="5"/>
    <s v="Health Care"/>
    <x v="0"/>
    <x v="0"/>
    <x v="0"/>
    <x v="0"/>
  </r>
  <r>
    <n v="3651"/>
    <s v="Male"/>
    <b v="0"/>
    <n v="3.17"/>
    <x v="2"/>
    <x v="3"/>
    <n v="630"/>
    <n v="6"/>
    <s v="Nonprofit/Gov"/>
    <x v="0"/>
    <x v="0"/>
    <x v="0"/>
    <x v="0"/>
  </r>
  <r>
    <n v="3652"/>
    <s v="Female"/>
    <b v="0"/>
    <n v="3.03"/>
    <x v="2"/>
    <x v="3"/>
    <n v="570"/>
    <n v="3"/>
    <s v="PE/VC"/>
    <x v="1"/>
    <x v="0"/>
    <x v="0"/>
    <x v="1"/>
  </r>
  <r>
    <n v="3653"/>
    <s v="Female"/>
    <b v="0"/>
    <n v="3.21"/>
    <x v="0"/>
    <x v="0"/>
    <n v="650"/>
    <n v="6"/>
    <s v="Consulting"/>
    <x v="0"/>
    <x v="0"/>
    <x v="0"/>
    <x v="0"/>
  </r>
  <r>
    <n v="3654"/>
    <s v="Female"/>
    <b v="1"/>
    <n v="3.07"/>
    <x v="1"/>
    <x v="2"/>
    <n v="580"/>
    <n v="6"/>
    <s v="Consulting"/>
    <x v="1"/>
    <x v="0"/>
    <x v="0"/>
    <x v="1"/>
  </r>
  <r>
    <n v="3655"/>
    <s v="Female"/>
    <b v="0"/>
    <n v="3.28"/>
    <x v="0"/>
    <x v="4"/>
    <n v="680"/>
    <n v="6"/>
    <s v="Consulting"/>
    <x v="0"/>
    <x v="0"/>
    <x v="0"/>
    <x v="0"/>
  </r>
  <r>
    <n v="3656"/>
    <s v="Male"/>
    <b v="0"/>
    <n v="3.21"/>
    <x v="2"/>
    <x v="0"/>
    <n v="680"/>
    <n v="4"/>
    <s v="Consulting"/>
    <x v="0"/>
    <x v="0"/>
    <x v="0"/>
    <x v="0"/>
  </r>
  <r>
    <n v="3657"/>
    <s v="Female"/>
    <b v="0"/>
    <n v="3.34"/>
    <x v="0"/>
    <x v="0"/>
    <n v="710"/>
    <n v="5"/>
    <s v="Other"/>
    <x v="0"/>
    <x v="0"/>
    <x v="0"/>
    <x v="0"/>
  </r>
  <r>
    <n v="3658"/>
    <s v="Male"/>
    <b v="0"/>
    <n v="3.08"/>
    <x v="2"/>
    <x v="4"/>
    <n v="620"/>
    <n v="4"/>
    <s v="Technology"/>
    <x v="0"/>
    <x v="0"/>
    <x v="0"/>
    <x v="0"/>
  </r>
  <r>
    <n v="3659"/>
    <s v="Male"/>
    <b v="0"/>
    <n v="3.3"/>
    <x v="1"/>
    <x v="1"/>
    <n v="650"/>
    <n v="4"/>
    <s v="Consulting"/>
    <x v="0"/>
    <x v="0"/>
    <x v="0"/>
    <x v="0"/>
  </r>
  <r>
    <n v="3660"/>
    <s v="Male"/>
    <b v="0"/>
    <n v="3.15"/>
    <x v="1"/>
    <x v="4"/>
    <n v="590"/>
    <n v="4"/>
    <s v="Technology"/>
    <x v="1"/>
    <x v="0"/>
    <x v="0"/>
    <x v="1"/>
  </r>
  <r>
    <n v="3661"/>
    <s v="Male"/>
    <b v="0"/>
    <n v="3.34"/>
    <x v="2"/>
    <x v="0"/>
    <n v="690"/>
    <n v="4"/>
    <s v="Investment Banking"/>
    <x v="0"/>
    <x v="0"/>
    <x v="0"/>
    <x v="0"/>
  </r>
  <r>
    <n v="3662"/>
    <s v="Female"/>
    <b v="0"/>
    <n v="3.45"/>
    <x v="1"/>
    <x v="1"/>
    <n v="720"/>
    <n v="5"/>
    <s v="Investment Banking"/>
    <x v="0"/>
    <x v="0"/>
    <x v="0"/>
    <x v="0"/>
  </r>
  <r>
    <n v="3663"/>
    <s v="Male"/>
    <b v="0"/>
    <n v="3.15"/>
    <x v="2"/>
    <x v="1"/>
    <n v="640"/>
    <n v="3"/>
    <s v="Technology"/>
    <x v="0"/>
    <x v="0"/>
    <x v="0"/>
    <x v="0"/>
  </r>
  <r>
    <n v="3664"/>
    <s v="Male"/>
    <b v="1"/>
    <n v="3.28"/>
    <x v="0"/>
    <x v="2"/>
    <n v="660"/>
    <n v="6"/>
    <s v="Financial Services"/>
    <x v="0"/>
    <x v="0"/>
    <x v="0"/>
    <x v="0"/>
  </r>
  <r>
    <n v="3665"/>
    <s v="Female"/>
    <b v="1"/>
    <n v="3.03"/>
    <x v="1"/>
    <x v="2"/>
    <n v="580"/>
    <n v="5"/>
    <s v="Financial Services"/>
    <x v="1"/>
    <x v="0"/>
    <x v="0"/>
    <x v="1"/>
  </r>
  <r>
    <n v="3666"/>
    <s v="Male"/>
    <b v="0"/>
    <n v="3.32"/>
    <x v="1"/>
    <x v="0"/>
    <n v="680"/>
    <n v="6"/>
    <s v="PE/VC"/>
    <x v="0"/>
    <x v="0"/>
    <x v="0"/>
    <x v="0"/>
  </r>
  <r>
    <n v="3667"/>
    <s v="Female"/>
    <b v="1"/>
    <n v="3.02"/>
    <x v="1"/>
    <x v="2"/>
    <n v="600"/>
    <n v="6"/>
    <s v="Technology"/>
    <x v="1"/>
    <x v="0"/>
    <x v="0"/>
    <x v="1"/>
  </r>
  <r>
    <n v="3668"/>
    <s v="Female"/>
    <b v="0"/>
    <n v="3.19"/>
    <x v="1"/>
    <x v="1"/>
    <n v="660"/>
    <n v="6"/>
    <s v="Other"/>
    <x v="0"/>
    <x v="0"/>
    <x v="0"/>
    <x v="0"/>
  </r>
  <r>
    <n v="3669"/>
    <s v="Female"/>
    <b v="0"/>
    <n v="3.18"/>
    <x v="1"/>
    <x v="3"/>
    <n v="620"/>
    <n v="7"/>
    <s v="Consulting"/>
    <x v="0"/>
    <x v="0"/>
    <x v="0"/>
    <x v="0"/>
  </r>
  <r>
    <n v="3670"/>
    <s v="Male"/>
    <b v="0"/>
    <n v="3.2"/>
    <x v="1"/>
    <x v="1"/>
    <n v="600"/>
    <n v="3"/>
    <s v="Nonprofit/Gov"/>
    <x v="1"/>
    <x v="0"/>
    <x v="0"/>
    <x v="1"/>
  </r>
  <r>
    <n v="3671"/>
    <s v="Female"/>
    <b v="0"/>
    <n v="3.03"/>
    <x v="1"/>
    <x v="1"/>
    <n v="570"/>
    <n v="3"/>
    <s v="Nonprofit/Gov"/>
    <x v="1"/>
    <x v="0"/>
    <x v="0"/>
    <x v="1"/>
  </r>
  <r>
    <n v="3672"/>
    <s v="Male"/>
    <b v="0"/>
    <n v="3.13"/>
    <x v="0"/>
    <x v="4"/>
    <n v="610"/>
    <n v="5"/>
    <s v="Consulting"/>
    <x v="0"/>
    <x v="0"/>
    <x v="0"/>
    <x v="0"/>
  </r>
  <r>
    <n v="3673"/>
    <s v="Male"/>
    <b v="0"/>
    <n v="3.46"/>
    <x v="1"/>
    <x v="3"/>
    <n v="680"/>
    <n v="4"/>
    <s v="Consulting"/>
    <x v="0"/>
    <x v="0"/>
    <x v="0"/>
    <x v="0"/>
  </r>
  <r>
    <n v="3674"/>
    <s v="Female"/>
    <b v="0"/>
    <n v="3.17"/>
    <x v="0"/>
    <x v="1"/>
    <n v="680"/>
    <n v="5"/>
    <s v="Consulting"/>
    <x v="0"/>
    <x v="0"/>
    <x v="0"/>
    <x v="0"/>
  </r>
  <r>
    <n v="3675"/>
    <s v="Female"/>
    <b v="0"/>
    <n v="3"/>
    <x v="0"/>
    <x v="4"/>
    <n v="580"/>
    <n v="4"/>
    <s v="Consulting"/>
    <x v="1"/>
    <x v="0"/>
    <x v="0"/>
    <x v="1"/>
  </r>
  <r>
    <n v="3676"/>
    <s v="Male"/>
    <b v="0"/>
    <n v="3.25"/>
    <x v="0"/>
    <x v="0"/>
    <n v="630"/>
    <n v="4"/>
    <s v="Nonprofit/Gov"/>
    <x v="0"/>
    <x v="0"/>
    <x v="0"/>
    <x v="0"/>
  </r>
  <r>
    <n v="3677"/>
    <s v="Female"/>
    <b v="0"/>
    <n v="3.19"/>
    <x v="1"/>
    <x v="1"/>
    <n v="680"/>
    <n v="5"/>
    <s v="Other"/>
    <x v="0"/>
    <x v="0"/>
    <x v="0"/>
    <x v="0"/>
  </r>
  <r>
    <n v="3678"/>
    <s v="Female"/>
    <b v="0"/>
    <n v="3.46"/>
    <x v="0"/>
    <x v="4"/>
    <n v="690"/>
    <n v="7"/>
    <s v="Retail"/>
    <x v="0"/>
    <x v="0"/>
    <x v="0"/>
    <x v="0"/>
  </r>
  <r>
    <n v="3679"/>
    <s v="Female"/>
    <b v="0"/>
    <n v="3.18"/>
    <x v="1"/>
    <x v="4"/>
    <n v="660"/>
    <n v="6"/>
    <s v="Media/Entertainment"/>
    <x v="0"/>
    <x v="0"/>
    <x v="0"/>
    <x v="0"/>
  </r>
  <r>
    <n v="3680"/>
    <s v="Male"/>
    <b v="0"/>
    <n v="3.3"/>
    <x v="1"/>
    <x v="4"/>
    <n v="610"/>
    <n v="5"/>
    <s v="Consulting"/>
    <x v="0"/>
    <x v="0"/>
    <x v="0"/>
    <x v="0"/>
  </r>
  <r>
    <n v="3681"/>
    <s v="Female"/>
    <b v="0"/>
    <n v="3.1"/>
    <x v="1"/>
    <x v="4"/>
    <n v="580"/>
    <n v="4"/>
    <s v="Nonprofit/Gov"/>
    <x v="1"/>
    <x v="0"/>
    <x v="0"/>
    <x v="1"/>
  </r>
  <r>
    <n v="3682"/>
    <s v="Male"/>
    <b v="0"/>
    <n v="3.28"/>
    <x v="0"/>
    <x v="1"/>
    <n v="700"/>
    <n v="5"/>
    <s v="Technology"/>
    <x v="0"/>
    <x v="0"/>
    <x v="0"/>
    <x v="0"/>
  </r>
  <r>
    <n v="3683"/>
    <s v="Male"/>
    <b v="1"/>
    <n v="3.28"/>
    <x v="2"/>
    <x v="2"/>
    <n v="590"/>
    <n v="6"/>
    <s v="PE/VC"/>
    <x v="1"/>
    <x v="0"/>
    <x v="0"/>
    <x v="1"/>
  </r>
  <r>
    <n v="3684"/>
    <s v="Male"/>
    <b v="0"/>
    <n v="3.16"/>
    <x v="1"/>
    <x v="0"/>
    <n v="640"/>
    <n v="6"/>
    <s v="Financial Services"/>
    <x v="0"/>
    <x v="0"/>
    <x v="0"/>
    <x v="0"/>
  </r>
  <r>
    <n v="3685"/>
    <s v="Male"/>
    <b v="0"/>
    <n v="3.24"/>
    <x v="1"/>
    <x v="0"/>
    <n v="640"/>
    <n v="4"/>
    <s v="PE/VC"/>
    <x v="0"/>
    <x v="0"/>
    <x v="0"/>
    <x v="0"/>
  </r>
  <r>
    <n v="3686"/>
    <s v="Female"/>
    <b v="1"/>
    <n v="3.28"/>
    <x v="0"/>
    <x v="2"/>
    <n v="730"/>
    <n v="6"/>
    <s v="Nonprofit/Gov"/>
    <x v="0"/>
    <x v="0"/>
    <x v="0"/>
    <x v="0"/>
  </r>
  <r>
    <n v="3687"/>
    <s v="Male"/>
    <b v="0"/>
    <n v="3.17"/>
    <x v="1"/>
    <x v="1"/>
    <n v="610"/>
    <n v="8"/>
    <s v="Investment Banking"/>
    <x v="0"/>
    <x v="0"/>
    <x v="0"/>
    <x v="0"/>
  </r>
  <r>
    <n v="3688"/>
    <s v="Female"/>
    <b v="0"/>
    <n v="3.28"/>
    <x v="0"/>
    <x v="1"/>
    <n v="580"/>
    <n v="6"/>
    <s v="PE/VC"/>
    <x v="1"/>
    <x v="0"/>
    <x v="0"/>
    <x v="1"/>
  </r>
  <r>
    <n v="3689"/>
    <s v="Male"/>
    <b v="0"/>
    <n v="3.33"/>
    <x v="2"/>
    <x v="3"/>
    <n v="630"/>
    <n v="5"/>
    <s v="Financial Services"/>
    <x v="0"/>
    <x v="0"/>
    <x v="0"/>
    <x v="0"/>
  </r>
  <r>
    <n v="3690"/>
    <s v="Male"/>
    <b v="0"/>
    <n v="3.32"/>
    <x v="0"/>
    <x v="0"/>
    <n v="600"/>
    <n v="5"/>
    <s v="Consulting"/>
    <x v="1"/>
    <x v="0"/>
    <x v="0"/>
    <x v="1"/>
  </r>
  <r>
    <n v="3691"/>
    <s v="Male"/>
    <b v="0"/>
    <n v="3.36"/>
    <x v="0"/>
    <x v="5"/>
    <n v="700"/>
    <n v="5"/>
    <s v="Technology"/>
    <x v="0"/>
    <x v="0"/>
    <x v="0"/>
    <x v="0"/>
  </r>
  <r>
    <n v="3692"/>
    <s v="Female"/>
    <b v="1"/>
    <n v="3.33"/>
    <x v="2"/>
    <x v="2"/>
    <n v="620"/>
    <n v="5"/>
    <s v="Consulting"/>
    <x v="0"/>
    <x v="0"/>
    <x v="0"/>
    <x v="0"/>
  </r>
  <r>
    <n v="3693"/>
    <s v="Female"/>
    <b v="1"/>
    <n v="3.17"/>
    <x v="2"/>
    <x v="2"/>
    <n v="700"/>
    <n v="5"/>
    <s v="PE/VC"/>
    <x v="0"/>
    <x v="0"/>
    <x v="0"/>
    <x v="0"/>
  </r>
  <r>
    <n v="3694"/>
    <s v="Male"/>
    <b v="0"/>
    <n v="3.46"/>
    <x v="2"/>
    <x v="0"/>
    <n v="750"/>
    <n v="6"/>
    <s v="Consulting"/>
    <x v="0"/>
    <x v="0"/>
    <x v="0"/>
    <x v="0"/>
  </r>
  <r>
    <n v="3695"/>
    <s v="Male"/>
    <b v="0"/>
    <n v="3.24"/>
    <x v="2"/>
    <x v="0"/>
    <n v="700"/>
    <n v="5"/>
    <s v="Investment Management"/>
    <x v="0"/>
    <x v="0"/>
    <x v="0"/>
    <x v="0"/>
  </r>
  <r>
    <n v="3696"/>
    <s v="Male"/>
    <b v="0"/>
    <n v="3.27"/>
    <x v="2"/>
    <x v="0"/>
    <n v="640"/>
    <n v="5"/>
    <s v="Technology"/>
    <x v="0"/>
    <x v="0"/>
    <x v="0"/>
    <x v="0"/>
  </r>
  <r>
    <n v="3697"/>
    <s v="Male"/>
    <b v="0"/>
    <n v="3.18"/>
    <x v="1"/>
    <x v="1"/>
    <n v="630"/>
    <n v="5"/>
    <s v="Energy"/>
    <x v="0"/>
    <x v="0"/>
    <x v="0"/>
    <x v="0"/>
  </r>
  <r>
    <n v="3698"/>
    <s v="Male"/>
    <b v="0"/>
    <n v="3.31"/>
    <x v="2"/>
    <x v="4"/>
    <n v="650"/>
    <n v="7"/>
    <s v="Health Care"/>
    <x v="0"/>
    <x v="0"/>
    <x v="0"/>
    <x v="0"/>
  </r>
  <r>
    <n v="3699"/>
    <s v="Male"/>
    <b v="0"/>
    <n v="3.24"/>
    <x v="1"/>
    <x v="0"/>
    <n v="650"/>
    <n v="5"/>
    <s v="PE/VC"/>
    <x v="0"/>
    <x v="0"/>
    <x v="0"/>
    <x v="0"/>
  </r>
  <r>
    <n v="3700"/>
    <s v="Female"/>
    <b v="0"/>
    <n v="3.26"/>
    <x v="2"/>
    <x v="0"/>
    <n v="620"/>
    <n v="3"/>
    <s v="Health Care"/>
    <x v="0"/>
    <x v="0"/>
    <x v="0"/>
    <x v="0"/>
  </r>
  <r>
    <n v="3701"/>
    <s v="Male"/>
    <b v="1"/>
    <n v="3.18"/>
    <x v="0"/>
    <x v="2"/>
    <n v="580"/>
    <n v="6"/>
    <s v="Consulting"/>
    <x v="1"/>
    <x v="0"/>
    <x v="0"/>
    <x v="1"/>
  </r>
  <r>
    <n v="3702"/>
    <s v="Female"/>
    <b v="1"/>
    <n v="3.01"/>
    <x v="1"/>
    <x v="2"/>
    <n v="600"/>
    <n v="6"/>
    <s v="CPG"/>
    <x v="1"/>
    <x v="0"/>
    <x v="0"/>
    <x v="1"/>
  </r>
  <r>
    <n v="3703"/>
    <s v="Female"/>
    <b v="0"/>
    <n v="3.36"/>
    <x v="1"/>
    <x v="0"/>
    <n v="610"/>
    <n v="5"/>
    <s v="Consulting"/>
    <x v="0"/>
    <x v="0"/>
    <x v="0"/>
    <x v="0"/>
  </r>
  <r>
    <n v="3704"/>
    <s v="Female"/>
    <b v="0"/>
    <n v="3.42"/>
    <x v="2"/>
    <x v="1"/>
    <n v="690"/>
    <n v="5"/>
    <s v="Investment Banking"/>
    <x v="0"/>
    <x v="0"/>
    <x v="0"/>
    <x v="0"/>
  </r>
  <r>
    <n v="3705"/>
    <s v="Female"/>
    <b v="0"/>
    <n v="3.3"/>
    <x v="0"/>
    <x v="1"/>
    <n v="670"/>
    <n v="3"/>
    <s v="Technology"/>
    <x v="0"/>
    <x v="0"/>
    <x v="0"/>
    <x v="0"/>
  </r>
  <r>
    <n v="3706"/>
    <s v="Female"/>
    <b v="0"/>
    <n v="3.29"/>
    <x v="2"/>
    <x v="0"/>
    <n v="710"/>
    <n v="5"/>
    <s v="Nonprofit/Gov"/>
    <x v="0"/>
    <x v="0"/>
    <x v="0"/>
    <x v="0"/>
  </r>
  <r>
    <n v="3707"/>
    <s v="Female"/>
    <b v="0"/>
    <n v="3.04"/>
    <x v="2"/>
    <x v="0"/>
    <n v="630"/>
    <n v="5"/>
    <s v="Real Estate"/>
    <x v="0"/>
    <x v="0"/>
    <x v="0"/>
    <x v="0"/>
  </r>
  <r>
    <n v="3708"/>
    <s v="Female"/>
    <b v="1"/>
    <n v="3.07"/>
    <x v="0"/>
    <x v="2"/>
    <n v="570"/>
    <n v="5"/>
    <s v="Nonprofit/Gov"/>
    <x v="1"/>
    <x v="0"/>
    <x v="0"/>
    <x v="1"/>
  </r>
  <r>
    <n v="3709"/>
    <s v="Male"/>
    <b v="1"/>
    <n v="3.3"/>
    <x v="1"/>
    <x v="2"/>
    <n v="640"/>
    <n v="6"/>
    <s v="Consulting"/>
    <x v="0"/>
    <x v="0"/>
    <x v="0"/>
    <x v="0"/>
  </r>
  <r>
    <n v="3710"/>
    <s v="Female"/>
    <b v="0"/>
    <n v="3.19"/>
    <x v="0"/>
    <x v="4"/>
    <n v="600"/>
    <n v="5"/>
    <s v="Investment Banking"/>
    <x v="1"/>
    <x v="0"/>
    <x v="0"/>
    <x v="1"/>
  </r>
  <r>
    <n v="3711"/>
    <s v="Male"/>
    <b v="0"/>
    <n v="3.41"/>
    <x v="0"/>
    <x v="0"/>
    <n v="640"/>
    <n v="5"/>
    <s v="PE/VC"/>
    <x v="0"/>
    <x v="0"/>
    <x v="0"/>
    <x v="0"/>
  </r>
  <r>
    <n v="3712"/>
    <s v="Male"/>
    <b v="0"/>
    <n v="3.16"/>
    <x v="2"/>
    <x v="4"/>
    <n v="680"/>
    <n v="4"/>
    <s v="Financial Services"/>
    <x v="0"/>
    <x v="0"/>
    <x v="0"/>
    <x v="0"/>
  </r>
  <r>
    <n v="3713"/>
    <s v="Female"/>
    <b v="1"/>
    <n v="3.27"/>
    <x v="1"/>
    <x v="2"/>
    <n v="640"/>
    <n v="5"/>
    <s v="PE/VC"/>
    <x v="0"/>
    <x v="0"/>
    <x v="0"/>
    <x v="0"/>
  </r>
  <r>
    <n v="3714"/>
    <s v="Male"/>
    <b v="0"/>
    <n v="3.36"/>
    <x v="0"/>
    <x v="3"/>
    <n v="670"/>
    <n v="6"/>
    <s v="Technology"/>
    <x v="0"/>
    <x v="0"/>
    <x v="0"/>
    <x v="0"/>
  </r>
  <r>
    <n v="3715"/>
    <s v="Male"/>
    <b v="0"/>
    <n v="3.22"/>
    <x v="2"/>
    <x v="4"/>
    <n v="650"/>
    <n v="6"/>
    <s v="Investment Banking"/>
    <x v="0"/>
    <x v="0"/>
    <x v="0"/>
    <x v="0"/>
  </r>
  <r>
    <n v="3716"/>
    <s v="Male"/>
    <b v="0"/>
    <n v="3.47"/>
    <x v="1"/>
    <x v="1"/>
    <n v="680"/>
    <n v="4"/>
    <s v="Consulting"/>
    <x v="0"/>
    <x v="0"/>
    <x v="0"/>
    <x v="0"/>
  </r>
  <r>
    <n v="3717"/>
    <s v="Male"/>
    <b v="1"/>
    <n v="3.33"/>
    <x v="1"/>
    <x v="2"/>
    <n v="670"/>
    <n v="5"/>
    <s v="PE/VC"/>
    <x v="0"/>
    <x v="0"/>
    <x v="0"/>
    <x v="0"/>
  </r>
  <r>
    <n v="3718"/>
    <s v="Female"/>
    <b v="0"/>
    <n v="3.39"/>
    <x v="2"/>
    <x v="1"/>
    <n v="650"/>
    <n v="7"/>
    <s v="PE/VC"/>
    <x v="0"/>
    <x v="0"/>
    <x v="0"/>
    <x v="0"/>
  </r>
  <r>
    <n v="3719"/>
    <s v="Female"/>
    <b v="1"/>
    <n v="3"/>
    <x v="2"/>
    <x v="2"/>
    <n v="570"/>
    <n v="5"/>
    <s v="Consulting"/>
    <x v="1"/>
    <x v="0"/>
    <x v="0"/>
    <x v="1"/>
  </r>
  <r>
    <n v="3720"/>
    <s v="Female"/>
    <b v="0"/>
    <n v="3.1"/>
    <x v="0"/>
    <x v="0"/>
    <n v="580"/>
    <n v="5"/>
    <s v="Financial Services"/>
    <x v="1"/>
    <x v="0"/>
    <x v="0"/>
    <x v="1"/>
  </r>
  <r>
    <n v="3721"/>
    <s v="Female"/>
    <b v="0"/>
    <n v="3.48"/>
    <x v="0"/>
    <x v="3"/>
    <n v="680"/>
    <n v="4"/>
    <s v="Consulting"/>
    <x v="0"/>
    <x v="0"/>
    <x v="0"/>
    <x v="0"/>
  </r>
  <r>
    <n v="3722"/>
    <s v="Female"/>
    <b v="0"/>
    <n v="3.36"/>
    <x v="0"/>
    <x v="4"/>
    <n v="750"/>
    <n v="5"/>
    <s v="Investment Banking"/>
    <x v="0"/>
    <x v="0"/>
    <x v="0"/>
    <x v="0"/>
  </r>
  <r>
    <n v="3723"/>
    <s v="Male"/>
    <b v="0"/>
    <n v="3.14"/>
    <x v="1"/>
    <x v="3"/>
    <n v="650"/>
    <n v="4"/>
    <s v="PE/VC"/>
    <x v="0"/>
    <x v="0"/>
    <x v="0"/>
    <x v="0"/>
  </r>
  <r>
    <n v="3724"/>
    <s v="Female"/>
    <b v="0"/>
    <n v="3.04"/>
    <x v="2"/>
    <x v="1"/>
    <n v="640"/>
    <n v="5"/>
    <s v="Health Care"/>
    <x v="0"/>
    <x v="0"/>
    <x v="0"/>
    <x v="0"/>
  </r>
  <r>
    <n v="3725"/>
    <s v="Male"/>
    <b v="0"/>
    <n v="3.09"/>
    <x v="1"/>
    <x v="3"/>
    <n v="630"/>
    <n v="5"/>
    <s v="PE/VC"/>
    <x v="0"/>
    <x v="0"/>
    <x v="0"/>
    <x v="0"/>
  </r>
  <r>
    <n v="3726"/>
    <s v="Male"/>
    <b v="0"/>
    <n v="3.14"/>
    <x v="0"/>
    <x v="4"/>
    <n v="660"/>
    <n v="5"/>
    <s v="PE/VC"/>
    <x v="0"/>
    <x v="0"/>
    <x v="0"/>
    <x v="0"/>
  </r>
  <r>
    <n v="3727"/>
    <s v="Male"/>
    <b v="1"/>
    <n v="3.26"/>
    <x v="2"/>
    <x v="2"/>
    <n v="670"/>
    <n v="6"/>
    <s v="Technology"/>
    <x v="0"/>
    <x v="0"/>
    <x v="0"/>
    <x v="0"/>
  </r>
  <r>
    <n v="3728"/>
    <s v="Female"/>
    <b v="0"/>
    <n v="3.06"/>
    <x v="0"/>
    <x v="3"/>
    <n v="650"/>
    <n v="4"/>
    <s v="Consulting"/>
    <x v="0"/>
    <x v="0"/>
    <x v="0"/>
    <x v="0"/>
  </r>
  <r>
    <n v="3729"/>
    <s v="Female"/>
    <b v="1"/>
    <n v="3.24"/>
    <x v="0"/>
    <x v="2"/>
    <n v="580"/>
    <n v="6"/>
    <s v="Health Care"/>
    <x v="1"/>
    <x v="0"/>
    <x v="0"/>
    <x v="1"/>
  </r>
  <r>
    <n v="3730"/>
    <s v="Male"/>
    <b v="1"/>
    <n v="2.97"/>
    <x v="1"/>
    <x v="2"/>
    <n v="570"/>
    <n v="4"/>
    <s v="PE/VC"/>
    <x v="1"/>
    <x v="0"/>
    <x v="0"/>
    <x v="1"/>
  </r>
  <r>
    <n v="3731"/>
    <s v="Male"/>
    <b v="0"/>
    <n v="3.43"/>
    <x v="2"/>
    <x v="0"/>
    <n v="660"/>
    <n v="5"/>
    <s v="Financial Services"/>
    <x v="0"/>
    <x v="0"/>
    <x v="0"/>
    <x v="0"/>
  </r>
  <r>
    <n v="3732"/>
    <s v="Female"/>
    <b v="1"/>
    <n v="3.47"/>
    <x v="2"/>
    <x v="2"/>
    <n v="680"/>
    <n v="4"/>
    <s v="Consulting"/>
    <x v="0"/>
    <x v="0"/>
    <x v="0"/>
    <x v="0"/>
  </r>
  <r>
    <n v="3733"/>
    <s v="Female"/>
    <b v="0"/>
    <n v="3.24"/>
    <x v="1"/>
    <x v="0"/>
    <n v="630"/>
    <n v="5"/>
    <s v="Nonprofit/Gov"/>
    <x v="0"/>
    <x v="0"/>
    <x v="0"/>
    <x v="0"/>
  </r>
  <r>
    <n v="3734"/>
    <s v="Male"/>
    <b v="1"/>
    <n v="3.24"/>
    <x v="1"/>
    <x v="2"/>
    <n v="690"/>
    <n v="6"/>
    <s v="PE/VC"/>
    <x v="0"/>
    <x v="0"/>
    <x v="0"/>
    <x v="0"/>
  </r>
  <r>
    <n v="3735"/>
    <s v="Male"/>
    <b v="1"/>
    <n v="2.98"/>
    <x v="1"/>
    <x v="2"/>
    <n v="610"/>
    <n v="3"/>
    <s v="PE/VC"/>
    <x v="0"/>
    <x v="0"/>
    <x v="0"/>
    <x v="0"/>
  </r>
  <r>
    <n v="3736"/>
    <s v="Male"/>
    <b v="0"/>
    <n v="3.18"/>
    <x v="2"/>
    <x v="3"/>
    <n v="620"/>
    <n v="5"/>
    <s v="Technology"/>
    <x v="0"/>
    <x v="0"/>
    <x v="0"/>
    <x v="0"/>
  </r>
  <r>
    <n v="3737"/>
    <s v="Male"/>
    <b v="1"/>
    <n v="3.56"/>
    <x v="1"/>
    <x v="2"/>
    <n v="730"/>
    <n v="4"/>
    <s v="PE/VC"/>
    <x v="0"/>
    <x v="0"/>
    <x v="0"/>
    <x v="0"/>
  </r>
  <r>
    <n v="3738"/>
    <s v="Female"/>
    <b v="0"/>
    <n v="3.31"/>
    <x v="0"/>
    <x v="1"/>
    <n v="660"/>
    <n v="4"/>
    <s v="Consulting"/>
    <x v="0"/>
    <x v="0"/>
    <x v="0"/>
    <x v="0"/>
  </r>
  <r>
    <n v="3739"/>
    <s v="Female"/>
    <b v="0"/>
    <n v="3.41"/>
    <x v="1"/>
    <x v="0"/>
    <n v="650"/>
    <n v="5"/>
    <s v="Consulting"/>
    <x v="0"/>
    <x v="0"/>
    <x v="0"/>
    <x v="0"/>
  </r>
  <r>
    <n v="3740"/>
    <s v="Male"/>
    <b v="0"/>
    <n v="3.25"/>
    <x v="1"/>
    <x v="4"/>
    <n v="620"/>
    <n v="5"/>
    <s v="PE/VC"/>
    <x v="0"/>
    <x v="0"/>
    <x v="0"/>
    <x v="0"/>
  </r>
  <r>
    <n v="3741"/>
    <s v="Female"/>
    <b v="0"/>
    <n v="3.24"/>
    <x v="2"/>
    <x v="4"/>
    <n v="590"/>
    <n v="5"/>
    <s v="Technology"/>
    <x v="1"/>
    <x v="0"/>
    <x v="0"/>
    <x v="1"/>
  </r>
  <r>
    <n v="3742"/>
    <s v="Male"/>
    <b v="0"/>
    <n v="3.36"/>
    <x v="1"/>
    <x v="4"/>
    <n v="730"/>
    <n v="5"/>
    <s v="PE/VC"/>
    <x v="0"/>
    <x v="0"/>
    <x v="0"/>
    <x v="0"/>
  </r>
  <r>
    <n v="3743"/>
    <s v="Male"/>
    <b v="0"/>
    <n v="3.23"/>
    <x v="1"/>
    <x v="0"/>
    <n v="630"/>
    <n v="6"/>
    <s v="Consulting"/>
    <x v="0"/>
    <x v="0"/>
    <x v="0"/>
    <x v="0"/>
  </r>
  <r>
    <n v="3744"/>
    <s v="Male"/>
    <b v="0"/>
    <n v="3.18"/>
    <x v="0"/>
    <x v="0"/>
    <n v="680"/>
    <n v="5"/>
    <s v="Nonprofit/Gov"/>
    <x v="0"/>
    <x v="0"/>
    <x v="0"/>
    <x v="0"/>
  </r>
  <r>
    <n v="3745"/>
    <s v="Male"/>
    <b v="1"/>
    <n v="3.25"/>
    <x v="2"/>
    <x v="2"/>
    <n v="640"/>
    <n v="4"/>
    <s v="Technology"/>
    <x v="0"/>
    <x v="0"/>
    <x v="0"/>
    <x v="0"/>
  </r>
  <r>
    <n v="3746"/>
    <s v="Female"/>
    <b v="0"/>
    <n v="3.5"/>
    <x v="1"/>
    <x v="0"/>
    <n v="740"/>
    <n v="7"/>
    <s v="Technology"/>
    <x v="0"/>
    <x v="0"/>
    <x v="0"/>
    <x v="0"/>
  </r>
  <r>
    <n v="3747"/>
    <s v="Female"/>
    <b v="1"/>
    <n v="3.22"/>
    <x v="0"/>
    <x v="2"/>
    <n v="700"/>
    <n v="4"/>
    <s v="Investment Management"/>
    <x v="0"/>
    <x v="0"/>
    <x v="0"/>
    <x v="0"/>
  </r>
  <r>
    <n v="3748"/>
    <s v="Male"/>
    <b v="0"/>
    <n v="3.43"/>
    <x v="1"/>
    <x v="5"/>
    <n v="600"/>
    <n v="5"/>
    <s v="Consulting"/>
    <x v="1"/>
    <x v="0"/>
    <x v="0"/>
    <x v="1"/>
  </r>
  <r>
    <n v="3749"/>
    <s v="Male"/>
    <b v="0"/>
    <n v="3.28"/>
    <x v="0"/>
    <x v="0"/>
    <n v="750"/>
    <n v="3"/>
    <s v="Media/Entertainment"/>
    <x v="0"/>
    <x v="0"/>
    <x v="0"/>
    <x v="0"/>
  </r>
  <r>
    <n v="3750"/>
    <s v="Female"/>
    <b v="0"/>
    <n v="3.11"/>
    <x v="2"/>
    <x v="1"/>
    <n v="600"/>
    <n v="5"/>
    <s v="Consulting"/>
    <x v="1"/>
    <x v="0"/>
    <x v="0"/>
    <x v="1"/>
  </r>
  <r>
    <n v="3751"/>
    <s v="Female"/>
    <b v="0"/>
    <n v="3.27"/>
    <x v="0"/>
    <x v="0"/>
    <n v="700"/>
    <n v="7"/>
    <s v="Consulting"/>
    <x v="0"/>
    <x v="0"/>
    <x v="0"/>
    <x v="0"/>
  </r>
  <r>
    <n v="3752"/>
    <s v="Male"/>
    <b v="0"/>
    <n v="3.37"/>
    <x v="1"/>
    <x v="0"/>
    <n v="650"/>
    <n v="5"/>
    <s v="Technology"/>
    <x v="0"/>
    <x v="0"/>
    <x v="0"/>
    <x v="0"/>
  </r>
  <r>
    <n v="3753"/>
    <s v="Male"/>
    <b v="0"/>
    <n v="3.28"/>
    <x v="2"/>
    <x v="0"/>
    <n v="690"/>
    <n v="5"/>
    <s v="Other"/>
    <x v="0"/>
    <x v="0"/>
    <x v="0"/>
    <x v="0"/>
  </r>
  <r>
    <n v="3754"/>
    <s v="Male"/>
    <b v="0"/>
    <n v="3.03"/>
    <x v="1"/>
    <x v="1"/>
    <n v="570"/>
    <n v="4"/>
    <s v="Consulting"/>
    <x v="1"/>
    <x v="0"/>
    <x v="0"/>
    <x v="1"/>
  </r>
  <r>
    <n v="3755"/>
    <s v="Male"/>
    <b v="0"/>
    <n v="3.07"/>
    <x v="1"/>
    <x v="0"/>
    <n v="630"/>
    <n v="4"/>
    <s v="PE/VC"/>
    <x v="0"/>
    <x v="0"/>
    <x v="0"/>
    <x v="0"/>
  </r>
  <r>
    <n v="3756"/>
    <s v="Female"/>
    <b v="1"/>
    <n v="3.12"/>
    <x v="0"/>
    <x v="2"/>
    <n v="590"/>
    <n v="5"/>
    <s v="Financial Services"/>
    <x v="1"/>
    <x v="0"/>
    <x v="0"/>
    <x v="1"/>
  </r>
  <r>
    <n v="3757"/>
    <s v="Female"/>
    <b v="0"/>
    <n v="3.17"/>
    <x v="2"/>
    <x v="0"/>
    <n v="570"/>
    <n v="4"/>
    <s v="Consulting"/>
    <x v="1"/>
    <x v="0"/>
    <x v="0"/>
    <x v="1"/>
  </r>
  <r>
    <n v="3758"/>
    <s v="Male"/>
    <b v="1"/>
    <n v="3.43"/>
    <x v="1"/>
    <x v="2"/>
    <n v="690"/>
    <n v="6"/>
    <s v="Consulting"/>
    <x v="0"/>
    <x v="0"/>
    <x v="0"/>
    <x v="0"/>
  </r>
  <r>
    <n v="3759"/>
    <s v="Male"/>
    <b v="0"/>
    <n v="3.39"/>
    <x v="1"/>
    <x v="4"/>
    <n v="640"/>
    <n v="6"/>
    <s v="Health Care"/>
    <x v="0"/>
    <x v="0"/>
    <x v="0"/>
    <x v="0"/>
  </r>
  <r>
    <n v="3760"/>
    <s v="Male"/>
    <b v="0"/>
    <n v="3.28"/>
    <x v="0"/>
    <x v="0"/>
    <n v="660"/>
    <n v="6"/>
    <s v="Investment Banking"/>
    <x v="0"/>
    <x v="0"/>
    <x v="0"/>
    <x v="0"/>
  </r>
  <r>
    <n v="3761"/>
    <s v="Male"/>
    <b v="1"/>
    <n v="3.22"/>
    <x v="0"/>
    <x v="2"/>
    <n v="670"/>
    <n v="6"/>
    <s v="Investment Banking"/>
    <x v="0"/>
    <x v="0"/>
    <x v="0"/>
    <x v="0"/>
  </r>
  <r>
    <n v="3762"/>
    <s v="Male"/>
    <b v="1"/>
    <n v="3.24"/>
    <x v="2"/>
    <x v="2"/>
    <n v="680"/>
    <n v="4"/>
    <s v="Investment Banking"/>
    <x v="0"/>
    <x v="0"/>
    <x v="0"/>
    <x v="0"/>
  </r>
  <r>
    <n v="3763"/>
    <s v="Male"/>
    <b v="0"/>
    <n v="3.46"/>
    <x v="1"/>
    <x v="4"/>
    <n v="740"/>
    <n v="4"/>
    <s v="Investment Management"/>
    <x v="0"/>
    <x v="0"/>
    <x v="0"/>
    <x v="0"/>
  </r>
  <r>
    <n v="3764"/>
    <s v="Male"/>
    <b v="0"/>
    <n v="3.25"/>
    <x v="2"/>
    <x v="0"/>
    <n v="670"/>
    <n v="5"/>
    <s v="Nonprofit/Gov"/>
    <x v="0"/>
    <x v="0"/>
    <x v="0"/>
    <x v="0"/>
  </r>
  <r>
    <n v="3765"/>
    <s v="Male"/>
    <b v="1"/>
    <n v="3.13"/>
    <x v="0"/>
    <x v="2"/>
    <n v="610"/>
    <n v="6"/>
    <s v="Investment Banking"/>
    <x v="0"/>
    <x v="0"/>
    <x v="0"/>
    <x v="0"/>
  </r>
  <r>
    <n v="3766"/>
    <s v="Male"/>
    <b v="0"/>
    <n v="3.23"/>
    <x v="2"/>
    <x v="4"/>
    <n v="640"/>
    <n v="5"/>
    <s v="Consulting"/>
    <x v="0"/>
    <x v="0"/>
    <x v="0"/>
    <x v="0"/>
  </r>
  <r>
    <n v="3767"/>
    <s v="Male"/>
    <b v="0"/>
    <n v="3.13"/>
    <x v="2"/>
    <x v="3"/>
    <n v="610"/>
    <n v="6"/>
    <s v="Nonprofit/Gov"/>
    <x v="0"/>
    <x v="0"/>
    <x v="0"/>
    <x v="0"/>
  </r>
  <r>
    <n v="3768"/>
    <s v="Male"/>
    <b v="0"/>
    <n v="3.12"/>
    <x v="0"/>
    <x v="1"/>
    <n v="670"/>
    <n v="6"/>
    <s v="Investment Banking"/>
    <x v="0"/>
    <x v="0"/>
    <x v="0"/>
    <x v="0"/>
  </r>
  <r>
    <n v="3769"/>
    <s v="Male"/>
    <b v="0"/>
    <n v="3.16"/>
    <x v="2"/>
    <x v="4"/>
    <n v="650"/>
    <n v="2"/>
    <s v="PE/VC"/>
    <x v="0"/>
    <x v="0"/>
    <x v="0"/>
    <x v="0"/>
  </r>
  <r>
    <n v="3770"/>
    <s v="Male"/>
    <b v="1"/>
    <n v="3.24"/>
    <x v="1"/>
    <x v="2"/>
    <n v="690"/>
    <n v="3"/>
    <s v="Consulting"/>
    <x v="0"/>
    <x v="0"/>
    <x v="0"/>
    <x v="0"/>
  </r>
  <r>
    <n v="3771"/>
    <s v="Male"/>
    <b v="0"/>
    <n v="3.06"/>
    <x v="2"/>
    <x v="3"/>
    <n v="580"/>
    <n v="5"/>
    <s v="Consulting"/>
    <x v="1"/>
    <x v="0"/>
    <x v="0"/>
    <x v="1"/>
  </r>
  <r>
    <n v="3772"/>
    <s v="Female"/>
    <b v="0"/>
    <n v="3.13"/>
    <x v="1"/>
    <x v="5"/>
    <n v="660"/>
    <n v="4"/>
    <s v="Other"/>
    <x v="0"/>
    <x v="0"/>
    <x v="0"/>
    <x v="0"/>
  </r>
  <r>
    <n v="3773"/>
    <s v="Female"/>
    <b v="0"/>
    <n v="3.25"/>
    <x v="1"/>
    <x v="1"/>
    <n v="640"/>
    <n v="3"/>
    <s v="Investment Management"/>
    <x v="0"/>
    <x v="0"/>
    <x v="0"/>
    <x v="0"/>
  </r>
  <r>
    <n v="3774"/>
    <s v="Male"/>
    <b v="0"/>
    <n v="3.32"/>
    <x v="1"/>
    <x v="0"/>
    <n v="570"/>
    <n v="6"/>
    <s v="Financial Services"/>
    <x v="1"/>
    <x v="0"/>
    <x v="0"/>
    <x v="1"/>
  </r>
  <r>
    <n v="3775"/>
    <s v="Female"/>
    <b v="0"/>
    <n v="3.21"/>
    <x v="2"/>
    <x v="4"/>
    <n v="630"/>
    <n v="3"/>
    <s v="Consulting"/>
    <x v="0"/>
    <x v="0"/>
    <x v="0"/>
    <x v="0"/>
  </r>
  <r>
    <n v="3776"/>
    <s v="Male"/>
    <b v="0"/>
    <n v="3.16"/>
    <x v="0"/>
    <x v="4"/>
    <n v="680"/>
    <n v="5"/>
    <s v="PE/VC"/>
    <x v="0"/>
    <x v="0"/>
    <x v="0"/>
    <x v="0"/>
  </r>
  <r>
    <n v="3777"/>
    <s v="Male"/>
    <b v="1"/>
    <n v="3.28"/>
    <x v="0"/>
    <x v="2"/>
    <n v="660"/>
    <n v="4"/>
    <s v="Financial Services"/>
    <x v="0"/>
    <x v="0"/>
    <x v="0"/>
    <x v="0"/>
  </r>
  <r>
    <n v="3778"/>
    <s v="Male"/>
    <b v="1"/>
    <n v="3.19"/>
    <x v="0"/>
    <x v="2"/>
    <n v="620"/>
    <n v="7"/>
    <s v="Nonprofit/Gov"/>
    <x v="0"/>
    <x v="0"/>
    <x v="0"/>
    <x v="0"/>
  </r>
  <r>
    <n v="3779"/>
    <s v="Male"/>
    <b v="0"/>
    <n v="3.26"/>
    <x v="1"/>
    <x v="0"/>
    <n v="640"/>
    <n v="4"/>
    <s v="PE/VC"/>
    <x v="0"/>
    <x v="0"/>
    <x v="0"/>
    <x v="0"/>
  </r>
  <r>
    <n v="3780"/>
    <s v="Female"/>
    <b v="1"/>
    <n v="3.27"/>
    <x v="0"/>
    <x v="2"/>
    <n v="680"/>
    <n v="3"/>
    <s v="PE/VC"/>
    <x v="0"/>
    <x v="0"/>
    <x v="0"/>
    <x v="0"/>
  </r>
  <r>
    <n v="3781"/>
    <s v="Male"/>
    <b v="0"/>
    <n v="3.58"/>
    <x v="0"/>
    <x v="0"/>
    <n v="760"/>
    <n v="5"/>
    <s v="Consulting"/>
    <x v="0"/>
    <x v="1"/>
    <x v="1"/>
    <x v="2"/>
  </r>
  <r>
    <n v="3782"/>
    <s v="Male"/>
    <b v="0"/>
    <n v="3.2"/>
    <x v="2"/>
    <x v="4"/>
    <n v="650"/>
    <n v="5"/>
    <s v="Consulting"/>
    <x v="0"/>
    <x v="0"/>
    <x v="0"/>
    <x v="0"/>
  </r>
  <r>
    <n v="3783"/>
    <s v="Female"/>
    <b v="0"/>
    <n v="3.19"/>
    <x v="0"/>
    <x v="3"/>
    <n v="600"/>
    <n v="6"/>
    <s v="Nonprofit/Gov"/>
    <x v="1"/>
    <x v="0"/>
    <x v="0"/>
    <x v="1"/>
  </r>
  <r>
    <n v="3784"/>
    <s v="Male"/>
    <b v="1"/>
    <n v="3.28"/>
    <x v="1"/>
    <x v="2"/>
    <n v="680"/>
    <n v="6"/>
    <s v="Consulting"/>
    <x v="0"/>
    <x v="0"/>
    <x v="0"/>
    <x v="0"/>
  </r>
  <r>
    <n v="3785"/>
    <s v="Male"/>
    <b v="0"/>
    <n v="3.09"/>
    <x v="2"/>
    <x v="0"/>
    <n v="570"/>
    <n v="4"/>
    <s v="Consulting"/>
    <x v="1"/>
    <x v="0"/>
    <x v="0"/>
    <x v="1"/>
  </r>
  <r>
    <n v="3786"/>
    <s v="Male"/>
    <b v="0"/>
    <n v="3.05"/>
    <x v="0"/>
    <x v="1"/>
    <n v="660"/>
    <n v="5"/>
    <s v="Consulting"/>
    <x v="0"/>
    <x v="0"/>
    <x v="0"/>
    <x v="0"/>
  </r>
  <r>
    <n v="3787"/>
    <s v="Male"/>
    <b v="1"/>
    <n v="3.2"/>
    <x v="0"/>
    <x v="2"/>
    <n v="660"/>
    <n v="6"/>
    <s v="Technology"/>
    <x v="0"/>
    <x v="0"/>
    <x v="0"/>
    <x v="0"/>
  </r>
  <r>
    <n v="3788"/>
    <s v="Female"/>
    <b v="0"/>
    <n v="2.99"/>
    <x v="1"/>
    <x v="4"/>
    <n v="600"/>
    <n v="5"/>
    <s v="Consulting"/>
    <x v="1"/>
    <x v="0"/>
    <x v="0"/>
    <x v="1"/>
  </r>
  <r>
    <n v="3789"/>
    <s v="Male"/>
    <b v="0"/>
    <n v="3.26"/>
    <x v="1"/>
    <x v="3"/>
    <n v="730"/>
    <n v="4"/>
    <s v="Health Care"/>
    <x v="0"/>
    <x v="0"/>
    <x v="0"/>
    <x v="0"/>
  </r>
  <r>
    <n v="3790"/>
    <s v="Female"/>
    <b v="0"/>
    <n v="3.29"/>
    <x v="1"/>
    <x v="4"/>
    <n v="640"/>
    <n v="5"/>
    <s v="PE/VC"/>
    <x v="0"/>
    <x v="0"/>
    <x v="0"/>
    <x v="0"/>
  </r>
  <r>
    <n v="3791"/>
    <s v="Male"/>
    <b v="0"/>
    <n v="3.32"/>
    <x v="2"/>
    <x v="3"/>
    <n v="640"/>
    <n v="6"/>
    <s v="Technology"/>
    <x v="0"/>
    <x v="0"/>
    <x v="0"/>
    <x v="0"/>
  </r>
  <r>
    <n v="3792"/>
    <s v="Male"/>
    <b v="1"/>
    <n v="3.4"/>
    <x v="2"/>
    <x v="2"/>
    <n v="720"/>
    <n v="7"/>
    <s v="Consulting"/>
    <x v="0"/>
    <x v="0"/>
    <x v="0"/>
    <x v="0"/>
  </r>
  <r>
    <n v="3793"/>
    <s v="Male"/>
    <b v="0"/>
    <n v="3.42"/>
    <x v="1"/>
    <x v="4"/>
    <n v="580"/>
    <n v="6"/>
    <s v="PE/VC"/>
    <x v="1"/>
    <x v="0"/>
    <x v="0"/>
    <x v="1"/>
  </r>
  <r>
    <n v="3794"/>
    <s v="Female"/>
    <b v="0"/>
    <n v="3.38"/>
    <x v="1"/>
    <x v="0"/>
    <n v="690"/>
    <n v="4"/>
    <s v="Nonprofit/Gov"/>
    <x v="0"/>
    <x v="0"/>
    <x v="0"/>
    <x v="0"/>
  </r>
  <r>
    <n v="3795"/>
    <s v="Male"/>
    <b v="0"/>
    <n v="3.46"/>
    <x v="1"/>
    <x v="1"/>
    <n v="600"/>
    <n v="4"/>
    <s v="Technology"/>
    <x v="1"/>
    <x v="0"/>
    <x v="0"/>
    <x v="1"/>
  </r>
  <r>
    <n v="3796"/>
    <s v="Male"/>
    <b v="0"/>
    <n v="3.21"/>
    <x v="2"/>
    <x v="4"/>
    <n v="630"/>
    <n v="6"/>
    <s v="Nonprofit/Gov"/>
    <x v="0"/>
    <x v="0"/>
    <x v="0"/>
    <x v="0"/>
  </r>
  <r>
    <n v="3797"/>
    <s v="Female"/>
    <b v="0"/>
    <n v="3.42"/>
    <x v="1"/>
    <x v="4"/>
    <n v="660"/>
    <n v="5"/>
    <s v="PE/VC"/>
    <x v="0"/>
    <x v="0"/>
    <x v="0"/>
    <x v="0"/>
  </r>
  <r>
    <n v="3798"/>
    <s v="Female"/>
    <b v="0"/>
    <n v="3.36"/>
    <x v="0"/>
    <x v="0"/>
    <n v="710"/>
    <n v="5"/>
    <s v="Financial Services"/>
    <x v="0"/>
    <x v="0"/>
    <x v="0"/>
    <x v="0"/>
  </r>
  <r>
    <n v="3799"/>
    <s v="Male"/>
    <b v="0"/>
    <n v="3.24"/>
    <x v="1"/>
    <x v="1"/>
    <n v="680"/>
    <n v="5"/>
    <s v="PE/VC"/>
    <x v="0"/>
    <x v="0"/>
    <x v="0"/>
    <x v="0"/>
  </r>
  <r>
    <n v="3800"/>
    <s v="Male"/>
    <b v="1"/>
    <n v="3.21"/>
    <x v="2"/>
    <x v="2"/>
    <n v="670"/>
    <n v="4"/>
    <s v="Technology"/>
    <x v="0"/>
    <x v="0"/>
    <x v="0"/>
    <x v="0"/>
  </r>
  <r>
    <n v="3801"/>
    <s v="Male"/>
    <b v="1"/>
    <n v="3.38"/>
    <x v="1"/>
    <x v="2"/>
    <n v="700"/>
    <n v="7"/>
    <s v="Nonprofit/Gov"/>
    <x v="0"/>
    <x v="0"/>
    <x v="0"/>
    <x v="0"/>
  </r>
  <r>
    <n v="3802"/>
    <s v="Male"/>
    <b v="0"/>
    <n v="3.07"/>
    <x v="2"/>
    <x v="4"/>
    <n v="650"/>
    <n v="7"/>
    <s v="Consulting"/>
    <x v="0"/>
    <x v="0"/>
    <x v="0"/>
    <x v="0"/>
  </r>
  <r>
    <n v="3803"/>
    <s v="Male"/>
    <b v="0"/>
    <n v="3.48"/>
    <x v="1"/>
    <x v="4"/>
    <n v="690"/>
    <n v="4"/>
    <s v="Investment Management"/>
    <x v="0"/>
    <x v="0"/>
    <x v="0"/>
    <x v="0"/>
  </r>
  <r>
    <n v="3804"/>
    <s v="Female"/>
    <b v="0"/>
    <n v="3.18"/>
    <x v="1"/>
    <x v="1"/>
    <n v="680"/>
    <n v="4"/>
    <s v="Nonprofit/Gov"/>
    <x v="0"/>
    <x v="0"/>
    <x v="0"/>
    <x v="0"/>
  </r>
  <r>
    <n v="3805"/>
    <s v="Female"/>
    <b v="0"/>
    <n v="3.27"/>
    <x v="2"/>
    <x v="3"/>
    <n v="670"/>
    <n v="4"/>
    <s v="Real Estate"/>
    <x v="0"/>
    <x v="0"/>
    <x v="0"/>
    <x v="0"/>
  </r>
  <r>
    <n v="3806"/>
    <s v="Male"/>
    <b v="1"/>
    <n v="3.17"/>
    <x v="2"/>
    <x v="2"/>
    <n v="590"/>
    <n v="5"/>
    <s v="Investment Banking"/>
    <x v="1"/>
    <x v="0"/>
    <x v="0"/>
    <x v="1"/>
  </r>
  <r>
    <n v="3807"/>
    <s v="Female"/>
    <b v="0"/>
    <n v="3.21"/>
    <x v="2"/>
    <x v="5"/>
    <n v="600"/>
    <n v="6"/>
    <s v="Consulting"/>
    <x v="1"/>
    <x v="0"/>
    <x v="0"/>
    <x v="1"/>
  </r>
  <r>
    <n v="3808"/>
    <s v="Male"/>
    <b v="1"/>
    <n v="3.34"/>
    <x v="1"/>
    <x v="2"/>
    <n v="740"/>
    <n v="4"/>
    <s v="Consulting"/>
    <x v="0"/>
    <x v="0"/>
    <x v="0"/>
    <x v="0"/>
  </r>
  <r>
    <n v="3809"/>
    <s v="Female"/>
    <b v="0"/>
    <n v="3.01"/>
    <x v="2"/>
    <x v="0"/>
    <n v="570"/>
    <n v="4"/>
    <s v="PE/VC"/>
    <x v="1"/>
    <x v="0"/>
    <x v="0"/>
    <x v="1"/>
  </r>
  <r>
    <n v="3810"/>
    <s v="Female"/>
    <b v="0"/>
    <n v="3.28"/>
    <x v="0"/>
    <x v="5"/>
    <n v="660"/>
    <n v="6"/>
    <s v="Financial Services"/>
    <x v="0"/>
    <x v="0"/>
    <x v="0"/>
    <x v="0"/>
  </r>
  <r>
    <n v="3811"/>
    <s v="Male"/>
    <b v="0"/>
    <n v="3.06"/>
    <x v="2"/>
    <x v="0"/>
    <n v="570"/>
    <n v="5"/>
    <s v="Real Estate"/>
    <x v="1"/>
    <x v="0"/>
    <x v="0"/>
    <x v="1"/>
  </r>
  <r>
    <n v="3812"/>
    <s v="Male"/>
    <b v="0"/>
    <n v="3.34"/>
    <x v="2"/>
    <x v="3"/>
    <n v="730"/>
    <n v="5"/>
    <s v="PE/VC"/>
    <x v="0"/>
    <x v="0"/>
    <x v="0"/>
    <x v="0"/>
  </r>
  <r>
    <n v="3813"/>
    <s v="Male"/>
    <b v="1"/>
    <n v="3.37"/>
    <x v="1"/>
    <x v="2"/>
    <n v="640"/>
    <n v="5"/>
    <s v="Financial Services"/>
    <x v="0"/>
    <x v="0"/>
    <x v="0"/>
    <x v="0"/>
  </r>
  <r>
    <n v="3814"/>
    <s v="Male"/>
    <b v="0"/>
    <n v="3.24"/>
    <x v="0"/>
    <x v="0"/>
    <n v="710"/>
    <n v="5"/>
    <s v="PE/VC"/>
    <x v="0"/>
    <x v="0"/>
    <x v="0"/>
    <x v="0"/>
  </r>
  <r>
    <n v="3815"/>
    <s v="Male"/>
    <b v="0"/>
    <n v="3.22"/>
    <x v="2"/>
    <x v="1"/>
    <n v="720"/>
    <n v="5"/>
    <s v="Health Care"/>
    <x v="0"/>
    <x v="0"/>
    <x v="0"/>
    <x v="0"/>
  </r>
  <r>
    <n v="3816"/>
    <s v="Female"/>
    <b v="0"/>
    <n v="3.15"/>
    <x v="0"/>
    <x v="4"/>
    <n v="640"/>
    <n v="5"/>
    <s v="Investment Banking"/>
    <x v="0"/>
    <x v="0"/>
    <x v="0"/>
    <x v="0"/>
  </r>
  <r>
    <n v="3817"/>
    <s v="Female"/>
    <b v="0"/>
    <n v="3.45"/>
    <x v="2"/>
    <x v="0"/>
    <n v="630"/>
    <n v="6"/>
    <s v="Consulting"/>
    <x v="0"/>
    <x v="0"/>
    <x v="0"/>
    <x v="0"/>
  </r>
  <r>
    <n v="3818"/>
    <s v="Female"/>
    <b v="0"/>
    <n v="3.23"/>
    <x v="0"/>
    <x v="4"/>
    <n v="670"/>
    <n v="5"/>
    <s v="Real Estate"/>
    <x v="0"/>
    <x v="0"/>
    <x v="0"/>
    <x v="0"/>
  </r>
  <r>
    <n v="3819"/>
    <s v="Male"/>
    <b v="0"/>
    <n v="3.23"/>
    <x v="1"/>
    <x v="1"/>
    <n v="620"/>
    <n v="6"/>
    <s v="Financial Services"/>
    <x v="0"/>
    <x v="0"/>
    <x v="0"/>
    <x v="0"/>
  </r>
  <r>
    <n v="3820"/>
    <s v="Male"/>
    <b v="0"/>
    <n v="3.39"/>
    <x v="2"/>
    <x v="4"/>
    <n v="720"/>
    <n v="4"/>
    <s v="PE/VC"/>
    <x v="0"/>
    <x v="0"/>
    <x v="0"/>
    <x v="0"/>
  </r>
  <r>
    <n v="3821"/>
    <s v="Male"/>
    <b v="0"/>
    <n v="3.27"/>
    <x v="2"/>
    <x v="0"/>
    <n v="600"/>
    <n v="5"/>
    <s v="Nonprofit/Gov"/>
    <x v="1"/>
    <x v="0"/>
    <x v="0"/>
    <x v="1"/>
  </r>
  <r>
    <n v="3822"/>
    <s v="Male"/>
    <b v="1"/>
    <n v="3.29"/>
    <x v="1"/>
    <x v="2"/>
    <n v="640"/>
    <n v="5"/>
    <s v="Technology"/>
    <x v="0"/>
    <x v="0"/>
    <x v="0"/>
    <x v="0"/>
  </r>
  <r>
    <n v="3823"/>
    <s v="Female"/>
    <b v="0"/>
    <n v="3.26"/>
    <x v="2"/>
    <x v="4"/>
    <n v="750"/>
    <n v="5"/>
    <s v="PE/VC"/>
    <x v="0"/>
    <x v="0"/>
    <x v="0"/>
    <x v="0"/>
  </r>
  <r>
    <n v="3824"/>
    <s v="Male"/>
    <b v="1"/>
    <n v="3.07"/>
    <x v="2"/>
    <x v="2"/>
    <n v="640"/>
    <n v="5"/>
    <s v="Consulting"/>
    <x v="0"/>
    <x v="0"/>
    <x v="0"/>
    <x v="0"/>
  </r>
  <r>
    <n v="3825"/>
    <s v="Female"/>
    <b v="1"/>
    <n v="3.28"/>
    <x v="0"/>
    <x v="2"/>
    <n v="610"/>
    <n v="5"/>
    <s v="Other"/>
    <x v="0"/>
    <x v="0"/>
    <x v="0"/>
    <x v="0"/>
  </r>
  <r>
    <n v="3826"/>
    <s v="Male"/>
    <b v="0"/>
    <n v="3.14"/>
    <x v="0"/>
    <x v="1"/>
    <n v="620"/>
    <n v="4"/>
    <s v="Other"/>
    <x v="0"/>
    <x v="0"/>
    <x v="0"/>
    <x v="0"/>
  </r>
  <r>
    <n v="3827"/>
    <s v="Female"/>
    <b v="1"/>
    <n v="2.93"/>
    <x v="1"/>
    <x v="2"/>
    <n v="640"/>
    <n v="5"/>
    <s v="Consulting"/>
    <x v="0"/>
    <x v="0"/>
    <x v="0"/>
    <x v="0"/>
  </r>
  <r>
    <n v="3828"/>
    <s v="Male"/>
    <b v="0"/>
    <n v="3.3"/>
    <x v="0"/>
    <x v="4"/>
    <n v="600"/>
    <n v="4"/>
    <s v="Investment Banking"/>
    <x v="1"/>
    <x v="0"/>
    <x v="0"/>
    <x v="1"/>
  </r>
  <r>
    <n v="3829"/>
    <s v="Female"/>
    <b v="1"/>
    <n v="3.08"/>
    <x v="1"/>
    <x v="2"/>
    <n v="570"/>
    <n v="5"/>
    <s v="CPG"/>
    <x v="1"/>
    <x v="0"/>
    <x v="0"/>
    <x v="1"/>
  </r>
  <r>
    <n v="3830"/>
    <s v="Male"/>
    <b v="0"/>
    <n v="3.12"/>
    <x v="0"/>
    <x v="3"/>
    <n v="600"/>
    <n v="5"/>
    <s v="Consulting"/>
    <x v="1"/>
    <x v="0"/>
    <x v="0"/>
    <x v="1"/>
  </r>
  <r>
    <n v="3831"/>
    <s v="Female"/>
    <b v="0"/>
    <n v="3.3"/>
    <x v="0"/>
    <x v="3"/>
    <n v="590"/>
    <n v="6"/>
    <s v="PE/VC"/>
    <x v="1"/>
    <x v="0"/>
    <x v="0"/>
    <x v="1"/>
  </r>
  <r>
    <n v="3832"/>
    <s v="Female"/>
    <b v="1"/>
    <n v="3.3"/>
    <x v="2"/>
    <x v="2"/>
    <n v="630"/>
    <n v="4"/>
    <s v="Investment Banking"/>
    <x v="0"/>
    <x v="0"/>
    <x v="0"/>
    <x v="0"/>
  </r>
  <r>
    <n v="3833"/>
    <s v="Male"/>
    <b v="0"/>
    <n v="3.22"/>
    <x v="0"/>
    <x v="0"/>
    <n v="630"/>
    <n v="4"/>
    <s v="Investment Banking"/>
    <x v="0"/>
    <x v="0"/>
    <x v="0"/>
    <x v="0"/>
  </r>
  <r>
    <n v="3834"/>
    <s v="Male"/>
    <b v="0"/>
    <n v="3.4"/>
    <x v="2"/>
    <x v="4"/>
    <n v="700"/>
    <n v="5"/>
    <s v="Other"/>
    <x v="0"/>
    <x v="0"/>
    <x v="0"/>
    <x v="0"/>
  </r>
  <r>
    <n v="3835"/>
    <s v="Female"/>
    <b v="0"/>
    <n v="3.21"/>
    <x v="1"/>
    <x v="4"/>
    <n v="660"/>
    <n v="4"/>
    <s v="PE/VC"/>
    <x v="0"/>
    <x v="0"/>
    <x v="0"/>
    <x v="0"/>
  </r>
  <r>
    <n v="3836"/>
    <s v="Female"/>
    <b v="0"/>
    <n v="3.45"/>
    <x v="2"/>
    <x v="4"/>
    <n v="750"/>
    <n v="5"/>
    <s v="Other"/>
    <x v="0"/>
    <x v="0"/>
    <x v="0"/>
    <x v="0"/>
  </r>
  <r>
    <n v="3837"/>
    <s v="Female"/>
    <b v="0"/>
    <n v="3.49"/>
    <x v="0"/>
    <x v="3"/>
    <n v="680"/>
    <n v="6"/>
    <s v="Investment Banking"/>
    <x v="0"/>
    <x v="0"/>
    <x v="0"/>
    <x v="0"/>
  </r>
  <r>
    <n v="3838"/>
    <s v="Female"/>
    <b v="0"/>
    <n v="3.35"/>
    <x v="1"/>
    <x v="1"/>
    <n v="660"/>
    <n v="5"/>
    <s v="PE/VC"/>
    <x v="0"/>
    <x v="0"/>
    <x v="0"/>
    <x v="0"/>
  </r>
  <r>
    <n v="3839"/>
    <s v="Male"/>
    <b v="0"/>
    <n v="3.24"/>
    <x v="2"/>
    <x v="4"/>
    <n v="630"/>
    <n v="5"/>
    <s v="Investment Management"/>
    <x v="0"/>
    <x v="0"/>
    <x v="0"/>
    <x v="0"/>
  </r>
  <r>
    <n v="3840"/>
    <s v="Female"/>
    <b v="0"/>
    <n v="2.91"/>
    <x v="2"/>
    <x v="4"/>
    <n v="590"/>
    <n v="5"/>
    <s v="Consulting"/>
    <x v="1"/>
    <x v="0"/>
    <x v="0"/>
    <x v="1"/>
  </r>
  <r>
    <n v="3841"/>
    <s v="Female"/>
    <b v="0"/>
    <n v="3.11"/>
    <x v="1"/>
    <x v="4"/>
    <n v="690"/>
    <n v="7"/>
    <s v="Nonprofit/Gov"/>
    <x v="0"/>
    <x v="0"/>
    <x v="0"/>
    <x v="0"/>
  </r>
  <r>
    <n v="3842"/>
    <s v="Female"/>
    <b v="1"/>
    <n v="3.3"/>
    <x v="2"/>
    <x v="2"/>
    <n v="670"/>
    <n v="4"/>
    <s v="Other"/>
    <x v="0"/>
    <x v="0"/>
    <x v="0"/>
    <x v="0"/>
  </r>
  <r>
    <n v="3843"/>
    <s v="Male"/>
    <b v="0"/>
    <n v="3.02"/>
    <x v="1"/>
    <x v="0"/>
    <n v="570"/>
    <n v="6"/>
    <s v="Technology"/>
    <x v="1"/>
    <x v="0"/>
    <x v="0"/>
    <x v="1"/>
  </r>
  <r>
    <n v="3844"/>
    <s v="Male"/>
    <b v="0"/>
    <n v="3.17"/>
    <x v="1"/>
    <x v="5"/>
    <n v="620"/>
    <n v="5"/>
    <s v="Investment Banking"/>
    <x v="0"/>
    <x v="0"/>
    <x v="0"/>
    <x v="0"/>
  </r>
  <r>
    <n v="3845"/>
    <s v="Female"/>
    <b v="1"/>
    <n v="3.35"/>
    <x v="0"/>
    <x v="2"/>
    <n v="650"/>
    <n v="5"/>
    <s v="PE/VC"/>
    <x v="0"/>
    <x v="0"/>
    <x v="0"/>
    <x v="0"/>
  </r>
  <r>
    <n v="3846"/>
    <s v="Male"/>
    <b v="0"/>
    <n v="3.37"/>
    <x v="1"/>
    <x v="4"/>
    <n v="670"/>
    <n v="4"/>
    <s v="Health Care"/>
    <x v="0"/>
    <x v="0"/>
    <x v="0"/>
    <x v="0"/>
  </r>
  <r>
    <n v="3847"/>
    <s v="Male"/>
    <b v="0"/>
    <n v="3.25"/>
    <x v="1"/>
    <x v="3"/>
    <n v="690"/>
    <n v="5"/>
    <s v="PE/VC"/>
    <x v="0"/>
    <x v="0"/>
    <x v="0"/>
    <x v="0"/>
  </r>
  <r>
    <n v="3848"/>
    <s v="Female"/>
    <b v="1"/>
    <n v="3.37"/>
    <x v="1"/>
    <x v="2"/>
    <n v="570"/>
    <n v="4"/>
    <s v="Health Care"/>
    <x v="1"/>
    <x v="0"/>
    <x v="0"/>
    <x v="1"/>
  </r>
  <r>
    <n v="3849"/>
    <s v="Male"/>
    <b v="0"/>
    <n v="3.26"/>
    <x v="0"/>
    <x v="1"/>
    <n v="630"/>
    <n v="5"/>
    <s v="Technology"/>
    <x v="0"/>
    <x v="0"/>
    <x v="0"/>
    <x v="0"/>
  </r>
  <r>
    <n v="3850"/>
    <s v="Male"/>
    <b v="0"/>
    <n v="3.26"/>
    <x v="1"/>
    <x v="1"/>
    <n v="700"/>
    <n v="3"/>
    <s v="Nonprofit/Gov"/>
    <x v="0"/>
    <x v="0"/>
    <x v="0"/>
    <x v="0"/>
  </r>
  <r>
    <n v="3851"/>
    <s v="Male"/>
    <b v="0"/>
    <n v="3.08"/>
    <x v="1"/>
    <x v="1"/>
    <n v="690"/>
    <n v="6"/>
    <s v="Nonprofit/Gov"/>
    <x v="0"/>
    <x v="0"/>
    <x v="0"/>
    <x v="0"/>
  </r>
  <r>
    <n v="3852"/>
    <s v="Male"/>
    <b v="0"/>
    <n v="3.54"/>
    <x v="1"/>
    <x v="1"/>
    <n v="660"/>
    <n v="7"/>
    <s v="Technology"/>
    <x v="0"/>
    <x v="0"/>
    <x v="0"/>
    <x v="0"/>
  </r>
  <r>
    <n v="3853"/>
    <s v="Male"/>
    <b v="0"/>
    <n v="3.37"/>
    <x v="2"/>
    <x v="1"/>
    <n v="650"/>
    <n v="5"/>
    <s v="Technology"/>
    <x v="0"/>
    <x v="0"/>
    <x v="0"/>
    <x v="0"/>
  </r>
  <r>
    <n v="3854"/>
    <s v="Male"/>
    <b v="0"/>
    <n v="3.29"/>
    <x v="1"/>
    <x v="0"/>
    <n v="620"/>
    <n v="6"/>
    <s v="Consulting"/>
    <x v="0"/>
    <x v="0"/>
    <x v="0"/>
    <x v="0"/>
  </r>
  <r>
    <n v="3855"/>
    <s v="Male"/>
    <b v="0"/>
    <n v="3.27"/>
    <x v="2"/>
    <x v="4"/>
    <n v="660"/>
    <n v="6"/>
    <s v="Nonprofit/Gov"/>
    <x v="0"/>
    <x v="0"/>
    <x v="0"/>
    <x v="0"/>
  </r>
  <r>
    <n v="3856"/>
    <s v="Female"/>
    <b v="0"/>
    <n v="3.05"/>
    <x v="2"/>
    <x v="4"/>
    <n v="660"/>
    <n v="6"/>
    <s v="Technology"/>
    <x v="0"/>
    <x v="0"/>
    <x v="0"/>
    <x v="0"/>
  </r>
  <r>
    <n v="3857"/>
    <s v="Female"/>
    <b v="1"/>
    <n v="3.54"/>
    <x v="0"/>
    <x v="2"/>
    <n v="620"/>
    <n v="4"/>
    <s v="Consulting"/>
    <x v="0"/>
    <x v="0"/>
    <x v="0"/>
    <x v="0"/>
  </r>
  <r>
    <n v="3858"/>
    <s v="Male"/>
    <b v="0"/>
    <n v="3.27"/>
    <x v="1"/>
    <x v="3"/>
    <n v="680"/>
    <n v="5"/>
    <s v="Consulting"/>
    <x v="0"/>
    <x v="0"/>
    <x v="0"/>
    <x v="0"/>
  </r>
  <r>
    <n v="3859"/>
    <s v="Male"/>
    <b v="0"/>
    <n v="3.16"/>
    <x v="2"/>
    <x v="4"/>
    <n v="670"/>
    <n v="5"/>
    <s v="Consulting"/>
    <x v="0"/>
    <x v="0"/>
    <x v="0"/>
    <x v="0"/>
  </r>
  <r>
    <n v="3860"/>
    <s v="Male"/>
    <b v="0"/>
    <n v="3.29"/>
    <x v="0"/>
    <x v="4"/>
    <n v="630"/>
    <n v="5"/>
    <s v="Financial Services"/>
    <x v="0"/>
    <x v="0"/>
    <x v="0"/>
    <x v="0"/>
  </r>
  <r>
    <n v="3861"/>
    <s v="Male"/>
    <b v="0"/>
    <n v="3.41"/>
    <x v="2"/>
    <x v="3"/>
    <n v="690"/>
    <n v="2"/>
    <s v="Consulting"/>
    <x v="0"/>
    <x v="0"/>
    <x v="0"/>
    <x v="0"/>
  </r>
  <r>
    <n v="3862"/>
    <s v="Male"/>
    <b v="0"/>
    <n v="3.26"/>
    <x v="2"/>
    <x v="4"/>
    <n v="680"/>
    <n v="4"/>
    <s v="Health Care"/>
    <x v="0"/>
    <x v="0"/>
    <x v="0"/>
    <x v="0"/>
  </r>
  <r>
    <n v="3863"/>
    <s v="Male"/>
    <b v="0"/>
    <n v="3.22"/>
    <x v="1"/>
    <x v="1"/>
    <n v="650"/>
    <n v="5"/>
    <s v="Technology"/>
    <x v="0"/>
    <x v="0"/>
    <x v="0"/>
    <x v="0"/>
  </r>
  <r>
    <n v="3864"/>
    <s v="Male"/>
    <b v="0"/>
    <n v="3.06"/>
    <x v="0"/>
    <x v="0"/>
    <n v="690"/>
    <n v="5"/>
    <s v="Investment Management"/>
    <x v="0"/>
    <x v="0"/>
    <x v="0"/>
    <x v="0"/>
  </r>
  <r>
    <n v="3865"/>
    <s v="Male"/>
    <b v="1"/>
    <n v="3.31"/>
    <x v="2"/>
    <x v="2"/>
    <n v="650"/>
    <n v="5"/>
    <s v="Financial Services"/>
    <x v="0"/>
    <x v="0"/>
    <x v="0"/>
    <x v="0"/>
  </r>
  <r>
    <n v="3866"/>
    <s v="Male"/>
    <b v="0"/>
    <n v="3.08"/>
    <x v="1"/>
    <x v="4"/>
    <n v="680"/>
    <n v="6"/>
    <s v="Other"/>
    <x v="0"/>
    <x v="0"/>
    <x v="0"/>
    <x v="0"/>
  </r>
  <r>
    <n v="3867"/>
    <s v="Male"/>
    <b v="1"/>
    <n v="3.34"/>
    <x v="1"/>
    <x v="2"/>
    <n v="590"/>
    <n v="5"/>
    <s v="Nonprofit/Gov"/>
    <x v="1"/>
    <x v="0"/>
    <x v="0"/>
    <x v="1"/>
  </r>
  <r>
    <n v="3868"/>
    <s v="Male"/>
    <b v="0"/>
    <n v="3.25"/>
    <x v="2"/>
    <x v="4"/>
    <n v="660"/>
    <n v="5"/>
    <s v="Consulting"/>
    <x v="0"/>
    <x v="0"/>
    <x v="0"/>
    <x v="0"/>
  </r>
  <r>
    <n v="3869"/>
    <s v="Male"/>
    <b v="0"/>
    <n v="3.08"/>
    <x v="0"/>
    <x v="0"/>
    <n v="620"/>
    <n v="5"/>
    <s v="Financial Services"/>
    <x v="0"/>
    <x v="0"/>
    <x v="0"/>
    <x v="0"/>
  </r>
  <r>
    <n v="3870"/>
    <s v="Male"/>
    <b v="1"/>
    <n v="3.16"/>
    <x v="2"/>
    <x v="2"/>
    <n v="680"/>
    <n v="5"/>
    <s v="Technology"/>
    <x v="0"/>
    <x v="0"/>
    <x v="0"/>
    <x v="0"/>
  </r>
  <r>
    <n v="3871"/>
    <s v="Male"/>
    <b v="0"/>
    <n v="3.25"/>
    <x v="1"/>
    <x v="1"/>
    <n v="670"/>
    <n v="5"/>
    <s v="Technology"/>
    <x v="0"/>
    <x v="0"/>
    <x v="0"/>
    <x v="0"/>
  </r>
  <r>
    <n v="3872"/>
    <s v="Male"/>
    <b v="0"/>
    <n v="3.35"/>
    <x v="2"/>
    <x v="4"/>
    <n v="650"/>
    <n v="6"/>
    <s v="Health Care"/>
    <x v="0"/>
    <x v="0"/>
    <x v="0"/>
    <x v="0"/>
  </r>
  <r>
    <n v="3873"/>
    <s v="Female"/>
    <b v="0"/>
    <n v="3.11"/>
    <x v="0"/>
    <x v="0"/>
    <n v="600"/>
    <n v="5"/>
    <s v="PE/VC"/>
    <x v="1"/>
    <x v="0"/>
    <x v="0"/>
    <x v="1"/>
  </r>
  <r>
    <n v="3874"/>
    <s v="Female"/>
    <b v="0"/>
    <n v="3.51"/>
    <x v="1"/>
    <x v="4"/>
    <n v="700"/>
    <n v="7"/>
    <s v="Consulting"/>
    <x v="0"/>
    <x v="0"/>
    <x v="0"/>
    <x v="0"/>
  </r>
  <r>
    <n v="3875"/>
    <s v="Female"/>
    <b v="0"/>
    <n v="3.37"/>
    <x v="1"/>
    <x v="3"/>
    <n v="690"/>
    <n v="6"/>
    <s v="Consulting"/>
    <x v="0"/>
    <x v="0"/>
    <x v="0"/>
    <x v="0"/>
  </r>
  <r>
    <n v="3876"/>
    <s v="Male"/>
    <b v="1"/>
    <n v="3.11"/>
    <x v="1"/>
    <x v="2"/>
    <n v="580"/>
    <n v="5"/>
    <s v="CPG"/>
    <x v="1"/>
    <x v="0"/>
    <x v="0"/>
    <x v="1"/>
  </r>
  <r>
    <n v="3877"/>
    <s v="Male"/>
    <b v="0"/>
    <n v="3.48"/>
    <x v="1"/>
    <x v="0"/>
    <n v="670"/>
    <n v="4"/>
    <s v="Consulting"/>
    <x v="0"/>
    <x v="0"/>
    <x v="0"/>
    <x v="0"/>
  </r>
  <r>
    <n v="3878"/>
    <s v="Male"/>
    <b v="0"/>
    <n v="3.07"/>
    <x v="1"/>
    <x v="1"/>
    <n v="590"/>
    <n v="5"/>
    <s v="Consulting"/>
    <x v="1"/>
    <x v="0"/>
    <x v="0"/>
    <x v="1"/>
  </r>
  <r>
    <n v="3879"/>
    <s v="Female"/>
    <b v="0"/>
    <n v="3.15"/>
    <x v="0"/>
    <x v="4"/>
    <n v="610"/>
    <n v="5"/>
    <s v="Consulting"/>
    <x v="0"/>
    <x v="0"/>
    <x v="0"/>
    <x v="0"/>
  </r>
  <r>
    <n v="3880"/>
    <s v="Male"/>
    <b v="0"/>
    <n v="3.21"/>
    <x v="1"/>
    <x v="1"/>
    <n v="580"/>
    <n v="6"/>
    <s v="Health Care"/>
    <x v="1"/>
    <x v="0"/>
    <x v="0"/>
    <x v="1"/>
  </r>
  <r>
    <n v="3881"/>
    <s v="Male"/>
    <b v="0"/>
    <n v="3.54"/>
    <x v="0"/>
    <x v="4"/>
    <n v="780"/>
    <n v="5"/>
    <s v="Energy"/>
    <x v="0"/>
    <x v="1"/>
    <x v="1"/>
    <x v="2"/>
  </r>
  <r>
    <n v="3882"/>
    <s v="Female"/>
    <b v="0"/>
    <n v="3.27"/>
    <x v="1"/>
    <x v="1"/>
    <n v="590"/>
    <n v="4"/>
    <s v="PE/VC"/>
    <x v="1"/>
    <x v="0"/>
    <x v="0"/>
    <x v="1"/>
  </r>
  <r>
    <n v="3883"/>
    <s v="Female"/>
    <b v="0"/>
    <n v="3.55"/>
    <x v="2"/>
    <x v="4"/>
    <n v="680"/>
    <n v="5"/>
    <s v="Financial Services"/>
    <x v="0"/>
    <x v="0"/>
    <x v="0"/>
    <x v="0"/>
  </r>
  <r>
    <n v="3884"/>
    <s v="Female"/>
    <b v="0"/>
    <n v="3.21"/>
    <x v="0"/>
    <x v="3"/>
    <n v="660"/>
    <n v="7"/>
    <s v="Health Care"/>
    <x v="0"/>
    <x v="0"/>
    <x v="0"/>
    <x v="0"/>
  </r>
  <r>
    <n v="3885"/>
    <s v="Male"/>
    <b v="1"/>
    <n v="3.2"/>
    <x v="0"/>
    <x v="2"/>
    <n v="670"/>
    <n v="5"/>
    <s v="Consulting"/>
    <x v="0"/>
    <x v="0"/>
    <x v="0"/>
    <x v="0"/>
  </r>
  <r>
    <n v="3886"/>
    <s v="Male"/>
    <b v="0"/>
    <n v="3.68"/>
    <x v="1"/>
    <x v="0"/>
    <n v="740"/>
    <n v="5"/>
    <s v="Other"/>
    <x v="0"/>
    <x v="0"/>
    <x v="0"/>
    <x v="0"/>
  </r>
  <r>
    <n v="3887"/>
    <s v="Male"/>
    <b v="1"/>
    <n v="3.3"/>
    <x v="2"/>
    <x v="2"/>
    <n v="600"/>
    <n v="5"/>
    <s v="Media/Entertainment"/>
    <x v="1"/>
    <x v="0"/>
    <x v="0"/>
    <x v="1"/>
  </r>
  <r>
    <n v="3888"/>
    <s v="Female"/>
    <b v="0"/>
    <n v="3.32"/>
    <x v="2"/>
    <x v="4"/>
    <n v="670"/>
    <n v="4"/>
    <s v="PE/VC"/>
    <x v="0"/>
    <x v="0"/>
    <x v="0"/>
    <x v="0"/>
  </r>
  <r>
    <n v="3889"/>
    <s v="Male"/>
    <b v="0"/>
    <n v="3.31"/>
    <x v="1"/>
    <x v="5"/>
    <n v="650"/>
    <n v="6"/>
    <s v="Investment Banking"/>
    <x v="0"/>
    <x v="0"/>
    <x v="0"/>
    <x v="0"/>
  </r>
  <r>
    <n v="3890"/>
    <s v="Male"/>
    <b v="1"/>
    <n v="3.32"/>
    <x v="0"/>
    <x v="2"/>
    <n v="750"/>
    <n v="5"/>
    <s v="Health Care"/>
    <x v="0"/>
    <x v="0"/>
    <x v="0"/>
    <x v="0"/>
  </r>
  <r>
    <n v="3891"/>
    <s v="Male"/>
    <b v="0"/>
    <n v="3.08"/>
    <x v="1"/>
    <x v="4"/>
    <n v="590"/>
    <n v="5"/>
    <s v="Other"/>
    <x v="1"/>
    <x v="0"/>
    <x v="0"/>
    <x v="1"/>
  </r>
  <r>
    <n v="3892"/>
    <s v="Male"/>
    <b v="0"/>
    <n v="3.27"/>
    <x v="0"/>
    <x v="1"/>
    <n v="710"/>
    <n v="6"/>
    <s v="Financial Services"/>
    <x v="0"/>
    <x v="0"/>
    <x v="0"/>
    <x v="0"/>
  </r>
  <r>
    <n v="3893"/>
    <s v="Female"/>
    <b v="0"/>
    <n v="3.36"/>
    <x v="2"/>
    <x v="0"/>
    <n v="670"/>
    <n v="6"/>
    <s v="PE/VC"/>
    <x v="0"/>
    <x v="0"/>
    <x v="0"/>
    <x v="0"/>
  </r>
  <r>
    <n v="3894"/>
    <s v="Female"/>
    <b v="1"/>
    <n v="3.17"/>
    <x v="0"/>
    <x v="2"/>
    <n v="580"/>
    <n v="4"/>
    <s v="Real Estate"/>
    <x v="1"/>
    <x v="0"/>
    <x v="0"/>
    <x v="1"/>
  </r>
  <r>
    <n v="3895"/>
    <s v="Male"/>
    <b v="0"/>
    <n v="3.29"/>
    <x v="1"/>
    <x v="1"/>
    <n v="630"/>
    <n v="5"/>
    <s v="Financial Services"/>
    <x v="0"/>
    <x v="0"/>
    <x v="0"/>
    <x v="0"/>
  </r>
  <r>
    <n v="3896"/>
    <s v="Female"/>
    <b v="0"/>
    <n v="3.39"/>
    <x v="2"/>
    <x v="0"/>
    <n v="670"/>
    <n v="6"/>
    <s v="Consulting"/>
    <x v="0"/>
    <x v="0"/>
    <x v="0"/>
    <x v="0"/>
  </r>
  <r>
    <n v="3897"/>
    <s v="Male"/>
    <b v="1"/>
    <n v="2.86"/>
    <x v="0"/>
    <x v="2"/>
    <n v="600"/>
    <n v="5"/>
    <s v="Investment Banking"/>
    <x v="1"/>
    <x v="0"/>
    <x v="0"/>
    <x v="1"/>
  </r>
  <r>
    <n v="3898"/>
    <s v="Male"/>
    <b v="0"/>
    <n v="3.33"/>
    <x v="2"/>
    <x v="0"/>
    <n v="670"/>
    <n v="6"/>
    <s v="Consulting"/>
    <x v="0"/>
    <x v="0"/>
    <x v="0"/>
    <x v="0"/>
  </r>
  <r>
    <n v="3899"/>
    <s v="Male"/>
    <b v="0"/>
    <n v="3.16"/>
    <x v="0"/>
    <x v="1"/>
    <n v="660"/>
    <n v="5"/>
    <s v="Consulting"/>
    <x v="0"/>
    <x v="0"/>
    <x v="0"/>
    <x v="0"/>
  </r>
  <r>
    <n v="3900"/>
    <s v="Female"/>
    <b v="0"/>
    <n v="3.12"/>
    <x v="1"/>
    <x v="0"/>
    <n v="660"/>
    <n v="6"/>
    <s v="PE/VC"/>
    <x v="0"/>
    <x v="0"/>
    <x v="0"/>
    <x v="0"/>
  </r>
  <r>
    <n v="3901"/>
    <s v="Female"/>
    <b v="0"/>
    <n v="3.22"/>
    <x v="0"/>
    <x v="0"/>
    <n v="700"/>
    <n v="5"/>
    <s v="Nonprofit/Gov"/>
    <x v="0"/>
    <x v="0"/>
    <x v="0"/>
    <x v="0"/>
  </r>
  <r>
    <n v="3902"/>
    <s v="Female"/>
    <b v="0"/>
    <n v="3.48"/>
    <x v="0"/>
    <x v="4"/>
    <n v="770"/>
    <n v="6"/>
    <s v="Consulting"/>
    <x v="0"/>
    <x v="0"/>
    <x v="0"/>
    <x v="0"/>
  </r>
  <r>
    <n v="3903"/>
    <s v="Female"/>
    <b v="1"/>
    <n v="3.15"/>
    <x v="2"/>
    <x v="2"/>
    <n v="690"/>
    <n v="4"/>
    <s v="CPG"/>
    <x v="0"/>
    <x v="0"/>
    <x v="0"/>
    <x v="0"/>
  </r>
  <r>
    <n v="3904"/>
    <s v="Female"/>
    <b v="0"/>
    <n v="3.28"/>
    <x v="1"/>
    <x v="1"/>
    <n v="750"/>
    <n v="5"/>
    <s v="Other"/>
    <x v="0"/>
    <x v="0"/>
    <x v="0"/>
    <x v="0"/>
  </r>
  <r>
    <n v="3905"/>
    <s v="Female"/>
    <b v="0"/>
    <n v="3.14"/>
    <x v="1"/>
    <x v="4"/>
    <n v="590"/>
    <n v="6"/>
    <s v="Real Estate"/>
    <x v="1"/>
    <x v="0"/>
    <x v="0"/>
    <x v="1"/>
  </r>
  <r>
    <n v="3906"/>
    <s v="Male"/>
    <b v="1"/>
    <n v="3.23"/>
    <x v="2"/>
    <x v="2"/>
    <n v="650"/>
    <n v="7"/>
    <s v="Investment Management"/>
    <x v="0"/>
    <x v="0"/>
    <x v="0"/>
    <x v="0"/>
  </r>
  <r>
    <n v="3907"/>
    <s v="Female"/>
    <b v="1"/>
    <n v="3.32"/>
    <x v="1"/>
    <x v="2"/>
    <n v="710"/>
    <n v="4"/>
    <s v="PE/VC"/>
    <x v="0"/>
    <x v="0"/>
    <x v="0"/>
    <x v="0"/>
  </r>
  <r>
    <n v="3908"/>
    <s v="Male"/>
    <b v="0"/>
    <n v="3.29"/>
    <x v="2"/>
    <x v="1"/>
    <n v="650"/>
    <n v="3"/>
    <s v="Consulting"/>
    <x v="0"/>
    <x v="0"/>
    <x v="0"/>
    <x v="0"/>
  </r>
  <r>
    <n v="3909"/>
    <s v="Female"/>
    <b v="0"/>
    <n v="3.32"/>
    <x v="0"/>
    <x v="0"/>
    <n v="620"/>
    <n v="6"/>
    <s v="Financial Services"/>
    <x v="0"/>
    <x v="0"/>
    <x v="0"/>
    <x v="0"/>
  </r>
  <r>
    <n v="3910"/>
    <s v="Female"/>
    <b v="0"/>
    <n v="3.43"/>
    <x v="1"/>
    <x v="4"/>
    <n v="670"/>
    <n v="7"/>
    <s v="PE/VC"/>
    <x v="0"/>
    <x v="0"/>
    <x v="0"/>
    <x v="0"/>
  </r>
  <r>
    <n v="3911"/>
    <s v="Male"/>
    <b v="0"/>
    <n v="3.16"/>
    <x v="1"/>
    <x v="0"/>
    <n v="600"/>
    <n v="6"/>
    <s v="Consulting"/>
    <x v="1"/>
    <x v="0"/>
    <x v="0"/>
    <x v="1"/>
  </r>
  <r>
    <n v="3912"/>
    <s v="Female"/>
    <b v="0"/>
    <n v="3.24"/>
    <x v="0"/>
    <x v="5"/>
    <n v="570"/>
    <n v="4"/>
    <s v="Financial Services"/>
    <x v="1"/>
    <x v="0"/>
    <x v="0"/>
    <x v="1"/>
  </r>
  <r>
    <n v="3913"/>
    <s v="Male"/>
    <b v="0"/>
    <n v="3.4"/>
    <x v="1"/>
    <x v="0"/>
    <n v="680"/>
    <n v="7"/>
    <s v="CPG"/>
    <x v="0"/>
    <x v="0"/>
    <x v="0"/>
    <x v="0"/>
  </r>
  <r>
    <n v="3914"/>
    <s v="Male"/>
    <b v="1"/>
    <n v="3.23"/>
    <x v="1"/>
    <x v="2"/>
    <n v="630"/>
    <n v="6"/>
    <s v="Consulting"/>
    <x v="0"/>
    <x v="0"/>
    <x v="0"/>
    <x v="0"/>
  </r>
  <r>
    <n v="3915"/>
    <s v="Male"/>
    <b v="0"/>
    <n v="3.06"/>
    <x v="1"/>
    <x v="4"/>
    <n v="650"/>
    <n v="5"/>
    <s v="Consulting"/>
    <x v="0"/>
    <x v="0"/>
    <x v="0"/>
    <x v="0"/>
  </r>
  <r>
    <n v="3916"/>
    <s v="Female"/>
    <b v="0"/>
    <n v="3.08"/>
    <x v="0"/>
    <x v="0"/>
    <n v="610"/>
    <n v="5"/>
    <s v="Investment Banking"/>
    <x v="0"/>
    <x v="0"/>
    <x v="0"/>
    <x v="0"/>
  </r>
  <r>
    <n v="3917"/>
    <s v="Male"/>
    <b v="0"/>
    <n v="3.14"/>
    <x v="0"/>
    <x v="4"/>
    <n v="670"/>
    <n v="3"/>
    <s v="Consulting"/>
    <x v="0"/>
    <x v="0"/>
    <x v="0"/>
    <x v="0"/>
  </r>
  <r>
    <n v="3918"/>
    <s v="Male"/>
    <b v="0"/>
    <n v="3.18"/>
    <x v="0"/>
    <x v="0"/>
    <n v="660"/>
    <n v="4"/>
    <s v="Financial Services"/>
    <x v="0"/>
    <x v="0"/>
    <x v="0"/>
    <x v="0"/>
  </r>
  <r>
    <n v="3919"/>
    <s v="Male"/>
    <b v="0"/>
    <n v="3.12"/>
    <x v="1"/>
    <x v="0"/>
    <n v="600"/>
    <n v="4"/>
    <s v="Real Estate"/>
    <x v="1"/>
    <x v="0"/>
    <x v="0"/>
    <x v="1"/>
  </r>
  <r>
    <n v="3920"/>
    <s v="Male"/>
    <b v="1"/>
    <n v="3.12"/>
    <x v="1"/>
    <x v="2"/>
    <n v="620"/>
    <n v="5"/>
    <s v="Other"/>
    <x v="0"/>
    <x v="0"/>
    <x v="0"/>
    <x v="0"/>
  </r>
  <r>
    <n v="3921"/>
    <s v="Male"/>
    <b v="0"/>
    <n v="3.13"/>
    <x v="1"/>
    <x v="1"/>
    <n v="680"/>
    <n v="6"/>
    <s v="Investment Banking"/>
    <x v="0"/>
    <x v="0"/>
    <x v="0"/>
    <x v="0"/>
  </r>
  <r>
    <n v="3922"/>
    <s v="Male"/>
    <b v="0"/>
    <n v="3.22"/>
    <x v="0"/>
    <x v="1"/>
    <n v="680"/>
    <n v="6"/>
    <s v="Investment Management"/>
    <x v="0"/>
    <x v="0"/>
    <x v="0"/>
    <x v="0"/>
  </r>
  <r>
    <n v="3923"/>
    <s v="Male"/>
    <b v="0"/>
    <n v="3.17"/>
    <x v="0"/>
    <x v="1"/>
    <n v="590"/>
    <n v="6"/>
    <s v="Financial Services"/>
    <x v="1"/>
    <x v="0"/>
    <x v="0"/>
    <x v="1"/>
  </r>
  <r>
    <n v="3924"/>
    <s v="Female"/>
    <b v="1"/>
    <n v="3.2"/>
    <x v="1"/>
    <x v="2"/>
    <n v="680"/>
    <n v="8"/>
    <s v="Investment Management"/>
    <x v="0"/>
    <x v="0"/>
    <x v="0"/>
    <x v="0"/>
  </r>
  <r>
    <n v="3925"/>
    <s v="Female"/>
    <b v="0"/>
    <n v="3.16"/>
    <x v="0"/>
    <x v="4"/>
    <n v="670"/>
    <n v="5"/>
    <s v="PE/VC"/>
    <x v="0"/>
    <x v="0"/>
    <x v="0"/>
    <x v="0"/>
  </r>
  <r>
    <n v="3926"/>
    <s v="Female"/>
    <b v="0"/>
    <n v="3.41"/>
    <x v="1"/>
    <x v="4"/>
    <n v="710"/>
    <n v="3"/>
    <s v="Consulting"/>
    <x v="0"/>
    <x v="0"/>
    <x v="0"/>
    <x v="0"/>
  </r>
  <r>
    <n v="3927"/>
    <s v="Female"/>
    <b v="0"/>
    <n v="3.42"/>
    <x v="1"/>
    <x v="5"/>
    <n v="730"/>
    <n v="4"/>
    <s v="Health Care"/>
    <x v="0"/>
    <x v="0"/>
    <x v="0"/>
    <x v="0"/>
  </r>
  <r>
    <n v="3928"/>
    <s v="Male"/>
    <b v="1"/>
    <n v="2.93"/>
    <x v="2"/>
    <x v="2"/>
    <n v="610"/>
    <n v="4"/>
    <s v="PE/VC"/>
    <x v="0"/>
    <x v="0"/>
    <x v="0"/>
    <x v="0"/>
  </r>
  <r>
    <n v="3929"/>
    <s v="Male"/>
    <b v="0"/>
    <n v="3.19"/>
    <x v="0"/>
    <x v="0"/>
    <n v="580"/>
    <n v="5"/>
    <s v="Nonprofit/Gov"/>
    <x v="1"/>
    <x v="0"/>
    <x v="0"/>
    <x v="1"/>
  </r>
  <r>
    <n v="3930"/>
    <s v="Female"/>
    <b v="1"/>
    <n v="3.09"/>
    <x v="2"/>
    <x v="2"/>
    <n v="630"/>
    <n v="4"/>
    <s v="PE/VC"/>
    <x v="0"/>
    <x v="0"/>
    <x v="0"/>
    <x v="0"/>
  </r>
  <r>
    <n v="3931"/>
    <s v="Male"/>
    <b v="0"/>
    <n v="3.39"/>
    <x v="0"/>
    <x v="4"/>
    <n v="660"/>
    <n v="5"/>
    <s v="Consulting"/>
    <x v="0"/>
    <x v="0"/>
    <x v="0"/>
    <x v="0"/>
  </r>
  <r>
    <n v="3932"/>
    <s v="Male"/>
    <b v="0"/>
    <n v="3.12"/>
    <x v="1"/>
    <x v="4"/>
    <n v="600"/>
    <n v="5"/>
    <s v="Consulting"/>
    <x v="1"/>
    <x v="0"/>
    <x v="0"/>
    <x v="1"/>
  </r>
  <r>
    <n v="3933"/>
    <s v="Female"/>
    <b v="0"/>
    <n v="3.3"/>
    <x v="0"/>
    <x v="0"/>
    <n v="640"/>
    <n v="6"/>
    <s v="Consulting"/>
    <x v="0"/>
    <x v="0"/>
    <x v="0"/>
    <x v="0"/>
  </r>
  <r>
    <n v="3934"/>
    <s v="Female"/>
    <b v="0"/>
    <n v="3.14"/>
    <x v="1"/>
    <x v="3"/>
    <n v="660"/>
    <n v="5"/>
    <s v="Technology"/>
    <x v="0"/>
    <x v="0"/>
    <x v="0"/>
    <x v="0"/>
  </r>
  <r>
    <n v="3935"/>
    <s v="Female"/>
    <b v="0"/>
    <n v="3.37"/>
    <x v="0"/>
    <x v="4"/>
    <n v="710"/>
    <n v="7"/>
    <s v="Investment Management"/>
    <x v="0"/>
    <x v="0"/>
    <x v="0"/>
    <x v="0"/>
  </r>
  <r>
    <n v="3936"/>
    <s v="Female"/>
    <b v="0"/>
    <n v="3.1"/>
    <x v="0"/>
    <x v="3"/>
    <n v="670"/>
    <n v="5"/>
    <s v="Technology"/>
    <x v="0"/>
    <x v="0"/>
    <x v="0"/>
    <x v="0"/>
  </r>
  <r>
    <n v="3937"/>
    <s v="Male"/>
    <b v="0"/>
    <n v="3.45"/>
    <x v="0"/>
    <x v="0"/>
    <n v="690"/>
    <n v="5"/>
    <s v="Retail"/>
    <x v="0"/>
    <x v="0"/>
    <x v="0"/>
    <x v="0"/>
  </r>
  <r>
    <n v="3938"/>
    <s v="Male"/>
    <b v="1"/>
    <n v="3.14"/>
    <x v="2"/>
    <x v="2"/>
    <n v="610"/>
    <n v="6"/>
    <s v="Investment Banking"/>
    <x v="0"/>
    <x v="0"/>
    <x v="0"/>
    <x v="0"/>
  </r>
  <r>
    <n v="3939"/>
    <s v="Male"/>
    <b v="1"/>
    <n v="3.1"/>
    <x v="2"/>
    <x v="2"/>
    <n v="610"/>
    <n v="5"/>
    <s v="Consulting"/>
    <x v="0"/>
    <x v="0"/>
    <x v="0"/>
    <x v="0"/>
  </r>
  <r>
    <n v="3940"/>
    <s v="Female"/>
    <b v="1"/>
    <n v="3.27"/>
    <x v="2"/>
    <x v="2"/>
    <n v="710"/>
    <n v="5"/>
    <s v="Investment Banking"/>
    <x v="0"/>
    <x v="0"/>
    <x v="0"/>
    <x v="0"/>
  </r>
  <r>
    <n v="3941"/>
    <s v="Male"/>
    <b v="0"/>
    <n v="3.2"/>
    <x v="1"/>
    <x v="1"/>
    <n v="640"/>
    <n v="4"/>
    <s v="Financial Services"/>
    <x v="0"/>
    <x v="0"/>
    <x v="0"/>
    <x v="0"/>
  </r>
  <r>
    <n v="3942"/>
    <s v="Male"/>
    <b v="0"/>
    <n v="3.28"/>
    <x v="0"/>
    <x v="0"/>
    <n v="670"/>
    <n v="6"/>
    <s v="Real Estate"/>
    <x v="0"/>
    <x v="0"/>
    <x v="0"/>
    <x v="0"/>
  </r>
  <r>
    <n v="3943"/>
    <s v="Male"/>
    <b v="0"/>
    <n v="3.39"/>
    <x v="1"/>
    <x v="4"/>
    <n v="680"/>
    <n v="4"/>
    <s v="Investment Banking"/>
    <x v="0"/>
    <x v="0"/>
    <x v="0"/>
    <x v="0"/>
  </r>
  <r>
    <n v="3944"/>
    <s v="Male"/>
    <b v="1"/>
    <n v="3.34"/>
    <x v="2"/>
    <x v="2"/>
    <n v="710"/>
    <n v="5"/>
    <s v="Nonprofit/Gov"/>
    <x v="0"/>
    <x v="0"/>
    <x v="0"/>
    <x v="0"/>
  </r>
  <r>
    <n v="3945"/>
    <s v="Female"/>
    <b v="0"/>
    <n v="3.27"/>
    <x v="0"/>
    <x v="0"/>
    <n v="650"/>
    <n v="3"/>
    <s v="PE/VC"/>
    <x v="0"/>
    <x v="0"/>
    <x v="0"/>
    <x v="0"/>
  </r>
  <r>
    <n v="3946"/>
    <s v="Male"/>
    <b v="1"/>
    <n v="3"/>
    <x v="2"/>
    <x v="2"/>
    <n v="610"/>
    <n v="5"/>
    <s v="Investment Banking"/>
    <x v="0"/>
    <x v="0"/>
    <x v="0"/>
    <x v="0"/>
  </r>
  <r>
    <n v="3947"/>
    <s v="Male"/>
    <b v="0"/>
    <n v="3.07"/>
    <x v="2"/>
    <x v="1"/>
    <n v="580"/>
    <n v="4"/>
    <s v="Consulting"/>
    <x v="1"/>
    <x v="0"/>
    <x v="0"/>
    <x v="1"/>
  </r>
  <r>
    <n v="3948"/>
    <s v="Male"/>
    <b v="0"/>
    <n v="3"/>
    <x v="0"/>
    <x v="0"/>
    <n v="590"/>
    <n v="5"/>
    <s v="PE/VC"/>
    <x v="1"/>
    <x v="0"/>
    <x v="0"/>
    <x v="1"/>
  </r>
  <r>
    <n v="3949"/>
    <s v="Female"/>
    <b v="0"/>
    <n v="3.5"/>
    <x v="1"/>
    <x v="0"/>
    <n v="720"/>
    <n v="5"/>
    <s v="Financial Services"/>
    <x v="0"/>
    <x v="0"/>
    <x v="0"/>
    <x v="0"/>
  </r>
  <r>
    <n v="3950"/>
    <s v="Female"/>
    <b v="0"/>
    <n v="3.12"/>
    <x v="0"/>
    <x v="4"/>
    <n v="660"/>
    <n v="6"/>
    <s v="PE/VC"/>
    <x v="0"/>
    <x v="0"/>
    <x v="0"/>
    <x v="0"/>
  </r>
  <r>
    <n v="3951"/>
    <s v="Female"/>
    <b v="0"/>
    <n v="3.23"/>
    <x v="1"/>
    <x v="4"/>
    <n v="610"/>
    <n v="5"/>
    <s v="Consulting"/>
    <x v="0"/>
    <x v="0"/>
    <x v="0"/>
    <x v="0"/>
  </r>
  <r>
    <n v="3952"/>
    <s v="Male"/>
    <b v="1"/>
    <n v="3.16"/>
    <x v="1"/>
    <x v="2"/>
    <n v="610"/>
    <n v="5"/>
    <s v="Nonprofit/Gov"/>
    <x v="0"/>
    <x v="0"/>
    <x v="0"/>
    <x v="0"/>
  </r>
  <r>
    <n v="3953"/>
    <s v="Male"/>
    <b v="0"/>
    <n v="3.32"/>
    <x v="0"/>
    <x v="5"/>
    <n v="650"/>
    <n v="5"/>
    <s v="Technology"/>
    <x v="0"/>
    <x v="0"/>
    <x v="0"/>
    <x v="0"/>
  </r>
  <r>
    <n v="3954"/>
    <s v="Female"/>
    <b v="0"/>
    <n v="3.13"/>
    <x v="0"/>
    <x v="3"/>
    <n v="630"/>
    <n v="4"/>
    <s v="PE/VC"/>
    <x v="0"/>
    <x v="0"/>
    <x v="0"/>
    <x v="0"/>
  </r>
  <r>
    <n v="3955"/>
    <s v="Female"/>
    <b v="0"/>
    <n v="3.43"/>
    <x v="2"/>
    <x v="0"/>
    <n v="660"/>
    <n v="4"/>
    <s v="Consulting"/>
    <x v="0"/>
    <x v="0"/>
    <x v="0"/>
    <x v="0"/>
  </r>
  <r>
    <n v="3956"/>
    <s v="Male"/>
    <b v="0"/>
    <n v="3.29"/>
    <x v="2"/>
    <x v="3"/>
    <n v="640"/>
    <n v="6"/>
    <s v="PE/VC"/>
    <x v="0"/>
    <x v="0"/>
    <x v="0"/>
    <x v="0"/>
  </r>
  <r>
    <n v="3957"/>
    <s v="Male"/>
    <b v="0"/>
    <n v="3.42"/>
    <x v="2"/>
    <x v="4"/>
    <n v="700"/>
    <n v="5"/>
    <s v="Nonprofit/Gov"/>
    <x v="0"/>
    <x v="0"/>
    <x v="0"/>
    <x v="0"/>
  </r>
  <r>
    <n v="3958"/>
    <s v="Male"/>
    <b v="0"/>
    <n v="3.41"/>
    <x v="0"/>
    <x v="0"/>
    <n v="720"/>
    <n v="3"/>
    <s v="Investment Management"/>
    <x v="0"/>
    <x v="0"/>
    <x v="0"/>
    <x v="0"/>
  </r>
  <r>
    <n v="3959"/>
    <s v="Female"/>
    <b v="0"/>
    <n v="3.31"/>
    <x v="2"/>
    <x v="0"/>
    <n v="660"/>
    <n v="6"/>
    <s v="Technology"/>
    <x v="0"/>
    <x v="0"/>
    <x v="0"/>
    <x v="0"/>
  </r>
  <r>
    <n v="3960"/>
    <s v="Female"/>
    <b v="0"/>
    <n v="3.35"/>
    <x v="1"/>
    <x v="3"/>
    <n v="630"/>
    <n v="5"/>
    <s v="PE/VC"/>
    <x v="0"/>
    <x v="0"/>
    <x v="0"/>
    <x v="0"/>
  </r>
  <r>
    <n v="3961"/>
    <s v="Male"/>
    <b v="0"/>
    <n v="3.12"/>
    <x v="1"/>
    <x v="1"/>
    <n v="570"/>
    <n v="4"/>
    <s v="Technology"/>
    <x v="1"/>
    <x v="0"/>
    <x v="0"/>
    <x v="1"/>
  </r>
  <r>
    <n v="3962"/>
    <s v="Male"/>
    <b v="0"/>
    <n v="3.35"/>
    <x v="2"/>
    <x v="3"/>
    <n v="690"/>
    <n v="6"/>
    <s v="PE/VC"/>
    <x v="0"/>
    <x v="0"/>
    <x v="0"/>
    <x v="0"/>
  </r>
  <r>
    <n v="3963"/>
    <s v="Female"/>
    <b v="0"/>
    <n v="3.66"/>
    <x v="0"/>
    <x v="4"/>
    <n v="710"/>
    <n v="5"/>
    <s v="Consulting"/>
    <x v="0"/>
    <x v="0"/>
    <x v="0"/>
    <x v="0"/>
  </r>
  <r>
    <n v="3964"/>
    <s v="Male"/>
    <b v="1"/>
    <n v="3.5"/>
    <x v="2"/>
    <x v="2"/>
    <n v="720"/>
    <n v="5"/>
    <s v="Technology"/>
    <x v="0"/>
    <x v="0"/>
    <x v="0"/>
    <x v="0"/>
  </r>
  <r>
    <n v="3965"/>
    <s v="Male"/>
    <b v="0"/>
    <n v="3.21"/>
    <x v="1"/>
    <x v="4"/>
    <n v="610"/>
    <n v="6"/>
    <s v="PE/VC"/>
    <x v="0"/>
    <x v="0"/>
    <x v="0"/>
    <x v="0"/>
  </r>
  <r>
    <n v="3966"/>
    <s v="Male"/>
    <b v="0"/>
    <n v="3.06"/>
    <x v="1"/>
    <x v="0"/>
    <n v="580"/>
    <n v="6"/>
    <s v="PE/VC"/>
    <x v="1"/>
    <x v="0"/>
    <x v="0"/>
    <x v="1"/>
  </r>
  <r>
    <n v="3967"/>
    <s v="Male"/>
    <b v="1"/>
    <n v="3.03"/>
    <x v="1"/>
    <x v="2"/>
    <n v="570"/>
    <n v="6"/>
    <s v="Nonprofit/Gov"/>
    <x v="1"/>
    <x v="0"/>
    <x v="0"/>
    <x v="1"/>
  </r>
  <r>
    <n v="3968"/>
    <s v="Male"/>
    <b v="1"/>
    <n v="2.99"/>
    <x v="0"/>
    <x v="2"/>
    <n v="570"/>
    <n v="6"/>
    <s v="Health Care"/>
    <x v="1"/>
    <x v="0"/>
    <x v="0"/>
    <x v="1"/>
  </r>
  <r>
    <n v="3969"/>
    <s v="Male"/>
    <b v="0"/>
    <n v="3.17"/>
    <x v="0"/>
    <x v="0"/>
    <n v="580"/>
    <n v="4"/>
    <s v="Technology"/>
    <x v="1"/>
    <x v="0"/>
    <x v="0"/>
    <x v="1"/>
  </r>
  <r>
    <n v="3970"/>
    <s v="Female"/>
    <b v="0"/>
    <n v="3.4"/>
    <x v="0"/>
    <x v="4"/>
    <n v="700"/>
    <n v="6"/>
    <s v="Consulting"/>
    <x v="0"/>
    <x v="0"/>
    <x v="0"/>
    <x v="0"/>
  </r>
  <r>
    <n v="3971"/>
    <s v="Male"/>
    <b v="1"/>
    <n v="3.24"/>
    <x v="1"/>
    <x v="2"/>
    <n v="700"/>
    <n v="4"/>
    <s v="Investment Management"/>
    <x v="0"/>
    <x v="0"/>
    <x v="0"/>
    <x v="0"/>
  </r>
  <r>
    <n v="3972"/>
    <s v="Male"/>
    <b v="1"/>
    <n v="3.08"/>
    <x v="1"/>
    <x v="2"/>
    <n v="670"/>
    <n v="2"/>
    <s v="Financial Services"/>
    <x v="0"/>
    <x v="0"/>
    <x v="0"/>
    <x v="0"/>
  </r>
  <r>
    <n v="3973"/>
    <s v="Male"/>
    <b v="0"/>
    <n v="3.39"/>
    <x v="0"/>
    <x v="4"/>
    <n v="690"/>
    <n v="5"/>
    <s v="Consulting"/>
    <x v="0"/>
    <x v="0"/>
    <x v="0"/>
    <x v="0"/>
  </r>
  <r>
    <n v="3974"/>
    <s v="Male"/>
    <b v="1"/>
    <n v="3.4"/>
    <x v="1"/>
    <x v="2"/>
    <n v="770"/>
    <n v="5"/>
    <s v="Technology"/>
    <x v="0"/>
    <x v="0"/>
    <x v="0"/>
    <x v="0"/>
  </r>
  <r>
    <n v="3975"/>
    <s v="Female"/>
    <b v="1"/>
    <n v="3.32"/>
    <x v="2"/>
    <x v="2"/>
    <n v="660"/>
    <n v="4"/>
    <s v="Consulting"/>
    <x v="0"/>
    <x v="0"/>
    <x v="0"/>
    <x v="0"/>
  </r>
  <r>
    <n v="3976"/>
    <s v="Male"/>
    <b v="0"/>
    <n v="3.43"/>
    <x v="1"/>
    <x v="4"/>
    <n v="740"/>
    <n v="5"/>
    <s v="Investment Banking"/>
    <x v="0"/>
    <x v="0"/>
    <x v="0"/>
    <x v="0"/>
  </r>
  <r>
    <n v="3977"/>
    <s v="Male"/>
    <b v="0"/>
    <n v="3.2"/>
    <x v="2"/>
    <x v="4"/>
    <n v="580"/>
    <n v="4"/>
    <s v="CPG"/>
    <x v="1"/>
    <x v="0"/>
    <x v="0"/>
    <x v="1"/>
  </r>
  <r>
    <n v="3978"/>
    <s v="Male"/>
    <b v="0"/>
    <n v="3.15"/>
    <x v="2"/>
    <x v="1"/>
    <n v="660"/>
    <n v="4"/>
    <s v="Investment Banking"/>
    <x v="0"/>
    <x v="0"/>
    <x v="0"/>
    <x v="0"/>
  </r>
  <r>
    <n v="3979"/>
    <s v="Male"/>
    <b v="0"/>
    <n v="3.09"/>
    <x v="1"/>
    <x v="1"/>
    <n v="570"/>
    <n v="4"/>
    <s v="Consulting"/>
    <x v="1"/>
    <x v="0"/>
    <x v="0"/>
    <x v="1"/>
  </r>
  <r>
    <n v="3980"/>
    <s v="Female"/>
    <b v="0"/>
    <n v="3"/>
    <x v="1"/>
    <x v="0"/>
    <n v="590"/>
    <n v="3"/>
    <s v="PE/VC"/>
    <x v="1"/>
    <x v="0"/>
    <x v="0"/>
    <x v="1"/>
  </r>
  <r>
    <n v="3981"/>
    <s v="Female"/>
    <b v="0"/>
    <n v="3.39"/>
    <x v="1"/>
    <x v="3"/>
    <n v="710"/>
    <n v="6"/>
    <s v="Consulting"/>
    <x v="0"/>
    <x v="0"/>
    <x v="0"/>
    <x v="0"/>
  </r>
  <r>
    <n v="3982"/>
    <s v="Female"/>
    <b v="0"/>
    <n v="3.16"/>
    <x v="1"/>
    <x v="4"/>
    <n v="610"/>
    <n v="5"/>
    <s v="PE/VC"/>
    <x v="0"/>
    <x v="0"/>
    <x v="0"/>
    <x v="0"/>
  </r>
  <r>
    <n v="3983"/>
    <s v="Male"/>
    <b v="1"/>
    <n v="3.14"/>
    <x v="1"/>
    <x v="2"/>
    <n v="570"/>
    <n v="6"/>
    <s v="Nonprofit/Gov"/>
    <x v="1"/>
    <x v="0"/>
    <x v="0"/>
    <x v="1"/>
  </r>
  <r>
    <n v="3984"/>
    <s v="Male"/>
    <b v="0"/>
    <n v="3.17"/>
    <x v="2"/>
    <x v="0"/>
    <n v="670"/>
    <n v="6"/>
    <s v="PE/VC"/>
    <x v="0"/>
    <x v="0"/>
    <x v="0"/>
    <x v="0"/>
  </r>
  <r>
    <n v="3985"/>
    <s v="Female"/>
    <b v="0"/>
    <n v="3.24"/>
    <x v="0"/>
    <x v="1"/>
    <n v="640"/>
    <n v="6"/>
    <s v="Nonprofit/Gov"/>
    <x v="0"/>
    <x v="0"/>
    <x v="0"/>
    <x v="0"/>
  </r>
  <r>
    <n v="3986"/>
    <s v="Male"/>
    <b v="0"/>
    <n v="3.34"/>
    <x v="0"/>
    <x v="4"/>
    <n v="670"/>
    <n v="6"/>
    <s v="Media/Entertainment"/>
    <x v="0"/>
    <x v="0"/>
    <x v="0"/>
    <x v="0"/>
  </r>
  <r>
    <n v="3987"/>
    <s v="Male"/>
    <b v="1"/>
    <n v="3.23"/>
    <x v="0"/>
    <x v="2"/>
    <n v="600"/>
    <n v="7"/>
    <s v="Nonprofit/Gov"/>
    <x v="1"/>
    <x v="0"/>
    <x v="0"/>
    <x v="1"/>
  </r>
  <r>
    <n v="3988"/>
    <s v="Male"/>
    <b v="1"/>
    <n v="3.37"/>
    <x v="2"/>
    <x v="2"/>
    <n v="710"/>
    <n v="6"/>
    <s v="Investment Management"/>
    <x v="0"/>
    <x v="0"/>
    <x v="0"/>
    <x v="0"/>
  </r>
  <r>
    <n v="3989"/>
    <s v="Female"/>
    <b v="1"/>
    <n v="3.32"/>
    <x v="2"/>
    <x v="2"/>
    <n v="660"/>
    <n v="3"/>
    <s v="Consulting"/>
    <x v="0"/>
    <x v="0"/>
    <x v="0"/>
    <x v="0"/>
  </r>
  <r>
    <n v="3990"/>
    <s v="Male"/>
    <b v="0"/>
    <n v="3.26"/>
    <x v="1"/>
    <x v="0"/>
    <n v="650"/>
    <n v="5"/>
    <s v="Nonprofit/Gov"/>
    <x v="0"/>
    <x v="0"/>
    <x v="0"/>
    <x v="0"/>
  </r>
  <r>
    <n v="3991"/>
    <s v="Female"/>
    <b v="0"/>
    <n v="3.08"/>
    <x v="2"/>
    <x v="4"/>
    <n v="570"/>
    <n v="7"/>
    <s v="Health Care"/>
    <x v="1"/>
    <x v="0"/>
    <x v="0"/>
    <x v="1"/>
  </r>
  <r>
    <n v="3992"/>
    <s v="Male"/>
    <b v="1"/>
    <n v="3.41"/>
    <x v="2"/>
    <x v="2"/>
    <n v="740"/>
    <n v="5"/>
    <s v="Consulting"/>
    <x v="0"/>
    <x v="0"/>
    <x v="0"/>
    <x v="0"/>
  </r>
  <r>
    <n v="3993"/>
    <s v="Male"/>
    <b v="0"/>
    <n v="3.6"/>
    <x v="2"/>
    <x v="1"/>
    <n v="780"/>
    <n v="6"/>
    <s v="Consulting"/>
    <x v="0"/>
    <x v="1"/>
    <x v="1"/>
    <x v="2"/>
  </r>
  <r>
    <n v="3994"/>
    <s v="Male"/>
    <b v="0"/>
    <n v="3.15"/>
    <x v="1"/>
    <x v="1"/>
    <n v="620"/>
    <n v="7"/>
    <s v="Technology"/>
    <x v="0"/>
    <x v="0"/>
    <x v="0"/>
    <x v="0"/>
  </r>
  <r>
    <n v="3995"/>
    <s v="Female"/>
    <b v="1"/>
    <n v="3.37"/>
    <x v="0"/>
    <x v="2"/>
    <n v="620"/>
    <n v="4"/>
    <s v="Consulting"/>
    <x v="0"/>
    <x v="0"/>
    <x v="0"/>
    <x v="0"/>
  </r>
  <r>
    <n v="3996"/>
    <s v="Male"/>
    <b v="0"/>
    <n v="3.38"/>
    <x v="0"/>
    <x v="4"/>
    <n v="680"/>
    <n v="4"/>
    <s v="Technology"/>
    <x v="0"/>
    <x v="0"/>
    <x v="0"/>
    <x v="0"/>
  </r>
  <r>
    <n v="3997"/>
    <s v="Male"/>
    <b v="0"/>
    <n v="3.31"/>
    <x v="1"/>
    <x v="1"/>
    <n v="660"/>
    <n v="4"/>
    <s v="Financial Services"/>
    <x v="0"/>
    <x v="0"/>
    <x v="0"/>
    <x v="0"/>
  </r>
  <r>
    <n v="3998"/>
    <s v="Male"/>
    <b v="0"/>
    <n v="3.24"/>
    <x v="2"/>
    <x v="4"/>
    <n v="680"/>
    <n v="7"/>
    <s v="Technology"/>
    <x v="0"/>
    <x v="0"/>
    <x v="0"/>
    <x v="0"/>
  </r>
  <r>
    <n v="3999"/>
    <s v="Female"/>
    <b v="1"/>
    <n v="3.18"/>
    <x v="2"/>
    <x v="2"/>
    <n v="650"/>
    <n v="3"/>
    <s v="Real Estate"/>
    <x v="0"/>
    <x v="0"/>
    <x v="0"/>
    <x v="0"/>
  </r>
  <r>
    <n v="4000"/>
    <s v="Male"/>
    <b v="0"/>
    <n v="3.31"/>
    <x v="1"/>
    <x v="1"/>
    <n v="650"/>
    <n v="5"/>
    <s v="PE/VC"/>
    <x v="0"/>
    <x v="0"/>
    <x v="0"/>
    <x v="0"/>
  </r>
  <r>
    <n v="4001"/>
    <s v="Female"/>
    <b v="0"/>
    <n v="3.76"/>
    <x v="0"/>
    <x v="0"/>
    <n v="780"/>
    <n v="3"/>
    <s v="Consulting"/>
    <x v="0"/>
    <x v="1"/>
    <x v="1"/>
    <x v="2"/>
  </r>
  <r>
    <n v="4002"/>
    <s v="Female"/>
    <b v="0"/>
    <n v="3.33"/>
    <x v="1"/>
    <x v="0"/>
    <n v="690"/>
    <n v="8"/>
    <s v="Consulting"/>
    <x v="0"/>
    <x v="0"/>
    <x v="0"/>
    <x v="0"/>
  </r>
  <r>
    <n v="4003"/>
    <s v="Female"/>
    <b v="1"/>
    <n v="2.99"/>
    <x v="2"/>
    <x v="2"/>
    <n v="570"/>
    <n v="4"/>
    <s v="Technology"/>
    <x v="1"/>
    <x v="0"/>
    <x v="0"/>
    <x v="1"/>
  </r>
  <r>
    <n v="4004"/>
    <s v="Female"/>
    <b v="1"/>
    <n v="3.32"/>
    <x v="0"/>
    <x v="2"/>
    <n v="680"/>
    <n v="6"/>
    <s v="Consulting"/>
    <x v="0"/>
    <x v="0"/>
    <x v="0"/>
    <x v="0"/>
  </r>
  <r>
    <n v="4005"/>
    <s v="Female"/>
    <b v="0"/>
    <n v="3.17"/>
    <x v="0"/>
    <x v="4"/>
    <n v="580"/>
    <n v="5"/>
    <s v="PE/VC"/>
    <x v="1"/>
    <x v="0"/>
    <x v="0"/>
    <x v="1"/>
  </r>
  <r>
    <n v="4006"/>
    <s v="Male"/>
    <b v="0"/>
    <n v="3.23"/>
    <x v="1"/>
    <x v="4"/>
    <n v="620"/>
    <n v="6"/>
    <s v="Investment Banking"/>
    <x v="0"/>
    <x v="0"/>
    <x v="0"/>
    <x v="0"/>
  </r>
  <r>
    <n v="4007"/>
    <s v="Male"/>
    <b v="0"/>
    <n v="3.47"/>
    <x v="1"/>
    <x v="0"/>
    <n v="650"/>
    <n v="5"/>
    <s v="Consulting"/>
    <x v="0"/>
    <x v="0"/>
    <x v="0"/>
    <x v="0"/>
  </r>
  <r>
    <n v="4008"/>
    <s v="Female"/>
    <b v="0"/>
    <n v="2.95"/>
    <x v="2"/>
    <x v="4"/>
    <n v="590"/>
    <n v="6"/>
    <s v="Investment Banking"/>
    <x v="1"/>
    <x v="0"/>
    <x v="0"/>
    <x v="1"/>
  </r>
  <r>
    <n v="4009"/>
    <s v="Male"/>
    <b v="1"/>
    <n v="3.07"/>
    <x v="1"/>
    <x v="2"/>
    <n v="680"/>
    <n v="6"/>
    <s v="Investment Banking"/>
    <x v="0"/>
    <x v="0"/>
    <x v="0"/>
    <x v="0"/>
  </r>
  <r>
    <n v="4010"/>
    <s v="Male"/>
    <b v="0"/>
    <n v="3.2"/>
    <x v="2"/>
    <x v="4"/>
    <n v="600"/>
    <n v="5"/>
    <s v="Consulting"/>
    <x v="1"/>
    <x v="0"/>
    <x v="0"/>
    <x v="1"/>
  </r>
  <r>
    <n v="4011"/>
    <s v="Male"/>
    <b v="0"/>
    <n v="3.12"/>
    <x v="1"/>
    <x v="3"/>
    <n v="610"/>
    <n v="4"/>
    <s v="Financial Services"/>
    <x v="0"/>
    <x v="0"/>
    <x v="0"/>
    <x v="0"/>
  </r>
  <r>
    <n v="4012"/>
    <s v="Male"/>
    <b v="0"/>
    <n v="2.99"/>
    <x v="1"/>
    <x v="3"/>
    <n v="620"/>
    <n v="6"/>
    <s v="CPG"/>
    <x v="0"/>
    <x v="0"/>
    <x v="0"/>
    <x v="0"/>
  </r>
  <r>
    <n v="4013"/>
    <s v="Male"/>
    <b v="0"/>
    <n v="3.3"/>
    <x v="1"/>
    <x v="4"/>
    <n v="580"/>
    <n v="5"/>
    <s v="Media/Entertainment"/>
    <x v="1"/>
    <x v="0"/>
    <x v="0"/>
    <x v="1"/>
  </r>
  <r>
    <n v="4014"/>
    <s v="Male"/>
    <b v="0"/>
    <n v="3.34"/>
    <x v="1"/>
    <x v="1"/>
    <n v="610"/>
    <n v="6"/>
    <s v="Consulting"/>
    <x v="0"/>
    <x v="0"/>
    <x v="0"/>
    <x v="0"/>
  </r>
  <r>
    <n v="4015"/>
    <s v="Male"/>
    <b v="0"/>
    <n v="3.26"/>
    <x v="1"/>
    <x v="4"/>
    <n v="670"/>
    <n v="5"/>
    <s v="CPG"/>
    <x v="0"/>
    <x v="0"/>
    <x v="0"/>
    <x v="0"/>
  </r>
  <r>
    <n v="4016"/>
    <s v="Male"/>
    <b v="0"/>
    <n v="3.02"/>
    <x v="1"/>
    <x v="0"/>
    <n v="640"/>
    <n v="6"/>
    <s v="Consulting"/>
    <x v="0"/>
    <x v="0"/>
    <x v="0"/>
    <x v="0"/>
  </r>
  <r>
    <n v="4017"/>
    <s v="Female"/>
    <b v="0"/>
    <n v="3.2"/>
    <x v="2"/>
    <x v="1"/>
    <n v="620"/>
    <n v="6"/>
    <s v="Technology"/>
    <x v="0"/>
    <x v="0"/>
    <x v="0"/>
    <x v="0"/>
  </r>
  <r>
    <n v="4018"/>
    <s v="Male"/>
    <b v="0"/>
    <n v="3.63"/>
    <x v="1"/>
    <x v="0"/>
    <n v="760"/>
    <n v="3"/>
    <s v="Consulting"/>
    <x v="0"/>
    <x v="1"/>
    <x v="1"/>
    <x v="2"/>
  </r>
  <r>
    <n v="4019"/>
    <s v="Male"/>
    <b v="0"/>
    <n v="3.1"/>
    <x v="0"/>
    <x v="4"/>
    <n v="610"/>
    <n v="5"/>
    <s v="Technology"/>
    <x v="0"/>
    <x v="0"/>
    <x v="0"/>
    <x v="0"/>
  </r>
  <r>
    <n v="4020"/>
    <s v="Male"/>
    <b v="1"/>
    <n v="3.1"/>
    <x v="1"/>
    <x v="2"/>
    <n v="610"/>
    <n v="7"/>
    <s v="Nonprofit/Gov"/>
    <x v="0"/>
    <x v="0"/>
    <x v="0"/>
    <x v="0"/>
  </r>
  <r>
    <n v="4021"/>
    <s v="Female"/>
    <b v="1"/>
    <n v="3.21"/>
    <x v="1"/>
    <x v="2"/>
    <n v="640"/>
    <n v="4"/>
    <s v="Technology"/>
    <x v="0"/>
    <x v="0"/>
    <x v="0"/>
    <x v="0"/>
  </r>
  <r>
    <n v="4022"/>
    <s v="Female"/>
    <b v="0"/>
    <n v="2.93"/>
    <x v="1"/>
    <x v="4"/>
    <n v="660"/>
    <n v="4"/>
    <s v="Real Estate"/>
    <x v="0"/>
    <x v="0"/>
    <x v="0"/>
    <x v="0"/>
  </r>
  <r>
    <n v="4023"/>
    <s v="Male"/>
    <b v="1"/>
    <n v="3.33"/>
    <x v="1"/>
    <x v="2"/>
    <n v="610"/>
    <n v="6"/>
    <s v="PE/VC"/>
    <x v="0"/>
    <x v="0"/>
    <x v="0"/>
    <x v="0"/>
  </r>
  <r>
    <n v="4024"/>
    <s v="Female"/>
    <b v="0"/>
    <n v="3.36"/>
    <x v="2"/>
    <x v="0"/>
    <n v="690"/>
    <n v="5"/>
    <s v="Other"/>
    <x v="0"/>
    <x v="0"/>
    <x v="0"/>
    <x v="0"/>
  </r>
  <r>
    <n v="4025"/>
    <s v="Male"/>
    <b v="0"/>
    <n v="3.32"/>
    <x v="2"/>
    <x v="0"/>
    <n v="690"/>
    <n v="4"/>
    <s v="PE/VC"/>
    <x v="0"/>
    <x v="0"/>
    <x v="0"/>
    <x v="0"/>
  </r>
  <r>
    <n v="4026"/>
    <s v="Male"/>
    <b v="0"/>
    <n v="2.94"/>
    <x v="2"/>
    <x v="1"/>
    <n v="590"/>
    <n v="4"/>
    <s v="Consulting"/>
    <x v="1"/>
    <x v="0"/>
    <x v="0"/>
    <x v="1"/>
  </r>
  <r>
    <n v="4027"/>
    <s v="Female"/>
    <b v="0"/>
    <n v="3.07"/>
    <x v="2"/>
    <x v="1"/>
    <n v="570"/>
    <n v="6"/>
    <s v="Consulting"/>
    <x v="1"/>
    <x v="0"/>
    <x v="0"/>
    <x v="1"/>
  </r>
  <r>
    <n v="4028"/>
    <s v="Male"/>
    <b v="0"/>
    <n v="3.49"/>
    <x v="1"/>
    <x v="0"/>
    <n v="750"/>
    <n v="6"/>
    <s v="Health Care"/>
    <x v="0"/>
    <x v="0"/>
    <x v="0"/>
    <x v="0"/>
  </r>
  <r>
    <n v="4029"/>
    <s v="Female"/>
    <b v="0"/>
    <n v="3.43"/>
    <x v="1"/>
    <x v="3"/>
    <n v="690"/>
    <n v="5"/>
    <s v="Consulting"/>
    <x v="0"/>
    <x v="0"/>
    <x v="0"/>
    <x v="0"/>
  </r>
  <r>
    <n v="4030"/>
    <s v="Female"/>
    <b v="0"/>
    <n v="3.38"/>
    <x v="1"/>
    <x v="0"/>
    <n v="700"/>
    <n v="4"/>
    <s v="Financial Services"/>
    <x v="0"/>
    <x v="0"/>
    <x v="0"/>
    <x v="0"/>
  </r>
  <r>
    <n v="4031"/>
    <s v="Male"/>
    <b v="0"/>
    <n v="3.29"/>
    <x v="1"/>
    <x v="0"/>
    <n v="690"/>
    <n v="6"/>
    <s v="Technology"/>
    <x v="0"/>
    <x v="0"/>
    <x v="0"/>
    <x v="0"/>
  </r>
  <r>
    <n v="4032"/>
    <s v="Female"/>
    <b v="0"/>
    <n v="3.11"/>
    <x v="1"/>
    <x v="4"/>
    <n v="650"/>
    <n v="5"/>
    <s v="Nonprofit/Gov"/>
    <x v="0"/>
    <x v="0"/>
    <x v="0"/>
    <x v="0"/>
  </r>
  <r>
    <n v="4033"/>
    <s v="Male"/>
    <b v="0"/>
    <n v="3.17"/>
    <x v="1"/>
    <x v="4"/>
    <n v="680"/>
    <n v="5"/>
    <s v="Other"/>
    <x v="0"/>
    <x v="0"/>
    <x v="0"/>
    <x v="0"/>
  </r>
  <r>
    <n v="4034"/>
    <s v="Female"/>
    <b v="0"/>
    <n v="3.2"/>
    <x v="0"/>
    <x v="1"/>
    <n v="650"/>
    <n v="4"/>
    <s v="PE/VC"/>
    <x v="0"/>
    <x v="0"/>
    <x v="0"/>
    <x v="0"/>
  </r>
  <r>
    <n v="4035"/>
    <s v="Male"/>
    <b v="0"/>
    <n v="3.29"/>
    <x v="0"/>
    <x v="0"/>
    <n v="640"/>
    <n v="5"/>
    <s v="PE/VC"/>
    <x v="0"/>
    <x v="0"/>
    <x v="0"/>
    <x v="0"/>
  </r>
  <r>
    <n v="4036"/>
    <s v="Male"/>
    <b v="1"/>
    <n v="3.2"/>
    <x v="0"/>
    <x v="2"/>
    <n v="650"/>
    <n v="6"/>
    <s v="Real Estate"/>
    <x v="0"/>
    <x v="0"/>
    <x v="0"/>
    <x v="0"/>
  </r>
  <r>
    <n v="4037"/>
    <s v="Female"/>
    <b v="0"/>
    <n v="3.43"/>
    <x v="2"/>
    <x v="4"/>
    <n v="700"/>
    <n v="8"/>
    <s v="Nonprofit/Gov"/>
    <x v="0"/>
    <x v="0"/>
    <x v="0"/>
    <x v="0"/>
  </r>
  <r>
    <n v="4038"/>
    <s v="Male"/>
    <b v="0"/>
    <n v="3.19"/>
    <x v="1"/>
    <x v="4"/>
    <n v="680"/>
    <n v="6"/>
    <s v="Other"/>
    <x v="0"/>
    <x v="0"/>
    <x v="0"/>
    <x v="0"/>
  </r>
  <r>
    <n v="4039"/>
    <s v="Female"/>
    <b v="1"/>
    <n v="3.2"/>
    <x v="0"/>
    <x v="2"/>
    <n v="620"/>
    <n v="5"/>
    <s v="Consulting"/>
    <x v="0"/>
    <x v="0"/>
    <x v="0"/>
    <x v="0"/>
  </r>
  <r>
    <n v="4040"/>
    <s v="Male"/>
    <b v="0"/>
    <n v="3.13"/>
    <x v="0"/>
    <x v="5"/>
    <n v="630"/>
    <n v="3"/>
    <s v="PE/VC"/>
    <x v="0"/>
    <x v="0"/>
    <x v="0"/>
    <x v="0"/>
  </r>
  <r>
    <n v="4041"/>
    <s v="Male"/>
    <b v="0"/>
    <n v="3.29"/>
    <x v="2"/>
    <x v="3"/>
    <n v="670"/>
    <n v="5"/>
    <s v="PE/VC"/>
    <x v="0"/>
    <x v="0"/>
    <x v="0"/>
    <x v="0"/>
  </r>
  <r>
    <n v="4042"/>
    <s v="Female"/>
    <b v="0"/>
    <n v="3.2"/>
    <x v="0"/>
    <x v="4"/>
    <n v="700"/>
    <n v="6"/>
    <s v="Technology"/>
    <x v="0"/>
    <x v="0"/>
    <x v="0"/>
    <x v="0"/>
  </r>
  <r>
    <n v="4043"/>
    <s v="Female"/>
    <b v="0"/>
    <n v="3.23"/>
    <x v="1"/>
    <x v="3"/>
    <n v="650"/>
    <n v="3"/>
    <s v="Consulting"/>
    <x v="0"/>
    <x v="0"/>
    <x v="0"/>
    <x v="0"/>
  </r>
  <r>
    <n v="4044"/>
    <s v="Male"/>
    <b v="0"/>
    <n v="2.93"/>
    <x v="0"/>
    <x v="0"/>
    <n v="590"/>
    <n v="3"/>
    <s v="Nonprofit/Gov"/>
    <x v="1"/>
    <x v="0"/>
    <x v="0"/>
    <x v="1"/>
  </r>
  <r>
    <n v="4045"/>
    <s v="Female"/>
    <b v="0"/>
    <n v="3.37"/>
    <x v="1"/>
    <x v="4"/>
    <n v="640"/>
    <n v="5"/>
    <s v="Investment Banking"/>
    <x v="0"/>
    <x v="0"/>
    <x v="0"/>
    <x v="0"/>
  </r>
  <r>
    <n v="4046"/>
    <s v="Female"/>
    <b v="0"/>
    <n v="3.21"/>
    <x v="0"/>
    <x v="3"/>
    <n v="700"/>
    <n v="5"/>
    <s v="Investment Banking"/>
    <x v="0"/>
    <x v="0"/>
    <x v="0"/>
    <x v="0"/>
  </r>
  <r>
    <n v="4047"/>
    <s v="Female"/>
    <b v="1"/>
    <n v="3.36"/>
    <x v="0"/>
    <x v="2"/>
    <n v="600"/>
    <n v="6"/>
    <s v="Investment Banking"/>
    <x v="1"/>
    <x v="0"/>
    <x v="0"/>
    <x v="1"/>
  </r>
  <r>
    <n v="4048"/>
    <s v="Male"/>
    <b v="0"/>
    <n v="3.21"/>
    <x v="1"/>
    <x v="4"/>
    <n v="620"/>
    <n v="6"/>
    <s v="Nonprofit/Gov"/>
    <x v="0"/>
    <x v="0"/>
    <x v="0"/>
    <x v="0"/>
  </r>
  <r>
    <n v="4049"/>
    <s v="Male"/>
    <b v="0"/>
    <n v="3.45"/>
    <x v="2"/>
    <x v="4"/>
    <n v="660"/>
    <n v="7"/>
    <s v="Nonprofit/Gov"/>
    <x v="0"/>
    <x v="0"/>
    <x v="0"/>
    <x v="0"/>
  </r>
  <r>
    <n v="4050"/>
    <s v="Male"/>
    <b v="0"/>
    <n v="3.04"/>
    <x v="0"/>
    <x v="5"/>
    <n v="590"/>
    <n v="5"/>
    <s v="Nonprofit/Gov"/>
    <x v="1"/>
    <x v="0"/>
    <x v="0"/>
    <x v="1"/>
  </r>
  <r>
    <n v="4051"/>
    <s v="Male"/>
    <b v="0"/>
    <n v="3.39"/>
    <x v="1"/>
    <x v="4"/>
    <n v="780"/>
    <n v="6"/>
    <s v="Nonprofit/Gov"/>
    <x v="0"/>
    <x v="0"/>
    <x v="0"/>
    <x v="0"/>
  </r>
  <r>
    <n v="4052"/>
    <s v="Female"/>
    <b v="0"/>
    <n v="3.36"/>
    <x v="0"/>
    <x v="1"/>
    <n v="680"/>
    <n v="4"/>
    <s v="Technology"/>
    <x v="0"/>
    <x v="0"/>
    <x v="0"/>
    <x v="0"/>
  </r>
  <r>
    <n v="4053"/>
    <s v="Male"/>
    <b v="1"/>
    <n v="3.36"/>
    <x v="2"/>
    <x v="2"/>
    <n v="570"/>
    <n v="3"/>
    <s v="Technology"/>
    <x v="1"/>
    <x v="0"/>
    <x v="0"/>
    <x v="1"/>
  </r>
  <r>
    <n v="4054"/>
    <s v="Female"/>
    <b v="1"/>
    <n v="3.4"/>
    <x v="2"/>
    <x v="2"/>
    <n v="680"/>
    <n v="5"/>
    <s v="Consulting"/>
    <x v="0"/>
    <x v="0"/>
    <x v="0"/>
    <x v="0"/>
  </r>
  <r>
    <n v="4055"/>
    <s v="Female"/>
    <b v="0"/>
    <n v="3.17"/>
    <x v="0"/>
    <x v="4"/>
    <n v="720"/>
    <n v="4"/>
    <s v="Investment Banking"/>
    <x v="0"/>
    <x v="0"/>
    <x v="0"/>
    <x v="0"/>
  </r>
  <r>
    <n v="4056"/>
    <s v="Male"/>
    <b v="0"/>
    <n v="3.32"/>
    <x v="1"/>
    <x v="1"/>
    <n v="660"/>
    <n v="5"/>
    <s v="Consulting"/>
    <x v="0"/>
    <x v="0"/>
    <x v="0"/>
    <x v="0"/>
  </r>
  <r>
    <n v="4057"/>
    <s v="Female"/>
    <b v="0"/>
    <n v="3.19"/>
    <x v="1"/>
    <x v="0"/>
    <n v="740"/>
    <n v="6"/>
    <s v="CPG"/>
    <x v="0"/>
    <x v="0"/>
    <x v="0"/>
    <x v="0"/>
  </r>
  <r>
    <n v="4058"/>
    <s v="Male"/>
    <b v="1"/>
    <n v="3.04"/>
    <x v="0"/>
    <x v="2"/>
    <n v="640"/>
    <n v="5"/>
    <s v="Consulting"/>
    <x v="0"/>
    <x v="0"/>
    <x v="0"/>
    <x v="0"/>
  </r>
  <r>
    <n v="4059"/>
    <s v="Female"/>
    <b v="0"/>
    <n v="3.19"/>
    <x v="2"/>
    <x v="0"/>
    <n v="600"/>
    <n v="6"/>
    <s v="Nonprofit/Gov"/>
    <x v="1"/>
    <x v="0"/>
    <x v="0"/>
    <x v="1"/>
  </r>
  <r>
    <n v="4060"/>
    <s v="Male"/>
    <b v="0"/>
    <n v="3.44"/>
    <x v="0"/>
    <x v="1"/>
    <n v="610"/>
    <n v="6"/>
    <s v="Real Estate"/>
    <x v="0"/>
    <x v="0"/>
    <x v="0"/>
    <x v="0"/>
  </r>
  <r>
    <n v="4061"/>
    <s v="Female"/>
    <b v="1"/>
    <n v="3.27"/>
    <x v="0"/>
    <x v="2"/>
    <n v="720"/>
    <n v="5"/>
    <s v="Investment Banking"/>
    <x v="0"/>
    <x v="0"/>
    <x v="0"/>
    <x v="0"/>
  </r>
  <r>
    <n v="4062"/>
    <s v="Male"/>
    <b v="1"/>
    <n v="3.36"/>
    <x v="2"/>
    <x v="2"/>
    <n v="690"/>
    <n v="6"/>
    <s v="PE/VC"/>
    <x v="0"/>
    <x v="0"/>
    <x v="0"/>
    <x v="0"/>
  </r>
  <r>
    <n v="4063"/>
    <s v="Male"/>
    <b v="0"/>
    <n v="3.26"/>
    <x v="2"/>
    <x v="1"/>
    <n v="670"/>
    <n v="6"/>
    <s v="Investment Banking"/>
    <x v="0"/>
    <x v="0"/>
    <x v="0"/>
    <x v="0"/>
  </r>
  <r>
    <n v="4064"/>
    <s v="Female"/>
    <b v="0"/>
    <n v="2.95"/>
    <x v="2"/>
    <x v="3"/>
    <n v="610"/>
    <n v="5"/>
    <s v="Consulting"/>
    <x v="0"/>
    <x v="0"/>
    <x v="0"/>
    <x v="0"/>
  </r>
  <r>
    <n v="4065"/>
    <s v="Female"/>
    <b v="0"/>
    <n v="3.04"/>
    <x v="1"/>
    <x v="4"/>
    <n v="610"/>
    <n v="7"/>
    <s v="Other"/>
    <x v="0"/>
    <x v="0"/>
    <x v="0"/>
    <x v="0"/>
  </r>
  <r>
    <n v="4066"/>
    <s v="Female"/>
    <b v="0"/>
    <n v="3.23"/>
    <x v="0"/>
    <x v="5"/>
    <n v="610"/>
    <n v="6"/>
    <s v="Other"/>
    <x v="0"/>
    <x v="0"/>
    <x v="0"/>
    <x v="0"/>
  </r>
  <r>
    <n v="4067"/>
    <s v="Female"/>
    <b v="0"/>
    <n v="3.15"/>
    <x v="1"/>
    <x v="0"/>
    <n v="600"/>
    <n v="5"/>
    <s v="Financial Services"/>
    <x v="1"/>
    <x v="0"/>
    <x v="0"/>
    <x v="1"/>
  </r>
  <r>
    <n v="4068"/>
    <s v="Female"/>
    <b v="0"/>
    <n v="3.24"/>
    <x v="0"/>
    <x v="0"/>
    <n v="650"/>
    <n v="5"/>
    <s v="Financial Services"/>
    <x v="0"/>
    <x v="0"/>
    <x v="0"/>
    <x v="0"/>
  </r>
  <r>
    <n v="4069"/>
    <s v="Male"/>
    <b v="1"/>
    <n v="3.23"/>
    <x v="1"/>
    <x v="2"/>
    <n v="680"/>
    <n v="5"/>
    <s v="Consulting"/>
    <x v="0"/>
    <x v="0"/>
    <x v="0"/>
    <x v="0"/>
  </r>
  <r>
    <n v="4070"/>
    <s v="Male"/>
    <b v="0"/>
    <n v="3.38"/>
    <x v="0"/>
    <x v="3"/>
    <n v="680"/>
    <n v="6"/>
    <s v="PE/VC"/>
    <x v="0"/>
    <x v="0"/>
    <x v="0"/>
    <x v="0"/>
  </r>
  <r>
    <n v="4071"/>
    <s v="Male"/>
    <b v="0"/>
    <n v="3.3"/>
    <x v="0"/>
    <x v="4"/>
    <n v="670"/>
    <n v="3"/>
    <s v="PE/VC"/>
    <x v="0"/>
    <x v="0"/>
    <x v="0"/>
    <x v="0"/>
  </r>
  <r>
    <n v="4072"/>
    <s v="Female"/>
    <b v="1"/>
    <n v="3.07"/>
    <x v="2"/>
    <x v="2"/>
    <n v="590"/>
    <n v="6"/>
    <s v="Investment Management"/>
    <x v="1"/>
    <x v="0"/>
    <x v="0"/>
    <x v="1"/>
  </r>
  <r>
    <n v="4073"/>
    <s v="Female"/>
    <b v="0"/>
    <n v="3.35"/>
    <x v="1"/>
    <x v="4"/>
    <n v="710"/>
    <n v="3"/>
    <s v="Nonprofit/Gov"/>
    <x v="0"/>
    <x v="0"/>
    <x v="0"/>
    <x v="0"/>
  </r>
  <r>
    <n v="4074"/>
    <s v="Male"/>
    <b v="0"/>
    <n v="3.08"/>
    <x v="2"/>
    <x v="1"/>
    <n v="660"/>
    <n v="2"/>
    <s v="Consulting"/>
    <x v="0"/>
    <x v="0"/>
    <x v="0"/>
    <x v="0"/>
  </r>
  <r>
    <n v="4075"/>
    <s v="Male"/>
    <b v="0"/>
    <n v="3"/>
    <x v="2"/>
    <x v="4"/>
    <n v="570"/>
    <n v="6"/>
    <s v="Financial Services"/>
    <x v="1"/>
    <x v="0"/>
    <x v="0"/>
    <x v="1"/>
  </r>
  <r>
    <n v="4076"/>
    <s v="Female"/>
    <b v="0"/>
    <n v="3.38"/>
    <x v="1"/>
    <x v="4"/>
    <n v="610"/>
    <n v="5"/>
    <s v="Consulting"/>
    <x v="0"/>
    <x v="0"/>
    <x v="0"/>
    <x v="0"/>
  </r>
  <r>
    <n v="4077"/>
    <s v="Male"/>
    <b v="0"/>
    <n v="3.15"/>
    <x v="1"/>
    <x v="3"/>
    <n v="650"/>
    <n v="4"/>
    <s v="Technology"/>
    <x v="0"/>
    <x v="0"/>
    <x v="0"/>
    <x v="0"/>
  </r>
  <r>
    <n v="4078"/>
    <s v="Female"/>
    <b v="1"/>
    <n v="3.35"/>
    <x v="2"/>
    <x v="2"/>
    <n v="730"/>
    <n v="4"/>
    <s v="Health Care"/>
    <x v="0"/>
    <x v="0"/>
    <x v="0"/>
    <x v="0"/>
  </r>
  <r>
    <n v="4079"/>
    <s v="Male"/>
    <b v="0"/>
    <n v="3.23"/>
    <x v="1"/>
    <x v="1"/>
    <n v="600"/>
    <n v="6"/>
    <s v="Consulting"/>
    <x v="1"/>
    <x v="0"/>
    <x v="0"/>
    <x v="1"/>
  </r>
  <r>
    <n v="4080"/>
    <s v="Male"/>
    <b v="0"/>
    <n v="3.31"/>
    <x v="1"/>
    <x v="0"/>
    <n v="700"/>
    <n v="6"/>
    <s v="Consulting"/>
    <x v="0"/>
    <x v="0"/>
    <x v="0"/>
    <x v="0"/>
  </r>
  <r>
    <n v="4081"/>
    <s v="Male"/>
    <b v="0"/>
    <n v="3.15"/>
    <x v="1"/>
    <x v="1"/>
    <n v="620"/>
    <n v="5"/>
    <s v="Health Care"/>
    <x v="0"/>
    <x v="0"/>
    <x v="0"/>
    <x v="0"/>
  </r>
  <r>
    <n v="4082"/>
    <s v="Female"/>
    <b v="0"/>
    <n v="3.43"/>
    <x v="1"/>
    <x v="4"/>
    <n v="660"/>
    <n v="5"/>
    <s v="Health Care"/>
    <x v="0"/>
    <x v="0"/>
    <x v="0"/>
    <x v="0"/>
  </r>
  <r>
    <n v="4083"/>
    <s v="Male"/>
    <b v="1"/>
    <n v="3.57"/>
    <x v="1"/>
    <x v="2"/>
    <n v="720"/>
    <n v="7"/>
    <s v="Financial Services"/>
    <x v="0"/>
    <x v="0"/>
    <x v="0"/>
    <x v="0"/>
  </r>
  <r>
    <n v="4084"/>
    <s v="Male"/>
    <b v="0"/>
    <n v="3.19"/>
    <x v="1"/>
    <x v="0"/>
    <n v="580"/>
    <n v="5"/>
    <s v="Technology"/>
    <x v="1"/>
    <x v="0"/>
    <x v="0"/>
    <x v="1"/>
  </r>
  <r>
    <n v="4085"/>
    <s v="Female"/>
    <b v="1"/>
    <n v="3.18"/>
    <x v="0"/>
    <x v="2"/>
    <n v="570"/>
    <n v="4"/>
    <s v="PE/VC"/>
    <x v="1"/>
    <x v="0"/>
    <x v="0"/>
    <x v="1"/>
  </r>
  <r>
    <n v="4086"/>
    <s v="Male"/>
    <b v="0"/>
    <n v="3.35"/>
    <x v="0"/>
    <x v="0"/>
    <n v="670"/>
    <n v="3"/>
    <s v="Other"/>
    <x v="0"/>
    <x v="0"/>
    <x v="0"/>
    <x v="0"/>
  </r>
  <r>
    <n v="4087"/>
    <s v="Female"/>
    <b v="1"/>
    <n v="2.88"/>
    <x v="1"/>
    <x v="2"/>
    <n v="570"/>
    <n v="4"/>
    <s v="Technology"/>
    <x v="1"/>
    <x v="0"/>
    <x v="0"/>
    <x v="1"/>
  </r>
  <r>
    <n v="4088"/>
    <s v="Male"/>
    <b v="0"/>
    <n v="3.18"/>
    <x v="0"/>
    <x v="3"/>
    <n v="640"/>
    <n v="6"/>
    <s v="Technology"/>
    <x v="0"/>
    <x v="0"/>
    <x v="0"/>
    <x v="0"/>
  </r>
  <r>
    <n v="4089"/>
    <s v="Male"/>
    <b v="1"/>
    <n v="3.24"/>
    <x v="0"/>
    <x v="2"/>
    <n v="740"/>
    <n v="5"/>
    <s v="Consulting"/>
    <x v="0"/>
    <x v="0"/>
    <x v="0"/>
    <x v="0"/>
  </r>
  <r>
    <n v="4090"/>
    <s v="Male"/>
    <b v="0"/>
    <n v="3.09"/>
    <x v="0"/>
    <x v="3"/>
    <n v="570"/>
    <n v="4"/>
    <s v="Consulting"/>
    <x v="1"/>
    <x v="0"/>
    <x v="0"/>
    <x v="1"/>
  </r>
  <r>
    <n v="4091"/>
    <s v="Male"/>
    <b v="0"/>
    <n v="3.15"/>
    <x v="2"/>
    <x v="1"/>
    <n v="630"/>
    <n v="6"/>
    <s v="Investment Banking"/>
    <x v="0"/>
    <x v="0"/>
    <x v="0"/>
    <x v="0"/>
  </r>
  <r>
    <n v="4092"/>
    <s v="Male"/>
    <b v="0"/>
    <n v="3.5"/>
    <x v="0"/>
    <x v="0"/>
    <n v="740"/>
    <n v="4"/>
    <s v="Investment Management"/>
    <x v="0"/>
    <x v="0"/>
    <x v="0"/>
    <x v="0"/>
  </r>
  <r>
    <n v="4093"/>
    <s v="Male"/>
    <b v="1"/>
    <n v="3.28"/>
    <x v="2"/>
    <x v="2"/>
    <n v="720"/>
    <n v="5"/>
    <s v="Technology"/>
    <x v="0"/>
    <x v="0"/>
    <x v="0"/>
    <x v="0"/>
  </r>
  <r>
    <n v="4094"/>
    <s v="Male"/>
    <b v="1"/>
    <n v="3.4"/>
    <x v="1"/>
    <x v="2"/>
    <n v="730"/>
    <n v="4"/>
    <s v="Other"/>
    <x v="0"/>
    <x v="0"/>
    <x v="0"/>
    <x v="0"/>
  </r>
  <r>
    <n v="4095"/>
    <s v="Male"/>
    <b v="1"/>
    <n v="3.28"/>
    <x v="0"/>
    <x v="2"/>
    <n v="600"/>
    <n v="6"/>
    <s v="Investment Banking"/>
    <x v="1"/>
    <x v="0"/>
    <x v="0"/>
    <x v="1"/>
  </r>
  <r>
    <n v="4096"/>
    <s v="Male"/>
    <b v="1"/>
    <n v="3.16"/>
    <x v="0"/>
    <x v="2"/>
    <n v="660"/>
    <n v="5"/>
    <s v="Consulting"/>
    <x v="0"/>
    <x v="0"/>
    <x v="0"/>
    <x v="0"/>
  </r>
  <r>
    <n v="4097"/>
    <s v="Male"/>
    <b v="0"/>
    <n v="3.14"/>
    <x v="1"/>
    <x v="0"/>
    <n v="680"/>
    <n v="7"/>
    <s v="Consulting"/>
    <x v="0"/>
    <x v="0"/>
    <x v="0"/>
    <x v="0"/>
  </r>
  <r>
    <n v="4098"/>
    <s v="Male"/>
    <b v="0"/>
    <n v="3.33"/>
    <x v="1"/>
    <x v="4"/>
    <n v="650"/>
    <n v="5"/>
    <s v="CPG"/>
    <x v="0"/>
    <x v="0"/>
    <x v="0"/>
    <x v="0"/>
  </r>
  <r>
    <n v="4099"/>
    <s v="Female"/>
    <b v="0"/>
    <n v="3.42"/>
    <x v="1"/>
    <x v="1"/>
    <n v="710"/>
    <n v="4"/>
    <s v="Consulting"/>
    <x v="0"/>
    <x v="0"/>
    <x v="0"/>
    <x v="0"/>
  </r>
  <r>
    <n v="4100"/>
    <s v="Female"/>
    <b v="1"/>
    <n v="3.46"/>
    <x v="0"/>
    <x v="2"/>
    <n v="700"/>
    <n v="4"/>
    <s v="Nonprofit/Gov"/>
    <x v="0"/>
    <x v="0"/>
    <x v="0"/>
    <x v="0"/>
  </r>
  <r>
    <n v="4101"/>
    <s v="Male"/>
    <b v="0"/>
    <n v="3.32"/>
    <x v="1"/>
    <x v="4"/>
    <n v="760"/>
    <n v="5"/>
    <s v="Consulting"/>
    <x v="0"/>
    <x v="0"/>
    <x v="0"/>
    <x v="0"/>
  </r>
  <r>
    <n v="4102"/>
    <s v="Female"/>
    <b v="0"/>
    <n v="3.34"/>
    <x v="1"/>
    <x v="0"/>
    <n v="720"/>
    <n v="6"/>
    <s v="PE/VC"/>
    <x v="0"/>
    <x v="0"/>
    <x v="0"/>
    <x v="0"/>
  </r>
  <r>
    <n v="4103"/>
    <s v="Female"/>
    <b v="0"/>
    <n v="3.33"/>
    <x v="1"/>
    <x v="0"/>
    <n v="620"/>
    <n v="4"/>
    <s v="Consulting"/>
    <x v="0"/>
    <x v="0"/>
    <x v="0"/>
    <x v="0"/>
  </r>
  <r>
    <n v="4104"/>
    <s v="Male"/>
    <b v="1"/>
    <n v="3.14"/>
    <x v="0"/>
    <x v="2"/>
    <n v="570"/>
    <n v="4"/>
    <s v="Technology"/>
    <x v="1"/>
    <x v="0"/>
    <x v="0"/>
    <x v="1"/>
  </r>
  <r>
    <n v="4105"/>
    <s v="Male"/>
    <b v="0"/>
    <n v="3.24"/>
    <x v="2"/>
    <x v="1"/>
    <n v="680"/>
    <n v="5"/>
    <s v="Nonprofit/Gov"/>
    <x v="0"/>
    <x v="0"/>
    <x v="0"/>
    <x v="0"/>
  </r>
  <r>
    <n v="4106"/>
    <s v="Female"/>
    <b v="0"/>
    <n v="3.16"/>
    <x v="0"/>
    <x v="5"/>
    <n v="570"/>
    <n v="5"/>
    <s v="Financial Services"/>
    <x v="1"/>
    <x v="0"/>
    <x v="0"/>
    <x v="1"/>
  </r>
  <r>
    <n v="4107"/>
    <s v="Male"/>
    <b v="0"/>
    <n v="3.32"/>
    <x v="1"/>
    <x v="4"/>
    <n v="600"/>
    <n v="6"/>
    <s v="Investment Banking"/>
    <x v="1"/>
    <x v="0"/>
    <x v="0"/>
    <x v="1"/>
  </r>
  <r>
    <n v="4108"/>
    <s v="Female"/>
    <b v="0"/>
    <n v="3.29"/>
    <x v="2"/>
    <x v="5"/>
    <n v="650"/>
    <n v="6"/>
    <s v="Financial Services"/>
    <x v="0"/>
    <x v="0"/>
    <x v="0"/>
    <x v="0"/>
  </r>
  <r>
    <n v="4109"/>
    <s v="Female"/>
    <b v="1"/>
    <n v="3.32"/>
    <x v="1"/>
    <x v="2"/>
    <n v="660"/>
    <n v="4"/>
    <s v="Financial Services"/>
    <x v="0"/>
    <x v="0"/>
    <x v="0"/>
    <x v="0"/>
  </r>
  <r>
    <n v="4110"/>
    <s v="Male"/>
    <b v="1"/>
    <n v="3.22"/>
    <x v="1"/>
    <x v="2"/>
    <n v="650"/>
    <n v="5"/>
    <s v="Nonprofit/Gov"/>
    <x v="0"/>
    <x v="0"/>
    <x v="0"/>
    <x v="0"/>
  </r>
  <r>
    <n v="4111"/>
    <s v="Male"/>
    <b v="0"/>
    <n v="3.17"/>
    <x v="0"/>
    <x v="0"/>
    <n v="650"/>
    <n v="4"/>
    <s v="Financial Services"/>
    <x v="0"/>
    <x v="0"/>
    <x v="0"/>
    <x v="0"/>
  </r>
  <r>
    <n v="4112"/>
    <s v="Male"/>
    <b v="0"/>
    <n v="2.87"/>
    <x v="1"/>
    <x v="4"/>
    <n v="580"/>
    <n v="6"/>
    <s v="Technology"/>
    <x v="1"/>
    <x v="0"/>
    <x v="0"/>
    <x v="1"/>
  </r>
  <r>
    <n v="4113"/>
    <s v="Female"/>
    <b v="0"/>
    <n v="3.01"/>
    <x v="2"/>
    <x v="3"/>
    <n v="630"/>
    <n v="6"/>
    <s v="Nonprofit/Gov"/>
    <x v="0"/>
    <x v="0"/>
    <x v="0"/>
    <x v="0"/>
  </r>
  <r>
    <n v="4114"/>
    <s v="Female"/>
    <b v="1"/>
    <n v="3.35"/>
    <x v="1"/>
    <x v="2"/>
    <n v="660"/>
    <n v="4"/>
    <s v="CPG"/>
    <x v="0"/>
    <x v="0"/>
    <x v="0"/>
    <x v="0"/>
  </r>
  <r>
    <n v="4115"/>
    <s v="Female"/>
    <b v="0"/>
    <n v="3.28"/>
    <x v="2"/>
    <x v="3"/>
    <n v="700"/>
    <n v="7"/>
    <s v="PE/VC"/>
    <x v="0"/>
    <x v="0"/>
    <x v="0"/>
    <x v="0"/>
  </r>
  <r>
    <n v="4116"/>
    <s v="Male"/>
    <b v="0"/>
    <n v="3.42"/>
    <x v="1"/>
    <x v="4"/>
    <n v="670"/>
    <n v="6"/>
    <s v="Investment Management"/>
    <x v="0"/>
    <x v="0"/>
    <x v="0"/>
    <x v="0"/>
  </r>
  <r>
    <n v="4117"/>
    <s v="Male"/>
    <b v="1"/>
    <n v="3.54"/>
    <x v="1"/>
    <x v="2"/>
    <n v="710"/>
    <n v="4"/>
    <s v="Technology"/>
    <x v="0"/>
    <x v="0"/>
    <x v="0"/>
    <x v="0"/>
  </r>
  <r>
    <n v="4118"/>
    <s v="Male"/>
    <b v="0"/>
    <n v="3.2"/>
    <x v="2"/>
    <x v="5"/>
    <n v="670"/>
    <n v="5"/>
    <s v="Technology"/>
    <x v="0"/>
    <x v="0"/>
    <x v="0"/>
    <x v="0"/>
  </r>
  <r>
    <n v="4119"/>
    <s v="Female"/>
    <b v="0"/>
    <n v="2.99"/>
    <x v="0"/>
    <x v="3"/>
    <n v="580"/>
    <n v="5"/>
    <s v="Consulting"/>
    <x v="1"/>
    <x v="0"/>
    <x v="0"/>
    <x v="1"/>
  </r>
  <r>
    <n v="4120"/>
    <s v="Male"/>
    <b v="0"/>
    <n v="3.12"/>
    <x v="0"/>
    <x v="4"/>
    <n v="700"/>
    <n v="6"/>
    <s v="Technology"/>
    <x v="0"/>
    <x v="0"/>
    <x v="0"/>
    <x v="0"/>
  </r>
  <r>
    <n v="4121"/>
    <s v="Male"/>
    <b v="0"/>
    <n v="3.27"/>
    <x v="2"/>
    <x v="0"/>
    <n v="680"/>
    <n v="4"/>
    <s v="Consulting"/>
    <x v="0"/>
    <x v="0"/>
    <x v="0"/>
    <x v="0"/>
  </r>
  <r>
    <n v="4122"/>
    <s v="Female"/>
    <b v="0"/>
    <n v="3.12"/>
    <x v="1"/>
    <x v="4"/>
    <n v="660"/>
    <n v="6"/>
    <s v="Consulting"/>
    <x v="0"/>
    <x v="0"/>
    <x v="0"/>
    <x v="0"/>
  </r>
  <r>
    <n v="4123"/>
    <s v="Male"/>
    <b v="0"/>
    <n v="3.42"/>
    <x v="0"/>
    <x v="3"/>
    <n v="660"/>
    <n v="6"/>
    <s v="Other"/>
    <x v="0"/>
    <x v="0"/>
    <x v="0"/>
    <x v="0"/>
  </r>
  <r>
    <n v="4124"/>
    <s v="Female"/>
    <b v="0"/>
    <n v="3.44"/>
    <x v="1"/>
    <x v="1"/>
    <n v="660"/>
    <n v="6"/>
    <s v="Investment Management"/>
    <x v="0"/>
    <x v="0"/>
    <x v="0"/>
    <x v="0"/>
  </r>
  <r>
    <n v="4125"/>
    <s v="Male"/>
    <b v="0"/>
    <n v="3.47"/>
    <x v="1"/>
    <x v="0"/>
    <n v="600"/>
    <n v="6"/>
    <s v="Nonprofit/Gov"/>
    <x v="1"/>
    <x v="0"/>
    <x v="0"/>
    <x v="1"/>
  </r>
  <r>
    <n v="4126"/>
    <s v="Male"/>
    <b v="1"/>
    <n v="3.08"/>
    <x v="0"/>
    <x v="2"/>
    <n v="660"/>
    <n v="6"/>
    <s v="Financial Services"/>
    <x v="0"/>
    <x v="0"/>
    <x v="0"/>
    <x v="0"/>
  </r>
  <r>
    <n v="4127"/>
    <s v="Male"/>
    <b v="1"/>
    <n v="2.88"/>
    <x v="1"/>
    <x v="2"/>
    <n v="570"/>
    <n v="5"/>
    <s v="Consulting"/>
    <x v="1"/>
    <x v="0"/>
    <x v="0"/>
    <x v="1"/>
  </r>
  <r>
    <n v="4128"/>
    <s v="Female"/>
    <b v="0"/>
    <n v="3.25"/>
    <x v="2"/>
    <x v="1"/>
    <n v="630"/>
    <n v="6"/>
    <s v="PE/VC"/>
    <x v="0"/>
    <x v="0"/>
    <x v="0"/>
    <x v="0"/>
  </r>
  <r>
    <n v="4129"/>
    <s v="Female"/>
    <b v="0"/>
    <n v="3.25"/>
    <x v="0"/>
    <x v="0"/>
    <n v="690"/>
    <n v="5"/>
    <s v="Consulting"/>
    <x v="0"/>
    <x v="0"/>
    <x v="0"/>
    <x v="0"/>
  </r>
  <r>
    <n v="4130"/>
    <s v="Male"/>
    <b v="0"/>
    <n v="3.46"/>
    <x v="1"/>
    <x v="0"/>
    <n v="730"/>
    <n v="6"/>
    <s v="Investment Banking"/>
    <x v="0"/>
    <x v="0"/>
    <x v="0"/>
    <x v="0"/>
  </r>
  <r>
    <n v="4131"/>
    <s v="Male"/>
    <b v="0"/>
    <n v="3.09"/>
    <x v="1"/>
    <x v="3"/>
    <n v="570"/>
    <n v="5"/>
    <s v="PE/VC"/>
    <x v="1"/>
    <x v="0"/>
    <x v="0"/>
    <x v="1"/>
  </r>
  <r>
    <n v="4132"/>
    <s v="Male"/>
    <b v="0"/>
    <n v="3.17"/>
    <x v="1"/>
    <x v="1"/>
    <n v="670"/>
    <n v="5"/>
    <s v="Consulting"/>
    <x v="0"/>
    <x v="0"/>
    <x v="0"/>
    <x v="0"/>
  </r>
  <r>
    <n v="4133"/>
    <s v="Female"/>
    <b v="0"/>
    <n v="3.41"/>
    <x v="1"/>
    <x v="4"/>
    <n v="780"/>
    <n v="5"/>
    <s v="PE/VC"/>
    <x v="0"/>
    <x v="0"/>
    <x v="0"/>
    <x v="0"/>
  </r>
  <r>
    <n v="4134"/>
    <s v="Male"/>
    <b v="0"/>
    <n v="3.37"/>
    <x v="2"/>
    <x v="0"/>
    <n v="610"/>
    <n v="6"/>
    <s v="Financial Services"/>
    <x v="0"/>
    <x v="0"/>
    <x v="0"/>
    <x v="0"/>
  </r>
  <r>
    <n v="4135"/>
    <s v="Female"/>
    <b v="0"/>
    <n v="3.13"/>
    <x v="1"/>
    <x v="1"/>
    <n v="570"/>
    <n v="6"/>
    <s v="Consulting"/>
    <x v="1"/>
    <x v="0"/>
    <x v="0"/>
    <x v="1"/>
  </r>
  <r>
    <n v="4136"/>
    <s v="Female"/>
    <b v="0"/>
    <n v="3.16"/>
    <x v="1"/>
    <x v="4"/>
    <n v="590"/>
    <n v="4"/>
    <s v="Energy"/>
    <x v="1"/>
    <x v="0"/>
    <x v="0"/>
    <x v="1"/>
  </r>
  <r>
    <n v="4137"/>
    <s v="Female"/>
    <b v="0"/>
    <n v="3.31"/>
    <x v="2"/>
    <x v="3"/>
    <n v="680"/>
    <n v="6"/>
    <s v="Financial Services"/>
    <x v="0"/>
    <x v="0"/>
    <x v="0"/>
    <x v="0"/>
  </r>
  <r>
    <n v="4138"/>
    <s v="Male"/>
    <b v="1"/>
    <n v="3.08"/>
    <x v="1"/>
    <x v="2"/>
    <n v="610"/>
    <n v="5"/>
    <s v="Technology"/>
    <x v="0"/>
    <x v="0"/>
    <x v="0"/>
    <x v="0"/>
  </r>
  <r>
    <n v="4139"/>
    <s v="Male"/>
    <b v="1"/>
    <n v="3.13"/>
    <x v="0"/>
    <x v="2"/>
    <n v="690"/>
    <n v="5"/>
    <s v="Consulting"/>
    <x v="0"/>
    <x v="0"/>
    <x v="0"/>
    <x v="0"/>
  </r>
  <r>
    <n v="4140"/>
    <s v="Male"/>
    <b v="1"/>
    <n v="3.32"/>
    <x v="0"/>
    <x v="2"/>
    <n v="620"/>
    <n v="5"/>
    <s v="PE/VC"/>
    <x v="0"/>
    <x v="0"/>
    <x v="0"/>
    <x v="0"/>
  </r>
  <r>
    <n v="4141"/>
    <s v="Female"/>
    <b v="0"/>
    <n v="3.26"/>
    <x v="2"/>
    <x v="1"/>
    <n v="700"/>
    <n v="4"/>
    <s v="Consulting"/>
    <x v="0"/>
    <x v="0"/>
    <x v="0"/>
    <x v="0"/>
  </r>
  <r>
    <n v="4142"/>
    <s v="Female"/>
    <b v="0"/>
    <n v="3"/>
    <x v="0"/>
    <x v="4"/>
    <n v="580"/>
    <n v="5"/>
    <s v="Consulting"/>
    <x v="1"/>
    <x v="0"/>
    <x v="0"/>
    <x v="1"/>
  </r>
  <r>
    <n v="4143"/>
    <s v="Male"/>
    <b v="1"/>
    <n v="3.14"/>
    <x v="2"/>
    <x v="2"/>
    <n v="650"/>
    <n v="5"/>
    <s v="Technology"/>
    <x v="0"/>
    <x v="0"/>
    <x v="0"/>
    <x v="0"/>
  </r>
  <r>
    <n v="4144"/>
    <s v="Male"/>
    <b v="0"/>
    <n v="3.34"/>
    <x v="1"/>
    <x v="0"/>
    <n v="670"/>
    <n v="5"/>
    <s v="PE/VC"/>
    <x v="0"/>
    <x v="0"/>
    <x v="0"/>
    <x v="0"/>
  </r>
  <r>
    <n v="4145"/>
    <s v="Male"/>
    <b v="0"/>
    <n v="3.21"/>
    <x v="2"/>
    <x v="0"/>
    <n v="670"/>
    <n v="5"/>
    <s v="Technology"/>
    <x v="0"/>
    <x v="0"/>
    <x v="0"/>
    <x v="0"/>
  </r>
  <r>
    <n v="4146"/>
    <s v="Male"/>
    <b v="0"/>
    <n v="3.2"/>
    <x v="1"/>
    <x v="4"/>
    <n v="670"/>
    <n v="6"/>
    <s v="Other"/>
    <x v="0"/>
    <x v="0"/>
    <x v="0"/>
    <x v="0"/>
  </r>
  <r>
    <n v="4147"/>
    <s v="Female"/>
    <b v="0"/>
    <n v="3.27"/>
    <x v="0"/>
    <x v="0"/>
    <n v="640"/>
    <n v="5"/>
    <s v="Consulting"/>
    <x v="0"/>
    <x v="0"/>
    <x v="0"/>
    <x v="0"/>
  </r>
  <r>
    <n v="4148"/>
    <s v="Female"/>
    <b v="1"/>
    <n v="3.49"/>
    <x v="1"/>
    <x v="2"/>
    <n v="780"/>
    <n v="5"/>
    <s v="Consulting"/>
    <x v="0"/>
    <x v="0"/>
    <x v="0"/>
    <x v="0"/>
  </r>
  <r>
    <n v="4149"/>
    <s v="Male"/>
    <b v="0"/>
    <n v="3.22"/>
    <x v="0"/>
    <x v="4"/>
    <n v="710"/>
    <n v="5"/>
    <s v="Health Care"/>
    <x v="0"/>
    <x v="0"/>
    <x v="0"/>
    <x v="0"/>
  </r>
  <r>
    <n v="4150"/>
    <s v="Male"/>
    <b v="0"/>
    <n v="3.38"/>
    <x v="0"/>
    <x v="1"/>
    <n v="640"/>
    <n v="6"/>
    <s v="Consulting"/>
    <x v="0"/>
    <x v="0"/>
    <x v="0"/>
    <x v="0"/>
  </r>
  <r>
    <n v="4151"/>
    <s v="Male"/>
    <b v="1"/>
    <n v="3.21"/>
    <x v="2"/>
    <x v="2"/>
    <n v="640"/>
    <n v="5"/>
    <s v="Investment Banking"/>
    <x v="0"/>
    <x v="0"/>
    <x v="0"/>
    <x v="0"/>
  </r>
  <r>
    <n v="4152"/>
    <s v="Female"/>
    <b v="0"/>
    <n v="3.58"/>
    <x v="2"/>
    <x v="0"/>
    <n v="700"/>
    <n v="4"/>
    <s v="PE/VC"/>
    <x v="0"/>
    <x v="0"/>
    <x v="0"/>
    <x v="0"/>
  </r>
  <r>
    <n v="4153"/>
    <s v="Female"/>
    <b v="1"/>
    <n v="3.32"/>
    <x v="1"/>
    <x v="2"/>
    <n v="660"/>
    <n v="5"/>
    <s v="Investment Banking"/>
    <x v="0"/>
    <x v="0"/>
    <x v="0"/>
    <x v="0"/>
  </r>
  <r>
    <n v="4154"/>
    <s v="Male"/>
    <b v="0"/>
    <n v="3.01"/>
    <x v="0"/>
    <x v="1"/>
    <n v="590"/>
    <n v="3"/>
    <s v="Investment Banking"/>
    <x v="1"/>
    <x v="0"/>
    <x v="0"/>
    <x v="1"/>
  </r>
  <r>
    <n v="4155"/>
    <s v="Female"/>
    <b v="1"/>
    <n v="3.38"/>
    <x v="1"/>
    <x v="2"/>
    <n v="700"/>
    <n v="6"/>
    <s v="PE/VC"/>
    <x v="0"/>
    <x v="0"/>
    <x v="0"/>
    <x v="0"/>
  </r>
  <r>
    <n v="4156"/>
    <s v="Male"/>
    <b v="0"/>
    <n v="3.24"/>
    <x v="1"/>
    <x v="4"/>
    <n v="570"/>
    <n v="5"/>
    <s v="Investment Banking"/>
    <x v="1"/>
    <x v="0"/>
    <x v="0"/>
    <x v="1"/>
  </r>
  <r>
    <n v="4157"/>
    <s v="Female"/>
    <b v="0"/>
    <n v="3.12"/>
    <x v="1"/>
    <x v="0"/>
    <n v="590"/>
    <n v="5"/>
    <s v="Nonprofit/Gov"/>
    <x v="1"/>
    <x v="0"/>
    <x v="0"/>
    <x v="1"/>
  </r>
  <r>
    <n v="4158"/>
    <s v="Female"/>
    <b v="0"/>
    <n v="3.14"/>
    <x v="0"/>
    <x v="4"/>
    <n v="600"/>
    <n v="5"/>
    <s v="Other"/>
    <x v="1"/>
    <x v="0"/>
    <x v="0"/>
    <x v="1"/>
  </r>
  <r>
    <n v="4159"/>
    <s v="Male"/>
    <b v="0"/>
    <n v="3.27"/>
    <x v="1"/>
    <x v="5"/>
    <n v="630"/>
    <n v="3"/>
    <s v="Financial Services"/>
    <x v="0"/>
    <x v="0"/>
    <x v="0"/>
    <x v="0"/>
  </r>
  <r>
    <n v="4160"/>
    <s v="Male"/>
    <b v="0"/>
    <n v="3.24"/>
    <x v="1"/>
    <x v="4"/>
    <n v="640"/>
    <n v="4"/>
    <s v="Financial Services"/>
    <x v="0"/>
    <x v="0"/>
    <x v="0"/>
    <x v="0"/>
  </r>
  <r>
    <n v="4161"/>
    <s v="Male"/>
    <b v="1"/>
    <n v="3.28"/>
    <x v="2"/>
    <x v="2"/>
    <n v="670"/>
    <n v="5"/>
    <s v="PE/VC"/>
    <x v="0"/>
    <x v="0"/>
    <x v="0"/>
    <x v="0"/>
  </r>
  <r>
    <n v="4162"/>
    <s v="Female"/>
    <b v="0"/>
    <n v="3.16"/>
    <x v="1"/>
    <x v="3"/>
    <n v="710"/>
    <n v="6"/>
    <s v="Consulting"/>
    <x v="0"/>
    <x v="0"/>
    <x v="0"/>
    <x v="0"/>
  </r>
  <r>
    <n v="4163"/>
    <s v="Male"/>
    <b v="0"/>
    <n v="3.27"/>
    <x v="1"/>
    <x v="0"/>
    <n v="660"/>
    <n v="3"/>
    <s v="PE/VC"/>
    <x v="0"/>
    <x v="0"/>
    <x v="0"/>
    <x v="0"/>
  </r>
  <r>
    <n v="4164"/>
    <s v="Male"/>
    <b v="0"/>
    <n v="3.42"/>
    <x v="0"/>
    <x v="0"/>
    <n v="750"/>
    <n v="5"/>
    <s v="Financial Services"/>
    <x v="0"/>
    <x v="0"/>
    <x v="0"/>
    <x v="0"/>
  </r>
  <r>
    <n v="4165"/>
    <s v="Male"/>
    <b v="0"/>
    <n v="3.01"/>
    <x v="1"/>
    <x v="3"/>
    <n v="590"/>
    <n v="6"/>
    <s v="PE/VC"/>
    <x v="1"/>
    <x v="0"/>
    <x v="0"/>
    <x v="1"/>
  </r>
  <r>
    <n v="4166"/>
    <s v="Male"/>
    <b v="0"/>
    <n v="3.17"/>
    <x v="1"/>
    <x v="4"/>
    <n v="630"/>
    <n v="6"/>
    <s v="Investment Banking"/>
    <x v="0"/>
    <x v="0"/>
    <x v="0"/>
    <x v="0"/>
  </r>
  <r>
    <n v="4167"/>
    <s v="Male"/>
    <b v="0"/>
    <n v="3.24"/>
    <x v="1"/>
    <x v="1"/>
    <n v="610"/>
    <n v="4"/>
    <s v="Consulting"/>
    <x v="0"/>
    <x v="0"/>
    <x v="0"/>
    <x v="0"/>
  </r>
  <r>
    <n v="4168"/>
    <s v="Female"/>
    <b v="0"/>
    <n v="2.97"/>
    <x v="2"/>
    <x v="3"/>
    <n v="590"/>
    <n v="6"/>
    <s v="Investment Banking"/>
    <x v="1"/>
    <x v="0"/>
    <x v="0"/>
    <x v="1"/>
  </r>
  <r>
    <n v="4169"/>
    <s v="Female"/>
    <b v="0"/>
    <n v="3.13"/>
    <x v="0"/>
    <x v="0"/>
    <n v="630"/>
    <n v="6"/>
    <s v="Nonprofit/Gov"/>
    <x v="0"/>
    <x v="0"/>
    <x v="0"/>
    <x v="0"/>
  </r>
  <r>
    <n v="4170"/>
    <s v="Male"/>
    <b v="1"/>
    <n v="3.12"/>
    <x v="0"/>
    <x v="2"/>
    <n v="630"/>
    <n v="5"/>
    <s v="PE/VC"/>
    <x v="0"/>
    <x v="0"/>
    <x v="0"/>
    <x v="0"/>
  </r>
  <r>
    <n v="4171"/>
    <s v="Male"/>
    <b v="0"/>
    <n v="3.34"/>
    <x v="1"/>
    <x v="0"/>
    <n v="670"/>
    <n v="5"/>
    <s v="Health Care"/>
    <x v="0"/>
    <x v="0"/>
    <x v="0"/>
    <x v="0"/>
  </r>
  <r>
    <n v="4172"/>
    <s v="Male"/>
    <b v="0"/>
    <n v="3.34"/>
    <x v="2"/>
    <x v="3"/>
    <n v="670"/>
    <n v="8"/>
    <s v="Health Care"/>
    <x v="0"/>
    <x v="0"/>
    <x v="0"/>
    <x v="0"/>
  </r>
  <r>
    <n v="4173"/>
    <s v="Male"/>
    <b v="1"/>
    <n v="3.27"/>
    <x v="2"/>
    <x v="2"/>
    <n v="680"/>
    <n v="5"/>
    <s v="Technology"/>
    <x v="0"/>
    <x v="0"/>
    <x v="0"/>
    <x v="0"/>
  </r>
  <r>
    <n v="4174"/>
    <s v="Female"/>
    <b v="0"/>
    <n v="3.05"/>
    <x v="1"/>
    <x v="0"/>
    <n v="570"/>
    <n v="4"/>
    <s v="Financial Services"/>
    <x v="1"/>
    <x v="0"/>
    <x v="0"/>
    <x v="1"/>
  </r>
  <r>
    <n v="4175"/>
    <s v="Female"/>
    <b v="0"/>
    <n v="3.43"/>
    <x v="0"/>
    <x v="1"/>
    <n v="640"/>
    <n v="4"/>
    <s v="Investment Banking"/>
    <x v="0"/>
    <x v="0"/>
    <x v="0"/>
    <x v="0"/>
  </r>
  <r>
    <n v="4176"/>
    <s v="Male"/>
    <b v="1"/>
    <n v="3.2"/>
    <x v="2"/>
    <x v="2"/>
    <n v="700"/>
    <n v="6"/>
    <s v="Retail"/>
    <x v="0"/>
    <x v="0"/>
    <x v="0"/>
    <x v="0"/>
  </r>
  <r>
    <n v="4177"/>
    <s v="Male"/>
    <b v="0"/>
    <n v="3.32"/>
    <x v="2"/>
    <x v="0"/>
    <n v="570"/>
    <n v="6"/>
    <s v="PE/VC"/>
    <x v="1"/>
    <x v="0"/>
    <x v="0"/>
    <x v="1"/>
  </r>
  <r>
    <n v="4178"/>
    <s v="Male"/>
    <b v="0"/>
    <n v="3.27"/>
    <x v="0"/>
    <x v="5"/>
    <n v="610"/>
    <n v="4"/>
    <s v="Health Care"/>
    <x v="0"/>
    <x v="0"/>
    <x v="0"/>
    <x v="0"/>
  </r>
  <r>
    <n v="4179"/>
    <s v="Male"/>
    <b v="0"/>
    <n v="3.31"/>
    <x v="1"/>
    <x v="0"/>
    <n v="620"/>
    <n v="4"/>
    <s v="Investment Management"/>
    <x v="0"/>
    <x v="0"/>
    <x v="0"/>
    <x v="0"/>
  </r>
  <r>
    <n v="4180"/>
    <s v="Female"/>
    <b v="1"/>
    <n v="3.23"/>
    <x v="0"/>
    <x v="2"/>
    <n v="670"/>
    <n v="5"/>
    <s v="Investment Banking"/>
    <x v="0"/>
    <x v="0"/>
    <x v="0"/>
    <x v="0"/>
  </r>
  <r>
    <n v="4181"/>
    <s v="Male"/>
    <b v="0"/>
    <n v="3.08"/>
    <x v="1"/>
    <x v="4"/>
    <n v="610"/>
    <n v="4"/>
    <s v="Financial Services"/>
    <x v="0"/>
    <x v="0"/>
    <x v="0"/>
    <x v="0"/>
  </r>
  <r>
    <n v="4182"/>
    <s v="Male"/>
    <b v="0"/>
    <n v="3.04"/>
    <x v="2"/>
    <x v="4"/>
    <n v="570"/>
    <n v="6"/>
    <s v="Consulting"/>
    <x v="1"/>
    <x v="0"/>
    <x v="0"/>
    <x v="1"/>
  </r>
  <r>
    <n v="4183"/>
    <s v="Male"/>
    <b v="1"/>
    <n v="3.5"/>
    <x v="1"/>
    <x v="2"/>
    <n v="720"/>
    <n v="7"/>
    <s v="Financial Services"/>
    <x v="0"/>
    <x v="0"/>
    <x v="0"/>
    <x v="0"/>
  </r>
  <r>
    <n v="4184"/>
    <s v="Male"/>
    <b v="1"/>
    <n v="3.4"/>
    <x v="0"/>
    <x v="2"/>
    <n v="620"/>
    <n v="5"/>
    <s v="Consulting"/>
    <x v="0"/>
    <x v="0"/>
    <x v="0"/>
    <x v="0"/>
  </r>
  <r>
    <n v="4185"/>
    <s v="Male"/>
    <b v="0"/>
    <n v="3.33"/>
    <x v="2"/>
    <x v="1"/>
    <n v="690"/>
    <n v="4"/>
    <s v="PE/VC"/>
    <x v="0"/>
    <x v="0"/>
    <x v="0"/>
    <x v="0"/>
  </r>
  <r>
    <n v="4186"/>
    <s v="Female"/>
    <b v="0"/>
    <n v="3.28"/>
    <x v="0"/>
    <x v="5"/>
    <n v="620"/>
    <n v="7"/>
    <s v="Consulting"/>
    <x v="0"/>
    <x v="0"/>
    <x v="0"/>
    <x v="0"/>
  </r>
  <r>
    <n v="4187"/>
    <s v="Female"/>
    <b v="0"/>
    <n v="3.07"/>
    <x v="2"/>
    <x v="1"/>
    <n v="570"/>
    <n v="6"/>
    <s v="Investment Management"/>
    <x v="1"/>
    <x v="0"/>
    <x v="0"/>
    <x v="1"/>
  </r>
  <r>
    <n v="4188"/>
    <s v="Male"/>
    <b v="0"/>
    <n v="3.37"/>
    <x v="0"/>
    <x v="1"/>
    <n v="610"/>
    <n v="6"/>
    <s v="Financial Services"/>
    <x v="0"/>
    <x v="0"/>
    <x v="0"/>
    <x v="0"/>
  </r>
  <r>
    <n v="4189"/>
    <s v="Male"/>
    <b v="1"/>
    <n v="3.33"/>
    <x v="2"/>
    <x v="2"/>
    <n v="690"/>
    <n v="5"/>
    <s v="PE/VC"/>
    <x v="0"/>
    <x v="0"/>
    <x v="0"/>
    <x v="0"/>
  </r>
  <r>
    <n v="4190"/>
    <s v="Female"/>
    <b v="0"/>
    <n v="3.4"/>
    <x v="2"/>
    <x v="0"/>
    <n v="710"/>
    <n v="6"/>
    <s v="Consulting"/>
    <x v="0"/>
    <x v="0"/>
    <x v="0"/>
    <x v="0"/>
  </r>
  <r>
    <n v="4191"/>
    <s v="Female"/>
    <b v="1"/>
    <n v="3.39"/>
    <x v="1"/>
    <x v="2"/>
    <n v="740"/>
    <n v="5"/>
    <s v="Investment Banking"/>
    <x v="0"/>
    <x v="0"/>
    <x v="0"/>
    <x v="0"/>
  </r>
  <r>
    <n v="4192"/>
    <s v="Male"/>
    <b v="0"/>
    <n v="3.09"/>
    <x v="1"/>
    <x v="5"/>
    <n v="630"/>
    <n v="6"/>
    <s v="Other"/>
    <x v="0"/>
    <x v="0"/>
    <x v="0"/>
    <x v="0"/>
  </r>
  <r>
    <n v="4193"/>
    <s v="Female"/>
    <b v="1"/>
    <n v="3.11"/>
    <x v="0"/>
    <x v="2"/>
    <n v="640"/>
    <n v="4"/>
    <s v="Health Care"/>
    <x v="0"/>
    <x v="0"/>
    <x v="0"/>
    <x v="0"/>
  </r>
  <r>
    <n v="4194"/>
    <s v="Female"/>
    <b v="1"/>
    <n v="3.41"/>
    <x v="1"/>
    <x v="2"/>
    <n v="670"/>
    <n v="6"/>
    <s v="Real Estate"/>
    <x v="0"/>
    <x v="0"/>
    <x v="0"/>
    <x v="0"/>
  </r>
  <r>
    <n v="4195"/>
    <s v="Male"/>
    <b v="0"/>
    <n v="3.17"/>
    <x v="0"/>
    <x v="4"/>
    <n v="590"/>
    <n v="5"/>
    <s v="Investment Banking"/>
    <x v="1"/>
    <x v="0"/>
    <x v="0"/>
    <x v="1"/>
  </r>
  <r>
    <n v="4196"/>
    <s v="Female"/>
    <b v="0"/>
    <n v="3.39"/>
    <x v="1"/>
    <x v="0"/>
    <n v="730"/>
    <n v="4"/>
    <s v="PE/VC"/>
    <x v="0"/>
    <x v="0"/>
    <x v="0"/>
    <x v="0"/>
  </r>
  <r>
    <n v="4197"/>
    <s v="Male"/>
    <b v="0"/>
    <n v="3.1"/>
    <x v="2"/>
    <x v="1"/>
    <n v="590"/>
    <n v="6"/>
    <s v="Consulting"/>
    <x v="1"/>
    <x v="0"/>
    <x v="0"/>
    <x v="1"/>
  </r>
  <r>
    <n v="4198"/>
    <s v="Male"/>
    <b v="0"/>
    <n v="3.11"/>
    <x v="0"/>
    <x v="4"/>
    <n v="580"/>
    <n v="5"/>
    <s v="Investment Banking"/>
    <x v="1"/>
    <x v="0"/>
    <x v="0"/>
    <x v="1"/>
  </r>
  <r>
    <n v="4199"/>
    <s v="Female"/>
    <b v="1"/>
    <n v="3.38"/>
    <x v="2"/>
    <x v="2"/>
    <n v="650"/>
    <n v="4"/>
    <s v="Consulting"/>
    <x v="0"/>
    <x v="0"/>
    <x v="0"/>
    <x v="0"/>
  </r>
  <r>
    <n v="4200"/>
    <s v="Male"/>
    <b v="0"/>
    <n v="3.14"/>
    <x v="2"/>
    <x v="3"/>
    <n v="640"/>
    <n v="4"/>
    <s v="Consulting"/>
    <x v="0"/>
    <x v="0"/>
    <x v="0"/>
    <x v="0"/>
  </r>
  <r>
    <n v="4201"/>
    <s v="Female"/>
    <b v="0"/>
    <n v="3.36"/>
    <x v="2"/>
    <x v="1"/>
    <n v="670"/>
    <n v="4"/>
    <s v="Consulting"/>
    <x v="0"/>
    <x v="0"/>
    <x v="0"/>
    <x v="0"/>
  </r>
  <r>
    <n v="4202"/>
    <s v="Male"/>
    <b v="1"/>
    <n v="3.24"/>
    <x v="0"/>
    <x v="2"/>
    <n v="670"/>
    <n v="4"/>
    <s v="Consulting"/>
    <x v="0"/>
    <x v="0"/>
    <x v="0"/>
    <x v="0"/>
  </r>
  <r>
    <n v="4203"/>
    <s v="Male"/>
    <b v="0"/>
    <n v="3.37"/>
    <x v="2"/>
    <x v="0"/>
    <n v="630"/>
    <n v="5"/>
    <s v="Consulting"/>
    <x v="0"/>
    <x v="0"/>
    <x v="0"/>
    <x v="0"/>
  </r>
  <r>
    <n v="4204"/>
    <s v="Male"/>
    <b v="0"/>
    <n v="3.25"/>
    <x v="0"/>
    <x v="4"/>
    <n v="630"/>
    <n v="5"/>
    <s v="Technology"/>
    <x v="0"/>
    <x v="0"/>
    <x v="0"/>
    <x v="0"/>
  </r>
  <r>
    <n v="4205"/>
    <s v="Female"/>
    <b v="1"/>
    <n v="3.14"/>
    <x v="2"/>
    <x v="2"/>
    <n v="680"/>
    <n v="6"/>
    <s v="Consulting"/>
    <x v="0"/>
    <x v="0"/>
    <x v="0"/>
    <x v="0"/>
  </r>
  <r>
    <n v="4206"/>
    <s v="Female"/>
    <b v="0"/>
    <n v="3.25"/>
    <x v="2"/>
    <x v="4"/>
    <n v="700"/>
    <n v="5"/>
    <s v="CPG"/>
    <x v="0"/>
    <x v="0"/>
    <x v="0"/>
    <x v="0"/>
  </r>
  <r>
    <n v="4207"/>
    <s v="Female"/>
    <b v="1"/>
    <n v="3.07"/>
    <x v="0"/>
    <x v="2"/>
    <n v="630"/>
    <n v="5"/>
    <s v="Consulting"/>
    <x v="0"/>
    <x v="0"/>
    <x v="0"/>
    <x v="0"/>
  </r>
  <r>
    <n v="4208"/>
    <s v="Male"/>
    <b v="0"/>
    <n v="3.32"/>
    <x v="0"/>
    <x v="0"/>
    <n v="610"/>
    <n v="3"/>
    <s v="Nonprofit/Gov"/>
    <x v="0"/>
    <x v="0"/>
    <x v="0"/>
    <x v="0"/>
  </r>
  <r>
    <n v="4209"/>
    <s v="Male"/>
    <b v="0"/>
    <n v="3.06"/>
    <x v="0"/>
    <x v="4"/>
    <n v="570"/>
    <n v="4"/>
    <s v="Investment Banking"/>
    <x v="1"/>
    <x v="0"/>
    <x v="0"/>
    <x v="1"/>
  </r>
  <r>
    <n v="4210"/>
    <s v="Male"/>
    <b v="1"/>
    <n v="3.26"/>
    <x v="1"/>
    <x v="2"/>
    <n v="630"/>
    <n v="4"/>
    <s v="Technology"/>
    <x v="0"/>
    <x v="0"/>
    <x v="0"/>
    <x v="0"/>
  </r>
  <r>
    <n v="4211"/>
    <s v="Male"/>
    <b v="0"/>
    <n v="3.12"/>
    <x v="2"/>
    <x v="1"/>
    <n v="630"/>
    <n v="6"/>
    <s v="Technology"/>
    <x v="0"/>
    <x v="0"/>
    <x v="0"/>
    <x v="0"/>
  </r>
  <r>
    <n v="4212"/>
    <s v="Male"/>
    <b v="0"/>
    <n v="3.19"/>
    <x v="2"/>
    <x v="4"/>
    <n v="640"/>
    <n v="5"/>
    <s v="Nonprofit/Gov"/>
    <x v="0"/>
    <x v="0"/>
    <x v="0"/>
    <x v="0"/>
  </r>
  <r>
    <n v="4213"/>
    <s v="Male"/>
    <b v="0"/>
    <n v="3.33"/>
    <x v="0"/>
    <x v="3"/>
    <n v="670"/>
    <n v="6"/>
    <s v="PE/VC"/>
    <x v="0"/>
    <x v="0"/>
    <x v="0"/>
    <x v="0"/>
  </r>
  <r>
    <n v="4214"/>
    <s v="Male"/>
    <b v="0"/>
    <n v="3.27"/>
    <x v="0"/>
    <x v="0"/>
    <n v="610"/>
    <n v="5"/>
    <s v="Technology"/>
    <x v="0"/>
    <x v="0"/>
    <x v="0"/>
    <x v="0"/>
  </r>
  <r>
    <n v="4215"/>
    <s v="Female"/>
    <b v="0"/>
    <n v="3.04"/>
    <x v="1"/>
    <x v="0"/>
    <n v="610"/>
    <n v="5"/>
    <s v="Nonprofit/Gov"/>
    <x v="0"/>
    <x v="0"/>
    <x v="0"/>
    <x v="0"/>
  </r>
  <r>
    <n v="4216"/>
    <s v="Female"/>
    <b v="0"/>
    <n v="3.51"/>
    <x v="2"/>
    <x v="3"/>
    <n v="690"/>
    <n v="3"/>
    <s v="Nonprofit/Gov"/>
    <x v="0"/>
    <x v="0"/>
    <x v="0"/>
    <x v="0"/>
  </r>
  <r>
    <n v="4217"/>
    <s v="Male"/>
    <b v="1"/>
    <n v="3.2"/>
    <x v="2"/>
    <x v="2"/>
    <n v="630"/>
    <n v="6"/>
    <s v="PE/VC"/>
    <x v="0"/>
    <x v="0"/>
    <x v="0"/>
    <x v="0"/>
  </r>
  <r>
    <n v="4218"/>
    <s v="Male"/>
    <b v="0"/>
    <n v="3.48"/>
    <x v="1"/>
    <x v="1"/>
    <n v="650"/>
    <n v="7"/>
    <s v="Consulting"/>
    <x v="0"/>
    <x v="0"/>
    <x v="0"/>
    <x v="0"/>
  </r>
  <r>
    <n v="4219"/>
    <s v="Female"/>
    <b v="0"/>
    <n v="3.31"/>
    <x v="2"/>
    <x v="4"/>
    <n v="720"/>
    <n v="4"/>
    <s v="Consulting"/>
    <x v="0"/>
    <x v="0"/>
    <x v="0"/>
    <x v="0"/>
  </r>
  <r>
    <n v="4220"/>
    <s v="Male"/>
    <b v="0"/>
    <n v="3.33"/>
    <x v="1"/>
    <x v="0"/>
    <n v="670"/>
    <n v="4"/>
    <s v="PE/VC"/>
    <x v="0"/>
    <x v="0"/>
    <x v="0"/>
    <x v="0"/>
  </r>
  <r>
    <n v="4221"/>
    <s v="Male"/>
    <b v="0"/>
    <n v="3.1"/>
    <x v="2"/>
    <x v="0"/>
    <n v="610"/>
    <n v="4"/>
    <s v="Other"/>
    <x v="0"/>
    <x v="0"/>
    <x v="0"/>
    <x v="0"/>
  </r>
  <r>
    <n v="4222"/>
    <s v="Female"/>
    <b v="0"/>
    <n v="3.13"/>
    <x v="0"/>
    <x v="0"/>
    <n v="710"/>
    <n v="4"/>
    <s v="Consulting"/>
    <x v="0"/>
    <x v="0"/>
    <x v="0"/>
    <x v="0"/>
  </r>
  <r>
    <n v="4223"/>
    <s v="Female"/>
    <b v="0"/>
    <n v="3.6"/>
    <x v="1"/>
    <x v="4"/>
    <n v="690"/>
    <n v="5"/>
    <s v="Technology"/>
    <x v="0"/>
    <x v="0"/>
    <x v="0"/>
    <x v="0"/>
  </r>
  <r>
    <n v="4224"/>
    <s v="Female"/>
    <b v="1"/>
    <n v="3.26"/>
    <x v="0"/>
    <x v="2"/>
    <n v="570"/>
    <n v="7"/>
    <s v="Financial Services"/>
    <x v="1"/>
    <x v="0"/>
    <x v="0"/>
    <x v="1"/>
  </r>
  <r>
    <n v="4225"/>
    <s v="Female"/>
    <b v="0"/>
    <n v="2.98"/>
    <x v="1"/>
    <x v="0"/>
    <n v="620"/>
    <n v="6"/>
    <s v="Consulting"/>
    <x v="0"/>
    <x v="0"/>
    <x v="0"/>
    <x v="0"/>
  </r>
  <r>
    <n v="4226"/>
    <s v="Male"/>
    <b v="0"/>
    <n v="3.33"/>
    <x v="1"/>
    <x v="0"/>
    <n v="650"/>
    <n v="6"/>
    <s v="Energy"/>
    <x v="0"/>
    <x v="0"/>
    <x v="0"/>
    <x v="0"/>
  </r>
  <r>
    <n v="4227"/>
    <s v="Male"/>
    <b v="1"/>
    <n v="3.35"/>
    <x v="0"/>
    <x v="2"/>
    <n v="660"/>
    <n v="5"/>
    <s v="Technology"/>
    <x v="0"/>
    <x v="0"/>
    <x v="0"/>
    <x v="0"/>
  </r>
  <r>
    <n v="4228"/>
    <s v="Male"/>
    <b v="0"/>
    <n v="3.29"/>
    <x v="0"/>
    <x v="0"/>
    <n v="610"/>
    <n v="4"/>
    <s v="Consulting"/>
    <x v="0"/>
    <x v="0"/>
    <x v="0"/>
    <x v="0"/>
  </r>
  <r>
    <n v="4229"/>
    <s v="Male"/>
    <b v="0"/>
    <n v="3.27"/>
    <x v="1"/>
    <x v="1"/>
    <n v="720"/>
    <n v="4"/>
    <s v="Other"/>
    <x v="0"/>
    <x v="0"/>
    <x v="0"/>
    <x v="0"/>
  </r>
  <r>
    <n v="4230"/>
    <s v="Male"/>
    <b v="1"/>
    <n v="3.02"/>
    <x v="0"/>
    <x v="2"/>
    <n v="610"/>
    <n v="5"/>
    <s v="Consulting"/>
    <x v="0"/>
    <x v="0"/>
    <x v="0"/>
    <x v="0"/>
  </r>
  <r>
    <n v="4231"/>
    <s v="Male"/>
    <b v="0"/>
    <n v="3.16"/>
    <x v="0"/>
    <x v="4"/>
    <n v="690"/>
    <n v="4"/>
    <s v="Health Care"/>
    <x v="0"/>
    <x v="0"/>
    <x v="0"/>
    <x v="0"/>
  </r>
  <r>
    <n v="4232"/>
    <s v="Male"/>
    <b v="1"/>
    <n v="3.21"/>
    <x v="2"/>
    <x v="2"/>
    <n v="570"/>
    <n v="5"/>
    <s v="Consulting"/>
    <x v="1"/>
    <x v="0"/>
    <x v="0"/>
    <x v="1"/>
  </r>
  <r>
    <n v="4233"/>
    <s v="Male"/>
    <b v="0"/>
    <n v="3.21"/>
    <x v="1"/>
    <x v="0"/>
    <n v="620"/>
    <n v="6"/>
    <s v="Consulting"/>
    <x v="0"/>
    <x v="0"/>
    <x v="0"/>
    <x v="0"/>
  </r>
  <r>
    <n v="4234"/>
    <s v="Male"/>
    <b v="0"/>
    <n v="3.22"/>
    <x v="1"/>
    <x v="0"/>
    <n v="580"/>
    <n v="4"/>
    <s v="Nonprofit/Gov"/>
    <x v="1"/>
    <x v="0"/>
    <x v="0"/>
    <x v="1"/>
  </r>
  <r>
    <n v="4235"/>
    <s v="Male"/>
    <b v="0"/>
    <n v="3.16"/>
    <x v="1"/>
    <x v="3"/>
    <n v="590"/>
    <n v="5"/>
    <s v="Consulting"/>
    <x v="1"/>
    <x v="0"/>
    <x v="0"/>
    <x v="1"/>
  </r>
  <r>
    <n v="4236"/>
    <s v="Female"/>
    <b v="1"/>
    <n v="3.43"/>
    <x v="2"/>
    <x v="2"/>
    <n v="750"/>
    <n v="4"/>
    <s v="Energy"/>
    <x v="0"/>
    <x v="0"/>
    <x v="0"/>
    <x v="0"/>
  </r>
  <r>
    <n v="4237"/>
    <s v="Male"/>
    <b v="0"/>
    <n v="3.42"/>
    <x v="2"/>
    <x v="1"/>
    <n v="630"/>
    <n v="5"/>
    <s v="Nonprofit/Gov"/>
    <x v="0"/>
    <x v="0"/>
    <x v="0"/>
    <x v="0"/>
  </r>
  <r>
    <n v="4238"/>
    <s v="Female"/>
    <b v="0"/>
    <n v="3.34"/>
    <x v="2"/>
    <x v="4"/>
    <n v="670"/>
    <n v="6"/>
    <s v="PE/VC"/>
    <x v="0"/>
    <x v="0"/>
    <x v="0"/>
    <x v="0"/>
  </r>
  <r>
    <n v="4239"/>
    <s v="Male"/>
    <b v="1"/>
    <n v="3.3"/>
    <x v="2"/>
    <x v="2"/>
    <n v="730"/>
    <n v="7"/>
    <s v="Nonprofit/Gov"/>
    <x v="0"/>
    <x v="0"/>
    <x v="0"/>
    <x v="0"/>
  </r>
  <r>
    <n v="4240"/>
    <s v="Male"/>
    <b v="0"/>
    <n v="2.98"/>
    <x v="1"/>
    <x v="0"/>
    <n v="590"/>
    <n v="5"/>
    <s v="PE/VC"/>
    <x v="1"/>
    <x v="0"/>
    <x v="0"/>
    <x v="1"/>
  </r>
  <r>
    <n v="4241"/>
    <s v="Female"/>
    <b v="0"/>
    <n v="3.1"/>
    <x v="0"/>
    <x v="0"/>
    <n v="570"/>
    <n v="5"/>
    <s v="Consulting"/>
    <x v="1"/>
    <x v="0"/>
    <x v="0"/>
    <x v="1"/>
  </r>
  <r>
    <n v="4242"/>
    <s v="Male"/>
    <b v="0"/>
    <n v="3.12"/>
    <x v="2"/>
    <x v="4"/>
    <n v="690"/>
    <n v="6"/>
    <s v="Nonprofit/Gov"/>
    <x v="0"/>
    <x v="0"/>
    <x v="0"/>
    <x v="0"/>
  </r>
  <r>
    <n v="4243"/>
    <s v="Male"/>
    <b v="0"/>
    <n v="3.14"/>
    <x v="2"/>
    <x v="4"/>
    <n v="620"/>
    <n v="5"/>
    <s v="Technology"/>
    <x v="0"/>
    <x v="0"/>
    <x v="0"/>
    <x v="0"/>
  </r>
  <r>
    <n v="4244"/>
    <s v="Male"/>
    <b v="1"/>
    <n v="3.09"/>
    <x v="0"/>
    <x v="2"/>
    <n v="570"/>
    <n v="5"/>
    <s v="Technology"/>
    <x v="1"/>
    <x v="0"/>
    <x v="0"/>
    <x v="1"/>
  </r>
  <r>
    <n v="4245"/>
    <s v="Female"/>
    <b v="0"/>
    <n v="3.1"/>
    <x v="0"/>
    <x v="1"/>
    <n v="590"/>
    <n v="5"/>
    <s v="Consulting"/>
    <x v="1"/>
    <x v="0"/>
    <x v="0"/>
    <x v="1"/>
  </r>
  <r>
    <n v="4246"/>
    <s v="Male"/>
    <b v="1"/>
    <n v="3.41"/>
    <x v="1"/>
    <x v="2"/>
    <n v="700"/>
    <n v="4"/>
    <s v="PE/VC"/>
    <x v="0"/>
    <x v="0"/>
    <x v="0"/>
    <x v="0"/>
  </r>
  <r>
    <n v="4247"/>
    <s v="Male"/>
    <b v="0"/>
    <n v="3.38"/>
    <x v="0"/>
    <x v="4"/>
    <n v="590"/>
    <n v="3"/>
    <s v="PE/VC"/>
    <x v="1"/>
    <x v="0"/>
    <x v="0"/>
    <x v="1"/>
  </r>
  <r>
    <n v="4248"/>
    <s v="Male"/>
    <b v="0"/>
    <n v="3.42"/>
    <x v="2"/>
    <x v="3"/>
    <n v="690"/>
    <n v="4"/>
    <s v="Health Care"/>
    <x v="0"/>
    <x v="0"/>
    <x v="0"/>
    <x v="0"/>
  </r>
  <r>
    <n v="4249"/>
    <s v="Male"/>
    <b v="0"/>
    <n v="3.09"/>
    <x v="1"/>
    <x v="0"/>
    <n v="620"/>
    <n v="5"/>
    <s v="PE/VC"/>
    <x v="0"/>
    <x v="0"/>
    <x v="0"/>
    <x v="0"/>
  </r>
  <r>
    <n v="4250"/>
    <s v="Male"/>
    <b v="1"/>
    <n v="3.41"/>
    <x v="1"/>
    <x v="2"/>
    <n v="650"/>
    <n v="6"/>
    <s v="Technology"/>
    <x v="0"/>
    <x v="0"/>
    <x v="0"/>
    <x v="0"/>
  </r>
  <r>
    <n v="4251"/>
    <s v="Male"/>
    <b v="0"/>
    <n v="3.13"/>
    <x v="2"/>
    <x v="0"/>
    <n v="620"/>
    <n v="5"/>
    <s v="Consulting"/>
    <x v="0"/>
    <x v="0"/>
    <x v="0"/>
    <x v="0"/>
  </r>
  <r>
    <n v="4252"/>
    <s v="Male"/>
    <b v="0"/>
    <n v="3.4"/>
    <x v="1"/>
    <x v="0"/>
    <n v="680"/>
    <n v="5"/>
    <s v="Health Care"/>
    <x v="0"/>
    <x v="0"/>
    <x v="0"/>
    <x v="0"/>
  </r>
  <r>
    <n v="4253"/>
    <s v="Female"/>
    <b v="1"/>
    <n v="3.36"/>
    <x v="2"/>
    <x v="2"/>
    <n v="750"/>
    <n v="3"/>
    <s v="Consulting"/>
    <x v="0"/>
    <x v="0"/>
    <x v="0"/>
    <x v="0"/>
  </r>
  <r>
    <n v="4254"/>
    <s v="Female"/>
    <b v="0"/>
    <n v="3.47"/>
    <x v="2"/>
    <x v="4"/>
    <n v="700"/>
    <n v="4"/>
    <s v="Technology"/>
    <x v="0"/>
    <x v="0"/>
    <x v="0"/>
    <x v="0"/>
  </r>
  <r>
    <n v="4255"/>
    <s v="Female"/>
    <b v="0"/>
    <n v="3.23"/>
    <x v="1"/>
    <x v="0"/>
    <n v="650"/>
    <n v="5"/>
    <s v="Other"/>
    <x v="0"/>
    <x v="0"/>
    <x v="0"/>
    <x v="0"/>
  </r>
  <r>
    <n v="4256"/>
    <s v="Female"/>
    <b v="0"/>
    <n v="3.21"/>
    <x v="1"/>
    <x v="4"/>
    <n v="630"/>
    <n v="6"/>
    <s v="Technology"/>
    <x v="0"/>
    <x v="0"/>
    <x v="0"/>
    <x v="0"/>
  </r>
  <r>
    <n v="4257"/>
    <s v="Male"/>
    <b v="0"/>
    <n v="3.35"/>
    <x v="2"/>
    <x v="3"/>
    <n v="720"/>
    <n v="5"/>
    <s v="Consulting"/>
    <x v="0"/>
    <x v="0"/>
    <x v="0"/>
    <x v="0"/>
  </r>
  <r>
    <n v="4258"/>
    <s v="Male"/>
    <b v="0"/>
    <n v="3.18"/>
    <x v="0"/>
    <x v="3"/>
    <n v="620"/>
    <n v="4"/>
    <s v="PE/VC"/>
    <x v="0"/>
    <x v="0"/>
    <x v="0"/>
    <x v="0"/>
  </r>
  <r>
    <n v="4259"/>
    <s v="Female"/>
    <b v="0"/>
    <n v="3.35"/>
    <x v="2"/>
    <x v="1"/>
    <n v="710"/>
    <n v="5"/>
    <s v="Health Care"/>
    <x v="0"/>
    <x v="0"/>
    <x v="0"/>
    <x v="0"/>
  </r>
  <r>
    <n v="4260"/>
    <s v="Male"/>
    <b v="0"/>
    <n v="3.33"/>
    <x v="2"/>
    <x v="4"/>
    <n v="570"/>
    <n v="4"/>
    <s v="Retail"/>
    <x v="1"/>
    <x v="0"/>
    <x v="0"/>
    <x v="1"/>
  </r>
  <r>
    <n v="4261"/>
    <s v="Male"/>
    <b v="1"/>
    <n v="3.13"/>
    <x v="2"/>
    <x v="2"/>
    <n v="630"/>
    <n v="6"/>
    <s v="Other"/>
    <x v="0"/>
    <x v="0"/>
    <x v="0"/>
    <x v="0"/>
  </r>
  <r>
    <n v="4262"/>
    <s v="Male"/>
    <b v="0"/>
    <n v="3.46"/>
    <x v="1"/>
    <x v="5"/>
    <n v="670"/>
    <n v="4"/>
    <s v="Consulting"/>
    <x v="0"/>
    <x v="0"/>
    <x v="0"/>
    <x v="0"/>
  </r>
  <r>
    <n v="4263"/>
    <s v="Male"/>
    <b v="0"/>
    <n v="3.15"/>
    <x v="1"/>
    <x v="4"/>
    <n v="610"/>
    <n v="5"/>
    <s v="Consulting"/>
    <x v="0"/>
    <x v="0"/>
    <x v="0"/>
    <x v="0"/>
  </r>
  <r>
    <n v="4264"/>
    <s v="Male"/>
    <b v="0"/>
    <n v="3.31"/>
    <x v="1"/>
    <x v="4"/>
    <n v="570"/>
    <n v="4"/>
    <s v="Nonprofit/Gov"/>
    <x v="1"/>
    <x v="0"/>
    <x v="0"/>
    <x v="1"/>
  </r>
  <r>
    <n v="4265"/>
    <s v="Male"/>
    <b v="0"/>
    <n v="3.39"/>
    <x v="0"/>
    <x v="1"/>
    <n v="720"/>
    <n v="4"/>
    <s v="Investment Banking"/>
    <x v="0"/>
    <x v="0"/>
    <x v="0"/>
    <x v="0"/>
  </r>
  <r>
    <n v="4266"/>
    <s v="Male"/>
    <b v="1"/>
    <n v="3.16"/>
    <x v="1"/>
    <x v="2"/>
    <n v="650"/>
    <n v="5"/>
    <s v="Consulting"/>
    <x v="0"/>
    <x v="0"/>
    <x v="0"/>
    <x v="0"/>
  </r>
  <r>
    <n v="4267"/>
    <s v="Male"/>
    <b v="0"/>
    <n v="3.02"/>
    <x v="0"/>
    <x v="0"/>
    <n v="640"/>
    <n v="7"/>
    <s v="Other"/>
    <x v="0"/>
    <x v="0"/>
    <x v="0"/>
    <x v="0"/>
  </r>
  <r>
    <n v="4268"/>
    <s v="Female"/>
    <b v="1"/>
    <n v="3.57"/>
    <x v="2"/>
    <x v="2"/>
    <n v="670"/>
    <n v="5"/>
    <s v="Investment Banking"/>
    <x v="0"/>
    <x v="0"/>
    <x v="0"/>
    <x v="0"/>
  </r>
  <r>
    <n v="4269"/>
    <s v="Female"/>
    <b v="0"/>
    <n v="3.43"/>
    <x v="1"/>
    <x v="4"/>
    <n v="640"/>
    <n v="4"/>
    <s v="Consulting"/>
    <x v="0"/>
    <x v="0"/>
    <x v="0"/>
    <x v="0"/>
  </r>
  <r>
    <n v="4270"/>
    <s v="Male"/>
    <b v="0"/>
    <n v="3.09"/>
    <x v="1"/>
    <x v="4"/>
    <n v="600"/>
    <n v="5"/>
    <s v="Nonprofit/Gov"/>
    <x v="1"/>
    <x v="0"/>
    <x v="0"/>
    <x v="1"/>
  </r>
  <r>
    <n v="4271"/>
    <s v="Male"/>
    <b v="0"/>
    <n v="3.37"/>
    <x v="0"/>
    <x v="0"/>
    <n v="650"/>
    <n v="4"/>
    <s v="PE/VC"/>
    <x v="0"/>
    <x v="0"/>
    <x v="0"/>
    <x v="0"/>
  </r>
  <r>
    <n v="4272"/>
    <s v="Male"/>
    <b v="0"/>
    <n v="2.99"/>
    <x v="2"/>
    <x v="3"/>
    <n v="600"/>
    <n v="6"/>
    <s v="PE/VC"/>
    <x v="1"/>
    <x v="0"/>
    <x v="0"/>
    <x v="1"/>
  </r>
  <r>
    <n v="4273"/>
    <s v="Female"/>
    <b v="0"/>
    <n v="3.27"/>
    <x v="2"/>
    <x v="1"/>
    <n v="580"/>
    <n v="5"/>
    <s v="Financial Services"/>
    <x v="1"/>
    <x v="0"/>
    <x v="0"/>
    <x v="1"/>
  </r>
  <r>
    <n v="4274"/>
    <s v="Male"/>
    <b v="0"/>
    <n v="3.27"/>
    <x v="2"/>
    <x v="5"/>
    <n v="640"/>
    <n v="5"/>
    <s v="Nonprofit/Gov"/>
    <x v="0"/>
    <x v="0"/>
    <x v="0"/>
    <x v="0"/>
  </r>
  <r>
    <n v="4275"/>
    <s v="Male"/>
    <b v="0"/>
    <n v="3.25"/>
    <x v="1"/>
    <x v="5"/>
    <n v="720"/>
    <n v="4"/>
    <s v="Investment Banking"/>
    <x v="0"/>
    <x v="0"/>
    <x v="0"/>
    <x v="0"/>
  </r>
  <r>
    <n v="4276"/>
    <s v="Male"/>
    <b v="0"/>
    <n v="3.23"/>
    <x v="1"/>
    <x v="5"/>
    <n v="610"/>
    <n v="6"/>
    <s v="Financial Services"/>
    <x v="0"/>
    <x v="0"/>
    <x v="0"/>
    <x v="0"/>
  </r>
  <r>
    <n v="4277"/>
    <s v="Male"/>
    <b v="1"/>
    <n v="3.11"/>
    <x v="1"/>
    <x v="2"/>
    <n v="580"/>
    <n v="6"/>
    <s v="PE/VC"/>
    <x v="1"/>
    <x v="0"/>
    <x v="0"/>
    <x v="1"/>
  </r>
  <r>
    <n v="4278"/>
    <s v="Female"/>
    <b v="0"/>
    <n v="3.27"/>
    <x v="2"/>
    <x v="0"/>
    <n v="700"/>
    <n v="6"/>
    <s v="CPG"/>
    <x v="0"/>
    <x v="0"/>
    <x v="0"/>
    <x v="0"/>
  </r>
  <r>
    <n v="4279"/>
    <s v="Male"/>
    <b v="0"/>
    <n v="3.24"/>
    <x v="2"/>
    <x v="4"/>
    <n v="680"/>
    <n v="5"/>
    <s v="Consulting"/>
    <x v="0"/>
    <x v="0"/>
    <x v="0"/>
    <x v="0"/>
  </r>
  <r>
    <n v="4280"/>
    <s v="Male"/>
    <b v="0"/>
    <n v="3.32"/>
    <x v="1"/>
    <x v="4"/>
    <n v="650"/>
    <n v="5"/>
    <s v="CPG"/>
    <x v="0"/>
    <x v="0"/>
    <x v="0"/>
    <x v="0"/>
  </r>
  <r>
    <n v="4281"/>
    <s v="Female"/>
    <b v="0"/>
    <n v="2.86"/>
    <x v="0"/>
    <x v="3"/>
    <n v="570"/>
    <n v="5"/>
    <s v="Consulting"/>
    <x v="1"/>
    <x v="0"/>
    <x v="0"/>
    <x v="1"/>
  </r>
  <r>
    <n v="4282"/>
    <s v="Female"/>
    <b v="1"/>
    <n v="3.36"/>
    <x v="0"/>
    <x v="2"/>
    <n v="690"/>
    <n v="4"/>
    <s v="Nonprofit/Gov"/>
    <x v="0"/>
    <x v="0"/>
    <x v="0"/>
    <x v="0"/>
  </r>
  <r>
    <n v="4283"/>
    <s v="Male"/>
    <b v="1"/>
    <n v="3.38"/>
    <x v="1"/>
    <x v="2"/>
    <n v="660"/>
    <n v="3"/>
    <s v="Nonprofit/Gov"/>
    <x v="0"/>
    <x v="0"/>
    <x v="0"/>
    <x v="0"/>
  </r>
  <r>
    <n v="4284"/>
    <s v="Male"/>
    <b v="0"/>
    <n v="3.25"/>
    <x v="0"/>
    <x v="4"/>
    <n v="660"/>
    <n v="6"/>
    <s v="Other"/>
    <x v="0"/>
    <x v="0"/>
    <x v="0"/>
    <x v="0"/>
  </r>
  <r>
    <n v="4285"/>
    <s v="Female"/>
    <b v="0"/>
    <n v="2.99"/>
    <x v="0"/>
    <x v="4"/>
    <n v="630"/>
    <n v="6"/>
    <s v="Financial Services"/>
    <x v="0"/>
    <x v="0"/>
    <x v="0"/>
    <x v="0"/>
  </r>
  <r>
    <n v="4286"/>
    <s v="Female"/>
    <b v="1"/>
    <n v="3.06"/>
    <x v="2"/>
    <x v="2"/>
    <n v="610"/>
    <n v="7"/>
    <s v="Technology"/>
    <x v="0"/>
    <x v="0"/>
    <x v="0"/>
    <x v="0"/>
  </r>
  <r>
    <n v="4287"/>
    <s v="Female"/>
    <b v="0"/>
    <n v="3.13"/>
    <x v="2"/>
    <x v="4"/>
    <n v="690"/>
    <n v="4"/>
    <s v="PE/VC"/>
    <x v="0"/>
    <x v="0"/>
    <x v="0"/>
    <x v="0"/>
  </r>
  <r>
    <n v="4288"/>
    <s v="Male"/>
    <b v="0"/>
    <n v="3.29"/>
    <x v="0"/>
    <x v="5"/>
    <n v="670"/>
    <n v="5"/>
    <s v="Nonprofit/Gov"/>
    <x v="0"/>
    <x v="0"/>
    <x v="0"/>
    <x v="0"/>
  </r>
  <r>
    <n v="4289"/>
    <s v="Male"/>
    <b v="0"/>
    <n v="3.62"/>
    <x v="0"/>
    <x v="0"/>
    <n v="760"/>
    <n v="5"/>
    <s v="Consulting"/>
    <x v="0"/>
    <x v="1"/>
    <x v="1"/>
    <x v="2"/>
  </r>
  <r>
    <n v="4290"/>
    <s v="Male"/>
    <b v="0"/>
    <n v="3.31"/>
    <x v="1"/>
    <x v="0"/>
    <n v="670"/>
    <n v="5"/>
    <s v="Technology"/>
    <x v="0"/>
    <x v="0"/>
    <x v="0"/>
    <x v="0"/>
  </r>
  <r>
    <n v="4291"/>
    <s v="Female"/>
    <b v="1"/>
    <n v="3.46"/>
    <x v="1"/>
    <x v="2"/>
    <n v="680"/>
    <n v="6"/>
    <s v="Investment Banking"/>
    <x v="0"/>
    <x v="0"/>
    <x v="0"/>
    <x v="0"/>
  </r>
  <r>
    <n v="4292"/>
    <s v="Female"/>
    <b v="1"/>
    <n v="3.26"/>
    <x v="2"/>
    <x v="2"/>
    <n v="700"/>
    <n v="5"/>
    <s v="Consulting"/>
    <x v="0"/>
    <x v="0"/>
    <x v="0"/>
    <x v="0"/>
  </r>
  <r>
    <n v="4293"/>
    <s v="Female"/>
    <b v="0"/>
    <n v="3.39"/>
    <x v="2"/>
    <x v="1"/>
    <n v="720"/>
    <n v="6"/>
    <s v="Consulting"/>
    <x v="0"/>
    <x v="0"/>
    <x v="0"/>
    <x v="0"/>
  </r>
  <r>
    <n v="4294"/>
    <s v="Male"/>
    <b v="1"/>
    <n v="3.12"/>
    <x v="0"/>
    <x v="2"/>
    <n v="570"/>
    <n v="6"/>
    <s v="Health Care"/>
    <x v="1"/>
    <x v="0"/>
    <x v="0"/>
    <x v="1"/>
  </r>
  <r>
    <n v="4295"/>
    <s v="Female"/>
    <b v="1"/>
    <n v="3.17"/>
    <x v="2"/>
    <x v="2"/>
    <n v="620"/>
    <n v="4"/>
    <s v="Other"/>
    <x v="0"/>
    <x v="0"/>
    <x v="0"/>
    <x v="0"/>
  </r>
  <r>
    <n v="4296"/>
    <s v="Male"/>
    <b v="1"/>
    <n v="3.43"/>
    <x v="0"/>
    <x v="2"/>
    <n v="710"/>
    <n v="5"/>
    <s v="Consulting"/>
    <x v="0"/>
    <x v="0"/>
    <x v="0"/>
    <x v="0"/>
  </r>
  <r>
    <n v="4297"/>
    <s v="Male"/>
    <b v="0"/>
    <n v="3"/>
    <x v="1"/>
    <x v="1"/>
    <n v="630"/>
    <n v="5"/>
    <s v="Nonprofit/Gov"/>
    <x v="0"/>
    <x v="0"/>
    <x v="0"/>
    <x v="0"/>
  </r>
  <r>
    <n v="4298"/>
    <s v="Female"/>
    <b v="1"/>
    <n v="3.09"/>
    <x v="1"/>
    <x v="2"/>
    <n v="670"/>
    <n v="5"/>
    <s v="Investment Banking"/>
    <x v="0"/>
    <x v="0"/>
    <x v="0"/>
    <x v="0"/>
  </r>
  <r>
    <n v="4299"/>
    <s v="Female"/>
    <b v="0"/>
    <n v="3.37"/>
    <x v="1"/>
    <x v="4"/>
    <n v="760"/>
    <n v="5"/>
    <s v="Health Care"/>
    <x v="0"/>
    <x v="0"/>
    <x v="0"/>
    <x v="0"/>
  </r>
  <r>
    <n v="4300"/>
    <s v="Male"/>
    <b v="0"/>
    <n v="3.31"/>
    <x v="0"/>
    <x v="4"/>
    <n v="670"/>
    <n v="4"/>
    <s v="Investment Management"/>
    <x v="0"/>
    <x v="0"/>
    <x v="0"/>
    <x v="0"/>
  </r>
  <r>
    <n v="4301"/>
    <s v="Male"/>
    <b v="0"/>
    <n v="3.21"/>
    <x v="0"/>
    <x v="0"/>
    <n v="680"/>
    <n v="5"/>
    <s v="Consulting"/>
    <x v="0"/>
    <x v="0"/>
    <x v="0"/>
    <x v="0"/>
  </r>
  <r>
    <n v="4302"/>
    <s v="Female"/>
    <b v="0"/>
    <n v="3.16"/>
    <x v="1"/>
    <x v="4"/>
    <n v="630"/>
    <n v="5"/>
    <s v="Consulting"/>
    <x v="0"/>
    <x v="0"/>
    <x v="0"/>
    <x v="0"/>
  </r>
  <r>
    <n v="4303"/>
    <s v="Male"/>
    <b v="0"/>
    <n v="3.19"/>
    <x v="1"/>
    <x v="4"/>
    <n v="690"/>
    <n v="7"/>
    <s v="Technology"/>
    <x v="0"/>
    <x v="0"/>
    <x v="0"/>
    <x v="0"/>
  </r>
  <r>
    <n v="4304"/>
    <s v="Female"/>
    <b v="1"/>
    <n v="2.93"/>
    <x v="0"/>
    <x v="2"/>
    <n v="600"/>
    <n v="6"/>
    <s v="Consulting"/>
    <x v="1"/>
    <x v="0"/>
    <x v="0"/>
    <x v="1"/>
  </r>
  <r>
    <n v="4305"/>
    <s v="Female"/>
    <b v="0"/>
    <n v="3.41"/>
    <x v="0"/>
    <x v="0"/>
    <n v="610"/>
    <n v="3"/>
    <s v="Technology"/>
    <x v="0"/>
    <x v="0"/>
    <x v="0"/>
    <x v="0"/>
  </r>
  <r>
    <n v="4306"/>
    <s v="Female"/>
    <b v="0"/>
    <n v="3.08"/>
    <x v="2"/>
    <x v="1"/>
    <n v="600"/>
    <n v="3"/>
    <s v="Other"/>
    <x v="1"/>
    <x v="0"/>
    <x v="0"/>
    <x v="1"/>
  </r>
  <r>
    <n v="4307"/>
    <s v="Female"/>
    <b v="0"/>
    <n v="3.4"/>
    <x v="0"/>
    <x v="4"/>
    <n v="700"/>
    <n v="5"/>
    <s v="Nonprofit/Gov"/>
    <x v="0"/>
    <x v="0"/>
    <x v="0"/>
    <x v="0"/>
  </r>
  <r>
    <n v="4308"/>
    <s v="Male"/>
    <b v="0"/>
    <n v="3.23"/>
    <x v="0"/>
    <x v="1"/>
    <n v="670"/>
    <n v="6"/>
    <s v="Consulting"/>
    <x v="0"/>
    <x v="0"/>
    <x v="0"/>
    <x v="0"/>
  </r>
  <r>
    <n v="4309"/>
    <s v="Male"/>
    <b v="0"/>
    <n v="2.96"/>
    <x v="2"/>
    <x v="4"/>
    <n v="610"/>
    <n v="5"/>
    <s v="Other"/>
    <x v="0"/>
    <x v="0"/>
    <x v="0"/>
    <x v="0"/>
  </r>
  <r>
    <n v="4310"/>
    <s v="Male"/>
    <b v="1"/>
    <n v="3.28"/>
    <x v="2"/>
    <x v="2"/>
    <n v="580"/>
    <n v="3"/>
    <s v="Consulting"/>
    <x v="1"/>
    <x v="0"/>
    <x v="0"/>
    <x v="1"/>
  </r>
  <r>
    <n v="4311"/>
    <s v="Female"/>
    <b v="1"/>
    <n v="3.3"/>
    <x v="1"/>
    <x v="2"/>
    <n v="710"/>
    <n v="6"/>
    <s v="Investment Banking"/>
    <x v="0"/>
    <x v="0"/>
    <x v="0"/>
    <x v="0"/>
  </r>
  <r>
    <n v="4312"/>
    <s v="Female"/>
    <b v="0"/>
    <n v="3.14"/>
    <x v="1"/>
    <x v="4"/>
    <n v="570"/>
    <n v="4"/>
    <s v="Other"/>
    <x v="1"/>
    <x v="0"/>
    <x v="0"/>
    <x v="1"/>
  </r>
  <r>
    <n v="4313"/>
    <s v="Female"/>
    <b v="0"/>
    <n v="3.19"/>
    <x v="0"/>
    <x v="4"/>
    <n v="660"/>
    <n v="4"/>
    <s v="PE/VC"/>
    <x v="0"/>
    <x v="0"/>
    <x v="0"/>
    <x v="0"/>
  </r>
  <r>
    <n v="4314"/>
    <s v="Female"/>
    <b v="0"/>
    <n v="3.06"/>
    <x v="0"/>
    <x v="5"/>
    <n v="570"/>
    <n v="6"/>
    <s v="Financial Services"/>
    <x v="1"/>
    <x v="0"/>
    <x v="0"/>
    <x v="1"/>
  </r>
  <r>
    <n v="4315"/>
    <s v="Male"/>
    <b v="0"/>
    <n v="3.45"/>
    <x v="1"/>
    <x v="3"/>
    <n v="700"/>
    <n v="5"/>
    <s v="Consulting"/>
    <x v="0"/>
    <x v="0"/>
    <x v="0"/>
    <x v="0"/>
  </r>
  <r>
    <n v="4316"/>
    <s v="Male"/>
    <b v="0"/>
    <n v="3.4"/>
    <x v="1"/>
    <x v="4"/>
    <n v="720"/>
    <n v="4"/>
    <s v="Nonprofit/Gov"/>
    <x v="0"/>
    <x v="0"/>
    <x v="0"/>
    <x v="0"/>
  </r>
  <r>
    <n v="4317"/>
    <s v="Female"/>
    <b v="0"/>
    <n v="3.17"/>
    <x v="1"/>
    <x v="0"/>
    <n v="690"/>
    <n v="6"/>
    <s v="Consulting"/>
    <x v="0"/>
    <x v="0"/>
    <x v="0"/>
    <x v="0"/>
  </r>
  <r>
    <n v="4318"/>
    <s v="Male"/>
    <b v="0"/>
    <n v="3.23"/>
    <x v="2"/>
    <x v="1"/>
    <n v="570"/>
    <n v="5"/>
    <s v="Consulting"/>
    <x v="1"/>
    <x v="0"/>
    <x v="0"/>
    <x v="1"/>
  </r>
  <r>
    <n v="4319"/>
    <s v="Female"/>
    <b v="0"/>
    <n v="3.04"/>
    <x v="1"/>
    <x v="4"/>
    <n v="590"/>
    <n v="5"/>
    <s v="Consulting"/>
    <x v="1"/>
    <x v="0"/>
    <x v="0"/>
    <x v="1"/>
  </r>
  <r>
    <n v="4320"/>
    <s v="Male"/>
    <b v="0"/>
    <n v="3.28"/>
    <x v="1"/>
    <x v="3"/>
    <n v="690"/>
    <n v="5"/>
    <s v="PE/VC"/>
    <x v="0"/>
    <x v="0"/>
    <x v="0"/>
    <x v="0"/>
  </r>
  <r>
    <n v="4321"/>
    <s v="Female"/>
    <b v="1"/>
    <n v="3.04"/>
    <x v="1"/>
    <x v="2"/>
    <n v="610"/>
    <n v="5"/>
    <s v="Investment Banking"/>
    <x v="0"/>
    <x v="0"/>
    <x v="0"/>
    <x v="0"/>
  </r>
  <r>
    <n v="4322"/>
    <s v="Female"/>
    <b v="1"/>
    <n v="3.26"/>
    <x v="0"/>
    <x v="2"/>
    <n v="630"/>
    <n v="4"/>
    <s v="PE/VC"/>
    <x v="0"/>
    <x v="0"/>
    <x v="0"/>
    <x v="0"/>
  </r>
  <r>
    <n v="4323"/>
    <s v="Female"/>
    <b v="0"/>
    <n v="3.4"/>
    <x v="0"/>
    <x v="3"/>
    <n v="690"/>
    <n v="3"/>
    <s v="PE/VC"/>
    <x v="0"/>
    <x v="0"/>
    <x v="0"/>
    <x v="0"/>
  </r>
  <r>
    <n v="4324"/>
    <s v="Female"/>
    <b v="0"/>
    <n v="3.07"/>
    <x v="1"/>
    <x v="5"/>
    <n v="580"/>
    <n v="4"/>
    <s v="Investment Banking"/>
    <x v="1"/>
    <x v="0"/>
    <x v="0"/>
    <x v="1"/>
  </r>
  <r>
    <n v="4325"/>
    <s v="Female"/>
    <b v="1"/>
    <n v="3.3"/>
    <x v="0"/>
    <x v="2"/>
    <n v="680"/>
    <n v="6"/>
    <s v="Technology"/>
    <x v="0"/>
    <x v="0"/>
    <x v="0"/>
    <x v="0"/>
  </r>
  <r>
    <n v="4326"/>
    <s v="Female"/>
    <b v="0"/>
    <n v="3.32"/>
    <x v="1"/>
    <x v="4"/>
    <n v="610"/>
    <n v="5"/>
    <s v="Investment Management"/>
    <x v="0"/>
    <x v="0"/>
    <x v="0"/>
    <x v="0"/>
  </r>
  <r>
    <n v="4327"/>
    <s v="Male"/>
    <b v="0"/>
    <n v="3.11"/>
    <x v="1"/>
    <x v="5"/>
    <n v="650"/>
    <n v="4"/>
    <s v="Consulting"/>
    <x v="0"/>
    <x v="0"/>
    <x v="0"/>
    <x v="0"/>
  </r>
  <r>
    <n v="4328"/>
    <s v="Female"/>
    <b v="1"/>
    <n v="3.13"/>
    <x v="1"/>
    <x v="2"/>
    <n v="660"/>
    <n v="6"/>
    <s v="PE/VC"/>
    <x v="0"/>
    <x v="0"/>
    <x v="0"/>
    <x v="0"/>
  </r>
  <r>
    <n v="4329"/>
    <s v="Female"/>
    <b v="0"/>
    <n v="3.26"/>
    <x v="2"/>
    <x v="0"/>
    <n v="680"/>
    <n v="6"/>
    <s v="Investment Banking"/>
    <x v="0"/>
    <x v="0"/>
    <x v="0"/>
    <x v="0"/>
  </r>
  <r>
    <n v="4330"/>
    <s v="Male"/>
    <b v="1"/>
    <n v="3.18"/>
    <x v="0"/>
    <x v="2"/>
    <n v="590"/>
    <n v="5"/>
    <s v="Consulting"/>
    <x v="1"/>
    <x v="0"/>
    <x v="0"/>
    <x v="1"/>
  </r>
  <r>
    <n v="4331"/>
    <s v="Male"/>
    <b v="0"/>
    <n v="3.09"/>
    <x v="1"/>
    <x v="4"/>
    <n v="570"/>
    <n v="5"/>
    <s v="Financial Services"/>
    <x v="1"/>
    <x v="0"/>
    <x v="0"/>
    <x v="1"/>
  </r>
  <r>
    <n v="4332"/>
    <s v="Male"/>
    <b v="0"/>
    <n v="3.32"/>
    <x v="0"/>
    <x v="3"/>
    <n v="640"/>
    <n v="6"/>
    <s v="Nonprofit/Gov"/>
    <x v="0"/>
    <x v="0"/>
    <x v="0"/>
    <x v="0"/>
  </r>
  <r>
    <n v="4333"/>
    <s v="Male"/>
    <b v="1"/>
    <n v="3.11"/>
    <x v="1"/>
    <x v="2"/>
    <n v="600"/>
    <n v="3"/>
    <s v="PE/VC"/>
    <x v="1"/>
    <x v="0"/>
    <x v="0"/>
    <x v="1"/>
  </r>
  <r>
    <n v="4334"/>
    <s v="Female"/>
    <b v="1"/>
    <n v="3.14"/>
    <x v="1"/>
    <x v="2"/>
    <n v="610"/>
    <n v="4"/>
    <s v="Financial Services"/>
    <x v="0"/>
    <x v="0"/>
    <x v="0"/>
    <x v="0"/>
  </r>
  <r>
    <n v="4335"/>
    <s v="Male"/>
    <b v="0"/>
    <n v="3.45"/>
    <x v="0"/>
    <x v="0"/>
    <n v="630"/>
    <n v="5"/>
    <s v="Health Care"/>
    <x v="0"/>
    <x v="0"/>
    <x v="0"/>
    <x v="0"/>
  </r>
  <r>
    <n v="4336"/>
    <s v="Female"/>
    <b v="0"/>
    <n v="2.99"/>
    <x v="0"/>
    <x v="4"/>
    <n v="600"/>
    <n v="6"/>
    <s v="Financial Services"/>
    <x v="1"/>
    <x v="0"/>
    <x v="0"/>
    <x v="1"/>
  </r>
  <r>
    <n v="4337"/>
    <s v="Female"/>
    <b v="0"/>
    <n v="3.34"/>
    <x v="0"/>
    <x v="0"/>
    <n v="670"/>
    <n v="4"/>
    <s v="PE/VC"/>
    <x v="0"/>
    <x v="0"/>
    <x v="0"/>
    <x v="0"/>
  </r>
  <r>
    <n v="4338"/>
    <s v="Female"/>
    <b v="0"/>
    <n v="3.06"/>
    <x v="2"/>
    <x v="4"/>
    <n v="660"/>
    <n v="5"/>
    <s v="Consulting"/>
    <x v="0"/>
    <x v="0"/>
    <x v="0"/>
    <x v="0"/>
  </r>
  <r>
    <n v="4339"/>
    <s v="Female"/>
    <b v="0"/>
    <n v="3.28"/>
    <x v="2"/>
    <x v="1"/>
    <n v="670"/>
    <n v="4"/>
    <s v="Retail"/>
    <x v="0"/>
    <x v="0"/>
    <x v="0"/>
    <x v="0"/>
  </r>
  <r>
    <n v="4340"/>
    <s v="Female"/>
    <b v="0"/>
    <n v="3.39"/>
    <x v="2"/>
    <x v="5"/>
    <n v="730"/>
    <n v="3"/>
    <s v="Technology"/>
    <x v="0"/>
    <x v="0"/>
    <x v="0"/>
    <x v="0"/>
  </r>
  <r>
    <n v="4341"/>
    <s v="Male"/>
    <b v="0"/>
    <n v="3.19"/>
    <x v="2"/>
    <x v="0"/>
    <n v="580"/>
    <n v="5"/>
    <s v="PE/VC"/>
    <x v="1"/>
    <x v="0"/>
    <x v="0"/>
    <x v="1"/>
  </r>
  <r>
    <n v="4342"/>
    <s v="Male"/>
    <b v="0"/>
    <n v="3.22"/>
    <x v="1"/>
    <x v="1"/>
    <n v="600"/>
    <n v="6"/>
    <s v="Investment Banking"/>
    <x v="1"/>
    <x v="0"/>
    <x v="0"/>
    <x v="1"/>
  </r>
  <r>
    <n v="4343"/>
    <s v="Male"/>
    <b v="0"/>
    <n v="2.99"/>
    <x v="2"/>
    <x v="1"/>
    <n v="670"/>
    <n v="5"/>
    <s v="Nonprofit/Gov"/>
    <x v="0"/>
    <x v="0"/>
    <x v="0"/>
    <x v="0"/>
  </r>
  <r>
    <n v="4344"/>
    <s v="Male"/>
    <b v="1"/>
    <n v="3.3"/>
    <x v="0"/>
    <x v="2"/>
    <n v="620"/>
    <n v="5"/>
    <s v="Real Estate"/>
    <x v="0"/>
    <x v="0"/>
    <x v="0"/>
    <x v="0"/>
  </r>
  <r>
    <n v="4345"/>
    <s v="Male"/>
    <b v="0"/>
    <n v="3.54"/>
    <x v="1"/>
    <x v="5"/>
    <n v="690"/>
    <n v="6"/>
    <s v="Consulting"/>
    <x v="0"/>
    <x v="0"/>
    <x v="0"/>
    <x v="0"/>
  </r>
  <r>
    <n v="4346"/>
    <s v="Male"/>
    <b v="1"/>
    <n v="3.49"/>
    <x v="0"/>
    <x v="2"/>
    <n v="700"/>
    <n v="6"/>
    <s v="Real Estate"/>
    <x v="0"/>
    <x v="0"/>
    <x v="0"/>
    <x v="0"/>
  </r>
  <r>
    <n v="4347"/>
    <s v="Male"/>
    <b v="1"/>
    <n v="3.29"/>
    <x v="0"/>
    <x v="2"/>
    <n v="650"/>
    <n v="4"/>
    <s v="PE/VC"/>
    <x v="0"/>
    <x v="0"/>
    <x v="0"/>
    <x v="0"/>
  </r>
  <r>
    <n v="4348"/>
    <s v="Female"/>
    <b v="0"/>
    <n v="3.26"/>
    <x v="2"/>
    <x v="3"/>
    <n v="670"/>
    <n v="6"/>
    <s v="PE/VC"/>
    <x v="0"/>
    <x v="0"/>
    <x v="0"/>
    <x v="0"/>
  </r>
  <r>
    <n v="4349"/>
    <s v="Female"/>
    <b v="1"/>
    <n v="3.44"/>
    <x v="2"/>
    <x v="2"/>
    <n v="730"/>
    <n v="5"/>
    <s v="Financial Services"/>
    <x v="0"/>
    <x v="0"/>
    <x v="0"/>
    <x v="0"/>
  </r>
  <r>
    <n v="4350"/>
    <s v="Female"/>
    <b v="0"/>
    <n v="3.25"/>
    <x v="2"/>
    <x v="4"/>
    <n v="670"/>
    <n v="5"/>
    <s v="Technology"/>
    <x v="0"/>
    <x v="0"/>
    <x v="0"/>
    <x v="0"/>
  </r>
  <r>
    <n v="4351"/>
    <s v="Female"/>
    <b v="0"/>
    <n v="3.18"/>
    <x v="0"/>
    <x v="5"/>
    <n v="660"/>
    <n v="6"/>
    <s v="Health Care"/>
    <x v="0"/>
    <x v="0"/>
    <x v="0"/>
    <x v="0"/>
  </r>
  <r>
    <n v="4352"/>
    <s v="Male"/>
    <b v="0"/>
    <n v="3.32"/>
    <x v="2"/>
    <x v="4"/>
    <n v="610"/>
    <n v="5"/>
    <s v="Other"/>
    <x v="0"/>
    <x v="0"/>
    <x v="0"/>
    <x v="0"/>
  </r>
  <r>
    <n v="4353"/>
    <s v="Male"/>
    <b v="0"/>
    <n v="2.99"/>
    <x v="0"/>
    <x v="0"/>
    <n v="570"/>
    <n v="3"/>
    <s v="Other"/>
    <x v="1"/>
    <x v="0"/>
    <x v="0"/>
    <x v="1"/>
  </r>
  <r>
    <n v="4354"/>
    <s v="Male"/>
    <b v="0"/>
    <n v="3.26"/>
    <x v="0"/>
    <x v="4"/>
    <n v="690"/>
    <n v="5"/>
    <s v="CPG"/>
    <x v="0"/>
    <x v="0"/>
    <x v="0"/>
    <x v="0"/>
  </r>
  <r>
    <n v="4355"/>
    <s v="Female"/>
    <b v="0"/>
    <n v="3.37"/>
    <x v="2"/>
    <x v="4"/>
    <n v="630"/>
    <n v="6"/>
    <s v="Consulting"/>
    <x v="0"/>
    <x v="0"/>
    <x v="0"/>
    <x v="0"/>
  </r>
  <r>
    <n v="4356"/>
    <s v="Male"/>
    <b v="0"/>
    <n v="3.37"/>
    <x v="0"/>
    <x v="4"/>
    <n v="610"/>
    <n v="6"/>
    <s v="Consulting"/>
    <x v="0"/>
    <x v="0"/>
    <x v="0"/>
    <x v="0"/>
  </r>
  <r>
    <n v="4357"/>
    <s v="Male"/>
    <b v="0"/>
    <n v="3.48"/>
    <x v="0"/>
    <x v="1"/>
    <n v="690"/>
    <n v="6"/>
    <s v="PE/VC"/>
    <x v="0"/>
    <x v="0"/>
    <x v="0"/>
    <x v="0"/>
  </r>
  <r>
    <n v="4358"/>
    <s v="Male"/>
    <b v="1"/>
    <n v="3.27"/>
    <x v="1"/>
    <x v="2"/>
    <n v="640"/>
    <n v="5"/>
    <s v="Consulting"/>
    <x v="0"/>
    <x v="0"/>
    <x v="0"/>
    <x v="0"/>
  </r>
  <r>
    <n v="4359"/>
    <s v="Male"/>
    <b v="0"/>
    <n v="3.34"/>
    <x v="1"/>
    <x v="3"/>
    <n v="710"/>
    <n v="5"/>
    <s v="Consulting"/>
    <x v="0"/>
    <x v="0"/>
    <x v="0"/>
    <x v="0"/>
  </r>
  <r>
    <n v="4360"/>
    <s v="Male"/>
    <b v="0"/>
    <n v="3.24"/>
    <x v="0"/>
    <x v="0"/>
    <n v="650"/>
    <n v="6"/>
    <s v="Consulting"/>
    <x v="0"/>
    <x v="0"/>
    <x v="0"/>
    <x v="0"/>
  </r>
  <r>
    <n v="4361"/>
    <s v="Female"/>
    <b v="0"/>
    <n v="3.55"/>
    <x v="1"/>
    <x v="1"/>
    <n v="690"/>
    <n v="7"/>
    <s v="Consulting"/>
    <x v="0"/>
    <x v="0"/>
    <x v="0"/>
    <x v="0"/>
  </r>
  <r>
    <n v="4362"/>
    <s v="Female"/>
    <b v="0"/>
    <n v="3.03"/>
    <x v="1"/>
    <x v="0"/>
    <n v="590"/>
    <n v="5"/>
    <s v="Technology"/>
    <x v="1"/>
    <x v="0"/>
    <x v="0"/>
    <x v="1"/>
  </r>
  <r>
    <n v="4363"/>
    <s v="Female"/>
    <b v="1"/>
    <n v="3.15"/>
    <x v="2"/>
    <x v="2"/>
    <n v="580"/>
    <n v="6"/>
    <s v="Consulting"/>
    <x v="1"/>
    <x v="0"/>
    <x v="0"/>
    <x v="1"/>
  </r>
  <r>
    <n v="4364"/>
    <s v="Male"/>
    <b v="0"/>
    <n v="3.49"/>
    <x v="0"/>
    <x v="4"/>
    <n v="750"/>
    <n v="5"/>
    <s v="Technology"/>
    <x v="0"/>
    <x v="0"/>
    <x v="0"/>
    <x v="0"/>
  </r>
  <r>
    <n v="4365"/>
    <s v="Male"/>
    <b v="0"/>
    <n v="3.34"/>
    <x v="1"/>
    <x v="4"/>
    <n v="710"/>
    <n v="6"/>
    <s v="Financial Services"/>
    <x v="0"/>
    <x v="0"/>
    <x v="0"/>
    <x v="0"/>
  </r>
  <r>
    <n v="4366"/>
    <s v="Female"/>
    <b v="0"/>
    <n v="3.21"/>
    <x v="2"/>
    <x v="1"/>
    <n v="620"/>
    <n v="4"/>
    <s v="Health Care"/>
    <x v="0"/>
    <x v="0"/>
    <x v="0"/>
    <x v="0"/>
  </r>
  <r>
    <n v="4367"/>
    <s v="Male"/>
    <b v="0"/>
    <n v="3.55"/>
    <x v="0"/>
    <x v="0"/>
    <n v="700"/>
    <n v="6"/>
    <s v="Nonprofit/Gov"/>
    <x v="0"/>
    <x v="0"/>
    <x v="0"/>
    <x v="0"/>
  </r>
  <r>
    <n v="4368"/>
    <s v="Male"/>
    <b v="1"/>
    <n v="3.34"/>
    <x v="2"/>
    <x v="2"/>
    <n v="680"/>
    <n v="5"/>
    <s v="PE/VC"/>
    <x v="0"/>
    <x v="0"/>
    <x v="0"/>
    <x v="0"/>
  </r>
  <r>
    <n v="4369"/>
    <s v="Male"/>
    <b v="0"/>
    <n v="3.25"/>
    <x v="1"/>
    <x v="0"/>
    <n v="600"/>
    <n v="6"/>
    <s v="Consulting"/>
    <x v="1"/>
    <x v="0"/>
    <x v="0"/>
    <x v="1"/>
  </r>
  <r>
    <n v="4370"/>
    <s v="Female"/>
    <b v="0"/>
    <n v="3.55"/>
    <x v="0"/>
    <x v="0"/>
    <n v="700"/>
    <n v="6"/>
    <s v="PE/VC"/>
    <x v="0"/>
    <x v="0"/>
    <x v="0"/>
    <x v="0"/>
  </r>
  <r>
    <n v="4371"/>
    <s v="Male"/>
    <b v="0"/>
    <n v="3.48"/>
    <x v="1"/>
    <x v="4"/>
    <n v="630"/>
    <n v="5"/>
    <s v="Nonprofit/Gov"/>
    <x v="0"/>
    <x v="0"/>
    <x v="0"/>
    <x v="0"/>
  </r>
  <r>
    <n v="4372"/>
    <s v="Male"/>
    <b v="0"/>
    <n v="3.23"/>
    <x v="2"/>
    <x v="5"/>
    <n v="590"/>
    <n v="5"/>
    <s v="Consulting"/>
    <x v="1"/>
    <x v="0"/>
    <x v="0"/>
    <x v="1"/>
  </r>
  <r>
    <n v="4373"/>
    <s v="Male"/>
    <b v="0"/>
    <n v="3.28"/>
    <x v="2"/>
    <x v="0"/>
    <n v="620"/>
    <n v="4"/>
    <s v="Consulting"/>
    <x v="0"/>
    <x v="0"/>
    <x v="0"/>
    <x v="0"/>
  </r>
  <r>
    <n v="4374"/>
    <s v="Female"/>
    <b v="1"/>
    <n v="3.5"/>
    <x v="0"/>
    <x v="2"/>
    <n v="620"/>
    <n v="5"/>
    <s v="Nonprofit/Gov"/>
    <x v="0"/>
    <x v="0"/>
    <x v="0"/>
    <x v="0"/>
  </r>
  <r>
    <n v="4375"/>
    <s v="Female"/>
    <b v="0"/>
    <n v="3.34"/>
    <x v="2"/>
    <x v="1"/>
    <n v="710"/>
    <n v="3"/>
    <s v="Investment Banking"/>
    <x v="0"/>
    <x v="0"/>
    <x v="0"/>
    <x v="0"/>
  </r>
  <r>
    <n v="4376"/>
    <s v="Female"/>
    <b v="1"/>
    <n v="3.21"/>
    <x v="2"/>
    <x v="2"/>
    <n v="650"/>
    <n v="5"/>
    <s v="Nonprofit/Gov"/>
    <x v="0"/>
    <x v="0"/>
    <x v="0"/>
    <x v="0"/>
  </r>
  <r>
    <n v="4377"/>
    <s v="Male"/>
    <b v="1"/>
    <n v="3.17"/>
    <x v="2"/>
    <x v="2"/>
    <n v="660"/>
    <n v="5"/>
    <s v="CPG"/>
    <x v="0"/>
    <x v="0"/>
    <x v="0"/>
    <x v="0"/>
  </r>
  <r>
    <n v="4378"/>
    <s v="Male"/>
    <b v="0"/>
    <n v="3.14"/>
    <x v="0"/>
    <x v="4"/>
    <n v="660"/>
    <n v="4"/>
    <s v="Health Care"/>
    <x v="0"/>
    <x v="0"/>
    <x v="0"/>
    <x v="0"/>
  </r>
  <r>
    <n v="4379"/>
    <s v="Male"/>
    <b v="0"/>
    <n v="3.46"/>
    <x v="1"/>
    <x v="1"/>
    <n v="690"/>
    <n v="7"/>
    <s v="Financial Services"/>
    <x v="0"/>
    <x v="0"/>
    <x v="0"/>
    <x v="0"/>
  </r>
  <r>
    <n v="4380"/>
    <s v="Female"/>
    <b v="0"/>
    <n v="2.82"/>
    <x v="0"/>
    <x v="0"/>
    <n v="610"/>
    <n v="4"/>
    <s v="PE/VC"/>
    <x v="0"/>
    <x v="0"/>
    <x v="0"/>
    <x v="0"/>
  </r>
  <r>
    <n v="4381"/>
    <s v="Male"/>
    <b v="0"/>
    <n v="3.1"/>
    <x v="1"/>
    <x v="4"/>
    <n v="600"/>
    <n v="5"/>
    <s v="Financial Services"/>
    <x v="1"/>
    <x v="0"/>
    <x v="0"/>
    <x v="1"/>
  </r>
  <r>
    <n v="4382"/>
    <s v="Female"/>
    <b v="1"/>
    <n v="3.12"/>
    <x v="1"/>
    <x v="2"/>
    <n v="620"/>
    <n v="5"/>
    <s v="Financial Services"/>
    <x v="0"/>
    <x v="0"/>
    <x v="0"/>
    <x v="0"/>
  </r>
  <r>
    <n v="4383"/>
    <s v="Male"/>
    <b v="0"/>
    <n v="3.55"/>
    <x v="2"/>
    <x v="1"/>
    <n v="700"/>
    <n v="5"/>
    <s v="PE/VC"/>
    <x v="0"/>
    <x v="0"/>
    <x v="0"/>
    <x v="0"/>
  </r>
  <r>
    <n v="4384"/>
    <s v="Male"/>
    <b v="0"/>
    <n v="3.37"/>
    <x v="2"/>
    <x v="0"/>
    <n v="710"/>
    <n v="5"/>
    <s v="Nonprofit/Gov"/>
    <x v="0"/>
    <x v="0"/>
    <x v="0"/>
    <x v="0"/>
  </r>
  <r>
    <n v="4385"/>
    <s v="Female"/>
    <b v="0"/>
    <n v="3.22"/>
    <x v="2"/>
    <x v="5"/>
    <n v="620"/>
    <n v="5"/>
    <s v="Real Estate"/>
    <x v="0"/>
    <x v="0"/>
    <x v="0"/>
    <x v="0"/>
  </r>
  <r>
    <n v="4386"/>
    <s v="Male"/>
    <b v="0"/>
    <n v="3.47"/>
    <x v="2"/>
    <x v="4"/>
    <n v="760"/>
    <n v="5"/>
    <s v="Other"/>
    <x v="0"/>
    <x v="0"/>
    <x v="0"/>
    <x v="0"/>
  </r>
  <r>
    <n v="4387"/>
    <s v="Male"/>
    <b v="0"/>
    <n v="3.07"/>
    <x v="0"/>
    <x v="4"/>
    <n v="570"/>
    <n v="4"/>
    <s v="PE/VC"/>
    <x v="1"/>
    <x v="0"/>
    <x v="0"/>
    <x v="1"/>
  </r>
  <r>
    <n v="4388"/>
    <s v="Male"/>
    <b v="1"/>
    <n v="3.25"/>
    <x v="2"/>
    <x v="2"/>
    <n v="650"/>
    <n v="6"/>
    <s v="Other"/>
    <x v="0"/>
    <x v="0"/>
    <x v="0"/>
    <x v="0"/>
  </r>
  <r>
    <n v="4389"/>
    <s v="Female"/>
    <b v="1"/>
    <n v="3.15"/>
    <x v="1"/>
    <x v="2"/>
    <n v="590"/>
    <n v="5"/>
    <s v="Consulting"/>
    <x v="1"/>
    <x v="0"/>
    <x v="0"/>
    <x v="1"/>
  </r>
  <r>
    <n v="4390"/>
    <s v="Male"/>
    <b v="0"/>
    <n v="3.13"/>
    <x v="0"/>
    <x v="4"/>
    <n v="640"/>
    <n v="4"/>
    <s v="Technology"/>
    <x v="0"/>
    <x v="0"/>
    <x v="0"/>
    <x v="0"/>
  </r>
  <r>
    <n v="4391"/>
    <s v="Male"/>
    <b v="1"/>
    <n v="3.34"/>
    <x v="1"/>
    <x v="2"/>
    <n v="670"/>
    <n v="4"/>
    <s v="Investment Banking"/>
    <x v="0"/>
    <x v="0"/>
    <x v="0"/>
    <x v="0"/>
  </r>
  <r>
    <n v="4392"/>
    <s v="Male"/>
    <b v="0"/>
    <n v="3.06"/>
    <x v="1"/>
    <x v="3"/>
    <n v="660"/>
    <n v="4"/>
    <s v="Consulting"/>
    <x v="0"/>
    <x v="0"/>
    <x v="0"/>
    <x v="0"/>
  </r>
  <r>
    <n v="4393"/>
    <s v="Male"/>
    <b v="0"/>
    <n v="3.25"/>
    <x v="0"/>
    <x v="4"/>
    <n v="690"/>
    <n v="7"/>
    <s v="Investment Banking"/>
    <x v="0"/>
    <x v="0"/>
    <x v="0"/>
    <x v="0"/>
  </r>
  <r>
    <n v="4394"/>
    <s v="Male"/>
    <b v="1"/>
    <n v="3.29"/>
    <x v="2"/>
    <x v="2"/>
    <n v="710"/>
    <n v="4"/>
    <s v="Consulting"/>
    <x v="0"/>
    <x v="0"/>
    <x v="0"/>
    <x v="0"/>
  </r>
  <r>
    <n v="4395"/>
    <s v="Female"/>
    <b v="0"/>
    <n v="3.28"/>
    <x v="2"/>
    <x v="0"/>
    <n v="670"/>
    <n v="6"/>
    <s v="Consulting"/>
    <x v="0"/>
    <x v="0"/>
    <x v="0"/>
    <x v="0"/>
  </r>
  <r>
    <n v="4396"/>
    <s v="Male"/>
    <b v="0"/>
    <n v="3.16"/>
    <x v="2"/>
    <x v="0"/>
    <n v="680"/>
    <n v="6"/>
    <s v="Consulting"/>
    <x v="0"/>
    <x v="0"/>
    <x v="0"/>
    <x v="0"/>
  </r>
  <r>
    <n v="4397"/>
    <s v="Male"/>
    <b v="0"/>
    <n v="3.18"/>
    <x v="1"/>
    <x v="3"/>
    <n v="630"/>
    <n v="5"/>
    <s v="Investment Banking"/>
    <x v="0"/>
    <x v="0"/>
    <x v="0"/>
    <x v="0"/>
  </r>
  <r>
    <n v="4398"/>
    <s v="Female"/>
    <b v="0"/>
    <n v="3.44"/>
    <x v="2"/>
    <x v="0"/>
    <n v="700"/>
    <n v="6"/>
    <s v="Consulting"/>
    <x v="0"/>
    <x v="0"/>
    <x v="0"/>
    <x v="0"/>
  </r>
  <r>
    <n v="4399"/>
    <s v="Female"/>
    <b v="1"/>
    <n v="3.18"/>
    <x v="1"/>
    <x v="2"/>
    <n v="660"/>
    <n v="4"/>
    <s v="Other"/>
    <x v="0"/>
    <x v="0"/>
    <x v="0"/>
    <x v="0"/>
  </r>
  <r>
    <n v="4400"/>
    <s v="Male"/>
    <b v="0"/>
    <n v="3.12"/>
    <x v="2"/>
    <x v="4"/>
    <n v="690"/>
    <n v="5"/>
    <s v="Technology"/>
    <x v="0"/>
    <x v="0"/>
    <x v="0"/>
    <x v="0"/>
  </r>
  <r>
    <n v="4401"/>
    <s v="Female"/>
    <b v="0"/>
    <n v="3.16"/>
    <x v="0"/>
    <x v="3"/>
    <n v="680"/>
    <n v="5"/>
    <s v="PE/VC"/>
    <x v="0"/>
    <x v="0"/>
    <x v="0"/>
    <x v="0"/>
  </r>
  <r>
    <n v="4402"/>
    <s v="Male"/>
    <b v="0"/>
    <n v="3.31"/>
    <x v="0"/>
    <x v="0"/>
    <n v="740"/>
    <n v="6"/>
    <s v="Financial Services"/>
    <x v="0"/>
    <x v="0"/>
    <x v="0"/>
    <x v="0"/>
  </r>
  <r>
    <n v="4403"/>
    <s v="Male"/>
    <b v="0"/>
    <n v="2.97"/>
    <x v="1"/>
    <x v="4"/>
    <n v="570"/>
    <n v="6"/>
    <s v="Nonprofit/Gov"/>
    <x v="1"/>
    <x v="0"/>
    <x v="0"/>
    <x v="1"/>
  </r>
  <r>
    <n v="4404"/>
    <s v="Female"/>
    <b v="0"/>
    <n v="3.21"/>
    <x v="1"/>
    <x v="3"/>
    <n v="580"/>
    <n v="5"/>
    <s v="Consulting"/>
    <x v="1"/>
    <x v="0"/>
    <x v="0"/>
    <x v="1"/>
  </r>
  <r>
    <n v="4405"/>
    <s v="Female"/>
    <b v="0"/>
    <n v="3.14"/>
    <x v="2"/>
    <x v="0"/>
    <n v="630"/>
    <n v="5"/>
    <s v="Retail"/>
    <x v="0"/>
    <x v="0"/>
    <x v="0"/>
    <x v="0"/>
  </r>
  <r>
    <n v="4406"/>
    <s v="Male"/>
    <b v="0"/>
    <n v="2.98"/>
    <x v="0"/>
    <x v="4"/>
    <n v="570"/>
    <n v="4"/>
    <s v="Nonprofit/Gov"/>
    <x v="1"/>
    <x v="0"/>
    <x v="0"/>
    <x v="1"/>
  </r>
  <r>
    <n v="4407"/>
    <s v="Male"/>
    <b v="1"/>
    <n v="3.32"/>
    <x v="2"/>
    <x v="2"/>
    <n v="630"/>
    <n v="5"/>
    <s v="Consulting"/>
    <x v="0"/>
    <x v="0"/>
    <x v="0"/>
    <x v="0"/>
  </r>
  <r>
    <n v="4408"/>
    <s v="Male"/>
    <b v="1"/>
    <n v="3.44"/>
    <x v="2"/>
    <x v="2"/>
    <n v="630"/>
    <n v="6"/>
    <s v="Nonprofit/Gov"/>
    <x v="0"/>
    <x v="0"/>
    <x v="0"/>
    <x v="0"/>
  </r>
  <r>
    <n v="4409"/>
    <s v="Male"/>
    <b v="0"/>
    <n v="3.3"/>
    <x v="1"/>
    <x v="4"/>
    <n v="720"/>
    <n v="7"/>
    <s v="Financial Services"/>
    <x v="0"/>
    <x v="0"/>
    <x v="0"/>
    <x v="0"/>
  </r>
  <r>
    <n v="4410"/>
    <s v="Male"/>
    <b v="1"/>
    <n v="3.08"/>
    <x v="2"/>
    <x v="2"/>
    <n v="620"/>
    <n v="4"/>
    <s v="Nonprofit/Gov"/>
    <x v="0"/>
    <x v="0"/>
    <x v="0"/>
    <x v="0"/>
  </r>
  <r>
    <n v="4411"/>
    <s v="Female"/>
    <b v="0"/>
    <n v="3.41"/>
    <x v="0"/>
    <x v="1"/>
    <n v="660"/>
    <n v="6"/>
    <s v="Investment Banking"/>
    <x v="0"/>
    <x v="0"/>
    <x v="0"/>
    <x v="0"/>
  </r>
  <r>
    <n v="4412"/>
    <s v="Male"/>
    <b v="0"/>
    <n v="3.2"/>
    <x v="0"/>
    <x v="0"/>
    <n v="660"/>
    <n v="5"/>
    <s v="Investment Banking"/>
    <x v="0"/>
    <x v="0"/>
    <x v="0"/>
    <x v="0"/>
  </r>
  <r>
    <n v="4413"/>
    <s v="Male"/>
    <b v="0"/>
    <n v="3.11"/>
    <x v="0"/>
    <x v="4"/>
    <n v="610"/>
    <n v="4"/>
    <s v="Health Care"/>
    <x v="0"/>
    <x v="0"/>
    <x v="0"/>
    <x v="0"/>
  </r>
  <r>
    <n v="4414"/>
    <s v="Male"/>
    <b v="0"/>
    <n v="3.23"/>
    <x v="2"/>
    <x v="3"/>
    <n v="620"/>
    <n v="4"/>
    <s v="Technology"/>
    <x v="0"/>
    <x v="0"/>
    <x v="0"/>
    <x v="0"/>
  </r>
  <r>
    <n v="4415"/>
    <s v="Male"/>
    <b v="1"/>
    <n v="3.37"/>
    <x v="0"/>
    <x v="2"/>
    <n v="690"/>
    <n v="5"/>
    <s v="Consulting"/>
    <x v="0"/>
    <x v="0"/>
    <x v="0"/>
    <x v="0"/>
  </r>
  <r>
    <n v="4416"/>
    <s v="Male"/>
    <b v="0"/>
    <n v="3.3"/>
    <x v="2"/>
    <x v="1"/>
    <n v="630"/>
    <n v="6"/>
    <s v="CPG"/>
    <x v="0"/>
    <x v="0"/>
    <x v="0"/>
    <x v="0"/>
  </r>
  <r>
    <n v="4417"/>
    <s v="Male"/>
    <b v="0"/>
    <n v="3.18"/>
    <x v="1"/>
    <x v="4"/>
    <n v="580"/>
    <n v="5"/>
    <s v="Investment Banking"/>
    <x v="1"/>
    <x v="0"/>
    <x v="0"/>
    <x v="1"/>
  </r>
  <r>
    <n v="4418"/>
    <s v="Male"/>
    <b v="0"/>
    <n v="3.38"/>
    <x v="2"/>
    <x v="1"/>
    <n v="690"/>
    <n v="5"/>
    <s v="Consulting"/>
    <x v="0"/>
    <x v="0"/>
    <x v="0"/>
    <x v="0"/>
  </r>
  <r>
    <n v="4419"/>
    <s v="Male"/>
    <b v="0"/>
    <n v="3.21"/>
    <x v="2"/>
    <x v="0"/>
    <n v="620"/>
    <n v="5"/>
    <s v="Other"/>
    <x v="0"/>
    <x v="0"/>
    <x v="0"/>
    <x v="0"/>
  </r>
  <r>
    <n v="4420"/>
    <s v="Male"/>
    <b v="0"/>
    <n v="3.34"/>
    <x v="1"/>
    <x v="4"/>
    <n v="580"/>
    <n v="7"/>
    <s v="PE/VC"/>
    <x v="1"/>
    <x v="0"/>
    <x v="0"/>
    <x v="1"/>
  </r>
  <r>
    <n v="4421"/>
    <s v="Female"/>
    <b v="0"/>
    <n v="3.19"/>
    <x v="2"/>
    <x v="4"/>
    <n v="660"/>
    <n v="6"/>
    <s v="Consulting"/>
    <x v="0"/>
    <x v="0"/>
    <x v="0"/>
    <x v="0"/>
  </r>
  <r>
    <n v="4422"/>
    <s v="Male"/>
    <b v="0"/>
    <n v="2.98"/>
    <x v="2"/>
    <x v="3"/>
    <n v="650"/>
    <n v="4"/>
    <s v="Consulting"/>
    <x v="0"/>
    <x v="0"/>
    <x v="0"/>
    <x v="0"/>
  </r>
  <r>
    <n v="4423"/>
    <s v="Female"/>
    <b v="0"/>
    <n v="3.26"/>
    <x v="1"/>
    <x v="4"/>
    <n v="590"/>
    <n v="5"/>
    <s v="PE/VC"/>
    <x v="1"/>
    <x v="0"/>
    <x v="0"/>
    <x v="1"/>
  </r>
  <r>
    <n v="4424"/>
    <s v="Male"/>
    <b v="0"/>
    <n v="3.38"/>
    <x v="2"/>
    <x v="0"/>
    <n v="720"/>
    <n v="5"/>
    <s v="Technology"/>
    <x v="0"/>
    <x v="0"/>
    <x v="0"/>
    <x v="0"/>
  </r>
  <r>
    <n v="4425"/>
    <s v="Male"/>
    <b v="0"/>
    <n v="3.1"/>
    <x v="1"/>
    <x v="1"/>
    <n v="570"/>
    <n v="6"/>
    <s v="PE/VC"/>
    <x v="1"/>
    <x v="0"/>
    <x v="0"/>
    <x v="1"/>
  </r>
  <r>
    <n v="4426"/>
    <s v="Male"/>
    <b v="1"/>
    <n v="2.88"/>
    <x v="1"/>
    <x v="2"/>
    <n v="570"/>
    <n v="7"/>
    <s v="Health Care"/>
    <x v="1"/>
    <x v="0"/>
    <x v="0"/>
    <x v="1"/>
  </r>
  <r>
    <n v="4427"/>
    <s v="Male"/>
    <b v="1"/>
    <n v="3.39"/>
    <x v="0"/>
    <x v="2"/>
    <n v="650"/>
    <n v="4"/>
    <s v="Nonprofit/Gov"/>
    <x v="0"/>
    <x v="0"/>
    <x v="0"/>
    <x v="0"/>
  </r>
  <r>
    <n v="4428"/>
    <s v="Male"/>
    <b v="1"/>
    <n v="3.18"/>
    <x v="0"/>
    <x v="2"/>
    <n v="640"/>
    <n v="6"/>
    <s v="Other"/>
    <x v="0"/>
    <x v="0"/>
    <x v="0"/>
    <x v="0"/>
  </r>
  <r>
    <n v="4429"/>
    <s v="Female"/>
    <b v="0"/>
    <n v="2.82"/>
    <x v="2"/>
    <x v="0"/>
    <n v="570"/>
    <n v="3"/>
    <s v="Health Care"/>
    <x v="1"/>
    <x v="0"/>
    <x v="0"/>
    <x v="1"/>
  </r>
  <r>
    <n v="4430"/>
    <s v="Male"/>
    <b v="0"/>
    <n v="3.41"/>
    <x v="2"/>
    <x v="0"/>
    <n v="710"/>
    <n v="3"/>
    <s v="Consulting"/>
    <x v="0"/>
    <x v="0"/>
    <x v="0"/>
    <x v="0"/>
  </r>
  <r>
    <n v="4431"/>
    <s v="Male"/>
    <b v="1"/>
    <n v="3.32"/>
    <x v="2"/>
    <x v="2"/>
    <n v="610"/>
    <n v="5"/>
    <s v="Consulting"/>
    <x v="0"/>
    <x v="0"/>
    <x v="0"/>
    <x v="0"/>
  </r>
  <r>
    <n v="4432"/>
    <s v="Female"/>
    <b v="0"/>
    <n v="3.18"/>
    <x v="1"/>
    <x v="4"/>
    <n v="650"/>
    <n v="4"/>
    <s v="PE/VC"/>
    <x v="0"/>
    <x v="0"/>
    <x v="0"/>
    <x v="0"/>
  </r>
  <r>
    <n v="4433"/>
    <s v="Female"/>
    <b v="0"/>
    <n v="3.41"/>
    <x v="1"/>
    <x v="5"/>
    <n v="630"/>
    <n v="5"/>
    <s v="PE/VC"/>
    <x v="0"/>
    <x v="0"/>
    <x v="0"/>
    <x v="0"/>
  </r>
  <r>
    <n v="4434"/>
    <s v="Female"/>
    <b v="1"/>
    <n v="3.41"/>
    <x v="1"/>
    <x v="2"/>
    <n v="700"/>
    <n v="5"/>
    <s v="PE/VC"/>
    <x v="0"/>
    <x v="0"/>
    <x v="0"/>
    <x v="0"/>
  </r>
  <r>
    <n v="4435"/>
    <s v="Male"/>
    <b v="0"/>
    <n v="3.31"/>
    <x v="0"/>
    <x v="3"/>
    <n v="570"/>
    <n v="5"/>
    <s v="Nonprofit/Gov"/>
    <x v="1"/>
    <x v="0"/>
    <x v="0"/>
    <x v="1"/>
  </r>
  <r>
    <n v="4436"/>
    <s v="Male"/>
    <b v="0"/>
    <n v="3.51"/>
    <x v="1"/>
    <x v="1"/>
    <n v="690"/>
    <n v="4"/>
    <s v="Financial Services"/>
    <x v="0"/>
    <x v="0"/>
    <x v="0"/>
    <x v="0"/>
  </r>
  <r>
    <n v="4437"/>
    <s v="Female"/>
    <b v="0"/>
    <n v="3.37"/>
    <x v="1"/>
    <x v="0"/>
    <n v="620"/>
    <n v="6"/>
    <s v="Investment Management"/>
    <x v="0"/>
    <x v="0"/>
    <x v="0"/>
    <x v="0"/>
  </r>
  <r>
    <n v="4438"/>
    <s v="Male"/>
    <b v="0"/>
    <n v="3.19"/>
    <x v="1"/>
    <x v="1"/>
    <n v="580"/>
    <n v="5"/>
    <s v="Consulting"/>
    <x v="1"/>
    <x v="0"/>
    <x v="0"/>
    <x v="1"/>
  </r>
  <r>
    <n v="4439"/>
    <s v="Female"/>
    <b v="0"/>
    <n v="3.14"/>
    <x v="1"/>
    <x v="3"/>
    <n v="660"/>
    <n v="5"/>
    <s v="PE/VC"/>
    <x v="0"/>
    <x v="0"/>
    <x v="0"/>
    <x v="0"/>
  </r>
  <r>
    <n v="4440"/>
    <s v="Male"/>
    <b v="0"/>
    <n v="3.15"/>
    <x v="2"/>
    <x v="0"/>
    <n v="620"/>
    <n v="5"/>
    <s v="Consulting"/>
    <x v="0"/>
    <x v="0"/>
    <x v="0"/>
    <x v="0"/>
  </r>
  <r>
    <n v="4441"/>
    <s v="Male"/>
    <b v="0"/>
    <n v="3.45"/>
    <x v="0"/>
    <x v="3"/>
    <n v="770"/>
    <n v="5"/>
    <s v="Financial Services"/>
    <x v="0"/>
    <x v="0"/>
    <x v="0"/>
    <x v="0"/>
  </r>
  <r>
    <n v="4442"/>
    <s v="Male"/>
    <b v="0"/>
    <n v="3.19"/>
    <x v="2"/>
    <x v="4"/>
    <n v="670"/>
    <n v="6"/>
    <s v="CPG"/>
    <x v="0"/>
    <x v="0"/>
    <x v="0"/>
    <x v="0"/>
  </r>
  <r>
    <n v="4443"/>
    <s v="Male"/>
    <b v="0"/>
    <n v="3.21"/>
    <x v="2"/>
    <x v="4"/>
    <n v="640"/>
    <n v="4"/>
    <s v="Financial Services"/>
    <x v="0"/>
    <x v="0"/>
    <x v="0"/>
    <x v="0"/>
  </r>
  <r>
    <n v="4444"/>
    <s v="Male"/>
    <b v="0"/>
    <n v="3.4"/>
    <x v="2"/>
    <x v="0"/>
    <n v="640"/>
    <n v="6"/>
    <s v="Health Care"/>
    <x v="0"/>
    <x v="0"/>
    <x v="0"/>
    <x v="0"/>
  </r>
  <r>
    <n v="4445"/>
    <s v="Male"/>
    <b v="0"/>
    <n v="3.33"/>
    <x v="0"/>
    <x v="4"/>
    <n v="670"/>
    <n v="3"/>
    <s v="Consulting"/>
    <x v="0"/>
    <x v="0"/>
    <x v="0"/>
    <x v="0"/>
  </r>
  <r>
    <n v="4446"/>
    <s v="Female"/>
    <b v="0"/>
    <n v="3.09"/>
    <x v="2"/>
    <x v="4"/>
    <n v="610"/>
    <n v="6"/>
    <s v="Consulting"/>
    <x v="0"/>
    <x v="0"/>
    <x v="0"/>
    <x v="0"/>
  </r>
  <r>
    <n v="4447"/>
    <s v="Male"/>
    <b v="0"/>
    <n v="3.36"/>
    <x v="1"/>
    <x v="5"/>
    <n v="700"/>
    <n v="5"/>
    <s v="CPG"/>
    <x v="0"/>
    <x v="0"/>
    <x v="0"/>
    <x v="0"/>
  </r>
  <r>
    <n v="4448"/>
    <s v="Male"/>
    <b v="1"/>
    <n v="3.24"/>
    <x v="1"/>
    <x v="2"/>
    <n v="700"/>
    <n v="6"/>
    <s v="Technology"/>
    <x v="0"/>
    <x v="0"/>
    <x v="0"/>
    <x v="0"/>
  </r>
  <r>
    <n v="4449"/>
    <s v="Male"/>
    <b v="1"/>
    <n v="3.32"/>
    <x v="1"/>
    <x v="2"/>
    <n v="710"/>
    <n v="4"/>
    <s v="Financial Services"/>
    <x v="0"/>
    <x v="0"/>
    <x v="0"/>
    <x v="0"/>
  </r>
  <r>
    <n v="4450"/>
    <s v="Male"/>
    <b v="0"/>
    <n v="3.09"/>
    <x v="2"/>
    <x v="4"/>
    <n v="660"/>
    <n v="5"/>
    <s v="Consulting"/>
    <x v="0"/>
    <x v="0"/>
    <x v="0"/>
    <x v="0"/>
  </r>
  <r>
    <n v="4451"/>
    <s v="Male"/>
    <b v="0"/>
    <n v="3.29"/>
    <x v="0"/>
    <x v="4"/>
    <n v="640"/>
    <n v="6"/>
    <s v="Investment Banking"/>
    <x v="0"/>
    <x v="0"/>
    <x v="0"/>
    <x v="0"/>
  </r>
  <r>
    <n v="4452"/>
    <s v="Male"/>
    <b v="0"/>
    <n v="3.25"/>
    <x v="1"/>
    <x v="4"/>
    <n v="670"/>
    <n v="6"/>
    <s v="Nonprofit/Gov"/>
    <x v="0"/>
    <x v="0"/>
    <x v="0"/>
    <x v="0"/>
  </r>
  <r>
    <n v="4453"/>
    <s v="Male"/>
    <b v="0"/>
    <n v="3.1"/>
    <x v="0"/>
    <x v="3"/>
    <n v="640"/>
    <n v="4"/>
    <s v="Nonprofit/Gov"/>
    <x v="0"/>
    <x v="0"/>
    <x v="0"/>
    <x v="0"/>
  </r>
  <r>
    <n v="4454"/>
    <s v="Male"/>
    <b v="1"/>
    <n v="3.31"/>
    <x v="0"/>
    <x v="2"/>
    <n v="650"/>
    <n v="4"/>
    <s v="Consulting"/>
    <x v="0"/>
    <x v="0"/>
    <x v="0"/>
    <x v="0"/>
  </r>
  <r>
    <n v="4455"/>
    <s v="Male"/>
    <b v="1"/>
    <n v="3.46"/>
    <x v="0"/>
    <x v="2"/>
    <n v="770"/>
    <n v="6"/>
    <s v="Energy"/>
    <x v="0"/>
    <x v="0"/>
    <x v="0"/>
    <x v="0"/>
  </r>
  <r>
    <n v="4456"/>
    <s v="Male"/>
    <b v="0"/>
    <n v="3.62"/>
    <x v="0"/>
    <x v="0"/>
    <n v="730"/>
    <n v="5"/>
    <s v="Consulting"/>
    <x v="0"/>
    <x v="0"/>
    <x v="0"/>
    <x v="0"/>
  </r>
  <r>
    <n v="4457"/>
    <s v="Female"/>
    <b v="0"/>
    <n v="3.24"/>
    <x v="1"/>
    <x v="3"/>
    <n v="650"/>
    <n v="6"/>
    <s v="Consulting"/>
    <x v="0"/>
    <x v="0"/>
    <x v="0"/>
    <x v="0"/>
  </r>
  <r>
    <n v="4458"/>
    <s v="Male"/>
    <b v="0"/>
    <n v="3.37"/>
    <x v="2"/>
    <x v="1"/>
    <n v="710"/>
    <n v="5"/>
    <s v="Energy"/>
    <x v="0"/>
    <x v="0"/>
    <x v="0"/>
    <x v="0"/>
  </r>
  <r>
    <n v="4459"/>
    <s v="Male"/>
    <b v="0"/>
    <n v="3.33"/>
    <x v="0"/>
    <x v="4"/>
    <n v="610"/>
    <n v="5"/>
    <s v="Technology"/>
    <x v="0"/>
    <x v="0"/>
    <x v="0"/>
    <x v="0"/>
  </r>
  <r>
    <n v="4460"/>
    <s v="Female"/>
    <b v="1"/>
    <n v="3.35"/>
    <x v="0"/>
    <x v="2"/>
    <n v="640"/>
    <n v="7"/>
    <s v="Health Care"/>
    <x v="0"/>
    <x v="0"/>
    <x v="0"/>
    <x v="0"/>
  </r>
  <r>
    <n v="4461"/>
    <s v="Male"/>
    <b v="0"/>
    <n v="3.23"/>
    <x v="2"/>
    <x v="4"/>
    <n v="650"/>
    <n v="5"/>
    <s v="PE/VC"/>
    <x v="0"/>
    <x v="0"/>
    <x v="0"/>
    <x v="0"/>
  </r>
  <r>
    <n v="4462"/>
    <s v="Female"/>
    <b v="0"/>
    <n v="3.15"/>
    <x v="1"/>
    <x v="5"/>
    <n v="670"/>
    <n v="7"/>
    <s v="Other"/>
    <x v="0"/>
    <x v="0"/>
    <x v="0"/>
    <x v="0"/>
  </r>
  <r>
    <n v="4463"/>
    <s v="Male"/>
    <b v="1"/>
    <n v="3.37"/>
    <x v="1"/>
    <x v="2"/>
    <n v="690"/>
    <n v="5"/>
    <s v="Consulting"/>
    <x v="0"/>
    <x v="0"/>
    <x v="0"/>
    <x v="0"/>
  </r>
  <r>
    <n v="4464"/>
    <s v="Male"/>
    <b v="1"/>
    <n v="3.12"/>
    <x v="1"/>
    <x v="2"/>
    <n v="600"/>
    <n v="6"/>
    <s v="Consulting"/>
    <x v="1"/>
    <x v="0"/>
    <x v="0"/>
    <x v="1"/>
  </r>
  <r>
    <n v="4465"/>
    <s v="Female"/>
    <b v="0"/>
    <n v="3.04"/>
    <x v="1"/>
    <x v="4"/>
    <n v="600"/>
    <n v="6"/>
    <s v="Investment Banking"/>
    <x v="1"/>
    <x v="0"/>
    <x v="0"/>
    <x v="1"/>
  </r>
  <r>
    <n v="4466"/>
    <s v="Male"/>
    <b v="1"/>
    <n v="3.04"/>
    <x v="1"/>
    <x v="2"/>
    <n v="660"/>
    <n v="5"/>
    <s v="Consulting"/>
    <x v="0"/>
    <x v="0"/>
    <x v="0"/>
    <x v="0"/>
  </r>
  <r>
    <n v="4467"/>
    <s v="Male"/>
    <b v="0"/>
    <n v="3.37"/>
    <x v="1"/>
    <x v="1"/>
    <n v="680"/>
    <n v="6"/>
    <s v="Investment Management"/>
    <x v="0"/>
    <x v="0"/>
    <x v="0"/>
    <x v="0"/>
  </r>
  <r>
    <n v="4468"/>
    <s v="Female"/>
    <b v="0"/>
    <n v="3.39"/>
    <x v="1"/>
    <x v="3"/>
    <n v="660"/>
    <n v="4"/>
    <s v="Health Care"/>
    <x v="0"/>
    <x v="0"/>
    <x v="0"/>
    <x v="0"/>
  </r>
  <r>
    <n v="4469"/>
    <s v="Male"/>
    <b v="0"/>
    <n v="3.14"/>
    <x v="1"/>
    <x v="1"/>
    <n v="620"/>
    <n v="5"/>
    <s v="Other"/>
    <x v="0"/>
    <x v="0"/>
    <x v="0"/>
    <x v="0"/>
  </r>
  <r>
    <n v="4470"/>
    <s v="Female"/>
    <b v="0"/>
    <n v="3.13"/>
    <x v="2"/>
    <x v="4"/>
    <n v="580"/>
    <n v="4"/>
    <s v="Other"/>
    <x v="1"/>
    <x v="0"/>
    <x v="0"/>
    <x v="1"/>
  </r>
  <r>
    <n v="4471"/>
    <s v="Male"/>
    <b v="0"/>
    <n v="2.92"/>
    <x v="1"/>
    <x v="3"/>
    <n v="620"/>
    <n v="3"/>
    <s v="Investment Management"/>
    <x v="0"/>
    <x v="0"/>
    <x v="0"/>
    <x v="0"/>
  </r>
  <r>
    <n v="4472"/>
    <s v="Male"/>
    <b v="0"/>
    <n v="3.32"/>
    <x v="2"/>
    <x v="0"/>
    <n v="670"/>
    <n v="3"/>
    <s v="Health Care"/>
    <x v="0"/>
    <x v="0"/>
    <x v="0"/>
    <x v="0"/>
  </r>
  <r>
    <n v="4473"/>
    <s v="Female"/>
    <b v="0"/>
    <n v="3.28"/>
    <x v="1"/>
    <x v="4"/>
    <n v="600"/>
    <n v="5"/>
    <s v="Consulting"/>
    <x v="1"/>
    <x v="0"/>
    <x v="0"/>
    <x v="1"/>
  </r>
  <r>
    <n v="4474"/>
    <s v="Male"/>
    <b v="1"/>
    <n v="3.5"/>
    <x v="1"/>
    <x v="2"/>
    <n v="740"/>
    <n v="5"/>
    <s v="Investment Management"/>
    <x v="0"/>
    <x v="0"/>
    <x v="0"/>
    <x v="0"/>
  </r>
  <r>
    <n v="4475"/>
    <s v="Male"/>
    <b v="0"/>
    <n v="3.02"/>
    <x v="2"/>
    <x v="0"/>
    <n v="580"/>
    <n v="4"/>
    <s v="PE/VC"/>
    <x v="1"/>
    <x v="0"/>
    <x v="0"/>
    <x v="1"/>
  </r>
  <r>
    <n v="4476"/>
    <s v="Male"/>
    <b v="0"/>
    <n v="3.27"/>
    <x v="1"/>
    <x v="4"/>
    <n v="700"/>
    <n v="3"/>
    <s v="Health Care"/>
    <x v="0"/>
    <x v="0"/>
    <x v="0"/>
    <x v="0"/>
  </r>
  <r>
    <n v="4477"/>
    <s v="Male"/>
    <b v="0"/>
    <n v="3.52"/>
    <x v="0"/>
    <x v="4"/>
    <n v="680"/>
    <n v="4"/>
    <s v="Consulting"/>
    <x v="0"/>
    <x v="0"/>
    <x v="0"/>
    <x v="0"/>
  </r>
  <r>
    <n v="4478"/>
    <s v="Male"/>
    <b v="0"/>
    <n v="3.44"/>
    <x v="0"/>
    <x v="1"/>
    <n v="710"/>
    <n v="5"/>
    <s v="PE/VC"/>
    <x v="0"/>
    <x v="0"/>
    <x v="0"/>
    <x v="0"/>
  </r>
  <r>
    <n v="4479"/>
    <s v="Female"/>
    <b v="0"/>
    <n v="3.28"/>
    <x v="1"/>
    <x v="4"/>
    <n v="630"/>
    <n v="6"/>
    <s v="Technology"/>
    <x v="0"/>
    <x v="0"/>
    <x v="0"/>
    <x v="0"/>
  </r>
  <r>
    <n v="4480"/>
    <s v="Male"/>
    <b v="1"/>
    <n v="3.36"/>
    <x v="2"/>
    <x v="2"/>
    <n v="590"/>
    <n v="3"/>
    <s v="Investment Banking"/>
    <x v="1"/>
    <x v="0"/>
    <x v="0"/>
    <x v="1"/>
  </r>
  <r>
    <n v="4481"/>
    <s v="Male"/>
    <b v="0"/>
    <n v="3.6"/>
    <x v="0"/>
    <x v="1"/>
    <n v="750"/>
    <n v="6"/>
    <s v="Technology"/>
    <x v="0"/>
    <x v="1"/>
    <x v="1"/>
    <x v="2"/>
  </r>
  <r>
    <n v="4482"/>
    <s v="Female"/>
    <b v="0"/>
    <n v="3.07"/>
    <x v="1"/>
    <x v="1"/>
    <n v="660"/>
    <n v="6"/>
    <s v="Financial Services"/>
    <x v="0"/>
    <x v="0"/>
    <x v="0"/>
    <x v="0"/>
  </r>
  <r>
    <n v="4483"/>
    <s v="Male"/>
    <b v="0"/>
    <n v="3.3"/>
    <x v="0"/>
    <x v="1"/>
    <n v="630"/>
    <n v="4"/>
    <s v="Consulting"/>
    <x v="0"/>
    <x v="0"/>
    <x v="0"/>
    <x v="0"/>
  </r>
  <r>
    <n v="4484"/>
    <s v="Female"/>
    <b v="0"/>
    <n v="3.34"/>
    <x v="2"/>
    <x v="3"/>
    <n v="640"/>
    <n v="3"/>
    <s v="CPG"/>
    <x v="0"/>
    <x v="0"/>
    <x v="0"/>
    <x v="0"/>
  </r>
  <r>
    <n v="4485"/>
    <s v="Male"/>
    <b v="0"/>
    <n v="3.3"/>
    <x v="1"/>
    <x v="5"/>
    <n v="730"/>
    <n v="4"/>
    <s v="Other"/>
    <x v="0"/>
    <x v="0"/>
    <x v="0"/>
    <x v="0"/>
  </r>
  <r>
    <n v="4486"/>
    <s v="Male"/>
    <b v="1"/>
    <n v="3.36"/>
    <x v="1"/>
    <x v="2"/>
    <n v="710"/>
    <n v="2"/>
    <s v="Other"/>
    <x v="0"/>
    <x v="0"/>
    <x v="0"/>
    <x v="0"/>
  </r>
  <r>
    <n v="4487"/>
    <s v="Male"/>
    <b v="0"/>
    <n v="3.47"/>
    <x v="2"/>
    <x v="1"/>
    <n v="710"/>
    <n v="4"/>
    <s v="PE/VC"/>
    <x v="0"/>
    <x v="0"/>
    <x v="0"/>
    <x v="0"/>
  </r>
  <r>
    <n v="4488"/>
    <s v="Male"/>
    <b v="0"/>
    <n v="3.29"/>
    <x v="1"/>
    <x v="4"/>
    <n v="670"/>
    <n v="6"/>
    <s v="Media/Entertainment"/>
    <x v="0"/>
    <x v="0"/>
    <x v="0"/>
    <x v="0"/>
  </r>
  <r>
    <n v="4489"/>
    <s v="Female"/>
    <b v="0"/>
    <n v="3.18"/>
    <x v="1"/>
    <x v="4"/>
    <n v="660"/>
    <n v="6"/>
    <s v="Consulting"/>
    <x v="0"/>
    <x v="0"/>
    <x v="0"/>
    <x v="0"/>
  </r>
  <r>
    <n v="4490"/>
    <s v="Male"/>
    <b v="0"/>
    <n v="3.22"/>
    <x v="0"/>
    <x v="4"/>
    <n v="600"/>
    <n v="6"/>
    <s v="Financial Services"/>
    <x v="1"/>
    <x v="0"/>
    <x v="0"/>
    <x v="1"/>
  </r>
  <r>
    <n v="4491"/>
    <s v="Male"/>
    <b v="0"/>
    <n v="3.12"/>
    <x v="1"/>
    <x v="3"/>
    <n v="580"/>
    <n v="5"/>
    <s v="Other"/>
    <x v="1"/>
    <x v="0"/>
    <x v="0"/>
    <x v="1"/>
  </r>
  <r>
    <n v="4492"/>
    <s v="Male"/>
    <b v="1"/>
    <n v="3.4"/>
    <x v="0"/>
    <x v="2"/>
    <n v="670"/>
    <n v="4"/>
    <s v="Financial Services"/>
    <x v="0"/>
    <x v="0"/>
    <x v="0"/>
    <x v="0"/>
  </r>
  <r>
    <n v="4493"/>
    <s v="Male"/>
    <b v="0"/>
    <n v="3.22"/>
    <x v="2"/>
    <x v="3"/>
    <n v="650"/>
    <n v="4"/>
    <s v="Consulting"/>
    <x v="0"/>
    <x v="0"/>
    <x v="0"/>
    <x v="0"/>
  </r>
  <r>
    <n v="4494"/>
    <s v="Male"/>
    <b v="0"/>
    <n v="3.19"/>
    <x v="0"/>
    <x v="4"/>
    <n v="600"/>
    <n v="4"/>
    <s v="Nonprofit/Gov"/>
    <x v="1"/>
    <x v="0"/>
    <x v="0"/>
    <x v="1"/>
  </r>
  <r>
    <n v="4495"/>
    <s v="Male"/>
    <b v="0"/>
    <n v="3.54"/>
    <x v="0"/>
    <x v="3"/>
    <n v="620"/>
    <n v="5"/>
    <s v="Investment Management"/>
    <x v="0"/>
    <x v="0"/>
    <x v="0"/>
    <x v="0"/>
  </r>
  <r>
    <n v="4496"/>
    <s v="Female"/>
    <b v="0"/>
    <n v="3.04"/>
    <x v="1"/>
    <x v="3"/>
    <n v="590"/>
    <n v="7"/>
    <s v="Health Care"/>
    <x v="1"/>
    <x v="0"/>
    <x v="0"/>
    <x v="1"/>
  </r>
  <r>
    <n v="4497"/>
    <s v="Male"/>
    <b v="1"/>
    <n v="3.31"/>
    <x v="1"/>
    <x v="2"/>
    <n v="680"/>
    <n v="5"/>
    <s v="Other"/>
    <x v="0"/>
    <x v="0"/>
    <x v="0"/>
    <x v="0"/>
  </r>
  <r>
    <n v="4498"/>
    <s v="Male"/>
    <b v="0"/>
    <n v="3.31"/>
    <x v="2"/>
    <x v="5"/>
    <n v="680"/>
    <n v="5"/>
    <s v="Other"/>
    <x v="0"/>
    <x v="0"/>
    <x v="0"/>
    <x v="0"/>
  </r>
  <r>
    <n v="4499"/>
    <s v="Male"/>
    <b v="0"/>
    <n v="3.34"/>
    <x v="0"/>
    <x v="0"/>
    <n v="600"/>
    <n v="6"/>
    <s v="Health Care"/>
    <x v="1"/>
    <x v="0"/>
    <x v="0"/>
    <x v="1"/>
  </r>
  <r>
    <n v="4500"/>
    <s v="Male"/>
    <b v="0"/>
    <n v="2.93"/>
    <x v="2"/>
    <x v="4"/>
    <n v="610"/>
    <n v="6"/>
    <s v="Technology"/>
    <x v="0"/>
    <x v="0"/>
    <x v="0"/>
    <x v="0"/>
  </r>
  <r>
    <n v="4501"/>
    <s v="Male"/>
    <b v="0"/>
    <n v="3.39"/>
    <x v="0"/>
    <x v="5"/>
    <n v="660"/>
    <n v="5"/>
    <s v="Consulting"/>
    <x v="0"/>
    <x v="0"/>
    <x v="0"/>
    <x v="0"/>
  </r>
  <r>
    <n v="4502"/>
    <s v="Male"/>
    <b v="0"/>
    <n v="3.02"/>
    <x v="1"/>
    <x v="4"/>
    <n v="630"/>
    <n v="4"/>
    <s v="Investment Banking"/>
    <x v="0"/>
    <x v="0"/>
    <x v="0"/>
    <x v="0"/>
  </r>
  <r>
    <n v="4503"/>
    <s v="Female"/>
    <b v="1"/>
    <n v="3.32"/>
    <x v="2"/>
    <x v="2"/>
    <n v="640"/>
    <n v="7"/>
    <s v="Other"/>
    <x v="0"/>
    <x v="0"/>
    <x v="0"/>
    <x v="0"/>
  </r>
  <r>
    <n v="4504"/>
    <s v="Male"/>
    <b v="1"/>
    <n v="3.39"/>
    <x v="1"/>
    <x v="2"/>
    <n v="750"/>
    <n v="4"/>
    <s v="Health Care"/>
    <x v="0"/>
    <x v="0"/>
    <x v="0"/>
    <x v="0"/>
  </r>
  <r>
    <n v="4505"/>
    <s v="Female"/>
    <b v="1"/>
    <n v="3.36"/>
    <x v="2"/>
    <x v="2"/>
    <n v="710"/>
    <n v="4"/>
    <s v="Other"/>
    <x v="0"/>
    <x v="0"/>
    <x v="0"/>
    <x v="0"/>
  </r>
  <r>
    <n v="4506"/>
    <s v="Male"/>
    <b v="1"/>
    <n v="3.44"/>
    <x v="1"/>
    <x v="2"/>
    <n v="750"/>
    <n v="5"/>
    <s v="Other"/>
    <x v="0"/>
    <x v="0"/>
    <x v="0"/>
    <x v="0"/>
  </r>
  <r>
    <n v="4507"/>
    <s v="Female"/>
    <b v="0"/>
    <n v="2.91"/>
    <x v="2"/>
    <x v="4"/>
    <n v="610"/>
    <n v="6"/>
    <s v="Technology"/>
    <x v="0"/>
    <x v="0"/>
    <x v="0"/>
    <x v="0"/>
  </r>
  <r>
    <n v="4508"/>
    <s v="Male"/>
    <b v="0"/>
    <n v="3.18"/>
    <x v="0"/>
    <x v="4"/>
    <n v="680"/>
    <n v="4"/>
    <s v="Other"/>
    <x v="0"/>
    <x v="0"/>
    <x v="0"/>
    <x v="0"/>
  </r>
  <r>
    <n v="4509"/>
    <s v="Female"/>
    <b v="0"/>
    <n v="3.42"/>
    <x v="0"/>
    <x v="0"/>
    <n v="650"/>
    <n v="3"/>
    <s v="Technology"/>
    <x v="0"/>
    <x v="0"/>
    <x v="0"/>
    <x v="0"/>
  </r>
  <r>
    <n v="4510"/>
    <s v="Male"/>
    <b v="0"/>
    <n v="3.27"/>
    <x v="1"/>
    <x v="0"/>
    <n v="720"/>
    <n v="5"/>
    <s v="Nonprofit/Gov"/>
    <x v="0"/>
    <x v="0"/>
    <x v="0"/>
    <x v="0"/>
  </r>
  <r>
    <n v="4511"/>
    <s v="Male"/>
    <b v="0"/>
    <n v="3.24"/>
    <x v="1"/>
    <x v="4"/>
    <n v="710"/>
    <n v="6"/>
    <s v="Nonprofit/Gov"/>
    <x v="0"/>
    <x v="0"/>
    <x v="0"/>
    <x v="0"/>
  </r>
  <r>
    <n v="4512"/>
    <s v="Female"/>
    <b v="0"/>
    <n v="3.39"/>
    <x v="2"/>
    <x v="0"/>
    <n v="750"/>
    <n v="6"/>
    <s v="Investment Banking"/>
    <x v="0"/>
    <x v="0"/>
    <x v="0"/>
    <x v="0"/>
  </r>
  <r>
    <n v="4513"/>
    <s v="Male"/>
    <b v="0"/>
    <n v="3.33"/>
    <x v="1"/>
    <x v="4"/>
    <n v="660"/>
    <n v="7"/>
    <s v="Consulting"/>
    <x v="0"/>
    <x v="0"/>
    <x v="0"/>
    <x v="0"/>
  </r>
  <r>
    <n v="4514"/>
    <s v="Female"/>
    <b v="0"/>
    <n v="3.29"/>
    <x v="1"/>
    <x v="4"/>
    <n v="660"/>
    <n v="5"/>
    <s v="Technology"/>
    <x v="0"/>
    <x v="0"/>
    <x v="0"/>
    <x v="0"/>
  </r>
  <r>
    <n v="4515"/>
    <s v="Male"/>
    <b v="1"/>
    <n v="3.25"/>
    <x v="1"/>
    <x v="2"/>
    <n v="690"/>
    <n v="5"/>
    <s v="Media/Entertainment"/>
    <x v="0"/>
    <x v="0"/>
    <x v="0"/>
    <x v="0"/>
  </r>
  <r>
    <n v="4516"/>
    <s v="Male"/>
    <b v="0"/>
    <n v="3.24"/>
    <x v="0"/>
    <x v="0"/>
    <n v="730"/>
    <n v="6"/>
    <s v="Investment Management"/>
    <x v="0"/>
    <x v="0"/>
    <x v="0"/>
    <x v="0"/>
  </r>
  <r>
    <n v="4517"/>
    <s v="Male"/>
    <b v="0"/>
    <n v="3.09"/>
    <x v="0"/>
    <x v="1"/>
    <n v="570"/>
    <n v="5"/>
    <s v="Consulting"/>
    <x v="1"/>
    <x v="0"/>
    <x v="0"/>
    <x v="1"/>
  </r>
  <r>
    <n v="4518"/>
    <s v="Male"/>
    <b v="0"/>
    <n v="3.51"/>
    <x v="1"/>
    <x v="4"/>
    <n v="740"/>
    <n v="6"/>
    <s v="Investment Banking"/>
    <x v="0"/>
    <x v="0"/>
    <x v="0"/>
    <x v="0"/>
  </r>
  <r>
    <n v="4519"/>
    <s v="Female"/>
    <b v="0"/>
    <n v="3.28"/>
    <x v="0"/>
    <x v="0"/>
    <n v="690"/>
    <n v="5"/>
    <s v="Nonprofit/Gov"/>
    <x v="0"/>
    <x v="0"/>
    <x v="0"/>
    <x v="0"/>
  </r>
  <r>
    <n v="4520"/>
    <s v="Male"/>
    <b v="1"/>
    <n v="2.99"/>
    <x v="2"/>
    <x v="2"/>
    <n v="600"/>
    <n v="6"/>
    <s v="Nonprofit/Gov"/>
    <x v="1"/>
    <x v="0"/>
    <x v="0"/>
    <x v="1"/>
  </r>
  <r>
    <n v="4521"/>
    <s v="Female"/>
    <b v="1"/>
    <n v="3.16"/>
    <x v="2"/>
    <x v="2"/>
    <n v="600"/>
    <n v="6"/>
    <s v="Real Estate"/>
    <x v="1"/>
    <x v="0"/>
    <x v="0"/>
    <x v="1"/>
  </r>
  <r>
    <n v="4522"/>
    <s v="Male"/>
    <b v="0"/>
    <n v="3.13"/>
    <x v="2"/>
    <x v="1"/>
    <n v="630"/>
    <n v="4"/>
    <s v="Consulting"/>
    <x v="0"/>
    <x v="0"/>
    <x v="0"/>
    <x v="0"/>
  </r>
  <r>
    <n v="4523"/>
    <s v="Male"/>
    <b v="0"/>
    <n v="3.18"/>
    <x v="0"/>
    <x v="4"/>
    <n v="660"/>
    <n v="5"/>
    <s v="Nonprofit/Gov"/>
    <x v="0"/>
    <x v="0"/>
    <x v="0"/>
    <x v="0"/>
  </r>
  <r>
    <n v="4524"/>
    <s v="Female"/>
    <b v="0"/>
    <n v="3.08"/>
    <x v="1"/>
    <x v="1"/>
    <n v="620"/>
    <n v="4"/>
    <s v="PE/VC"/>
    <x v="0"/>
    <x v="0"/>
    <x v="0"/>
    <x v="0"/>
  </r>
  <r>
    <n v="4525"/>
    <s v="Female"/>
    <b v="0"/>
    <n v="3.51"/>
    <x v="1"/>
    <x v="0"/>
    <n v="710"/>
    <n v="6"/>
    <s v="Consulting"/>
    <x v="0"/>
    <x v="0"/>
    <x v="0"/>
    <x v="0"/>
  </r>
  <r>
    <n v="4526"/>
    <s v="Male"/>
    <b v="1"/>
    <n v="3.36"/>
    <x v="1"/>
    <x v="2"/>
    <n v="730"/>
    <n v="5"/>
    <s v="Media/Entertainment"/>
    <x v="0"/>
    <x v="0"/>
    <x v="0"/>
    <x v="0"/>
  </r>
  <r>
    <n v="4527"/>
    <s v="Male"/>
    <b v="0"/>
    <n v="3.16"/>
    <x v="0"/>
    <x v="3"/>
    <n v="680"/>
    <n v="5"/>
    <s v="Health Care"/>
    <x v="0"/>
    <x v="0"/>
    <x v="0"/>
    <x v="0"/>
  </r>
  <r>
    <n v="4528"/>
    <s v="Female"/>
    <b v="0"/>
    <n v="3.17"/>
    <x v="0"/>
    <x v="3"/>
    <n v="570"/>
    <n v="5"/>
    <s v="Technology"/>
    <x v="1"/>
    <x v="0"/>
    <x v="0"/>
    <x v="1"/>
  </r>
  <r>
    <n v="4529"/>
    <s v="Male"/>
    <b v="1"/>
    <n v="3.39"/>
    <x v="0"/>
    <x v="2"/>
    <n v="590"/>
    <n v="5"/>
    <s v="Health Care"/>
    <x v="1"/>
    <x v="0"/>
    <x v="0"/>
    <x v="1"/>
  </r>
  <r>
    <n v="4530"/>
    <s v="Male"/>
    <b v="0"/>
    <n v="3.15"/>
    <x v="2"/>
    <x v="4"/>
    <n v="620"/>
    <n v="4"/>
    <s v="Real Estate"/>
    <x v="0"/>
    <x v="0"/>
    <x v="0"/>
    <x v="0"/>
  </r>
  <r>
    <n v="4531"/>
    <s v="Male"/>
    <b v="1"/>
    <n v="3.17"/>
    <x v="2"/>
    <x v="2"/>
    <n v="620"/>
    <n v="6"/>
    <s v="Technology"/>
    <x v="0"/>
    <x v="0"/>
    <x v="0"/>
    <x v="0"/>
  </r>
  <r>
    <n v="4532"/>
    <s v="Male"/>
    <b v="0"/>
    <n v="3.16"/>
    <x v="0"/>
    <x v="1"/>
    <n v="590"/>
    <n v="5"/>
    <s v="Investment Banking"/>
    <x v="1"/>
    <x v="0"/>
    <x v="0"/>
    <x v="1"/>
  </r>
  <r>
    <n v="4533"/>
    <s v="Female"/>
    <b v="1"/>
    <n v="3.19"/>
    <x v="2"/>
    <x v="2"/>
    <n v="630"/>
    <n v="6"/>
    <s v="Consulting"/>
    <x v="0"/>
    <x v="0"/>
    <x v="0"/>
    <x v="0"/>
  </r>
  <r>
    <n v="4534"/>
    <s v="Male"/>
    <b v="0"/>
    <n v="3.12"/>
    <x v="0"/>
    <x v="1"/>
    <n v="660"/>
    <n v="7"/>
    <s v="Consulting"/>
    <x v="0"/>
    <x v="0"/>
    <x v="0"/>
    <x v="0"/>
  </r>
  <r>
    <n v="4535"/>
    <s v="Male"/>
    <b v="0"/>
    <n v="3.4"/>
    <x v="0"/>
    <x v="4"/>
    <n v="650"/>
    <n v="7"/>
    <s v="Consulting"/>
    <x v="0"/>
    <x v="0"/>
    <x v="0"/>
    <x v="0"/>
  </r>
  <r>
    <n v="4536"/>
    <s v="Male"/>
    <b v="1"/>
    <n v="3.33"/>
    <x v="2"/>
    <x v="2"/>
    <n v="640"/>
    <n v="4"/>
    <s v="Financial Services"/>
    <x v="0"/>
    <x v="0"/>
    <x v="0"/>
    <x v="0"/>
  </r>
  <r>
    <n v="4537"/>
    <s v="Male"/>
    <b v="0"/>
    <n v="3.1"/>
    <x v="0"/>
    <x v="1"/>
    <n v="620"/>
    <n v="6"/>
    <s v="Consulting"/>
    <x v="0"/>
    <x v="0"/>
    <x v="0"/>
    <x v="0"/>
  </r>
  <r>
    <n v="4538"/>
    <s v="Male"/>
    <b v="1"/>
    <n v="3.01"/>
    <x v="1"/>
    <x v="2"/>
    <n v="570"/>
    <n v="4"/>
    <s v="Technology"/>
    <x v="1"/>
    <x v="0"/>
    <x v="0"/>
    <x v="1"/>
  </r>
  <r>
    <n v="4539"/>
    <s v="Male"/>
    <b v="0"/>
    <n v="3.23"/>
    <x v="1"/>
    <x v="0"/>
    <n v="600"/>
    <n v="4"/>
    <s v="Health Care"/>
    <x v="1"/>
    <x v="0"/>
    <x v="0"/>
    <x v="1"/>
  </r>
  <r>
    <n v="4540"/>
    <s v="Male"/>
    <b v="1"/>
    <n v="3.35"/>
    <x v="1"/>
    <x v="2"/>
    <n v="660"/>
    <n v="6"/>
    <s v="Nonprofit/Gov"/>
    <x v="0"/>
    <x v="0"/>
    <x v="0"/>
    <x v="0"/>
  </r>
  <r>
    <n v="4541"/>
    <s v="Female"/>
    <b v="1"/>
    <n v="3.11"/>
    <x v="0"/>
    <x v="2"/>
    <n v="590"/>
    <n v="5"/>
    <s v="Health Care"/>
    <x v="1"/>
    <x v="0"/>
    <x v="0"/>
    <x v="1"/>
  </r>
  <r>
    <n v="4542"/>
    <s v="Female"/>
    <b v="0"/>
    <n v="3.27"/>
    <x v="2"/>
    <x v="4"/>
    <n v="660"/>
    <n v="5"/>
    <s v="Financial Services"/>
    <x v="0"/>
    <x v="0"/>
    <x v="0"/>
    <x v="0"/>
  </r>
  <r>
    <n v="4543"/>
    <s v="Female"/>
    <b v="1"/>
    <n v="3.39"/>
    <x v="1"/>
    <x v="2"/>
    <n v="600"/>
    <n v="5"/>
    <s v="Investment Banking"/>
    <x v="1"/>
    <x v="0"/>
    <x v="0"/>
    <x v="1"/>
  </r>
  <r>
    <n v="4544"/>
    <s v="Male"/>
    <b v="0"/>
    <n v="3.19"/>
    <x v="0"/>
    <x v="4"/>
    <n v="680"/>
    <n v="4"/>
    <s v="Technology"/>
    <x v="0"/>
    <x v="0"/>
    <x v="0"/>
    <x v="0"/>
  </r>
  <r>
    <n v="4545"/>
    <s v="Male"/>
    <b v="0"/>
    <n v="3.3"/>
    <x v="0"/>
    <x v="4"/>
    <n v="630"/>
    <n v="7"/>
    <s v="Consulting"/>
    <x v="0"/>
    <x v="0"/>
    <x v="0"/>
    <x v="0"/>
  </r>
  <r>
    <n v="4546"/>
    <s v="Male"/>
    <b v="0"/>
    <n v="3.29"/>
    <x v="0"/>
    <x v="4"/>
    <n v="670"/>
    <n v="5"/>
    <s v="Nonprofit/Gov"/>
    <x v="0"/>
    <x v="0"/>
    <x v="0"/>
    <x v="0"/>
  </r>
  <r>
    <n v="4547"/>
    <s v="Female"/>
    <b v="0"/>
    <n v="3.13"/>
    <x v="2"/>
    <x v="1"/>
    <n v="570"/>
    <n v="5"/>
    <s v="Financial Services"/>
    <x v="1"/>
    <x v="0"/>
    <x v="0"/>
    <x v="1"/>
  </r>
  <r>
    <n v="4548"/>
    <s v="Male"/>
    <b v="1"/>
    <n v="3.21"/>
    <x v="1"/>
    <x v="2"/>
    <n v="630"/>
    <n v="2"/>
    <s v="Nonprofit/Gov"/>
    <x v="0"/>
    <x v="0"/>
    <x v="0"/>
    <x v="0"/>
  </r>
  <r>
    <n v="4549"/>
    <s v="Male"/>
    <b v="1"/>
    <n v="3.11"/>
    <x v="0"/>
    <x v="2"/>
    <n v="650"/>
    <n v="7"/>
    <s v="Nonprofit/Gov"/>
    <x v="0"/>
    <x v="0"/>
    <x v="0"/>
    <x v="0"/>
  </r>
  <r>
    <n v="4550"/>
    <s v="Male"/>
    <b v="0"/>
    <n v="3.09"/>
    <x v="2"/>
    <x v="4"/>
    <n v="620"/>
    <n v="5"/>
    <s v="Nonprofit/Gov"/>
    <x v="0"/>
    <x v="0"/>
    <x v="0"/>
    <x v="0"/>
  </r>
  <r>
    <n v="4551"/>
    <s v="Male"/>
    <b v="0"/>
    <n v="3.38"/>
    <x v="0"/>
    <x v="3"/>
    <n v="680"/>
    <n v="5"/>
    <s v="Consulting"/>
    <x v="0"/>
    <x v="0"/>
    <x v="0"/>
    <x v="0"/>
  </r>
  <r>
    <n v="4552"/>
    <s v="Male"/>
    <b v="0"/>
    <n v="3.2"/>
    <x v="2"/>
    <x v="1"/>
    <n v="640"/>
    <n v="5"/>
    <s v="Consulting"/>
    <x v="0"/>
    <x v="0"/>
    <x v="0"/>
    <x v="0"/>
  </r>
  <r>
    <n v="4553"/>
    <s v="Male"/>
    <b v="0"/>
    <n v="3.44"/>
    <x v="1"/>
    <x v="3"/>
    <n v="620"/>
    <n v="6"/>
    <s v="PE/VC"/>
    <x v="0"/>
    <x v="0"/>
    <x v="0"/>
    <x v="0"/>
  </r>
  <r>
    <n v="4554"/>
    <s v="Male"/>
    <b v="1"/>
    <n v="3.21"/>
    <x v="2"/>
    <x v="2"/>
    <n v="650"/>
    <n v="5"/>
    <s v="PE/VC"/>
    <x v="0"/>
    <x v="0"/>
    <x v="0"/>
    <x v="0"/>
  </r>
  <r>
    <n v="4555"/>
    <s v="Female"/>
    <b v="0"/>
    <n v="3.11"/>
    <x v="2"/>
    <x v="0"/>
    <n v="670"/>
    <n v="6"/>
    <s v="Real Estate"/>
    <x v="0"/>
    <x v="0"/>
    <x v="0"/>
    <x v="0"/>
  </r>
  <r>
    <n v="4556"/>
    <s v="Male"/>
    <b v="0"/>
    <n v="3.21"/>
    <x v="2"/>
    <x v="4"/>
    <n v="620"/>
    <n v="6"/>
    <s v="Investment Banking"/>
    <x v="0"/>
    <x v="0"/>
    <x v="0"/>
    <x v="0"/>
  </r>
  <r>
    <n v="4557"/>
    <s v="Female"/>
    <b v="0"/>
    <n v="3.48"/>
    <x v="2"/>
    <x v="1"/>
    <n v="760"/>
    <n v="5"/>
    <s v="Consulting"/>
    <x v="0"/>
    <x v="0"/>
    <x v="0"/>
    <x v="0"/>
  </r>
  <r>
    <n v="4558"/>
    <s v="Male"/>
    <b v="0"/>
    <n v="3.34"/>
    <x v="2"/>
    <x v="3"/>
    <n v="720"/>
    <n v="3"/>
    <s v="Financial Services"/>
    <x v="0"/>
    <x v="0"/>
    <x v="0"/>
    <x v="0"/>
  </r>
  <r>
    <n v="4559"/>
    <s v="Female"/>
    <b v="1"/>
    <n v="3.7"/>
    <x v="0"/>
    <x v="2"/>
    <n v="740"/>
    <n v="5"/>
    <s v="PE/VC"/>
    <x v="0"/>
    <x v="0"/>
    <x v="0"/>
    <x v="0"/>
  </r>
  <r>
    <n v="4560"/>
    <s v="Female"/>
    <b v="0"/>
    <n v="3.24"/>
    <x v="1"/>
    <x v="0"/>
    <n v="690"/>
    <n v="4"/>
    <s v="Investment Banking"/>
    <x v="0"/>
    <x v="0"/>
    <x v="0"/>
    <x v="0"/>
  </r>
  <r>
    <n v="4561"/>
    <s v="Male"/>
    <b v="1"/>
    <n v="3.12"/>
    <x v="1"/>
    <x v="2"/>
    <n v="630"/>
    <n v="5"/>
    <s v="Other"/>
    <x v="0"/>
    <x v="0"/>
    <x v="0"/>
    <x v="0"/>
  </r>
  <r>
    <n v="4562"/>
    <s v="Female"/>
    <b v="1"/>
    <n v="3.34"/>
    <x v="0"/>
    <x v="2"/>
    <n v="730"/>
    <n v="5"/>
    <s v="Other"/>
    <x v="0"/>
    <x v="0"/>
    <x v="0"/>
    <x v="0"/>
  </r>
  <r>
    <n v="4563"/>
    <s v="Female"/>
    <b v="0"/>
    <n v="3.18"/>
    <x v="1"/>
    <x v="5"/>
    <n v="710"/>
    <n v="6"/>
    <s v="PE/VC"/>
    <x v="0"/>
    <x v="0"/>
    <x v="0"/>
    <x v="0"/>
  </r>
  <r>
    <n v="4564"/>
    <s v="Male"/>
    <b v="0"/>
    <n v="3.29"/>
    <x v="0"/>
    <x v="4"/>
    <n v="650"/>
    <n v="4"/>
    <s v="Consulting"/>
    <x v="0"/>
    <x v="0"/>
    <x v="0"/>
    <x v="0"/>
  </r>
  <r>
    <n v="4565"/>
    <s v="Female"/>
    <b v="1"/>
    <n v="3.37"/>
    <x v="1"/>
    <x v="2"/>
    <n v="650"/>
    <n v="7"/>
    <s v="Investment Banking"/>
    <x v="0"/>
    <x v="0"/>
    <x v="0"/>
    <x v="0"/>
  </r>
  <r>
    <n v="4566"/>
    <s v="Male"/>
    <b v="0"/>
    <n v="3.27"/>
    <x v="2"/>
    <x v="3"/>
    <n v="680"/>
    <n v="6"/>
    <s v="Nonprofit/Gov"/>
    <x v="0"/>
    <x v="0"/>
    <x v="0"/>
    <x v="0"/>
  </r>
  <r>
    <n v="4567"/>
    <s v="Female"/>
    <b v="1"/>
    <n v="3.19"/>
    <x v="2"/>
    <x v="2"/>
    <n v="600"/>
    <n v="5"/>
    <s v="Technology"/>
    <x v="1"/>
    <x v="0"/>
    <x v="0"/>
    <x v="1"/>
  </r>
  <r>
    <n v="4568"/>
    <s v="Male"/>
    <b v="0"/>
    <n v="3.21"/>
    <x v="1"/>
    <x v="1"/>
    <n v="670"/>
    <n v="3"/>
    <s v="Other"/>
    <x v="0"/>
    <x v="0"/>
    <x v="0"/>
    <x v="0"/>
  </r>
  <r>
    <n v="4569"/>
    <s v="Male"/>
    <b v="0"/>
    <n v="3.22"/>
    <x v="1"/>
    <x v="4"/>
    <n v="700"/>
    <n v="7"/>
    <s v="Financial Services"/>
    <x v="0"/>
    <x v="0"/>
    <x v="0"/>
    <x v="0"/>
  </r>
  <r>
    <n v="4570"/>
    <s v="Male"/>
    <b v="0"/>
    <n v="3.13"/>
    <x v="2"/>
    <x v="4"/>
    <n v="610"/>
    <n v="3"/>
    <s v="Consulting"/>
    <x v="0"/>
    <x v="0"/>
    <x v="0"/>
    <x v="0"/>
  </r>
  <r>
    <n v="4571"/>
    <s v="Male"/>
    <b v="0"/>
    <n v="3.4"/>
    <x v="0"/>
    <x v="0"/>
    <n v="650"/>
    <n v="7"/>
    <s v="PE/VC"/>
    <x v="0"/>
    <x v="0"/>
    <x v="0"/>
    <x v="0"/>
  </r>
  <r>
    <n v="4572"/>
    <s v="Male"/>
    <b v="1"/>
    <n v="2.99"/>
    <x v="2"/>
    <x v="2"/>
    <n v="600"/>
    <n v="4"/>
    <s v="Nonprofit/Gov"/>
    <x v="1"/>
    <x v="0"/>
    <x v="0"/>
    <x v="1"/>
  </r>
  <r>
    <n v="4573"/>
    <s v="Female"/>
    <b v="0"/>
    <n v="2.96"/>
    <x v="2"/>
    <x v="3"/>
    <n v="570"/>
    <n v="6"/>
    <s v="PE/VC"/>
    <x v="1"/>
    <x v="0"/>
    <x v="0"/>
    <x v="1"/>
  </r>
  <r>
    <n v="4574"/>
    <s v="Male"/>
    <b v="1"/>
    <n v="2.97"/>
    <x v="1"/>
    <x v="2"/>
    <n v="580"/>
    <n v="5"/>
    <s v="Investment Management"/>
    <x v="1"/>
    <x v="0"/>
    <x v="0"/>
    <x v="1"/>
  </r>
  <r>
    <n v="4575"/>
    <s v="Female"/>
    <b v="0"/>
    <n v="2.99"/>
    <x v="0"/>
    <x v="4"/>
    <n v="570"/>
    <n v="4"/>
    <s v="Consulting"/>
    <x v="1"/>
    <x v="0"/>
    <x v="0"/>
    <x v="1"/>
  </r>
  <r>
    <n v="4576"/>
    <s v="Female"/>
    <b v="0"/>
    <n v="3.22"/>
    <x v="1"/>
    <x v="4"/>
    <n v="630"/>
    <n v="5"/>
    <s v="Other"/>
    <x v="0"/>
    <x v="0"/>
    <x v="0"/>
    <x v="0"/>
  </r>
  <r>
    <n v="4577"/>
    <s v="Male"/>
    <b v="0"/>
    <n v="3.07"/>
    <x v="1"/>
    <x v="4"/>
    <n v="570"/>
    <n v="6"/>
    <s v="Technology"/>
    <x v="1"/>
    <x v="0"/>
    <x v="0"/>
    <x v="1"/>
  </r>
  <r>
    <n v="4578"/>
    <s v="Female"/>
    <b v="0"/>
    <n v="2.94"/>
    <x v="2"/>
    <x v="0"/>
    <n v="570"/>
    <n v="5"/>
    <s v="Nonprofit/Gov"/>
    <x v="1"/>
    <x v="0"/>
    <x v="0"/>
    <x v="1"/>
  </r>
  <r>
    <n v="4579"/>
    <s v="Male"/>
    <b v="0"/>
    <n v="3.05"/>
    <x v="1"/>
    <x v="4"/>
    <n v="610"/>
    <n v="6"/>
    <s v="Technology"/>
    <x v="0"/>
    <x v="0"/>
    <x v="0"/>
    <x v="0"/>
  </r>
  <r>
    <n v="4580"/>
    <s v="Male"/>
    <b v="0"/>
    <n v="3.07"/>
    <x v="0"/>
    <x v="3"/>
    <n v="570"/>
    <n v="5"/>
    <s v="PE/VC"/>
    <x v="1"/>
    <x v="0"/>
    <x v="0"/>
    <x v="1"/>
  </r>
  <r>
    <n v="4581"/>
    <s v="Male"/>
    <b v="0"/>
    <n v="3.37"/>
    <x v="2"/>
    <x v="0"/>
    <n v="660"/>
    <n v="7"/>
    <s v="PE/VC"/>
    <x v="0"/>
    <x v="0"/>
    <x v="0"/>
    <x v="0"/>
  </r>
  <r>
    <n v="4582"/>
    <s v="Male"/>
    <b v="0"/>
    <n v="2.96"/>
    <x v="2"/>
    <x v="4"/>
    <n v="570"/>
    <n v="6"/>
    <s v="Nonprofit/Gov"/>
    <x v="1"/>
    <x v="0"/>
    <x v="0"/>
    <x v="1"/>
  </r>
  <r>
    <n v="4583"/>
    <s v="Female"/>
    <b v="1"/>
    <n v="3.16"/>
    <x v="1"/>
    <x v="2"/>
    <n v="620"/>
    <n v="6"/>
    <s v="Consulting"/>
    <x v="0"/>
    <x v="0"/>
    <x v="0"/>
    <x v="0"/>
  </r>
  <r>
    <n v="4584"/>
    <s v="Male"/>
    <b v="0"/>
    <n v="3.29"/>
    <x v="2"/>
    <x v="4"/>
    <n v="660"/>
    <n v="3"/>
    <s v="Consulting"/>
    <x v="0"/>
    <x v="0"/>
    <x v="0"/>
    <x v="0"/>
  </r>
  <r>
    <n v="4585"/>
    <s v="Male"/>
    <b v="0"/>
    <n v="3.36"/>
    <x v="1"/>
    <x v="4"/>
    <n v="640"/>
    <n v="6"/>
    <s v="PE/VC"/>
    <x v="0"/>
    <x v="0"/>
    <x v="0"/>
    <x v="0"/>
  </r>
  <r>
    <n v="4586"/>
    <s v="Male"/>
    <b v="0"/>
    <n v="3.23"/>
    <x v="0"/>
    <x v="3"/>
    <n v="650"/>
    <n v="6"/>
    <s v="Nonprofit/Gov"/>
    <x v="0"/>
    <x v="0"/>
    <x v="0"/>
    <x v="0"/>
  </r>
  <r>
    <n v="4587"/>
    <s v="Male"/>
    <b v="0"/>
    <n v="3.26"/>
    <x v="1"/>
    <x v="1"/>
    <n v="630"/>
    <n v="6"/>
    <s v="PE/VC"/>
    <x v="0"/>
    <x v="0"/>
    <x v="0"/>
    <x v="0"/>
  </r>
  <r>
    <n v="4588"/>
    <s v="Male"/>
    <b v="1"/>
    <n v="3.21"/>
    <x v="1"/>
    <x v="2"/>
    <n v="620"/>
    <n v="4"/>
    <s v="Consulting"/>
    <x v="0"/>
    <x v="0"/>
    <x v="0"/>
    <x v="0"/>
  </r>
  <r>
    <n v="4589"/>
    <s v="Male"/>
    <b v="1"/>
    <n v="3.16"/>
    <x v="0"/>
    <x v="2"/>
    <n v="640"/>
    <n v="5"/>
    <s v="Consulting"/>
    <x v="0"/>
    <x v="0"/>
    <x v="0"/>
    <x v="0"/>
  </r>
  <r>
    <n v="4590"/>
    <s v="Male"/>
    <b v="1"/>
    <n v="3.26"/>
    <x v="2"/>
    <x v="2"/>
    <n v="680"/>
    <n v="7"/>
    <s v="Nonprofit/Gov"/>
    <x v="0"/>
    <x v="0"/>
    <x v="0"/>
    <x v="0"/>
  </r>
  <r>
    <n v="4591"/>
    <s v="Male"/>
    <b v="0"/>
    <n v="3.28"/>
    <x v="2"/>
    <x v="1"/>
    <n v="660"/>
    <n v="5"/>
    <s v="Consulting"/>
    <x v="0"/>
    <x v="0"/>
    <x v="0"/>
    <x v="0"/>
  </r>
  <r>
    <n v="4592"/>
    <s v="Female"/>
    <b v="0"/>
    <n v="3.29"/>
    <x v="1"/>
    <x v="4"/>
    <n v="680"/>
    <n v="5"/>
    <s v="Financial Services"/>
    <x v="0"/>
    <x v="0"/>
    <x v="0"/>
    <x v="0"/>
  </r>
  <r>
    <n v="4593"/>
    <s v="Male"/>
    <b v="0"/>
    <n v="3.37"/>
    <x v="0"/>
    <x v="0"/>
    <n v="630"/>
    <n v="6"/>
    <s v="Investment Banking"/>
    <x v="0"/>
    <x v="0"/>
    <x v="0"/>
    <x v="0"/>
  </r>
  <r>
    <n v="4594"/>
    <s v="Male"/>
    <b v="0"/>
    <n v="3.12"/>
    <x v="2"/>
    <x v="3"/>
    <n v="630"/>
    <n v="5"/>
    <s v="Health Care"/>
    <x v="0"/>
    <x v="0"/>
    <x v="0"/>
    <x v="0"/>
  </r>
  <r>
    <n v="4595"/>
    <s v="Male"/>
    <b v="0"/>
    <n v="3.34"/>
    <x v="0"/>
    <x v="0"/>
    <n v="660"/>
    <n v="5"/>
    <s v="PE/VC"/>
    <x v="0"/>
    <x v="0"/>
    <x v="0"/>
    <x v="0"/>
  </r>
  <r>
    <n v="4596"/>
    <s v="Female"/>
    <b v="1"/>
    <n v="3.12"/>
    <x v="1"/>
    <x v="2"/>
    <n v="650"/>
    <n v="7"/>
    <s v="Nonprofit/Gov"/>
    <x v="0"/>
    <x v="0"/>
    <x v="0"/>
    <x v="0"/>
  </r>
  <r>
    <n v="4597"/>
    <s v="Male"/>
    <b v="1"/>
    <n v="3.51"/>
    <x v="1"/>
    <x v="2"/>
    <n v="720"/>
    <n v="4"/>
    <s v="Other"/>
    <x v="0"/>
    <x v="0"/>
    <x v="0"/>
    <x v="0"/>
  </r>
  <r>
    <n v="4598"/>
    <s v="Female"/>
    <b v="1"/>
    <n v="3.13"/>
    <x v="1"/>
    <x v="2"/>
    <n v="620"/>
    <n v="4"/>
    <s v="Investment Banking"/>
    <x v="0"/>
    <x v="0"/>
    <x v="0"/>
    <x v="0"/>
  </r>
  <r>
    <n v="4599"/>
    <s v="Male"/>
    <b v="0"/>
    <n v="3.33"/>
    <x v="2"/>
    <x v="1"/>
    <n v="690"/>
    <n v="4"/>
    <s v="PE/VC"/>
    <x v="0"/>
    <x v="0"/>
    <x v="0"/>
    <x v="0"/>
  </r>
  <r>
    <n v="4600"/>
    <s v="Female"/>
    <b v="0"/>
    <n v="3.21"/>
    <x v="2"/>
    <x v="0"/>
    <n v="570"/>
    <n v="6"/>
    <s v="Nonprofit/Gov"/>
    <x v="1"/>
    <x v="0"/>
    <x v="0"/>
    <x v="1"/>
  </r>
  <r>
    <n v="4601"/>
    <s v="Female"/>
    <b v="0"/>
    <n v="3.11"/>
    <x v="0"/>
    <x v="1"/>
    <n v="630"/>
    <n v="4"/>
    <s v="CPG"/>
    <x v="0"/>
    <x v="0"/>
    <x v="0"/>
    <x v="0"/>
  </r>
  <r>
    <n v="4602"/>
    <s v="Male"/>
    <b v="0"/>
    <n v="3.21"/>
    <x v="0"/>
    <x v="1"/>
    <n v="680"/>
    <n v="6"/>
    <s v="Consulting"/>
    <x v="0"/>
    <x v="0"/>
    <x v="0"/>
    <x v="0"/>
  </r>
  <r>
    <n v="4603"/>
    <s v="Female"/>
    <b v="0"/>
    <n v="3.25"/>
    <x v="2"/>
    <x v="1"/>
    <n v="650"/>
    <n v="6"/>
    <s v="Investment Management"/>
    <x v="0"/>
    <x v="0"/>
    <x v="0"/>
    <x v="0"/>
  </r>
  <r>
    <n v="4604"/>
    <s v="Male"/>
    <b v="0"/>
    <n v="3.31"/>
    <x v="1"/>
    <x v="4"/>
    <n v="570"/>
    <n v="4"/>
    <s v="Technology"/>
    <x v="1"/>
    <x v="0"/>
    <x v="0"/>
    <x v="1"/>
  </r>
  <r>
    <n v="4605"/>
    <s v="Male"/>
    <b v="0"/>
    <n v="3.48"/>
    <x v="0"/>
    <x v="1"/>
    <n v="640"/>
    <n v="3"/>
    <s v="Consulting"/>
    <x v="0"/>
    <x v="0"/>
    <x v="0"/>
    <x v="0"/>
  </r>
  <r>
    <n v="4606"/>
    <s v="Female"/>
    <b v="0"/>
    <n v="3.17"/>
    <x v="2"/>
    <x v="1"/>
    <n v="620"/>
    <n v="6"/>
    <s v="Nonprofit/Gov"/>
    <x v="0"/>
    <x v="0"/>
    <x v="0"/>
    <x v="0"/>
  </r>
  <r>
    <n v="4607"/>
    <s v="Female"/>
    <b v="1"/>
    <n v="3.24"/>
    <x v="1"/>
    <x v="2"/>
    <n v="640"/>
    <n v="5"/>
    <s v="Consulting"/>
    <x v="0"/>
    <x v="0"/>
    <x v="0"/>
    <x v="0"/>
  </r>
  <r>
    <n v="4608"/>
    <s v="Male"/>
    <b v="0"/>
    <n v="3.17"/>
    <x v="2"/>
    <x v="4"/>
    <n v="650"/>
    <n v="5"/>
    <s v="Consulting"/>
    <x v="0"/>
    <x v="0"/>
    <x v="0"/>
    <x v="0"/>
  </r>
  <r>
    <n v="4609"/>
    <s v="Male"/>
    <b v="0"/>
    <n v="3.19"/>
    <x v="2"/>
    <x v="4"/>
    <n v="640"/>
    <n v="6"/>
    <s v="PE/VC"/>
    <x v="0"/>
    <x v="0"/>
    <x v="0"/>
    <x v="0"/>
  </r>
  <r>
    <n v="4610"/>
    <s v="Male"/>
    <b v="0"/>
    <n v="3.26"/>
    <x v="1"/>
    <x v="1"/>
    <n v="640"/>
    <n v="5"/>
    <s v="Nonprofit/Gov"/>
    <x v="0"/>
    <x v="0"/>
    <x v="0"/>
    <x v="0"/>
  </r>
  <r>
    <n v="4611"/>
    <s v="Female"/>
    <b v="0"/>
    <n v="2.89"/>
    <x v="2"/>
    <x v="0"/>
    <n v="590"/>
    <n v="4"/>
    <s v="Consulting"/>
    <x v="1"/>
    <x v="0"/>
    <x v="0"/>
    <x v="1"/>
  </r>
  <r>
    <n v="4612"/>
    <s v="Male"/>
    <b v="0"/>
    <n v="3.35"/>
    <x v="1"/>
    <x v="3"/>
    <n v="700"/>
    <n v="5"/>
    <s v="Nonprofit/Gov"/>
    <x v="0"/>
    <x v="0"/>
    <x v="0"/>
    <x v="0"/>
  </r>
  <r>
    <n v="4613"/>
    <s v="Female"/>
    <b v="1"/>
    <n v="3.54"/>
    <x v="2"/>
    <x v="2"/>
    <n v="680"/>
    <n v="6"/>
    <s v="Consulting"/>
    <x v="0"/>
    <x v="0"/>
    <x v="0"/>
    <x v="0"/>
  </r>
  <r>
    <n v="4614"/>
    <s v="Male"/>
    <b v="1"/>
    <n v="3.04"/>
    <x v="0"/>
    <x v="2"/>
    <n v="570"/>
    <n v="6"/>
    <s v="Real Estate"/>
    <x v="1"/>
    <x v="0"/>
    <x v="0"/>
    <x v="1"/>
  </r>
  <r>
    <n v="4615"/>
    <s v="Female"/>
    <b v="0"/>
    <n v="3.26"/>
    <x v="1"/>
    <x v="3"/>
    <n v="640"/>
    <n v="6"/>
    <s v="Technology"/>
    <x v="0"/>
    <x v="0"/>
    <x v="0"/>
    <x v="0"/>
  </r>
  <r>
    <n v="4616"/>
    <s v="Male"/>
    <b v="0"/>
    <n v="3.26"/>
    <x v="1"/>
    <x v="3"/>
    <n v="620"/>
    <n v="6"/>
    <s v="Health Care"/>
    <x v="0"/>
    <x v="0"/>
    <x v="0"/>
    <x v="0"/>
  </r>
  <r>
    <n v="4617"/>
    <s v="Female"/>
    <b v="0"/>
    <n v="3.08"/>
    <x v="1"/>
    <x v="4"/>
    <n v="600"/>
    <n v="4"/>
    <s v="Financial Services"/>
    <x v="1"/>
    <x v="0"/>
    <x v="0"/>
    <x v="1"/>
  </r>
  <r>
    <n v="4618"/>
    <s v="Male"/>
    <b v="0"/>
    <n v="3.06"/>
    <x v="2"/>
    <x v="4"/>
    <n v="620"/>
    <n v="6"/>
    <s v="PE/VC"/>
    <x v="0"/>
    <x v="0"/>
    <x v="0"/>
    <x v="0"/>
  </r>
  <r>
    <n v="4619"/>
    <s v="Female"/>
    <b v="0"/>
    <n v="3.51"/>
    <x v="0"/>
    <x v="5"/>
    <n v="710"/>
    <n v="4"/>
    <s v="Real Estate"/>
    <x v="0"/>
    <x v="0"/>
    <x v="0"/>
    <x v="0"/>
  </r>
  <r>
    <n v="4620"/>
    <s v="Female"/>
    <b v="0"/>
    <n v="3.27"/>
    <x v="0"/>
    <x v="0"/>
    <n v="620"/>
    <n v="6"/>
    <s v="Real Estate"/>
    <x v="0"/>
    <x v="0"/>
    <x v="0"/>
    <x v="0"/>
  </r>
  <r>
    <n v="4621"/>
    <s v="Male"/>
    <b v="0"/>
    <n v="3.48"/>
    <x v="0"/>
    <x v="4"/>
    <n v="740"/>
    <n v="4"/>
    <s v="Consulting"/>
    <x v="0"/>
    <x v="0"/>
    <x v="0"/>
    <x v="0"/>
  </r>
  <r>
    <n v="4622"/>
    <s v="Male"/>
    <b v="1"/>
    <n v="3.43"/>
    <x v="2"/>
    <x v="2"/>
    <n v="670"/>
    <n v="4"/>
    <s v="Technology"/>
    <x v="0"/>
    <x v="0"/>
    <x v="0"/>
    <x v="0"/>
  </r>
  <r>
    <n v="4623"/>
    <s v="Male"/>
    <b v="0"/>
    <n v="3.29"/>
    <x v="2"/>
    <x v="0"/>
    <n v="620"/>
    <n v="5"/>
    <s v="PE/VC"/>
    <x v="0"/>
    <x v="0"/>
    <x v="0"/>
    <x v="0"/>
  </r>
  <r>
    <n v="4624"/>
    <s v="Male"/>
    <b v="0"/>
    <n v="3.32"/>
    <x v="0"/>
    <x v="1"/>
    <n v="750"/>
    <n v="5"/>
    <s v="Nonprofit/Gov"/>
    <x v="0"/>
    <x v="0"/>
    <x v="0"/>
    <x v="0"/>
  </r>
  <r>
    <n v="4625"/>
    <s v="Male"/>
    <b v="1"/>
    <n v="3.24"/>
    <x v="2"/>
    <x v="2"/>
    <n v="650"/>
    <n v="5"/>
    <s v="Other"/>
    <x v="0"/>
    <x v="0"/>
    <x v="0"/>
    <x v="0"/>
  </r>
  <r>
    <n v="4626"/>
    <s v="Female"/>
    <b v="0"/>
    <n v="3.33"/>
    <x v="2"/>
    <x v="1"/>
    <n v="580"/>
    <n v="5"/>
    <s v="Other"/>
    <x v="1"/>
    <x v="0"/>
    <x v="0"/>
    <x v="1"/>
  </r>
  <r>
    <n v="4627"/>
    <s v="Female"/>
    <b v="0"/>
    <n v="3.23"/>
    <x v="2"/>
    <x v="0"/>
    <n v="640"/>
    <n v="5"/>
    <s v="Energy"/>
    <x v="0"/>
    <x v="0"/>
    <x v="0"/>
    <x v="0"/>
  </r>
  <r>
    <n v="4628"/>
    <s v="Male"/>
    <b v="1"/>
    <n v="3.19"/>
    <x v="0"/>
    <x v="2"/>
    <n v="650"/>
    <n v="6"/>
    <s v="PE/VC"/>
    <x v="0"/>
    <x v="0"/>
    <x v="0"/>
    <x v="0"/>
  </r>
  <r>
    <n v="4629"/>
    <s v="Female"/>
    <b v="0"/>
    <n v="3.05"/>
    <x v="1"/>
    <x v="4"/>
    <n v="610"/>
    <n v="4"/>
    <s v="Technology"/>
    <x v="0"/>
    <x v="0"/>
    <x v="0"/>
    <x v="0"/>
  </r>
  <r>
    <n v="4630"/>
    <s v="Female"/>
    <b v="0"/>
    <n v="3.32"/>
    <x v="1"/>
    <x v="1"/>
    <n v="620"/>
    <n v="4"/>
    <s v="PE/VC"/>
    <x v="0"/>
    <x v="0"/>
    <x v="0"/>
    <x v="0"/>
  </r>
  <r>
    <n v="4631"/>
    <s v="Male"/>
    <b v="0"/>
    <n v="3.21"/>
    <x v="0"/>
    <x v="0"/>
    <n v="620"/>
    <n v="7"/>
    <s v="Nonprofit/Gov"/>
    <x v="0"/>
    <x v="0"/>
    <x v="0"/>
    <x v="0"/>
  </r>
  <r>
    <n v="4632"/>
    <s v="Female"/>
    <b v="1"/>
    <n v="3.33"/>
    <x v="1"/>
    <x v="2"/>
    <n v="650"/>
    <n v="5"/>
    <s v="Consulting"/>
    <x v="0"/>
    <x v="0"/>
    <x v="0"/>
    <x v="0"/>
  </r>
  <r>
    <n v="4633"/>
    <s v="Male"/>
    <b v="0"/>
    <n v="3.32"/>
    <x v="1"/>
    <x v="4"/>
    <n v="640"/>
    <n v="4"/>
    <s v="Nonprofit/Gov"/>
    <x v="0"/>
    <x v="0"/>
    <x v="0"/>
    <x v="0"/>
  </r>
  <r>
    <n v="4634"/>
    <s v="Female"/>
    <b v="0"/>
    <n v="3.23"/>
    <x v="2"/>
    <x v="0"/>
    <n v="690"/>
    <n v="4"/>
    <s v="PE/VC"/>
    <x v="0"/>
    <x v="0"/>
    <x v="0"/>
    <x v="0"/>
  </r>
  <r>
    <n v="4635"/>
    <s v="Male"/>
    <b v="0"/>
    <n v="3.2"/>
    <x v="1"/>
    <x v="0"/>
    <n v="650"/>
    <n v="5"/>
    <s v="Financial Services"/>
    <x v="0"/>
    <x v="0"/>
    <x v="0"/>
    <x v="0"/>
  </r>
  <r>
    <n v="4636"/>
    <s v="Male"/>
    <b v="1"/>
    <n v="3.01"/>
    <x v="2"/>
    <x v="2"/>
    <n v="580"/>
    <n v="7"/>
    <s v="Consulting"/>
    <x v="1"/>
    <x v="0"/>
    <x v="0"/>
    <x v="1"/>
  </r>
  <r>
    <n v="4637"/>
    <s v="Female"/>
    <b v="0"/>
    <n v="3.43"/>
    <x v="2"/>
    <x v="0"/>
    <n v="600"/>
    <n v="4"/>
    <s v="Other"/>
    <x v="1"/>
    <x v="0"/>
    <x v="0"/>
    <x v="1"/>
  </r>
  <r>
    <n v="4638"/>
    <s v="Female"/>
    <b v="0"/>
    <n v="3.48"/>
    <x v="0"/>
    <x v="5"/>
    <n v="700"/>
    <n v="5"/>
    <s v="Consulting"/>
    <x v="0"/>
    <x v="0"/>
    <x v="0"/>
    <x v="0"/>
  </r>
  <r>
    <n v="4639"/>
    <s v="Male"/>
    <b v="0"/>
    <n v="3.4"/>
    <x v="2"/>
    <x v="4"/>
    <n v="730"/>
    <n v="6"/>
    <s v="Consulting"/>
    <x v="0"/>
    <x v="0"/>
    <x v="0"/>
    <x v="0"/>
  </r>
  <r>
    <n v="4640"/>
    <s v="Male"/>
    <b v="0"/>
    <n v="3.02"/>
    <x v="0"/>
    <x v="3"/>
    <n v="580"/>
    <n v="7"/>
    <s v="PE/VC"/>
    <x v="1"/>
    <x v="0"/>
    <x v="0"/>
    <x v="1"/>
  </r>
  <r>
    <n v="4641"/>
    <s v="Male"/>
    <b v="0"/>
    <n v="3.17"/>
    <x v="1"/>
    <x v="4"/>
    <n v="640"/>
    <n v="4"/>
    <s v="Technology"/>
    <x v="0"/>
    <x v="0"/>
    <x v="0"/>
    <x v="0"/>
  </r>
  <r>
    <n v="4642"/>
    <s v="Male"/>
    <b v="0"/>
    <n v="3.41"/>
    <x v="0"/>
    <x v="0"/>
    <n v="730"/>
    <n v="5"/>
    <s v="PE/VC"/>
    <x v="0"/>
    <x v="0"/>
    <x v="0"/>
    <x v="0"/>
  </r>
  <r>
    <n v="4643"/>
    <s v="Female"/>
    <b v="0"/>
    <n v="3.22"/>
    <x v="1"/>
    <x v="4"/>
    <n v="610"/>
    <n v="4"/>
    <s v="Consulting"/>
    <x v="0"/>
    <x v="0"/>
    <x v="0"/>
    <x v="0"/>
  </r>
  <r>
    <n v="4644"/>
    <s v="Female"/>
    <b v="1"/>
    <n v="3.09"/>
    <x v="1"/>
    <x v="2"/>
    <n v="660"/>
    <n v="7"/>
    <s v="Health Care"/>
    <x v="0"/>
    <x v="0"/>
    <x v="0"/>
    <x v="0"/>
  </r>
  <r>
    <n v="4645"/>
    <s v="Female"/>
    <b v="0"/>
    <n v="3.3"/>
    <x v="0"/>
    <x v="0"/>
    <n v="780"/>
    <n v="5"/>
    <s v="Other"/>
    <x v="0"/>
    <x v="0"/>
    <x v="0"/>
    <x v="0"/>
  </r>
  <r>
    <n v="4646"/>
    <s v="Female"/>
    <b v="1"/>
    <n v="3.19"/>
    <x v="1"/>
    <x v="2"/>
    <n v="660"/>
    <n v="6"/>
    <s v="PE/VC"/>
    <x v="0"/>
    <x v="0"/>
    <x v="0"/>
    <x v="0"/>
  </r>
  <r>
    <n v="4647"/>
    <s v="Male"/>
    <b v="1"/>
    <n v="3.37"/>
    <x v="0"/>
    <x v="2"/>
    <n v="680"/>
    <n v="7"/>
    <s v="Financial Services"/>
    <x v="0"/>
    <x v="0"/>
    <x v="0"/>
    <x v="0"/>
  </r>
  <r>
    <n v="4648"/>
    <s v="Male"/>
    <b v="0"/>
    <n v="3.26"/>
    <x v="0"/>
    <x v="1"/>
    <n v="630"/>
    <n v="6"/>
    <s v="Other"/>
    <x v="0"/>
    <x v="0"/>
    <x v="0"/>
    <x v="0"/>
  </r>
  <r>
    <n v="4649"/>
    <s v="Female"/>
    <b v="0"/>
    <n v="3.1"/>
    <x v="2"/>
    <x v="1"/>
    <n v="590"/>
    <n v="4"/>
    <s v="Consulting"/>
    <x v="1"/>
    <x v="0"/>
    <x v="0"/>
    <x v="1"/>
  </r>
  <r>
    <n v="4650"/>
    <s v="Female"/>
    <b v="1"/>
    <n v="2.96"/>
    <x v="1"/>
    <x v="2"/>
    <n v="610"/>
    <n v="5"/>
    <s v="Consulting"/>
    <x v="0"/>
    <x v="0"/>
    <x v="0"/>
    <x v="0"/>
  </r>
  <r>
    <n v="4651"/>
    <s v="Male"/>
    <b v="0"/>
    <n v="3.03"/>
    <x v="2"/>
    <x v="0"/>
    <n v="570"/>
    <n v="4"/>
    <s v="PE/VC"/>
    <x v="1"/>
    <x v="0"/>
    <x v="0"/>
    <x v="1"/>
  </r>
  <r>
    <n v="4652"/>
    <s v="Male"/>
    <b v="1"/>
    <n v="3.45"/>
    <x v="0"/>
    <x v="2"/>
    <n v="640"/>
    <n v="3"/>
    <s v="Nonprofit/Gov"/>
    <x v="0"/>
    <x v="0"/>
    <x v="0"/>
    <x v="0"/>
  </r>
  <r>
    <n v="4653"/>
    <s v="Male"/>
    <b v="0"/>
    <n v="3.18"/>
    <x v="1"/>
    <x v="0"/>
    <n v="660"/>
    <n v="6"/>
    <s v="Nonprofit/Gov"/>
    <x v="0"/>
    <x v="0"/>
    <x v="0"/>
    <x v="0"/>
  </r>
  <r>
    <n v="4654"/>
    <s v="Male"/>
    <b v="1"/>
    <n v="3.44"/>
    <x v="2"/>
    <x v="2"/>
    <n v="750"/>
    <n v="5"/>
    <s v="Other"/>
    <x v="0"/>
    <x v="0"/>
    <x v="0"/>
    <x v="0"/>
  </r>
  <r>
    <n v="4655"/>
    <s v="Male"/>
    <b v="0"/>
    <n v="3.34"/>
    <x v="0"/>
    <x v="0"/>
    <n v="700"/>
    <n v="7"/>
    <s v="Consulting"/>
    <x v="0"/>
    <x v="0"/>
    <x v="0"/>
    <x v="0"/>
  </r>
  <r>
    <n v="4656"/>
    <s v="Male"/>
    <b v="0"/>
    <n v="3.25"/>
    <x v="1"/>
    <x v="4"/>
    <n v="680"/>
    <n v="4"/>
    <s v="Consulting"/>
    <x v="0"/>
    <x v="0"/>
    <x v="0"/>
    <x v="0"/>
  </r>
  <r>
    <n v="4657"/>
    <s v="Male"/>
    <b v="0"/>
    <n v="3.13"/>
    <x v="0"/>
    <x v="3"/>
    <n v="700"/>
    <n v="5"/>
    <s v="Health Care"/>
    <x v="0"/>
    <x v="0"/>
    <x v="0"/>
    <x v="0"/>
  </r>
  <r>
    <n v="4658"/>
    <s v="Male"/>
    <b v="0"/>
    <n v="3.39"/>
    <x v="0"/>
    <x v="4"/>
    <n v="710"/>
    <n v="5"/>
    <s v="Nonprofit/Gov"/>
    <x v="0"/>
    <x v="0"/>
    <x v="0"/>
    <x v="0"/>
  </r>
  <r>
    <n v="4659"/>
    <s v="Female"/>
    <b v="0"/>
    <n v="3.33"/>
    <x v="1"/>
    <x v="0"/>
    <n v="680"/>
    <n v="6"/>
    <s v="PE/VC"/>
    <x v="0"/>
    <x v="0"/>
    <x v="0"/>
    <x v="0"/>
  </r>
  <r>
    <n v="4660"/>
    <s v="Male"/>
    <b v="0"/>
    <n v="3.31"/>
    <x v="0"/>
    <x v="5"/>
    <n v="620"/>
    <n v="4"/>
    <s v="Nonprofit/Gov"/>
    <x v="0"/>
    <x v="0"/>
    <x v="0"/>
    <x v="0"/>
  </r>
  <r>
    <n v="4661"/>
    <s v="Male"/>
    <b v="0"/>
    <n v="3.16"/>
    <x v="2"/>
    <x v="0"/>
    <n v="570"/>
    <n v="5"/>
    <s v="Consulting"/>
    <x v="1"/>
    <x v="0"/>
    <x v="0"/>
    <x v="1"/>
  </r>
  <r>
    <n v="4662"/>
    <s v="Female"/>
    <b v="0"/>
    <n v="3.02"/>
    <x v="0"/>
    <x v="4"/>
    <n v="590"/>
    <n v="6"/>
    <s v="Technology"/>
    <x v="1"/>
    <x v="0"/>
    <x v="0"/>
    <x v="1"/>
  </r>
  <r>
    <n v="4663"/>
    <s v="Male"/>
    <b v="0"/>
    <n v="3.43"/>
    <x v="2"/>
    <x v="3"/>
    <n v="640"/>
    <n v="3"/>
    <s v="Consulting"/>
    <x v="0"/>
    <x v="0"/>
    <x v="0"/>
    <x v="0"/>
  </r>
  <r>
    <n v="4664"/>
    <s v="Male"/>
    <b v="0"/>
    <n v="3.13"/>
    <x v="2"/>
    <x v="1"/>
    <n v="670"/>
    <n v="6"/>
    <s v="Investment Management"/>
    <x v="0"/>
    <x v="0"/>
    <x v="0"/>
    <x v="0"/>
  </r>
  <r>
    <n v="4665"/>
    <s v="Female"/>
    <b v="0"/>
    <n v="3.25"/>
    <x v="1"/>
    <x v="5"/>
    <n v="570"/>
    <n v="6"/>
    <s v="PE/VC"/>
    <x v="1"/>
    <x v="0"/>
    <x v="0"/>
    <x v="1"/>
  </r>
  <r>
    <n v="4666"/>
    <s v="Male"/>
    <b v="1"/>
    <n v="3.19"/>
    <x v="1"/>
    <x v="2"/>
    <n v="650"/>
    <n v="6"/>
    <s v="Consulting"/>
    <x v="0"/>
    <x v="0"/>
    <x v="0"/>
    <x v="0"/>
  </r>
  <r>
    <n v="4667"/>
    <s v="Female"/>
    <b v="1"/>
    <n v="3.38"/>
    <x v="2"/>
    <x v="2"/>
    <n v="640"/>
    <n v="4"/>
    <s v="Nonprofit/Gov"/>
    <x v="0"/>
    <x v="0"/>
    <x v="0"/>
    <x v="0"/>
  </r>
  <r>
    <n v="4668"/>
    <s v="Male"/>
    <b v="0"/>
    <n v="3.36"/>
    <x v="1"/>
    <x v="0"/>
    <n v="660"/>
    <n v="4"/>
    <s v="Financial Services"/>
    <x v="0"/>
    <x v="0"/>
    <x v="0"/>
    <x v="0"/>
  </r>
  <r>
    <n v="4669"/>
    <s v="Male"/>
    <b v="0"/>
    <n v="3.12"/>
    <x v="1"/>
    <x v="0"/>
    <n v="570"/>
    <n v="5"/>
    <s v="Technology"/>
    <x v="1"/>
    <x v="0"/>
    <x v="0"/>
    <x v="1"/>
  </r>
  <r>
    <n v="4670"/>
    <s v="Male"/>
    <b v="0"/>
    <n v="3.5"/>
    <x v="2"/>
    <x v="0"/>
    <n v="690"/>
    <n v="3"/>
    <s v="Other"/>
    <x v="0"/>
    <x v="0"/>
    <x v="0"/>
    <x v="0"/>
  </r>
  <r>
    <n v="4671"/>
    <s v="Female"/>
    <b v="0"/>
    <n v="3.28"/>
    <x v="0"/>
    <x v="3"/>
    <n v="590"/>
    <n v="6"/>
    <s v="Financial Services"/>
    <x v="1"/>
    <x v="0"/>
    <x v="0"/>
    <x v="1"/>
  </r>
  <r>
    <n v="4672"/>
    <s v="Female"/>
    <b v="0"/>
    <n v="3.22"/>
    <x v="0"/>
    <x v="4"/>
    <n v="570"/>
    <n v="6"/>
    <s v="Consulting"/>
    <x v="1"/>
    <x v="0"/>
    <x v="0"/>
    <x v="1"/>
  </r>
  <r>
    <n v="4673"/>
    <s v="Female"/>
    <b v="0"/>
    <n v="3.02"/>
    <x v="2"/>
    <x v="3"/>
    <n v="570"/>
    <n v="7"/>
    <s v="Technology"/>
    <x v="1"/>
    <x v="0"/>
    <x v="0"/>
    <x v="1"/>
  </r>
  <r>
    <n v="4674"/>
    <s v="Female"/>
    <b v="0"/>
    <n v="3.22"/>
    <x v="2"/>
    <x v="0"/>
    <n v="660"/>
    <n v="4"/>
    <s v="PE/VC"/>
    <x v="0"/>
    <x v="0"/>
    <x v="0"/>
    <x v="0"/>
  </r>
  <r>
    <n v="4675"/>
    <s v="Female"/>
    <b v="0"/>
    <n v="3.22"/>
    <x v="0"/>
    <x v="4"/>
    <n v="710"/>
    <n v="3"/>
    <s v="Consulting"/>
    <x v="0"/>
    <x v="0"/>
    <x v="0"/>
    <x v="0"/>
  </r>
  <r>
    <n v="4676"/>
    <s v="Female"/>
    <b v="0"/>
    <n v="3.15"/>
    <x v="1"/>
    <x v="4"/>
    <n v="600"/>
    <n v="5"/>
    <s v="Other"/>
    <x v="1"/>
    <x v="0"/>
    <x v="0"/>
    <x v="1"/>
  </r>
  <r>
    <n v="4677"/>
    <s v="Male"/>
    <b v="0"/>
    <n v="3.01"/>
    <x v="2"/>
    <x v="1"/>
    <n v="620"/>
    <n v="7"/>
    <s v="Health Care"/>
    <x v="0"/>
    <x v="0"/>
    <x v="0"/>
    <x v="0"/>
  </r>
  <r>
    <n v="4678"/>
    <s v="Male"/>
    <b v="1"/>
    <n v="3.25"/>
    <x v="0"/>
    <x v="2"/>
    <n v="710"/>
    <n v="5"/>
    <s v="Other"/>
    <x v="0"/>
    <x v="0"/>
    <x v="0"/>
    <x v="0"/>
  </r>
  <r>
    <n v="4679"/>
    <s v="Female"/>
    <b v="1"/>
    <n v="3.19"/>
    <x v="2"/>
    <x v="2"/>
    <n v="660"/>
    <n v="6"/>
    <s v="Nonprofit/Gov"/>
    <x v="0"/>
    <x v="0"/>
    <x v="0"/>
    <x v="0"/>
  </r>
  <r>
    <n v="4680"/>
    <s v="Male"/>
    <b v="0"/>
    <n v="3.45"/>
    <x v="1"/>
    <x v="0"/>
    <n v="710"/>
    <n v="5"/>
    <s v="Investment Banking"/>
    <x v="0"/>
    <x v="0"/>
    <x v="0"/>
    <x v="0"/>
  </r>
  <r>
    <n v="4681"/>
    <s v="Male"/>
    <b v="1"/>
    <n v="3.39"/>
    <x v="0"/>
    <x v="2"/>
    <n v="780"/>
    <n v="5"/>
    <s v="Technology"/>
    <x v="0"/>
    <x v="0"/>
    <x v="0"/>
    <x v="0"/>
  </r>
  <r>
    <n v="4682"/>
    <s v="Male"/>
    <b v="1"/>
    <n v="3.41"/>
    <x v="2"/>
    <x v="2"/>
    <n v="700"/>
    <n v="3"/>
    <s v="PE/VC"/>
    <x v="0"/>
    <x v="0"/>
    <x v="0"/>
    <x v="0"/>
  </r>
  <r>
    <n v="4683"/>
    <s v="Female"/>
    <b v="1"/>
    <n v="3.17"/>
    <x v="2"/>
    <x v="2"/>
    <n v="650"/>
    <n v="4"/>
    <s v="Technology"/>
    <x v="0"/>
    <x v="0"/>
    <x v="0"/>
    <x v="0"/>
  </r>
  <r>
    <n v="4684"/>
    <s v="Male"/>
    <b v="0"/>
    <n v="2.98"/>
    <x v="0"/>
    <x v="1"/>
    <n v="570"/>
    <n v="5"/>
    <s v="Financial Services"/>
    <x v="1"/>
    <x v="0"/>
    <x v="0"/>
    <x v="1"/>
  </r>
  <r>
    <n v="4685"/>
    <s v="Male"/>
    <b v="1"/>
    <n v="3.19"/>
    <x v="2"/>
    <x v="2"/>
    <n v="720"/>
    <n v="5"/>
    <s v="Consulting"/>
    <x v="0"/>
    <x v="0"/>
    <x v="0"/>
    <x v="0"/>
  </r>
  <r>
    <n v="4686"/>
    <s v="Male"/>
    <b v="1"/>
    <n v="3.33"/>
    <x v="0"/>
    <x v="2"/>
    <n v="600"/>
    <n v="4"/>
    <s v="Financial Services"/>
    <x v="1"/>
    <x v="0"/>
    <x v="0"/>
    <x v="1"/>
  </r>
  <r>
    <n v="4687"/>
    <s v="Female"/>
    <b v="0"/>
    <n v="3.31"/>
    <x v="2"/>
    <x v="5"/>
    <n v="640"/>
    <n v="5"/>
    <s v="Consulting"/>
    <x v="0"/>
    <x v="0"/>
    <x v="0"/>
    <x v="0"/>
  </r>
  <r>
    <n v="4688"/>
    <s v="Male"/>
    <b v="0"/>
    <n v="3.11"/>
    <x v="0"/>
    <x v="4"/>
    <n v="570"/>
    <n v="5"/>
    <s v="Consulting"/>
    <x v="1"/>
    <x v="0"/>
    <x v="0"/>
    <x v="1"/>
  </r>
  <r>
    <n v="4689"/>
    <s v="Female"/>
    <b v="0"/>
    <n v="3.4"/>
    <x v="1"/>
    <x v="1"/>
    <n v="750"/>
    <n v="6"/>
    <s v="PE/VC"/>
    <x v="0"/>
    <x v="0"/>
    <x v="0"/>
    <x v="0"/>
  </r>
  <r>
    <n v="4690"/>
    <s v="Female"/>
    <b v="0"/>
    <n v="3.34"/>
    <x v="2"/>
    <x v="0"/>
    <n v="690"/>
    <n v="6"/>
    <s v="PE/VC"/>
    <x v="0"/>
    <x v="0"/>
    <x v="0"/>
    <x v="0"/>
  </r>
  <r>
    <n v="4691"/>
    <s v="Male"/>
    <b v="0"/>
    <n v="3.41"/>
    <x v="2"/>
    <x v="1"/>
    <n v="670"/>
    <n v="6"/>
    <s v="Nonprofit/Gov"/>
    <x v="0"/>
    <x v="0"/>
    <x v="0"/>
    <x v="0"/>
  </r>
  <r>
    <n v="4692"/>
    <s v="Male"/>
    <b v="1"/>
    <n v="2.94"/>
    <x v="1"/>
    <x v="2"/>
    <n v="570"/>
    <n v="6"/>
    <s v="Health Care"/>
    <x v="1"/>
    <x v="0"/>
    <x v="0"/>
    <x v="1"/>
  </r>
  <r>
    <n v="4693"/>
    <s v="Male"/>
    <b v="0"/>
    <n v="3.06"/>
    <x v="1"/>
    <x v="4"/>
    <n v="590"/>
    <n v="7"/>
    <s v="Consulting"/>
    <x v="1"/>
    <x v="0"/>
    <x v="0"/>
    <x v="1"/>
  </r>
  <r>
    <n v="4694"/>
    <s v="Male"/>
    <b v="1"/>
    <n v="3.29"/>
    <x v="2"/>
    <x v="2"/>
    <n v="670"/>
    <n v="4"/>
    <s v="PE/VC"/>
    <x v="0"/>
    <x v="0"/>
    <x v="0"/>
    <x v="0"/>
  </r>
  <r>
    <n v="4695"/>
    <s v="Female"/>
    <b v="0"/>
    <n v="2.96"/>
    <x v="2"/>
    <x v="1"/>
    <n v="630"/>
    <n v="5"/>
    <s v="Nonprofit/Gov"/>
    <x v="0"/>
    <x v="0"/>
    <x v="0"/>
    <x v="0"/>
  </r>
  <r>
    <n v="4696"/>
    <s v="Male"/>
    <b v="0"/>
    <n v="3.28"/>
    <x v="0"/>
    <x v="1"/>
    <n v="720"/>
    <n v="5"/>
    <s v="Consulting"/>
    <x v="0"/>
    <x v="0"/>
    <x v="0"/>
    <x v="0"/>
  </r>
  <r>
    <n v="4697"/>
    <s v="Male"/>
    <b v="0"/>
    <n v="3.22"/>
    <x v="1"/>
    <x v="3"/>
    <n v="760"/>
    <n v="6"/>
    <s v="Technology"/>
    <x v="0"/>
    <x v="0"/>
    <x v="0"/>
    <x v="0"/>
  </r>
  <r>
    <n v="4698"/>
    <s v="Male"/>
    <b v="0"/>
    <n v="3.43"/>
    <x v="2"/>
    <x v="4"/>
    <n v="780"/>
    <n v="5"/>
    <s v="Consulting"/>
    <x v="0"/>
    <x v="0"/>
    <x v="0"/>
    <x v="0"/>
  </r>
  <r>
    <n v="4699"/>
    <s v="Male"/>
    <b v="1"/>
    <n v="3.5"/>
    <x v="0"/>
    <x v="2"/>
    <n v="680"/>
    <n v="5"/>
    <s v="Other"/>
    <x v="0"/>
    <x v="0"/>
    <x v="0"/>
    <x v="0"/>
  </r>
  <r>
    <n v="4700"/>
    <s v="Female"/>
    <b v="1"/>
    <n v="3.15"/>
    <x v="0"/>
    <x v="2"/>
    <n v="650"/>
    <n v="5"/>
    <s v="Retail"/>
    <x v="0"/>
    <x v="0"/>
    <x v="0"/>
    <x v="0"/>
  </r>
  <r>
    <n v="4701"/>
    <s v="Male"/>
    <b v="0"/>
    <n v="3.33"/>
    <x v="0"/>
    <x v="4"/>
    <n v="660"/>
    <n v="5"/>
    <s v="Consulting"/>
    <x v="0"/>
    <x v="0"/>
    <x v="0"/>
    <x v="0"/>
  </r>
  <r>
    <n v="4702"/>
    <s v="Male"/>
    <b v="1"/>
    <n v="3.16"/>
    <x v="1"/>
    <x v="2"/>
    <n v="670"/>
    <n v="4"/>
    <s v="Nonprofit/Gov"/>
    <x v="0"/>
    <x v="0"/>
    <x v="0"/>
    <x v="0"/>
  </r>
  <r>
    <n v="4703"/>
    <s v="Female"/>
    <b v="0"/>
    <n v="3.08"/>
    <x v="0"/>
    <x v="1"/>
    <n v="690"/>
    <n v="6"/>
    <s v="Consulting"/>
    <x v="0"/>
    <x v="0"/>
    <x v="0"/>
    <x v="0"/>
  </r>
  <r>
    <n v="4704"/>
    <s v="Male"/>
    <b v="0"/>
    <n v="3.11"/>
    <x v="0"/>
    <x v="3"/>
    <n v="600"/>
    <n v="5"/>
    <s v="Financial Services"/>
    <x v="1"/>
    <x v="0"/>
    <x v="0"/>
    <x v="1"/>
  </r>
  <r>
    <n v="4705"/>
    <s v="Male"/>
    <b v="0"/>
    <n v="3.38"/>
    <x v="1"/>
    <x v="4"/>
    <n v="660"/>
    <n v="4"/>
    <s v="Financial Services"/>
    <x v="0"/>
    <x v="0"/>
    <x v="0"/>
    <x v="0"/>
  </r>
  <r>
    <n v="4706"/>
    <s v="Male"/>
    <b v="0"/>
    <n v="3.17"/>
    <x v="1"/>
    <x v="3"/>
    <n v="630"/>
    <n v="6"/>
    <s v="Technology"/>
    <x v="0"/>
    <x v="0"/>
    <x v="0"/>
    <x v="0"/>
  </r>
  <r>
    <n v="4707"/>
    <s v="Male"/>
    <b v="1"/>
    <n v="3.11"/>
    <x v="0"/>
    <x v="2"/>
    <n v="660"/>
    <n v="6"/>
    <s v="Nonprofit/Gov"/>
    <x v="0"/>
    <x v="0"/>
    <x v="0"/>
    <x v="0"/>
  </r>
  <r>
    <n v="4708"/>
    <s v="Male"/>
    <b v="0"/>
    <n v="3.33"/>
    <x v="0"/>
    <x v="1"/>
    <n v="740"/>
    <n v="6"/>
    <s v="PE/VC"/>
    <x v="0"/>
    <x v="0"/>
    <x v="0"/>
    <x v="0"/>
  </r>
  <r>
    <n v="4709"/>
    <s v="Female"/>
    <b v="0"/>
    <n v="3.02"/>
    <x v="0"/>
    <x v="1"/>
    <n v="610"/>
    <n v="5"/>
    <s v="PE/VC"/>
    <x v="0"/>
    <x v="0"/>
    <x v="0"/>
    <x v="0"/>
  </r>
  <r>
    <n v="4710"/>
    <s v="Male"/>
    <b v="0"/>
    <n v="3.06"/>
    <x v="1"/>
    <x v="4"/>
    <n v="620"/>
    <n v="5"/>
    <s v="Technology"/>
    <x v="0"/>
    <x v="0"/>
    <x v="0"/>
    <x v="0"/>
  </r>
  <r>
    <n v="4711"/>
    <s v="Male"/>
    <b v="0"/>
    <n v="3.27"/>
    <x v="0"/>
    <x v="0"/>
    <n v="690"/>
    <n v="4"/>
    <s v="Nonprofit/Gov"/>
    <x v="0"/>
    <x v="0"/>
    <x v="0"/>
    <x v="0"/>
  </r>
  <r>
    <n v="4712"/>
    <s v="Female"/>
    <b v="0"/>
    <n v="3.22"/>
    <x v="2"/>
    <x v="1"/>
    <n v="720"/>
    <n v="6"/>
    <s v="Consulting"/>
    <x v="0"/>
    <x v="0"/>
    <x v="0"/>
    <x v="0"/>
  </r>
  <r>
    <n v="4713"/>
    <s v="Male"/>
    <b v="1"/>
    <n v="3.23"/>
    <x v="1"/>
    <x v="2"/>
    <n v="600"/>
    <n v="5"/>
    <s v="Technology"/>
    <x v="1"/>
    <x v="0"/>
    <x v="0"/>
    <x v="1"/>
  </r>
  <r>
    <n v="4714"/>
    <s v="Female"/>
    <b v="0"/>
    <n v="3.25"/>
    <x v="2"/>
    <x v="4"/>
    <n v="600"/>
    <n v="5"/>
    <s v="Health Care"/>
    <x v="1"/>
    <x v="0"/>
    <x v="0"/>
    <x v="1"/>
  </r>
  <r>
    <n v="4715"/>
    <s v="Male"/>
    <b v="0"/>
    <n v="3.22"/>
    <x v="2"/>
    <x v="4"/>
    <n v="640"/>
    <n v="5"/>
    <s v="Consulting"/>
    <x v="0"/>
    <x v="0"/>
    <x v="0"/>
    <x v="0"/>
  </r>
  <r>
    <n v="4716"/>
    <s v="Female"/>
    <b v="0"/>
    <n v="3.08"/>
    <x v="1"/>
    <x v="0"/>
    <n v="610"/>
    <n v="5"/>
    <s v="PE/VC"/>
    <x v="0"/>
    <x v="0"/>
    <x v="0"/>
    <x v="0"/>
  </r>
  <r>
    <n v="4717"/>
    <s v="Female"/>
    <b v="1"/>
    <n v="3.29"/>
    <x v="2"/>
    <x v="2"/>
    <n v="610"/>
    <n v="4"/>
    <s v="PE/VC"/>
    <x v="0"/>
    <x v="0"/>
    <x v="0"/>
    <x v="0"/>
  </r>
  <r>
    <n v="4718"/>
    <s v="Male"/>
    <b v="0"/>
    <n v="3.33"/>
    <x v="1"/>
    <x v="0"/>
    <n v="670"/>
    <n v="6"/>
    <s v="PE/VC"/>
    <x v="0"/>
    <x v="0"/>
    <x v="0"/>
    <x v="0"/>
  </r>
  <r>
    <n v="4719"/>
    <s v="Male"/>
    <b v="1"/>
    <n v="3.12"/>
    <x v="1"/>
    <x v="2"/>
    <n v="590"/>
    <n v="6"/>
    <s v="PE/VC"/>
    <x v="1"/>
    <x v="0"/>
    <x v="0"/>
    <x v="1"/>
  </r>
  <r>
    <n v="4720"/>
    <s v="Male"/>
    <b v="1"/>
    <n v="3.03"/>
    <x v="1"/>
    <x v="2"/>
    <n v="600"/>
    <n v="6"/>
    <s v="Consulting"/>
    <x v="1"/>
    <x v="0"/>
    <x v="0"/>
    <x v="1"/>
  </r>
  <r>
    <n v="4721"/>
    <s v="Male"/>
    <b v="1"/>
    <n v="2.9"/>
    <x v="0"/>
    <x v="2"/>
    <n v="580"/>
    <n v="8"/>
    <s v="Financial Services"/>
    <x v="1"/>
    <x v="0"/>
    <x v="0"/>
    <x v="1"/>
  </r>
  <r>
    <n v="4722"/>
    <s v="Male"/>
    <b v="0"/>
    <n v="3.27"/>
    <x v="2"/>
    <x v="1"/>
    <n v="640"/>
    <n v="4"/>
    <s v="Investment Banking"/>
    <x v="0"/>
    <x v="0"/>
    <x v="0"/>
    <x v="0"/>
  </r>
  <r>
    <n v="4723"/>
    <s v="Male"/>
    <b v="0"/>
    <n v="3.2"/>
    <x v="1"/>
    <x v="1"/>
    <n v="640"/>
    <n v="4"/>
    <s v="Other"/>
    <x v="0"/>
    <x v="0"/>
    <x v="0"/>
    <x v="0"/>
  </r>
  <r>
    <n v="4724"/>
    <s v="Female"/>
    <b v="0"/>
    <n v="3.55"/>
    <x v="1"/>
    <x v="4"/>
    <n v="710"/>
    <n v="5"/>
    <s v="Other"/>
    <x v="0"/>
    <x v="0"/>
    <x v="0"/>
    <x v="0"/>
  </r>
  <r>
    <n v="4725"/>
    <s v="Male"/>
    <b v="0"/>
    <n v="3.18"/>
    <x v="1"/>
    <x v="4"/>
    <n v="660"/>
    <n v="4"/>
    <s v="Nonprofit/Gov"/>
    <x v="0"/>
    <x v="0"/>
    <x v="0"/>
    <x v="0"/>
  </r>
  <r>
    <n v="4726"/>
    <s v="Male"/>
    <b v="1"/>
    <n v="3.02"/>
    <x v="0"/>
    <x v="2"/>
    <n v="620"/>
    <n v="5"/>
    <s v="Technology"/>
    <x v="0"/>
    <x v="0"/>
    <x v="0"/>
    <x v="0"/>
  </r>
  <r>
    <n v="4727"/>
    <s v="Male"/>
    <b v="0"/>
    <n v="3.18"/>
    <x v="1"/>
    <x v="3"/>
    <n v="680"/>
    <n v="5"/>
    <s v="Real Estate"/>
    <x v="0"/>
    <x v="0"/>
    <x v="0"/>
    <x v="0"/>
  </r>
  <r>
    <n v="4728"/>
    <s v="Female"/>
    <b v="0"/>
    <n v="3.5"/>
    <x v="1"/>
    <x v="0"/>
    <n v="630"/>
    <n v="3"/>
    <s v="PE/VC"/>
    <x v="0"/>
    <x v="0"/>
    <x v="0"/>
    <x v="0"/>
  </r>
  <r>
    <n v="4729"/>
    <s v="Female"/>
    <b v="0"/>
    <n v="3.48"/>
    <x v="2"/>
    <x v="3"/>
    <n v="700"/>
    <n v="4"/>
    <s v="Technology"/>
    <x v="0"/>
    <x v="0"/>
    <x v="0"/>
    <x v="0"/>
  </r>
  <r>
    <n v="4730"/>
    <s v="Male"/>
    <b v="0"/>
    <n v="3.29"/>
    <x v="0"/>
    <x v="4"/>
    <n v="710"/>
    <n v="4"/>
    <s v="Nonprofit/Gov"/>
    <x v="0"/>
    <x v="0"/>
    <x v="0"/>
    <x v="0"/>
  </r>
  <r>
    <n v="4731"/>
    <s v="Male"/>
    <b v="0"/>
    <n v="3.31"/>
    <x v="1"/>
    <x v="4"/>
    <n v="640"/>
    <n v="4"/>
    <s v="Investment Banking"/>
    <x v="0"/>
    <x v="0"/>
    <x v="0"/>
    <x v="0"/>
  </r>
  <r>
    <n v="4732"/>
    <s v="Male"/>
    <b v="0"/>
    <n v="3.25"/>
    <x v="2"/>
    <x v="0"/>
    <n v="660"/>
    <n v="6"/>
    <s v="Nonprofit/Gov"/>
    <x v="0"/>
    <x v="0"/>
    <x v="0"/>
    <x v="0"/>
  </r>
  <r>
    <n v="4733"/>
    <s v="Male"/>
    <b v="0"/>
    <n v="3.29"/>
    <x v="2"/>
    <x v="5"/>
    <n v="620"/>
    <n v="6"/>
    <s v="Consulting"/>
    <x v="0"/>
    <x v="0"/>
    <x v="0"/>
    <x v="0"/>
  </r>
  <r>
    <n v="4734"/>
    <s v="Male"/>
    <b v="0"/>
    <n v="3.73"/>
    <x v="1"/>
    <x v="1"/>
    <n v="780"/>
    <n v="5"/>
    <s v="Nonprofit/Gov"/>
    <x v="0"/>
    <x v="1"/>
    <x v="1"/>
    <x v="2"/>
  </r>
  <r>
    <n v="4735"/>
    <s v="Female"/>
    <b v="0"/>
    <n v="3.07"/>
    <x v="0"/>
    <x v="4"/>
    <n v="670"/>
    <n v="5"/>
    <s v="PE/VC"/>
    <x v="0"/>
    <x v="0"/>
    <x v="0"/>
    <x v="0"/>
  </r>
  <r>
    <n v="4736"/>
    <s v="Female"/>
    <b v="0"/>
    <n v="3.3"/>
    <x v="0"/>
    <x v="4"/>
    <n v="650"/>
    <n v="4"/>
    <s v="Investment Management"/>
    <x v="0"/>
    <x v="0"/>
    <x v="0"/>
    <x v="0"/>
  </r>
  <r>
    <n v="4737"/>
    <s v="Female"/>
    <b v="0"/>
    <n v="3.36"/>
    <x v="1"/>
    <x v="5"/>
    <n v="710"/>
    <n v="5"/>
    <s v="CPG"/>
    <x v="0"/>
    <x v="0"/>
    <x v="0"/>
    <x v="0"/>
  </r>
  <r>
    <n v="4738"/>
    <s v="Male"/>
    <b v="0"/>
    <n v="3.08"/>
    <x v="0"/>
    <x v="0"/>
    <n v="570"/>
    <n v="4"/>
    <s v="PE/VC"/>
    <x v="1"/>
    <x v="0"/>
    <x v="0"/>
    <x v="1"/>
  </r>
  <r>
    <n v="4739"/>
    <s v="Female"/>
    <b v="1"/>
    <n v="3.19"/>
    <x v="0"/>
    <x v="2"/>
    <n v="650"/>
    <n v="4"/>
    <s v="Investment Banking"/>
    <x v="0"/>
    <x v="0"/>
    <x v="0"/>
    <x v="0"/>
  </r>
  <r>
    <n v="4740"/>
    <s v="Male"/>
    <b v="1"/>
    <n v="3.19"/>
    <x v="0"/>
    <x v="2"/>
    <n v="640"/>
    <n v="4"/>
    <s v="Consulting"/>
    <x v="0"/>
    <x v="0"/>
    <x v="0"/>
    <x v="0"/>
  </r>
  <r>
    <n v="4741"/>
    <s v="Female"/>
    <b v="0"/>
    <n v="2.91"/>
    <x v="2"/>
    <x v="0"/>
    <n v="570"/>
    <n v="5"/>
    <s v="Other"/>
    <x v="1"/>
    <x v="0"/>
    <x v="0"/>
    <x v="1"/>
  </r>
  <r>
    <n v="4742"/>
    <s v="Male"/>
    <b v="0"/>
    <n v="3.18"/>
    <x v="2"/>
    <x v="4"/>
    <n v="630"/>
    <n v="7"/>
    <s v="Media/Entertainment"/>
    <x v="0"/>
    <x v="0"/>
    <x v="0"/>
    <x v="0"/>
  </r>
  <r>
    <n v="4743"/>
    <s v="Male"/>
    <b v="0"/>
    <n v="3.39"/>
    <x v="2"/>
    <x v="0"/>
    <n v="700"/>
    <n v="5"/>
    <s v="Other"/>
    <x v="0"/>
    <x v="0"/>
    <x v="0"/>
    <x v="0"/>
  </r>
  <r>
    <n v="4744"/>
    <s v="Female"/>
    <b v="0"/>
    <n v="3.36"/>
    <x v="0"/>
    <x v="3"/>
    <n v="700"/>
    <n v="6"/>
    <s v="Nonprofit/Gov"/>
    <x v="0"/>
    <x v="0"/>
    <x v="0"/>
    <x v="0"/>
  </r>
  <r>
    <n v="4745"/>
    <s v="Male"/>
    <b v="0"/>
    <n v="2.96"/>
    <x v="0"/>
    <x v="0"/>
    <n v="640"/>
    <n v="5"/>
    <s v="Financial Services"/>
    <x v="0"/>
    <x v="0"/>
    <x v="0"/>
    <x v="0"/>
  </r>
  <r>
    <n v="4746"/>
    <s v="Male"/>
    <b v="0"/>
    <n v="3.42"/>
    <x v="2"/>
    <x v="5"/>
    <n v="680"/>
    <n v="5"/>
    <s v="Consulting"/>
    <x v="0"/>
    <x v="0"/>
    <x v="0"/>
    <x v="0"/>
  </r>
  <r>
    <n v="4747"/>
    <s v="Male"/>
    <b v="0"/>
    <n v="3.23"/>
    <x v="1"/>
    <x v="0"/>
    <n v="660"/>
    <n v="6"/>
    <s v="Investment Management"/>
    <x v="0"/>
    <x v="0"/>
    <x v="0"/>
    <x v="0"/>
  </r>
  <r>
    <n v="4748"/>
    <s v="Male"/>
    <b v="0"/>
    <n v="3.29"/>
    <x v="0"/>
    <x v="5"/>
    <n v="600"/>
    <n v="6"/>
    <s v="Consulting"/>
    <x v="1"/>
    <x v="0"/>
    <x v="0"/>
    <x v="1"/>
  </r>
  <r>
    <n v="4749"/>
    <s v="Male"/>
    <b v="0"/>
    <n v="3.51"/>
    <x v="0"/>
    <x v="1"/>
    <n v="780"/>
    <n v="4"/>
    <s v="Consulting"/>
    <x v="0"/>
    <x v="1"/>
    <x v="1"/>
    <x v="2"/>
  </r>
  <r>
    <n v="4750"/>
    <s v="Male"/>
    <b v="0"/>
    <n v="3.26"/>
    <x v="1"/>
    <x v="1"/>
    <n v="640"/>
    <n v="5"/>
    <s v="Consulting"/>
    <x v="0"/>
    <x v="0"/>
    <x v="0"/>
    <x v="0"/>
  </r>
  <r>
    <n v="4751"/>
    <s v="Male"/>
    <b v="0"/>
    <n v="3.17"/>
    <x v="2"/>
    <x v="0"/>
    <n v="570"/>
    <n v="5"/>
    <s v="Consulting"/>
    <x v="1"/>
    <x v="0"/>
    <x v="0"/>
    <x v="1"/>
  </r>
  <r>
    <n v="4752"/>
    <s v="Male"/>
    <b v="0"/>
    <n v="3.12"/>
    <x v="2"/>
    <x v="3"/>
    <n v="580"/>
    <n v="5"/>
    <s v="Other"/>
    <x v="1"/>
    <x v="0"/>
    <x v="0"/>
    <x v="1"/>
  </r>
  <r>
    <n v="4753"/>
    <s v="Male"/>
    <b v="1"/>
    <n v="3.23"/>
    <x v="2"/>
    <x v="2"/>
    <n v="680"/>
    <n v="5"/>
    <s v="Investment Banking"/>
    <x v="0"/>
    <x v="0"/>
    <x v="0"/>
    <x v="0"/>
  </r>
  <r>
    <n v="4754"/>
    <s v="Male"/>
    <b v="1"/>
    <n v="3.46"/>
    <x v="1"/>
    <x v="2"/>
    <n v="770"/>
    <n v="5"/>
    <s v="Technology"/>
    <x v="0"/>
    <x v="0"/>
    <x v="0"/>
    <x v="0"/>
  </r>
  <r>
    <n v="4755"/>
    <s v="Male"/>
    <b v="1"/>
    <n v="3.24"/>
    <x v="0"/>
    <x v="2"/>
    <n v="590"/>
    <n v="5"/>
    <s v="CPG"/>
    <x v="1"/>
    <x v="0"/>
    <x v="0"/>
    <x v="1"/>
  </r>
  <r>
    <n v="4756"/>
    <s v="Male"/>
    <b v="0"/>
    <n v="3.43"/>
    <x v="1"/>
    <x v="0"/>
    <n v="690"/>
    <n v="4"/>
    <s v="Nonprofit/Gov"/>
    <x v="0"/>
    <x v="0"/>
    <x v="0"/>
    <x v="0"/>
  </r>
  <r>
    <n v="4757"/>
    <s v="Male"/>
    <b v="0"/>
    <n v="3.41"/>
    <x v="2"/>
    <x v="1"/>
    <n v="740"/>
    <n v="4"/>
    <s v="PE/VC"/>
    <x v="0"/>
    <x v="0"/>
    <x v="0"/>
    <x v="0"/>
  </r>
  <r>
    <n v="4758"/>
    <s v="Male"/>
    <b v="0"/>
    <n v="3.28"/>
    <x v="1"/>
    <x v="4"/>
    <n v="630"/>
    <n v="3"/>
    <s v="Consulting"/>
    <x v="0"/>
    <x v="0"/>
    <x v="0"/>
    <x v="0"/>
  </r>
  <r>
    <n v="4759"/>
    <s v="Female"/>
    <b v="0"/>
    <n v="3.1"/>
    <x v="0"/>
    <x v="4"/>
    <n v="570"/>
    <n v="6"/>
    <s v="Health Care"/>
    <x v="1"/>
    <x v="0"/>
    <x v="0"/>
    <x v="1"/>
  </r>
  <r>
    <n v="4760"/>
    <s v="Male"/>
    <b v="0"/>
    <n v="3.17"/>
    <x v="0"/>
    <x v="3"/>
    <n v="620"/>
    <n v="6"/>
    <s v="Consulting"/>
    <x v="0"/>
    <x v="0"/>
    <x v="0"/>
    <x v="0"/>
  </r>
  <r>
    <n v="4761"/>
    <s v="Male"/>
    <b v="0"/>
    <n v="3.3"/>
    <x v="1"/>
    <x v="0"/>
    <n v="710"/>
    <n v="4"/>
    <s v="Financial Services"/>
    <x v="0"/>
    <x v="0"/>
    <x v="0"/>
    <x v="0"/>
  </r>
  <r>
    <n v="4762"/>
    <s v="Female"/>
    <b v="0"/>
    <n v="3.26"/>
    <x v="1"/>
    <x v="4"/>
    <n v="620"/>
    <n v="4"/>
    <s v="Investment Banking"/>
    <x v="0"/>
    <x v="0"/>
    <x v="0"/>
    <x v="0"/>
  </r>
  <r>
    <n v="4763"/>
    <s v="Male"/>
    <b v="1"/>
    <n v="2.96"/>
    <x v="1"/>
    <x v="2"/>
    <n v="600"/>
    <n v="6"/>
    <s v="Investment Banking"/>
    <x v="1"/>
    <x v="0"/>
    <x v="0"/>
    <x v="1"/>
  </r>
  <r>
    <n v="4764"/>
    <s v="Male"/>
    <b v="0"/>
    <n v="3.28"/>
    <x v="0"/>
    <x v="4"/>
    <n v="640"/>
    <n v="5"/>
    <s v="Other"/>
    <x v="0"/>
    <x v="0"/>
    <x v="0"/>
    <x v="0"/>
  </r>
  <r>
    <n v="4765"/>
    <s v="Female"/>
    <b v="1"/>
    <n v="3.09"/>
    <x v="0"/>
    <x v="2"/>
    <n v="570"/>
    <n v="6"/>
    <s v="Other"/>
    <x v="1"/>
    <x v="0"/>
    <x v="0"/>
    <x v="1"/>
  </r>
  <r>
    <n v="4766"/>
    <s v="Female"/>
    <b v="0"/>
    <n v="3.27"/>
    <x v="1"/>
    <x v="3"/>
    <n v="690"/>
    <n v="3"/>
    <s v="Nonprofit/Gov"/>
    <x v="0"/>
    <x v="0"/>
    <x v="0"/>
    <x v="0"/>
  </r>
  <r>
    <n v="4767"/>
    <s v="Male"/>
    <b v="0"/>
    <n v="3.3"/>
    <x v="2"/>
    <x v="4"/>
    <n v="750"/>
    <n v="7"/>
    <s v="Technology"/>
    <x v="0"/>
    <x v="0"/>
    <x v="0"/>
    <x v="0"/>
  </r>
  <r>
    <n v="4768"/>
    <s v="Female"/>
    <b v="1"/>
    <n v="3.55"/>
    <x v="0"/>
    <x v="2"/>
    <n v="700"/>
    <n v="4"/>
    <s v="Consulting"/>
    <x v="0"/>
    <x v="0"/>
    <x v="0"/>
    <x v="0"/>
  </r>
  <r>
    <n v="4769"/>
    <s v="Male"/>
    <b v="0"/>
    <n v="3.29"/>
    <x v="1"/>
    <x v="1"/>
    <n v="640"/>
    <n v="5"/>
    <s v="Consulting"/>
    <x v="0"/>
    <x v="0"/>
    <x v="0"/>
    <x v="0"/>
  </r>
  <r>
    <n v="4770"/>
    <s v="Female"/>
    <b v="0"/>
    <n v="3.27"/>
    <x v="2"/>
    <x v="0"/>
    <n v="700"/>
    <n v="5"/>
    <s v="Consulting"/>
    <x v="0"/>
    <x v="0"/>
    <x v="0"/>
    <x v="0"/>
  </r>
  <r>
    <n v="4771"/>
    <s v="Female"/>
    <b v="1"/>
    <n v="3.5"/>
    <x v="1"/>
    <x v="2"/>
    <n v="670"/>
    <n v="5"/>
    <s v="Nonprofit/Gov"/>
    <x v="0"/>
    <x v="0"/>
    <x v="0"/>
    <x v="0"/>
  </r>
  <r>
    <n v="4772"/>
    <s v="Female"/>
    <b v="0"/>
    <n v="3.41"/>
    <x v="2"/>
    <x v="3"/>
    <n v="640"/>
    <n v="5"/>
    <s v="Consulting"/>
    <x v="0"/>
    <x v="0"/>
    <x v="0"/>
    <x v="0"/>
  </r>
  <r>
    <n v="4773"/>
    <s v="Male"/>
    <b v="0"/>
    <n v="3.14"/>
    <x v="2"/>
    <x v="3"/>
    <n v="640"/>
    <n v="4"/>
    <s v="PE/VC"/>
    <x v="0"/>
    <x v="0"/>
    <x v="0"/>
    <x v="0"/>
  </r>
  <r>
    <n v="4774"/>
    <s v="Female"/>
    <b v="0"/>
    <n v="3.33"/>
    <x v="0"/>
    <x v="0"/>
    <n v="700"/>
    <n v="4"/>
    <s v="Financial Services"/>
    <x v="0"/>
    <x v="0"/>
    <x v="0"/>
    <x v="0"/>
  </r>
  <r>
    <n v="4775"/>
    <s v="Male"/>
    <b v="0"/>
    <n v="3.46"/>
    <x v="1"/>
    <x v="4"/>
    <n v="720"/>
    <n v="5"/>
    <s v="PE/VC"/>
    <x v="0"/>
    <x v="0"/>
    <x v="0"/>
    <x v="0"/>
  </r>
  <r>
    <n v="4776"/>
    <s v="Male"/>
    <b v="0"/>
    <n v="3.25"/>
    <x v="0"/>
    <x v="5"/>
    <n v="720"/>
    <n v="4"/>
    <s v="Consulting"/>
    <x v="0"/>
    <x v="0"/>
    <x v="0"/>
    <x v="0"/>
  </r>
  <r>
    <n v="4777"/>
    <s v="Male"/>
    <b v="0"/>
    <n v="3.26"/>
    <x v="2"/>
    <x v="4"/>
    <n v="590"/>
    <n v="5"/>
    <s v="Real Estate"/>
    <x v="1"/>
    <x v="0"/>
    <x v="0"/>
    <x v="1"/>
  </r>
  <r>
    <n v="4778"/>
    <s v="Female"/>
    <b v="0"/>
    <n v="3.23"/>
    <x v="2"/>
    <x v="1"/>
    <n v="650"/>
    <n v="5"/>
    <s v="Real Estate"/>
    <x v="0"/>
    <x v="0"/>
    <x v="0"/>
    <x v="0"/>
  </r>
  <r>
    <n v="4779"/>
    <s v="Male"/>
    <b v="0"/>
    <n v="3.08"/>
    <x v="2"/>
    <x v="5"/>
    <n v="570"/>
    <n v="6"/>
    <s v="Consulting"/>
    <x v="1"/>
    <x v="0"/>
    <x v="0"/>
    <x v="1"/>
  </r>
  <r>
    <n v="4780"/>
    <s v="Male"/>
    <b v="1"/>
    <n v="3.11"/>
    <x v="0"/>
    <x v="2"/>
    <n v="620"/>
    <n v="4"/>
    <s v="Financial Services"/>
    <x v="0"/>
    <x v="0"/>
    <x v="0"/>
    <x v="0"/>
  </r>
  <r>
    <n v="4781"/>
    <s v="Female"/>
    <b v="1"/>
    <n v="3.22"/>
    <x v="0"/>
    <x v="2"/>
    <n v="640"/>
    <n v="5"/>
    <s v="Consulting"/>
    <x v="0"/>
    <x v="0"/>
    <x v="0"/>
    <x v="0"/>
  </r>
  <r>
    <n v="4782"/>
    <s v="Female"/>
    <b v="0"/>
    <n v="3.28"/>
    <x v="0"/>
    <x v="1"/>
    <n v="640"/>
    <n v="5"/>
    <s v="Financial Services"/>
    <x v="0"/>
    <x v="0"/>
    <x v="0"/>
    <x v="0"/>
  </r>
  <r>
    <n v="4783"/>
    <s v="Male"/>
    <b v="0"/>
    <n v="3.36"/>
    <x v="1"/>
    <x v="0"/>
    <n v="650"/>
    <n v="5"/>
    <s v="Technology"/>
    <x v="0"/>
    <x v="0"/>
    <x v="0"/>
    <x v="0"/>
  </r>
  <r>
    <n v="4784"/>
    <s v="Female"/>
    <b v="0"/>
    <n v="3.14"/>
    <x v="1"/>
    <x v="0"/>
    <n v="630"/>
    <n v="4"/>
    <s v="Nonprofit/Gov"/>
    <x v="0"/>
    <x v="0"/>
    <x v="0"/>
    <x v="0"/>
  </r>
  <r>
    <n v="4785"/>
    <s v="Male"/>
    <b v="0"/>
    <n v="3.36"/>
    <x v="1"/>
    <x v="1"/>
    <n v="710"/>
    <n v="4"/>
    <s v="Technology"/>
    <x v="0"/>
    <x v="0"/>
    <x v="0"/>
    <x v="0"/>
  </r>
  <r>
    <n v="4786"/>
    <s v="Male"/>
    <b v="1"/>
    <n v="3.45"/>
    <x v="1"/>
    <x v="2"/>
    <n v="730"/>
    <n v="5"/>
    <s v="Consulting"/>
    <x v="0"/>
    <x v="0"/>
    <x v="0"/>
    <x v="0"/>
  </r>
  <r>
    <n v="4787"/>
    <s v="Female"/>
    <b v="0"/>
    <n v="3.38"/>
    <x v="2"/>
    <x v="4"/>
    <n v="750"/>
    <n v="4"/>
    <s v="Investment Banking"/>
    <x v="0"/>
    <x v="0"/>
    <x v="0"/>
    <x v="0"/>
  </r>
  <r>
    <n v="4788"/>
    <s v="Female"/>
    <b v="1"/>
    <n v="3.17"/>
    <x v="0"/>
    <x v="2"/>
    <n v="620"/>
    <n v="7"/>
    <s v="Nonprofit/Gov"/>
    <x v="0"/>
    <x v="0"/>
    <x v="0"/>
    <x v="0"/>
  </r>
  <r>
    <n v="4789"/>
    <s v="Female"/>
    <b v="1"/>
    <n v="3.3"/>
    <x v="1"/>
    <x v="2"/>
    <n v="730"/>
    <n v="4"/>
    <s v="Nonprofit/Gov"/>
    <x v="0"/>
    <x v="0"/>
    <x v="0"/>
    <x v="0"/>
  </r>
  <r>
    <n v="4790"/>
    <s v="Female"/>
    <b v="0"/>
    <n v="3.18"/>
    <x v="0"/>
    <x v="1"/>
    <n v="660"/>
    <n v="4"/>
    <s v="Consulting"/>
    <x v="0"/>
    <x v="0"/>
    <x v="0"/>
    <x v="0"/>
  </r>
  <r>
    <n v="4791"/>
    <s v="Female"/>
    <b v="0"/>
    <n v="3.38"/>
    <x v="0"/>
    <x v="4"/>
    <n v="720"/>
    <n v="5"/>
    <s v="Consulting"/>
    <x v="0"/>
    <x v="0"/>
    <x v="0"/>
    <x v="0"/>
  </r>
  <r>
    <n v="4792"/>
    <s v="Male"/>
    <b v="0"/>
    <n v="3.28"/>
    <x v="0"/>
    <x v="1"/>
    <n v="690"/>
    <n v="5"/>
    <s v="Consulting"/>
    <x v="0"/>
    <x v="0"/>
    <x v="0"/>
    <x v="0"/>
  </r>
  <r>
    <n v="4793"/>
    <s v="Female"/>
    <b v="0"/>
    <n v="3.44"/>
    <x v="0"/>
    <x v="4"/>
    <n v="720"/>
    <n v="6"/>
    <s v="Consulting"/>
    <x v="0"/>
    <x v="0"/>
    <x v="0"/>
    <x v="0"/>
  </r>
  <r>
    <n v="4794"/>
    <s v="Male"/>
    <b v="0"/>
    <n v="3.43"/>
    <x v="2"/>
    <x v="4"/>
    <n v="680"/>
    <n v="5"/>
    <s v="Investment Banking"/>
    <x v="0"/>
    <x v="0"/>
    <x v="0"/>
    <x v="0"/>
  </r>
  <r>
    <n v="4795"/>
    <s v="Male"/>
    <b v="1"/>
    <n v="3.19"/>
    <x v="0"/>
    <x v="2"/>
    <n v="610"/>
    <n v="4"/>
    <s v="PE/VC"/>
    <x v="0"/>
    <x v="0"/>
    <x v="0"/>
    <x v="0"/>
  </r>
  <r>
    <n v="4796"/>
    <s v="Female"/>
    <b v="1"/>
    <n v="3.27"/>
    <x v="0"/>
    <x v="2"/>
    <n v="630"/>
    <n v="5"/>
    <s v="Technology"/>
    <x v="0"/>
    <x v="0"/>
    <x v="0"/>
    <x v="0"/>
  </r>
  <r>
    <n v="4797"/>
    <s v="Male"/>
    <b v="0"/>
    <n v="3.16"/>
    <x v="0"/>
    <x v="3"/>
    <n v="640"/>
    <n v="4"/>
    <s v="Consulting"/>
    <x v="0"/>
    <x v="0"/>
    <x v="0"/>
    <x v="0"/>
  </r>
  <r>
    <n v="4798"/>
    <s v="Male"/>
    <b v="1"/>
    <n v="3.48"/>
    <x v="1"/>
    <x v="2"/>
    <n v="610"/>
    <n v="6"/>
    <s v="Consulting"/>
    <x v="0"/>
    <x v="0"/>
    <x v="0"/>
    <x v="0"/>
  </r>
  <r>
    <n v="4799"/>
    <s v="Male"/>
    <b v="0"/>
    <n v="3.33"/>
    <x v="2"/>
    <x v="1"/>
    <n v="710"/>
    <n v="6"/>
    <s v="Other"/>
    <x v="0"/>
    <x v="0"/>
    <x v="0"/>
    <x v="0"/>
  </r>
  <r>
    <n v="4800"/>
    <s v="Female"/>
    <b v="0"/>
    <n v="3.42"/>
    <x v="1"/>
    <x v="0"/>
    <n v="610"/>
    <n v="6"/>
    <s v="Financial Services"/>
    <x v="0"/>
    <x v="0"/>
    <x v="0"/>
    <x v="0"/>
  </r>
  <r>
    <n v="4801"/>
    <s v="Male"/>
    <b v="0"/>
    <n v="3.18"/>
    <x v="2"/>
    <x v="4"/>
    <n v="660"/>
    <n v="5"/>
    <s v="PE/VC"/>
    <x v="0"/>
    <x v="0"/>
    <x v="0"/>
    <x v="0"/>
  </r>
  <r>
    <n v="4802"/>
    <s v="Male"/>
    <b v="1"/>
    <n v="3.21"/>
    <x v="0"/>
    <x v="2"/>
    <n v="600"/>
    <n v="5"/>
    <s v="Consulting"/>
    <x v="1"/>
    <x v="0"/>
    <x v="0"/>
    <x v="1"/>
  </r>
  <r>
    <n v="4803"/>
    <s v="Female"/>
    <b v="0"/>
    <n v="3.2"/>
    <x v="2"/>
    <x v="0"/>
    <n v="570"/>
    <n v="5"/>
    <s v="Technology"/>
    <x v="1"/>
    <x v="0"/>
    <x v="0"/>
    <x v="1"/>
  </r>
  <r>
    <n v="4804"/>
    <s v="Male"/>
    <b v="0"/>
    <n v="2.95"/>
    <x v="0"/>
    <x v="1"/>
    <n v="610"/>
    <n v="4"/>
    <s v="Financial Services"/>
    <x v="0"/>
    <x v="0"/>
    <x v="0"/>
    <x v="0"/>
  </r>
  <r>
    <n v="4805"/>
    <s v="Male"/>
    <b v="1"/>
    <n v="3.54"/>
    <x v="2"/>
    <x v="2"/>
    <n v="730"/>
    <n v="7"/>
    <s v="PE/VC"/>
    <x v="0"/>
    <x v="0"/>
    <x v="0"/>
    <x v="0"/>
  </r>
  <r>
    <n v="4806"/>
    <s v="Male"/>
    <b v="1"/>
    <n v="3.09"/>
    <x v="2"/>
    <x v="2"/>
    <n v="590"/>
    <n v="5"/>
    <s v="PE/VC"/>
    <x v="1"/>
    <x v="0"/>
    <x v="0"/>
    <x v="1"/>
  </r>
  <r>
    <n v="4807"/>
    <s v="Male"/>
    <b v="1"/>
    <n v="3.09"/>
    <x v="1"/>
    <x v="2"/>
    <n v="570"/>
    <n v="5"/>
    <s v="PE/VC"/>
    <x v="1"/>
    <x v="0"/>
    <x v="0"/>
    <x v="1"/>
  </r>
  <r>
    <n v="4808"/>
    <s v="Female"/>
    <b v="0"/>
    <n v="3.37"/>
    <x v="0"/>
    <x v="1"/>
    <n v="630"/>
    <n v="5"/>
    <s v="PE/VC"/>
    <x v="0"/>
    <x v="0"/>
    <x v="0"/>
    <x v="0"/>
  </r>
  <r>
    <n v="4809"/>
    <s v="Male"/>
    <b v="0"/>
    <n v="3.29"/>
    <x v="1"/>
    <x v="4"/>
    <n v="670"/>
    <n v="4"/>
    <s v="PE/VC"/>
    <x v="0"/>
    <x v="0"/>
    <x v="0"/>
    <x v="0"/>
  </r>
  <r>
    <n v="4810"/>
    <s v="Female"/>
    <b v="0"/>
    <n v="3.26"/>
    <x v="1"/>
    <x v="5"/>
    <n v="720"/>
    <n v="3"/>
    <s v="PE/VC"/>
    <x v="0"/>
    <x v="0"/>
    <x v="0"/>
    <x v="0"/>
  </r>
  <r>
    <n v="4811"/>
    <s v="Male"/>
    <b v="0"/>
    <n v="3.16"/>
    <x v="0"/>
    <x v="4"/>
    <n v="640"/>
    <n v="4"/>
    <s v="Technology"/>
    <x v="0"/>
    <x v="0"/>
    <x v="0"/>
    <x v="0"/>
  </r>
  <r>
    <n v="4812"/>
    <s v="Female"/>
    <b v="0"/>
    <n v="3.33"/>
    <x v="0"/>
    <x v="4"/>
    <n v="680"/>
    <n v="5"/>
    <s v="Nonprofit/Gov"/>
    <x v="0"/>
    <x v="0"/>
    <x v="0"/>
    <x v="0"/>
  </r>
  <r>
    <n v="4813"/>
    <s v="Male"/>
    <b v="0"/>
    <n v="3.16"/>
    <x v="2"/>
    <x v="4"/>
    <n v="640"/>
    <n v="6"/>
    <s v="Investment Banking"/>
    <x v="0"/>
    <x v="0"/>
    <x v="0"/>
    <x v="0"/>
  </r>
  <r>
    <n v="4814"/>
    <s v="Female"/>
    <b v="1"/>
    <n v="3.38"/>
    <x v="0"/>
    <x v="2"/>
    <n v="610"/>
    <n v="6"/>
    <s v="Technology"/>
    <x v="0"/>
    <x v="0"/>
    <x v="0"/>
    <x v="0"/>
  </r>
  <r>
    <n v="4815"/>
    <s v="Male"/>
    <b v="0"/>
    <n v="3.24"/>
    <x v="1"/>
    <x v="1"/>
    <n v="600"/>
    <n v="6"/>
    <s v="PE/VC"/>
    <x v="1"/>
    <x v="0"/>
    <x v="0"/>
    <x v="1"/>
  </r>
  <r>
    <n v="4816"/>
    <s v="Male"/>
    <b v="0"/>
    <n v="3.11"/>
    <x v="0"/>
    <x v="1"/>
    <n v="650"/>
    <n v="4"/>
    <s v="Investment Banking"/>
    <x v="0"/>
    <x v="0"/>
    <x v="0"/>
    <x v="0"/>
  </r>
  <r>
    <n v="4817"/>
    <s v="Female"/>
    <b v="1"/>
    <n v="3.24"/>
    <x v="2"/>
    <x v="2"/>
    <n v="670"/>
    <n v="5"/>
    <s v="Media/Entertainment"/>
    <x v="0"/>
    <x v="0"/>
    <x v="0"/>
    <x v="0"/>
  </r>
  <r>
    <n v="4818"/>
    <s v="Female"/>
    <b v="0"/>
    <n v="2.93"/>
    <x v="1"/>
    <x v="3"/>
    <n v="580"/>
    <n v="5"/>
    <s v="CPG"/>
    <x v="1"/>
    <x v="0"/>
    <x v="0"/>
    <x v="1"/>
  </r>
  <r>
    <n v="4819"/>
    <s v="Male"/>
    <b v="0"/>
    <n v="3"/>
    <x v="0"/>
    <x v="4"/>
    <n v="660"/>
    <n v="5"/>
    <s v="Consulting"/>
    <x v="0"/>
    <x v="0"/>
    <x v="0"/>
    <x v="0"/>
  </r>
  <r>
    <n v="4820"/>
    <s v="Male"/>
    <b v="0"/>
    <n v="3.27"/>
    <x v="2"/>
    <x v="0"/>
    <n v="650"/>
    <n v="6"/>
    <s v="Investment Banking"/>
    <x v="0"/>
    <x v="0"/>
    <x v="0"/>
    <x v="0"/>
  </r>
  <r>
    <n v="4821"/>
    <s v="Male"/>
    <b v="0"/>
    <n v="3.18"/>
    <x v="2"/>
    <x v="4"/>
    <n v="570"/>
    <n v="3"/>
    <s v="Consulting"/>
    <x v="1"/>
    <x v="0"/>
    <x v="0"/>
    <x v="1"/>
  </r>
  <r>
    <n v="4822"/>
    <s v="Male"/>
    <b v="1"/>
    <n v="3.01"/>
    <x v="0"/>
    <x v="2"/>
    <n v="570"/>
    <n v="5"/>
    <s v="Technology"/>
    <x v="1"/>
    <x v="0"/>
    <x v="0"/>
    <x v="1"/>
  </r>
  <r>
    <n v="4823"/>
    <s v="Male"/>
    <b v="0"/>
    <n v="2.99"/>
    <x v="2"/>
    <x v="0"/>
    <n v="580"/>
    <n v="3"/>
    <s v="Investment Management"/>
    <x v="1"/>
    <x v="0"/>
    <x v="0"/>
    <x v="1"/>
  </r>
  <r>
    <n v="4824"/>
    <s v="Female"/>
    <b v="0"/>
    <n v="3.3"/>
    <x v="0"/>
    <x v="4"/>
    <n v="740"/>
    <n v="5"/>
    <s v="Consulting"/>
    <x v="0"/>
    <x v="0"/>
    <x v="0"/>
    <x v="0"/>
  </r>
  <r>
    <n v="4825"/>
    <s v="Male"/>
    <b v="0"/>
    <n v="3.06"/>
    <x v="1"/>
    <x v="4"/>
    <n v="580"/>
    <n v="5"/>
    <s v="Other"/>
    <x v="1"/>
    <x v="0"/>
    <x v="0"/>
    <x v="1"/>
  </r>
  <r>
    <n v="4826"/>
    <s v="Male"/>
    <b v="0"/>
    <n v="3.59"/>
    <x v="2"/>
    <x v="4"/>
    <n v="780"/>
    <n v="4"/>
    <s v="Consulting"/>
    <x v="0"/>
    <x v="1"/>
    <x v="1"/>
    <x v="2"/>
  </r>
  <r>
    <n v="4827"/>
    <s v="Male"/>
    <b v="0"/>
    <n v="3.43"/>
    <x v="1"/>
    <x v="3"/>
    <n v="660"/>
    <n v="7"/>
    <s v="Other"/>
    <x v="0"/>
    <x v="0"/>
    <x v="0"/>
    <x v="0"/>
  </r>
  <r>
    <n v="4828"/>
    <s v="Male"/>
    <b v="0"/>
    <n v="3.24"/>
    <x v="2"/>
    <x v="4"/>
    <n v="620"/>
    <n v="4"/>
    <s v="Consulting"/>
    <x v="0"/>
    <x v="0"/>
    <x v="0"/>
    <x v="0"/>
  </r>
  <r>
    <n v="4829"/>
    <s v="Male"/>
    <b v="0"/>
    <n v="3.33"/>
    <x v="1"/>
    <x v="1"/>
    <n v="690"/>
    <n v="6"/>
    <s v="PE/VC"/>
    <x v="0"/>
    <x v="0"/>
    <x v="0"/>
    <x v="0"/>
  </r>
  <r>
    <n v="4830"/>
    <s v="Male"/>
    <b v="0"/>
    <n v="3.03"/>
    <x v="2"/>
    <x v="1"/>
    <n v="630"/>
    <n v="5"/>
    <s v="Consulting"/>
    <x v="0"/>
    <x v="0"/>
    <x v="0"/>
    <x v="0"/>
  </r>
  <r>
    <n v="4831"/>
    <s v="Female"/>
    <b v="0"/>
    <n v="3.13"/>
    <x v="2"/>
    <x v="0"/>
    <n v="570"/>
    <n v="4"/>
    <s v="CPG"/>
    <x v="1"/>
    <x v="0"/>
    <x v="0"/>
    <x v="1"/>
  </r>
  <r>
    <n v="4832"/>
    <s v="Female"/>
    <b v="0"/>
    <n v="3.26"/>
    <x v="1"/>
    <x v="1"/>
    <n v="640"/>
    <n v="6"/>
    <s v="Media/Entertainment"/>
    <x v="0"/>
    <x v="0"/>
    <x v="0"/>
    <x v="0"/>
  </r>
  <r>
    <n v="4833"/>
    <s v="Female"/>
    <b v="1"/>
    <n v="3.61"/>
    <x v="1"/>
    <x v="2"/>
    <n v="680"/>
    <n v="4"/>
    <s v="Consulting"/>
    <x v="0"/>
    <x v="0"/>
    <x v="0"/>
    <x v="0"/>
  </r>
  <r>
    <n v="4834"/>
    <s v="Male"/>
    <b v="1"/>
    <n v="3.37"/>
    <x v="2"/>
    <x v="2"/>
    <n v="670"/>
    <n v="7"/>
    <s v="Financial Services"/>
    <x v="0"/>
    <x v="0"/>
    <x v="0"/>
    <x v="0"/>
  </r>
  <r>
    <n v="4835"/>
    <s v="Male"/>
    <b v="1"/>
    <n v="3.16"/>
    <x v="1"/>
    <x v="2"/>
    <n v="570"/>
    <n v="6"/>
    <s v="PE/VC"/>
    <x v="1"/>
    <x v="0"/>
    <x v="0"/>
    <x v="1"/>
  </r>
  <r>
    <n v="4836"/>
    <s v="Male"/>
    <b v="1"/>
    <n v="3.03"/>
    <x v="0"/>
    <x v="2"/>
    <n v="620"/>
    <n v="6"/>
    <s v="Technology"/>
    <x v="0"/>
    <x v="0"/>
    <x v="0"/>
    <x v="0"/>
  </r>
  <r>
    <n v="4837"/>
    <s v="Male"/>
    <b v="0"/>
    <n v="3.39"/>
    <x v="0"/>
    <x v="4"/>
    <n v="700"/>
    <n v="5"/>
    <s v="Consulting"/>
    <x v="0"/>
    <x v="0"/>
    <x v="0"/>
    <x v="0"/>
  </r>
  <r>
    <n v="4838"/>
    <s v="Female"/>
    <b v="0"/>
    <n v="3.35"/>
    <x v="1"/>
    <x v="4"/>
    <n v="610"/>
    <n v="4"/>
    <s v="Financial Services"/>
    <x v="0"/>
    <x v="0"/>
    <x v="0"/>
    <x v="0"/>
  </r>
  <r>
    <n v="4839"/>
    <s v="Female"/>
    <b v="0"/>
    <n v="3.11"/>
    <x v="2"/>
    <x v="4"/>
    <n v="610"/>
    <n v="5"/>
    <s v="Health Care"/>
    <x v="0"/>
    <x v="0"/>
    <x v="0"/>
    <x v="0"/>
  </r>
  <r>
    <n v="4840"/>
    <s v="Male"/>
    <b v="0"/>
    <n v="3.4"/>
    <x v="2"/>
    <x v="3"/>
    <n v="720"/>
    <n v="4"/>
    <s v="Consulting"/>
    <x v="0"/>
    <x v="0"/>
    <x v="0"/>
    <x v="0"/>
  </r>
  <r>
    <n v="4841"/>
    <s v="Male"/>
    <b v="1"/>
    <n v="3.16"/>
    <x v="1"/>
    <x v="2"/>
    <n v="650"/>
    <n v="6"/>
    <s v="Other"/>
    <x v="0"/>
    <x v="0"/>
    <x v="0"/>
    <x v="0"/>
  </r>
  <r>
    <n v="4842"/>
    <s v="Male"/>
    <b v="0"/>
    <n v="2.99"/>
    <x v="1"/>
    <x v="4"/>
    <n v="630"/>
    <n v="4"/>
    <s v="Investment Banking"/>
    <x v="0"/>
    <x v="0"/>
    <x v="0"/>
    <x v="0"/>
  </r>
  <r>
    <n v="4843"/>
    <s v="Male"/>
    <b v="0"/>
    <n v="3.26"/>
    <x v="1"/>
    <x v="0"/>
    <n v="650"/>
    <n v="4"/>
    <s v="Investment Management"/>
    <x v="0"/>
    <x v="0"/>
    <x v="0"/>
    <x v="0"/>
  </r>
  <r>
    <n v="4844"/>
    <s v="Male"/>
    <b v="0"/>
    <n v="3.33"/>
    <x v="1"/>
    <x v="0"/>
    <n v="720"/>
    <n v="5"/>
    <s v="Other"/>
    <x v="0"/>
    <x v="0"/>
    <x v="0"/>
    <x v="0"/>
  </r>
  <r>
    <n v="4845"/>
    <s v="Female"/>
    <b v="1"/>
    <n v="3.24"/>
    <x v="0"/>
    <x v="2"/>
    <n v="600"/>
    <n v="5"/>
    <s v="Consulting"/>
    <x v="1"/>
    <x v="0"/>
    <x v="0"/>
    <x v="1"/>
  </r>
  <r>
    <n v="4846"/>
    <s v="Male"/>
    <b v="0"/>
    <n v="3.15"/>
    <x v="2"/>
    <x v="0"/>
    <n v="580"/>
    <n v="6"/>
    <s v="Health Care"/>
    <x v="1"/>
    <x v="0"/>
    <x v="0"/>
    <x v="1"/>
  </r>
  <r>
    <n v="4847"/>
    <s v="Female"/>
    <b v="1"/>
    <n v="3.07"/>
    <x v="2"/>
    <x v="2"/>
    <n v="650"/>
    <n v="5"/>
    <s v="Consulting"/>
    <x v="0"/>
    <x v="0"/>
    <x v="0"/>
    <x v="0"/>
  </r>
  <r>
    <n v="4848"/>
    <s v="Male"/>
    <b v="0"/>
    <n v="3.38"/>
    <x v="2"/>
    <x v="5"/>
    <n v="670"/>
    <n v="6"/>
    <s v="Consulting"/>
    <x v="0"/>
    <x v="0"/>
    <x v="0"/>
    <x v="0"/>
  </r>
  <r>
    <n v="4849"/>
    <s v="Male"/>
    <b v="0"/>
    <n v="3.48"/>
    <x v="2"/>
    <x v="3"/>
    <n v="660"/>
    <n v="5"/>
    <s v="Consulting"/>
    <x v="0"/>
    <x v="0"/>
    <x v="0"/>
    <x v="0"/>
  </r>
  <r>
    <n v="4850"/>
    <s v="Male"/>
    <b v="0"/>
    <n v="3.43"/>
    <x v="2"/>
    <x v="4"/>
    <n v="710"/>
    <n v="4"/>
    <s v="PE/VC"/>
    <x v="0"/>
    <x v="0"/>
    <x v="0"/>
    <x v="0"/>
  </r>
  <r>
    <n v="4851"/>
    <s v="Male"/>
    <b v="0"/>
    <n v="3.39"/>
    <x v="0"/>
    <x v="4"/>
    <n v="600"/>
    <n v="5"/>
    <s v="Consulting"/>
    <x v="1"/>
    <x v="0"/>
    <x v="0"/>
    <x v="1"/>
  </r>
  <r>
    <n v="4852"/>
    <s v="Male"/>
    <b v="0"/>
    <n v="3.13"/>
    <x v="0"/>
    <x v="0"/>
    <n v="570"/>
    <n v="4"/>
    <s v="Technology"/>
    <x v="1"/>
    <x v="0"/>
    <x v="0"/>
    <x v="1"/>
  </r>
  <r>
    <n v="4853"/>
    <s v="Male"/>
    <b v="0"/>
    <n v="3"/>
    <x v="2"/>
    <x v="0"/>
    <n v="590"/>
    <n v="5"/>
    <s v="Consulting"/>
    <x v="1"/>
    <x v="0"/>
    <x v="0"/>
    <x v="1"/>
  </r>
  <r>
    <n v="4854"/>
    <s v="Male"/>
    <b v="0"/>
    <n v="3.35"/>
    <x v="2"/>
    <x v="3"/>
    <n v="640"/>
    <n v="5"/>
    <s v="PE/VC"/>
    <x v="0"/>
    <x v="0"/>
    <x v="0"/>
    <x v="0"/>
  </r>
  <r>
    <n v="4855"/>
    <s v="Male"/>
    <b v="0"/>
    <n v="3.29"/>
    <x v="0"/>
    <x v="4"/>
    <n v="660"/>
    <n v="5"/>
    <s v="PE/VC"/>
    <x v="0"/>
    <x v="0"/>
    <x v="0"/>
    <x v="0"/>
  </r>
  <r>
    <n v="4856"/>
    <s v="Male"/>
    <b v="0"/>
    <n v="3.3"/>
    <x v="1"/>
    <x v="0"/>
    <n v="620"/>
    <n v="5"/>
    <s v="Consulting"/>
    <x v="0"/>
    <x v="0"/>
    <x v="0"/>
    <x v="0"/>
  </r>
  <r>
    <n v="4857"/>
    <s v="Male"/>
    <b v="0"/>
    <n v="3.29"/>
    <x v="1"/>
    <x v="4"/>
    <n v="670"/>
    <n v="5"/>
    <s v="Consulting"/>
    <x v="0"/>
    <x v="0"/>
    <x v="0"/>
    <x v="0"/>
  </r>
  <r>
    <n v="4858"/>
    <s v="Male"/>
    <b v="1"/>
    <n v="3.01"/>
    <x v="1"/>
    <x v="2"/>
    <n v="580"/>
    <n v="4"/>
    <s v="Consulting"/>
    <x v="1"/>
    <x v="0"/>
    <x v="0"/>
    <x v="1"/>
  </r>
  <r>
    <n v="4859"/>
    <s v="Male"/>
    <b v="0"/>
    <n v="3.39"/>
    <x v="2"/>
    <x v="0"/>
    <n v="670"/>
    <n v="6"/>
    <s v="Consulting"/>
    <x v="0"/>
    <x v="0"/>
    <x v="0"/>
    <x v="0"/>
  </r>
  <r>
    <n v="4860"/>
    <s v="Male"/>
    <b v="1"/>
    <n v="3.2"/>
    <x v="0"/>
    <x v="2"/>
    <n v="610"/>
    <n v="6"/>
    <s v="Nonprofit/Gov"/>
    <x v="0"/>
    <x v="0"/>
    <x v="0"/>
    <x v="0"/>
  </r>
  <r>
    <n v="4861"/>
    <s v="Female"/>
    <b v="0"/>
    <n v="3.4"/>
    <x v="1"/>
    <x v="4"/>
    <n v="690"/>
    <n v="5"/>
    <s v="Real Estate"/>
    <x v="0"/>
    <x v="0"/>
    <x v="0"/>
    <x v="0"/>
  </r>
  <r>
    <n v="4862"/>
    <s v="Female"/>
    <b v="0"/>
    <n v="3.09"/>
    <x v="0"/>
    <x v="0"/>
    <n v="620"/>
    <n v="6"/>
    <s v="Other"/>
    <x v="0"/>
    <x v="0"/>
    <x v="0"/>
    <x v="0"/>
  </r>
  <r>
    <n v="4863"/>
    <s v="Male"/>
    <b v="0"/>
    <n v="3.35"/>
    <x v="2"/>
    <x v="0"/>
    <n v="620"/>
    <n v="4"/>
    <s v="PE/VC"/>
    <x v="0"/>
    <x v="0"/>
    <x v="0"/>
    <x v="0"/>
  </r>
  <r>
    <n v="4864"/>
    <s v="Male"/>
    <b v="0"/>
    <n v="3.22"/>
    <x v="0"/>
    <x v="1"/>
    <n v="630"/>
    <n v="5"/>
    <s v="PE/VC"/>
    <x v="0"/>
    <x v="0"/>
    <x v="0"/>
    <x v="0"/>
  </r>
  <r>
    <n v="4865"/>
    <s v="Male"/>
    <b v="1"/>
    <n v="3.51"/>
    <x v="1"/>
    <x v="2"/>
    <n v="630"/>
    <n v="5"/>
    <s v="PE/VC"/>
    <x v="0"/>
    <x v="0"/>
    <x v="0"/>
    <x v="0"/>
  </r>
  <r>
    <n v="4866"/>
    <s v="Female"/>
    <b v="0"/>
    <n v="3.64"/>
    <x v="0"/>
    <x v="1"/>
    <n v="720"/>
    <n v="5"/>
    <s v="Nonprofit/Gov"/>
    <x v="0"/>
    <x v="0"/>
    <x v="0"/>
    <x v="0"/>
  </r>
  <r>
    <n v="4867"/>
    <s v="Male"/>
    <b v="1"/>
    <n v="3.2"/>
    <x v="0"/>
    <x v="2"/>
    <n v="650"/>
    <n v="4"/>
    <s v="Investment Banking"/>
    <x v="0"/>
    <x v="0"/>
    <x v="0"/>
    <x v="0"/>
  </r>
  <r>
    <n v="4868"/>
    <s v="Male"/>
    <b v="0"/>
    <n v="3.09"/>
    <x v="1"/>
    <x v="3"/>
    <n v="580"/>
    <n v="4"/>
    <s v="Health Care"/>
    <x v="1"/>
    <x v="0"/>
    <x v="0"/>
    <x v="1"/>
  </r>
  <r>
    <n v="4869"/>
    <s v="Female"/>
    <b v="1"/>
    <n v="3.1"/>
    <x v="0"/>
    <x v="2"/>
    <n v="570"/>
    <n v="7"/>
    <s v="PE/VC"/>
    <x v="1"/>
    <x v="0"/>
    <x v="0"/>
    <x v="1"/>
  </r>
  <r>
    <n v="4870"/>
    <s v="Male"/>
    <b v="0"/>
    <n v="3.36"/>
    <x v="1"/>
    <x v="0"/>
    <n v="710"/>
    <n v="6"/>
    <s v="Financial Services"/>
    <x v="0"/>
    <x v="0"/>
    <x v="0"/>
    <x v="0"/>
  </r>
  <r>
    <n v="4871"/>
    <s v="Male"/>
    <b v="0"/>
    <n v="3.17"/>
    <x v="0"/>
    <x v="4"/>
    <n v="590"/>
    <n v="4"/>
    <s v="Nonprofit/Gov"/>
    <x v="1"/>
    <x v="0"/>
    <x v="0"/>
    <x v="1"/>
  </r>
  <r>
    <n v="4872"/>
    <s v="Male"/>
    <b v="0"/>
    <n v="3.28"/>
    <x v="0"/>
    <x v="4"/>
    <n v="710"/>
    <n v="5"/>
    <s v="Investment Banking"/>
    <x v="0"/>
    <x v="0"/>
    <x v="0"/>
    <x v="0"/>
  </r>
  <r>
    <n v="4873"/>
    <s v="Female"/>
    <b v="1"/>
    <n v="3.37"/>
    <x v="1"/>
    <x v="2"/>
    <n v="720"/>
    <n v="6"/>
    <s v="Consulting"/>
    <x v="0"/>
    <x v="0"/>
    <x v="0"/>
    <x v="0"/>
  </r>
  <r>
    <n v="4874"/>
    <s v="Male"/>
    <b v="1"/>
    <n v="3.29"/>
    <x v="1"/>
    <x v="2"/>
    <n v="650"/>
    <n v="5"/>
    <s v="Consulting"/>
    <x v="0"/>
    <x v="0"/>
    <x v="0"/>
    <x v="0"/>
  </r>
  <r>
    <n v="4875"/>
    <s v="Male"/>
    <b v="1"/>
    <n v="3.03"/>
    <x v="2"/>
    <x v="2"/>
    <n v="620"/>
    <n v="7"/>
    <s v="Consulting"/>
    <x v="0"/>
    <x v="0"/>
    <x v="0"/>
    <x v="0"/>
  </r>
  <r>
    <n v="4876"/>
    <s v="Female"/>
    <b v="0"/>
    <n v="3.21"/>
    <x v="2"/>
    <x v="4"/>
    <n v="600"/>
    <n v="6"/>
    <s v="PE/VC"/>
    <x v="1"/>
    <x v="0"/>
    <x v="0"/>
    <x v="1"/>
  </r>
  <r>
    <n v="4877"/>
    <s v="Female"/>
    <b v="0"/>
    <n v="3.07"/>
    <x v="1"/>
    <x v="0"/>
    <n v="690"/>
    <n v="4"/>
    <s v="Consulting"/>
    <x v="0"/>
    <x v="0"/>
    <x v="0"/>
    <x v="0"/>
  </r>
  <r>
    <n v="4878"/>
    <s v="Male"/>
    <b v="0"/>
    <n v="2.93"/>
    <x v="2"/>
    <x v="4"/>
    <n v="570"/>
    <n v="5"/>
    <s v="Technology"/>
    <x v="1"/>
    <x v="0"/>
    <x v="0"/>
    <x v="1"/>
  </r>
  <r>
    <n v="4879"/>
    <s v="Male"/>
    <b v="0"/>
    <n v="3.34"/>
    <x v="1"/>
    <x v="4"/>
    <n v="710"/>
    <n v="5"/>
    <s v="Other"/>
    <x v="0"/>
    <x v="0"/>
    <x v="0"/>
    <x v="0"/>
  </r>
  <r>
    <n v="4880"/>
    <s v="Female"/>
    <b v="1"/>
    <n v="3.12"/>
    <x v="1"/>
    <x v="2"/>
    <n v="610"/>
    <n v="4"/>
    <s v="Consulting"/>
    <x v="0"/>
    <x v="0"/>
    <x v="0"/>
    <x v="0"/>
  </r>
  <r>
    <n v="4881"/>
    <s v="Female"/>
    <b v="0"/>
    <n v="3.29"/>
    <x v="2"/>
    <x v="4"/>
    <n v="690"/>
    <n v="5"/>
    <s v="Nonprofit/Gov"/>
    <x v="0"/>
    <x v="0"/>
    <x v="0"/>
    <x v="0"/>
  </r>
  <r>
    <n v="4882"/>
    <s v="Male"/>
    <b v="1"/>
    <n v="2.95"/>
    <x v="0"/>
    <x v="2"/>
    <n v="570"/>
    <n v="4"/>
    <s v="CPG"/>
    <x v="1"/>
    <x v="0"/>
    <x v="0"/>
    <x v="1"/>
  </r>
  <r>
    <n v="4883"/>
    <s v="Female"/>
    <b v="0"/>
    <n v="3.25"/>
    <x v="1"/>
    <x v="0"/>
    <n v="730"/>
    <n v="5"/>
    <s v="Financial Services"/>
    <x v="0"/>
    <x v="0"/>
    <x v="0"/>
    <x v="0"/>
  </r>
  <r>
    <n v="4884"/>
    <s v="Male"/>
    <b v="1"/>
    <n v="3.02"/>
    <x v="0"/>
    <x v="2"/>
    <n v="580"/>
    <n v="3"/>
    <s v="Other"/>
    <x v="1"/>
    <x v="0"/>
    <x v="0"/>
    <x v="1"/>
  </r>
  <r>
    <n v="4885"/>
    <s v="Female"/>
    <b v="1"/>
    <n v="3.39"/>
    <x v="1"/>
    <x v="2"/>
    <n v="740"/>
    <n v="7"/>
    <s v="Other"/>
    <x v="0"/>
    <x v="0"/>
    <x v="0"/>
    <x v="0"/>
  </r>
  <r>
    <n v="4886"/>
    <s v="Male"/>
    <b v="1"/>
    <n v="3.1"/>
    <x v="1"/>
    <x v="2"/>
    <n v="640"/>
    <n v="5"/>
    <s v="Technology"/>
    <x v="0"/>
    <x v="0"/>
    <x v="0"/>
    <x v="0"/>
  </r>
  <r>
    <n v="4887"/>
    <s v="Male"/>
    <b v="0"/>
    <n v="3.53"/>
    <x v="2"/>
    <x v="3"/>
    <n v="700"/>
    <n v="4"/>
    <s v="Health Care"/>
    <x v="0"/>
    <x v="0"/>
    <x v="0"/>
    <x v="0"/>
  </r>
  <r>
    <n v="4888"/>
    <s v="Female"/>
    <b v="1"/>
    <n v="3.03"/>
    <x v="1"/>
    <x v="2"/>
    <n v="580"/>
    <n v="4"/>
    <s v="Health Care"/>
    <x v="1"/>
    <x v="0"/>
    <x v="0"/>
    <x v="1"/>
  </r>
  <r>
    <n v="4889"/>
    <s v="Male"/>
    <b v="0"/>
    <n v="3.26"/>
    <x v="1"/>
    <x v="5"/>
    <n v="630"/>
    <n v="3"/>
    <s v="Investment Banking"/>
    <x v="0"/>
    <x v="0"/>
    <x v="0"/>
    <x v="0"/>
  </r>
  <r>
    <n v="4890"/>
    <s v="Female"/>
    <b v="0"/>
    <n v="2.98"/>
    <x v="1"/>
    <x v="4"/>
    <n v="570"/>
    <n v="5"/>
    <s v="Health Care"/>
    <x v="1"/>
    <x v="0"/>
    <x v="0"/>
    <x v="1"/>
  </r>
  <r>
    <n v="4891"/>
    <s v="Male"/>
    <b v="0"/>
    <n v="3.39"/>
    <x v="0"/>
    <x v="4"/>
    <n v="740"/>
    <n v="5"/>
    <s v="Nonprofit/Gov"/>
    <x v="0"/>
    <x v="0"/>
    <x v="0"/>
    <x v="0"/>
  </r>
  <r>
    <n v="4892"/>
    <s v="Male"/>
    <b v="1"/>
    <n v="3.03"/>
    <x v="1"/>
    <x v="2"/>
    <n v="590"/>
    <n v="4"/>
    <s v="PE/VC"/>
    <x v="1"/>
    <x v="0"/>
    <x v="0"/>
    <x v="1"/>
  </r>
  <r>
    <n v="4893"/>
    <s v="Male"/>
    <b v="1"/>
    <n v="3.15"/>
    <x v="1"/>
    <x v="2"/>
    <n v="600"/>
    <n v="3"/>
    <s v="Investment Banking"/>
    <x v="1"/>
    <x v="0"/>
    <x v="0"/>
    <x v="1"/>
  </r>
  <r>
    <n v="4894"/>
    <s v="Female"/>
    <b v="0"/>
    <n v="3.17"/>
    <x v="1"/>
    <x v="4"/>
    <n v="640"/>
    <n v="3"/>
    <s v="Nonprofit/Gov"/>
    <x v="0"/>
    <x v="0"/>
    <x v="0"/>
    <x v="0"/>
  </r>
  <r>
    <n v="4895"/>
    <s v="Female"/>
    <b v="1"/>
    <n v="3.13"/>
    <x v="0"/>
    <x v="2"/>
    <n v="650"/>
    <n v="6"/>
    <s v="Investment Banking"/>
    <x v="0"/>
    <x v="0"/>
    <x v="0"/>
    <x v="0"/>
  </r>
  <r>
    <n v="4896"/>
    <s v="Male"/>
    <b v="0"/>
    <n v="3.28"/>
    <x v="1"/>
    <x v="4"/>
    <n v="620"/>
    <n v="4"/>
    <s v="Nonprofit/Gov"/>
    <x v="0"/>
    <x v="0"/>
    <x v="0"/>
    <x v="0"/>
  </r>
  <r>
    <n v="4897"/>
    <s v="Male"/>
    <b v="0"/>
    <n v="3.17"/>
    <x v="0"/>
    <x v="0"/>
    <n v="660"/>
    <n v="6"/>
    <s v="Consulting"/>
    <x v="0"/>
    <x v="0"/>
    <x v="0"/>
    <x v="0"/>
  </r>
  <r>
    <n v="4898"/>
    <s v="Female"/>
    <b v="1"/>
    <n v="3.27"/>
    <x v="2"/>
    <x v="2"/>
    <n v="660"/>
    <n v="5"/>
    <s v="Health Care"/>
    <x v="0"/>
    <x v="0"/>
    <x v="0"/>
    <x v="0"/>
  </r>
  <r>
    <n v="4899"/>
    <s v="Male"/>
    <b v="0"/>
    <n v="3.45"/>
    <x v="0"/>
    <x v="1"/>
    <n v="720"/>
    <n v="4"/>
    <s v="Other"/>
    <x v="0"/>
    <x v="0"/>
    <x v="0"/>
    <x v="0"/>
  </r>
  <r>
    <n v="4900"/>
    <s v="Male"/>
    <b v="0"/>
    <n v="3.38"/>
    <x v="2"/>
    <x v="0"/>
    <n v="640"/>
    <n v="5"/>
    <s v="Health Care"/>
    <x v="0"/>
    <x v="0"/>
    <x v="0"/>
    <x v="0"/>
  </r>
  <r>
    <n v="4901"/>
    <s v="Male"/>
    <b v="0"/>
    <n v="3.31"/>
    <x v="0"/>
    <x v="4"/>
    <n v="660"/>
    <n v="6"/>
    <s v="Technology"/>
    <x v="0"/>
    <x v="0"/>
    <x v="0"/>
    <x v="0"/>
  </r>
  <r>
    <n v="4902"/>
    <s v="Female"/>
    <b v="1"/>
    <n v="2.65"/>
    <x v="1"/>
    <x v="2"/>
    <n v="570"/>
    <n v="6"/>
    <s v="Investment Banking"/>
    <x v="1"/>
    <x v="0"/>
    <x v="0"/>
    <x v="1"/>
  </r>
  <r>
    <n v="4903"/>
    <s v="Female"/>
    <b v="0"/>
    <n v="3.36"/>
    <x v="1"/>
    <x v="0"/>
    <n v="710"/>
    <n v="6"/>
    <s v="Nonprofit/Gov"/>
    <x v="0"/>
    <x v="0"/>
    <x v="0"/>
    <x v="0"/>
  </r>
  <r>
    <n v="4904"/>
    <s v="Male"/>
    <b v="0"/>
    <n v="3.34"/>
    <x v="1"/>
    <x v="4"/>
    <n v="570"/>
    <n v="6"/>
    <s v="PE/VC"/>
    <x v="1"/>
    <x v="0"/>
    <x v="0"/>
    <x v="1"/>
  </r>
  <r>
    <n v="4905"/>
    <s v="Male"/>
    <b v="0"/>
    <n v="3.15"/>
    <x v="0"/>
    <x v="3"/>
    <n v="630"/>
    <n v="4"/>
    <s v="Investment Banking"/>
    <x v="0"/>
    <x v="0"/>
    <x v="0"/>
    <x v="0"/>
  </r>
  <r>
    <n v="4906"/>
    <s v="Male"/>
    <b v="0"/>
    <n v="3.36"/>
    <x v="1"/>
    <x v="0"/>
    <n v="640"/>
    <n v="5"/>
    <s v="Consulting"/>
    <x v="0"/>
    <x v="0"/>
    <x v="0"/>
    <x v="0"/>
  </r>
  <r>
    <n v="4907"/>
    <s v="Male"/>
    <b v="1"/>
    <n v="3.31"/>
    <x v="0"/>
    <x v="2"/>
    <n v="690"/>
    <n v="5"/>
    <s v="Investment Banking"/>
    <x v="0"/>
    <x v="0"/>
    <x v="0"/>
    <x v="0"/>
  </r>
  <r>
    <n v="4908"/>
    <s v="Male"/>
    <b v="0"/>
    <n v="3.19"/>
    <x v="1"/>
    <x v="0"/>
    <n v="610"/>
    <n v="7"/>
    <s v="Technology"/>
    <x v="0"/>
    <x v="0"/>
    <x v="0"/>
    <x v="0"/>
  </r>
  <r>
    <n v="4909"/>
    <s v="Male"/>
    <b v="0"/>
    <n v="3.35"/>
    <x v="0"/>
    <x v="4"/>
    <n v="580"/>
    <n v="3"/>
    <s v="PE/VC"/>
    <x v="1"/>
    <x v="0"/>
    <x v="0"/>
    <x v="1"/>
  </r>
  <r>
    <n v="4910"/>
    <s v="Male"/>
    <b v="0"/>
    <n v="3.14"/>
    <x v="0"/>
    <x v="0"/>
    <n v="620"/>
    <n v="5"/>
    <s v="Investment Banking"/>
    <x v="0"/>
    <x v="0"/>
    <x v="0"/>
    <x v="0"/>
  </r>
  <r>
    <n v="4911"/>
    <s v="Male"/>
    <b v="1"/>
    <n v="3.28"/>
    <x v="0"/>
    <x v="2"/>
    <n v="690"/>
    <n v="6"/>
    <s v="Financial Services"/>
    <x v="0"/>
    <x v="0"/>
    <x v="0"/>
    <x v="0"/>
  </r>
  <r>
    <n v="4912"/>
    <s v="Male"/>
    <b v="1"/>
    <n v="3.09"/>
    <x v="1"/>
    <x v="2"/>
    <n v="630"/>
    <n v="3"/>
    <s v="Consulting"/>
    <x v="0"/>
    <x v="0"/>
    <x v="0"/>
    <x v="0"/>
  </r>
  <r>
    <n v="4913"/>
    <s v="Female"/>
    <b v="0"/>
    <n v="3.49"/>
    <x v="1"/>
    <x v="0"/>
    <n v="720"/>
    <n v="4"/>
    <s v="Consulting"/>
    <x v="0"/>
    <x v="0"/>
    <x v="0"/>
    <x v="0"/>
  </r>
  <r>
    <n v="4914"/>
    <s v="Female"/>
    <b v="0"/>
    <n v="3.41"/>
    <x v="1"/>
    <x v="0"/>
    <n v="680"/>
    <n v="6"/>
    <s v="Nonprofit/Gov"/>
    <x v="0"/>
    <x v="0"/>
    <x v="0"/>
    <x v="0"/>
  </r>
  <r>
    <n v="4915"/>
    <s v="Male"/>
    <b v="1"/>
    <n v="3.21"/>
    <x v="1"/>
    <x v="2"/>
    <n v="700"/>
    <n v="3"/>
    <s v="Financial Services"/>
    <x v="0"/>
    <x v="0"/>
    <x v="0"/>
    <x v="0"/>
  </r>
  <r>
    <n v="4916"/>
    <s v="Male"/>
    <b v="0"/>
    <n v="3.32"/>
    <x v="1"/>
    <x v="4"/>
    <n v="610"/>
    <n v="6"/>
    <s v="Technology"/>
    <x v="0"/>
    <x v="0"/>
    <x v="0"/>
    <x v="0"/>
  </r>
  <r>
    <n v="4917"/>
    <s v="Male"/>
    <b v="1"/>
    <n v="3.27"/>
    <x v="2"/>
    <x v="2"/>
    <n v="640"/>
    <n v="7"/>
    <s v="Technology"/>
    <x v="0"/>
    <x v="0"/>
    <x v="0"/>
    <x v="0"/>
  </r>
  <r>
    <n v="4918"/>
    <s v="Female"/>
    <b v="0"/>
    <n v="3.19"/>
    <x v="0"/>
    <x v="1"/>
    <n v="620"/>
    <n v="6"/>
    <s v="Other"/>
    <x v="0"/>
    <x v="0"/>
    <x v="0"/>
    <x v="0"/>
  </r>
  <r>
    <n v="4919"/>
    <s v="Male"/>
    <b v="0"/>
    <n v="3.17"/>
    <x v="0"/>
    <x v="4"/>
    <n v="610"/>
    <n v="5"/>
    <s v="Nonprofit/Gov"/>
    <x v="0"/>
    <x v="0"/>
    <x v="0"/>
    <x v="0"/>
  </r>
  <r>
    <n v="4920"/>
    <s v="Female"/>
    <b v="1"/>
    <n v="3.19"/>
    <x v="1"/>
    <x v="2"/>
    <n v="650"/>
    <n v="6"/>
    <s v="Consulting"/>
    <x v="0"/>
    <x v="0"/>
    <x v="0"/>
    <x v="0"/>
  </r>
  <r>
    <n v="4921"/>
    <s v="Male"/>
    <b v="0"/>
    <n v="3.28"/>
    <x v="2"/>
    <x v="4"/>
    <n v="630"/>
    <n v="5"/>
    <s v="Health Care"/>
    <x v="0"/>
    <x v="0"/>
    <x v="0"/>
    <x v="0"/>
  </r>
  <r>
    <n v="4922"/>
    <s v="Male"/>
    <b v="0"/>
    <n v="3.33"/>
    <x v="0"/>
    <x v="1"/>
    <n v="690"/>
    <n v="6"/>
    <s v="Consulting"/>
    <x v="0"/>
    <x v="0"/>
    <x v="0"/>
    <x v="0"/>
  </r>
  <r>
    <n v="4923"/>
    <s v="Female"/>
    <b v="0"/>
    <n v="3.34"/>
    <x v="2"/>
    <x v="1"/>
    <n v="610"/>
    <n v="6"/>
    <s v="Consulting"/>
    <x v="0"/>
    <x v="0"/>
    <x v="0"/>
    <x v="0"/>
  </r>
  <r>
    <n v="4924"/>
    <s v="Female"/>
    <b v="0"/>
    <n v="3.19"/>
    <x v="2"/>
    <x v="1"/>
    <n v="570"/>
    <n v="4"/>
    <s v="Investment Banking"/>
    <x v="1"/>
    <x v="0"/>
    <x v="0"/>
    <x v="1"/>
  </r>
  <r>
    <n v="4925"/>
    <s v="Male"/>
    <b v="0"/>
    <n v="3.24"/>
    <x v="1"/>
    <x v="4"/>
    <n v="630"/>
    <n v="5"/>
    <s v="Consulting"/>
    <x v="0"/>
    <x v="0"/>
    <x v="0"/>
    <x v="0"/>
  </r>
  <r>
    <n v="4926"/>
    <s v="Male"/>
    <b v="0"/>
    <n v="3.56"/>
    <x v="1"/>
    <x v="3"/>
    <n v="670"/>
    <n v="6"/>
    <s v="Consulting"/>
    <x v="0"/>
    <x v="0"/>
    <x v="0"/>
    <x v="0"/>
  </r>
  <r>
    <n v="4927"/>
    <s v="Male"/>
    <b v="0"/>
    <n v="3.27"/>
    <x v="1"/>
    <x v="5"/>
    <n v="620"/>
    <n v="5"/>
    <s v="Consulting"/>
    <x v="0"/>
    <x v="0"/>
    <x v="0"/>
    <x v="0"/>
  </r>
  <r>
    <n v="4928"/>
    <s v="Male"/>
    <b v="0"/>
    <n v="3.41"/>
    <x v="1"/>
    <x v="0"/>
    <n v="670"/>
    <n v="6"/>
    <s v="Financial Services"/>
    <x v="0"/>
    <x v="0"/>
    <x v="0"/>
    <x v="0"/>
  </r>
  <r>
    <n v="4929"/>
    <s v="Male"/>
    <b v="0"/>
    <n v="3.49"/>
    <x v="0"/>
    <x v="3"/>
    <n v="690"/>
    <n v="4"/>
    <s v="Nonprofit/Gov"/>
    <x v="0"/>
    <x v="0"/>
    <x v="0"/>
    <x v="0"/>
  </r>
  <r>
    <n v="4930"/>
    <s v="Female"/>
    <b v="0"/>
    <n v="3.27"/>
    <x v="1"/>
    <x v="1"/>
    <n v="660"/>
    <n v="5"/>
    <s v="Consulting"/>
    <x v="0"/>
    <x v="0"/>
    <x v="0"/>
    <x v="0"/>
  </r>
  <r>
    <n v="4931"/>
    <s v="Male"/>
    <b v="0"/>
    <n v="2.85"/>
    <x v="0"/>
    <x v="1"/>
    <n v="570"/>
    <n v="5"/>
    <s v="Consulting"/>
    <x v="1"/>
    <x v="0"/>
    <x v="0"/>
    <x v="1"/>
  </r>
  <r>
    <n v="4932"/>
    <s v="Female"/>
    <b v="1"/>
    <n v="2.99"/>
    <x v="1"/>
    <x v="2"/>
    <n v="570"/>
    <n v="5"/>
    <s v="Consulting"/>
    <x v="1"/>
    <x v="0"/>
    <x v="0"/>
    <x v="1"/>
  </r>
  <r>
    <n v="4933"/>
    <s v="Male"/>
    <b v="0"/>
    <n v="3.2"/>
    <x v="2"/>
    <x v="3"/>
    <n v="630"/>
    <n v="4"/>
    <s v="Financial Services"/>
    <x v="0"/>
    <x v="0"/>
    <x v="0"/>
    <x v="0"/>
  </r>
  <r>
    <n v="4934"/>
    <s v="Female"/>
    <b v="0"/>
    <n v="3.05"/>
    <x v="0"/>
    <x v="5"/>
    <n v="680"/>
    <n v="5"/>
    <s v="Consulting"/>
    <x v="0"/>
    <x v="0"/>
    <x v="0"/>
    <x v="0"/>
  </r>
  <r>
    <n v="4935"/>
    <s v="Female"/>
    <b v="0"/>
    <n v="3.31"/>
    <x v="2"/>
    <x v="3"/>
    <n v="600"/>
    <n v="4"/>
    <s v="Consulting"/>
    <x v="1"/>
    <x v="0"/>
    <x v="0"/>
    <x v="1"/>
  </r>
  <r>
    <n v="4936"/>
    <s v="Male"/>
    <b v="0"/>
    <n v="3.15"/>
    <x v="1"/>
    <x v="4"/>
    <n v="580"/>
    <n v="5"/>
    <s v="Consulting"/>
    <x v="1"/>
    <x v="0"/>
    <x v="0"/>
    <x v="1"/>
  </r>
  <r>
    <n v="4937"/>
    <s v="Male"/>
    <b v="1"/>
    <n v="3.13"/>
    <x v="2"/>
    <x v="2"/>
    <n v="640"/>
    <n v="7"/>
    <s v="Financial Services"/>
    <x v="0"/>
    <x v="0"/>
    <x v="0"/>
    <x v="0"/>
  </r>
  <r>
    <n v="4938"/>
    <s v="Female"/>
    <b v="0"/>
    <n v="3.48"/>
    <x v="1"/>
    <x v="1"/>
    <n v="710"/>
    <n v="5"/>
    <s v="Consulting"/>
    <x v="0"/>
    <x v="0"/>
    <x v="0"/>
    <x v="0"/>
  </r>
  <r>
    <n v="4939"/>
    <s v="Male"/>
    <b v="0"/>
    <n v="2.97"/>
    <x v="1"/>
    <x v="0"/>
    <n v="620"/>
    <n v="6"/>
    <s v="Consulting"/>
    <x v="0"/>
    <x v="0"/>
    <x v="0"/>
    <x v="0"/>
  </r>
  <r>
    <n v="4940"/>
    <s v="Male"/>
    <b v="0"/>
    <n v="3.13"/>
    <x v="1"/>
    <x v="4"/>
    <n v="600"/>
    <n v="5"/>
    <s v="Nonprofit/Gov"/>
    <x v="1"/>
    <x v="0"/>
    <x v="0"/>
    <x v="1"/>
  </r>
  <r>
    <n v="4941"/>
    <s v="Male"/>
    <b v="0"/>
    <n v="3.14"/>
    <x v="1"/>
    <x v="1"/>
    <n v="580"/>
    <n v="8"/>
    <s v="PE/VC"/>
    <x v="1"/>
    <x v="0"/>
    <x v="0"/>
    <x v="1"/>
  </r>
  <r>
    <n v="4942"/>
    <s v="Male"/>
    <b v="0"/>
    <n v="3.09"/>
    <x v="0"/>
    <x v="4"/>
    <n v="650"/>
    <n v="5"/>
    <s v="Consulting"/>
    <x v="0"/>
    <x v="0"/>
    <x v="0"/>
    <x v="0"/>
  </r>
  <r>
    <n v="4943"/>
    <s v="Female"/>
    <b v="1"/>
    <n v="3.26"/>
    <x v="2"/>
    <x v="2"/>
    <n v="630"/>
    <n v="6"/>
    <s v="Other"/>
    <x v="0"/>
    <x v="0"/>
    <x v="0"/>
    <x v="0"/>
  </r>
  <r>
    <n v="4944"/>
    <s v="Female"/>
    <b v="0"/>
    <n v="3.36"/>
    <x v="0"/>
    <x v="5"/>
    <n v="700"/>
    <n v="6"/>
    <s v="Consulting"/>
    <x v="0"/>
    <x v="0"/>
    <x v="0"/>
    <x v="0"/>
  </r>
  <r>
    <n v="4945"/>
    <s v="Male"/>
    <b v="0"/>
    <n v="3.37"/>
    <x v="0"/>
    <x v="4"/>
    <n v="660"/>
    <n v="6"/>
    <s v="PE/VC"/>
    <x v="0"/>
    <x v="0"/>
    <x v="0"/>
    <x v="0"/>
  </r>
  <r>
    <n v="4946"/>
    <s v="Male"/>
    <b v="1"/>
    <n v="3.42"/>
    <x v="1"/>
    <x v="2"/>
    <n v="650"/>
    <n v="5"/>
    <s v="Consulting"/>
    <x v="0"/>
    <x v="0"/>
    <x v="0"/>
    <x v="0"/>
  </r>
  <r>
    <n v="4947"/>
    <s v="Female"/>
    <b v="0"/>
    <n v="3.51"/>
    <x v="0"/>
    <x v="1"/>
    <n v="680"/>
    <n v="4"/>
    <s v="Consulting"/>
    <x v="0"/>
    <x v="0"/>
    <x v="0"/>
    <x v="0"/>
  </r>
  <r>
    <n v="4948"/>
    <s v="Female"/>
    <b v="0"/>
    <n v="3.32"/>
    <x v="2"/>
    <x v="0"/>
    <n v="660"/>
    <n v="5"/>
    <s v="Investment Banking"/>
    <x v="0"/>
    <x v="0"/>
    <x v="0"/>
    <x v="0"/>
  </r>
  <r>
    <n v="4949"/>
    <s v="Female"/>
    <b v="0"/>
    <n v="3.39"/>
    <x v="1"/>
    <x v="1"/>
    <n v="710"/>
    <n v="4"/>
    <s v="Consulting"/>
    <x v="0"/>
    <x v="0"/>
    <x v="0"/>
    <x v="0"/>
  </r>
  <r>
    <n v="4950"/>
    <s v="Male"/>
    <b v="0"/>
    <n v="3.26"/>
    <x v="1"/>
    <x v="4"/>
    <n v="660"/>
    <n v="5"/>
    <s v="PE/VC"/>
    <x v="0"/>
    <x v="0"/>
    <x v="0"/>
    <x v="0"/>
  </r>
  <r>
    <n v="4951"/>
    <s v="Female"/>
    <b v="1"/>
    <n v="3.35"/>
    <x v="0"/>
    <x v="2"/>
    <n v="710"/>
    <n v="5"/>
    <s v="Consulting"/>
    <x v="0"/>
    <x v="0"/>
    <x v="0"/>
    <x v="0"/>
  </r>
  <r>
    <n v="4952"/>
    <s v="Female"/>
    <b v="1"/>
    <n v="3.21"/>
    <x v="2"/>
    <x v="2"/>
    <n v="580"/>
    <n v="6"/>
    <s v="Consulting"/>
    <x v="1"/>
    <x v="0"/>
    <x v="0"/>
    <x v="1"/>
  </r>
  <r>
    <n v="4953"/>
    <s v="Female"/>
    <b v="0"/>
    <n v="3.26"/>
    <x v="2"/>
    <x v="3"/>
    <n v="630"/>
    <n v="5"/>
    <s v="Nonprofit/Gov"/>
    <x v="0"/>
    <x v="0"/>
    <x v="0"/>
    <x v="0"/>
  </r>
  <r>
    <n v="4954"/>
    <s v="Male"/>
    <b v="0"/>
    <n v="3.31"/>
    <x v="2"/>
    <x v="0"/>
    <n v="670"/>
    <n v="6"/>
    <s v="Nonprofit/Gov"/>
    <x v="0"/>
    <x v="0"/>
    <x v="0"/>
    <x v="0"/>
  </r>
  <r>
    <n v="4955"/>
    <s v="Male"/>
    <b v="0"/>
    <n v="3.33"/>
    <x v="1"/>
    <x v="0"/>
    <n v="700"/>
    <n v="5"/>
    <s v="Consulting"/>
    <x v="0"/>
    <x v="0"/>
    <x v="0"/>
    <x v="0"/>
  </r>
  <r>
    <n v="4956"/>
    <s v="Male"/>
    <b v="0"/>
    <n v="3.57"/>
    <x v="2"/>
    <x v="0"/>
    <n v="720"/>
    <n v="7"/>
    <s v="Financial Services"/>
    <x v="0"/>
    <x v="0"/>
    <x v="0"/>
    <x v="0"/>
  </r>
  <r>
    <n v="4957"/>
    <s v="Male"/>
    <b v="0"/>
    <n v="3.28"/>
    <x v="1"/>
    <x v="0"/>
    <n v="660"/>
    <n v="5"/>
    <s v="Nonprofit/Gov"/>
    <x v="0"/>
    <x v="0"/>
    <x v="0"/>
    <x v="0"/>
  </r>
  <r>
    <n v="4958"/>
    <s v="Male"/>
    <b v="0"/>
    <n v="3.26"/>
    <x v="0"/>
    <x v="4"/>
    <n v="630"/>
    <n v="4"/>
    <s v="PE/VC"/>
    <x v="0"/>
    <x v="0"/>
    <x v="0"/>
    <x v="0"/>
  </r>
  <r>
    <n v="4959"/>
    <s v="Male"/>
    <b v="1"/>
    <n v="3.3"/>
    <x v="0"/>
    <x v="2"/>
    <n v="680"/>
    <n v="5"/>
    <s v="PE/VC"/>
    <x v="0"/>
    <x v="0"/>
    <x v="0"/>
    <x v="0"/>
  </r>
  <r>
    <n v="4960"/>
    <s v="Male"/>
    <b v="1"/>
    <n v="3.12"/>
    <x v="1"/>
    <x v="2"/>
    <n v="650"/>
    <n v="3"/>
    <s v="Consulting"/>
    <x v="0"/>
    <x v="0"/>
    <x v="0"/>
    <x v="0"/>
  </r>
  <r>
    <n v="4961"/>
    <s v="Female"/>
    <b v="1"/>
    <n v="3.04"/>
    <x v="0"/>
    <x v="2"/>
    <n v="640"/>
    <n v="6"/>
    <s v="PE/VC"/>
    <x v="0"/>
    <x v="0"/>
    <x v="0"/>
    <x v="0"/>
  </r>
  <r>
    <n v="4962"/>
    <s v="Male"/>
    <b v="0"/>
    <n v="3.21"/>
    <x v="1"/>
    <x v="1"/>
    <n v="600"/>
    <n v="5"/>
    <s v="Consulting"/>
    <x v="1"/>
    <x v="0"/>
    <x v="0"/>
    <x v="1"/>
  </r>
  <r>
    <n v="4963"/>
    <s v="Male"/>
    <b v="0"/>
    <n v="3.13"/>
    <x v="1"/>
    <x v="3"/>
    <n v="670"/>
    <n v="7"/>
    <s v="PE/VC"/>
    <x v="0"/>
    <x v="0"/>
    <x v="0"/>
    <x v="0"/>
  </r>
  <r>
    <n v="4964"/>
    <s v="Female"/>
    <b v="1"/>
    <n v="3.1"/>
    <x v="1"/>
    <x v="2"/>
    <n v="690"/>
    <n v="6"/>
    <s v="Investment Banking"/>
    <x v="0"/>
    <x v="0"/>
    <x v="0"/>
    <x v="0"/>
  </r>
  <r>
    <n v="4965"/>
    <s v="Male"/>
    <b v="0"/>
    <n v="3.38"/>
    <x v="1"/>
    <x v="4"/>
    <n v="660"/>
    <n v="5"/>
    <s v="Financial Services"/>
    <x v="0"/>
    <x v="0"/>
    <x v="0"/>
    <x v="0"/>
  </r>
  <r>
    <n v="4966"/>
    <s v="Male"/>
    <b v="0"/>
    <n v="3.21"/>
    <x v="1"/>
    <x v="5"/>
    <n v="610"/>
    <n v="2"/>
    <s v="Nonprofit/Gov"/>
    <x v="0"/>
    <x v="0"/>
    <x v="0"/>
    <x v="0"/>
  </r>
  <r>
    <n v="4967"/>
    <s v="Female"/>
    <b v="0"/>
    <n v="3.18"/>
    <x v="2"/>
    <x v="4"/>
    <n v="670"/>
    <n v="5"/>
    <s v="Health Care"/>
    <x v="0"/>
    <x v="0"/>
    <x v="0"/>
    <x v="0"/>
  </r>
  <r>
    <n v="4968"/>
    <s v="Male"/>
    <b v="0"/>
    <n v="3"/>
    <x v="0"/>
    <x v="0"/>
    <n v="650"/>
    <n v="5"/>
    <s v="PE/VC"/>
    <x v="0"/>
    <x v="0"/>
    <x v="0"/>
    <x v="0"/>
  </r>
  <r>
    <n v="4969"/>
    <s v="Male"/>
    <b v="0"/>
    <n v="3.13"/>
    <x v="1"/>
    <x v="4"/>
    <n v="630"/>
    <n v="4"/>
    <s v="Technology"/>
    <x v="0"/>
    <x v="0"/>
    <x v="0"/>
    <x v="0"/>
  </r>
  <r>
    <n v="4970"/>
    <s v="Male"/>
    <b v="0"/>
    <n v="3.34"/>
    <x v="1"/>
    <x v="0"/>
    <n v="690"/>
    <n v="6"/>
    <s v="Financial Services"/>
    <x v="0"/>
    <x v="0"/>
    <x v="0"/>
    <x v="0"/>
  </r>
  <r>
    <n v="4971"/>
    <s v="Male"/>
    <b v="0"/>
    <n v="3.24"/>
    <x v="0"/>
    <x v="3"/>
    <n v="660"/>
    <n v="5"/>
    <s v="Energy"/>
    <x v="0"/>
    <x v="0"/>
    <x v="0"/>
    <x v="0"/>
  </r>
  <r>
    <n v="4972"/>
    <s v="Male"/>
    <b v="0"/>
    <n v="3"/>
    <x v="0"/>
    <x v="4"/>
    <n v="600"/>
    <n v="6"/>
    <s v="Nonprofit/Gov"/>
    <x v="1"/>
    <x v="0"/>
    <x v="0"/>
    <x v="1"/>
  </r>
  <r>
    <n v="4973"/>
    <s v="Female"/>
    <b v="0"/>
    <n v="3.18"/>
    <x v="2"/>
    <x v="3"/>
    <n v="610"/>
    <n v="3"/>
    <s v="PE/VC"/>
    <x v="0"/>
    <x v="0"/>
    <x v="0"/>
    <x v="0"/>
  </r>
  <r>
    <n v="4974"/>
    <s v="Female"/>
    <b v="0"/>
    <n v="3.59"/>
    <x v="1"/>
    <x v="4"/>
    <n v="750"/>
    <n v="3"/>
    <s v="Consulting"/>
    <x v="0"/>
    <x v="1"/>
    <x v="1"/>
    <x v="2"/>
  </r>
  <r>
    <n v="4975"/>
    <s v="Female"/>
    <b v="0"/>
    <n v="3.24"/>
    <x v="0"/>
    <x v="3"/>
    <n v="660"/>
    <n v="6"/>
    <s v="Investment Banking"/>
    <x v="0"/>
    <x v="0"/>
    <x v="0"/>
    <x v="0"/>
  </r>
  <r>
    <n v="4976"/>
    <s v="Female"/>
    <b v="1"/>
    <n v="3.18"/>
    <x v="1"/>
    <x v="2"/>
    <n v="680"/>
    <n v="4"/>
    <s v="Consulting"/>
    <x v="0"/>
    <x v="0"/>
    <x v="0"/>
    <x v="0"/>
  </r>
  <r>
    <n v="4977"/>
    <s v="Male"/>
    <b v="0"/>
    <n v="3.42"/>
    <x v="2"/>
    <x v="0"/>
    <n v="710"/>
    <n v="4"/>
    <s v="Technology"/>
    <x v="0"/>
    <x v="0"/>
    <x v="0"/>
    <x v="0"/>
  </r>
  <r>
    <n v="4978"/>
    <s v="Male"/>
    <b v="1"/>
    <n v="3.28"/>
    <x v="0"/>
    <x v="2"/>
    <n v="610"/>
    <n v="5"/>
    <s v="PE/VC"/>
    <x v="0"/>
    <x v="0"/>
    <x v="0"/>
    <x v="0"/>
  </r>
  <r>
    <n v="4979"/>
    <s v="Female"/>
    <b v="0"/>
    <n v="2.98"/>
    <x v="0"/>
    <x v="3"/>
    <n v="610"/>
    <n v="5"/>
    <s v="CPG"/>
    <x v="0"/>
    <x v="0"/>
    <x v="0"/>
    <x v="0"/>
  </r>
  <r>
    <n v="4980"/>
    <s v="Male"/>
    <b v="1"/>
    <n v="3.09"/>
    <x v="2"/>
    <x v="2"/>
    <n v="590"/>
    <n v="2"/>
    <s v="Technology"/>
    <x v="1"/>
    <x v="0"/>
    <x v="0"/>
    <x v="1"/>
  </r>
  <r>
    <n v="4981"/>
    <s v="Male"/>
    <b v="0"/>
    <n v="3.16"/>
    <x v="1"/>
    <x v="1"/>
    <n v="610"/>
    <n v="5"/>
    <s v="Other"/>
    <x v="0"/>
    <x v="0"/>
    <x v="0"/>
    <x v="0"/>
  </r>
  <r>
    <n v="4982"/>
    <s v="Male"/>
    <b v="0"/>
    <n v="3.26"/>
    <x v="2"/>
    <x v="0"/>
    <n v="610"/>
    <n v="4"/>
    <s v="Financial Services"/>
    <x v="0"/>
    <x v="0"/>
    <x v="0"/>
    <x v="0"/>
  </r>
  <r>
    <n v="4983"/>
    <s v="Female"/>
    <b v="0"/>
    <n v="3.24"/>
    <x v="2"/>
    <x v="0"/>
    <n v="690"/>
    <n v="6"/>
    <s v="Consulting"/>
    <x v="0"/>
    <x v="0"/>
    <x v="0"/>
    <x v="0"/>
  </r>
  <r>
    <n v="4984"/>
    <s v="Female"/>
    <b v="1"/>
    <n v="3.19"/>
    <x v="0"/>
    <x v="2"/>
    <n v="650"/>
    <n v="5"/>
    <s v="Other"/>
    <x v="0"/>
    <x v="0"/>
    <x v="0"/>
    <x v="0"/>
  </r>
  <r>
    <n v="4985"/>
    <s v="Female"/>
    <b v="0"/>
    <n v="3.26"/>
    <x v="2"/>
    <x v="0"/>
    <n v="610"/>
    <n v="6"/>
    <s v="PE/VC"/>
    <x v="0"/>
    <x v="0"/>
    <x v="0"/>
    <x v="0"/>
  </r>
  <r>
    <n v="4986"/>
    <s v="Male"/>
    <b v="0"/>
    <n v="3.31"/>
    <x v="1"/>
    <x v="0"/>
    <n v="640"/>
    <n v="4"/>
    <s v="Consulting"/>
    <x v="0"/>
    <x v="0"/>
    <x v="0"/>
    <x v="0"/>
  </r>
  <r>
    <n v="4987"/>
    <s v="Male"/>
    <b v="0"/>
    <n v="3.55"/>
    <x v="2"/>
    <x v="4"/>
    <n v="720"/>
    <n v="5"/>
    <s v="PE/VC"/>
    <x v="0"/>
    <x v="0"/>
    <x v="0"/>
    <x v="0"/>
  </r>
  <r>
    <n v="4988"/>
    <s v="Male"/>
    <b v="0"/>
    <n v="3.45"/>
    <x v="1"/>
    <x v="1"/>
    <n v="690"/>
    <n v="5"/>
    <s v="Financial Services"/>
    <x v="0"/>
    <x v="0"/>
    <x v="0"/>
    <x v="0"/>
  </r>
  <r>
    <n v="4989"/>
    <s v="Female"/>
    <b v="0"/>
    <n v="2.92"/>
    <x v="1"/>
    <x v="4"/>
    <n v="570"/>
    <n v="6"/>
    <s v="PE/VC"/>
    <x v="1"/>
    <x v="0"/>
    <x v="0"/>
    <x v="1"/>
  </r>
  <r>
    <n v="4990"/>
    <s v="Female"/>
    <b v="1"/>
    <n v="3.44"/>
    <x v="2"/>
    <x v="2"/>
    <n v="650"/>
    <n v="4"/>
    <s v="Health Care"/>
    <x v="0"/>
    <x v="0"/>
    <x v="0"/>
    <x v="0"/>
  </r>
  <r>
    <n v="4991"/>
    <s v="Male"/>
    <b v="0"/>
    <n v="3.37"/>
    <x v="1"/>
    <x v="3"/>
    <n v="650"/>
    <n v="3"/>
    <s v="PE/VC"/>
    <x v="0"/>
    <x v="0"/>
    <x v="0"/>
    <x v="0"/>
  </r>
  <r>
    <n v="4992"/>
    <s v="Female"/>
    <b v="0"/>
    <n v="3.2"/>
    <x v="0"/>
    <x v="4"/>
    <n v="720"/>
    <n v="6"/>
    <s v="Consulting"/>
    <x v="0"/>
    <x v="0"/>
    <x v="0"/>
    <x v="0"/>
  </r>
  <r>
    <n v="4993"/>
    <s v="Female"/>
    <b v="1"/>
    <n v="3.46"/>
    <x v="2"/>
    <x v="2"/>
    <n v="630"/>
    <n v="6"/>
    <s v="Nonprofit/Gov"/>
    <x v="0"/>
    <x v="0"/>
    <x v="0"/>
    <x v="0"/>
  </r>
  <r>
    <n v="4994"/>
    <s v="Male"/>
    <b v="0"/>
    <n v="3.31"/>
    <x v="0"/>
    <x v="4"/>
    <n v="630"/>
    <n v="5"/>
    <s v="Consulting"/>
    <x v="0"/>
    <x v="0"/>
    <x v="0"/>
    <x v="0"/>
  </r>
  <r>
    <n v="4995"/>
    <s v="Female"/>
    <b v="0"/>
    <n v="3.29"/>
    <x v="0"/>
    <x v="0"/>
    <n v="670"/>
    <n v="5"/>
    <s v="Financial Services"/>
    <x v="0"/>
    <x v="0"/>
    <x v="0"/>
    <x v="0"/>
  </r>
  <r>
    <n v="4996"/>
    <s v="Male"/>
    <b v="0"/>
    <n v="3.38"/>
    <x v="0"/>
    <x v="5"/>
    <n v="680"/>
    <n v="7"/>
    <s v="Consulting"/>
    <x v="0"/>
    <x v="0"/>
    <x v="0"/>
    <x v="0"/>
  </r>
  <r>
    <n v="4997"/>
    <s v="Female"/>
    <b v="0"/>
    <n v="3.18"/>
    <x v="2"/>
    <x v="3"/>
    <n v="580"/>
    <n v="5"/>
    <s v="Consulting"/>
    <x v="1"/>
    <x v="0"/>
    <x v="0"/>
    <x v="1"/>
  </r>
  <r>
    <n v="4998"/>
    <s v="Female"/>
    <b v="1"/>
    <n v="3.27"/>
    <x v="0"/>
    <x v="2"/>
    <n v="600"/>
    <n v="5"/>
    <s v="Financial Services"/>
    <x v="1"/>
    <x v="0"/>
    <x v="0"/>
    <x v="1"/>
  </r>
  <r>
    <n v="4999"/>
    <s v="Female"/>
    <b v="1"/>
    <n v="3.14"/>
    <x v="2"/>
    <x v="2"/>
    <n v="590"/>
    <n v="5"/>
    <s v="Nonprofit/Gov"/>
    <x v="1"/>
    <x v="0"/>
    <x v="0"/>
    <x v="1"/>
  </r>
  <r>
    <n v="5000"/>
    <s v="Female"/>
    <b v="0"/>
    <n v="3.1"/>
    <x v="1"/>
    <x v="4"/>
    <n v="580"/>
    <n v="6"/>
    <s v="Consulting"/>
    <x v="1"/>
    <x v="0"/>
    <x v="0"/>
    <x v="1"/>
  </r>
  <r>
    <n v="5001"/>
    <s v="Male"/>
    <b v="1"/>
    <n v="3.35"/>
    <x v="2"/>
    <x v="2"/>
    <n v="760"/>
    <n v="5"/>
    <s v="PE/VC"/>
    <x v="0"/>
    <x v="0"/>
    <x v="0"/>
    <x v="0"/>
  </r>
  <r>
    <n v="5002"/>
    <s v="Female"/>
    <b v="0"/>
    <n v="3.36"/>
    <x v="0"/>
    <x v="3"/>
    <n v="650"/>
    <n v="4"/>
    <s v="Nonprofit/Gov"/>
    <x v="0"/>
    <x v="0"/>
    <x v="0"/>
    <x v="0"/>
  </r>
  <r>
    <n v="5003"/>
    <s v="Female"/>
    <b v="0"/>
    <n v="3.35"/>
    <x v="2"/>
    <x v="1"/>
    <n v="710"/>
    <n v="3"/>
    <s v="Consulting"/>
    <x v="0"/>
    <x v="0"/>
    <x v="0"/>
    <x v="0"/>
  </r>
  <r>
    <n v="5004"/>
    <s v="Female"/>
    <b v="0"/>
    <n v="3.3"/>
    <x v="1"/>
    <x v="1"/>
    <n v="620"/>
    <n v="6"/>
    <s v="Investment Banking"/>
    <x v="0"/>
    <x v="0"/>
    <x v="0"/>
    <x v="0"/>
  </r>
  <r>
    <n v="5005"/>
    <s v="Male"/>
    <b v="0"/>
    <n v="3.06"/>
    <x v="1"/>
    <x v="5"/>
    <n v="580"/>
    <n v="5"/>
    <s v="Technology"/>
    <x v="1"/>
    <x v="0"/>
    <x v="0"/>
    <x v="1"/>
  </r>
  <r>
    <n v="5006"/>
    <s v="Female"/>
    <b v="0"/>
    <n v="3.39"/>
    <x v="0"/>
    <x v="5"/>
    <n v="780"/>
    <n v="5"/>
    <s v="Other"/>
    <x v="0"/>
    <x v="0"/>
    <x v="0"/>
    <x v="0"/>
  </r>
  <r>
    <n v="5007"/>
    <s v="Female"/>
    <b v="0"/>
    <n v="3.03"/>
    <x v="2"/>
    <x v="5"/>
    <n v="610"/>
    <n v="7"/>
    <s v="Technology"/>
    <x v="0"/>
    <x v="0"/>
    <x v="0"/>
    <x v="0"/>
  </r>
  <r>
    <n v="5008"/>
    <s v="Male"/>
    <b v="1"/>
    <n v="3.35"/>
    <x v="0"/>
    <x v="2"/>
    <n v="570"/>
    <n v="6"/>
    <s v="Consulting"/>
    <x v="1"/>
    <x v="0"/>
    <x v="0"/>
    <x v="1"/>
  </r>
  <r>
    <n v="5009"/>
    <s v="Male"/>
    <b v="0"/>
    <n v="3.31"/>
    <x v="2"/>
    <x v="3"/>
    <n v="670"/>
    <n v="6"/>
    <s v="Technology"/>
    <x v="0"/>
    <x v="0"/>
    <x v="0"/>
    <x v="0"/>
  </r>
  <r>
    <n v="5010"/>
    <s v="Male"/>
    <b v="1"/>
    <n v="3.07"/>
    <x v="2"/>
    <x v="2"/>
    <n v="590"/>
    <n v="3"/>
    <s v="Investment Banking"/>
    <x v="1"/>
    <x v="0"/>
    <x v="0"/>
    <x v="1"/>
  </r>
  <r>
    <n v="5011"/>
    <s v="Male"/>
    <b v="0"/>
    <n v="3.4"/>
    <x v="0"/>
    <x v="0"/>
    <n v="590"/>
    <n v="6"/>
    <s v="Consulting"/>
    <x v="1"/>
    <x v="0"/>
    <x v="0"/>
    <x v="1"/>
  </r>
  <r>
    <n v="5012"/>
    <s v="Male"/>
    <b v="0"/>
    <n v="3.45"/>
    <x v="0"/>
    <x v="0"/>
    <n v="590"/>
    <n v="6"/>
    <s v="Nonprofit/Gov"/>
    <x v="1"/>
    <x v="0"/>
    <x v="0"/>
    <x v="1"/>
  </r>
  <r>
    <n v="5013"/>
    <s v="Female"/>
    <b v="0"/>
    <n v="3.22"/>
    <x v="1"/>
    <x v="4"/>
    <n v="600"/>
    <n v="4"/>
    <s v="Consulting"/>
    <x v="1"/>
    <x v="0"/>
    <x v="0"/>
    <x v="1"/>
  </r>
  <r>
    <n v="5014"/>
    <s v="Male"/>
    <b v="0"/>
    <n v="3.25"/>
    <x v="1"/>
    <x v="5"/>
    <n v="710"/>
    <n v="6"/>
    <s v="Consulting"/>
    <x v="0"/>
    <x v="0"/>
    <x v="0"/>
    <x v="0"/>
  </r>
  <r>
    <n v="5015"/>
    <s v="Female"/>
    <b v="1"/>
    <n v="3.32"/>
    <x v="0"/>
    <x v="2"/>
    <n v="650"/>
    <n v="6"/>
    <s v="Technology"/>
    <x v="0"/>
    <x v="0"/>
    <x v="0"/>
    <x v="0"/>
  </r>
  <r>
    <n v="5016"/>
    <s v="Female"/>
    <b v="1"/>
    <n v="3.3"/>
    <x v="1"/>
    <x v="2"/>
    <n v="670"/>
    <n v="5"/>
    <s v="Technology"/>
    <x v="0"/>
    <x v="0"/>
    <x v="0"/>
    <x v="0"/>
  </r>
  <r>
    <n v="5017"/>
    <s v="Male"/>
    <b v="1"/>
    <n v="3.14"/>
    <x v="2"/>
    <x v="2"/>
    <n v="730"/>
    <n v="5"/>
    <s v="Technology"/>
    <x v="0"/>
    <x v="0"/>
    <x v="0"/>
    <x v="0"/>
  </r>
  <r>
    <n v="5018"/>
    <s v="Female"/>
    <b v="1"/>
    <n v="3.14"/>
    <x v="0"/>
    <x v="2"/>
    <n v="650"/>
    <n v="4"/>
    <s v="Investment Management"/>
    <x v="0"/>
    <x v="0"/>
    <x v="0"/>
    <x v="0"/>
  </r>
  <r>
    <n v="5019"/>
    <s v="Male"/>
    <b v="0"/>
    <n v="3.34"/>
    <x v="0"/>
    <x v="0"/>
    <n v="700"/>
    <n v="6"/>
    <s v="PE/VC"/>
    <x v="0"/>
    <x v="0"/>
    <x v="0"/>
    <x v="0"/>
  </r>
  <r>
    <n v="5020"/>
    <s v="Male"/>
    <b v="0"/>
    <n v="3.22"/>
    <x v="1"/>
    <x v="4"/>
    <n v="630"/>
    <n v="4"/>
    <s v="Consulting"/>
    <x v="0"/>
    <x v="0"/>
    <x v="0"/>
    <x v="0"/>
  </r>
  <r>
    <n v="5021"/>
    <s v="Female"/>
    <b v="0"/>
    <n v="3.15"/>
    <x v="0"/>
    <x v="4"/>
    <n v="570"/>
    <n v="5"/>
    <s v="Technology"/>
    <x v="1"/>
    <x v="0"/>
    <x v="0"/>
    <x v="1"/>
  </r>
  <r>
    <n v="5022"/>
    <s v="Male"/>
    <b v="1"/>
    <n v="3.29"/>
    <x v="2"/>
    <x v="2"/>
    <n v="670"/>
    <n v="4"/>
    <s v="Consulting"/>
    <x v="0"/>
    <x v="0"/>
    <x v="0"/>
    <x v="0"/>
  </r>
  <r>
    <n v="5023"/>
    <s v="Male"/>
    <b v="0"/>
    <n v="3.06"/>
    <x v="0"/>
    <x v="1"/>
    <n v="620"/>
    <n v="5"/>
    <s v="Nonprofit/Gov"/>
    <x v="0"/>
    <x v="0"/>
    <x v="0"/>
    <x v="0"/>
  </r>
  <r>
    <n v="5024"/>
    <s v="Female"/>
    <b v="0"/>
    <n v="3.19"/>
    <x v="2"/>
    <x v="0"/>
    <n v="670"/>
    <n v="4"/>
    <s v="Consulting"/>
    <x v="0"/>
    <x v="0"/>
    <x v="0"/>
    <x v="0"/>
  </r>
  <r>
    <n v="5025"/>
    <s v="Female"/>
    <b v="0"/>
    <n v="2.98"/>
    <x v="1"/>
    <x v="4"/>
    <n v="590"/>
    <n v="8"/>
    <s v="Nonprofit/Gov"/>
    <x v="1"/>
    <x v="0"/>
    <x v="0"/>
    <x v="1"/>
  </r>
  <r>
    <n v="5026"/>
    <s v="Female"/>
    <b v="0"/>
    <n v="3.35"/>
    <x v="1"/>
    <x v="0"/>
    <n v="610"/>
    <n v="4"/>
    <s v="PE/VC"/>
    <x v="0"/>
    <x v="0"/>
    <x v="0"/>
    <x v="0"/>
  </r>
  <r>
    <n v="5027"/>
    <s v="Male"/>
    <b v="0"/>
    <n v="3.44"/>
    <x v="1"/>
    <x v="0"/>
    <n v="690"/>
    <n v="5"/>
    <s v="Other"/>
    <x v="0"/>
    <x v="0"/>
    <x v="0"/>
    <x v="0"/>
  </r>
  <r>
    <n v="5028"/>
    <s v="Female"/>
    <b v="1"/>
    <n v="3.43"/>
    <x v="2"/>
    <x v="2"/>
    <n v="640"/>
    <n v="4"/>
    <s v="Financial Services"/>
    <x v="0"/>
    <x v="0"/>
    <x v="0"/>
    <x v="0"/>
  </r>
  <r>
    <n v="5029"/>
    <s v="Female"/>
    <b v="0"/>
    <n v="3.33"/>
    <x v="2"/>
    <x v="0"/>
    <n v="700"/>
    <n v="6"/>
    <s v="Investment Banking"/>
    <x v="0"/>
    <x v="0"/>
    <x v="0"/>
    <x v="0"/>
  </r>
  <r>
    <n v="5030"/>
    <s v="Male"/>
    <b v="0"/>
    <n v="3.14"/>
    <x v="0"/>
    <x v="0"/>
    <n v="570"/>
    <n v="5"/>
    <s v="PE/VC"/>
    <x v="1"/>
    <x v="0"/>
    <x v="0"/>
    <x v="1"/>
  </r>
  <r>
    <n v="5031"/>
    <s v="Male"/>
    <b v="1"/>
    <n v="2.87"/>
    <x v="1"/>
    <x v="2"/>
    <n v="590"/>
    <n v="5"/>
    <s v="Technology"/>
    <x v="1"/>
    <x v="0"/>
    <x v="0"/>
    <x v="1"/>
  </r>
  <r>
    <n v="5032"/>
    <s v="Male"/>
    <b v="0"/>
    <n v="3.28"/>
    <x v="0"/>
    <x v="3"/>
    <n v="690"/>
    <n v="7"/>
    <s v="Investment Management"/>
    <x v="0"/>
    <x v="0"/>
    <x v="0"/>
    <x v="0"/>
  </r>
  <r>
    <n v="5033"/>
    <s v="Female"/>
    <b v="0"/>
    <n v="3.22"/>
    <x v="0"/>
    <x v="4"/>
    <n v="600"/>
    <n v="4"/>
    <s v="Other"/>
    <x v="1"/>
    <x v="0"/>
    <x v="0"/>
    <x v="1"/>
  </r>
  <r>
    <n v="5034"/>
    <s v="Male"/>
    <b v="0"/>
    <n v="3.3"/>
    <x v="0"/>
    <x v="3"/>
    <n v="660"/>
    <n v="4"/>
    <s v="Technology"/>
    <x v="0"/>
    <x v="0"/>
    <x v="0"/>
    <x v="0"/>
  </r>
  <r>
    <n v="5035"/>
    <s v="Female"/>
    <b v="1"/>
    <n v="3.06"/>
    <x v="1"/>
    <x v="2"/>
    <n v="600"/>
    <n v="4"/>
    <s v="Other"/>
    <x v="1"/>
    <x v="0"/>
    <x v="0"/>
    <x v="1"/>
  </r>
  <r>
    <n v="5036"/>
    <s v="Female"/>
    <b v="1"/>
    <n v="3.14"/>
    <x v="1"/>
    <x v="2"/>
    <n v="650"/>
    <n v="3"/>
    <s v="Consulting"/>
    <x v="0"/>
    <x v="0"/>
    <x v="0"/>
    <x v="0"/>
  </r>
  <r>
    <n v="5037"/>
    <s v="Female"/>
    <b v="1"/>
    <n v="3.49"/>
    <x v="1"/>
    <x v="2"/>
    <n v="630"/>
    <n v="7"/>
    <s v="Consulting"/>
    <x v="0"/>
    <x v="0"/>
    <x v="0"/>
    <x v="0"/>
  </r>
  <r>
    <n v="5038"/>
    <s v="Male"/>
    <b v="0"/>
    <n v="3.01"/>
    <x v="2"/>
    <x v="0"/>
    <n v="600"/>
    <n v="6"/>
    <s v="PE/VC"/>
    <x v="1"/>
    <x v="0"/>
    <x v="0"/>
    <x v="1"/>
  </r>
  <r>
    <n v="5039"/>
    <s v="Female"/>
    <b v="0"/>
    <n v="3.35"/>
    <x v="2"/>
    <x v="4"/>
    <n v="650"/>
    <n v="5"/>
    <s v="PE/VC"/>
    <x v="0"/>
    <x v="0"/>
    <x v="0"/>
    <x v="0"/>
  </r>
  <r>
    <n v="5040"/>
    <s v="Male"/>
    <b v="0"/>
    <n v="3.32"/>
    <x v="1"/>
    <x v="3"/>
    <n v="680"/>
    <n v="5"/>
    <s v="Consulting"/>
    <x v="0"/>
    <x v="0"/>
    <x v="0"/>
    <x v="0"/>
  </r>
  <r>
    <n v="5041"/>
    <s v="Male"/>
    <b v="1"/>
    <n v="3.38"/>
    <x v="1"/>
    <x v="2"/>
    <n v="740"/>
    <n v="3"/>
    <s v="Consulting"/>
    <x v="0"/>
    <x v="0"/>
    <x v="0"/>
    <x v="0"/>
  </r>
  <r>
    <n v="5042"/>
    <s v="Female"/>
    <b v="0"/>
    <n v="3.31"/>
    <x v="1"/>
    <x v="0"/>
    <n v="640"/>
    <n v="6"/>
    <s v="Technology"/>
    <x v="0"/>
    <x v="0"/>
    <x v="0"/>
    <x v="0"/>
  </r>
  <r>
    <n v="5043"/>
    <s v="Male"/>
    <b v="0"/>
    <n v="3.3"/>
    <x v="0"/>
    <x v="4"/>
    <n v="660"/>
    <n v="6"/>
    <s v="Consulting"/>
    <x v="0"/>
    <x v="0"/>
    <x v="0"/>
    <x v="0"/>
  </r>
  <r>
    <n v="5044"/>
    <s v="Female"/>
    <b v="0"/>
    <n v="3.22"/>
    <x v="0"/>
    <x v="0"/>
    <n v="710"/>
    <n v="4"/>
    <s v="PE/VC"/>
    <x v="0"/>
    <x v="0"/>
    <x v="0"/>
    <x v="0"/>
  </r>
  <r>
    <n v="5045"/>
    <s v="Male"/>
    <b v="0"/>
    <n v="3.1"/>
    <x v="2"/>
    <x v="3"/>
    <n v="610"/>
    <n v="5"/>
    <s v="PE/VC"/>
    <x v="0"/>
    <x v="0"/>
    <x v="0"/>
    <x v="0"/>
  </r>
  <r>
    <n v="5046"/>
    <s v="Male"/>
    <b v="0"/>
    <n v="3.43"/>
    <x v="2"/>
    <x v="0"/>
    <n v="630"/>
    <n v="5"/>
    <s v="Consulting"/>
    <x v="0"/>
    <x v="0"/>
    <x v="0"/>
    <x v="0"/>
  </r>
  <r>
    <n v="5047"/>
    <s v="Female"/>
    <b v="0"/>
    <n v="3.33"/>
    <x v="1"/>
    <x v="1"/>
    <n v="570"/>
    <n v="5"/>
    <s v="Consulting"/>
    <x v="1"/>
    <x v="0"/>
    <x v="0"/>
    <x v="1"/>
  </r>
  <r>
    <n v="5048"/>
    <s v="Female"/>
    <b v="0"/>
    <n v="3.21"/>
    <x v="2"/>
    <x v="1"/>
    <n v="650"/>
    <n v="5"/>
    <s v="Investment Banking"/>
    <x v="0"/>
    <x v="0"/>
    <x v="0"/>
    <x v="0"/>
  </r>
  <r>
    <n v="5049"/>
    <s v="Male"/>
    <b v="1"/>
    <n v="3.05"/>
    <x v="1"/>
    <x v="2"/>
    <n v="600"/>
    <n v="6"/>
    <s v="Technology"/>
    <x v="1"/>
    <x v="0"/>
    <x v="0"/>
    <x v="1"/>
  </r>
  <r>
    <n v="5050"/>
    <s v="Male"/>
    <b v="0"/>
    <n v="3.54"/>
    <x v="1"/>
    <x v="0"/>
    <n v="710"/>
    <n v="6"/>
    <s v="Nonprofit/Gov"/>
    <x v="0"/>
    <x v="0"/>
    <x v="0"/>
    <x v="0"/>
  </r>
  <r>
    <n v="5051"/>
    <s v="Female"/>
    <b v="0"/>
    <n v="3.28"/>
    <x v="0"/>
    <x v="3"/>
    <n v="650"/>
    <n v="6"/>
    <s v="Consulting"/>
    <x v="0"/>
    <x v="0"/>
    <x v="0"/>
    <x v="0"/>
  </r>
  <r>
    <n v="5052"/>
    <s v="Female"/>
    <b v="1"/>
    <n v="3.37"/>
    <x v="2"/>
    <x v="2"/>
    <n v="740"/>
    <n v="6"/>
    <s v="PE/VC"/>
    <x v="0"/>
    <x v="0"/>
    <x v="0"/>
    <x v="0"/>
  </r>
  <r>
    <n v="5053"/>
    <s v="Female"/>
    <b v="0"/>
    <n v="3.37"/>
    <x v="0"/>
    <x v="0"/>
    <n v="640"/>
    <n v="4"/>
    <s v="Media/Entertainment"/>
    <x v="0"/>
    <x v="0"/>
    <x v="0"/>
    <x v="0"/>
  </r>
  <r>
    <n v="5054"/>
    <s v="Male"/>
    <b v="1"/>
    <n v="3.31"/>
    <x v="1"/>
    <x v="2"/>
    <n v="660"/>
    <n v="4"/>
    <s v="CPG"/>
    <x v="0"/>
    <x v="0"/>
    <x v="0"/>
    <x v="0"/>
  </r>
  <r>
    <n v="5055"/>
    <s v="Male"/>
    <b v="0"/>
    <n v="3.34"/>
    <x v="1"/>
    <x v="1"/>
    <n v="710"/>
    <n v="5"/>
    <s v="Investment Banking"/>
    <x v="0"/>
    <x v="0"/>
    <x v="0"/>
    <x v="0"/>
  </r>
  <r>
    <n v="5056"/>
    <s v="Female"/>
    <b v="0"/>
    <n v="3.39"/>
    <x v="2"/>
    <x v="4"/>
    <n v="690"/>
    <n v="5"/>
    <s v="Technology"/>
    <x v="0"/>
    <x v="0"/>
    <x v="0"/>
    <x v="0"/>
  </r>
  <r>
    <n v="5057"/>
    <s v="Male"/>
    <b v="0"/>
    <n v="3.07"/>
    <x v="0"/>
    <x v="0"/>
    <n v="600"/>
    <n v="6"/>
    <s v="Financial Services"/>
    <x v="1"/>
    <x v="0"/>
    <x v="0"/>
    <x v="1"/>
  </r>
  <r>
    <n v="5058"/>
    <s v="Male"/>
    <b v="1"/>
    <n v="3.44"/>
    <x v="1"/>
    <x v="2"/>
    <n v="660"/>
    <n v="4"/>
    <s v="PE/VC"/>
    <x v="0"/>
    <x v="0"/>
    <x v="0"/>
    <x v="0"/>
  </r>
  <r>
    <n v="5059"/>
    <s v="Female"/>
    <b v="0"/>
    <n v="3.19"/>
    <x v="1"/>
    <x v="5"/>
    <n v="640"/>
    <n v="4"/>
    <s v="Financial Services"/>
    <x v="0"/>
    <x v="0"/>
    <x v="0"/>
    <x v="0"/>
  </r>
  <r>
    <n v="5060"/>
    <s v="Male"/>
    <b v="1"/>
    <n v="3.38"/>
    <x v="1"/>
    <x v="2"/>
    <n v="620"/>
    <n v="5"/>
    <s v="PE/VC"/>
    <x v="0"/>
    <x v="0"/>
    <x v="0"/>
    <x v="0"/>
  </r>
  <r>
    <n v="5061"/>
    <s v="Male"/>
    <b v="0"/>
    <n v="3.2"/>
    <x v="1"/>
    <x v="0"/>
    <n v="600"/>
    <n v="5"/>
    <s v="PE/VC"/>
    <x v="1"/>
    <x v="0"/>
    <x v="0"/>
    <x v="1"/>
  </r>
  <r>
    <n v="5062"/>
    <s v="Female"/>
    <b v="0"/>
    <n v="3.07"/>
    <x v="0"/>
    <x v="4"/>
    <n v="620"/>
    <n v="5"/>
    <s v="Financial Services"/>
    <x v="0"/>
    <x v="0"/>
    <x v="0"/>
    <x v="0"/>
  </r>
  <r>
    <n v="5063"/>
    <s v="Female"/>
    <b v="0"/>
    <n v="3.36"/>
    <x v="0"/>
    <x v="1"/>
    <n v="580"/>
    <n v="6"/>
    <s v="Financial Services"/>
    <x v="1"/>
    <x v="0"/>
    <x v="0"/>
    <x v="1"/>
  </r>
  <r>
    <n v="5064"/>
    <s v="Female"/>
    <b v="0"/>
    <n v="3.13"/>
    <x v="1"/>
    <x v="0"/>
    <n v="650"/>
    <n v="5"/>
    <s v="PE/VC"/>
    <x v="0"/>
    <x v="0"/>
    <x v="0"/>
    <x v="0"/>
  </r>
  <r>
    <n v="5065"/>
    <s v="Male"/>
    <b v="0"/>
    <n v="3.27"/>
    <x v="1"/>
    <x v="1"/>
    <n v="670"/>
    <n v="5"/>
    <s v="Nonprofit/Gov"/>
    <x v="0"/>
    <x v="0"/>
    <x v="0"/>
    <x v="0"/>
  </r>
  <r>
    <n v="5066"/>
    <s v="Male"/>
    <b v="0"/>
    <n v="3.13"/>
    <x v="2"/>
    <x v="4"/>
    <n v="580"/>
    <n v="4"/>
    <s v="Technology"/>
    <x v="1"/>
    <x v="0"/>
    <x v="0"/>
    <x v="1"/>
  </r>
  <r>
    <n v="5067"/>
    <s v="Male"/>
    <b v="0"/>
    <n v="3.44"/>
    <x v="1"/>
    <x v="4"/>
    <n v="650"/>
    <n v="5"/>
    <s v="Technology"/>
    <x v="0"/>
    <x v="0"/>
    <x v="0"/>
    <x v="0"/>
  </r>
  <r>
    <n v="5068"/>
    <s v="Female"/>
    <b v="0"/>
    <n v="3.34"/>
    <x v="1"/>
    <x v="1"/>
    <n v="740"/>
    <n v="4"/>
    <s v="Consulting"/>
    <x v="0"/>
    <x v="0"/>
    <x v="0"/>
    <x v="0"/>
  </r>
  <r>
    <n v="5069"/>
    <s v="Male"/>
    <b v="1"/>
    <n v="3.17"/>
    <x v="0"/>
    <x v="2"/>
    <n v="620"/>
    <n v="3"/>
    <s v="Consulting"/>
    <x v="0"/>
    <x v="0"/>
    <x v="0"/>
    <x v="0"/>
  </r>
  <r>
    <n v="5070"/>
    <s v="Male"/>
    <b v="0"/>
    <n v="3.31"/>
    <x v="0"/>
    <x v="1"/>
    <n v="630"/>
    <n v="6"/>
    <s v="Investment Banking"/>
    <x v="0"/>
    <x v="0"/>
    <x v="0"/>
    <x v="0"/>
  </r>
  <r>
    <n v="5071"/>
    <s v="Male"/>
    <b v="1"/>
    <n v="3.11"/>
    <x v="1"/>
    <x v="2"/>
    <n v="600"/>
    <n v="5"/>
    <s v="Nonprofit/Gov"/>
    <x v="1"/>
    <x v="0"/>
    <x v="0"/>
    <x v="1"/>
  </r>
  <r>
    <n v="5072"/>
    <s v="Male"/>
    <b v="1"/>
    <n v="3.21"/>
    <x v="2"/>
    <x v="2"/>
    <n v="650"/>
    <n v="5"/>
    <s v="PE/VC"/>
    <x v="0"/>
    <x v="0"/>
    <x v="0"/>
    <x v="0"/>
  </r>
  <r>
    <n v="5073"/>
    <s v="Female"/>
    <b v="0"/>
    <n v="3.23"/>
    <x v="0"/>
    <x v="1"/>
    <n v="650"/>
    <n v="4"/>
    <s v="PE/VC"/>
    <x v="0"/>
    <x v="0"/>
    <x v="0"/>
    <x v="0"/>
  </r>
  <r>
    <n v="5074"/>
    <s v="Male"/>
    <b v="0"/>
    <n v="3.18"/>
    <x v="1"/>
    <x v="3"/>
    <n v="640"/>
    <n v="4"/>
    <s v="PE/VC"/>
    <x v="0"/>
    <x v="0"/>
    <x v="0"/>
    <x v="0"/>
  </r>
  <r>
    <n v="5075"/>
    <s v="Male"/>
    <b v="0"/>
    <n v="3.25"/>
    <x v="2"/>
    <x v="0"/>
    <n v="640"/>
    <n v="4"/>
    <s v="Nonprofit/Gov"/>
    <x v="0"/>
    <x v="0"/>
    <x v="0"/>
    <x v="0"/>
  </r>
  <r>
    <n v="5076"/>
    <s v="Male"/>
    <b v="1"/>
    <n v="3.3"/>
    <x v="1"/>
    <x v="2"/>
    <n v="690"/>
    <n v="6"/>
    <s v="Nonprofit/Gov"/>
    <x v="0"/>
    <x v="0"/>
    <x v="0"/>
    <x v="0"/>
  </r>
  <r>
    <n v="5077"/>
    <s v="Female"/>
    <b v="0"/>
    <n v="3.08"/>
    <x v="2"/>
    <x v="1"/>
    <n v="590"/>
    <n v="6"/>
    <s v="Nonprofit/Gov"/>
    <x v="1"/>
    <x v="0"/>
    <x v="0"/>
    <x v="1"/>
  </r>
  <r>
    <n v="5078"/>
    <s v="Female"/>
    <b v="1"/>
    <n v="3.16"/>
    <x v="0"/>
    <x v="2"/>
    <n v="620"/>
    <n v="6"/>
    <s v="Nonprofit/Gov"/>
    <x v="0"/>
    <x v="0"/>
    <x v="0"/>
    <x v="0"/>
  </r>
  <r>
    <n v="5079"/>
    <s v="Male"/>
    <b v="0"/>
    <n v="3.15"/>
    <x v="1"/>
    <x v="0"/>
    <n v="680"/>
    <n v="5"/>
    <s v="PE/VC"/>
    <x v="0"/>
    <x v="0"/>
    <x v="0"/>
    <x v="0"/>
  </r>
  <r>
    <n v="5080"/>
    <s v="Male"/>
    <b v="1"/>
    <n v="3.19"/>
    <x v="0"/>
    <x v="2"/>
    <n v="570"/>
    <n v="5"/>
    <s v="Consulting"/>
    <x v="1"/>
    <x v="0"/>
    <x v="0"/>
    <x v="1"/>
  </r>
  <r>
    <n v="5081"/>
    <s v="Male"/>
    <b v="0"/>
    <n v="3.52"/>
    <x v="2"/>
    <x v="0"/>
    <n v="700"/>
    <n v="5"/>
    <s v="Investment Banking"/>
    <x v="0"/>
    <x v="0"/>
    <x v="0"/>
    <x v="0"/>
  </r>
  <r>
    <n v="5082"/>
    <s v="Female"/>
    <b v="1"/>
    <n v="3.25"/>
    <x v="0"/>
    <x v="2"/>
    <n v="640"/>
    <n v="5"/>
    <s v="Technology"/>
    <x v="0"/>
    <x v="0"/>
    <x v="0"/>
    <x v="0"/>
  </r>
  <r>
    <n v="5083"/>
    <s v="Female"/>
    <b v="0"/>
    <n v="3.27"/>
    <x v="1"/>
    <x v="1"/>
    <n v="650"/>
    <n v="5"/>
    <s v="PE/VC"/>
    <x v="0"/>
    <x v="0"/>
    <x v="0"/>
    <x v="0"/>
  </r>
  <r>
    <n v="5084"/>
    <s v="Female"/>
    <b v="1"/>
    <n v="3.43"/>
    <x v="0"/>
    <x v="2"/>
    <n v="620"/>
    <n v="4"/>
    <s v="CPG"/>
    <x v="0"/>
    <x v="0"/>
    <x v="0"/>
    <x v="0"/>
  </r>
  <r>
    <n v="5085"/>
    <s v="Male"/>
    <b v="0"/>
    <n v="3.48"/>
    <x v="1"/>
    <x v="5"/>
    <n v="750"/>
    <n v="4"/>
    <s v="Investment Banking"/>
    <x v="0"/>
    <x v="0"/>
    <x v="0"/>
    <x v="0"/>
  </r>
  <r>
    <n v="5086"/>
    <s v="Male"/>
    <b v="1"/>
    <n v="3.11"/>
    <x v="2"/>
    <x v="2"/>
    <n v="630"/>
    <n v="6"/>
    <s v="Technology"/>
    <x v="0"/>
    <x v="0"/>
    <x v="0"/>
    <x v="0"/>
  </r>
  <r>
    <n v="5087"/>
    <s v="Male"/>
    <b v="0"/>
    <n v="3.13"/>
    <x v="2"/>
    <x v="0"/>
    <n v="610"/>
    <n v="5"/>
    <s v="Consulting"/>
    <x v="0"/>
    <x v="0"/>
    <x v="0"/>
    <x v="0"/>
  </r>
  <r>
    <n v="5088"/>
    <s v="Male"/>
    <b v="0"/>
    <n v="3.33"/>
    <x v="1"/>
    <x v="5"/>
    <n v="680"/>
    <n v="6"/>
    <s v="Consulting"/>
    <x v="0"/>
    <x v="0"/>
    <x v="0"/>
    <x v="0"/>
  </r>
  <r>
    <n v="5089"/>
    <s v="Male"/>
    <b v="1"/>
    <n v="3.28"/>
    <x v="1"/>
    <x v="2"/>
    <n v="660"/>
    <n v="6"/>
    <s v="Other"/>
    <x v="0"/>
    <x v="0"/>
    <x v="0"/>
    <x v="0"/>
  </r>
  <r>
    <n v="5090"/>
    <s v="Female"/>
    <b v="0"/>
    <n v="3.27"/>
    <x v="1"/>
    <x v="3"/>
    <n v="620"/>
    <n v="6"/>
    <s v="PE/VC"/>
    <x v="0"/>
    <x v="0"/>
    <x v="0"/>
    <x v="0"/>
  </r>
  <r>
    <n v="5091"/>
    <s v="Male"/>
    <b v="0"/>
    <n v="3.02"/>
    <x v="2"/>
    <x v="3"/>
    <n v="650"/>
    <n v="5"/>
    <s v="Financial Services"/>
    <x v="0"/>
    <x v="0"/>
    <x v="0"/>
    <x v="0"/>
  </r>
  <r>
    <n v="5092"/>
    <s v="Female"/>
    <b v="1"/>
    <n v="3.3"/>
    <x v="0"/>
    <x v="2"/>
    <n v="670"/>
    <n v="5"/>
    <s v="Technology"/>
    <x v="0"/>
    <x v="0"/>
    <x v="0"/>
    <x v="0"/>
  </r>
  <r>
    <n v="5093"/>
    <s v="Male"/>
    <b v="1"/>
    <n v="3.22"/>
    <x v="1"/>
    <x v="2"/>
    <n v="680"/>
    <n v="5"/>
    <s v="Investment Banking"/>
    <x v="0"/>
    <x v="0"/>
    <x v="0"/>
    <x v="0"/>
  </r>
  <r>
    <n v="5094"/>
    <s v="Female"/>
    <b v="1"/>
    <n v="3.5"/>
    <x v="1"/>
    <x v="2"/>
    <n v="720"/>
    <n v="7"/>
    <s v="Other"/>
    <x v="0"/>
    <x v="0"/>
    <x v="0"/>
    <x v="0"/>
  </r>
  <r>
    <n v="5095"/>
    <s v="Female"/>
    <b v="0"/>
    <n v="3.38"/>
    <x v="1"/>
    <x v="4"/>
    <n v="780"/>
    <n v="6"/>
    <s v="Consulting"/>
    <x v="0"/>
    <x v="0"/>
    <x v="0"/>
    <x v="0"/>
  </r>
  <r>
    <n v="5096"/>
    <s v="Female"/>
    <b v="1"/>
    <n v="3.45"/>
    <x v="1"/>
    <x v="2"/>
    <n v="670"/>
    <n v="4"/>
    <s v="Nonprofit/Gov"/>
    <x v="0"/>
    <x v="0"/>
    <x v="0"/>
    <x v="0"/>
  </r>
  <r>
    <n v="5097"/>
    <s v="Male"/>
    <b v="1"/>
    <n v="3.32"/>
    <x v="1"/>
    <x v="2"/>
    <n v="600"/>
    <n v="4"/>
    <s v="Consulting"/>
    <x v="1"/>
    <x v="0"/>
    <x v="0"/>
    <x v="1"/>
  </r>
  <r>
    <n v="5098"/>
    <s v="Male"/>
    <b v="0"/>
    <n v="3.45"/>
    <x v="1"/>
    <x v="0"/>
    <n v="650"/>
    <n v="5"/>
    <s v="PE/VC"/>
    <x v="0"/>
    <x v="0"/>
    <x v="0"/>
    <x v="0"/>
  </r>
  <r>
    <n v="5099"/>
    <s v="Female"/>
    <b v="1"/>
    <n v="2.91"/>
    <x v="2"/>
    <x v="2"/>
    <n v="590"/>
    <n v="5"/>
    <s v="Investment Management"/>
    <x v="1"/>
    <x v="0"/>
    <x v="0"/>
    <x v="1"/>
  </r>
  <r>
    <n v="5100"/>
    <s v="Female"/>
    <b v="0"/>
    <n v="3.09"/>
    <x v="0"/>
    <x v="0"/>
    <n v="590"/>
    <n v="6"/>
    <s v="Technology"/>
    <x v="1"/>
    <x v="0"/>
    <x v="0"/>
    <x v="1"/>
  </r>
  <r>
    <n v="5101"/>
    <s v="Male"/>
    <b v="0"/>
    <n v="3.27"/>
    <x v="0"/>
    <x v="0"/>
    <n v="650"/>
    <n v="5"/>
    <s v="Investment Banking"/>
    <x v="0"/>
    <x v="0"/>
    <x v="0"/>
    <x v="0"/>
  </r>
  <r>
    <n v="5102"/>
    <s v="Male"/>
    <b v="0"/>
    <n v="3.42"/>
    <x v="1"/>
    <x v="5"/>
    <n v="590"/>
    <n v="5"/>
    <s v="Consulting"/>
    <x v="1"/>
    <x v="0"/>
    <x v="0"/>
    <x v="1"/>
  </r>
  <r>
    <n v="5103"/>
    <s v="Male"/>
    <b v="0"/>
    <n v="3.11"/>
    <x v="0"/>
    <x v="1"/>
    <n v="590"/>
    <n v="5"/>
    <s v="Consulting"/>
    <x v="1"/>
    <x v="0"/>
    <x v="0"/>
    <x v="1"/>
  </r>
  <r>
    <n v="5104"/>
    <s v="Male"/>
    <b v="0"/>
    <n v="3.25"/>
    <x v="1"/>
    <x v="4"/>
    <n v="640"/>
    <n v="5"/>
    <s v="Consulting"/>
    <x v="0"/>
    <x v="0"/>
    <x v="0"/>
    <x v="0"/>
  </r>
  <r>
    <n v="5105"/>
    <s v="Male"/>
    <b v="0"/>
    <n v="3.22"/>
    <x v="1"/>
    <x v="1"/>
    <n v="610"/>
    <n v="4"/>
    <s v="Investment Banking"/>
    <x v="0"/>
    <x v="0"/>
    <x v="0"/>
    <x v="0"/>
  </r>
  <r>
    <n v="5106"/>
    <s v="Female"/>
    <b v="0"/>
    <n v="3.27"/>
    <x v="0"/>
    <x v="4"/>
    <n v="600"/>
    <n v="6"/>
    <s v="Consulting"/>
    <x v="1"/>
    <x v="0"/>
    <x v="0"/>
    <x v="1"/>
  </r>
  <r>
    <n v="5107"/>
    <s v="Female"/>
    <b v="1"/>
    <n v="2.94"/>
    <x v="1"/>
    <x v="2"/>
    <n v="590"/>
    <n v="5"/>
    <s v="Investment Banking"/>
    <x v="1"/>
    <x v="0"/>
    <x v="0"/>
    <x v="1"/>
  </r>
  <r>
    <n v="5108"/>
    <s v="Male"/>
    <b v="0"/>
    <n v="3.08"/>
    <x v="2"/>
    <x v="5"/>
    <n v="670"/>
    <n v="5"/>
    <s v="Technology"/>
    <x v="0"/>
    <x v="0"/>
    <x v="0"/>
    <x v="0"/>
  </r>
  <r>
    <n v="5109"/>
    <s v="Female"/>
    <b v="1"/>
    <n v="3.18"/>
    <x v="1"/>
    <x v="2"/>
    <n v="600"/>
    <n v="4"/>
    <s v="Consulting"/>
    <x v="1"/>
    <x v="0"/>
    <x v="0"/>
    <x v="1"/>
  </r>
  <r>
    <n v="5110"/>
    <s v="Male"/>
    <b v="0"/>
    <n v="3.34"/>
    <x v="0"/>
    <x v="0"/>
    <n v="730"/>
    <n v="5"/>
    <s v="Consulting"/>
    <x v="0"/>
    <x v="0"/>
    <x v="0"/>
    <x v="0"/>
  </r>
  <r>
    <n v="5111"/>
    <s v="Male"/>
    <b v="1"/>
    <n v="3.51"/>
    <x v="0"/>
    <x v="2"/>
    <n v="680"/>
    <n v="5"/>
    <s v="Other"/>
    <x v="0"/>
    <x v="0"/>
    <x v="0"/>
    <x v="0"/>
  </r>
  <r>
    <n v="5112"/>
    <s v="Female"/>
    <b v="0"/>
    <n v="3.25"/>
    <x v="1"/>
    <x v="4"/>
    <n v="600"/>
    <n v="4"/>
    <s v="Investment Banking"/>
    <x v="1"/>
    <x v="0"/>
    <x v="0"/>
    <x v="1"/>
  </r>
  <r>
    <n v="5113"/>
    <s v="Female"/>
    <b v="0"/>
    <n v="3.11"/>
    <x v="0"/>
    <x v="0"/>
    <n v="600"/>
    <n v="5"/>
    <s v="Consulting"/>
    <x v="1"/>
    <x v="0"/>
    <x v="0"/>
    <x v="1"/>
  </r>
  <r>
    <n v="5114"/>
    <s v="Male"/>
    <b v="1"/>
    <n v="3.05"/>
    <x v="2"/>
    <x v="2"/>
    <n v="600"/>
    <n v="6"/>
    <s v="Investment Banking"/>
    <x v="1"/>
    <x v="0"/>
    <x v="0"/>
    <x v="1"/>
  </r>
  <r>
    <n v="5115"/>
    <s v="Male"/>
    <b v="1"/>
    <n v="3.54"/>
    <x v="2"/>
    <x v="2"/>
    <n v="670"/>
    <n v="5"/>
    <s v="Technology"/>
    <x v="0"/>
    <x v="0"/>
    <x v="0"/>
    <x v="0"/>
  </r>
  <r>
    <n v="5116"/>
    <s v="Male"/>
    <b v="0"/>
    <n v="3.28"/>
    <x v="1"/>
    <x v="0"/>
    <n v="600"/>
    <n v="5"/>
    <s v="Health Care"/>
    <x v="1"/>
    <x v="0"/>
    <x v="0"/>
    <x v="1"/>
  </r>
  <r>
    <n v="5117"/>
    <s v="Female"/>
    <b v="1"/>
    <n v="2.99"/>
    <x v="0"/>
    <x v="2"/>
    <n v="590"/>
    <n v="7"/>
    <s v="Other"/>
    <x v="1"/>
    <x v="0"/>
    <x v="0"/>
    <x v="1"/>
  </r>
  <r>
    <n v="5118"/>
    <s v="Male"/>
    <b v="1"/>
    <n v="3.23"/>
    <x v="1"/>
    <x v="2"/>
    <n v="570"/>
    <n v="6"/>
    <s v="Consulting"/>
    <x v="1"/>
    <x v="0"/>
    <x v="0"/>
    <x v="1"/>
  </r>
  <r>
    <n v="5119"/>
    <s v="Female"/>
    <b v="0"/>
    <n v="3.31"/>
    <x v="2"/>
    <x v="4"/>
    <n v="710"/>
    <n v="5"/>
    <s v="Investment Banking"/>
    <x v="0"/>
    <x v="0"/>
    <x v="0"/>
    <x v="0"/>
  </r>
  <r>
    <n v="5120"/>
    <s v="Male"/>
    <b v="0"/>
    <n v="3.38"/>
    <x v="2"/>
    <x v="3"/>
    <n v="670"/>
    <n v="4"/>
    <s v="Consulting"/>
    <x v="0"/>
    <x v="0"/>
    <x v="0"/>
    <x v="0"/>
  </r>
  <r>
    <n v="5121"/>
    <s v="Male"/>
    <b v="0"/>
    <n v="3.28"/>
    <x v="0"/>
    <x v="3"/>
    <n v="630"/>
    <n v="5"/>
    <s v="Consulting"/>
    <x v="0"/>
    <x v="0"/>
    <x v="0"/>
    <x v="0"/>
  </r>
  <r>
    <n v="5122"/>
    <s v="Female"/>
    <b v="0"/>
    <n v="3.38"/>
    <x v="0"/>
    <x v="4"/>
    <n v="740"/>
    <n v="5"/>
    <s v="Consulting"/>
    <x v="0"/>
    <x v="0"/>
    <x v="0"/>
    <x v="0"/>
  </r>
  <r>
    <n v="5123"/>
    <s v="Male"/>
    <b v="0"/>
    <n v="3.24"/>
    <x v="0"/>
    <x v="5"/>
    <n v="640"/>
    <n v="6"/>
    <s v="Nonprofit/Gov"/>
    <x v="0"/>
    <x v="0"/>
    <x v="0"/>
    <x v="0"/>
  </r>
  <r>
    <n v="5124"/>
    <s v="Male"/>
    <b v="0"/>
    <n v="3.49"/>
    <x v="1"/>
    <x v="5"/>
    <n v="710"/>
    <n v="5"/>
    <s v="Financial Services"/>
    <x v="0"/>
    <x v="0"/>
    <x v="0"/>
    <x v="0"/>
  </r>
  <r>
    <n v="5125"/>
    <s v="Female"/>
    <b v="0"/>
    <n v="3.03"/>
    <x v="1"/>
    <x v="1"/>
    <n v="620"/>
    <n v="4"/>
    <s v="Technology"/>
    <x v="0"/>
    <x v="0"/>
    <x v="0"/>
    <x v="0"/>
  </r>
  <r>
    <n v="5126"/>
    <s v="Male"/>
    <b v="1"/>
    <n v="3.31"/>
    <x v="1"/>
    <x v="2"/>
    <n v="690"/>
    <n v="4"/>
    <s v="Investment Banking"/>
    <x v="0"/>
    <x v="0"/>
    <x v="0"/>
    <x v="0"/>
  </r>
  <r>
    <n v="5127"/>
    <s v="Female"/>
    <b v="0"/>
    <n v="3.21"/>
    <x v="0"/>
    <x v="0"/>
    <n v="580"/>
    <n v="4"/>
    <s v="Consulting"/>
    <x v="1"/>
    <x v="0"/>
    <x v="0"/>
    <x v="1"/>
  </r>
  <r>
    <n v="5128"/>
    <s v="Male"/>
    <b v="1"/>
    <n v="3.24"/>
    <x v="2"/>
    <x v="2"/>
    <n v="680"/>
    <n v="6"/>
    <s v="Consulting"/>
    <x v="0"/>
    <x v="0"/>
    <x v="0"/>
    <x v="0"/>
  </r>
  <r>
    <n v="5129"/>
    <s v="Male"/>
    <b v="0"/>
    <n v="3.3"/>
    <x v="1"/>
    <x v="4"/>
    <n v="720"/>
    <n v="5"/>
    <s v="PE/VC"/>
    <x v="0"/>
    <x v="0"/>
    <x v="0"/>
    <x v="0"/>
  </r>
  <r>
    <n v="5130"/>
    <s v="Male"/>
    <b v="0"/>
    <n v="3.44"/>
    <x v="2"/>
    <x v="1"/>
    <n v="770"/>
    <n v="5"/>
    <s v="Investment Banking"/>
    <x v="0"/>
    <x v="0"/>
    <x v="0"/>
    <x v="0"/>
  </r>
  <r>
    <n v="5131"/>
    <s v="Female"/>
    <b v="0"/>
    <n v="3.44"/>
    <x v="1"/>
    <x v="0"/>
    <n v="730"/>
    <n v="7"/>
    <s v="Technology"/>
    <x v="0"/>
    <x v="0"/>
    <x v="0"/>
    <x v="0"/>
  </r>
  <r>
    <n v="5132"/>
    <s v="Female"/>
    <b v="1"/>
    <n v="3.48"/>
    <x v="1"/>
    <x v="2"/>
    <n v="690"/>
    <n v="5"/>
    <s v="Nonprofit/Gov"/>
    <x v="0"/>
    <x v="0"/>
    <x v="0"/>
    <x v="0"/>
  </r>
  <r>
    <n v="5133"/>
    <s v="Male"/>
    <b v="0"/>
    <n v="3.4"/>
    <x v="1"/>
    <x v="0"/>
    <n v="670"/>
    <n v="5"/>
    <s v="Consulting"/>
    <x v="0"/>
    <x v="0"/>
    <x v="0"/>
    <x v="0"/>
  </r>
  <r>
    <n v="5134"/>
    <s v="Male"/>
    <b v="0"/>
    <n v="3.62"/>
    <x v="1"/>
    <x v="0"/>
    <n v="700"/>
    <n v="6"/>
    <s v="Technology"/>
    <x v="0"/>
    <x v="0"/>
    <x v="0"/>
    <x v="0"/>
  </r>
  <r>
    <n v="5135"/>
    <s v="Male"/>
    <b v="0"/>
    <n v="3.35"/>
    <x v="1"/>
    <x v="3"/>
    <n v="750"/>
    <n v="4"/>
    <s v="Consulting"/>
    <x v="0"/>
    <x v="0"/>
    <x v="0"/>
    <x v="0"/>
  </r>
  <r>
    <n v="5136"/>
    <s v="Female"/>
    <b v="0"/>
    <n v="3.06"/>
    <x v="2"/>
    <x v="4"/>
    <n v="610"/>
    <n v="5"/>
    <s v="Retail"/>
    <x v="0"/>
    <x v="0"/>
    <x v="0"/>
    <x v="0"/>
  </r>
  <r>
    <n v="5137"/>
    <s v="Female"/>
    <b v="0"/>
    <n v="3.13"/>
    <x v="0"/>
    <x v="0"/>
    <n v="650"/>
    <n v="7"/>
    <s v="Other"/>
    <x v="0"/>
    <x v="0"/>
    <x v="0"/>
    <x v="0"/>
  </r>
  <r>
    <n v="5138"/>
    <s v="Female"/>
    <b v="0"/>
    <n v="3.24"/>
    <x v="0"/>
    <x v="0"/>
    <n v="610"/>
    <n v="6"/>
    <s v="Real Estate"/>
    <x v="0"/>
    <x v="0"/>
    <x v="0"/>
    <x v="0"/>
  </r>
  <r>
    <n v="5139"/>
    <s v="Male"/>
    <b v="0"/>
    <n v="3.28"/>
    <x v="2"/>
    <x v="4"/>
    <n v="640"/>
    <n v="4"/>
    <s v="Health Care"/>
    <x v="0"/>
    <x v="0"/>
    <x v="0"/>
    <x v="0"/>
  </r>
  <r>
    <n v="5140"/>
    <s v="Male"/>
    <b v="0"/>
    <n v="3.31"/>
    <x v="1"/>
    <x v="1"/>
    <n v="700"/>
    <n v="6"/>
    <s v="Investment Banking"/>
    <x v="0"/>
    <x v="0"/>
    <x v="0"/>
    <x v="0"/>
  </r>
  <r>
    <n v="5141"/>
    <s v="Male"/>
    <b v="0"/>
    <n v="3.33"/>
    <x v="1"/>
    <x v="4"/>
    <n v="600"/>
    <n v="5"/>
    <s v="Financial Services"/>
    <x v="1"/>
    <x v="0"/>
    <x v="0"/>
    <x v="1"/>
  </r>
  <r>
    <n v="5142"/>
    <s v="Female"/>
    <b v="0"/>
    <n v="3.51"/>
    <x v="2"/>
    <x v="4"/>
    <n v="730"/>
    <n v="3"/>
    <s v="Financial Services"/>
    <x v="0"/>
    <x v="0"/>
    <x v="0"/>
    <x v="0"/>
  </r>
  <r>
    <n v="5143"/>
    <s v="Male"/>
    <b v="0"/>
    <n v="3.19"/>
    <x v="2"/>
    <x v="1"/>
    <n v="700"/>
    <n v="5"/>
    <s v="Technology"/>
    <x v="0"/>
    <x v="0"/>
    <x v="0"/>
    <x v="0"/>
  </r>
  <r>
    <n v="5144"/>
    <s v="Male"/>
    <b v="0"/>
    <n v="3.41"/>
    <x v="1"/>
    <x v="1"/>
    <n v="730"/>
    <n v="5"/>
    <s v="PE/VC"/>
    <x v="0"/>
    <x v="0"/>
    <x v="0"/>
    <x v="0"/>
  </r>
  <r>
    <n v="5145"/>
    <s v="Male"/>
    <b v="0"/>
    <n v="3.05"/>
    <x v="1"/>
    <x v="4"/>
    <n v="670"/>
    <n v="5"/>
    <s v="PE/VC"/>
    <x v="0"/>
    <x v="0"/>
    <x v="0"/>
    <x v="0"/>
  </r>
  <r>
    <n v="5146"/>
    <s v="Male"/>
    <b v="0"/>
    <n v="3.42"/>
    <x v="0"/>
    <x v="4"/>
    <n v="670"/>
    <n v="4"/>
    <s v="CPG"/>
    <x v="0"/>
    <x v="0"/>
    <x v="0"/>
    <x v="0"/>
  </r>
  <r>
    <n v="5147"/>
    <s v="Male"/>
    <b v="0"/>
    <n v="3.44"/>
    <x v="1"/>
    <x v="1"/>
    <n v="740"/>
    <n v="5"/>
    <s v="Technology"/>
    <x v="0"/>
    <x v="0"/>
    <x v="0"/>
    <x v="0"/>
  </r>
  <r>
    <n v="5148"/>
    <s v="Male"/>
    <b v="1"/>
    <n v="3.35"/>
    <x v="1"/>
    <x v="2"/>
    <n v="660"/>
    <n v="7"/>
    <s v="Financial Services"/>
    <x v="0"/>
    <x v="0"/>
    <x v="0"/>
    <x v="0"/>
  </r>
  <r>
    <n v="5149"/>
    <s v="Female"/>
    <b v="1"/>
    <n v="3.41"/>
    <x v="0"/>
    <x v="2"/>
    <n v="710"/>
    <n v="6"/>
    <s v="Other"/>
    <x v="0"/>
    <x v="0"/>
    <x v="0"/>
    <x v="0"/>
  </r>
  <r>
    <n v="5150"/>
    <s v="Female"/>
    <b v="1"/>
    <n v="3.15"/>
    <x v="1"/>
    <x v="2"/>
    <n v="600"/>
    <n v="4"/>
    <s v="PE/VC"/>
    <x v="1"/>
    <x v="0"/>
    <x v="0"/>
    <x v="1"/>
  </r>
  <r>
    <n v="5151"/>
    <s v="Male"/>
    <b v="0"/>
    <n v="3.43"/>
    <x v="2"/>
    <x v="1"/>
    <n v="780"/>
    <n v="6"/>
    <s v="Financial Services"/>
    <x v="0"/>
    <x v="0"/>
    <x v="0"/>
    <x v="0"/>
  </r>
  <r>
    <n v="5152"/>
    <s v="Male"/>
    <b v="0"/>
    <n v="3.08"/>
    <x v="2"/>
    <x v="0"/>
    <n v="600"/>
    <n v="6"/>
    <s v="Nonprofit/Gov"/>
    <x v="1"/>
    <x v="0"/>
    <x v="0"/>
    <x v="1"/>
  </r>
  <r>
    <n v="5153"/>
    <s v="Male"/>
    <b v="1"/>
    <n v="3.48"/>
    <x v="1"/>
    <x v="2"/>
    <n v="700"/>
    <n v="4"/>
    <s v="Consulting"/>
    <x v="0"/>
    <x v="0"/>
    <x v="0"/>
    <x v="0"/>
  </r>
  <r>
    <n v="5154"/>
    <s v="Male"/>
    <b v="0"/>
    <n v="3.42"/>
    <x v="0"/>
    <x v="1"/>
    <n v="650"/>
    <n v="5"/>
    <s v="Real Estate"/>
    <x v="0"/>
    <x v="0"/>
    <x v="0"/>
    <x v="0"/>
  </r>
  <r>
    <n v="5155"/>
    <s v="Female"/>
    <b v="0"/>
    <n v="3.17"/>
    <x v="1"/>
    <x v="4"/>
    <n v="610"/>
    <n v="4"/>
    <s v="Technology"/>
    <x v="0"/>
    <x v="0"/>
    <x v="0"/>
    <x v="0"/>
  </r>
  <r>
    <n v="5156"/>
    <s v="Female"/>
    <b v="0"/>
    <n v="3.08"/>
    <x v="0"/>
    <x v="0"/>
    <n v="620"/>
    <n v="4"/>
    <s v="Investment Banking"/>
    <x v="0"/>
    <x v="0"/>
    <x v="0"/>
    <x v="0"/>
  </r>
  <r>
    <n v="5157"/>
    <s v="Male"/>
    <b v="0"/>
    <n v="3.04"/>
    <x v="1"/>
    <x v="3"/>
    <n v="610"/>
    <n v="7"/>
    <s v="Nonprofit/Gov"/>
    <x v="0"/>
    <x v="0"/>
    <x v="0"/>
    <x v="0"/>
  </r>
  <r>
    <n v="5158"/>
    <s v="Female"/>
    <b v="0"/>
    <n v="3.25"/>
    <x v="1"/>
    <x v="0"/>
    <n v="630"/>
    <n v="6"/>
    <s v="Consulting"/>
    <x v="0"/>
    <x v="0"/>
    <x v="0"/>
    <x v="0"/>
  </r>
  <r>
    <n v="5159"/>
    <s v="Male"/>
    <b v="1"/>
    <n v="3.41"/>
    <x v="1"/>
    <x v="2"/>
    <n v="630"/>
    <n v="4"/>
    <s v="PE/VC"/>
    <x v="0"/>
    <x v="0"/>
    <x v="0"/>
    <x v="0"/>
  </r>
  <r>
    <n v="5160"/>
    <s v="Female"/>
    <b v="1"/>
    <n v="3.57"/>
    <x v="1"/>
    <x v="2"/>
    <n v="760"/>
    <n v="4"/>
    <s v="Investment Banking"/>
    <x v="0"/>
    <x v="1"/>
    <x v="1"/>
    <x v="2"/>
  </r>
  <r>
    <n v="5161"/>
    <s v="Female"/>
    <b v="1"/>
    <n v="3.35"/>
    <x v="0"/>
    <x v="2"/>
    <n v="630"/>
    <n v="5"/>
    <s v="Consulting"/>
    <x v="0"/>
    <x v="0"/>
    <x v="0"/>
    <x v="0"/>
  </r>
  <r>
    <n v="5162"/>
    <s v="Female"/>
    <b v="1"/>
    <n v="3"/>
    <x v="0"/>
    <x v="2"/>
    <n v="650"/>
    <n v="4"/>
    <s v="Financial Services"/>
    <x v="0"/>
    <x v="0"/>
    <x v="0"/>
    <x v="0"/>
  </r>
  <r>
    <n v="5163"/>
    <s v="Female"/>
    <b v="0"/>
    <n v="3.49"/>
    <x v="0"/>
    <x v="1"/>
    <n v="640"/>
    <n v="5"/>
    <s v="Consulting"/>
    <x v="0"/>
    <x v="0"/>
    <x v="0"/>
    <x v="0"/>
  </r>
  <r>
    <n v="5164"/>
    <s v="Male"/>
    <b v="0"/>
    <n v="3.2"/>
    <x v="0"/>
    <x v="0"/>
    <n v="620"/>
    <n v="4"/>
    <s v="Other"/>
    <x v="0"/>
    <x v="0"/>
    <x v="0"/>
    <x v="0"/>
  </r>
  <r>
    <n v="5165"/>
    <s v="Male"/>
    <b v="0"/>
    <n v="2.93"/>
    <x v="1"/>
    <x v="4"/>
    <n v="590"/>
    <n v="7"/>
    <s v="Financial Services"/>
    <x v="1"/>
    <x v="0"/>
    <x v="0"/>
    <x v="1"/>
  </r>
  <r>
    <n v="5166"/>
    <s v="Female"/>
    <b v="0"/>
    <n v="3.41"/>
    <x v="1"/>
    <x v="0"/>
    <n v="730"/>
    <n v="5"/>
    <s v="Technology"/>
    <x v="0"/>
    <x v="0"/>
    <x v="0"/>
    <x v="0"/>
  </r>
  <r>
    <n v="5167"/>
    <s v="Female"/>
    <b v="0"/>
    <n v="3.25"/>
    <x v="2"/>
    <x v="1"/>
    <n v="720"/>
    <n v="6"/>
    <s v="Consulting"/>
    <x v="0"/>
    <x v="0"/>
    <x v="0"/>
    <x v="0"/>
  </r>
  <r>
    <n v="5168"/>
    <s v="Female"/>
    <b v="1"/>
    <n v="3.19"/>
    <x v="2"/>
    <x v="2"/>
    <n v="630"/>
    <n v="5"/>
    <s v="PE/VC"/>
    <x v="0"/>
    <x v="0"/>
    <x v="0"/>
    <x v="0"/>
  </r>
  <r>
    <n v="5169"/>
    <s v="Male"/>
    <b v="1"/>
    <n v="3.29"/>
    <x v="2"/>
    <x v="2"/>
    <n v="660"/>
    <n v="6"/>
    <s v="Technology"/>
    <x v="0"/>
    <x v="0"/>
    <x v="0"/>
    <x v="0"/>
  </r>
  <r>
    <n v="5170"/>
    <s v="Male"/>
    <b v="1"/>
    <n v="3.25"/>
    <x v="0"/>
    <x v="2"/>
    <n v="670"/>
    <n v="4"/>
    <s v="PE/VC"/>
    <x v="0"/>
    <x v="0"/>
    <x v="0"/>
    <x v="0"/>
  </r>
  <r>
    <n v="5171"/>
    <s v="Female"/>
    <b v="0"/>
    <n v="3.33"/>
    <x v="0"/>
    <x v="4"/>
    <n v="670"/>
    <n v="4"/>
    <s v="Consulting"/>
    <x v="0"/>
    <x v="0"/>
    <x v="0"/>
    <x v="0"/>
  </r>
  <r>
    <n v="5172"/>
    <s v="Female"/>
    <b v="0"/>
    <n v="3.24"/>
    <x v="2"/>
    <x v="0"/>
    <n v="660"/>
    <n v="4"/>
    <s v="Technology"/>
    <x v="0"/>
    <x v="0"/>
    <x v="0"/>
    <x v="0"/>
  </r>
  <r>
    <n v="5173"/>
    <s v="Female"/>
    <b v="0"/>
    <n v="3.57"/>
    <x v="2"/>
    <x v="3"/>
    <n v="690"/>
    <n v="4"/>
    <s v="PE/VC"/>
    <x v="0"/>
    <x v="0"/>
    <x v="0"/>
    <x v="0"/>
  </r>
  <r>
    <n v="5174"/>
    <s v="Female"/>
    <b v="1"/>
    <n v="3.27"/>
    <x v="2"/>
    <x v="2"/>
    <n v="670"/>
    <n v="6"/>
    <s v="Financial Services"/>
    <x v="0"/>
    <x v="0"/>
    <x v="0"/>
    <x v="0"/>
  </r>
  <r>
    <n v="5175"/>
    <s v="Female"/>
    <b v="0"/>
    <n v="3.36"/>
    <x v="1"/>
    <x v="3"/>
    <n v="600"/>
    <n v="5"/>
    <s v="CPG"/>
    <x v="1"/>
    <x v="0"/>
    <x v="0"/>
    <x v="1"/>
  </r>
  <r>
    <n v="5176"/>
    <s v="Female"/>
    <b v="0"/>
    <n v="3.24"/>
    <x v="0"/>
    <x v="4"/>
    <n v="590"/>
    <n v="6"/>
    <s v="Other"/>
    <x v="1"/>
    <x v="0"/>
    <x v="0"/>
    <x v="1"/>
  </r>
  <r>
    <n v="5177"/>
    <s v="Male"/>
    <b v="0"/>
    <n v="3.26"/>
    <x v="2"/>
    <x v="4"/>
    <n v="690"/>
    <n v="6"/>
    <s v="PE/VC"/>
    <x v="0"/>
    <x v="0"/>
    <x v="0"/>
    <x v="0"/>
  </r>
  <r>
    <n v="5178"/>
    <s v="Female"/>
    <b v="0"/>
    <n v="3.39"/>
    <x v="2"/>
    <x v="0"/>
    <n v="650"/>
    <n v="4"/>
    <s v="Energy"/>
    <x v="0"/>
    <x v="0"/>
    <x v="0"/>
    <x v="0"/>
  </r>
  <r>
    <n v="5179"/>
    <s v="Male"/>
    <b v="0"/>
    <n v="3.41"/>
    <x v="1"/>
    <x v="0"/>
    <n v="670"/>
    <n v="7"/>
    <s v="Technology"/>
    <x v="0"/>
    <x v="0"/>
    <x v="0"/>
    <x v="0"/>
  </r>
  <r>
    <n v="5180"/>
    <s v="Male"/>
    <b v="0"/>
    <n v="3.31"/>
    <x v="1"/>
    <x v="0"/>
    <n v="610"/>
    <n v="5"/>
    <s v="CPG"/>
    <x v="0"/>
    <x v="0"/>
    <x v="0"/>
    <x v="0"/>
  </r>
  <r>
    <n v="5181"/>
    <s v="Female"/>
    <b v="1"/>
    <n v="3.5"/>
    <x v="2"/>
    <x v="2"/>
    <n v="740"/>
    <n v="4"/>
    <s v="Nonprofit/Gov"/>
    <x v="0"/>
    <x v="0"/>
    <x v="0"/>
    <x v="0"/>
  </r>
  <r>
    <n v="5182"/>
    <s v="Female"/>
    <b v="0"/>
    <n v="3.52"/>
    <x v="1"/>
    <x v="3"/>
    <n v="740"/>
    <n v="4"/>
    <s v="Technology"/>
    <x v="0"/>
    <x v="0"/>
    <x v="0"/>
    <x v="0"/>
  </r>
  <r>
    <n v="5183"/>
    <s v="Male"/>
    <b v="0"/>
    <n v="3.28"/>
    <x v="2"/>
    <x v="1"/>
    <n v="660"/>
    <n v="6"/>
    <s v="Other"/>
    <x v="0"/>
    <x v="0"/>
    <x v="0"/>
    <x v="0"/>
  </r>
  <r>
    <n v="5184"/>
    <s v="Female"/>
    <b v="0"/>
    <n v="3.41"/>
    <x v="2"/>
    <x v="1"/>
    <n v="680"/>
    <n v="5"/>
    <s v="Consulting"/>
    <x v="0"/>
    <x v="0"/>
    <x v="0"/>
    <x v="0"/>
  </r>
  <r>
    <n v="5185"/>
    <s v="Female"/>
    <b v="1"/>
    <n v="3.26"/>
    <x v="2"/>
    <x v="2"/>
    <n v="700"/>
    <n v="3"/>
    <s v="Consulting"/>
    <x v="0"/>
    <x v="0"/>
    <x v="0"/>
    <x v="0"/>
  </r>
  <r>
    <n v="5186"/>
    <s v="Female"/>
    <b v="1"/>
    <n v="3.47"/>
    <x v="1"/>
    <x v="2"/>
    <n v="680"/>
    <n v="4"/>
    <s v="PE/VC"/>
    <x v="0"/>
    <x v="0"/>
    <x v="0"/>
    <x v="0"/>
  </r>
  <r>
    <n v="5187"/>
    <s v="Male"/>
    <b v="0"/>
    <n v="3.27"/>
    <x v="0"/>
    <x v="0"/>
    <n v="620"/>
    <n v="5"/>
    <s v="Investment Banking"/>
    <x v="0"/>
    <x v="0"/>
    <x v="0"/>
    <x v="0"/>
  </r>
  <r>
    <n v="5188"/>
    <s v="Male"/>
    <b v="1"/>
    <n v="3.32"/>
    <x v="1"/>
    <x v="2"/>
    <n v="740"/>
    <n v="7"/>
    <s v="Consulting"/>
    <x v="0"/>
    <x v="0"/>
    <x v="0"/>
    <x v="0"/>
  </r>
  <r>
    <n v="5189"/>
    <s v="Male"/>
    <b v="1"/>
    <n v="3.1"/>
    <x v="1"/>
    <x v="2"/>
    <n v="620"/>
    <n v="5"/>
    <s v="Consulting"/>
    <x v="0"/>
    <x v="0"/>
    <x v="0"/>
    <x v="0"/>
  </r>
  <r>
    <n v="5190"/>
    <s v="Male"/>
    <b v="0"/>
    <n v="3.17"/>
    <x v="0"/>
    <x v="1"/>
    <n v="570"/>
    <n v="4"/>
    <s v="Consulting"/>
    <x v="1"/>
    <x v="0"/>
    <x v="0"/>
    <x v="1"/>
  </r>
  <r>
    <n v="5191"/>
    <s v="Female"/>
    <b v="0"/>
    <n v="3.14"/>
    <x v="1"/>
    <x v="0"/>
    <n v="620"/>
    <n v="6"/>
    <s v="Investment Banking"/>
    <x v="0"/>
    <x v="0"/>
    <x v="0"/>
    <x v="0"/>
  </r>
  <r>
    <n v="5192"/>
    <s v="Male"/>
    <b v="0"/>
    <n v="3.26"/>
    <x v="2"/>
    <x v="5"/>
    <n v="650"/>
    <n v="4"/>
    <s v="Health Care"/>
    <x v="0"/>
    <x v="0"/>
    <x v="0"/>
    <x v="0"/>
  </r>
  <r>
    <n v="5193"/>
    <s v="Male"/>
    <b v="1"/>
    <n v="3.24"/>
    <x v="0"/>
    <x v="2"/>
    <n v="630"/>
    <n v="5"/>
    <s v="Nonprofit/Gov"/>
    <x v="0"/>
    <x v="0"/>
    <x v="0"/>
    <x v="0"/>
  </r>
  <r>
    <n v="5194"/>
    <s v="Male"/>
    <b v="1"/>
    <n v="3.24"/>
    <x v="0"/>
    <x v="2"/>
    <n v="740"/>
    <n v="4"/>
    <s v="Consulting"/>
    <x v="0"/>
    <x v="0"/>
    <x v="0"/>
    <x v="0"/>
  </r>
  <r>
    <n v="5195"/>
    <s v="Male"/>
    <b v="1"/>
    <n v="3.31"/>
    <x v="2"/>
    <x v="2"/>
    <n v="650"/>
    <n v="6"/>
    <s v="Health Care"/>
    <x v="0"/>
    <x v="0"/>
    <x v="0"/>
    <x v="0"/>
  </r>
  <r>
    <n v="5196"/>
    <s v="Male"/>
    <b v="0"/>
    <n v="3.37"/>
    <x v="0"/>
    <x v="1"/>
    <n v="650"/>
    <n v="3"/>
    <s v="Nonprofit/Gov"/>
    <x v="0"/>
    <x v="0"/>
    <x v="0"/>
    <x v="0"/>
  </r>
  <r>
    <n v="5197"/>
    <s v="Female"/>
    <b v="0"/>
    <n v="3.15"/>
    <x v="1"/>
    <x v="4"/>
    <n v="620"/>
    <n v="5"/>
    <s v="Investment Banking"/>
    <x v="0"/>
    <x v="0"/>
    <x v="0"/>
    <x v="0"/>
  </r>
  <r>
    <n v="5198"/>
    <s v="Male"/>
    <b v="0"/>
    <n v="3.4"/>
    <x v="1"/>
    <x v="1"/>
    <n v="720"/>
    <n v="5"/>
    <s v="Consulting"/>
    <x v="0"/>
    <x v="0"/>
    <x v="0"/>
    <x v="0"/>
  </r>
  <r>
    <n v="5199"/>
    <s v="Male"/>
    <b v="0"/>
    <n v="3.09"/>
    <x v="1"/>
    <x v="1"/>
    <n v="600"/>
    <n v="4"/>
    <s v="Investment Banking"/>
    <x v="1"/>
    <x v="0"/>
    <x v="0"/>
    <x v="1"/>
  </r>
  <r>
    <n v="5200"/>
    <s v="Female"/>
    <b v="1"/>
    <n v="3.36"/>
    <x v="1"/>
    <x v="2"/>
    <n v="650"/>
    <n v="5"/>
    <s v="Technology"/>
    <x v="0"/>
    <x v="0"/>
    <x v="0"/>
    <x v="0"/>
  </r>
  <r>
    <n v="5201"/>
    <s v="Female"/>
    <b v="0"/>
    <n v="3.19"/>
    <x v="1"/>
    <x v="3"/>
    <n v="590"/>
    <n v="5"/>
    <s v="Investment Banking"/>
    <x v="1"/>
    <x v="0"/>
    <x v="0"/>
    <x v="1"/>
  </r>
  <r>
    <n v="5202"/>
    <s v="Male"/>
    <b v="1"/>
    <n v="3.3"/>
    <x v="1"/>
    <x v="2"/>
    <n v="700"/>
    <n v="6"/>
    <s v="Consulting"/>
    <x v="0"/>
    <x v="0"/>
    <x v="0"/>
    <x v="0"/>
  </r>
  <r>
    <n v="5203"/>
    <s v="Male"/>
    <b v="0"/>
    <n v="3.29"/>
    <x v="2"/>
    <x v="4"/>
    <n v="670"/>
    <n v="5"/>
    <s v="Nonprofit/Gov"/>
    <x v="0"/>
    <x v="0"/>
    <x v="0"/>
    <x v="0"/>
  </r>
  <r>
    <n v="5204"/>
    <s v="Female"/>
    <b v="0"/>
    <n v="3.53"/>
    <x v="1"/>
    <x v="4"/>
    <n v="690"/>
    <n v="6"/>
    <s v="PE/VC"/>
    <x v="0"/>
    <x v="0"/>
    <x v="0"/>
    <x v="0"/>
  </r>
  <r>
    <n v="5205"/>
    <s v="Female"/>
    <b v="0"/>
    <n v="3.19"/>
    <x v="0"/>
    <x v="1"/>
    <n v="700"/>
    <n v="5"/>
    <s v="Technology"/>
    <x v="0"/>
    <x v="0"/>
    <x v="0"/>
    <x v="0"/>
  </r>
  <r>
    <n v="5206"/>
    <s v="Male"/>
    <b v="0"/>
    <n v="3.22"/>
    <x v="1"/>
    <x v="0"/>
    <n v="660"/>
    <n v="6"/>
    <s v="Consulting"/>
    <x v="0"/>
    <x v="0"/>
    <x v="0"/>
    <x v="0"/>
  </r>
  <r>
    <n v="5207"/>
    <s v="Male"/>
    <b v="0"/>
    <n v="3.12"/>
    <x v="2"/>
    <x v="1"/>
    <n v="660"/>
    <n v="6"/>
    <s v="Financial Services"/>
    <x v="0"/>
    <x v="0"/>
    <x v="0"/>
    <x v="0"/>
  </r>
  <r>
    <n v="5208"/>
    <s v="Male"/>
    <b v="0"/>
    <n v="3.03"/>
    <x v="1"/>
    <x v="3"/>
    <n v="590"/>
    <n v="6"/>
    <s v="Other"/>
    <x v="1"/>
    <x v="0"/>
    <x v="0"/>
    <x v="1"/>
  </r>
  <r>
    <n v="5209"/>
    <s v="Female"/>
    <b v="1"/>
    <n v="3.25"/>
    <x v="2"/>
    <x v="2"/>
    <n v="700"/>
    <n v="5"/>
    <s v="PE/VC"/>
    <x v="0"/>
    <x v="0"/>
    <x v="0"/>
    <x v="0"/>
  </r>
  <r>
    <n v="5210"/>
    <s v="Male"/>
    <b v="0"/>
    <n v="3.04"/>
    <x v="0"/>
    <x v="5"/>
    <n v="570"/>
    <n v="4"/>
    <s v="Other"/>
    <x v="1"/>
    <x v="0"/>
    <x v="0"/>
    <x v="1"/>
  </r>
  <r>
    <n v="5211"/>
    <s v="Male"/>
    <b v="0"/>
    <n v="3.32"/>
    <x v="1"/>
    <x v="4"/>
    <n v="650"/>
    <n v="7"/>
    <s v="Real Estate"/>
    <x v="0"/>
    <x v="0"/>
    <x v="0"/>
    <x v="0"/>
  </r>
  <r>
    <n v="5212"/>
    <s v="Male"/>
    <b v="1"/>
    <n v="3.24"/>
    <x v="0"/>
    <x v="2"/>
    <n v="660"/>
    <n v="4"/>
    <s v="Real Estate"/>
    <x v="0"/>
    <x v="0"/>
    <x v="0"/>
    <x v="0"/>
  </r>
  <r>
    <n v="5213"/>
    <s v="Male"/>
    <b v="0"/>
    <n v="3.05"/>
    <x v="1"/>
    <x v="0"/>
    <n v="590"/>
    <n v="6"/>
    <s v="Real Estate"/>
    <x v="1"/>
    <x v="0"/>
    <x v="0"/>
    <x v="1"/>
  </r>
  <r>
    <n v="5214"/>
    <s v="Male"/>
    <b v="0"/>
    <n v="3.21"/>
    <x v="0"/>
    <x v="4"/>
    <n v="750"/>
    <n v="4"/>
    <s v="Consulting"/>
    <x v="0"/>
    <x v="0"/>
    <x v="0"/>
    <x v="0"/>
  </r>
  <r>
    <n v="5215"/>
    <s v="Male"/>
    <b v="0"/>
    <n v="3.35"/>
    <x v="1"/>
    <x v="0"/>
    <n v="610"/>
    <n v="6"/>
    <s v="Real Estate"/>
    <x v="0"/>
    <x v="0"/>
    <x v="0"/>
    <x v="0"/>
  </r>
  <r>
    <n v="5216"/>
    <s v="Male"/>
    <b v="1"/>
    <n v="3.38"/>
    <x v="1"/>
    <x v="2"/>
    <n v="700"/>
    <n v="3"/>
    <s v="Consulting"/>
    <x v="0"/>
    <x v="0"/>
    <x v="0"/>
    <x v="0"/>
  </r>
  <r>
    <n v="5217"/>
    <s v="Male"/>
    <b v="0"/>
    <n v="3.21"/>
    <x v="0"/>
    <x v="4"/>
    <n v="640"/>
    <n v="5"/>
    <s v="Technology"/>
    <x v="0"/>
    <x v="0"/>
    <x v="0"/>
    <x v="0"/>
  </r>
  <r>
    <n v="5218"/>
    <s v="Male"/>
    <b v="0"/>
    <n v="2.89"/>
    <x v="1"/>
    <x v="1"/>
    <n v="570"/>
    <n v="5"/>
    <s v="PE/VC"/>
    <x v="1"/>
    <x v="0"/>
    <x v="0"/>
    <x v="1"/>
  </r>
  <r>
    <n v="5219"/>
    <s v="Male"/>
    <b v="0"/>
    <n v="3.19"/>
    <x v="1"/>
    <x v="1"/>
    <n v="650"/>
    <n v="5"/>
    <s v="PE/VC"/>
    <x v="0"/>
    <x v="0"/>
    <x v="0"/>
    <x v="0"/>
  </r>
  <r>
    <n v="5220"/>
    <s v="Female"/>
    <b v="0"/>
    <n v="3.24"/>
    <x v="0"/>
    <x v="1"/>
    <n v="690"/>
    <n v="5"/>
    <s v="Technology"/>
    <x v="0"/>
    <x v="0"/>
    <x v="0"/>
    <x v="0"/>
  </r>
  <r>
    <n v="5221"/>
    <s v="Female"/>
    <b v="0"/>
    <n v="3.31"/>
    <x v="0"/>
    <x v="3"/>
    <n v="660"/>
    <n v="5"/>
    <s v="PE/VC"/>
    <x v="0"/>
    <x v="0"/>
    <x v="0"/>
    <x v="0"/>
  </r>
  <r>
    <n v="5222"/>
    <s v="Female"/>
    <b v="0"/>
    <n v="3.18"/>
    <x v="2"/>
    <x v="4"/>
    <n v="640"/>
    <n v="4"/>
    <s v="Consulting"/>
    <x v="0"/>
    <x v="0"/>
    <x v="0"/>
    <x v="0"/>
  </r>
  <r>
    <n v="5223"/>
    <s v="Female"/>
    <b v="0"/>
    <n v="3.35"/>
    <x v="0"/>
    <x v="4"/>
    <n v="670"/>
    <n v="5"/>
    <s v="Nonprofit/Gov"/>
    <x v="0"/>
    <x v="0"/>
    <x v="0"/>
    <x v="0"/>
  </r>
  <r>
    <n v="5224"/>
    <s v="Female"/>
    <b v="1"/>
    <n v="3.05"/>
    <x v="2"/>
    <x v="2"/>
    <n v="630"/>
    <n v="6"/>
    <s v="Health Care"/>
    <x v="0"/>
    <x v="0"/>
    <x v="0"/>
    <x v="0"/>
  </r>
  <r>
    <n v="5225"/>
    <s v="Male"/>
    <b v="1"/>
    <n v="3.39"/>
    <x v="0"/>
    <x v="2"/>
    <n v="660"/>
    <n v="6"/>
    <s v="PE/VC"/>
    <x v="0"/>
    <x v="0"/>
    <x v="0"/>
    <x v="0"/>
  </r>
  <r>
    <n v="5226"/>
    <s v="Male"/>
    <b v="0"/>
    <n v="3.29"/>
    <x v="1"/>
    <x v="0"/>
    <n v="660"/>
    <n v="5"/>
    <s v="Health Care"/>
    <x v="0"/>
    <x v="0"/>
    <x v="0"/>
    <x v="0"/>
  </r>
  <r>
    <n v="5227"/>
    <s v="Male"/>
    <b v="1"/>
    <n v="3.27"/>
    <x v="1"/>
    <x v="2"/>
    <n v="660"/>
    <n v="5"/>
    <s v="Health Care"/>
    <x v="0"/>
    <x v="0"/>
    <x v="0"/>
    <x v="0"/>
  </r>
  <r>
    <n v="5228"/>
    <s v="Female"/>
    <b v="0"/>
    <n v="3.04"/>
    <x v="2"/>
    <x v="3"/>
    <n v="630"/>
    <n v="6"/>
    <s v="Nonprofit/Gov"/>
    <x v="0"/>
    <x v="0"/>
    <x v="0"/>
    <x v="0"/>
  </r>
  <r>
    <n v="5229"/>
    <s v="Female"/>
    <b v="0"/>
    <n v="2.98"/>
    <x v="1"/>
    <x v="4"/>
    <n v="640"/>
    <n v="5"/>
    <s v="Health Care"/>
    <x v="0"/>
    <x v="0"/>
    <x v="0"/>
    <x v="0"/>
  </r>
  <r>
    <n v="5230"/>
    <s v="Female"/>
    <b v="0"/>
    <n v="3.07"/>
    <x v="2"/>
    <x v="4"/>
    <n v="640"/>
    <n v="5"/>
    <s v="Technology"/>
    <x v="0"/>
    <x v="0"/>
    <x v="0"/>
    <x v="0"/>
  </r>
  <r>
    <n v="5231"/>
    <s v="Male"/>
    <b v="1"/>
    <n v="3.48"/>
    <x v="1"/>
    <x v="2"/>
    <n v="760"/>
    <n v="5"/>
    <s v="Consulting"/>
    <x v="0"/>
    <x v="0"/>
    <x v="0"/>
    <x v="0"/>
  </r>
  <r>
    <n v="5232"/>
    <s v="Male"/>
    <b v="0"/>
    <n v="3.55"/>
    <x v="0"/>
    <x v="4"/>
    <n v="710"/>
    <n v="4"/>
    <s v="PE/VC"/>
    <x v="0"/>
    <x v="0"/>
    <x v="0"/>
    <x v="0"/>
  </r>
  <r>
    <n v="5233"/>
    <s v="Male"/>
    <b v="1"/>
    <n v="3.11"/>
    <x v="0"/>
    <x v="2"/>
    <n v="590"/>
    <n v="4"/>
    <s v="Consulting"/>
    <x v="1"/>
    <x v="0"/>
    <x v="0"/>
    <x v="1"/>
  </r>
  <r>
    <n v="5234"/>
    <s v="Female"/>
    <b v="0"/>
    <n v="3.27"/>
    <x v="2"/>
    <x v="3"/>
    <n v="570"/>
    <n v="8"/>
    <s v="Nonprofit/Gov"/>
    <x v="1"/>
    <x v="0"/>
    <x v="0"/>
    <x v="1"/>
  </r>
  <r>
    <n v="5235"/>
    <s v="Female"/>
    <b v="1"/>
    <n v="3.18"/>
    <x v="0"/>
    <x v="2"/>
    <n v="620"/>
    <n v="4"/>
    <s v="Consulting"/>
    <x v="0"/>
    <x v="0"/>
    <x v="0"/>
    <x v="0"/>
  </r>
  <r>
    <n v="5236"/>
    <s v="Female"/>
    <b v="0"/>
    <n v="3.26"/>
    <x v="1"/>
    <x v="0"/>
    <n v="680"/>
    <n v="6"/>
    <s v="Technology"/>
    <x v="0"/>
    <x v="0"/>
    <x v="0"/>
    <x v="0"/>
  </r>
  <r>
    <n v="5237"/>
    <s v="Male"/>
    <b v="1"/>
    <n v="2.96"/>
    <x v="1"/>
    <x v="2"/>
    <n v="570"/>
    <n v="4"/>
    <s v="Technology"/>
    <x v="1"/>
    <x v="0"/>
    <x v="0"/>
    <x v="1"/>
  </r>
  <r>
    <n v="5238"/>
    <s v="Male"/>
    <b v="1"/>
    <n v="3.32"/>
    <x v="0"/>
    <x v="2"/>
    <n v="690"/>
    <n v="4"/>
    <s v="Investment Banking"/>
    <x v="0"/>
    <x v="0"/>
    <x v="0"/>
    <x v="0"/>
  </r>
  <r>
    <n v="5239"/>
    <s v="Female"/>
    <b v="1"/>
    <n v="3.34"/>
    <x v="2"/>
    <x v="2"/>
    <n v="680"/>
    <n v="5"/>
    <s v="Other"/>
    <x v="0"/>
    <x v="0"/>
    <x v="0"/>
    <x v="0"/>
  </r>
  <r>
    <n v="5240"/>
    <s v="Male"/>
    <b v="0"/>
    <n v="3.31"/>
    <x v="2"/>
    <x v="3"/>
    <n v="660"/>
    <n v="5"/>
    <s v="PE/VC"/>
    <x v="0"/>
    <x v="0"/>
    <x v="0"/>
    <x v="0"/>
  </r>
  <r>
    <n v="5241"/>
    <s v="Male"/>
    <b v="1"/>
    <n v="3.29"/>
    <x v="1"/>
    <x v="2"/>
    <n v="650"/>
    <n v="3"/>
    <s v="Consulting"/>
    <x v="0"/>
    <x v="0"/>
    <x v="0"/>
    <x v="0"/>
  </r>
  <r>
    <n v="5242"/>
    <s v="Male"/>
    <b v="1"/>
    <n v="3.13"/>
    <x v="1"/>
    <x v="2"/>
    <n v="670"/>
    <n v="5"/>
    <s v="Consulting"/>
    <x v="0"/>
    <x v="0"/>
    <x v="0"/>
    <x v="0"/>
  </r>
  <r>
    <n v="5243"/>
    <s v="Male"/>
    <b v="0"/>
    <n v="3.38"/>
    <x v="0"/>
    <x v="1"/>
    <n v="670"/>
    <n v="5"/>
    <s v="CPG"/>
    <x v="0"/>
    <x v="0"/>
    <x v="0"/>
    <x v="0"/>
  </r>
  <r>
    <n v="5244"/>
    <s v="Male"/>
    <b v="1"/>
    <n v="3.13"/>
    <x v="0"/>
    <x v="2"/>
    <n v="590"/>
    <n v="5"/>
    <s v="Investment Banking"/>
    <x v="1"/>
    <x v="0"/>
    <x v="0"/>
    <x v="1"/>
  </r>
  <r>
    <n v="5245"/>
    <s v="Female"/>
    <b v="1"/>
    <n v="3.27"/>
    <x v="1"/>
    <x v="2"/>
    <n v="610"/>
    <n v="4"/>
    <s v="Consulting"/>
    <x v="0"/>
    <x v="0"/>
    <x v="0"/>
    <x v="0"/>
  </r>
  <r>
    <n v="5246"/>
    <s v="Male"/>
    <b v="1"/>
    <n v="3.18"/>
    <x v="1"/>
    <x v="2"/>
    <n v="600"/>
    <n v="7"/>
    <s v="Nonprofit/Gov"/>
    <x v="1"/>
    <x v="0"/>
    <x v="0"/>
    <x v="1"/>
  </r>
  <r>
    <n v="5247"/>
    <s v="Male"/>
    <b v="1"/>
    <n v="3.24"/>
    <x v="0"/>
    <x v="2"/>
    <n v="630"/>
    <n v="7"/>
    <s v="Investment Banking"/>
    <x v="0"/>
    <x v="0"/>
    <x v="0"/>
    <x v="0"/>
  </r>
  <r>
    <n v="5248"/>
    <s v="Male"/>
    <b v="0"/>
    <n v="3.63"/>
    <x v="2"/>
    <x v="4"/>
    <n v="780"/>
    <n v="7"/>
    <s v="Investment Banking"/>
    <x v="0"/>
    <x v="1"/>
    <x v="1"/>
    <x v="2"/>
  </r>
  <r>
    <n v="5249"/>
    <s v="Male"/>
    <b v="1"/>
    <n v="3.01"/>
    <x v="0"/>
    <x v="2"/>
    <n v="660"/>
    <n v="5"/>
    <s v="Consulting"/>
    <x v="0"/>
    <x v="0"/>
    <x v="0"/>
    <x v="0"/>
  </r>
  <r>
    <n v="5250"/>
    <s v="Female"/>
    <b v="1"/>
    <n v="3.17"/>
    <x v="2"/>
    <x v="2"/>
    <n v="660"/>
    <n v="5"/>
    <s v="Nonprofit/Gov"/>
    <x v="0"/>
    <x v="0"/>
    <x v="0"/>
    <x v="0"/>
  </r>
  <r>
    <n v="5251"/>
    <s v="Female"/>
    <b v="0"/>
    <n v="3.38"/>
    <x v="0"/>
    <x v="3"/>
    <n v="720"/>
    <n v="5"/>
    <s v="Financial Services"/>
    <x v="0"/>
    <x v="0"/>
    <x v="0"/>
    <x v="0"/>
  </r>
  <r>
    <n v="5252"/>
    <s v="Female"/>
    <b v="0"/>
    <n v="3.13"/>
    <x v="1"/>
    <x v="4"/>
    <n v="590"/>
    <n v="4"/>
    <s v="Nonprofit/Gov"/>
    <x v="1"/>
    <x v="0"/>
    <x v="0"/>
    <x v="1"/>
  </r>
  <r>
    <n v="5253"/>
    <s v="Female"/>
    <b v="0"/>
    <n v="3.38"/>
    <x v="0"/>
    <x v="0"/>
    <n v="710"/>
    <n v="5"/>
    <s v="Financial Services"/>
    <x v="0"/>
    <x v="0"/>
    <x v="0"/>
    <x v="0"/>
  </r>
  <r>
    <n v="5254"/>
    <s v="Male"/>
    <b v="0"/>
    <n v="3.38"/>
    <x v="1"/>
    <x v="0"/>
    <n v="690"/>
    <n v="4"/>
    <s v="PE/VC"/>
    <x v="0"/>
    <x v="0"/>
    <x v="0"/>
    <x v="0"/>
  </r>
  <r>
    <n v="5255"/>
    <s v="Male"/>
    <b v="1"/>
    <n v="3.4"/>
    <x v="0"/>
    <x v="2"/>
    <n v="670"/>
    <n v="5"/>
    <s v="Other"/>
    <x v="0"/>
    <x v="0"/>
    <x v="0"/>
    <x v="0"/>
  </r>
  <r>
    <n v="5256"/>
    <s v="Male"/>
    <b v="0"/>
    <n v="3.23"/>
    <x v="1"/>
    <x v="4"/>
    <n v="610"/>
    <n v="4"/>
    <s v="Financial Services"/>
    <x v="0"/>
    <x v="0"/>
    <x v="0"/>
    <x v="0"/>
  </r>
  <r>
    <n v="5257"/>
    <s v="Female"/>
    <b v="1"/>
    <n v="3.39"/>
    <x v="1"/>
    <x v="2"/>
    <n v="680"/>
    <n v="6"/>
    <s v="Investment Banking"/>
    <x v="0"/>
    <x v="0"/>
    <x v="0"/>
    <x v="0"/>
  </r>
  <r>
    <n v="5258"/>
    <s v="Male"/>
    <b v="0"/>
    <n v="3.26"/>
    <x v="2"/>
    <x v="1"/>
    <n v="590"/>
    <n v="6"/>
    <s v="Consulting"/>
    <x v="1"/>
    <x v="0"/>
    <x v="0"/>
    <x v="1"/>
  </r>
  <r>
    <n v="5259"/>
    <s v="Female"/>
    <b v="1"/>
    <n v="3.17"/>
    <x v="2"/>
    <x v="2"/>
    <n v="610"/>
    <n v="4"/>
    <s v="Investment Management"/>
    <x v="0"/>
    <x v="0"/>
    <x v="0"/>
    <x v="0"/>
  </r>
  <r>
    <n v="5260"/>
    <s v="Male"/>
    <b v="0"/>
    <n v="3.23"/>
    <x v="1"/>
    <x v="0"/>
    <n v="620"/>
    <n v="5"/>
    <s v="Investment Banking"/>
    <x v="0"/>
    <x v="0"/>
    <x v="0"/>
    <x v="0"/>
  </r>
  <r>
    <n v="5261"/>
    <s v="Male"/>
    <b v="0"/>
    <n v="3.28"/>
    <x v="1"/>
    <x v="1"/>
    <n v="740"/>
    <n v="3"/>
    <s v="Consulting"/>
    <x v="0"/>
    <x v="0"/>
    <x v="0"/>
    <x v="0"/>
  </r>
  <r>
    <n v="5262"/>
    <s v="Female"/>
    <b v="0"/>
    <n v="3.48"/>
    <x v="2"/>
    <x v="1"/>
    <n v="750"/>
    <n v="6"/>
    <s v="PE/VC"/>
    <x v="0"/>
    <x v="0"/>
    <x v="0"/>
    <x v="0"/>
  </r>
  <r>
    <n v="5263"/>
    <s v="Male"/>
    <b v="0"/>
    <n v="3.12"/>
    <x v="0"/>
    <x v="5"/>
    <n v="610"/>
    <n v="4"/>
    <s v="Consulting"/>
    <x v="0"/>
    <x v="0"/>
    <x v="0"/>
    <x v="0"/>
  </r>
  <r>
    <n v="5264"/>
    <s v="Female"/>
    <b v="0"/>
    <n v="3.31"/>
    <x v="0"/>
    <x v="4"/>
    <n v="650"/>
    <n v="7"/>
    <s v="Investment Banking"/>
    <x v="0"/>
    <x v="0"/>
    <x v="0"/>
    <x v="0"/>
  </r>
  <r>
    <n v="5265"/>
    <s v="Female"/>
    <b v="0"/>
    <n v="3.18"/>
    <x v="0"/>
    <x v="4"/>
    <n v="670"/>
    <n v="5"/>
    <s v="Other"/>
    <x v="0"/>
    <x v="0"/>
    <x v="0"/>
    <x v="0"/>
  </r>
  <r>
    <n v="5266"/>
    <s v="Female"/>
    <b v="1"/>
    <n v="3.12"/>
    <x v="2"/>
    <x v="2"/>
    <n v="570"/>
    <n v="4"/>
    <s v="Consulting"/>
    <x v="1"/>
    <x v="0"/>
    <x v="0"/>
    <x v="1"/>
  </r>
  <r>
    <n v="5267"/>
    <s v="Male"/>
    <b v="1"/>
    <n v="3.05"/>
    <x v="1"/>
    <x v="2"/>
    <n v="620"/>
    <n v="4"/>
    <s v="Financial Services"/>
    <x v="0"/>
    <x v="0"/>
    <x v="0"/>
    <x v="0"/>
  </r>
  <r>
    <n v="5268"/>
    <s v="Male"/>
    <b v="1"/>
    <n v="3.42"/>
    <x v="2"/>
    <x v="2"/>
    <n v="650"/>
    <n v="4"/>
    <s v="Consulting"/>
    <x v="0"/>
    <x v="0"/>
    <x v="0"/>
    <x v="0"/>
  </r>
  <r>
    <n v="5269"/>
    <s v="Female"/>
    <b v="0"/>
    <n v="3.48"/>
    <x v="1"/>
    <x v="3"/>
    <n v="630"/>
    <n v="6"/>
    <s v="Other"/>
    <x v="0"/>
    <x v="0"/>
    <x v="0"/>
    <x v="0"/>
  </r>
  <r>
    <n v="5270"/>
    <s v="Male"/>
    <b v="1"/>
    <n v="3.35"/>
    <x v="0"/>
    <x v="2"/>
    <n v="680"/>
    <n v="5"/>
    <s v="Consulting"/>
    <x v="0"/>
    <x v="0"/>
    <x v="0"/>
    <x v="0"/>
  </r>
  <r>
    <n v="5271"/>
    <s v="Female"/>
    <b v="0"/>
    <n v="3.57"/>
    <x v="1"/>
    <x v="1"/>
    <n v="710"/>
    <n v="4"/>
    <s v="Technology"/>
    <x v="0"/>
    <x v="0"/>
    <x v="0"/>
    <x v="0"/>
  </r>
  <r>
    <n v="5272"/>
    <s v="Male"/>
    <b v="1"/>
    <n v="3.32"/>
    <x v="0"/>
    <x v="2"/>
    <n v="600"/>
    <n v="5"/>
    <s v="Consulting"/>
    <x v="1"/>
    <x v="0"/>
    <x v="0"/>
    <x v="1"/>
  </r>
  <r>
    <n v="5273"/>
    <s v="Male"/>
    <b v="0"/>
    <n v="2.95"/>
    <x v="1"/>
    <x v="4"/>
    <n v="630"/>
    <n v="4"/>
    <s v="Financial Services"/>
    <x v="0"/>
    <x v="0"/>
    <x v="0"/>
    <x v="0"/>
  </r>
  <r>
    <n v="5274"/>
    <s v="Male"/>
    <b v="0"/>
    <n v="3.44"/>
    <x v="0"/>
    <x v="4"/>
    <n v="750"/>
    <n v="3"/>
    <s v="PE/VC"/>
    <x v="0"/>
    <x v="0"/>
    <x v="0"/>
    <x v="0"/>
  </r>
  <r>
    <n v="5275"/>
    <s v="Female"/>
    <b v="0"/>
    <n v="3.35"/>
    <x v="1"/>
    <x v="3"/>
    <n v="670"/>
    <n v="3"/>
    <s v="Nonprofit/Gov"/>
    <x v="0"/>
    <x v="0"/>
    <x v="0"/>
    <x v="0"/>
  </r>
  <r>
    <n v="5276"/>
    <s v="Female"/>
    <b v="0"/>
    <n v="3.15"/>
    <x v="1"/>
    <x v="0"/>
    <n v="640"/>
    <n v="5"/>
    <s v="PE/VC"/>
    <x v="0"/>
    <x v="0"/>
    <x v="0"/>
    <x v="0"/>
  </r>
  <r>
    <n v="5277"/>
    <s v="Female"/>
    <b v="0"/>
    <n v="3.33"/>
    <x v="0"/>
    <x v="4"/>
    <n v="660"/>
    <n v="5"/>
    <s v="Technology"/>
    <x v="0"/>
    <x v="0"/>
    <x v="0"/>
    <x v="0"/>
  </r>
  <r>
    <n v="5278"/>
    <s v="Female"/>
    <b v="0"/>
    <n v="3.27"/>
    <x v="0"/>
    <x v="1"/>
    <n v="700"/>
    <n v="4"/>
    <s v="Technology"/>
    <x v="0"/>
    <x v="0"/>
    <x v="0"/>
    <x v="0"/>
  </r>
  <r>
    <n v="5279"/>
    <s v="Male"/>
    <b v="0"/>
    <n v="3.49"/>
    <x v="2"/>
    <x v="5"/>
    <n v="700"/>
    <n v="6"/>
    <s v="Nonprofit/Gov"/>
    <x v="0"/>
    <x v="0"/>
    <x v="0"/>
    <x v="0"/>
  </r>
  <r>
    <n v="5280"/>
    <s v="Male"/>
    <b v="0"/>
    <n v="3.24"/>
    <x v="0"/>
    <x v="0"/>
    <n v="710"/>
    <n v="5"/>
    <s v="Nonprofit/Gov"/>
    <x v="0"/>
    <x v="0"/>
    <x v="0"/>
    <x v="0"/>
  </r>
  <r>
    <n v="5281"/>
    <s v="Male"/>
    <b v="0"/>
    <n v="3.07"/>
    <x v="1"/>
    <x v="4"/>
    <n v="600"/>
    <n v="5"/>
    <s v="Financial Services"/>
    <x v="1"/>
    <x v="0"/>
    <x v="0"/>
    <x v="1"/>
  </r>
  <r>
    <n v="5282"/>
    <s v="Male"/>
    <b v="1"/>
    <n v="3.04"/>
    <x v="1"/>
    <x v="2"/>
    <n v="590"/>
    <n v="6"/>
    <s v="Investment Management"/>
    <x v="1"/>
    <x v="0"/>
    <x v="0"/>
    <x v="1"/>
  </r>
  <r>
    <n v="5283"/>
    <s v="Male"/>
    <b v="0"/>
    <n v="3.21"/>
    <x v="1"/>
    <x v="4"/>
    <n v="620"/>
    <n v="3"/>
    <s v="Consulting"/>
    <x v="0"/>
    <x v="0"/>
    <x v="0"/>
    <x v="0"/>
  </r>
  <r>
    <n v="5284"/>
    <s v="Female"/>
    <b v="0"/>
    <n v="3.28"/>
    <x v="2"/>
    <x v="3"/>
    <n v="600"/>
    <n v="5"/>
    <s v="Investment Banking"/>
    <x v="1"/>
    <x v="0"/>
    <x v="0"/>
    <x v="1"/>
  </r>
  <r>
    <n v="5285"/>
    <s v="Male"/>
    <b v="0"/>
    <n v="3.29"/>
    <x v="1"/>
    <x v="0"/>
    <n v="670"/>
    <n v="7"/>
    <s v="Financial Services"/>
    <x v="0"/>
    <x v="0"/>
    <x v="0"/>
    <x v="0"/>
  </r>
  <r>
    <n v="5286"/>
    <s v="Male"/>
    <b v="1"/>
    <n v="3.25"/>
    <x v="2"/>
    <x v="2"/>
    <n v="620"/>
    <n v="4"/>
    <s v="Investment Banking"/>
    <x v="0"/>
    <x v="0"/>
    <x v="0"/>
    <x v="0"/>
  </r>
  <r>
    <n v="5287"/>
    <s v="Male"/>
    <b v="1"/>
    <n v="3.54"/>
    <x v="1"/>
    <x v="2"/>
    <n v="700"/>
    <n v="5"/>
    <s v="Consulting"/>
    <x v="0"/>
    <x v="0"/>
    <x v="0"/>
    <x v="0"/>
  </r>
  <r>
    <n v="5288"/>
    <s v="Male"/>
    <b v="1"/>
    <n v="3.2"/>
    <x v="0"/>
    <x v="2"/>
    <n v="720"/>
    <n v="5"/>
    <s v="Investment Banking"/>
    <x v="0"/>
    <x v="0"/>
    <x v="0"/>
    <x v="0"/>
  </r>
  <r>
    <n v="5289"/>
    <s v="Male"/>
    <b v="0"/>
    <n v="3.44"/>
    <x v="0"/>
    <x v="1"/>
    <n v="760"/>
    <n v="5"/>
    <s v="Consulting"/>
    <x v="0"/>
    <x v="0"/>
    <x v="0"/>
    <x v="0"/>
  </r>
  <r>
    <n v="5290"/>
    <s v="Male"/>
    <b v="1"/>
    <n v="3.35"/>
    <x v="0"/>
    <x v="2"/>
    <n v="730"/>
    <n v="5"/>
    <s v="Health Care"/>
    <x v="0"/>
    <x v="0"/>
    <x v="0"/>
    <x v="0"/>
  </r>
  <r>
    <n v="5291"/>
    <s v="Male"/>
    <b v="1"/>
    <n v="3.28"/>
    <x v="0"/>
    <x v="2"/>
    <n v="570"/>
    <n v="5"/>
    <s v="Technology"/>
    <x v="1"/>
    <x v="0"/>
    <x v="0"/>
    <x v="1"/>
  </r>
  <r>
    <n v="5292"/>
    <s v="Male"/>
    <b v="0"/>
    <n v="3.25"/>
    <x v="0"/>
    <x v="3"/>
    <n v="610"/>
    <n v="5"/>
    <s v="CPG"/>
    <x v="0"/>
    <x v="0"/>
    <x v="0"/>
    <x v="0"/>
  </r>
  <r>
    <n v="5293"/>
    <s v="Male"/>
    <b v="0"/>
    <n v="3.18"/>
    <x v="1"/>
    <x v="0"/>
    <n v="660"/>
    <n v="7"/>
    <s v="Consulting"/>
    <x v="0"/>
    <x v="0"/>
    <x v="0"/>
    <x v="0"/>
  </r>
  <r>
    <n v="5294"/>
    <s v="Female"/>
    <b v="0"/>
    <n v="3.14"/>
    <x v="1"/>
    <x v="0"/>
    <n v="600"/>
    <n v="4"/>
    <s v="PE/VC"/>
    <x v="1"/>
    <x v="0"/>
    <x v="0"/>
    <x v="1"/>
  </r>
  <r>
    <n v="5295"/>
    <s v="Male"/>
    <b v="0"/>
    <n v="3.38"/>
    <x v="0"/>
    <x v="3"/>
    <n v="680"/>
    <n v="6"/>
    <s v="Consulting"/>
    <x v="0"/>
    <x v="0"/>
    <x v="0"/>
    <x v="0"/>
  </r>
  <r>
    <n v="5296"/>
    <s v="Male"/>
    <b v="0"/>
    <n v="3.26"/>
    <x v="2"/>
    <x v="0"/>
    <n v="720"/>
    <n v="3"/>
    <s v="Consulting"/>
    <x v="0"/>
    <x v="0"/>
    <x v="0"/>
    <x v="0"/>
  </r>
  <r>
    <n v="5297"/>
    <s v="Male"/>
    <b v="0"/>
    <n v="3.06"/>
    <x v="0"/>
    <x v="4"/>
    <n v="590"/>
    <n v="6"/>
    <s v="Other"/>
    <x v="1"/>
    <x v="0"/>
    <x v="0"/>
    <x v="1"/>
  </r>
  <r>
    <n v="5298"/>
    <s v="Female"/>
    <b v="0"/>
    <n v="3.26"/>
    <x v="0"/>
    <x v="4"/>
    <n v="620"/>
    <n v="4"/>
    <s v="Technology"/>
    <x v="0"/>
    <x v="0"/>
    <x v="0"/>
    <x v="0"/>
  </r>
  <r>
    <n v="5299"/>
    <s v="Male"/>
    <b v="0"/>
    <n v="3.27"/>
    <x v="2"/>
    <x v="5"/>
    <n v="640"/>
    <n v="6"/>
    <s v="Technology"/>
    <x v="0"/>
    <x v="0"/>
    <x v="0"/>
    <x v="0"/>
  </r>
  <r>
    <n v="5300"/>
    <s v="Male"/>
    <b v="0"/>
    <n v="3.08"/>
    <x v="1"/>
    <x v="0"/>
    <n v="610"/>
    <n v="5"/>
    <s v="Investment Banking"/>
    <x v="0"/>
    <x v="0"/>
    <x v="0"/>
    <x v="0"/>
  </r>
  <r>
    <n v="5301"/>
    <s v="Male"/>
    <b v="1"/>
    <n v="3.29"/>
    <x v="0"/>
    <x v="2"/>
    <n v="590"/>
    <n v="5"/>
    <s v="PE/VC"/>
    <x v="1"/>
    <x v="0"/>
    <x v="0"/>
    <x v="1"/>
  </r>
  <r>
    <n v="5302"/>
    <s v="Male"/>
    <b v="0"/>
    <n v="3.38"/>
    <x v="2"/>
    <x v="1"/>
    <n v="730"/>
    <n v="4"/>
    <s v="PE/VC"/>
    <x v="0"/>
    <x v="0"/>
    <x v="0"/>
    <x v="0"/>
  </r>
  <r>
    <n v="5303"/>
    <s v="Male"/>
    <b v="0"/>
    <n v="3.2"/>
    <x v="1"/>
    <x v="0"/>
    <n v="620"/>
    <n v="6"/>
    <s v="Other"/>
    <x v="0"/>
    <x v="0"/>
    <x v="0"/>
    <x v="0"/>
  </r>
  <r>
    <n v="5304"/>
    <s v="Female"/>
    <b v="1"/>
    <n v="3.03"/>
    <x v="0"/>
    <x v="2"/>
    <n v="650"/>
    <n v="6"/>
    <s v="Consulting"/>
    <x v="0"/>
    <x v="0"/>
    <x v="0"/>
    <x v="0"/>
  </r>
  <r>
    <n v="5305"/>
    <s v="Female"/>
    <b v="0"/>
    <n v="3.21"/>
    <x v="2"/>
    <x v="5"/>
    <n v="630"/>
    <n v="5"/>
    <s v="Consulting"/>
    <x v="0"/>
    <x v="0"/>
    <x v="0"/>
    <x v="0"/>
  </r>
  <r>
    <n v="5306"/>
    <s v="Male"/>
    <b v="0"/>
    <n v="3.1"/>
    <x v="2"/>
    <x v="0"/>
    <n v="680"/>
    <n v="5"/>
    <s v="Other"/>
    <x v="0"/>
    <x v="0"/>
    <x v="0"/>
    <x v="0"/>
  </r>
  <r>
    <n v="5307"/>
    <s v="Male"/>
    <b v="0"/>
    <n v="3.26"/>
    <x v="1"/>
    <x v="4"/>
    <n v="620"/>
    <n v="5"/>
    <s v="Investment Banking"/>
    <x v="0"/>
    <x v="0"/>
    <x v="0"/>
    <x v="0"/>
  </r>
  <r>
    <n v="5308"/>
    <s v="Male"/>
    <b v="0"/>
    <n v="3.34"/>
    <x v="2"/>
    <x v="1"/>
    <n v="680"/>
    <n v="5"/>
    <s v="Investment Banking"/>
    <x v="0"/>
    <x v="0"/>
    <x v="0"/>
    <x v="0"/>
  </r>
  <r>
    <n v="5309"/>
    <s v="Male"/>
    <b v="0"/>
    <n v="3.23"/>
    <x v="0"/>
    <x v="0"/>
    <n v="670"/>
    <n v="8"/>
    <s v="Consulting"/>
    <x v="0"/>
    <x v="0"/>
    <x v="0"/>
    <x v="0"/>
  </r>
  <r>
    <n v="5310"/>
    <s v="Male"/>
    <b v="0"/>
    <n v="3.08"/>
    <x v="0"/>
    <x v="4"/>
    <n v="590"/>
    <n v="5"/>
    <s v="Consulting"/>
    <x v="1"/>
    <x v="0"/>
    <x v="0"/>
    <x v="1"/>
  </r>
  <r>
    <n v="5311"/>
    <s v="Male"/>
    <b v="0"/>
    <n v="3.17"/>
    <x v="2"/>
    <x v="1"/>
    <n v="670"/>
    <n v="6"/>
    <s v="Health Care"/>
    <x v="0"/>
    <x v="0"/>
    <x v="0"/>
    <x v="0"/>
  </r>
  <r>
    <n v="5312"/>
    <s v="Female"/>
    <b v="1"/>
    <n v="3.27"/>
    <x v="1"/>
    <x v="2"/>
    <n v="680"/>
    <n v="5"/>
    <s v="Investment Banking"/>
    <x v="0"/>
    <x v="0"/>
    <x v="0"/>
    <x v="0"/>
  </r>
  <r>
    <n v="5313"/>
    <s v="Male"/>
    <b v="0"/>
    <n v="3.37"/>
    <x v="1"/>
    <x v="0"/>
    <n v="700"/>
    <n v="6"/>
    <s v="PE/VC"/>
    <x v="0"/>
    <x v="0"/>
    <x v="0"/>
    <x v="0"/>
  </r>
  <r>
    <n v="5314"/>
    <s v="Female"/>
    <b v="1"/>
    <n v="3.04"/>
    <x v="2"/>
    <x v="2"/>
    <n v="570"/>
    <n v="6"/>
    <s v="Nonprofit/Gov"/>
    <x v="1"/>
    <x v="0"/>
    <x v="0"/>
    <x v="1"/>
  </r>
  <r>
    <n v="5315"/>
    <s v="Female"/>
    <b v="0"/>
    <n v="3.41"/>
    <x v="0"/>
    <x v="0"/>
    <n v="660"/>
    <n v="5"/>
    <s v="Consulting"/>
    <x v="0"/>
    <x v="0"/>
    <x v="0"/>
    <x v="0"/>
  </r>
  <r>
    <n v="5316"/>
    <s v="Male"/>
    <b v="1"/>
    <n v="3.26"/>
    <x v="1"/>
    <x v="2"/>
    <n v="660"/>
    <n v="3"/>
    <s v="Other"/>
    <x v="0"/>
    <x v="0"/>
    <x v="0"/>
    <x v="0"/>
  </r>
  <r>
    <n v="5317"/>
    <s v="Female"/>
    <b v="0"/>
    <n v="3.45"/>
    <x v="0"/>
    <x v="0"/>
    <n v="780"/>
    <n v="7"/>
    <s v="Consulting"/>
    <x v="0"/>
    <x v="0"/>
    <x v="0"/>
    <x v="0"/>
  </r>
  <r>
    <n v="5318"/>
    <s v="Male"/>
    <b v="0"/>
    <n v="3.44"/>
    <x v="1"/>
    <x v="3"/>
    <n v="730"/>
    <n v="3"/>
    <s v="Consulting"/>
    <x v="0"/>
    <x v="0"/>
    <x v="0"/>
    <x v="0"/>
  </r>
  <r>
    <n v="5319"/>
    <s v="Male"/>
    <b v="0"/>
    <n v="3.32"/>
    <x v="0"/>
    <x v="0"/>
    <n v="700"/>
    <n v="4"/>
    <s v="Technology"/>
    <x v="0"/>
    <x v="0"/>
    <x v="0"/>
    <x v="0"/>
  </r>
  <r>
    <n v="5320"/>
    <s v="Male"/>
    <b v="0"/>
    <n v="3.02"/>
    <x v="1"/>
    <x v="4"/>
    <n v="650"/>
    <n v="5"/>
    <s v="Investment Banking"/>
    <x v="0"/>
    <x v="0"/>
    <x v="0"/>
    <x v="0"/>
  </r>
  <r>
    <n v="5321"/>
    <s v="Female"/>
    <b v="0"/>
    <n v="3.17"/>
    <x v="2"/>
    <x v="5"/>
    <n v="700"/>
    <n v="4"/>
    <s v="Health Care"/>
    <x v="0"/>
    <x v="0"/>
    <x v="0"/>
    <x v="0"/>
  </r>
  <r>
    <n v="5322"/>
    <s v="Male"/>
    <b v="0"/>
    <n v="3.31"/>
    <x v="0"/>
    <x v="1"/>
    <n v="640"/>
    <n v="6"/>
    <s v="Media/Entertainment"/>
    <x v="0"/>
    <x v="0"/>
    <x v="0"/>
    <x v="0"/>
  </r>
  <r>
    <n v="5323"/>
    <s v="Male"/>
    <b v="0"/>
    <n v="3.31"/>
    <x v="1"/>
    <x v="0"/>
    <n v="700"/>
    <n v="5"/>
    <s v="Technology"/>
    <x v="0"/>
    <x v="0"/>
    <x v="0"/>
    <x v="0"/>
  </r>
  <r>
    <n v="5324"/>
    <s v="Male"/>
    <b v="1"/>
    <n v="3.34"/>
    <x v="1"/>
    <x v="2"/>
    <n v="670"/>
    <n v="6"/>
    <s v="Financial Services"/>
    <x v="0"/>
    <x v="0"/>
    <x v="0"/>
    <x v="0"/>
  </r>
  <r>
    <n v="5325"/>
    <s v="Male"/>
    <b v="1"/>
    <n v="3.25"/>
    <x v="2"/>
    <x v="2"/>
    <n v="670"/>
    <n v="4"/>
    <s v="Nonprofit/Gov"/>
    <x v="0"/>
    <x v="0"/>
    <x v="0"/>
    <x v="0"/>
  </r>
  <r>
    <n v="5326"/>
    <s v="Female"/>
    <b v="0"/>
    <n v="3.2"/>
    <x v="2"/>
    <x v="4"/>
    <n v="640"/>
    <n v="4"/>
    <s v="Investment Banking"/>
    <x v="0"/>
    <x v="0"/>
    <x v="0"/>
    <x v="0"/>
  </r>
  <r>
    <n v="5327"/>
    <s v="Female"/>
    <b v="0"/>
    <n v="3.19"/>
    <x v="0"/>
    <x v="0"/>
    <n v="590"/>
    <n v="5"/>
    <s v="Energy"/>
    <x v="1"/>
    <x v="0"/>
    <x v="0"/>
    <x v="1"/>
  </r>
  <r>
    <n v="5328"/>
    <s v="Female"/>
    <b v="0"/>
    <n v="3.05"/>
    <x v="0"/>
    <x v="1"/>
    <n v="620"/>
    <n v="4"/>
    <s v="Investment Banking"/>
    <x v="0"/>
    <x v="0"/>
    <x v="0"/>
    <x v="0"/>
  </r>
  <r>
    <n v="5329"/>
    <s v="Female"/>
    <b v="0"/>
    <n v="3.02"/>
    <x v="0"/>
    <x v="0"/>
    <n v="630"/>
    <n v="6"/>
    <s v="PE/VC"/>
    <x v="0"/>
    <x v="0"/>
    <x v="0"/>
    <x v="0"/>
  </r>
  <r>
    <n v="5330"/>
    <s v="Male"/>
    <b v="0"/>
    <n v="3.08"/>
    <x v="2"/>
    <x v="0"/>
    <n v="610"/>
    <n v="7"/>
    <s v="Health Care"/>
    <x v="0"/>
    <x v="0"/>
    <x v="0"/>
    <x v="0"/>
  </r>
  <r>
    <n v="5331"/>
    <s v="Male"/>
    <b v="1"/>
    <n v="3.28"/>
    <x v="1"/>
    <x v="2"/>
    <n v="570"/>
    <n v="5"/>
    <s v="Financial Services"/>
    <x v="1"/>
    <x v="0"/>
    <x v="0"/>
    <x v="1"/>
  </r>
  <r>
    <n v="5332"/>
    <s v="Female"/>
    <b v="1"/>
    <n v="3.11"/>
    <x v="0"/>
    <x v="2"/>
    <n v="630"/>
    <n v="5"/>
    <s v="Consulting"/>
    <x v="0"/>
    <x v="0"/>
    <x v="0"/>
    <x v="0"/>
  </r>
  <r>
    <n v="5333"/>
    <s v="Male"/>
    <b v="0"/>
    <n v="3.28"/>
    <x v="2"/>
    <x v="4"/>
    <n v="620"/>
    <n v="4"/>
    <s v="Health Care"/>
    <x v="0"/>
    <x v="0"/>
    <x v="0"/>
    <x v="0"/>
  </r>
  <r>
    <n v="5334"/>
    <s v="Female"/>
    <b v="0"/>
    <n v="3.18"/>
    <x v="1"/>
    <x v="1"/>
    <n v="650"/>
    <n v="5"/>
    <s v="Technology"/>
    <x v="0"/>
    <x v="0"/>
    <x v="0"/>
    <x v="0"/>
  </r>
  <r>
    <n v="5335"/>
    <s v="Male"/>
    <b v="0"/>
    <n v="3.3"/>
    <x v="0"/>
    <x v="0"/>
    <n v="600"/>
    <n v="6"/>
    <s v="Consulting"/>
    <x v="1"/>
    <x v="0"/>
    <x v="0"/>
    <x v="1"/>
  </r>
  <r>
    <n v="5336"/>
    <s v="Male"/>
    <b v="1"/>
    <n v="3.16"/>
    <x v="1"/>
    <x v="2"/>
    <n v="640"/>
    <n v="4"/>
    <s v="Health Care"/>
    <x v="0"/>
    <x v="0"/>
    <x v="0"/>
    <x v="0"/>
  </r>
  <r>
    <n v="5337"/>
    <s v="Female"/>
    <b v="0"/>
    <n v="3.27"/>
    <x v="2"/>
    <x v="1"/>
    <n v="660"/>
    <n v="7"/>
    <s v="PE/VC"/>
    <x v="0"/>
    <x v="0"/>
    <x v="0"/>
    <x v="0"/>
  </r>
  <r>
    <n v="5338"/>
    <s v="Male"/>
    <b v="1"/>
    <n v="3.01"/>
    <x v="0"/>
    <x v="2"/>
    <n v="670"/>
    <n v="3"/>
    <s v="Health Care"/>
    <x v="0"/>
    <x v="0"/>
    <x v="0"/>
    <x v="0"/>
  </r>
  <r>
    <n v="5339"/>
    <s v="Male"/>
    <b v="1"/>
    <n v="3.32"/>
    <x v="1"/>
    <x v="2"/>
    <n v="710"/>
    <n v="6"/>
    <s v="Consulting"/>
    <x v="0"/>
    <x v="0"/>
    <x v="0"/>
    <x v="0"/>
  </r>
  <r>
    <n v="5340"/>
    <s v="Female"/>
    <b v="0"/>
    <n v="3.41"/>
    <x v="1"/>
    <x v="4"/>
    <n v="780"/>
    <n v="3"/>
    <s v="Consulting"/>
    <x v="0"/>
    <x v="0"/>
    <x v="0"/>
    <x v="0"/>
  </r>
  <r>
    <n v="5341"/>
    <s v="Male"/>
    <b v="1"/>
    <n v="3.23"/>
    <x v="1"/>
    <x v="2"/>
    <n v="610"/>
    <n v="5"/>
    <s v="Real Estate"/>
    <x v="0"/>
    <x v="0"/>
    <x v="0"/>
    <x v="0"/>
  </r>
  <r>
    <n v="5342"/>
    <s v="Male"/>
    <b v="0"/>
    <n v="3.1"/>
    <x v="0"/>
    <x v="1"/>
    <n v="630"/>
    <n v="6"/>
    <s v="Technology"/>
    <x v="0"/>
    <x v="0"/>
    <x v="0"/>
    <x v="0"/>
  </r>
  <r>
    <n v="5343"/>
    <s v="Male"/>
    <b v="1"/>
    <n v="3.43"/>
    <x v="1"/>
    <x v="2"/>
    <n v="710"/>
    <n v="4"/>
    <s v="Investment Management"/>
    <x v="0"/>
    <x v="0"/>
    <x v="0"/>
    <x v="0"/>
  </r>
  <r>
    <n v="5344"/>
    <s v="Male"/>
    <b v="0"/>
    <n v="3.32"/>
    <x v="0"/>
    <x v="4"/>
    <n v="630"/>
    <n v="6"/>
    <s v="Investment Banking"/>
    <x v="0"/>
    <x v="0"/>
    <x v="0"/>
    <x v="0"/>
  </r>
  <r>
    <n v="5345"/>
    <s v="Male"/>
    <b v="0"/>
    <n v="3.37"/>
    <x v="2"/>
    <x v="4"/>
    <n v="650"/>
    <n v="6"/>
    <s v="Investment Management"/>
    <x v="0"/>
    <x v="0"/>
    <x v="0"/>
    <x v="0"/>
  </r>
  <r>
    <n v="5346"/>
    <s v="Male"/>
    <b v="1"/>
    <n v="3.2"/>
    <x v="0"/>
    <x v="2"/>
    <n v="750"/>
    <n v="4"/>
    <s v="Consulting"/>
    <x v="0"/>
    <x v="0"/>
    <x v="0"/>
    <x v="0"/>
  </r>
  <r>
    <n v="5347"/>
    <s v="Male"/>
    <b v="0"/>
    <n v="3.27"/>
    <x v="1"/>
    <x v="0"/>
    <n v="610"/>
    <n v="6"/>
    <s v="Investment Banking"/>
    <x v="0"/>
    <x v="0"/>
    <x v="0"/>
    <x v="0"/>
  </r>
  <r>
    <n v="5348"/>
    <s v="Male"/>
    <b v="1"/>
    <n v="3.09"/>
    <x v="2"/>
    <x v="2"/>
    <n v="570"/>
    <n v="4"/>
    <s v="PE/VC"/>
    <x v="1"/>
    <x v="0"/>
    <x v="0"/>
    <x v="1"/>
  </r>
  <r>
    <n v="5349"/>
    <s v="Male"/>
    <b v="0"/>
    <n v="3.22"/>
    <x v="0"/>
    <x v="4"/>
    <n v="700"/>
    <n v="6"/>
    <s v="Technology"/>
    <x v="0"/>
    <x v="0"/>
    <x v="0"/>
    <x v="0"/>
  </r>
  <r>
    <n v="5350"/>
    <s v="Male"/>
    <b v="0"/>
    <n v="3.41"/>
    <x v="2"/>
    <x v="3"/>
    <n v="710"/>
    <n v="6"/>
    <s v="Nonprofit/Gov"/>
    <x v="0"/>
    <x v="0"/>
    <x v="0"/>
    <x v="0"/>
  </r>
  <r>
    <n v="5351"/>
    <s v="Male"/>
    <b v="0"/>
    <n v="3.58"/>
    <x v="1"/>
    <x v="0"/>
    <n v="670"/>
    <n v="5"/>
    <s v="Financial Services"/>
    <x v="0"/>
    <x v="0"/>
    <x v="0"/>
    <x v="0"/>
  </r>
  <r>
    <n v="5352"/>
    <s v="Female"/>
    <b v="0"/>
    <n v="3.41"/>
    <x v="1"/>
    <x v="5"/>
    <n v="640"/>
    <n v="4"/>
    <s v="Technology"/>
    <x v="0"/>
    <x v="0"/>
    <x v="0"/>
    <x v="0"/>
  </r>
  <r>
    <n v="5353"/>
    <s v="Male"/>
    <b v="0"/>
    <n v="3.33"/>
    <x v="0"/>
    <x v="1"/>
    <n v="640"/>
    <n v="4"/>
    <s v="Health Care"/>
    <x v="0"/>
    <x v="0"/>
    <x v="0"/>
    <x v="0"/>
  </r>
  <r>
    <n v="5354"/>
    <s v="Male"/>
    <b v="0"/>
    <n v="3.24"/>
    <x v="1"/>
    <x v="0"/>
    <n v="660"/>
    <n v="3"/>
    <s v="Consulting"/>
    <x v="0"/>
    <x v="0"/>
    <x v="0"/>
    <x v="0"/>
  </r>
  <r>
    <n v="5355"/>
    <s v="Male"/>
    <b v="1"/>
    <n v="3.07"/>
    <x v="2"/>
    <x v="2"/>
    <n v="620"/>
    <n v="4"/>
    <s v="Other"/>
    <x v="0"/>
    <x v="0"/>
    <x v="0"/>
    <x v="0"/>
  </r>
  <r>
    <n v="5356"/>
    <s v="Female"/>
    <b v="0"/>
    <n v="3.22"/>
    <x v="1"/>
    <x v="1"/>
    <n v="660"/>
    <n v="7"/>
    <s v="Financial Services"/>
    <x v="0"/>
    <x v="0"/>
    <x v="0"/>
    <x v="0"/>
  </r>
  <r>
    <n v="5357"/>
    <s v="Female"/>
    <b v="0"/>
    <n v="3.15"/>
    <x v="0"/>
    <x v="0"/>
    <n v="670"/>
    <n v="6"/>
    <s v="Consulting"/>
    <x v="0"/>
    <x v="0"/>
    <x v="0"/>
    <x v="0"/>
  </r>
  <r>
    <n v="5358"/>
    <s v="Male"/>
    <b v="1"/>
    <n v="3.52"/>
    <x v="2"/>
    <x v="2"/>
    <n v="780"/>
    <n v="6"/>
    <s v="Technology"/>
    <x v="0"/>
    <x v="1"/>
    <x v="1"/>
    <x v="2"/>
  </r>
  <r>
    <n v="5359"/>
    <s v="Male"/>
    <b v="0"/>
    <n v="3.17"/>
    <x v="1"/>
    <x v="0"/>
    <n v="620"/>
    <n v="5"/>
    <s v="Consulting"/>
    <x v="0"/>
    <x v="0"/>
    <x v="0"/>
    <x v="0"/>
  </r>
  <r>
    <n v="5360"/>
    <s v="Female"/>
    <b v="1"/>
    <n v="3.37"/>
    <x v="0"/>
    <x v="2"/>
    <n v="660"/>
    <n v="6"/>
    <s v="Technology"/>
    <x v="0"/>
    <x v="0"/>
    <x v="0"/>
    <x v="0"/>
  </r>
  <r>
    <n v="5361"/>
    <s v="Male"/>
    <b v="1"/>
    <n v="3.13"/>
    <x v="2"/>
    <x v="2"/>
    <n v="630"/>
    <n v="6"/>
    <s v="Consulting"/>
    <x v="0"/>
    <x v="0"/>
    <x v="0"/>
    <x v="0"/>
  </r>
  <r>
    <n v="5362"/>
    <s v="Male"/>
    <b v="0"/>
    <n v="3.34"/>
    <x v="1"/>
    <x v="1"/>
    <n v="670"/>
    <n v="5"/>
    <s v="Nonprofit/Gov"/>
    <x v="0"/>
    <x v="0"/>
    <x v="0"/>
    <x v="0"/>
  </r>
  <r>
    <n v="5363"/>
    <s v="Male"/>
    <b v="0"/>
    <n v="3.45"/>
    <x v="0"/>
    <x v="0"/>
    <n v="740"/>
    <n v="6"/>
    <s v="Consulting"/>
    <x v="0"/>
    <x v="0"/>
    <x v="0"/>
    <x v="0"/>
  </r>
  <r>
    <n v="5364"/>
    <s v="Female"/>
    <b v="0"/>
    <n v="3.15"/>
    <x v="2"/>
    <x v="1"/>
    <n v="630"/>
    <n v="4"/>
    <s v="Nonprofit/Gov"/>
    <x v="0"/>
    <x v="0"/>
    <x v="0"/>
    <x v="0"/>
  </r>
  <r>
    <n v="5365"/>
    <s v="Female"/>
    <b v="1"/>
    <n v="3.41"/>
    <x v="0"/>
    <x v="2"/>
    <n v="660"/>
    <n v="6"/>
    <s v="Consulting"/>
    <x v="0"/>
    <x v="0"/>
    <x v="0"/>
    <x v="0"/>
  </r>
  <r>
    <n v="5366"/>
    <s v="Male"/>
    <b v="0"/>
    <n v="3.19"/>
    <x v="2"/>
    <x v="4"/>
    <n v="680"/>
    <n v="4"/>
    <s v="Consulting"/>
    <x v="0"/>
    <x v="0"/>
    <x v="0"/>
    <x v="0"/>
  </r>
  <r>
    <n v="5367"/>
    <s v="Male"/>
    <b v="1"/>
    <n v="3.25"/>
    <x v="1"/>
    <x v="2"/>
    <n v="620"/>
    <n v="5"/>
    <s v="Nonprofit/Gov"/>
    <x v="0"/>
    <x v="0"/>
    <x v="0"/>
    <x v="0"/>
  </r>
  <r>
    <n v="5368"/>
    <s v="Male"/>
    <b v="1"/>
    <n v="3.42"/>
    <x v="2"/>
    <x v="2"/>
    <n v="740"/>
    <n v="3"/>
    <s v="Real Estate"/>
    <x v="0"/>
    <x v="0"/>
    <x v="0"/>
    <x v="0"/>
  </r>
  <r>
    <n v="5369"/>
    <s v="Male"/>
    <b v="0"/>
    <n v="3.23"/>
    <x v="1"/>
    <x v="4"/>
    <n v="690"/>
    <n v="3"/>
    <s v="Technology"/>
    <x v="0"/>
    <x v="0"/>
    <x v="0"/>
    <x v="0"/>
  </r>
  <r>
    <n v="5370"/>
    <s v="Female"/>
    <b v="1"/>
    <n v="3.54"/>
    <x v="1"/>
    <x v="2"/>
    <n v="780"/>
    <n v="5"/>
    <s v="Investment Banking"/>
    <x v="0"/>
    <x v="1"/>
    <x v="1"/>
    <x v="2"/>
  </r>
  <r>
    <n v="5371"/>
    <s v="Female"/>
    <b v="1"/>
    <n v="3.4"/>
    <x v="0"/>
    <x v="2"/>
    <n v="640"/>
    <n v="4"/>
    <s v="Nonprofit/Gov"/>
    <x v="0"/>
    <x v="0"/>
    <x v="0"/>
    <x v="0"/>
  </r>
  <r>
    <n v="5372"/>
    <s v="Female"/>
    <b v="1"/>
    <n v="3.08"/>
    <x v="0"/>
    <x v="2"/>
    <n v="570"/>
    <n v="4"/>
    <s v="Consulting"/>
    <x v="1"/>
    <x v="0"/>
    <x v="0"/>
    <x v="1"/>
  </r>
  <r>
    <n v="5373"/>
    <s v="Female"/>
    <b v="0"/>
    <n v="3.23"/>
    <x v="0"/>
    <x v="1"/>
    <n v="660"/>
    <n v="6"/>
    <s v="Consulting"/>
    <x v="0"/>
    <x v="0"/>
    <x v="0"/>
    <x v="0"/>
  </r>
  <r>
    <n v="5374"/>
    <s v="Female"/>
    <b v="1"/>
    <n v="2.96"/>
    <x v="1"/>
    <x v="2"/>
    <n v="630"/>
    <n v="4"/>
    <s v="Nonprofit/Gov"/>
    <x v="0"/>
    <x v="0"/>
    <x v="0"/>
    <x v="0"/>
  </r>
  <r>
    <n v="5375"/>
    <s v="Male"/>
    <b v="0"/>
    <n v="3.51"/>
    <x v="2"/>
    <x v="1"/>
    <n v="720"/>
    <n v="5"/>
    <s v="Other"/>
    <x v="0"/>
    <x v="0"/>
    <x v="0"/>
    <x v="0"/>
  </r>
  <r>
    <n v="5376"/>
    <s v="Male"/>
    <b v="1"/>
    <n v="3.38"/>
    <x v="2"/>
    <x v="2"/>
    <n v="690"/>
    <n v="7"/>
    <s v="Consulting"/>
    <x v="0"/>
    <x v="0"/>
    <x v="0"/>
    <x v="0"/>
  </r>
  <r>
    <n v="5377"/>
    <s v="Male"/>
    <b v="0"/>
    <n v="3.32"/>
    <x v="1"/>
    <x v="4"/>
    <n v="630"/>
    <n v="4"/>
    <s v="Other"/>
    <x v="0"/>
    <x v="0"/>
    <x v="0"/>
    <x v="0"/>
  </r>
  <r>
    <n v="5378"/>
    <s v="Female"/>
    <b v="0"/>
    <n v="3.36"/>
    <x v="0"/>
    <x v="5"/>
    <n v="700"/>
    <n v="5"/>
    <s v="PE/VC"/>
    <x v="0"/>
    <x v="0"/>
    <x v="0"/>
    <x v="0"/>
  </r>
  <r>
    <n v="5379"/>
    <s v="Male"/>
    <b v="0"/>
    <n v="3.3"/>
    <x v="2"/>
    <x v="1"/>
    <n v="590"/>
    <n v="6"/>
    <s v="Technology"/>
    <x v="1"/>
    <x v="0"/>
    <x v="0"/>
    <x v="1"/>
  </r>
  <r>
    <n v="5380"/>
    <s v="Male"/>
    <b v="1"/>
    <n v="3.33"/>
    <x v="1"/>
    <x v="2"/>
    <n v="640"/>
    <n v="4"/>
    <s v="Technology"/>
    <x v="0"/>
    <x v="0"/>
    <x v="0"/>
    <x v="0"/>
  </r>
  <r>
    <n v="5381"/>
    <s v="Female"/>
    <b v="0"/>
    <n v="3.37"/>
    <x v="1"/>
    <x v="4"/>
    <n v="630"/>
    <n v="6"/>
    <s v="PE/VC"/>
    <x v="0"/>
    <x v="0"/>
    <x v="0"/>
    <x v="0"/>
  </r>
  <r>
    <n v="5382"/>
    <s v="Male"/>
    <b v="0"/>
    <n v="3.19"/>
    <x v="1"/>
    <x v="4"/>
    <n v="680"/>
    <n v="4"/>
    <s v="Investment Management"/>
    <x v="0"/>
    <x v="0"/>
    <x v="0"/>
    <x v="0"/>
  </r>
  <r>
    <n v="5383"/>
    <s v="Male"/>
    <b v="1"/>
    <n v="3.1"/>
    <x v="1"/>
    <x v="2"/>
    <n v="700"/>
    <n v="6"/>
    <s v="PE/VC"/>
    <x v="0"/>
    <x v="0"/>
    <x v="0"/>
    <x v="0"/>
  </r>
  <r>
    <n v="5384"/>
    <s v="Male"/>
    <b v="0"/>
    <n v="3.19"/>
    <x v="2"/>
    <x v="1"/>
    <n v="650"/>
    <n v="6"/>
    <s v="PE/VC"/>
    <x v="0"/>
    <x v="0"/>
    <x v="0"/>
    <x v="0"/>
  </r>
  <r>
    <n v="5385"/>
    <s v="Female"/>
    <b v="0"/>
    <n v="3.18"/>
    <x v="1"/>
    <x v="4"/>
    <n v="630"/>
    <n v="4"/>
    <s v="PE/VC"/>
    <x v="0"/>
    <x v="0"/>
    <x v="0"/>
    <x v="0"/>
  </r>
  <r>
    <n v="5386"/>
    <s v="Male"/>
    <b v="1"/>
    <n v="3.18"/>
    <x v="1"/>
    <x v="2"/>
    <n v="580"/>
    <n v="6"/>
    <s v="Financial Services"/>
    <x v="1"/>
    <x v="0"/>
    <x v="0"/>
    <x v="1"/>
  </r>
  <r>
    <n v="5387"/>
    <s v="Male"/>
    <b v="0"/>
    <n v="3.23"/>
    <x v="1"/>
    <x v="0"/>
    <n v="680"/>
    <n v="5"/>
    <s v="Investment Management"/>
    <x v="0"/>
    <x v="0"/>
    <x v="0"/>
    <x v="0"/>
  </r>
  <r>
    <n v="5388"/>
    <s v="Female"/>
    <b v="0"/>
    <n v="3.23"/>
    <x v="1"/>
    <x v="1"/>
    <n v="610"/>
    <n v="5"/>
    <s v="Consulting"/>
    <x v="0"/>
    <x v="0"/>
    <x v="0"/>
    <x v="0"/>
  </r>
  <r>
    <n v="5389"/>
    <s v="Male"/>
    <b v="0"/>
    <n v="3.08"/>
    <x v="1"/>
    <x v="3"/>
    <n v="580"/>
    <n v="5"/>
    <s v="PE/VC"/>
    <x v="1"/>
    <x v="0"/>
    <x v="0"/>
    <x v="1"/>
  </r>
  <r>
    <n v="5390"/>
    <s v="Male"/>
    <b v="0"/>
    <n v="3.2"/>
    <x v="1"/>
    <x v="1"/>
    <n v="580"/>
    <n v="4"/>
    <s v="Consulting"/>
    <x v="1"/>
    <x v="0"/>
    <x v="0"/>
    <x v="1"/>
  </r>
  <r>
    <n v="5391"/>
    <s v="Male"/>
    <b v="0"/>
    <n v="3.24"/>
    <x v="1"/>
    <x v="0"/>
    <n v="570"/>
    <n v="5"/>
    <s v="Consulting"/>
    <x v="1"/>
    <x v="0"/>
    <x v="0"/>
    <x v="1"/>
  </r>
  <r>
    <n v="5392"/>
    <s v="Male"/>
    <b v="0"/>
    <n v="3.18"/>
    <x v="0"/>
    <x v="4"/>
    <n v="680"/>
    <n v="4"/>
    <s v="Consulting"/>
    <x v="0"/>
    <x v="0"/>
    <x v="0"/>
    <x v="0"/>
  </r>
  <r>
    <n v="5393"/>
    <s v="Female"/>
    <b v="0"/>
    <n v="3.39"/>
    <x v="0"/>
    <x v="3"/>
    <n v="640"/>
    <n v="4"/>
    <s v="Financial Services"/>
    <x v="0"/>
    <x v="0"/>
    <x v="0"/>
    <x v="0"/>
  </r>
  <r>
    <n v="5394"/>
    <s v="Female"/>
    <b v="0"/>
    <n v="3.16"/>
    <x v="1"/>
    <x v="4"/>
    <n v="700"/>
    <n v="4"/>
    <s v="Consulting"/>
    <x v="0"/>
    <x v="0"/>
    <x v="0"/>
    <x v="0"/>
  </r>
  <r>
    <n v="5395"/>
    <s v="Male"/>
    <b v="0"/>
    <n v="3.21"/>
    <x v="1"/>
    <x v="3"/>
    <n v="570"/>
    <n v="6"/>
    <s v="Investment Banking"/>
    <x v="1"/>
    <x v="0"/>
    <x v="0"/>
    <x v="1"/>
  </r>
  <r>
    <n v="5396"/>
    <s v="Male"/>
    <b v="1"/>
    <n v="3.03"/>
    <x v="1"/>
    <x v="2"/>
    <n v="590"/>
    <n v="5"/>
    <s v="Financial Services"/>
    <x v="1"/>
    <x v="0"/>
    <x v="0"/>
    <x v="1"/>
  </r>
  <r>
    <n v="5397"/>
    <s v="Female"/>
    <b v="0"/>
    <n v="3.38"/>
    <x v="1"/>
    <x v="0"/>
    <n v="700"/>
    <n v="4"/>
    <s v="Financial Services"/>
    <x v="0"/>
    <x v="0"/>
    <x v="0"/>
    <x v="0"/>
  </r>
  <r>
    <n v="5398"/>
    <s v="Male"/>
    <b v="1"/>
    <n v="3.33"/>
    <x v="1"/>
    <x v="2"/>
    <n v="670"/>
    <n v="5"/>
    <s v="PE/VC"/>
    <x v="0"/>
    <x v="0"/>
    <x v="0"/>
    <x v="0"/>
  </r>
  <r>
    <n v="5399"/>
    <s v="Male"/>
    <b v="1"/>
    <n v="3.07"/>
    <x v="1"/>
    <x v="2"/>
    <n v="740"/>
    <n v="7"/>
    <s v="Other"/>
    <x v="0"/>
    <x v="0"/>
    <x v="0"/>
    <x v="0"/>
  </r>
  <r>
    <n v="5400"/>
    <s v="Male"/>
    <b v="0"/>
    <n v="3.32"/>
    <x v="0"/>
    <x v="5"/>
    <n v="730"/>
    <n v="5"/>
    <s v="Investment Management"/>
    <x v="0"/>
    <x v="0"/>
    <x v="0"/>
    <x v="0"/>
  </r>
  <r>
    <n v="5401"/>
    <s v="Male"/>
    <b v="1"/>
    <n v="3.06"/>
    <x v="1"/>
    <x v="2"/>
    <n v="570"/>
    <n v="4"/>
    <s v="CPG"/>
    <x v="1"/>
    <x v="0"/>
    <x v="0"/>
    <x v="1"/>
  </r>
  <r>
    <n v="5402"/>
    <s v="Male"/>
    <b v="0"/>
    <n v="3.18"/>
    <x v="0"/>
    <x v="1"/>
    <n v="670"/>
    <n v="5"/>
    <s v="Technology"/>
    <x v="0"/>
    <x v="0"/>
    <x v="0"/>
    <x v="0"/>
  </r>
  <r>
    <n v="5403"/>
    <s v="Female"/>
    <b v="1"/>
    <n v="3.11"/>
    <x v="1"/>
    <x v="2"/>
    <n v="630"/>
    <n v="3"/>
    <s v="CPG"/>
    <x v="0"/>
    <x v="0"/>
    <x v="0"/>
    <x v="0"/>
  </r>
  <r>
    <n v="5404"/>
    <s v="Female"/>
    <b v="1"/>
    <n v="3.35"/>
    <x v="2"/>
    <x v="2"/>
    <n v="660"/>
    <n v="5"/>
    <s v="Investment Banking"/>
    <x v="0"/>
    <x v="0"/>
    <x v="0"/>
    <x v="0"/>
  </r>
  <r>
    <n v="5405"/>
    <s v="Female"/>
    <b v="0"/>
    <n v="3.22"/>
    <x v="0"/>
    <x v="1"/>
    <n v="660"/>
    <n v="4"/>
    <s v="Nonprofit/Gov"/>
    <x v="0"/>
    <x v="0"/>
    <x v="0"/>
    <x v="0"/>
  </r>
  <r>
    <n v="5406"/>
    <s v="Female"/>
    <b v="0"/>
    <n v="3.04"/>
    <x v="2"/>
    <x v="0"/>
    <n v="570"/>
    <n v="5"/>
    <s v="Technology"/>
    <x v="1"/>
    <x v="0"/>
    <x v="0"/>
    <x v="1"/>
  </r>
  <r>
    <n v="5407"/>
    <s v="Male"/>
    <b v="1"/>
    <n v="3.44"/>
    <x v="0"/>
    <x v="2"/>
    <n v="630"/>
    <n v="6"/>
    <s v="Consulting"/>
    <x v="0"/>
    <x v="0"/>
    <x v="0"/>
    <x v="0"/>
  </r>
  <r>
    <n v="5408"/>
    <s v="Female"/>
    <b v="0"/>
    <n v="3.41"/>
    <x v="2"/>
    <x v="4"/>
    <n v="760"/>
    <n v="6"/>
    <s v="Consulting"/>
    <x v="0"/>
    <x v="0"/>
    <x v="0"/>
    <x v="0"/>
  </r>
  <r>
    <n v="5409"/>
    <s v="Male"/>
    <b v="0"/>
    <n v="3.44"/>
    <x v="1"/>
    <x v="1"/>
    <n v="670"/>
    <n v="4"/>
    <s v="Consulting"/>
    <x v="0"/>
    <x v="0"/>
    <x v="0"/>
    <x v="0"/>
  </r>
  <r>
    <n v="5410"/>
    <s v="Male"/>
    <b v="0"/>
    <n v="3.2"/>
    <x v="0"/>
    <x v="1"/>
    <n v="720"/>
    <n v="5"/>
    <s v="Retail"/>
    <x v="0"/>
    <x v="0"/>
    <x v="0"/>
    <x v="0"/>
  </r>
  <r>
    <n v="5411"/>
    <s v="Male"/>
    <b v="0"/>
    <n v="3.3"/>
    <x v="2"/>
    <x v="3"/>
    <n v="660"/>
    <n v="6"/>
    <s v="PE/VC"/>
    <x v="0"/>
    <x v="0"/>
    <x v="0"/>
    <x v="0"/>
  </r>
  <r>
    <n v="5412"/>
    <s v="Female"/>
    <b v="1"/>
    <n v="3.43"/>
    <x v="2"/>
    <x v="2"/>
    <n v="570"/>
    <n v="5"/>
    <s v="Consulting"/>
    <x v="1"/>
    <x v="0"/>
    <x v="0"/>
    <x v="1"/>
  </r>
  <r>
    <n v="5413"/>
    <s v="Male"/>
    <b v="1"/>
    <n v="3.3"/>
    <x v="2"/>
    <x v="2"/>
    <n v="620"/>
    <n v="6"/>
    <s v="Nonprofit/Gov"/>
    <x v="0"/>
    <x v="0"/>
    <x v="0"/>
    <x v="0"/>
  </r>
  <r>
    <n v="5414"/>
    <s v="Female"/>
    <b v="0"/>
    <n v="3.3"/>
    <x v="1"/>
    <x v="4"/>
    <n v="640"/>
    <n v="3"/>
    <s v="Consulting"/>
    <x v="0"/>
    <x v="0"/>
    <x v="0"/>
    <x v="0"/>
  </r>
  <r>
    <n v="5415"/>
    <s v="Male"/>
    <b v="0"/>
    <n v="2.99"/>
    <x v="1"/>
    <x v="1"/>
    <n v="580"/>
    <n v="5"/>
    <s v="Investment Banking"/>
    <x v="1"/>
    <x v="0"/>
    <x v="0"/>
    <x v="1"/>
  </r>
  <r>
    <n v="5416"/>
    <s v="Male"/>
    <b v="0"/>
    <n v="2.96"/>
    <x v="2"/>
    <x v="0"/>
    <n v="580"/>
    <n v="5"/>
    <s v="Health Care"/>
    <x v="1"/>
    <x v="0"/>
    <x v="0"/>
    <x v="1"/>
  </r>
  <r>
    <n v="5417"/>
    <s v="Female"/>
    <b v="0"/>
    <n v="3.36"/>
    <x v="2"/>
    <x v="1"/>
    <n v="680"/>
    <n v="6"/>
    <s v="PE/VC"/>
    <x v="0"/>
    <x v="0"/>
    <x v="0"/>
    <x v="0"/>
  </r>
  <r>
    <n v="5418"/>
    <s v="Male"/>
    <b v="1"/>
    <n v="3.26"/>
    <x v="1"/>
    <x v="2"/>
    <n v="580"/>
    <n v="5"/>
    <s v="Nonprofit/Gov"/>
    <x v="1"/>
    <x v="0"/>
    <x v="0"/>
    <x v="1"/>
  </r>
  <r>
    <n v="5419"/>
    <s v="Male"/>
    <b v="1"/>
    <n v="3.15"/>
    <x v="1"/>
    <x v="2"/>
    <n v="630"/>
    <n v="6"/>
    <s v="Financial Services"/>
    <x v="0"/>
    <x v="0"/>
    <x v="0"/>
    <x v="0"/>
  </r>
  <r>
    <n v="5420"/>
    <s v="Male"/>
    <b v="0"/>
    <n v="3.42"/>
    <x v="0"/>
    <x v="1"/>
    <n v="690"/>
    <n v="4"/>
    <s v="Investment Banking"/>
    <x v="0"/>
    <x v="0"/>
    <x v="0"/>
    <x v="0"/>
  </r>
  <r>
    <n v="5421"/>
    <s v="Female"/>
    <b v="0"/>
    <n v="3.52"/>
    <x v="2"/>
    <x v="4"/>
    <n v="680"/>
    <n v="5"/>
    <s v="PE/VC"/>
    <x v="0"/>
    <x v="0"/>
    <x v="0"/>
    <x v="0"/>
  </r>
  <r>
    <n v="5422"/>
    <s v="Female"/>
    <b v="0"/>
    <n v="3.26"/>
    <x v="1"/>
    <x v="0"/>
    <n v="620"/>
    <n v="4"/>
    <s v="Consulting"/>
    <x v="0"/>
    <x v="0"/>
    <x v="0"/>
    <x v="0"/>
  </r>
  <r>
    <n v="5423"/>
    <s v="Male"/>
    <b v="0"/>
    <n v="3.07"/>
    <x v="2"/>
    <x v="4"/>
    <n v="570"/>
    <n v="6"/>
    <s v="Financial Services"/>
    <x v="1"/>
    <x v="0"/>
    <x v="0"/>
    <x v="1"/>
  </r>
  <r>
    <n v="5424"/>
    <s v="Female"/>
    <b v="0"/>
    <n v="3.14"/>
    <x v="0"/>
    <x v="1"/>
    <n v="660"/>
    <n v="4"/>
    <s v="Other"/>
    <x v="0"/>
    <x v="0"/>
    <x v="0"/>
    <x v="0"/>
  </r>
  <r>
    <n v="5425"/>
    <s v="Female"/>
    <b v="0"/>
    <n v="3.3"/>
    <x v="0"/>
    <x v="0"/>
    <n v="680"/>
    <n v="4"/>
    <s v="PE/VC"/>
    <x v="0"/>
    <x v="0"/>
    <x v="0"/>
    <x v="0"/>
  </r>
  <r>
    <n v="5426"/>
    <s v="Male"/>
    <b v="0"/>
    <n v="3.24"/>
    <x v="2"/>
    <x v="1"/>
    <n v="660"/>
    <n v="6"/>
    <s v="Consulting"/>
    <x v="0"/>
    <x v="0"/>
    <x v="0"/>
    <x v="0"/>
  </r>
  <r>
    <n v="5427"/>
    <s v="Male"/>
    <b v="0"/>
    <n v="3.65"/>
    <x v="0"/>
    <x v="4"/>
    <n v="780"/>
    <n v="5"/>
    <s v="PE/VC"/>
    <x v="0"/>
    <x v="1"/>
    <x v="1"/>
    <x v="2"/>
  </r>
  <r>
    <n v="5428"/>
    <s v="Female"/>
    <b v="1"/>
    <n v="3.24"/>
    <x v="0"/>
    <x v="2"/>
    <n v="640"/>
    <n v="4"/>
    <s v="Consulting"/>
    <x v="0"/>
    <x v="0"/>
    <x v="0"/>
    <x v="0"/>
  </r>
  <r>
    <n v="5429"/>
    <s v="Male"/>
    <b v="0"/>
    <n v="3.39"/>
    <x v="0"/>
    <x v="0"/>
    <n v="610"/>
    <n v="5"/>
    <s v="Nonprofit/Gov"/>
    <x v="0"/>
    <x v="0"/>
    <x v="0"/>
    <x v="0"/>
  </r>
  <r>
    <n v="5430"/>
    <s v="Female"/>
    <b v="0"/>
    <n v="3.3"/>
    <x v="1"/>
    <x v="4"/>
    <n v="640"/>
    <n v="5"/>
    <s v="Health Care"/>
    <x v="0"/>
    <x v="0"/>
    <x v="0"/>
    <x v="0"/>
  </r>
  <r>
    <n v="5431"/>
    <s v="Female"/>
    <b v="0"/>
    <n v="3.24"/>
    <x v="0"/>
    <x v="4"/>
    <n v="620"/>
    <n v="4"/>
    <s v="Nonprofit/Gov"/>
    <x v="0"/>
    <x v="0"/>
    <x v="0"/>
    <x v="0"/>
  </r>
  <r>
    <n v="5432"/>
    <s v="Female"/>
    <b v="0"/>
    <n v="3.39"/>
    <x v="2"/>
    <x v="3"/>
    <n v="630"/>
    <n v="4"/>
    <s v="Consulting"/>
    <x v="0"/>
    <x v="0"/>
    <x v="0"/>
    <x v="0"/>
  </r>
  <r>
    <n v="5433"/>
    <s v="Female"/>
    <b v="1"/>
    <n v="3.29"/>
    <x v="1"/>
    <x v="2"/>
    <n v="610"/>
    <n v="3"/>
    <s v="Financial Services"/>
    <x v="0"/>
    <x v="0"/>
    <x v="0"/>
    <x v="0"/>
  </r>
  <r>
    <n v="5434"/>
    <s v="Male"/>
    <b v="0"/>
    <n v="3.32"/>
    <x v="1"/>
    <x v="0"/>
    <n v="720"/>
    <n v="5"/>
    <s v="Financial Services"/>
    <x v="0"/>
    <x v="0"/>
    <x v="0"/>
    <x v="0"/>
  </r>
  <r>
    <n v="5435"/>
    <s v="Male"/>
    <b v="1"/>
    <n v="3.35"/>
    <x v="2"/>
    <x v="2"/>
    <n v="620"/>
    <n v="4"/>
    <s v="Technology"/>
    <x v="0"/>
    <x v="0"/>
    <x v="0"/>
    <x v="0"/>
  </r>
  <r>
    <n v="5436"/>
    <s v="Female"/>
    <b v="1"/>
    <n v="3.39"/>
    <x v="1"/>
    <x v="2"/>
    <n v="700"/>
    <n v="6"/>
    <s v="Technology"/>
    <x v="0"/>
    <x v="0"/>
    <x v="0"/>
    <x v="0"/>
  </r>
  <r>
    <n v="5437"/>
    <s v="Male"/>
    <b v="0"/>
    <n v="3.26"/>
    <x v="2"/>
    <x v="0"/>
    <n v="640"/>
    <n v="4"/>
    <s v="PE/VC"/>
    <x v="0"/>
    <x v="0"/>
    <x v="0"/>
    <x v="0"/>
  </r>
  <r>
    <n v="5438"/>
    <s v="Male"/>
    <b v="1"/>
    <n v="3.2"/>
    <x v="2"/>
    <x v="2"/>
    <n v="710"/>
    <n v="5"/>
    <s v="Consulting"/>
    <x v="0"/>
    <x v="0"/>
    <x v="0"/>
    <x v="0"/>
  </r>
  <r>
    <n v="5439"/>
    <s v="Male"/>
    <b v="0"/>
    <n v="3.24"/>
    <x v="1"/>
    <x v="4"/>
    <n v="710"/>
    <n v="5"/>
    <s v="Consulting"/>
    <x v="0"/>
    <x v="0"/>
    <x v="0"/>
    <x v="0"/>
  </r>
  <r>
    <n v="5440"/>
    <s v="Male"/>
    <b v="1"/>
    <n v="3.45"/>
    <x v="2"/>
    <x v="2"/>
    <n v="650"/>
    <n v="5"/>
    <s v="Financial Services"/>
    <x v="0"/>
    <x v="0"/>
    <x v="0"/>
    <x v="0"/>
  </r>
  <r>
    <n v="5441"/>
    <s v="Male"/>
    <b v="0"/>
    <n v="3.39"/>
    <x v="2"/>
    <x v="4"/>
    <n v="650"/>
    <n v="5"/>
    <s v="Other"/>
    <x v="0"/>
    <x v="0"/>
    <x v="0"/>
    <x v="0"/>
  </r>
  <r>
    <n v="5442"/>
    <s v="Male"/>
    <b v="0"/>
    <n v="3.26"/>
    <x v="2"/>
    <x v="1"/>
    <n v="670"/>
    <n v="4"/>
    <s v="Consulting"/>
    <x v="0"/>
    <x v="0"/>
    <x v="0"/>
    <x v="0"/>
  </r>
  <r>
    <n v="5443"/>
    <s v="Female"/>
    <b v="0"/>
    <n v="3.48"/>
    <x v="2"/>
    <x v="1"/>
    <n v="690"/>
    <n v="6"/>
    <s v="PE/VC"/>
    <x v="0"/>
    <x v="0"/>
    <x v="0"/>
    <x v="0"/>
  </r>
  <r>
    <n v="5444"/>
    <s v="Female"/>
    <b v="0"/>
    <n v="2.98"/>
    <x v="0"/>
    <x v="4"/>
    <n v="590"/>
    <n v="5"/>
    <s v="Technology"/>
    <x v="1"/>
    <x v="0"/>
    <x v="0"/>
    <x v="1"/>
  </r>
  <r>
    <n v="5445"/>
    <s v="Female"/>
    <b v="0"/>
    <n v="3.33"/>
    <x v="1"/>
    <x v="0"/>
    <n v="720"/>
    <n v="5"/>
    <s v="Financial Services"/>
    <x v="0"/>
    <x v="0"/>
    <x v="0"/>
    <x v="0"/>
  </r>
  <r>
    <n v="5446"/>
    <s v="Male"/>
    <b v="1"/>
    <n v="3.13"/>
    <x v="1"/>
    <x v="2"/>
    <n v="650"/>
    <n v="5"/>
    <s v="Nonprofit/Gov"/>
    <x v="0"/>
    <x v="0"/>
    <x v="0"/>
    <x v="0"/>
  </r>
  <r>
    <n v="5447"/>
    <s v="Male"/>
    <b v="0"/>
    <n v="3.28"/>
    <x v="2"/>
    <x v="1"/>
    <n v="710"/>
    <n v="5"/>
    <s v="PE/VC"/>
    <x v="0"/>
    <x v="0"/>
    <x v="0"/>
    <x v="0"/>
  </r>
  <r>
    <n v="5448"/>
    <s v="Female"/>
    <b v="0"/>
    <n v="3.22"/>
    <x v="2"/>
    <x v="4"/>
    <n v="620"/>
    <n v="5"/>
    <s v="Consulting"/>
    <x v="0"/>
    <x v="0"/>
    <x v="0"/>
    <x v="0"/>
  </r>
  <r>
    <n v="5449"/>
    <s v="Female"/>
    <b v="1"/>
    <n v="3.23"/>
    <x v="2"/>
    <x v="2"/>
    <n v="590"/>
    <n v="4"/>
    <s v="PE/VC"/>
    <x v="1"/>
    <x v="0"/>
    <x v="0"/>
    <x v="1"/>
  </r>
  <r>
    <n v="5450"/>
    <s v="Female"/>
    <b v="0"/>
    <n v="3.18"/>
    <x v="1"/>
    <x v="0"/>
    <n v="610"/>
    <n v="5"/>
    <s v="Technology"/>
    <x v="0"/>
    <x v="0"/>
    <x v="0"/>
    <x v="0"/>
  </r>
  <r>
    <n v="5451"/>
    <s v="Female"/>
    <b v="0"/>
    <n v="3.24"/>
    <x v="2"/>
    <x v="3"/>
    <n v="670"/>
    <n v="6"/>
    <s v="PE/VC"/>
    <x v="0"/>
    <x v="0"/>
    <x v="0"/>
    <x v="0"/>
  </r>
  <r>
    <n v="5452"/>
    <s v="Male"/>
    <b v="1"/>
    <n v="3.26"/>
    <x v="1"/>
    <x v="2"/>
    <n v="700"/>
    <n v="5"/>
    <s v="Health Care"/>
    <x v="0"/>
    <x v="0"/>
    <x v="0"/>
    <x v="0"/>
  </r>
  <r>
    <n v="5453"/>
    <s v="Female"/>
    <b v="0"/>
    <n v="2.97"/>
    <x v="1"/>
    <x v="3"/>
    <n v="580"/>
    <n v="4"/>
    <s v="Consulting"/>
    <x v="1"/>
    <x v="0"/>
    <x v="0"/>
    <x v="1"/>
  </r>
  <r>
    <n v="5454"/>
    <s v="Female"/>
    <b v="0"/>
    <n v="3.26"/>
    <x v="0"/>
    <x v="4"/>
    <n v="720"/>
    <n v="6"/>
    <s v="Financial Services"/>
    <x v="0"/>
    <x v="0"/>
    <x v="0"/>
    <x v="0"/>
  </r>
  <r>
    <n v="5455"/>
    <s v="Male"/>
    <b v="0"/>
    <n v="3.51"/>
    <x v="1"/>
    <x v="0"/>
    <n v="690"/>
    <n v="4"/>
    <s v="Technology"/>
    <x v="0"/>
    <x v="0"/>
    <x v="0"/>
    <x v="0"/>
  </r>
  <r>
    <n v="5456"/>
    <s v="Female"/>
    <b v="1"/>
    <n v="3.34"/>
    <x v="0"/>
    <x v="2"/>
    <n v="660"/>
    <n v="5"/>
    <s v="PE/VC"/>
    <x v="0"/>
    <x v="0"/>
    <x v="0"/>
    <x v="0"/>
  </r>
  <r>
    <n v="5457"/>
    <s v="Male"/>
    <b v="1"/>
    <n v="3.28"/>
    <x v="2"/>
    <x v="2"/>
    <n v="570"/>
    <n v="5"/>
    <s v="Consulting"/>
    <x v="1"/>
    <x v="0"/>
    <x v="0"/>
    <x v="1"/>
  </r>
  <r>
    <n v="5458"/>
    <s v="Male"/>
    <b v="0"/>
    <n v="3.48"/>
    <x v="1"/>
    <x v="1"/>
    <n v="730"/>
    <n v="5"/>
    <s v="Health Care"/>
    <x v="0"/>
    <x v="0"/>
    <x v="0"/>
    <x v="0"/>
  </r>
  <r>
    <n v="5459"/>
    <s v="Male"/>
    <b v="0"/>
    <n v="3.06"/>
    <x v="1"/>
    <x v="0"/>
    <n v="620"/>
    <n v="6"/>
    <s v="Other"/>
    <x v="0"/>
    <x v="0"/>
    <x v="0"/>
    <x v="0"/>
  </r>
  <r>
    <n v="5460"/>
    <s v="Female"/>
    <b v="0"/>
    <n v="3.57"/>
    <x v="1"/>
    <x v="1"/>
    <n v="750"/>
    <n v="2"/>
    <s v="Technology"/>
    <x v="0"/>
    <x v="1"/>
    <x v="1"/>
    <x v="2"/>
  </r>
  <r>
    <n v="5461"/>
    <s v="Male"/>
    <b v="0"/>
    <n v="3.14"/>
    <x v="1"/>
    <x v="4"/>
    <n v="620"/>
    <n v="5"/>
    <s v="Consulting"/>
    <x v="0"/>
    <x v="0"/>
    <x v="0"/>
    <x v="0"/>
  </r>
  <r>
    <n v="5462"/>
    <s v="Male"/>
    <b v="1"/>
    <n v="3.37"/>
    <x v="1"/>
    <x v="2"/>
    <n v="670"/>
    <n v="4"/>
    <s v="Consulting"/>
    <x v="0"/>
    <x v="0"/>
    <x v="0"/>
    <x v="0"/>
  </r>
  <r>
    <n v="5463"/>
    <s v="Female"/>
    <b v="0"/>
    <n v="3"/>
    <x v="0"/>
    <x v="4"/>
    <n v="570"/>
    <n v="6"/>
    <s v="PE/VC"/>
    <x v="1"/>
    <x v="0"/>
    <x v="0"/>
    <x v="1"/>
  </r>
  <r>
    <n v="5464"/>
    <s v="Male"/>
    <b v="1"/>
    <n v="3.41"/>
    <x v="2"/>
    <x v="2"/>
    <n v="650"/>
    <n v="5"/>
    <s v="Consulting"/>
    <x v="0"/>
    <x v="0"/>
    <x v="0"/>
    <x v="0"/>
  </r>
  <r>
    <n v="5465"/>
    <s v="Male"/>
    <b v="1"/>
    <n v="2.96"/>
    <x v="1"/>
    <x v="2"/>
    <n v="570"/>
    <n v="5"/>
    <s v="Technology"/>
    <x v="1"/>
    <x v="0"/>
    <x v="0"/>
    <x v="1"/>
  </r>
  <r>
    <n v="5466"/>
    <s v="Female"/>
    <b v="1"/>
    <n v="3.28"/>
    <x v="1"/>
    <x v="2"/>
    <n v="680"/>
    <n v="5"/>
    <s v="Consulting"/>
    <x v="0"/>
    <x v="0"/>
    <x v="0"/>
    <x v="0"/>
  </r>
  <r>
    <n v="5467"/>
    <s v="Male"/>
    <b v="0"/>
    <n v="3.27"/>
    <x v="1"/>
    <x v="0"/>
    <n v="690"/>
    <n v="5"/>
    <s v="Media/Entertainment"/>
    <x v="0"/>
    <x v="0"/>
    <x v="0"/>
    <x v="0"/>
  </r>
  <r>
    <n v="5468"/>
    <s v="Male"/>
    <b v="0"/>
    <n v="2.96"/>
    <x v="1"/>
    <x v="3"/>
    <n v="570"/>
    <n v="6"/>
    <s v="Consulting"/>
    <x v="1"/>
    <x v="0"/>
    <x v="0"/>
    <x v="1"/>
  </r>
  <r>
    <n v="5469"/>
    <s v="Male"/>
    <b v="1"/>
    <n v="3.49"/>
    <x v="2"/>
    <x v="2"/>
    <n v="600"/>
    <n v="6"/>
    <s v="Consulting"/>
    <x v="1"/>
    <x v="0"/>
    <x v="0"/>
    <x v="1"/>
  </r>
  <r>
    <n v="5470"/>
    <s v="Male"/>
    <b v="1"/>
    <n v="2.92"/>
    <x v="0"/>
    <x v="2"/>
    <n v="630"/>
    <n v="7"/>
    <s v="Technology"/>
    <x v="0"/>
    <x v="0"/>
    <x v="0"/>
    <x v="0"/>
  </r>
  <r>
    <n v="5471"/>
    <s v="Male"/>
    <b v="0"/>
    <n v="3.25"/>
    <x v="2"/>
    <x v="5"/>
    <n v="610"/>
    <n v="4"/>
    <s v="Consulting"/>
    <x v="0"/>
    <x v="0"/>
    <x v="0"/>
    <x v="0"/>
  </r>
  <r>
    <n v="5472"/>
    <s v="Male"/>
    <b v="0"/>
    <n v="3.08"/>
    <x v="0"/>
    <x v="4"/>
    <n v="600"/>
    <n v="7"/>
    <s v="PE/VC"/>
    <x v="1"/>
    <x v="0"/>
    <x v="0"/>
    <x v="1"/>
  </r>
  <r>
    <n v="5473"/>
    <s v="Male"/>
    <b v="1"/>
    <n v="3.22"/>
    <x v="1"/>
    <x v="2"/>
    <n v="680"/>
    <n v="5"/>
    <s v="Financial Services"/>
    <x v="0"/>
    <x v="0"/>
    <x v="0"/>
    <x v="0"/>
  </r>
  <r>
    <n v="5474"/>
    <s v="Female"/>
    <b v="0"/>
    <n v="3.53"/>
    <x v="0"/>
    <x v="1"/>
    <n v="650"/>
    <n v="5"/>
    <s v="Other"/>
    <x v="0"/>
    <x v="0"/>
    <x v="0"/>
    <x v="0"/>
  </r>
  <r>
    <n v="5475"/>
    <s v="Female"/>
    <b v="0"/>
    <n v="3.31"/>
    <x v="1"/>
    <x v="1"/>
    <n v="650"/>
    <n v="3"/>
    <s v="Technology"/>
    <x v="0"/>
    <x v="0"/>
    <x v="0"/>
    <x v="0"/>
  </r>
  <r>
    <n v="5476"/>
    <s v="Male"/>
    <b v="0"/>
    <n v="3.22"/>
    <x v="1"/>
    <x v="4"/>
    <n v="660"/>
    <n v="6"/>
    <s v="Technology"/>
    <x v="0"/>
    <x v="0"/>
    <x v="0"/>
    <x v="0"/>
  </r>
  <r>
    <n v="5477"/>
    <s v="Male"/>
    <b v="0"/>
    <n v="3.22"/>
    <x v="1"/>
    <x v="4"/>
    <n v="660"/>
    <n v="5"/>
    <s v="Technology"/>
    <x v="0"/>
    <x v="0"/>
    <x v="0"/>
    <x v="0"/>
  </r>
  <r>
    <n v="5478"/>
    <s v="Female"/>
    <b v="1"/>
    <n v="2.95"/>
    <x v="0"/>
    <x v="2"/>
    <n v="620"/>
    <n v="6"/>
    <s v="Consulting"/>
    <x v="0"/>
    <x v="0"/>
    <x v="0"/>
    <x v="0"/>
  </r>
  <r>
    <n v="5479"/>
    <s v="Male"/>
    <b v="1"/>
    <n v="3.31"/>
    <x v="1"/>
    <x v="2"/>
    <n v="680"/>
    <n v="5"/>
    <s v="Technology"/>
    <x v="0"/>
    <x v="0"/>
    <x v="0"/>
    <x v="0"/>
  </r>
  <r>
    <n v="5480"/>
    <s v="Male"/>
    <b v="1"/>
    <n v="2.99"/>
    <x v="2"/>
    <x v="2"/>
    <n v="600"/>
    <n v="5"/>
    <s v="Consulting"/>
    <x v="1"/>
    <x v="0"/>
    <x v="0"/>
    <x v="1"/>
  </r>
  <r>
    <n v="5481"/>
    <s v="Male"/>
    <b v="0"/>
    <n v="3.41"/>
    <x v="1"/>
    <x v="1"/>
    <n v="650"/>
    <n v="6"/>
    <s v="Investment Management"/>
    <x v="0"/>
    <x v="0"/>
    <x v="0"/>
    <x v="0"/>
  </r>
  <r>
    <n v="5482"/>
    <s v="Female"/>
    <b v="0"/>
    <n v="3.15"/>
    <x v="0"/>
    <x v="0"/>
    <n v="580"/>
    <n v="5"/>
    <s v="Investment Management"/>
    <x v="1"/>
    <x v="0"/>
    <x v="0"/>
    <x v="1"/>
  </r>
  <r>
    <n v="5483"/>
    <s v="Male"/>
    <b v="1"/>
    <n v="3.25"/>
    <x v="0"/>
    <x v="2"/>
    <n v="700"/>
    <n v="5"/>
    <s v="Technology"/>
    <x v="0"/>
    <x v="0"/>
    <x v="0"/>
    <x v="0"/>
  </r>
  <r>
    <n v="5484"/>
    <s v="Female"/>
    <b v="0"/>
    <n v="3.5"/>
    <x v="1"/>
    <x v="4"/>
    <n v="750"/>
    <n v="5"/>
    <s v="Technology"/>
    <x v="0"/>
    <x v="1"/>
    <x v="1"/>
    <x v="2"/>
  </r>
  <r>
    <n v="5485"/>
    <s v="Male"/>
    <b v="0"/>
    <n v="3.12"/>
    <x v="1"/>
    <x v="1"/>
    <n v="640"/>
    <n v="5"/>
    <s v="Nonprofit/Gov"/>
    <x v="0"/>
    <x v="0"/>
    <x v="0"/>
    <x v="0"/>
  </r>
  <r>
    <n v="5486"/>
    <s v="Male"/>
    <b v="0"/>
    <n v="3.06"/>
    <x v="1"/>
    <x v="4"/>
    <n v="670"/>
    <n v="5"/>
    <s v="Technology"/>
    <x v="0"/>
    <x v="0"/>
    <x v="0"/>
    <x v="0"/>
  </r>
  <r>
    <n v="5487"/>
    <s v="Male"/>
    <b v="0"/>
    <n v="3.02"/>
    <x v="0"/>
    <x v="0"/>
    <n v="710"/>
    <n v="4"/>
    <s v="Investment Banking"/>
    <x v="0"/>
    <x v="0"/>
    <x v="0"/>
    <x v="0"/>
  </r>
  <r>
    <n v="5488"/>
    <s v="Female"/>
    <b v="1"/>
    <n v="2.86"/>
    <x v="2"/>
    <x v="2"/>
    <n v="570"/>
    <n v="5"/>
    <s v="CPG"/>
    <x v="1"/>
    <x v="0"/>
    <x v="0"/>
    <x v="1"/>
  </r>
  <r>
    <n v="5489"/>
    <s v="Male"/>
    <b v="0"/>
    <n v="2.96"/>
    <x v="1"/>
    <x v="3"/>
    <n v="600"/>
    <n v="4"/>
    <s v="Investment Banking"/>
    <x v="1"/>
    <x v="0"/>
    <x v="0"/>
    <x v="1"/>
  </r>
  <r>
    <n v="5490"/>
    <s v="Male"/>
    <b v="0"/>
    <n v="3.42"/>
    <x v="1"/>
    <x v="0"/>
    <n v="710"/>
    <n v="5"/>
    <s v="Energy"/>
    <x v="0"/>
    <x v="0"/>
    <x v="0"/>
    <x v="0"/>
  </r>
  <r>
    <n v="5491"/>
    <s v="Female"/>
    <b v="0"/>
    <n v="2.89"/>
    <x v="1"/>
    <x v="4"/>
    <n v="570"/>
    <n v="5"/>
    <s v="Technology"/>
    <x v="1"/>
    <x v="0"/>
    <x v="0"/>
    <x v="1"/>
  </r>
  <r>
    <n v="5492"/>
    <s v="Male"/>
    <b v="0"/>
    <n v="3.19"/>
    <x v="1"/>
    <x v="1"/>
    <n v="620"/>
    <n v="6"/>
    <s v="Health Care"/>
    <x v="0"/>
    <x v="0"/>
    <x v="0"/>
    <x v="0"/>
  </r>
  <r>
    <n v="5493"/>
    <s v="Female"/>
    <b v="1"/>
    <n v="3.34"/>
    <x v="0"/>
    <x v="2"/>
    <n v="570"/>
    <n v="6"/>
    <s v="PE/VC"/>
    <x v="1"/>
    <x v="0"/>
    <x v="0"/>
    <x v="1"/>
  </r>
  <r>
    <n v="5494"/>
    <s v="Male"/>
    <b v="0"/>
    <n v="3.46"/>
    <x v="2"/>
    <x v="1"/>
    <n v="690"/>
    <n v="6"/>
    <s v="Financial Services"/>
    <x v="0"/>
    <x v="0"/>
    <x v="0"/>
    <x v="0"/>
  </r>
  <r>
    <n v="5495"/>
    <s v="Female"/>
    <b v="1"/>
    <n v="3.17"/>
    <x v="0"/>
    <x v="2"/>
    <n v="650"/>
    <n v="5"/>
    <s v="Real Estate"/>
    <x v="0"/>
    <x v="0"/>
    <x v="0"/>
    <x v="0"/>
  </r>
  <r>
    <n v="5496"/>
    <s v="Male"/>
    <b v="1"/>
    <n v="3.13"/>
    <x v="1"/>
    <x v="2"/>
    <n v="650"/>
    <n v="4"/>
    <s v="PE/VC"/>
    <x v="0"/>
    <x v="0"/>
    <x v="0"/>
    <x v="0"/>
  </r>
  <r>
    <n v="5497"/>
    <s v="Female"/>
    <b v="0"/>
    <n v="3.4"/>
    <x v="1"/>
    <x v="4"/>
    <n v="700"/>
    <n v="6"/>
    <s v="Health Care"/>
    <x v="0"/>
    <x v="0"/>
    <x v="0"/>
    <x v="0"/>
  </r>
  <r>
    <n v="5498"/>
    <s v="Male"/>
    <b v="0"/>
    <n v="3.22"/>
    <x v="1"/>
    <x v="4"/>
    <n v="700"/>
    <n v="5"/>
    <s v="Technology"/>
    <x v="0"/>
    <x v="0"/>
    <x v="0"/>
    <x v="0"/>
  </r>
  <r>
    <n v="5499"/>
    <s v="Male"/>
    <b v="0"/>
    <n v="3.43"/>
    <x v="1"/>
    <x v="0"/>
    <n v="660"/>
    <n v="6"/>
    <s v="Consulting"/>
    <x v="0"/>
    <x v="0"/>
    <x v="0"/>
    <x v="0"/>
  </r>
  <r>
    <n v="5500"/>
    <s v="Male"/>
    <b v="0"/>
    <n v="3.25"/>
    <x v="1"/>
    <x v="0"/>
    <n v="620"/>
    <n v="4"/>
    <s v="Investment Banking"/>
    <x v="0"/>
    <x v="0"/>
    <x v="0"/>
    <x v="0"/>
  </r>
  <r>
    <n v="5501"/>
    <s v="Female"/>
    <b v="1"/>
    <n v="2.92"/>
    <x v="1"/>
    <x v="2"/>
    <n v="570"/>
    <n v="4"/>
    <s v="Investment Management"/>
    <x v="1"/>
    <x v="0"/>
    <x v="0"/>
    <x v="1"/>
  </r>
  <r>
    <n v="5502"/>
    <s v="Male"/>
    <b v="0"/>
    <n v="3.11"/>
    <x v="2"/>
    <x v="1"/>
    <n v="710"/>
    <n v="5"/>
    <s v="Investment Banking"/>
    <x v="0"/>
    <x v="0"/>
    <x v="0"/>
    <x v="0"/>
  </r>
  <r>
    <n v="5503"/>
    <s v="Male"/>
    <b v="1"/>
    <n v="3.29"/>
    <x v="1"/>
    <x v="2"/>
    <n v="650"/>
    <n v="7"/>
    <s v="PE/VC"/>
    <x v="0"/>
    <x v="0"/>
    <x v="0"/>
    <x v="0"/>
  </r>
  <r>
    <n v="5504"/>
    <s v="Female"/>
    <b v="0"/>
    <n v="2.96"/>
    <x v="2"/>
    <x v="0"/>
    <n v="620"/>
    <n v="8"/>
    <s v="Other"/>
    <x v="0"/>
    <x v="0"/>
    <x v="0"/>
    <x v="0"/>
  </r>
  <r>
    <n v="5505"/>
    <s v="Male"/>
    <b v="0"/>
    <n v="3.08"/>
    <x v="2"/>
    <x v="3"/>
    <n v="610"/>
    <n v="6"/>
    <s v="Consulting"/>
    <x v="0"/>
    <x v="0"/>
    <x v="0"/>
    <x v="0"/>
  </r>
  <r>
    <n v="5506"/>
    <s v="Female"/>
    <b v="1"/>
    <n v="3.45"/>
    <x v="2"/>
    <x v="2"/>
    <n v="610"/>
    <n v="4"/>
    <s v="Investment Banking"/>
    <x v="0"/>
    <x v="0"/>
    <x v="0"/>
    <x v="0"/>
  </r>
  <r>
    <n v="5507"/>
    <s v="Male"/>
    <b v="0"/>
    <n v="3.12"/>
    <x v="2"/>
    <x v="4"/>
    <n v="680"/>
    <n v="6"/>
    <s v="Investment Banking"/>
    <x v="0"/>
    <x v="0"/>
    <x v="0"/>
    <x v="0"/>
  </r>
  <r>
    <n v="5508"/>
    <s v="Male"/>
    <b v="0"/>
    <n v="3.48"/>
    <x v="2"/>
    <x v="0"/>
    <n v="680"/>
    <n v="5"/>
    <s v="Consulting"/>
    <x v="0"/>
    <x v="0"/>
    <x v="0"/>
    <x v="0"/>
  </r>
  <r>
    <n v="5509"/>
    <s v="Male"/>
    <b v="1"/>
    <n v="3.29"/>
    <x v="2"/>
    <x v="2"/>
    <n v="650"/>
    <n v="5"/>
    <s v="Technology"/>
    <x v="0"/>
    <x v="0"/>
    <x v="0"/>
    <x v="0"/>
  </r>
  <r>
    <n v="5510"/>
    <s v="Female"/>
    <b v="0"/>
    <n v="3.31"/>
    <x v="2"/>
    <x v="1"/>
    <n v="610"/>
    <n v="5"/>
    <s v="Consulting"/>
    <x v="0"/>
    <x v="0"/>
    <x v="0"/>
    <x v="0"/>
  </r>
  <r>
    <n v="5511"/>
    <s v="Female"/>
    <b v="0"/>
    <n v="3.28"/>
    <x v="0"/>
    <x v="0"/>
    <n v="670"/>
    <n v="4"/>
    <s v="Financial Services"/>
    <x v="0"/>
    <x v="0"/>
    <x v="0"/>
    <x v="0"/>
  </r>
  <r>
    <n v="5512"/>
    <s v="Female"/>
    <b v="1"/>
    <n v="3.16"/>
    <x v="2"/>
    <x v="2"/>
    <n v="660"/>
    <n v="6"/>
    <s v="Financial Services"/>
    <x v="0"/>
    <x v="0"/>
    <x v="0"/>
    <x v="0"/>
  </r>
  <r>
    <n v="5513"/>
    <s v="Female"/>
    <b v="1"/>
    <n v="3.34"/>
    <x v="1"/>
    <x v="2"/>
    <n v="660"/>
    <n v="3"/>
    <s v="Financial Services"/>
    <x v="0"/>
    <x v="0"/>
    <x v="0"/>
    <x v="0"/>
  </r>
  <r>
    <n v="5514"/>
    <s v="Female"/>
    <b v="1"/>
    <n v="3.44"/>
    <x v="1"/>
    <x v="2"/>
    <n v="640"/>
    <n v="3"/>
    <s v="Technology"/>
    <x v="0"/>
    <x v="0"/>
    <x v="0"/>
    <x v="0"/>
  </r>
  <r>
    <n v="5515"/>
    <s v="Male"/>
    <b v="1"/>
    <n v="3.23"/>
    <x v="1"/>
    <x v="2"/>
    <n v="630"/>
    <n v="5"/>
    <s v="Investment Management"/>
    <x v="0"/>
    <x v="0"/>
    <x v="0"/>
    <x v="0"/>
  </r>
  <r>
    <n v="5516"/>
    <s v="Male"/>
    <b v="1"/>
    <n v="3.39"/>
    <x v="2"/>
    <x v="2"/>
    <n v="610"/>
    <n v="3"/>
    <s v="Consulting"/>
    <x v="0"/>
    <x v="0"/>
    <x v="0"/>
    <x v="0"/>
  </r>
  <r>
    <n v="5517"/>
    <s v="Female"/>
    <b v="1"/>
    <n v="3.54"/>
    <x v="2"/>
    <x v="2"/>
    <n v="750"/>
    <n v="5"/>
    <s v="Nonprofit/Gov"/>
    <x v="0"/>
    <x v="1"/>
    <x v="1"/>
    <x v="2"/>
  </r>
  <r>
    <n v="5518"/>
    <s v="Male"/>
    <b v="0"/>
    <n v="3.15"/>
    <x v="1"/>
    <x v="3"/>
    <n v="680"/>
    <n v="5"/>
    <s v="PE/VC"/>
    <x v="0"/>
    <x v="0"/>
    <x v="0"/>
    <x v="0"/>
  </r>
  <r>
    <n v="5519"/>
    <s v="Male"/>
    <b v="1"/>
    <n v="3.27"/>
    <x v="2"/>
    <x v="2"/>
    <n v="660"/>
    <n v="3"/>
    <s v="Investment Banking"/>
    <x v="0"/>
    <x v="0"/>
    <x v="0"/>
    <x v="0"/>
  </r>
  <r>
    <n v="5520"/>
    <s v="Male"/>
    <b v="0"/>
    <n v="3.24"/>
    <x v="1"/>
    <x v="3"/>
    <n v="670"/>
    <n v="5"/>
    <s v="Nonprofit/Gov"/>
    <x v="0"/>
    <x v="0"/>
    <x v="0"/>
    <x v="0"/>
  </r>
  <r>
    <n v="5521"/>
    <s v="Male"/>
    <b v="0"/>
    <n v="2.95"/>
    <x v="0"/>
    <x v="4"/>
    <n v="630"/>
    <n v="4"/>
    <s v="Nonprofit/Gov"/>
    <x v="0"/>
    <x v="0"/>
    <x v="0"/>
    <x v="0"/>
  </r>
  <r>
    <n v="5522"/>
    <s v="Male"/>
    <b v="1"/>
    <n v="3.13"/>
    <x v="2"/>
    <x v="2"/>
    <n v="660"/>
    <n v="5"/>
    <s v="Nonprofit/Gov"/>
    <x v="0"/>
    <x v="0"/>
    <x v="0"/>
    <x v="0"/>
  </r>
  <r>
    <n v="5523"/>
    <s v="Male"/>
    <b v="1"/>
    <n v="3.22"/>
    <x v="1"/>
    <x v="2"/>
    <n v="730"/>
    <n v="4"/>
    <s v="Technology"/>
    <x v="0"/>
    <x v="0"/>
    <x v="0"/>
    <x v="0"/>
  </r>
  <r>
    <n v="5524"/>
    <s v="Male"/>
    <b v="0"/>
    <n v="3.27"/>
    <x v="0"/>
    <x v="4"/>
    <n v="660"/>
    <n v="5"/>
    <s v="Consulting"/>
    <x v="0"/>
    <x v="0"/>
    <x v="0"/>
    <x v="0"/>
  </r>
  <r>
    <n v="5525"/>
    <s v="Male"/>
    <b v="0"/>
    <n v="3.13"/>
    <x v="2"/>
    <x v="1"/>
    <n v="570"/>
    <n v="6"/>
    <s v="Investment Banking"/>
    <x v="1"/>
    <x v="0"/>
    <x v="0"/>
    <x v="1"/>
  </r>
  <r>
    <n v="5526"/>
    <s v="Male"/>
    <b v="0"/>
    <n v="3.12"/>
    <x v="2"/>
    <x v="5"/>
    <n v="580"/>
    <n v="5"/>
    <s v="Consulting"/>
    <x v="1"/>
    <x v="0"/>
    <x v="0"/>
    <x v="1"/>
  </r>
  <r>
    <n v="5527"/>
    <s v="Female"/>
    <b v="0"/>
    <n v="3.02"/>
    <x v="2"/>
    <x v="1"/>
    <n v="680"/>
    <n v="5"/>
    <s v="Investment Banking"/>
    <x v="0"/>
    <x v="0"/>
    <x v="0"/>
    <x v="0"/>
  </r>
  <r>
    <n v="5528"/>
    <s v="Male"/>
    <b v="1"/>
    <n v="3.3"/>
    <x v="1"/>
    <x v="2"/>
    <n v="700"/>
    <n v="4"/>
    <s v="Consulting"/>
    <x v="0"/>
    <x v="0"/>
    <x v="0"/>
    <x v="0"/>
  </r>
  <r>
    <n v="5529"/>
    <s v="Male"/>
    <b v="0"/>
    <n v="3.19"/>
    <x v="1"/>
    <x v="0"/>
    <n v="620"/>
    <n v="5"/>
    <s v="Nonprofit/Gov"/>
    <x v="0"/>
    <x v="0"/>
    <x v="0"/>
    <x v="0"/>
  </r>
  <r>
    <n v="5530"/>
    <s v="Female"/>
    <b v="1"/>
    <n v="3.56"/>
    <x v="2"/>
    <x v="2"/>
    <n v="650"/>
    <n v="5"/>
    <s v="Nonprofit/Gov"/>
    <x v="0"/>
    <x v="0"/>
    <x v="0"/>
    <x v="0"/>
  </r>
  <r>
    <n v="5531"/>
    <s v="Male"/>
    <b v="0"/>
    <n v="3.23"/>
    <x v="2"/>
    <x v="4"/>
    <n v="660"/>
    <n v="5"/>
    <s v="Financial Services"/>
    <x v="0"/>
    <x v="0"/>
    <x v="0"/>
    <x v="0"/>
  </r>
  <r>
    <n v="5532"/>
    <s v="Male"/>
    <b v="0"/>
    <n v="3.24"/>
    <x v="0"/>
    <x v="0"/>
    <n v="700"/>
    <n v="6"/>
    <s v="Technology"/>
    <x v="0"/>
    <x v="0"/>
    <x v="0"/>
    <x v="0"/>
  </r>
  <r>
    <n v="5533"/>
    <s v="Male"/>
    <b v="0"/>
    <n v="3.32"/>
    <x v="2"/>
    <x v="4"/>
    <n v="640"/>
    <n v="4"/>
    <s v="Other"/>
    <x v="0"/>
    <x v="0"/>
    <x v="0"/>
    <x v="0"/>
  </r>
  <r>
    <n v="5534"/>
    <s v="Female"/>
    <b v="0"/>
    <n v="3.2"/>
    <x v="0"/>
    <x v="1"/>
    <n v="670"/>
    <n v="4"/>
    <s v="Consulting"/>
    <x v="0"/>
    <x v="0"/>
    <x v="0"/>
    <x v="0"/>
  </r>
  <r>
    <n v="5535"/>
    <s v="Male"/>
    <b v="0"/>
    <n v="3.4"/>
    <x v="1"/>
    <x v="4"/>
    <n v="640"/>
    <n v="5"/>
    <s v="Health Care"/>
    <x v="0"/>
    <x v="0"/>
    <x v="0"/>
    <x v="0"/>
  </r>
  <r>
    <n v="5536"/>
    <s v="Male"/>
    <b v="0"/>
    <n v="3.11"/>
    <x v="2"/>
    <x v="4"/>
    <n v="650"/>
    <n v="5"/>
    <s v="Investment Banking"/>
    <x v="0"/>
    <x v="0"/>
    <x v="0"/>
    <x v="0"/>
  </r>
  <r>
    <n v="5537"/>
    <s v="Male"/>
    <b v="0"/>
    <n v="3.44"/>
    <x v="0"/>
    <x v="4"/>
    <n v="690"/>
    <n v="4"/>
    <s v="Investment Banking"/>
    <x v="0"/>
    <x v="0"/>
    <x v="0"/>
    <x v="0"/>
  </r>
  <r>
    <n v="5538"/>
    <s v="Female"/>
    <b v="0"/>
    <n v="3.01"/>
    <x v="2"/>
    <x v="3"/>
    <n v="690"/>
    <n v="3"/>
    <s v="Consulting"/>
    <x v="0"/>
    <x v="0"/>
    <x v="0"/>
    <x v="0"/>
  </r>
  <r>
    <n v="5539"/>
    <s v="Male"/>
    <b v="0"/>
    <n v="3.09"/>
    <x v="1"/>
    <x v="0"/>
    <n v="590"/>
    <n v="2"/>
    <s v="Consulting"/>
    <x v="1"/>
    <x v="0"/>
    <x v="0"/>
    <x v="1"/>
  </r>
  <r>
    <n v="5540"/>
    <s v="Female"/>
    <b v="1"/>
    <n v="3.36"/>
    <x v="2"/>
    <x v="2"/>
    <n v="760"/>
    <n v="5"/>
    <s v="Financial Services"/>
    <x v="0"/>
    <x v="0"/>
    <x v="0"/>
    <x v="0"/>
  </r>
  <r>
    <n v="5541"/>
    <s v="Male"/>
    <b v="0"/>
    <n v="3.31"/>
    <x v="1"/>
    <x v="5"/>
    <n v="600"/>
    <n v="5"/>
    <s v="Technology"/>
    <x v="1"/>
    <x v="0"/>
    <x v="0"/>
    <x v="1"/>
  </r>
  <r>
    <n v="5542"/>
    <s v="Male"/>
    <b v="1"/>
    <n v="3.42"/>
    <x v="1"/>
    <x v="2"/>
    <n v="710"/>
    <n v="3"/>
    <s v="Investment Banking"/>
    <x v="0"/>
    <x v="0"/>
    <x v="0"/>
    <x v="0"/>
  </r>
  <r>
    <n v="5543"/>
    <s v="Male"/>
    <b v="0"/>
    <n v="3.11"/>
    <x v="1"/>
    <x v="4"/>
    <n v="590"/>
    <n v="5"/>
    <s v="Health Care"/>
    <x v="1"/>
    <x v="0"/>
    <x v="0"/>
    <x v="1"/>
  </r>
  <r>
    <n v="5544"/>
    <s v="Female"/>
    <b v="0"/>
    <n v="3.08"/>
    <x v="1"/>
    <x v="4"/>
    <n v="590"/>
    <n v="4"/>
    <s v="Technology"/>
    <x v="1"/>
    <x v="0"/>
    <x v="0"/>
    <x v="1"/>
  </r>
  <r>
    <n v="5545"/>
    <s v="Male"/>
    <b v="1"/>
    <n v="3.49"/>
    <x v="2"/>
    <x v="2"/>
    <n v="700"/>
    <n v="5"/>
    <s v="Nonprofit/Gov"/>
    <x v="0"/>
    <x v="0"/>
    <x v="0"/>
    <x v="0"/>
  </r>
  <r>
    <n v="5546"/>
    <s v="Male"/>
    <b v="0"/>
    <n v="3.07"/>
    <x v="0"/>
    <x v="0"/>
    <n v="650"/>
    <n v="6"/>
    <s v="Technology"/>
    <x v="0"/>
    <x v="0"/>
    <x v="0"/>
    <x v="0"/>
  </r>
  <r>
    <n v="5547"/>
    <s v="Male"/>
    <b v="1"/>
    <n v="3.21"/>
    <x v="1"/>
    <x v="2"/>
    <n v="690"/>
    <n v="5"/>
    <s v="Consulting"/>
    <x v="0"/>
    <x v="0"/>
    <x v="0"/>
    <x v="0"/>
  </r>
  <r>
    <n v="5548"/>
    <s v="Male"/>
    <b v="0"/>
    <n v="3.34"/>
    <x v="0"/>
    <x v="3"/>
    <n v="650"/>
    <n v="5"/>
    <s v="Health Care"/>
    <x v="0"/>
    <x v="0"/>
    <x v="0"/>
    <x v="0"/>
  </r>
  <r>
    <n v="5549"/>
    <s v="Male"/>
    <b v="1"/>
    <n v="3.36"/>
    <x v="1"/>
    <x v="2"/>
    <n v="740"/>
    <n v="3"/>
    <s v="Financial Services"/>
    <x v="0"/>
    <x v="0"/>
    <x v="0"/>
    <x v="0"/>
  </r>
  <r>
    <n v="5550"/>
    <s v="Female"/>
    <b v="0"/>
    <n v="3.57"/>
    <x v="0"/>
    <x v="4"/>
    <n v="720"/>
    <n v="5"/>
    <s v="Investment Banking"/>
    <x v="0"/>
    <x v="0"/>
    <x v="0"/>
    <x v="0"/>
  </r>
  <r>
    <n v="5551"/>
    <s v="Female"/>
    <b v="1"/>
    <n v="3.46"/>
    <x v="2"/>
    <x v="2"/>
    <n v="610"/>
    <n v="5"/>
    <s v="Consulting"/>
    <x v="0"/>
    <x v="0"/>
    <x v="0"/>
    <x v="0"/>
  </r>
  <r>
    <n v="5552"/>
    <s v="Female"/>
    <b v="0"/>
    <n v="3.38"/>
    <x v="0"/>
    <x v="0"/>
    <n v="640"/>
    <n v="6"/>
    <s v="Technology"/>
    <x v="0"/>
    <x v="0"/>
    <x v="0"/>
    <x v="0"/>
  </r>
  <r>
    <n v="5553"/>
    <s v="Female"/>
    <b v="0"/>
    <n v="3.22"/>
    <x v="2"/>
    <x v="1"/>
    <n v="630"/>
    <n v="3"/>
    <s v="Consulting"/>
    <x v="0"/>
    <x v="0"/>
    <x v="0"/>
    <x v="0"/>
  </r>
  <r>
    <n v="5554"/>
    <s v="Male"/>
    <b v="0"/>
    <n v="3.35"/>
    <x v="1"/>
    <x v="4"/>
    <n v="690"/>
    <n v="4"/>
    <s v="Financial Services"/>
    <x v="0"/>
    <x v="0"/>
    <x v="0"/>
    <x v="0"/>
  </r>
  <r>
    <n v="5555"/>
    <s v="Male"/>
    <b v="0"/>
    <n v="2.97"/>
    <x v="1"/>
    <x v="0"/>
    <n v="600"/>
    <n v="4"/>
    <s v="Technology"/>
    <x v="1"/>
    <x v="0"/>
    <x v="0"/>
    <x v="1"/>
  </r>
  <r>
    <n v="5556"/>
    <s v="Male"/>
    <b v="1"/>
    <n v="3.06"/>
    <x v="0"/>
    <x v="2"/>
    <n v="590"/>
    <n v="5"/>
    <s v="Consulting"/>
    <x v="1"/>
    <x v="0"/>
    <x v="0"/>
    <x v="1"/>
  </r>
  <r>
    <n v="5557"/>
    <s v="Female"/>
    <b v="1"/>
    <n v="3.42"/>
    <x v="1"/>
    <x v="2"/>
    <n v="690"/>
    <n v="4"/>
    <s v="Other"/>
    <x v="0"/>
    <x v="0"/>
    <x v="0"/>
    <x v="0"/>
  </r>
  <r>
    <n v="5558"/>
    <s v="Male"/>
    <b v="0"/>
    <n v="3.26"/>
    <x v="1"/>
    <x v="3"/>
    <n v="640"/>
    <n v="4"/>
    <s v="Other"/>
    <x v="0"/>
    <x v="0"/>
    <x v="0"/>
    <x v="0"/>
  </r>
  <r>
    <n v="5559"/>
    <s v="Male"/>
    <b v="0"/>
    <n v="3.38"/>
    <x v="0"/>
    <x v="1"/>
    <n v="710"/>
    <n v="6"/>
    <s v="Media/Entertainment"/>
    <x v="0"/>
    <x v="0"/>
    <x v="0"/>
    <x v="0"/>
  </r>
  <r>
    <n v="5560"/>
    <s v="Male"/>
    <b v="0"/>
    <n v="3.15"/>
    <x v="1"/>
    <x v="4"/>
    <n v="570"/>
    <n v="5"/>
    <s v="Consulting"/>
    <x v="1"/>
    <x v="0"/>
    <x v="0"/>
    <x v="1"/>
  </r>
  <r>
    <n v="5561"/>
    <s v="Female"/>
    <b v="0"/>
    <n v="3.37"/>
    <x v="0"/>
    <x v="4"/>
    <n v="670"/>
    <n v="7"/>
    <s v="Consulting"/>
    <x v="0"/>
    <x v="0"/>
    <x v="0"/>
    <x v="0"/>
  </r>
  <r>
    <n v="5562"/>
    <s v="Male"/>
    <b v="1"/>
    <n v="3.24"/>
    <x v="1"/>
    <x v="2"/>
    <n v="650"/>
    <n v="5"/>
    <s v="Technology"/>
    <x v="0"/>
    <x v="0"/>
    <x v="0"/>
    <x v="0"/>
  </r>
  <r>
    <n v="5563"/>
    <s v="Male"/>
    <b v="0"/>
    <n v="3.37"/>
    <x v="0"/>
    <x v="4"/>
    <n v="620"/>
    <n v="6"/>
    <s v="Investment Banking"/>
    <x v="0"/>
    <x v="0"/>
    <x v="0"/>
    <x v="0"/>
  </r>
  <r>
    <n v="5564"/>
    <s v="Female"/>
    <b v="0"/>
    <n v="3.25"/>
    <x v="1"/>
    <x v="0"/>
    <n v="620"/>
    <n v="3"/>
    <s v="Nonprofit/Gov"/>
    <x v="0"/>
    <x v="0"/>
    <x v="0"/>
    <x v="0"/>
  </r>
  <r>
    <n v="5565"/>
    <s v="Male"/>
    <b v="1"/>
    <n v="3.07"/>
    <x v="1"/>
    <x v="2"/>
    <n v="610"/>
    <n v="5"/>
    <s v="Consulting"/>
    <x v="0"/>
    <x v="0"/>
    <x v="0"/>
    <x v="0"/>
  </r>
  <r>
    <n v="5566"/>
    <s v="Male"/>
    <b v="0"/>
    <n v="3.19"/>
    <x v="0"/>
    <x v="0"/>
    <n v="630"/>
    <n v="3"/>
    <s v="Other"/>
    <x v="0"/>
    <x v="0"/>
    <x v="0"/>
    <x v="0"/>
  </r>
  <r>
    <n v="5567"/>
    <s v="Male"/>
    <b v="0"/>
    <n v="3.38"/>
    <x v="0"/>
    <x v="0"/>
    <n v="680"/>
    <n v="6"/>
    <s v="Consulting"/>
    <x v="0"/>
    <x v="0"/>
    <x v="0"/>
    <x v="0"/>
  </r>
  <r>
    <n v="5568"/>
    <s v="Female"/>
    <b v="1"/>
    <n v="3.13"/>
    <x v="0"/>
    <x v="2"/>
    <n v="650"/>
    <n v="4"/>
    <s v="Technology"/>
    <x v="0"/>
    <x v="0"/>
    <x v="0"/>
    <x v="0"/>
  </r>
  <r>
    <n v="5569"/>
    <s v="Female"/>
    <b v="0"/>
    <n v="3.15"/>
    <x v="0"/>
    <x v="5"/>
    <n v="610"/>
    <n v="4"/>
    <s v="Consulting"/>
    <x v="0"/>
    <x v="0"/>
    <x v="0"/>
    <x v="0"/>
  </r>
  <r>
    <n v="5570"/>
    <s v="Male"/>
    <b v="0"/>
    <n v="3.17"/>
    <x v="1"/>
    <x v="4"/>
    <n v="720"/>
    <n v="3"/>
    <s v="Consulting"/>
    <x v="0"/>
    <x v="0"/>
    <x v="0"/>
    <x v="0"/>
  </r>
  <r>
    <n v="5571"/>
    <s v="Male"/>
    <b v="0"/>
    <n v="3.23"/>
    <x v="1"/>
    <x v="0"/>
    <n v="620"/>
    <n v="5"/>
    <s v="Consulting"/>
    <x v="0"/>
    <x v="0"/>
    <x v="0"/>
    <x v="0"/>
  </r>
  <r>
    <n v="5572"/>
    <s v="Female"/>
    <b v="0"/>
    <n v="3.22"/>
    <x v="1"/>
    <x v="3"/>
    <n v="670"/>
    <n v="4"/>
    <s v="Technology"/>
    <x v="0"/>
    <x v="0"/>
    <x v="0"/>
    <x v="0"/>
  </r>
  <r>
    <n v="5573"/>
    <s v="Male"/>
    <b v="0"/>
    <n v="3.76"/>
    <x v="1"/>
    <x v="1"/>
    <n v="780"/>
    <n v="5"/>
    <s v="Other"/>
    <x v="0"/>
    <x v="1"/>
    <x v="1"/>
    <x v="2"/>
  </r>
  <r>
    <n v="5574"/>
    <s v="Male"/>
    <b v="0"/>
    <n v="2.95"/>
    <x v="0"/>
    <x v="1"/>
    <n v="610"/>
    <n v="4"/>
    <s v="Financial Services"/>
    <x v="0"/>
    <x v="0"/>
    <x v="0"/>
    <x v="0"/>
  </r>
  <r>
    <n v="5575"/>
    <s v="Female"/>
    <b v="0"/>
    <n v="3.01"/>
    <x v="0"/>
    <x v="3"/>
    <n v="590"/>
    <n v="6"/>
    <s v="PE/VC"/>
    <x v="1"/>
    <x v="0"/>
    <x v="0"/>
    <x v="1"/>
  </r>
  <r>
    <n v="5576"/>
    <s v="Male"/>
    <b v="0"/>
    <n v="3.07"/>
    <x v="1"/>
    <x v="4"/>
    <n v="640"/>
    <n v="5"/>
    <s v="PE/VC"/>
    <x v="0"/>
    <x v="0"/>
    <x v="0"/>
    <x v="0"/>
  </r>
  <r>
    <n v="5577"/>
    <s v="Male"/>
    <b v="0"/>
    <n v="3.48"/>
    <x v="0"/>
    <x v="1"/>
    <n v="780"/>
    <n v="4"/>
    <s v="Consulting"/>
    <x v="0"/>
    <x v="0"/>
    <x v="0"/>
    <x v="0"/>
  </r>
  <r>
    <n v="5578"/>
    <s v="Female"/>
    <b v="1"/>
    <n v="3.42"/>
    <x v="1"/>
    <x v="2"/>
    <n v="670"/>
    <n v="5"/>
    <s v="Health Care"/>
    <x v="0"/>
    <x v="0"/>
    <x v="0"/>
    <x v="0"/>
  </r>
  <r>
    <n v="5579"/>
    <s v="Female"/>
    <b v="0"/>
    <n v="3.26"/>
    <x v="0"/>
    <x v="0"/>
    <n v="670"/>
    <n v="4"/>
    <s v="Technology"/>
    <x v="0"/>
    <x v="0"/>
    <x v="0"/>
    <x v="0"/>
  </r>
  <r>
    <n v="5580"/>
    <s v="Male"/>
    <b v="0"/>
    <n v="3.24"/>
    <x v="2"/>
    <x v="4"/>
    <n v="580"/>
    <n v="4"/>
    <s v="Consulting"/>
    <x v="1"/>
    <x v="0"/>
    <x v="0"/>
    <x v="1"/>
  </r>
  <r>
    <n v="5581"/>
    <s v="Male"/>
    <b v="0"/>
    <n v="3.45"/>
    <x v="0"/>
    <x v="4"/>
    <n v="680"/>
    <n v="6"/>
    <s v="Media/Entertainment"/>
    <x v="0"/>
    <x v="0"/>
    <x v="0"/>
    <x v="0"/>
  </r>
  <r>
    <n v="5582"/>
    <s v="Female"/>
    <b v="0"/>
    <n v="3.43"/>
    <x v="2"/>
    <x v="0"/>
    <n v="620"/>
    <n v="4"/>
    <s v="Investment Banking"/>
    <x v="0"/>
    <x v="0"/>
    <x v="0"/>
    <x v="0"/>
  </r>
  <r>
    <n v="5583"/>
    <s v="Male"/>
    <b v="1"/>
    <n v="3.18"/>
    <x v="2"/>
    <x v="2"/>
    <n v="670"/>
    <n v="5"/>
    <s v="Consulting"/>
    <x v="0"/>
    <x v="0"/>
    <x v="0"/>
    <x v="0"/>
  </r>
  <r>
    <n v="5584"/>
    <s v="Female"/>
    <b v="0"/>
    <n v="3.27"/>
    <x v="0"/>
    <x v="3"/>
    <n v="640"/>
    <n v="4"/>
    <s v="Consulting"/>
    <x v="0"/>
    <x v="0"/>
    <x v="0"/>
    <x v="0"/>
  </r>
  <r>
    <n v="5585"/>
    <s v="Male"/>
    <b v="0"/>
    <n v="3.22"/>
    <x v="0"/>
    <x v="1"/>
    <n v="730"/>
    <n v="6"/>
    <s v="Technology"/>
    <x v="0"/>
    <x v="0"/>
    <x v="0"/>
    <x v="0"/>
  </r>
  <r>
    <n v="5586"/>
    <s v="Male"/>
    <b v="1"/>
    <n v="3.15"/>
    <x v="0"/>
    <x v="2"/>
    <n v="620"/>
    <n v="6"/>
    <s v="PE/VC"/>
    <x v="0"/>
    <x v="0"/>
    <x v="0"/>
    <x v="0"/>
  </r>
  <r>
    <n v="5587"/>
    <s v="Male"/>
    <b v="0"/>
    <n v="3.12"/>
    <x v="1"/>
    <x v="1"/>
    <n v="620"/>
    <n v="5"/>
    <s v="Other"/>
    <x v="0"/>
    <x v="0"/>
    <x v="0"/>
    <x v="0"/>
  </r>
  <r>
    <n v="5588"/>
    <s v="Male"/>
    <b v="0"/>
    <n v="3.38"/>
    <x v="2"/>
    <x v="5"/>
    <n v="610"/>
    <n v="7"/>
    <s v="Health Care"/>
    <x v="0"/>
    <x v="0"/>
    <x v="0"/>
    <x v="0"/>
  </r>
  <r>
    <n v="5589"/>
    <s v="Male"/>
    <b v="1"/>
    <n v="3.47"/>
    <x v="2"/>
    <x v="2"/>
    <n v="700"/>
    <n v="6"/>
    <s v="Health Care"/>
    <x v="0"/>
    <x v="0"/>
    <x v="0"/>
    <x v="0"/>
  </r>
  <r>
    <n v="5590"/>
    <s v="Male"/>
    <b v="0"/>
    <n v="3.14"/>
    <x v="0"/>
    <x v="4"/>
    <n v="640"/>
    <n v="4"/>
    <s v="Investment Banking"/>
    <x v="0"/>
    <x v="0"/>
    <x v="0"/>
    <x v="0"/>
  </r>
  <r>
    <n v="5591"/>
    <s v="Male"/>
    <b v="0"/>
    <n v="3.41"/>
    <x v="0"/>
    <x v="0"/>
    <n v="730"/>
    <n v="5"/>
    <s v="Consulting"/>
    <x v="0"/>
    <x v="0"/>
    <x v="0"/>
    <x v="0"/>
  </r>
  <r>
    <n v="5592"/>
    <s v="Male"/>
    <b v="0"/>
    <n v="3.12"/>
    <x v="2"/>
    <x v="1"/>
    <n v="650"/>
    <n v="6"/>
    <s v="Investment Banking"/>
    <x v="0"/>
    <x v="0"/>
    <x v="0"/>
    <x v="0"/>
  </r>
  <r>
    <n v="5593"/>
    <s v="Male"/>
    <b v="0"/>
    <n v="3.29"/>
    <x v="2"/>
    <x v="4"/>
    <n v="640"/>
    <n v="4"/>
    <s v="Investment Banking"/>
    <x v="0"/>
    <x v="0"/>
    <x v="0"/>
    <x v="0"/>
  </r>
  <r>
    <n v="5594"/>
    <s v="Female"/>
    <b v="0"/>
    <n v="3.31"/>
    <x v="0"/>
    <x v="3"/>
    <n v="580"/>
    <n v="7"/>
    <s v="Nonprofit/Gov"/>
    <x v="1"/>
    <x v="0"/>
    <x v="0"/>
    <x v="1"/>
  </r>
  <r>
    <n v="5595"/>
    <s v="Male"/>
    <b v="0"/>
    <n v="3.07"/>
    <x v="2"/>
    <x v="1"/>
    <n v="640"/>
    <n v="4"/>
    <s v="Health Care"/>
    <x v="0"/>
    <x v="0"/>
    <x v="0"/>
    <x v="0"/>
  </r>
  <r>
    <n v="5596"/>
    <s v="Male"/>
    <b v="0"/>
    <n v="3.32"/>
    <x v="1"/>
    <x v="0"/>
    <n v="690"/>
    <n v="5"/>
    <s v="Consulting"/>
    <x v="0"/>
    <x v="0"/>
    <x v="0"/>
    <x v="0"/>
  </r>
  <r>
    <n v="5597"/>
    <s v="Male"/>
    <b v="0"/>
    <n v="3.22"/>
    <x v="1"/>
    <x v="0"/>
    <n v="700"/>
    <n v="5"/>
    <s v="Consulting"/>
    <x v="0"/>
    <x v="0"/>
    <x v="0"/>
    <x v="0"/>
  </r>
  <r>
    <n v="5598"/>
    <s v="Male"/>
    <b v="1"/>
    <n v="3.19"/>
    <x v="0"/>
    <x v="2"/>
    <n v="670"/>
    <n v="6"/>
    <s v="PE/VC"/>
    <x v="0"/>
    <x v="0"/>
    <x v="0"/>
    <x v="0"/>
  </r>
  <r>
    <n v="5599"/>
    <s v="Male"/>
    <b v="0"/>
    <n v="3.16"/>
    <x v="0"/>
    <x v="0"/>
    <n v="660"/>
    <n v="5"/>
    <s v="Technology"/>
    <x v="0"/>
    <x v="0"/>
    <x v="0"/>
    <x v="0"/>
  </r>
  <r>
    <n v="5600"/>
    <s v="Female"/>
    <b v="0"/>
    <n v="3.25"/>
    <x v="2"/>
    <x v="4"/>
    <n v="720"/>
    <n v="6"/>
    <s v="PE/VC"/>
    <x v="0"/>
    <x v="0"/>
    <x v="0"/>
    <x v="0"/>
  </r>
  <r>
    <n v="5601"/>
    <s v="Male"/>
    <b v="1"/>
    <n v="3.44"/>
    <x v="0"/>
    <x v="2"/>
    <n v="650"/>
    <n v="5"/>
    <s v="Consulting"/>
    <x v="0"/>
    <x v="0"/>
    <x v="0"/>
    <x v="0"/>
  </r>
  <r>
    <n v="5602"/>
    <s v="Female"/>
    <b v="0"/>
    <n v="3.28"/>
    <x v="0"/>
    <x v="1"/>
    <n v="660"/>
    <n v="6"/>
    <s v="PE/VC"/>
    <x v="0"/>
    <x v="0"/>
    <x v="0"/>
    <x v="0"/>
  </r>
  <r>
    <n v="5603"/>
    <s v="Male"/>
    <b v="1"/>
    <n v="2.96"/>
    <x v="1"/>
    <x v="2"/>
    <n v="610"/>
    <n v="4"/>
    <s v="Consulting"/>
    <x v="0"/>
    <x v="0"/>
    <x v="0"/>
    <x v="0"/>
  </r>
  <r>
    <n v="5604"/>
    <s v="Female"/>
    <b v="0"/>
    <n v="3.28"/>
    <x v="1"/>
    <x v="4"/>
    <n v="720"/>
    <n v="5"/>
    <s v="Technology"/>
    <x v="0"/>
    <x v="0"/>
    <x v="0"/>
    <x v="0"/>
  </r>
  <r>
    <n v="5605"/>
    <s v="Female"/>
    <b v="1"/>
    <n v="3.42"/>
    <x v="1"/>
    <x v="2"/>
    <n v="670"/>
    <n v="6"/>
    <s v="Nonprofit/Gov"/>
    <x v="0"/>
    <x v="0"/>
    <x v="0"/>
    <x v="0"/>
  </r>
  <r>
    <n v="5606"/>
    <s v="Male"/>
    <b v="0"/>
    <n v="3.39"/>
    <x v="0"/>
    <x v="4"/>
    <n v="700"/>
    <n v="6"/>
    <s v="Nonprofit/Gov"/>
    <x v="0"/>
    <x v="0"/>
    <x v="0"/>
    <x v="0"/>
  </r>
  <r>
    <n v="5607"/>
    <s v="Female"/>
    <b v="0"/>
    <n v="3.01"/>
    <x v="2"/>
    <x v="3"/>
    <n v="580"/>
    <n v="6"/>
    <s v="Investment Banking"/>
    <x v="1"/>
    <x v="0"/>
    <x v="0"/>
    <x v="1"/>
  </r>
  <r>
    <n v="5608"/>
    <s v="Male"/>
    <b v="0"/>
    <n v="3"/>
    <x v="2"/>
    <x v="3"/>
    <n v="610"/>
    <n v="6"/>
    <s v="Financial Services"/>
    <x v="0"/>
    <x v="0"/>
    <x v="0"/>
    <x v="0"/>
  </r>
  <r>
    <n v="5609"/>
    <s v="Male"/>
    <b v="1"/>
    <n v="3.22"/>
    <x v="1"/>
    <x v="2"/>
    <n v="660"/>
    <n v="4"/>
    <s v="Nonprofit/Gov"/>
    <x v="0"/>
    <x v="0"/>
    <x v="0"/>
    <x v="0"/>
  </r>
  <r>
    <n v="5610"/>
    <s v="Male"/>
    <b v="0"/>
    <n v="3.35"/>
    <x v="2"/>
    <x v="1"/>
    <n v="690"/>
    <n v="4"/>
    <s v="Financial Services"/>
    <x v="0"/>
    <x v="0"/>
    <x v="0"/>
    <x v="0"/>
  </r>
  <r>
    <n v="5611"/>
    <s v="Male"/>
    <b v="0"/>
    <n v="3.22"/>
    <x v="1"/>
    <x v="3"/>
    <n v="610"/>
    <n v="6"/>
    <s v="Real Estate"/>
    <x v="0"/>
    <x v="0"/>
    <x v="0"/>
    <x v="0"/>
  </r>
  <r>
    <n v="5612"/>
    <s v="Male"/>
    <b v="0"/>
    <n v="3.29"/>
    <x v="0"/>
    <x v="3"/>
    <n v="620"/>
    <n v="8"/>
    <s v="Technology"/>
    <x v="0"/>
    <x v="0"/>
    <x v="0"/>
    <x v="0"/>
  </r>
  <r>
    <n v="5613"/>
    <s v="Male"/>
    <b v="0"/>
    <n v="3.38"/>
    <x v="1"/>
    <x v="4"/>
    <n v="660"/>
    <n v="5"/>
    <s v="Consulting"/>
    <x v="0"/>
    <x v="0"/>
    <x v="0"/>
    <x v="0"/>
  </r>
  <r>
    <n v="5614"/>
    <s v="Male"/>
    <b v="0"/>
    <n v="3.26"/>
    <x v="2"/>
    <x v="4"/>
    <n v="720"/>
    <n v="6"/>
    <s v="Nonprofit/Gov"/>
    <x v="0"/>
    <x v="0"/>
    <x v="0"/>
    <x v="0"/>
  </r>
  <r>
    <n v="5615"/>
    <s v="Male"/>
    <b v="0"/>
    <n v="3.3"/>
    <x v="1"/>
    <x v="4"/>
    <n v="660"/>
    <n v="4"/>
    <s v="PE/VC"/>
    <x v="0"/>
    <x v="0"/>
    <x v="0"/>
    <x v="0"/>
  </r>
  <r>
    <n v="5616"/>
    <s v="Female"/>
    <b v="1"/>
    <n v="3.54"/>
    <x v="0"/>
    <x v="2"/>
    <n v="670"/>
    <n v="7"/>
    <s v="PE/VC"/>
    <x v="0"/>
    <x v="0"/>
    <x v="0"/>
    <x v="0"/>
  </r>
  <r>
    <n v="5617"/>
    <s v="Male"/>
    <b v="0"/>
    <n v="3"/>
    <x v="2"/>
    <x v="1"/>
    <n v="590"/>
    <n v="4"/>
    <s v="Investment Management"/>
    <x v="1"/>
    <x v="0"/>
    <x v="0"/>
    <x v="1"/>
  </r>
  <r>
    <n v="5618"/>
    <s v="Male"/>
    <b v="0"/>
    <n v="3.19"/>
    <x v="2"/>
    <x v="3"/>
    <n v="610"/>
    <n v="6"/>
    <s v="Nonprofit/Gov"/>
    <x v="0"/>
    <x v="0"/>
    <x v="0"/>
    <x v="0"/>
  </r>
  <r>
    <n v="5619"/>
    <s v="Female"/>
    <b v="0"/>
    <n v="3.18"/>
    <x v="2"/>
    <x v="4"/>
    <n v="620"/>
    <n v="4"/>
    <s v="PE/VC"/>
    <x v="0"/>
    <x v="0"/>
    <x v="0"/>
    <x v="0"/>
  </r>
  <r>
    <n v="5620"/>
    <s v="Male"/>
    <b v="0"/>
    <n v="3.32"/>
    <x v="1"/>
    <x v="0"/>
    <n v="640"/>
    <n v="5"/>
    <s v="Investment Banking"/>
    <x v="0"/>
    <x v="0"/>
    <x v="0"/>
    <x v="0"/>
  </r>
  <r>
    <n v="5621"/>
    <s v="Female"/>
    <b v="0"/>
    <n v="3.2"/>
    <x v="2"/>
    <x v="4"/>
    <n v="680"/>
    <n v="6"/>
    <s v="Nonprofit/Gov"/>
    <x v="0"/>
    <x v="0"/>
    <x v="0"/>
    <x v="0"/>
  </r>
  <r>
    <n v="5622"/>
    <s v="Female"/>
    <b v="0"/>
    <n v="3.2"/>
    <x v="0"/>
    <x v="4"/>
    <n v="630"/>
    <n v="5"/>
    <s v="Consulting"/>
    <x v="0"/>
    <x v="0"/>
    <x v="0"/>
    <x v="0"/>
  </r>
  <r>
    <n v="5623"/>
    <s v="Male"/>
    <b v="1"/>
    <n v="3.33"/>
    <x v="0"/>
    <x v="2"/>
    <n v="640"/>
    <n v="5"/>
    <s v="Nonprofit/Gov"/>
    <x v="0"/>
    <x v="0"/>
    <x v="0"/>
    <x v="0"/>
  </r>
  <r>
    <n v="5624"/>
    <s v="Male"/>
    <b v="0"/>
    <n v="3.2"/>
    <x v="2"/>
    <x v="0"/>
    <n v="700"/>
    <n v="5"/>
    <s v="Consulting"/>
    <x v="0"/>
    <x v="0"/>
    <x v="0"/>
    <x v="0"/>
  </r>
  <r>
    <n v="5625"/>
    <s v="Male"/>
    <b v="0"/>
    <n v="3.05"/>
    <x v="2"/>
    <x v="0"/>
    <n v="690"/>
    <n v="5"/>
    <s v="Health Care"/>
    <x v="0"/>
    <x v="0"/>
    <x v="0"/>
    <x v="0"/>
  </r>
  <r>
    <n v="5626"/>
    <s v="Male"/>
    <b v="1"/>
    <n v="3.18"/>
    <x v="0"/>
    <x v="2"/>
    <n v="680"/>
    <n v="5"/>
    <s v="Investment Management"/>
    <x v="0"/>
    <x v="0"/>
    <x v="0"/>
    <x v="0"/>
  </r>
  <r>
    <n v="5627"/>
    <s v="Male"/>
    <b v="0"/>
    <n v="3.42"/>
    <x v="0"/>
    <x v="5"/>
    <n v="710"/>
    <n v="5"/>
    <s v="PE/VC"/>
    <x v="0"/>
    <x v="0"/>
    <x v="0"/>
    <x v="0"/>
  </r>
  <r>
    <n v="5628"/>
    <s v="Male"/>
    <b v="1"/>
    <n v="3.54"/>
    <x v="2"/>
    <x v="2"/>
    <n v="710"/>
    <n v="3"/>
    <s v="PE/VC"/>
    <x v="0"/>
    <x v="0"/>
    <x v="0"/>
    <x v="0"/>
  </r>
  <r>
    <n v="5629"/>
    <s v="Male"/>
    <b v="0"/>
    <n v="3.39"/>
    <x v="1"/>
    <x v="0"/>
    <n v="680"/>
    <n v="6"/>
    <s v="Health Care"/>
    <x v="0"/>
    <x v="0"/>
    <x v="0"/>
    <x v="0"/>
  </r>
  <r>
    <n v="5630"/>
    <s v="Male"/>
    <b v="0"/>
    <n v="3.19"/>
    <x v="1"/>
    <x v="3"/>
    <n v="670"/>
    <n v="4"/>
    <s v="Technology"/>
    <x v="0"/>
    <x v="0"/>
    <x v="0"/>
    <x v="0"/>
  </r>
  <r>
    <n v="5631"/>
    <s v="Male"/>
    <b v="1"/>
    <n v="3.26"/>
    <x v="2"/>
    <x v="2"/>
    <n v="600"/>
    <n v="5"/>
    <s v="Consulting"/>
    <x v="1"/>
    <x v="0"/>
    <x v="0"/>
    <x v="1"/>
  </r>
  <r>
    <n v="5632"/>
    <s v="Female"/>
    <b v="1"/>
    <n v="3.2"/>
    <x v="1"/>
    <x v="2"/>
    <n v="700"/>
    <n v="6"/>
    <s v="Other"/>
    <x v="0"/>
    <x v="0"/>
    <x v="0"/>
    <x v="0"/>
  </r>
  <r>
    <n v="5633"/>
    <s v="Female"/>
    <b v="0"/>
    <n v="3.03"/>
    <x v="0"/>
    <x v="4"/>
    <n v="610"/>
    <n v="6"/>
    <s v="Financial Services"/>
    <x v="0"/>
    <x v="0"/>
    <x v="0"/>
    <x v="0"/>
  </r>
  <r>
    <n v="5634"/>
    <s v="Female"/>
    <b v="0"/>
    <n v="3.37"/>
    <x v="1"/>
    <x v="4"/>
    <n v="630"/>
    <n v="5"/>
    <s v="Investment Banking"/>
    <x v="0"/>
    <x v="0"/>
    <x v="0"/>
    <x v="0"/>
  </r>
  <r>
    <n v="5635"/>
    <s v="Male"/>
    <b v="0"/>
    <n v="3.18"/>
    <x v="2"/>
    <x v="0"/>
    <n v="580"/>
    <n v="3"/>
    <s v="Consulting"/>
    <x v="1"/>
    <x v="0"/>
    <x v="0"/>
    <x v="1"/>
  </r>
  <r>
    <n v="5636"/>
    <s v="Male"/>
    <b v="0"/>
    <n v="3.15"/>
    <x v="0"/>
    <x v="4"/>
    <n v="570"/>
    <n v="4"/>
    <s v="Nonprofit/Gov"/>
    <x v="1"/>
    <x v="0"/>
    <x v="0"/>
    <x v="1"/>
  </r>
  <r>
    <n v="5637"/>
    <s v="Male"/>
    <b v="0"/>
    <n v="3.12"/>
    <x v="0"/>
    <x v="4"/>
    <n v="670"/>
    <n v="4"/>
    <s v="Nonprofit/Gov"/>
    <x v="0"/>
    <x v="0"/>
    <x v="0"/>
    <x v="0"/>
  </r>
  <r>
    <n v="5638"/>
    <s v="Female"/>
    <b v="0"/>
    <n v="3.01"/>
    <x v="1"/>
    <x v="0"/>
    <n v="640"/>
    <n v="4"/>
    <s v="Technology"/>
    <x v="0"/>
    <x v="0"/>
    <x v="0"/>
    <x v="0"/>
  </r>
  <r>
    <n v="5639"/>
    <s v="Male"/>
    <b v="1"/>
    <n v="3.45"/>
    <x v="2"/>
    <x v="2"/>
    <n v="750"/>
    <n v="4"/>
    <s v="Other"/>
    <x v="0"/>
    <x v="0"/>
    <x v="0"/>
    <x v="0"/>
  </r>
  <r>
    <n v="5640"/>
    <s v="Male"/>
    <b v="0"/>
    <n v="3.21"/>
    <x v="1"/>
    <x v="0"/>
    <n v="590"/>
    <n v="5"/>
    <s v="Consulting"/>
    <x v="1"/>
    <x v="0"/>
    <x v="0"/>
    <x v="1"/>
  </r>
  <r>
    <n v="5641"/>
    <s v="Male"/>
    <b v="1"/>
    <n v="3.4"/>
    <x v="0"/>
    <x v="2"/>
    <n v="740"/>
    <n v="5"/>
    <s v="Consulting"/>
    <x v="0"/>
    <x v="0"/>
    <x v="0"/>
    <x v="0"/>
  </r>
  <r>
    <n v="5642"/>
    <s v="Female"/>
    <b v="0"/>
    <n v="3.05"/>
    <x v="1"/>
    <x v="0"/>
    <n v="570"/>
    <n v="6"/>
    <s v="PE/VC"/>
    <x v="1"/>
    <x v="0"/>
    <x v="0"/>
    <x v="1"/>
  </r>
  <r>
    <n v="5643"/>
    <s v="Male"/>
    <b v="1"/>
    <n v="3.22"/>
    <x v="1"/>
    <x v="2"/>
    <n v="650"/>
    <n v="4"/>
    <s v="Investment Banking"/>
    <x v="0"/>
    <x v="0"/>
    <x v="0"/>
    <x v="0"/>
  </r>
  <r>
    <n v="5644"/>
    <s v="Male"/>
    <b v="0"/>
    <n v="3.48"/>
    <x v="0"/>
    <x v="4"/>
    <n v="690"/>
    <n v="4"/>
    <s v="Nonprofit/Gov"/>
    <x v="0"/>
    <x v="0"/>
    <x v="0"/>
    <x v="0"/>
  </r>
  <r>
    <n v="5645"/>
    <s v="Male"/>
    <b v="1"/>
    <n v="3.4"/>
    <x v="1"/>
    <x v="2"/>
    <n v="700"/>
    <n v="4"/>
    <s v="Nonprofit/Gov"/>
    <x v="0"/>
    <x v="0"/>
    <x v="0"/>
    <x v="0"/>
  </r>
  <r>
    <n v="5646"/>
    <s v="Male"/>
    <b v="1"/>
    <n v="3.33"/>
    <x v="1"/>
    <x v="2"/>
    <n v="600"/>
    <n v="6"/>
    <s v="Consulting"/>
    <x v="1"/>
    <x v="0"/>
    <x v="0"/>
    <x v="1"/>
  </r>
  <r>
    <n v="5647"/>
    <s v="Male"/>
    <b v="0"/>
    <n v="3.1"/>
    <x v="2"/>
    <x v="1"/>
    <n v="590"/>
    <n v="5"/>
    <s v="PE/VC"/>
    <x v="1"/>
    <x v="0"/>
    <x v="0"/>
    <x v="1"/>
  </r>
  <r>
    <n v="5648"/>
    <s v="Male"/>
    <b v="0"/>
    <n v="3.32"/>
    <x v="0"/>
    <x v="4"/>
    <n v="700"/>
    <n v="3"/>
    <s v="Investment Banking"/>
    <x v="0"/>
    <x v="0"/>
    <x v="0"/>
    <x v="0"/>
  </r>
  <r>
    <n v="5649"/>
    <s v="Female"/>
    <b v="0"/>
    <n v="3.34"/>
    <x v="1"/>
    <x v="3"/>
    <n v="670"/>
    <n v="5"/>
    <s v="PE/VC"/>
    <x v="0"/>
    <x v="0"/>
    <x v="0"/>
    <x v="0"/>
  </r>
  <r>
    <n v="5650"/>
    <s v="Male"/>
    <b v="0"/>
    <n v="3.58"/>
    <x v="0"/>
    <x v="3"/>
    <n v="690"/>
    <n v="4"/>
    <s v="Consulting"/>
    <x v="0"/>
    <x v="0"/>
    <x v="0"/>
    <x v="0"/>
  </r>
  <r>
    <n v="5651"/>
    <s v="Female"/>
    <b v="1"/>
    <n v="3.27"/>
    <x v="2"/>
    <x v="2"/>
    <n v="610"/>
    <n v="4"/>
    <s v="Consulting"/>
    <x v="0"/>
    <x v="0"/>
    <x v="0"/>
    <x v="0"/>
  </r>
  <r>
    <n v="5652"/>
    <s v="Male"/>
    <b v="1"/>
    <n v="3.1"/>
    <x v="1"/>
    <x v="2"/>
    <n v="580"/>
    <n v="5"/>
    <s v="Investment Management"/>
    <x v="1"/>
    <x v="0"/>
    <x v="0"/>
    <x v="1"/>
  </r>
  <r>
    <n v="5653"/>
    <s v="Male"/>
    <b v="0"/>
    <n v="3.44"/>
    <x v="0"/>
    <x v="4"/>
    <n v="730"/>
    <n v="5"/>
    <s v="Health Care"/>
    <x v="0"/>
    <x v="0"/>
    <x v="0"/>
    <x v="0"/>
  </r>
  <r>
    <n v="5654"/>
    <s v="Male"/>
    <b v="0"/>
    <n v="3.43"/>
    <x v="2"/>
    <x v="0"/>
    <n v="720"/>
    <n v="5"/>
    <s v="Investment Management"/>
    <x v="0"/>
    <x v="0"/>
    <x v="0"/>
    <x v="0"/>
  </r>
  <r>
    <n v="5655"/>
    <s v="Male"/>
    <b v="1"/>
    <n v="3.32"/>
    <x v="2"/>
    <x v="2"/>
    <n v="670"/>
    <n v="4"/>
    <s v="Consulting"/>
    <x v="0"/>
    <x v="0"/>
    <x v="0"/>
    <x v="0"/>
  </r>
  <r>
    <n v="5656"/>
    <s v="Male"/>
    <b v="1"/>
    <n v="3.29"/>
    <x v="0"/>
    <x v="2"/>
    <n v="680"/>
    <n v="4"/>
    <s v="Consulting"/>
    <x v="0"/>
    <x v="0"/>
    <x v="0"/>
    <x v="0"/>
  </r>
  <r>
    <n v="5657"/>
    <s v="Male"/>
    <b v="1"/>
    <n v="2.88"/>
    <x v="2"/>
    <x v="2"/>
    <n v="610"/>
    <n v="5"/>
    <s v="Nonprofit/Gov"/>
    <x v="0"/>
    <x v="0"/>
    <x v="0"/>
    <x v="0"/>
  </r>
  <r>
    <n v="5658"/>
    <s v="Female"/>
    <b v="1"/>
    <n v="3.13"/>
    <x v="2"/>
    <x v="2"/>
    <n v="600"/>
    <n v="4"/>
    <s v="Media/Entertainment"/>
    <x v="1"/>
    <x v="0"/>
    <x v="0"/>
    <x v="1"/>
  </r>
  <r>
    <n v="5659"/>
    <s v="Male"/>
    <b v="1"/>
    <n v="3.29"/>
    <x v="0"/>
    <x v="2"/>
    <n v="660"/>
    <n v="5"/>
    <s v="Health Care"/>
    <x v="0"/>
    <x v="0"/>
    <x v="0"/>
    <x v="0"/>
  </r>
  <r>
    <n v="5660"/>
    <s v="Male"/>
    <b v="1"/>
    <n v="3.24"/>
    <x v="0"/>
    <x v="2"/>
    <n v="570"/>
    <n v="5"/>
    <s v="Other"/>
    <x v="1"/>
    <x v="0"/>
    <x v="0"/>
    <x v="1"/>
  </r>
  <r>
    <n v="5661"/>
    <s v="Male"/>
    <b v="1"/>
    <n v="3.19"/>
    <x v="0"/>
    <x v="2"/>
    <n v="680"/>
    <n v="6"/>
    <s v="Consulting"/>
    <x v="0"/>
    <x v="0"/>
    <x v="0"/>
    <x v="0"/>
  </r>
  <r>
    <n v="5662"/>
    <s v="Female"/>
    <b v="0"/>
    <n v="3.24"/>
    <x v="2"/>
    <x v="3"/>
    <n v="650"/>
    <n v="5"/>
    <s v="Technology"/>
    <x v="0"/>
    <x v="0"/>
    <x v="0"/>
    <x v="0"/>
  </r>
  <r>
    <n v="5663"/>
    <s v="Female"/>
    <b v="1"/>
    <n v="3.37"/>
    <x v="0"/>
    <x v="2"/>
    <n v="670"/>
    <n v="4"/>
    <s v="Nonprofit/Gov"/>
    <x v="0"/>
    <x v="0"/>
    <x v="0"/>
    <x v="0"/>
  </r>
  <r>
    <n v="5664"/>
    <s v="Male"/>
    <b v="0"/>
    <n v="3.32"/>
    <x v="2"/>
    <x v="4"/>
    <n v="680"/>
    <n v="6"/>
    <s v="Health Care"/>
    <x v="0"/>
    <x v="0"/>
    <x v="0"/>
    <x v="0"/>
  </r>
  <r>
    <n v="5665"/>
    <s v="Male"/>
    <b v="1"/>
    <n v="3.28"/>
    <x v="2"/>
    <x v="2"/>
    <n v="660"/>
    <n v="3"/>
    <s v="PE/VC"/>
    <x v="0"/>
    <x v="0"/>
    <x v="0"/>
    <x v="0"/>
  </r>
  <r>
    <n v="5666"/>
    <s v="Female"/>
    <b v="0"/>
    <n v="3.34"/>
    <x v="1"/>
    <x v="4"/>
    <n v="620"/>
    <n v="7"/>
    <s v="Financial Services"/>
    <x v="0"/>
    <x v="0"/>
    <x v="0"/>
    <x v="0"/>
  </r>
  <r>
    <n v="5667"/>
    <s v="Female"/>
    <b v="1"/>
    <n v="3.14"/>
    <x v="0"/>
    <x v="2"/>
    <n v="620"/>
    <n v="6"/>
    <s v="PE/VC"/>
    <x v="0"/>
    <x v="0"/>
    <x v="0"/>
    <x v="0"/>
  </r>
  <r>
    <n v="5668"/>
    <s v="Male"/>
    <b v="0"/>
    <n v="3.61"/>
    <x v="1"/>
    <x v="0"/>
    <n v="780"/>
    <n v="5"/>
    <s v="Consulting"/>
    <x v="0"/>
    <x v="1"/>
    <x v="1"/>
    <x v="2"/>
  </r>
  <r>
    <n v="5669"/>
    <s v="Male"/>
    <b v="0"/>
    <n v="3.25"/>
    <x v="0"/>
    <x v="1"/>
    <n v="700"/>
    <n v="2"/>
    <s v="Nonprofit/Gov"/>
    <x v="0"/>
    <x v="0"/>
    <x v="0"/>
    <x v="0"/>
  </r>
  <r>
    <n v="5670"/>
    <s v="Female"/>
    <b v="0"/>
    <n v="3.22"/>
    <x v="2"/>
    <x v="1"/>
    <n v="660"/>
    <n v="4"/>
    <s v="Investment Banking"/>
    <x v="0"/>
    <x v="0"/>
    <x v="0"/>
    <x v="0"/>
  </r>
  <r>
    <n v="5671"/>
    <s v="Male"/>
    <b v="1"/>
    <n v="3.31"/>
    <x v="2"/>
    <x v="2"/>
    <n v="650"/>
    <n v="7"/>
    <s v="PE/VC"/>
    <x v="0"/>
    <x v="0"/>
    <x v="0"/>
    <x v="0"/>
  </r>
  <r>
    <n v="5672"/>
    <s v="Male"/>
    <b v="0"/>
    <n v="3.17"/>
    <x v="0"/>
    <x v="0"/>
    <n v="650"/>
    <n v="5"/>
    <s v="Consulting"/>
    <x v="0"/>
    <x v="0"/>
    <x v="0"/>
    <x v="0"/>
  </r>
  <r>
    <n v="5673"/>
    <s v="Female"/>
    <b v="0"/>
    <n v="3.32"/>
    <x v="0"/>
    <x v="0"/>
    <n v="650"/>
    <n v="5"/>
    <s v="Investment Management"/>
    <x v="0"/>
    <x v="0"/>
    <x v="0"/>
    <x v="0"/>
  </r>
  <r>
    <n v="5674"/>
    <s v="Male"/>
    <b v="0"/>
    <n v="3.35"/>
    <x v="2"/>
    <x v="0"/>
    <n v="570"/>
    <n v="5"/>
    <s v="Consulting"/>
    <x v="1"/>
    <x v="0"/>
    <x v="0"/>
    <x v="1"/>
  </r>
  <r>
    <n v="5675"/>
    <s v="Female"/>
    <b v="0"/>
    <n v="3.35"/>
    <x v="0"/>
    <x v="1"/>
    <n v="660"/>
    <n v="6"/>
    <s v="Technology"/>
    <x v="0"/>
    <x v="0"/>
    <x v="0"/>
    <x v="0"/>
  </r>
  <r>
    <n v="5676"/>
    <s v="Male"/>
    <b v="0"/>
    <n v="3.26"/>
    <x v="1"/>
    <x v="0"/>
    <n v="640"/>
    <n v="6"/>
    <s v="Other"/>
    <x v="0"/>
    <x v="0"/>
    <x v="0"/>
    <x v="0"/>
  </r>
  <r>
    <n v="5677"/>
    <s v="Male"/>
    <b v="0"/>
    <n v="3.48"/>
    <x v="1"/>
    <x v="4"/>
    <n v="740"/>
    <n v="6"/>
    <s v="Health Care"/>
    <x v="0"/>
    <x v="0"/>
    <x v="0"/>
    <x v="0"/>
  </r>
  <r>
    <n v="5678"/>
    <s v="Male"/>
    <b v="0"/>
    <n v="3"/>
    <x v="1"/>
    <x v="3"/>
    <n v="570"/>
    <n v="4"/>
    <s v="Nonprofit/Gov"/>
    <x v="1"/>
    <x v="0"/>
    <x v="0"/>
    <x v="1"/>
  </r>
  <r>
    <n v="5679"/>
    <s v="Male"/>
    <b v="0"/>
    <n v="3.35"/>
    <x v="1"/>
    <x v="0"/>
    <n v="710"/>
    <n v="1"/>
    <s v="Consulting"/>
    <x v="0"/>
    <x v="0"/>
    <x v="0"/>
    <x v="0"/>
  </r>
  <r>
    <n v="5680"/>
    <s v="Female"/>
    <b v="0"/>
    <n v="3.25"/>
    <x v="1"/>
    <x v="4"/>
    <n v="570"/>
    <n v="5"/>
    <s v="Consulting"/>
    <x v="1"/>
    <x v="0"/>
    <x v="0"/>
    <x v="1"/>
  </r>
  <r>
    <n v="5681"/>
    <s v="Male"/>
    <b v="0"/>
    <n v="3"/>
    <x v="0"/>
    <x v="4"/>
    <n v="620"/>
    <n v="6"/>
    <s v="Consulting"/>
    <x v="0"/>
    <x v="0"/>
    <x v="0"/>
    <x v="0"/>
  </r>
  <r>
    <n v="5682"/>
    <s v="Male"/>
    <b v="0"/>
    <n v="2.89"/>
    <x v="2"/>
    <x v="1"/>
    <n v="570"/>
    <n v="6"/>
    <s v="Investment Management"/>
    <x v="1"/>
    <x v="0"/>
    <x v="0"/>
    <x v="1"/>
  </r>
  <r>
    <n v="5683"/>
    <s v="Male"/>
    <b v="0"/>
    <n v="3.3"/>
    <x v="2"/>
    <x v="4"/>
    <n v="660"/>
    <n v="5"/>
    <s v="Technology"/>
    <x v="0"/>
    <x v="0"/>
    <x v="0"/>
    <x v="0"/>
  </r>
  <r>
    <n v="5684"/>
    <s v="Female"/>
    <b v="0"/>
    <n v="3.39"/>
    <x v="2"/>
    <x v="0"/>
    <n v="670"/>
    <n v="6"/>
    <s v="Real Estate"/>
    <x v="0"/>
    <x v="0"/>
    <x v="0"/>
    <x v="0"/>
  </r>
  <r>
    <n v="5685"/>
    <s v="Male"/>
    <b v="0"/>
    <n v="3.33"/>
    <x v="0"/>
    <x v="0"/>
    <n v="660"/>
    <n v="6"/>
    <s v="Nonprofit/Gov"/>
    <x v="0"/>
    <x v="0"/>
    <x v="0"/>
    <x v="0"/>
  </r>
  <r>
    <n v="5686"/>
    <s v="Female"/>
    <b v="1"/>
    <n v="3.4"/>
    <x v="0"/>
    <x v="2"/>
    <n v="720"/>
    <n v="6"/>
    <s v="Consulting"/>
    <x v="0"/>
    <x v="0"/>
    <x v="0"/>
    <x v="0"/>
  </r>
  <r>
    <n v="5687"/>
    <s v="Female"/>
    <b v="0"/>
    <n v="3.34"/>
    <x v="1"/>
    <x v="0"/>
    <n v="640"/>
    <n v="4"/>
    <s v="CPG"/>
    <x v="0"/>
    <x v="0"/>
    <x v="0"/>
    <x v="0"/>
  </r>
  <r>
    <n v="5688"/>
    <s v="Male"/>
    <b v="0"/>
    <n v="3.55"/>
    <x v="0"/>
    <x v="3"/>
    <n v="660"/>
    <n v="4"/>
    <s v="Technology"/>
    <x v="0"/>
    <x v="0"/>
    <x v="0"/>
    <x v="0"/>
  </r>
  <r>
    <n v="5689"/>
    <s v="Male"/>
    <b v="1"/>
    <n v="2.99"/>
    <x v="0"/>
    <x v="2"/>
    <n v="640"/>
    <n v="5"/>
    <s v="Consulting"/>
    <x v="0"/>
    <x v="0"/>
    <x v="0"/>
    <x v="0"/>
  </r>
  <r>
    <n v="5690"/>
    <s v="Female"/>
    <b v="0"/>
    <n v="3.2"/>
    <x v="0"/>
    <x v="4"/>
    <n v="690"/>
    <n v="6"/>
    <s v="Technology"/>
    <x v="0"/>
    <x v="0"/>
    <x v="0"/>
    <x v="0"/>
  </r>
  <r>
    <n v="5691"/>
    <s v="Female"/>
    <b v="1"/>
    <n v="3.41"/>
    <x v="2"/>
    <x v="2"/>
    <n v="700"/>
    <n v="5"/>
    <s v="Consulting"/>
    <x v="0"/>
    <x v="0"/>
    <x v="0"/>
    <x v="0"/>
  </r>
  <r>
    <n v="5692"/>
    <s v="Female"/>
    <b v="0"/>
    <n v="3.11"/>
    <x v="2"/>
    <x v="0"/>
    <n v="660"/>
    <n v="5"/>
    <s v="Technology"/>
    <x v="0"/>
    <x v="0"/>
    <x v="0"/>
    <x v="0"/>
  </r>
  <r>
    <n v="5693"/>
    <s v="Male"/>
    <b v="0"/>
    <n v="3.12"/>
    <x v="1"/>
    <x v="0"/>
    <n v="700"/>
    <n v="5"/>
    <s v="Technology"/>
    <x v="0"/>
    <x v="0"/>
    <x v="0"/>
    <x v="0"/>
  </r>
  <r>
    <n v="5694"/>
    <s v="Male"/>
    <b v="0"/>
    <n v="3.17"/>
    <x v="1"/>
    <x v="1"/>
    <n v="630"/>
    <n v="6"/>
    <s v="Consulting"/>
    <x v="0"/>
    <x v="0"/>
    <x v="0"/>
    <x v="0"/>
  </r>
  <r>
    <n v="5695"/>
    <s v="Male"/>
    <b v="0"/>
    <n v="3.24"/>
    <x v="2"/>
    <x v="1"/>
    <n v="620"/>
    <n v="6"/>
    <s v="Investment Banking"/>
    <x v="0"/>
    <x v="0"/>
    <x v="0"/>
    <x v="0"/>
  </r>
  <r>
    <n v="5696"/>
    <s v="Male"/>
    <b v="0"/>
    <n v="3.21"/>
    <x v="0"/>
    <x v="4"/>
    <n v="580"/>
    <n v="7"/>
    <s v="Other"/>
    <x v="1"/>
    <x v="0"/>
    <x v="0"/>
    <x v="1"/>
  </r>
  <r>
    <n v="5697"/>
    <s v="Male"/>
    <b v="0"/>
    <n v="2.85"/>
    <x v="0"/>
    <x v="1"/>
    <n v="570"/>
    <n v="5"/>
    <s v="Technology"/>
    <x v="1"/>
    <x v="0"/>
    <x v="0"/>
    <x v="1"/>
  </r>
  <r>
    <n v="5698"/>
    <s v="Male"/>
    <b v="0"/>
    <n v="3.27"/>
    <x v="1"/>
    <x v="4"/>
    <n v="770"/>
    <n v="5"/>
    <s v="Investment Management"/>
    <x v="0"/>
    <x v="0"/>
    <x v="0"/>
    <x v="0"/>
  </r>
  <r>
    <n v="5699"/>
    <s v="Female"/>
    <b v="1"/>
    <n v="3.05"/>
    <x v="1"/>
    <x v="2"/>
    <n v="570"/>
    <n v="6"/>
    <s v="Nonprofit/Gov"/>
    <x v="1"/>
    <x v="0"/>
    <x v="0"/>
    <x v="1"/>
  </r>
  <r>
    <n v="5700"/>
    <s v="Male"/>
    <b v="1"/>
    <n v="3.25"/>
    <x v="1"/>
    <x v="2"/>
    <n v="630"/>
    <n v="4"/>
    <s v="Investment Banking"/>
    <x v="0"/>
    <x v="0"/>
    <x v="0"/>
    <x v="0"/>
  </r>
  <r>
    <n v="5701"/>
    <s v="Male"/>
    <b v="0"/>
    <n v="3.43"/>
    <x v="0"/>
    <x v="0"/>
    <n v="760"/>
    <n v="5"/>
    <s v="Investment Banking"/>
    <x v="0"/>
    <x v="0"/>
    <x v="0"/>
    <x v="0"/>
  </r>
  <r>
    <n v="5702"/>
    <s v="Male"/>
    <b v="0"/>
    <n v="3.27"/>
    <x v="1"/>
    <x v="1"/>
    <n v="660"/>
    <n v="7"/>
    <s v="Nonprofit/Gov"/>
    <x v="0"/>
    <x v="0"/>
    <x v="0"/>
    <x v="0"/>
  </r>
  <r>
    <n v="5703"/>
    <s v="Female"/>
    <b v="1"/>
    <n v="3.09"/>
    <x v="0"/>
    <x v="2"/>
    <n v="600"/>
    <n v="6"/>
    <s v="Financial Services"/>
    <x v="1"/>
    <x v="0"/>
    <x v="0"/>
    <x v="1"/>
  </r>
  <r>
    <n v="5704"/>
    <s v="Male"/>
    <b v="1"/>
    <n v="3.42"/>
    <x v="0"/>
    <x v="2"/>
    <n v="660"/>
    <n v="5"/>
    <s v="Health Care"/>
    <x v="0"/>
    <x v="0"/>
    <x v="0"/>
    <x v="0"/>
  </r>
  <r>
    <n v="5705"/>
    <s v="Female"/>
    <b v="0"/>
    <n v="3.17"/>
    <x v="1"/>
    <x v="4"/>
    <n v="660"/>
    <n v="6"/>
    <s v="Investment Management"/>
    <x v="0"/>
    <x v="0"/>
    <x v="0"/>
    <x v="0"/>
  </r>
  <r>
    <n v="5706"/>
    <s v="Male"/>
    <b v="0"/>
    <n v="3.5"/>
    <x v="2"/>
    <x v="1"/>
    <n v="760"/>
    <n v="5"/>
    <s v="Investment Banking"/>
    <x v="0"/>
    <x v="1"/>
    <x v="1"/>
    <x v="2"/>
  </r>
  <r>
    <n v="5707"/>
    <s v="Female"/>
    <b v="1"/>
    <n v="3.3"/>
    <x v="1"/>
    <x v="2"/>
    <n v="690"/>
    <n v="4"/>
    <s v="PE/VC"/>
    <x v="0"/>
    <x v="0"/>
    <x v="0"/>
    <x v="0"/>
  </r>
  <r>
    <n v="5708"/>
    <s v="Female"/>
    <b v="1"/>
    <n v="3.34"/>
    <x v="2"/>
    <x v="2"/>
    <n v="740"/>
    <n v="7"/>
    <s v="Consulting"/>
    <x v="0"/>
    <x v="0"/>
    <x v="0"/>
    <x v="0"/>
  </r>
  <r>
    <n v="5709"/>
    <s v="Male"/>
    <b v="0"/>
    <n v="3.32"/>
    <x v="1"/>
    <x v="4"/>
    <n v="750"/>
    <n v="6"/>
    <s v="Consulting"/>
    <x v="0"/>
    <x v="0"/>
    <x v="0"/>
    <x v="0"/>
  </r>
  <r>
    <n v="5710"/>
    <s v="Male"/>
    <b v="1"/>
    <n v="3.13"/>
    <x v="1"/>
    <x v="2"/>
    <n v="650"/>
    <n v="4"/>
    <s v="PE/VC"/>
    <x v="0"/>
    <x v="0"/>
    <x v="0"/>
    <x v="0"/>
  </r>
  <r>
    <n v="5711"/>
    <s v="Female"/>
    <b v="0"/>
    <n v="3.22"/>
    <x v="0"/>
    <x v="4"/>
    <n v="650"/>
    <n v="6"/>
    <s v="PE/VC"/>
    <x v="0"/>
    <x v="0"/>
    <x v="0"/>
    <x v="0"/>
  </r>
  <r>
    <n v="5712"/>
    <s v="Female"/>
    <b v="0"/>
    <n v="3.31"/>
    <x v="2"/>
    <x v="4"/>
    <n v="610"/>
    <n v="5"/>
    <s v="Media/Entertainment"/>
    <x v="0"/>
    <x v="0"/>
    <x v="0"/>
    <x v="0"/>
  </r>
  <r>
    <n v="5713"/>
    <s v="Male"/>
    <b v="0"/>
    <n v="3.61"/>
    <x v="0"/>
    <x v="5"/>
    <n v="670"/>
    <n v="6"/>
    <s v="Investment Banking"/>
    <x v="0"/>
    <x v="0"/>
    <x v="0"/>
    <x v="0"/>
  </r>
  <r>
    <n v="5714"/>
    <s v="Female"/>
    <b v="0"/>
    <n v="3.29"/>
    <x v="0"/>
    <x v="0"/>
    <n v="640"/>
    <n v="4"/>
    <s v="Consulting"/>
    <x v="0"/>
    <x v="0"/>
    <x v="0"/>
    <x v="0"/>
  </r>
  <r>
    <n v="5715"/>
    <s v="Male"/>
    <b v="0"/>
    <n v="3.3"/>
    <x v="1"/>
    <x v="4"/>
    <n v="610"/>
    <n v="6"/>
    <s v="Consulting"/>
    <x v="0"/>
    <x v="0"/>
    <x v="0"/>
    <x v="0"/>
  </r>
  <r>
    <n v="5716"/>
    <s v="Male"/>
    <b v="1"/>
    <n v="2.99"/>
    <x v="0"/>
    <x v="2"/>
    <n v="570"/>
    <n v="4"/>
    <s v="Nonprofit/Gov"/>
    <x v="1"/>
    <x v="0"/>
    <x v="0"/>
    <x v="1"/>
  </r>
  <r>
    <n v="5717"/>
    <s v="Male"/>
    <b v="0"/>
    <n v="3.2"/>
    <x v="0"/>
    <x v="4"/>
    <n v="680"/>
    <n v="4"/>
    <s v="Financial Services"/>
    <x v="0"/>
    <x v="0"/>
    <x v="0"/>
    <x v="0"/>
  </r>
  <r>
    <n v="5718"/>
    <s v="Female"/>
    <b v="0"/>
    <n v="3.14"/>
    <x v="2"/>
    <x v="1"/>
    <n v="640"/>
    <n v="6"/>
    <s v="PE/VC"/>
    <x v="0"/>
    <x v="0"/>
    <x v="0"/>
    <x v="0"/>
  </r>
  <r>
    <n v="5719"/>
    <s v="Male"/>
    <b v="1"/>
    <n v="2.91"/>
    <x v="1"/>
    <x v="2"/>
    <n v="610"/>
    <n v="6"/>
    <s v="Financial Services"/>
    <x v="0"/>
    <x v="0"/>
    <x v="0"/>
    <x v="0"/>
  </r>
  <r>
    <n v="5720"/>
    <s v="Female"/>
    <b v="0"/>
    <n v="3.51"/>
    <x v="2"/>
    <x v="1"/>
    <n v="590"/>
    <n v="5"/>
    <s v="PE/VC"/>
    <x v="1"/>
    <x v="0"/>
    <x v="0"/>
    <x v="1"/>
  </r>
  <r>
    <n v="5721"/>
    <s v="Male"/>
    <b v="0"/>
    <n v="3.12"/>
    <x v="0"/>
    <x v="3"/>
    <n v="570"/>
    <n v="6"/>
    <s v="Consulting"/>
    <x v="1"/>
    <x v="0"/>
    <x v="0"/>
    <x v="1"/>
  </r>
  <r>
    <n v="5722"/>
    <s v="Female"/>
    <b v="1"/>
    <n v="3.25"/>
    <x v="2"/>
    <x v="2"/>
    <n v="670"/>
    <n v="6"/>
    <s v="Financial Services"/>
    <x v="0"/>
    <x v="0"/>
    <x v="0"/>
    <x v="0"/>
  </r>
  <r>
    <n v="5723"/>
    <s v="Male"/>
    <b v="1"/>
    <n v="3.34"/>
    <x v="1"/>
    <x v="2"/>
    <n v="730"/>
    <n v="7"/>
    <s v="Consulting"/>
    <x v="0"/>
    <x v="0"/>
    <x v="0"/>
    <x v="0"/>
  </r>
  <r>
    <n v="5724"/>
    <s v="Female"/>
    <b v="0"/>
    <n v="3.24"/>
    <x v="2"/>
    <x v="4"/>
    <n v="670"/>
    <n v="6"/>
    <s v="PE/VC"/>
    <x v="0"/>
    <x v="0"/>
    <x v="0"/>
    <x v="0"/>
  </r>
  <r>
    <n v="5725"/>
    <s v="Male"/>
    <b v="0"/>
    <n v="3.49"/>
    <x v="0"/>
    <x v="3"/>
    <n v="680"/>
    <n v="6"/>
    <s v="Other"/>
    <x v="0"/>
    <x v="0"/>
    <x v="0"/>
    <x v="0"/>
  </r>
  <r>
    <n v="5726"/>
    <s v="Male"/>
    <b v="0"/>
    <n v="3.29"/>
    <x v="2"/>
    <x v="3"/>
    <n v="690"/>
    <n v="5"/>
    <s v="Real Estate"/>
    <x v="0"/>
    <x v="0"/>
    <x v="0"/>
    <x v="0"/>
  </r>
  <r>
    <n v="5727"/>
    <s v="Male"/>
    <b v="0"/>
    <n v="3.16"/>
    <x v="0"/>
    <x v="0"/>
    <n v="640"/>
    <n v="5"/>
    <s v="Retail"/>
    <x v="0"/>
    <x v="0"/>
    <x v="0"/>
    <x v="0"/>
  </r>
  <r>
    <n v="5728"/>
    <s v="Female"/>
    <b v="0"/>
    <n v="3.33"/>
    <x v="1"/>
    <x v="1"/>
    <n v="680"/>
    <n v="6"/>
    <s v="Health Care"/>
    <x v="0"/>
    <x v="0"/>
    <x v="0"/>
    <x v="0"/>
  </r>
  <r>
    <n v="5729"/>
    <s v="Male"/>
    <b v="0"/>
    <n v="2.98"/>
    <x v="1"/>
    <x v="3"/>
    <n v="590"/>
    <n v="5"/>
    <s v="Investment Banking"/>
    <x v="1"/>
    <x v="0"/>
    <x v="0"/>
    <x v="1"/>
  </r>
  <r>
    <n v="5730"/>
    <s v="Female"/>
    <b v="0"/>
    <n v="3.16"/>
    <x v="0"/>
    <x v="4"/>
    <n v="580"/>
    <n v="2"/>
    <s v="Consulting"/>
    <x v="1"/>
    <x v="0"/>
    <x v="0"/>
    <x v="1"/>
  </r>
  <r>
    <n v="5731"/>
    <s v="Male"/>
    <b v="0"/>
    <n v="3.31"/>
    <x v="2"/>
    <x v="0"/>
    <n v="760"/>
    <n v="5"/>
    <s v="Technology"/>
    <x v="0"/>
    <x v="0"/>
    <x v="0"/>
    <x v="0"/>
  </r>
  <r>
    <n v="5732"/>
    <s v="Male"/>
    <b v="0"/>
    <n v="3.06"/>
    <x v="1"/>
    <x v="0"/>
    <n v="660"/>
    <n v="5"/>
    <s v="Investment Banking"/>
    <x v="0"/>
    <x v="0"/>
    <x v="0"/>
    <x v="0"/>
  </r>
  <r>
    <n v="5733"/>
    <s v="Female"/>
    <b v="0"/>
    <n v="3.34"/>
    <x v="1"/>
    <x v="1"/>
    <n v="670"/>
    <n v="4"/>
    <s v="Nonprofit/Gov"/>
    <x v="0"/>
    <x v="0"/>
    <x v="0"/>
    <x v="0"/>
  </r>
  <r>
    <n v="5734"/>
    <s v="Female"/>
    <b v="1"/>
    <n v="3.51"/>
    <x v="1"/>
    <x v="2"/>
    <n v="720"/>
    <n v="6"/>
    <s v="Consulting"/>
    <x v="0"/>
    <x v="0"/>
    <x v="0"/>
    <x v="0"/>
  </r>
  <r>
    <n v="5735"/>
    <s v="Female"/>
    <b v="0"/>
    <n v="3.32"/>
    <x v="2"/>
    <x v="0"/>
    <n v="670"/>
    <n v="4"/>
    <s v="Technology"/>
    <x v="0"/>
    <x v="0"/>
    <x v="0"/>
    <x v="0"/>
  </r>
  <r>
    <n v="5736"/>
    <s v="Male"/>
    <b v="0"/>
    <n v="3.19"/>
    <x v="0"/>
    <x v="1"/>
    <n v="600"/>
    <n v="4"/>
    <s v="Technology"/>
    <x v="1"/>
    <x v="0"/>
    <x v="0"/>
    <x v="1"/>
  </r>
  <r>
    <n v="5737"/>
    <s v="Female"/>
    <b v="0"/>
    <n v="3.37"/>
    <x v="0"/>
    <x v="3"/>
    <n v="650"/>
    <n v="4"/>
    <s v="Consulting"/>
    <x v="0"/>
    <x v="0"/>
    <x v="0"/>
    <x v="0"/>
  </r>
  <r>
    <n v="5738"/>
    <s v="Female"/>
    <b v="0"/>
    <n v="3.02"/>
    <x v="0"/>
    <x v="1"/>
    <n v="580"/>
    <n v="4"/>
    <s v="Consulting"/>
    <x v="1"/>
    <x v="0"/>
    <x v="0"/>
    <x v="1"/>
  </r>
  <r>
    <n v="5739"/>
    <s v="Female"/>
    <b v="0"/>
    <n v="2.94"/>
    <x v="1"/>
    <x v="1"/>
    <n v="610"/>
    <n v="5"/>
    <s v="Consulting"/>
    <x v="0"/>
    <x v="0"/>
    <x v="0"/>
    <x v="0"/>
  </r>
  <r>
    <n v="5740"/>
    <s v="Female"/>
    <b v="1"/>
    <n v="2.96"/>
    <x v="0"/>
    <x v="2"/>
    <n v="650"/>
    <n v="5"/>
    <s v="Consulting"/>
    <x v="0"/>
    <x v="0"/>
    <x v="0"/>
    <x v="0"/>
  </r>
  <r>
    <n v="5741"/>
    <s v="Male"/>
    <b v="0"/>
    <n v="3.18"/>
    <x v="2"/>
    <x v="0"/>
    <n v="640"/>
    <n v="4"/>
    <s v="Technology"/>
    <x v="0"/>
    <x v="0"/>
    <x v="0"/>
    <x v="0"/>
  </r>
  <r>
    <n v="5742"/>
    <s v="Female"/>
    <b v="0"/>
    <n v="3.52"/>
    <x v="1"/>
    <x v="1"/>
    <n v="630"/>
    <n v="7"/>
    <s v="PE/VC"/>
    <x v="0"/>
    <x v="0"/>
    <x v="0"/>
    <x v="0"/>
  </r>
  <r>
    <n v="5743"/>
    <s v="Male"/>
    <b v="0"/>
    <n v="3.42"/>
    <x v="1"/>
    <x v="3"/>
    <n v="690"/>
    <n v="5"/>
    <s v="Energy"/>
    <x v="0"/>
    <x v="0"/>
    <x v="0"/>
    <x v="0"/>
  </r>
  <r>
    <n v="5744"/>
    <s v="Male"/>
    <b v="0"/>
    <n v="3.29"/>
    <x v="0"/>
    <x v="0"/>
    <n v="680"/>
    <n v="4"/>
    <s v="Technology"/>
    <x v="0"/>
    <x v="0"/>
    <x v="0"/>
    <x v="0"/>
  </r>
  <r>
    <n v="5745"/>
    <s v="Female"/>
    <b v="1"/>
    <n v="3.09"/>
    <x v="2"/>
    <x v="2"/>
    <n v="690"/>
    <n v="6"/>
    <s v="Consulting"/>
    <x v="0"/>
    <x v="0"/>
    <x v="0"/>
    <x v="0"/>
  </r>
  <r>
    <n v="5746"/>
    <s v="Female"/>
    <b v="0"/>
    <n v="3.17"/>
    <x v="0"/>
    <x v="1"/>
    <n v="710"/>
    <n v="6"/>
    <s v="Technology"/>
    <x v="0"/>
    <x v="0"/>
    <x v="0"/>
    <x v="0"/>
  </r>
  <r>
    <n v="5747"/>
    <s v="Male"/>
    <b v="0"/>
    <n v="2.98"/>
    <x v="0"/>
    <x v="0"/>
    <n v="590"/>
    <n v="6"/>
    <s v="Consulting"/>
    <x v="1"/>
    <x v="0"/>
    <x v="0"/>
    <x v="1"/>
  </r>
  <r>
    <n v="5748"/>
    <s v="Male"/>
    <b v="0"/>
    <n v="3.24"/>
    <x v="0"/>
    <x v="3"/>
    <n v="710"/>
    <n v="5"/>
    <s v="Technology"/>
    <x v="0"/>
    <x v="0"/>
    <x v="0"/>
    <x v="0"/>
  </r>
  <r>
    <n v="5749"/>
    <s v="Male"/>
    <b v="0"/>
    <n v="3.24"/>
    <x v="0"/>
    <x v="5"/>
    <n v="640"/>
    <n v="7"/>
    <s v="CPG"/>
    <x v="0"/>
    <x v="0"/>
    <x v="0"/>
    <x v="0"/>
  </r>
  <r>
    <n v="5750"/>
    <s v="Male"/>
    <b v="0"/>
    <n v="3.46"/>
    <x v="2"/>
    <x v="0"/>
    <n v="670"/>
    <n v="5"/>
    <s v="Consulting"/>
    <x v="0"/>
    <x v="0"/>
    <x v="0"/>
    <x v="0"/>
  </r>
  <r>
    <n v="5751"/>
    <s v="Male"/>
    <b v="0"/>
    <n v="3.19"/>
    <x v="0"/>
    <x v="4"/>
    <n v="610"/>
    <n v="5"/>
    <s v="Consulting"/>
    <x v="0"/>
    <x v="0"/>
    <x v="0"/>
    <x v="0"/>
  </r>
  <r>
    <n v="5752"/>
    <s v="Female"/>
    <b v="0"/>
    <n v="3.05"/>
    <x v="1"/>
    <x v="0"/>
    <n v="590"/>
    <n v="4"/>
    <s v="Consulting"/>
    <x v="1"/>
    <x v="0"/>
    <x v="0"/>
    <x v="1"/>
  </r>
  <r>
    <n v="5753"/>
    <s v="Female"/>
    <b v="0"/>
    <n v="3.03"/>
    <x v="2"/>
    <x v="4"/>
    <n v="630"/>
    <n v="5"/>
    <s v="Investment Management"/>
    <x v="0"/>
    <x v="0"/>
    <x v="0"/>
    <x v="0"/>
  </r>
  <r>
    <n v="5754"/>
    <s v="Male"/>
    <b v="1"/>
    <n v="3.31"/>
    <x v="1"/>
    <x v="2"/>
    <n v="620"/>
    <n v="6"/>
    <s v="Financial Services"/>
    <x v="0"/>
    <x v="0"/>
    <x v="0"/>
    <x v="0"/>
  </r>
  <r>
    <n v="5755"/>
    <s v="Female"/>
    <b v="0"/>
    <n v="3.34"/>
    <x v="1"/>
    <x v="4"/>
    <n v="700"/>
    <n v="6"/>
    <s v="Consulting"/>
    <x v="0"/>
    <x v="0"/>
    <x v="0"/>
    <x v="0"/>
  </r>
  <r>
    <n v="5756"/>
    <s v="Male"/>
    <b v="1"/>
    <n v="3.17"/>
    <x v="1"/>
    <x v="2"/>
    <n v="650"/>
    <n v="5"/>
    <s v="Consulting"/>
    <x v="0"/>
    <x v="0"/>
    <x v="0"/>
    <x v="0"/>
  </r>
  <r>
    <n v="5757"/>
    <s v="Male"/>
    <b v="0"/>
    <n v="3.44"/>
    <x v="2"/>
    <x v="1"/>
    <n v="700"/>
    <n v="7"/>
    <s v="PE/VC"/>
    <x v="0"/>
    <x v="0"/>
    <x v="0"/>
    <x v="0"/>
  </r>
  <r>
    <n v="5758"/>
    <s v="Female"/>
    <b v="0"/>
    <n v="3.29"/>
    <x v="0"/>
    <x v="4"/>
    <n v="650"/>
    <n v="5"/>
    <s v="PE/VC"/>
    <x v="0"/>
    <x v="0"/>
    <x v="0"/>
    <x v="0"/>
  </r>
  <r>
    <n v="5759"/>
    <s v="Male"/>
    <b v="0"/>
    <n v="3.12"/>
    <x v="2"/>
    <x v="3"/>
    <n v="590"/>
    <n v="6"/>
    <s v="Other"/>
    <x v="1"/>
    <x v="0"/>
    <x v="0"/>
    <x v="1"/>
  </r>
  <r>
    <n v="5760"/>
    <s v="Female"/>
    <b v="0"/>
    <n v="3.16"/>
    <x v="0"/>
    <x v="4"/>
    <n v="610"/>
    <n v="5"/>
    <s v="Nonprofit/Gov"/>
    <x v="0"/>
    <x v="0"/>
    <x v="0"/>
    <x v="0"/>
  </r>
  <r>
    <n v="5761"/>
    <s v="Male"/>
    <b v="0"/>
    <n v="3.38"/>
    <x v="2"/>
    <x v="4"/>
    <n v="770"/>
    <n v="4"/>
    <s v="Nonprofit/Gov"/>
    <x v="0"/>
    <x v="0"/>
    <x v="0"/>
    <x v="0"/>
  </r>
  <r>
    <n v="5762"/>
    <s v="Male"/>
    <b v="0"/>
    <n v="3.52"/>
    <x v="1"/>
    <x v="0"/>
    <n v="670"/>
    <n v="5"/>
    <s v="Nonprofit/Gov"/>
    <x v="0"/>
    <x v="0"/>
    <x v="0"/>
    <x v="0"/>
  </r>
  <r>
    <n v="5763"/>
    <s v="Male"/>
    <b v="0"/>
    <n v="3.2"/>
    <x v="2"/>
    <x v="1"/>
    <n v="730"/>
    <n v="6"/>
    <s v="Consulting"/>
    <x v="0"/>
    <x v="0"/>
    <x v="0"/>
    <x v="0"/>
  </r>
  <r>
    <n v="5764"/>
    <s v="Female"/>
    <b v="1"/>
    <n v="3.46"/>
    <x v="0"/>
    <x v="2"/>
    <n v="730"/>
    <n v="5"/>
    <s v="PE/VC"/>
    <x v="0"/>
    <x v="0"/>
    <x v="0"/>
    <x v="0"/>
  </r>
  <r>
    <n v="5765"/>
    <s v="Female"/>
    <b v="0"/>
    <n v="2.99"/>
    <x v="1"/>
    <x v="4"/>
    <n v="570"/>
    <n v="3"/>
    <s v="Nonprofit/Gov"/>
    <x v="1"/>
    <x v="0"/>
    <x v="0"/>
    <x v="1"/>
  </r>
  <r>
    <n v="5766"/>
    <s v="Male"/>
    <b v="0"/>
    <n v="3.15"/>
    <x v="1"/>
    <x v="1"/>
    <n v="630"/>
    <n v="5"/>
    <s v="Media/Entertainment"/>
    <x v="0"/>
    <x v="0"/>
    <x v="0"/>
    <x v="0"/>
  </r>
  <r>
    <n v="5767"/>
    <s v="Female"/>
    <b v="0"/>
    <n v="3.36"/>
    <x v="1"/>
    <x v="3"/>
    <n v="670"/>
    <n v="3"/>
    <s v="PE/VC"/>
    <x v="0"/>
    <x v="0"/>
    <x v="0"/>
    <x v="0"/>
  </r>
  <r>
    <n v="5768"/>
    <s v="Male"/>
    <b v="0"/>
    <n v="3.51"/>
    <x v="0"/>
    <x v="4"/>
    <n v="740"/>
    <n v="4"/>
    <s v="CPG"/>
    <x v="0"/>
    <x v="0"/>
    <x v="0"/>
    <x v="0"/>
  </r>
  <r>
    <n v="5769"/>
    <s v="Female"/>
    <b v="0"/>
    <n v="3.34"/>
    <x v="2"/>
    <x v="4"/>
    <n v="620"/>
    <n v="4"/>
    <s v="Consulting"/>
    <x v="0"/>
    <x v="0"/>
    <x v="0"/>
    <x v="0"/>
  </r>
  <r>
    <n v="5770"/>
    <s v="Male"/>
    <b v="0"/>
    <n v="3.49"/>
    <x v="1"/>
    <x v="1"/>
    <n v="690"/>
    <n v="4"/>
    <s v="Real Estate"/>
    <x v="0"/>
    <x v="0"/>
    <x v="0"/>
    <x v="0"/>
  </r>
  <r>
    <n v="5771"/>
    <s v="Male"/>
    <b v="1"/>
    <n v="3.3"/>
    <x v="1"/>
    <x v="2"/>
    <n v="670"/>
    <n v="5"/>
    <s v="PE/VC"/>
    <x v="0"/>
    <x v="0"/>
    <x v="0"/>
    <x v="0"/>
  </r>
  <r>
    <n v="5772"/>
    <s v="Female"/>
    <b v="1"/>
    <n v="3.09"/>
    <x v="0"/>
    <x v="2"/>
    <n v="620"/>
    <n v="5"/>
    <s v="Nonprofit/Gov"/>
    <x v="0"/>
    <x v="0"/>
    <x v="0"/>
    <x v="0"/>
  </r>
  <r>
    <n v="5773"/>
    <s v="Female"/>
    <b v="0"/>
    <n v="3.02"/>
    <x v="0"/>
    <x v="0"/>
    <n v="640"/>
    <n v="6"/>
    <s v="Investment Management"/>
    <x v="0"/>
    <x v="0"/>
    <x v="0"/>
    <x v="0"/>
  </r>
  <r>
    <n v="5774"/>
    <s v="Male"/>
    <b v="0"/>
    <n v="3.21"/>
    <x v="0"/>
    <x v="1"/>
    <n v="680"/>
    <n v="4"/>
    <s v="PE/VC"/>
    <x v="0"/>
    <x v="0"/>
    <x v="0"/>
    <x v="0"/>
  </r>
  <r>
    <n v="5775"/>
    <s v="Male"/>
    <b v="0"/>
    <n v="3.25"/>
    <x v="0"/>
    <x v="4"/>
    <n v="680"/>
    <n v="7"/>
    <s v="PE/VC"/>
    <x v="0"/>
    <x v="0"/>
    <x v="0"/>
    <x v="0"/>
  </r>
  <r>
    <n v="5776"/>
    <s v="Female"/>
    <b v="0"/>
    <n v="3.17"/>
    <x v="1"/>
    <x v="4"/>
    <n v="690"/>
    <n v="4"/>
    <s v="Consulting"/>
    <x v="0"/>
    <x v="0"/>
    <x v="0"/>
    <x v="0"/>
  </r>
  <r>
    <n v="5777"/>
    <s v="Male"/>
    <b v="1"/>
    <n v="3.19"/>
    <x v="1"/>
    <x v="2"/>
    <n v="570"/>
    <n v="5"/>
    <s v="Consulting"/>
    <x v="1"/>
    <x v="0"/>
    <x v="0"/>
    <x v="1"/>
  </r>
  <r>
    <n v="5778"/>
    <s v="Male"/>
    <b v="1"/>
    <n v="3.23"/>
    <x v="2"/>
    <x v="2"/>
    <n v="690"/>
    <n v="5"/>
    <s v="Consulting"/>
    <x v="0"/>
    <x v="0"/>
    <x v="0"/>
    <x v="0"/>
  </r>
  <r>
    <n v="5779"/>
    <s v="Male"/>
    <b v="0"/>
    <n v="3.14"/>
    <x v="2"/>
    <x v="4"/>
    <n v="640"/>
    <n v="6"/>
    <s v="Consulting"/>
    <x v="0"/>
    <x v="0"/>
    <x v="0"/>
    <x v="0"/>
  </r>
  <r>
    <n v="5780"/>
    <s v="Male"/>
    <b v="0"/>
    <n v="3.48"/>
    <x v="0"/>
    <x v="4"/>
    <n v="750"/>
    <n v="4"/>
    <s v="PE/VC"/>
    <x v="0"/>
    <x v="0"/>
    <x v="0"/>
    <x v="0"/>
  </r>
  <r>
    <n v="5781"/>
    <s v="Male"/>
    <b v="1"/>
    <n v="3.15"/>
    <x v="1"/>
    <x v="2"/>
    <n v="570"/>
    <n v="6"/>
    <s v="Financial Services"/>
    <x v="1"/>
    <x v="0"/>
    <x v="0"/>
    <x v="1"/>
  </r>
  <r>
    <n v="5782"/>
    <s v="Male"/>
    <b v="0"/>
    <n v="3.37"/>
    <x v="1"/>
    <x v="0"/>
    <n v="710"/>
    <n v="4"/>
    <s v="Technology"/>
    <x v="0"/>
    <x v="0"/>
    <x v="0"/>
    <x v="0"/>
  </r>
  <r>
    <n v="5783"/>
    <s v="Female"/>
    <b v="1"/>
    <n v="3.09"/>
    <x v="1"/>
    <x v="2"/>
    <n v="600"/>
    <n v="8"/>
    <s v="Consulting"/>
    <x v="1"/>
    <x v="0"/>
    <x v="0"/>
    <x v="1"/>
  </r>
  <r>
    <n v="5784"/>
    <s v="Female"/>
    <b v="0"/>
    <n v="3.57"/>
    <x v="1"/>
    <x v="3"/>
    <n v="710"/>
    <n v="6"/>
    <s v="Consulting"/>
    <x v="0"/>
    <x v="0"/>
    <x v="0"/>
    <x v="0"/>
  </r>
  <r>
    <n v="5785"/>
    <s v="Male"/>
    <b v="1"/>
    <n v="3.38"/>
    <x v="0"/>
    <x v="2"/>
    <n v="670"/>
    <n v="5"/>
    <s v="Technology"/>
    <x v="0"/>
    <x v="0"/>
    <x v="0"/>
    <x v="0"/>
  </r>
  <r>
    <n v="5786"/>
    <s v="Male"/>
    <b v="0"/>
    <n v="3.33"/>
    <x v="0"/>
    <x v="1"/>
    <n v="630"/>
    <n v="7"/>
    <s v="PE/VC"/>
    <x v="0"/>
    <x v="0"/>
    <x v="0"/>
    <x v="0"/>
  </r>
  <r>
    <n v="5787"/>
    <s v="Male"/>
    <b v="0"/>
    <n v="3.17"/>
    <x v="1"/>
    <x v="4"/>
    <n v="660"/>
    <n v="5"/>
    <s v="Health Care"/>
    <x v="0"/>
    <x v="0"/>
    <x v="0"/>
    <x v="0"/>
  </r>
  <r>
    <n v="5788"/>
    <s v="Male"/>
    <b v="0"/>
    <n v="3.4"/>
    <x v="0"/>
    <x v="1"/>
    <n v="620"/>
    <n v="5"/>
    <s v="Consulting"/>
    <x v="0"/>
    <x v="0"/>
    <x v="0"/>
    <x v="0"/>
  </r>
  <r>
    <n v="5789"/>
    <s v="Female"/>
    <b v="0"/>
    <n v="3.25"/>
    <x v="1"/>
    <x v="1"/>
    <n v="680"/>
    <n v="5"/>
    <s v="Consulting"/>
    <x v="0"/>
    <x v="0"/>
    <x v="0"/>
    <x v="0"/>
  </r>
  <r>
    <n v="5790"/>
    <s v="Male"/>
    <b v="0"/>
    <n v="3.05"/>
    <x v="1"/>
    <x v="1"/>
    <n v="590"/>
    <n v="5"/>
    <s v="Technology"/>
    <x v="1"/>
    <x v="0"/>
    <x v="0"/>
    <x v="1"/>
  </r>
  <r>
    <n v="5791"/>
    <s v="Male"/>
    <b v="0"/>
    <n v="3.18"/>
    <x v="0"/>
    <x v="1"/>
    <n v="690"/>
    <n v="5"/>
    <s v="PE/VC"/>
    <x v="0"/>
    <x v="0"/>
    <x v="0"/>
    <x v="0"/>
  </r>
  <r>
    <n v="5792"/>
    <s v="Male"/>
    <b v="1"/>
    <n v="3.66"/>
    <x v="1"/>
    <x v="2"/>
    <n v="680"/>
    <n v="5"/>
    <s v="Technology"/>
    <x v="0"/>
    <x v="0"/>
    <x v="0"/>
    <x v="0"/>
  </r>
  <r>
    <n v="5793"/>
    <s v="Male"/>
    <b v="0"/>
    <n v="3.11"/>
    <x v="1"/>
    <x v="4"/>
    <n v="580"/>
    <n v="5"/>
    <s v="Technology"/>
    <x v="1"/>
    <x v="0"/>
    <x v="0"/>
    <x v="1"/>
  </r>
  <r>
    <n v="5794"/>
    <s v="Male"/>
    <b v="0"/>
    <n v="2.95"/>
    <x v="1"/>
    <x v="3"/>
    <n v="610"/>
    <n v="4"/>
    <s v="Investment Banking"/>
    <x v="0"/>
    <x v="0"/>
    <x v="0"/>
    <x v="0"/>
  </r>
  <r>
    <n v="5795"/>
    <s v="Male"/>
    <b v="0"/>
    <n v="3.18"/>
    <x v="2"/>
    <x v="4"/>
    <n v="710"/>
    <n v="4"/>
    <s v="Investment Banking"/>
    <x v="0"/>
    <x v="0"/>
    <x v="0"/>
    <x v="0"/>
  </r>
  <r>
    <n v="5796"/>
    <s v="Male"/>
    <b v="0"/>
    <n v="3.25"/>
    <x v="0"/>
    <x v="1"/>
    <n v="670"/>
    <n v="7"/>
    <s v="Consulting"/>
    <x v="0"/>
    <x v="0"/>
    <x v="0"/>
    <x v="0"/>
  </r>
  <r>
    <n v="5797"/>
    <s v="Male"/>
    <b v="0"/>
    <n v="3.32"/>
    <x v="2"/>
    <x v="0"/>
    <n v="700"/>
    <n v="5"/>
    <s v="Investment Banking"/>
    <x v="0"/>
    <x v="0"/>
    <x v="0"/>
    <x v="0"/>
  </r>
  <r>
    <n v="5798"/>
    <s v="Male"/>
    <b v="1"/>
    <n v="3.35"/>
    <x v="1"/>
    <x v="2"/>
    <n v="680"/>
    <n v="4"/>
    <s v="PE/VC"/>
    <x v="0"/>
    <x v="0"/>
    <x v="0"/>
    <x v="0"/>
  </r>
  <r>
    <n v="5799"/>
    <s v="Female"/>
    <b v="0"/>
    <n v="3.27"/>
    <x v="1"/>
    <x v="5"/>
    <n v="730"/>
    <n v="5"/>
    <s v="Other"/>
    <x v="0"/>
    <x v="0"/>
    <x v="0"/>
    <x v="0"/>
  </r>
  <r>
    <n v="5800"/>
    <s v="Male"/>
    <b v="1"/>
    <n v="3.41"/>
    <x v="1"/>
    <x v="2"/>
    <n v="710"/>
    <n v="6"/>
    <s v="Consulting"/>
    <x v="0"/>
    <x v="0"/>
    <x v="0"/>
    <x v="0"/>
  </r>
  <r>
    <n v="5801"/>
    <s v="Male"/>
    <b v="0"/>
    <n v="3.28"/>
    <x v="1"/>
    <x v="0"/>
    <n v="700"/>
    <n v="6"/>
    <s v="Consulting"/>
    <x v="0"/>
    <x v="0"/>
    <x v="0"/>
    <x v="0"/>
  </r>
  <r>
    <n v="5802"/>
    <s v="Male"/>
    <b v="0"/>
    <n v="3.27"/>
    <x v="2"/>
    <x v="0"/>
    <n v="670"/>
    <n v="5"/>
    <s v="Financial Services"/>
    <x v="0"/>
    <x v="0"/>
    <x v="0"/>
    <x v="0"/>
  </r>
  <r>
    <n v="5803"/>
    <s v="Male"/>
    <b v="0"/>
    <n v="3.54"/>
    <x v="1"/>
    <x v="1"/>
    <n v="740"/>
    <n v="5"/>
    <s v="PE/VC"/>
    <x v="0"/>
    <x v="0"/>
    <x v="0"/>
    <x v="0"/>
  </r>
  <r>
    <n v="5804"/>
    <s v="Male"/>
    <b v="0"/>
    <n v="3.39"/>
    <x v="1"/>
    <x v="3"/>
    <n v="720"/>
    <n v="5"/>
    <s v="PE/VC"/>
    <x v="0"/>
    <x v="0"/>
    <x v="0"/>
    <x v="0"/>
  </r>
  <r>
    <n v="5805"/>
    <s v="Male"/>
    <b v="0"/>
    <n v="3.1"/>
    <x v="2"/>
    <x v="0"/>
    <n v="600"/>
    <n v="5"/>
    <s v="PE/VC"/>
    <x v="1"/>
    <x v="0"/>
    <x v="0"/>
    <x v="1"/>
  </r>
  <r>
    <n v="5806"/>
    <s v="Male"/>
    <b v="1"/>
    <n v="3.35"/>
    <x v="2"/>
    <x v="2"/>
    <n v="620"/>
    <n v="5"/>
    <s v="Financial Services"/>
    <x v="0"/>
    <x v="0"/>
    <x v="0"/>
    <x v="0"/>
  </r>
  <r>
    <n v="5807"/>
    <s v="Male"/>
    <b v="0"/>
    <n v="3.04"/>
    <x v="2"/>
    <x v="4"/>
    <n v="650"/>
    <n v="5"/>
    <s v="Energy"/>
    <x v="0"/>
    <x v="0"/>
    <x v="0"/>
    <x v="0"/>
  </r>
  <r>
    <n v="5808"/>
    <s v="Female"/>
    <b v="0"/>
    <n v="3.24"/>
    <x v="0"/>
    <x v="4"/>
    <n v="590"/>
    <n v="5"/>
    <s v="Investment Banking"/>
    <x v="1"/>
    <x v="0"/>
    <x v="0"/>
    <x v="1"/>
  </r>
  <r>
    <n v="5809"/>
    <s v="Male"/>
    <b v="0"/>
    <n v="3.51"/>
    <x v="2"/>
    <x v="3"/>
    <n v="740"/>
    <n v="6"/>
    <s v="Financial Services"/>
    <x v="0"/>
    <x v="0"/>
    <x v="0"/>
    <x v="0"/>
  </r>
  <r>
    <n v="5810"/>
    <s v="Male"/>
    <b v="1"/>
    <n v="3.24"/>
    <x v="1"/>
    <x v="2"/>
    <n v="620"/>
    <n v="6"/>
    <s v="Nonprofit/Gov"/>
    <x v="0"/>
    <x v="0"/>
    <x v="0"/>
    <x v="0"/>
  </r>
  <r>
    <n v="5811"/>
    <s v="Male"/>
    <b v="0"/>
    <n v="3.41"/>
    <x v="1"/>
    <x v="4"/>
    <n v="640"/>
    <n v="6"/>
    <s v="Financial Services"/>
    <x v="0"/>
    <x v="0"/>
    <x v="0"/>
    <x v="0"/>
  </r>
  <r>
    <n v="5812"/>
    <s v="Male"/>
    <b v="0"/>
    <n v="3.26"/>
    <x v="1"/>
    <x v="1"/>
    <n v="710"/>
    <n v="6"/>
    <s v="Nonprofit/Gov"/>
    <x v="0"/>
    <x v="0"/>
    <x v="0"/>
    <x v="0"/>
  </r>
  <r>
    <n v="5813"/>
    <s v="Male"/>
    <b v="0"/>
    <n v="3.35"/>
    <x v="0"/>
    <x v="4"/>
    <n v="680"/>
    <n v="6"/>
    <s v="Nonprofit/Gov"/>
    <x v="0"/>
    <x v="0"/>
    <x v="0"/>
    <x v="0"/>
  </r>
  <r>
    <n v="5814"/>
    <s v="Male"/>
    <b v="0"/>
    <n v="3.43"/>
    <x v="1"/>
    <x v="4"/>
    <n v="660"/>
    <n v="5"/>
    <s v="Consulting"/>
    <x v="0"/>
    <x v="0"/>
    <x v="0"/>
    <x v="0"/>
  </r>
  <r>
    <n v="5815"/>
    <s v="Male"/>
    <b v="1"/>
    <n v="3.27"/>
    <x v="1"/>
    <x v="2"/>
    <n v="660"/>
    <n v="5"/>
    <s v="Consulting"/>
    <x v="0"/>
    <x v="0"/>
    <x v="0"/>
    <x v="0"/>
  </r>
  <r>
    <n v="5816"/>
    <s v="Male"/>
    <b v="0"/>
    <n v="3.31"/>
    <x v="1"/>
    <x v="0"/>
    <n v="710"/>
    <n v="6"/>
    <s v="Financial Services"/>
    <x v="0"/>
    <x v="0"/>
    <x v="0"/>
    <x v="0"/>
  </r>
  <r>
    <n v="5817"/>
    <s v="Female"/>
    <b v="0"/>
    <n v="3.29"/>
    <x v="1"/>
    <x v="3"/>
    <n v="640"/>
    <n v="3"/>
    <s v="Investment Management"/>
    <x v="0"/>
    <x v="0"/>
    <x v="0"/>
    <x v="0"/>
  </r>
  <r>
    <n v="5818"/>
    <s v="Male"/>
    <b v="0"/>
    <n v="3.26"/>
    <x v="0"/>
    <x v="4"/>
    <n v="630"/>
    <n v="4"/>
    <s v="Financial Services"/>
    <x v="0"/>
    <x v="0"/>
    <x v="0"/>
    <x v="0"/>
  </r>
  <r>
    <n v="5819"/>
    <s v="Male"/>
    <b v="1"/>
    <n v="3.32"/>
    <x v="2"/>
    <x v="2"/>
    <n v="670"/>
    <n v="7"/>
    <s v="Investment Banking"/>
    <x v="0"/>
    <x v="0"/>
    <x v="0"/>
    <x v="0"/>
  </r>
  <r>
    <n v="5820"/>
    <s v="Male"/>
    <b v="0"/>
    <n v="3.21"/>
    <x v="2"/>
    <x v="3"/>
    <n v="610"/>
    <n v="3"/>
    <s v="Consulting"/>
    <x v="0"/>
    <x v="0"/>
    <x v="0"/>
    <x v="0"/>
  </r>
  <r>
    <n v="5821"/>
    <s v="Female"/>
    <b v="0"/>
    <n v="2.97"/>
    <x v="0"/>
    <x v="5"/>
    <n v="620"/>
    <n v="4"/>
    <s v="Investment Banking"/>
    <x v="0"/>
    <x v="0"/>
    <x v="0"/>
    <x v="0"/>
  </r>
  <r>
    <n v="5822"/>
    <s v="Male"/>
    <b v="0"/>
    <n v="3.47"/>
    <x v="0"/>
    <x v="4"/>
    <n v="650"/>
    <n v="6"/>
    <s v="Financial Services"/>
    <x v="0"/>
    <x v="0"/>
    <x v="0"/>
    <x v="0"/>
  </r>
  <r>
    <n v="5823"/>
    <s v="Male"/>
    <b v="0"/>
    <n v="3.4"/>
    <x v="1"/>
    <x v="4"/>
    <n v="690"/>
    <n v="5"/>
    <s v="Technology"/>
    <x v="0"/>
    <x v="0"/>
    <x v="0"/>
    <x v="0"/>
  </r>
  <r>
    <n v="5824"/>
    <s v="Male"/>
    <b v="1"/>
    <n v="3.37"/>
    <x v="1"/>
    <x v="2"/>
    <n v="770"/>
    <n v="4"/>
    <s v="Consulting"/>
    <x v="0"/>
    <x v="0"/>
    <x v="0"/>
    <x v="0"/>
  </r>
  <r>
    <n v="5825"/>
    <s v="Male"/>
    <b v="0"/>
    <n v="3.36"/>
    <x v="2"/>
    <x v="4"/>
    <n v="610"/>
    <n v="5"/>
    <s v="PE/VC"/>
    <x v="0"/>
    <x v="0"/>
    <x v="0"/>
    <x v="0"/>
  </r>
  <r>
    <n v="5826"/>
    <s v="Female"/>
    <b v="0"/>
    <n v="3.49"/>
    <x v="1"/>
    <x v="5"/>
    <n v="780"/>
    <n v="4"/>
    <s v="PE/VC"/>
    <x v="0"/>
    <x v="0"/>
    <x v="0"/>
    <x v="0"/>
  </r>
  <r>
    <n v="5827"/>
    <s v="Male"/>
    <b v="0"/>
    <n v="3.32"/>
    <x v="2"/>
    <x v="4"/>
    <n v="690"/>
    <n v="5"/>
    <s v="PE/VC"/>
    <x v="0"/>
    <x v="0"/>
    <x v="0"/>
    <x v="0"/>
  </r>
  <r>
    <n v="5828"/>
    <s v="Male"/>
    <b v="0"/>
    <n v="3.38"/>
    <x v="2"/>
    <x v="0"/>
    <n v="620"/>
    <n v="5"/>
    <s v="Technology"/>
    <x v="0"/>
    <x v="0"/>
    <x v="0"/>
    <x v="0"/>
  </r>
  <r>
    <n v="5829"/>
    <s v="Male"/>
    <b v="0"/>
    <n v="3.14"/>
    <x v="1"/>
    <x v="4"/>
    <n v="640"/>
    <n v="5"/>
    <s v="Financial Services"/>
    <x v="0"/>
    <x v="0"/>
    <x v="0"/>
    <x v="0"/>
  </r>
  <r>
    <n v="5830"/>
    <s v="Male"/>
    <b v="1"/>
    <n v="3.4"/>
    <x v="1"/>
    <x v="2"/>
    <n v="680"/>
    <n v="5"/>
    <s v="Consulting"/>
    <x v="0"/>
    <x v="0"/>
    <x v="0"/>
    <x v="0"/>
  </r>
  <r>
    <n v="5831"/>
    <s v="Male"/>
    <b v="1"/>
    <n v="3.23"/>
    <x v="0"/>
    <x v="2"/>
    <n v="620"/>
    <n v="4"/>
    <s v="Investment Banking"/>
    <x v="0"/>
    <x v="0"/>
    <x v="0"/>
    <x v="0"/>
  </r>
  <r>
    <n v="5832"/>
    <s v="Female"/>
    <b v="0"/>
    <n v="3.29"/>
    <x v="2"/>
    <x v="4"/>
    <n v="660"/>
    <n v="6"/>
    <s v="Health Care"/>
    <x v="0"/>
    <x v="0"/>
    <x v="0"/>
    <x v="0"/>
  </r>
  <r>
    <n v="5833"/>
    <s v="Female"/>
    <b v="0"/>
    <n v="3.26"/>
    <x v="1"/>
    <x v="4"/>
    <n v="570"/>
    <n v="5"/>
    <s v="PE/VC"/>
    <x v="1"/>
    <x v="0"/>
    <x v="0"/>
    <x v="1"/>
  </r>
  <r>
    <n v="5834"/>
    <s v="Female"/>
    <b v="1"/>
    <n v="3.28"/>
    <x v="1"/>
    <x v="2"/>
    <n v="570"/>
    <n v="6"/>
    <s v="Technology"/>
    <x v="1"/>
    <x v="0"/>
    <x v="0"/>
    <x v="1"/>
  </r>
  <r>
    <n v="5835"/>
    <s v="Male"/>
    <b v="1"/>
    <n v="3.36"/>
    <x v="1"/>
    <x v="2"/>
    <n v="690"/>
    <n v="6"/>
    <s v="PE/VC"/>
    <x v="0"/>
    <x v="0"/>
    <x v="0"/>
    <x v="0"/>
  </r>
  <r>
    <n v="5836"/>
    <s v="Male"/>
    <b v="0"/>
    <n v="3.56"/>
    <x v="2"/>
    <x v="3"/>
    <n v="770"/>
    <n v="5"/>
    <s v="Financial Services"/>
    <x v="0"/>
    <x v="1"/>
    <x v="1"/>
    <x v="2"/>
  </r>
  <r>
    <n v="5837"/>
    <s v="Male"/>
    <b v="1"/>
    <n v="3.08"/>
    <x v="2"/>
    <x v="2"/>
    <n v="610"/>
    <n v="4"/>
    <s v="Investment Banking"/>
    <x v="0"/>
    <x v="0"/>
    <x v="0"/>
    <x v="0"/>
  </r>
  <r>
    <n v="5838"/>
    <s v="Female"/>
    <b v="1"/>
    <n v="3.11"/>
    <x v="1"/>
    <x v="2"/>
    <n v="630"/>
    <n v="5"/>
    <s v="Consulting"/>
    <x v="0"/>
    <x v="0"/>
    <x v="0"/>
    <x v="0"/>
  </r>
  <r>
    <n v="5839"/>
    <s v="Male"/>
    <b v="0"/>
    <n v="3.24"/>
    <x v="0"/>
    <x v="1"/>
    <n v="710"/>
    <n v="6"/>
    <s v="Nonprofit/Gov"/>
    <x v="0"/>
    <x v="0"/>
    <x v="0"/>
    <x v="0"/>
  </r>
  <r>
    <n v="5840"/>
    <s v="Male"/>
    <b v="0"/>
    <n v="3.25"/>
    <x v="2"/>
    <x v="0"/>
    <n v="610"/>
    <n v="5"/>
    <s v="Investment Management"/>
    <x v="0"/>
    <x v="0"/>
    <x v="0"/>
    <x v="0"/>
  </r>
  <r>
    <n v="5841"/>
    <s v="Male"/>
    <b v="0"/>
    <n v="2.98"/>
    <x v="1"/>
    <x v="3"/>
    <n v="590"/>
    <n v="6"/>
    <s v="Nonprofit/Gov"/>
    <x v="1"/>
    <x v="0"/>
    <x v="0"/>
    <x v="1"/>
  </r>
  <r>
    <n v="5842"/>
    <s v="Male"/>
    <b v="0"/>
    <n v="3.46"/>
    <x v="1"/>
    <x v="1"/>
    <n v="690"/>
    <n v="5"/>
    <s v="Investment Banking"/>
    <x v="0"/>
    <x v="0"/>
    <x v="0"/>
    <x v="0"/>
  </r>
  <r>
    <n v="5843"/>
    <s v="Male"/>
    <b v="0"/>
    <n v="3.38"/>
    <x v="1"/>
    <x v="0"/>
    <n v="700"/>
    <n v="4"/>
    <s v="PE/VC"/>
    <x v="0"/>
    <x v="0"/>
    <x v="0"/>
    <x v="0"/>
  </r>
  <r>
    <n v="5844"/>
    <s v="Male"/>
    <b v="1"/>
    <n v="3"/>
    <x v="0"/>
    <x v="2"/>
    <n v="650"/>
    <n v="5"/>
    <s v="Financial Services"/>
    <x v="0"/>
    <x v="0"/>
    <x v="0"/>
    <x v="0"/>
  </r>
  <r>
    <n v="5845"/>
    <s v="Female"/>
    <b v="0"/>
    <n v="3.34"/>
    <x v="2"/>
    <x v="4"/>
    <n v="710"/>
    <n v="4"/>
    <s v="Consulting"/>
    <x v="0"/>
    <x v="0"/>
    <x v="0"/>
    <x v="0"/>
  </r>
  <r>
    <n v="5846"/>
    <s v="Male"/>
    <b v="0"/>
    <n v="3.26"/>
    <x v="1"/>
    <x v="1"/>
    <n v="690"/>
    <n v="3"/>
    <s v="Technology"/>
    <x v="0"/>
    <x v="0"/>
    <x v="0"/>
    <x v="0"/>
  </r>
  <r>
    <n v="5847"/>
    <s v="Female"/>
    <b v="0"/>
    <n v="3.12"/>
    <x v="2"/>
    <x v="4"/>
    <n v="630"/>
    <n v="5"/>
    <s v="Technology"/>
    <x v="0"/>
    <x v="0"/>
    <x v="0"/>
    <x v="0"/>
  </r>
  <r>
    <n v="5848"/>
    <s v="Male"/>
    <b v="0"/>
    <n v="3.32"/>
    <x v="2"/>
    <x v="0"/>
    <n v="670"/>
    <n v="3"/>
    <s v="Technology"/>
    <x v="0"/>
    <x v="0"/>
    <x v="0"/>
    <x v="0"/>
  </r>
  <r>
    <n v="5849"/>
    <s v="Male"/>
    <b v="0"/>
    <n v="3.34"/>
    <x v="1"/>
    <x v="0"/>
    <n v="660"/>
    <n v="4"/>
    <s v="Financial Services"/>
    <x v="0"/>
    <x v="0"/>
    <x v="0"/>
    <x v="0"/>
  </r>
  <r>
    <n v="5850"/>
    <s v="Male"/>
    <b v="1"/>
    <n v="3.37"/>
    <x v="0"/>
    <x v="2"/>
    <n v="730"/>
    <n v="6"/>
    <s v="Technology"/>
    <x v="0"/>
    <x v="0"/>
    <x v="0"/>
    <x v="0"/>
  </r>
  <r>
    <n v="5851"/>
    <s v="Female"/>
    <b v="0"/>
    <n v="3.25"/>
    <x v="0"/>
    <x v="4"/>
    <n v="670"/>
    <n v="4"/>
    <s v="Other"/>
    <x v="0"/>
    <x v="0"/>
    <x v="0"/>
    <x v="0"/>
  </r>
  <r>
    <n v="5852"/>
    <s v="Male"/>
    <b v="1"/>
    <n v="3.09"/>
    <x v="1"/>
    <x v="2"/>
    <n v="580"/>
    <n v="5"/>
    <s v="Technology"/>
    <x v="1"/>
    <x v="0"/>
    <x v="0"/>
    <x v="1"/>
  </r>
  <r>
    <n v="5853"/>
    <s v="Male"/>
    <b v="0"/>
    <n v="3.27"/>
    <x v="2"/>
    <x v="4"/>
    <n v="700"/>
    <n v="5"/>
    <s v="Consulting"/>
    <x v="0"/>
    <x v="0"/>
    <x v="0"/>
    <x v="0"/>
  </r>
  <r>
    <n v="5854"/>
    <s v="Male"/>
    <b v="0"/>
    <n v="3.34"/>
    <x v="1"/>
    <x v="1"/>
    <n v="700"/>
    <n v="5"/>
    <s v="Financial Services"/>
    <x v="0"/>
    <x v="0"/>
    <x v="0"/>
    <x v="0"/>
  </r>
  <r>
    <n v="5855"/>
    <s v="Male"/>
    <b v="1"/>
    <n v="3.32"/>
    <x v="1"/>
    <x v="2"/>
    <n v="720"/>
    <n v="6"/>
    <s v="PE/VC"/>
    <x v="0"/>
    <x v="0"/>
    <x v="0"/>
    <x v="0"/>
  </r>
  <r>
    <n v="5856"/>
    <s v="Male"/>
    <b v="0"/>
    <n v="3.41"/>
    <x v="1"/>
    <x v="1"/>
    <n v="620"/>
    <n v="4"/>
    <s v="Consulting"/>
    <x v="0"/>
    <x v="0"/>
    <x v="0"/>
    <x v="0"/>
  </r>
  <r>
    <n v="5857"/>
    <s v="Male"/>
    <b v="0"/>
    <n v="3.48"/>
    <x v="1"/>
    <x v="3"/>
    <n v="650"/>
    <n v="5"/>
    <s v="Consulting"/>
    <x v="0"/>
    <x v="0"/>
    <x v="0"/>
    <x v="0"/>
  </r>
  <r>
    <n v="5858"/>
    <s v="Male"/>
    <b v="0"/>
    <n v="3.07"/>
    <x v="2"/>
    <x v="0"/>
    <n v="620"/>
    <n v="3"/>
    <s v="Consulting"/>
    <x v="0"/>
    <x v="0"/>
    <x v="0"/>
    <x v="0"/>
  </r>
  <r>
    <n v="5859"/>
    <s v="Male"/>
    <b v="0"/>
    <n v="3.1"/>
    <x v="2"/>
    <x v="4"/>
    <n v="570"/>
    <n v="6"/>
    <s v="Nonprofit/Gov"/>
    <x v="1"/>
    <x v="0"/>
    <x v="0"/>
    <x v="1"/>
  </r>
  <r>
    <n v="5860"/>
    <s v="Male"/>
    <b v="0"/>
    <n v="3.16"/>
    <x v="1"/>
    <x v="4"/>
    <n v="590"/>
    <n v="5"/>
    <s v="Technology"/>
    <x v="1"/>
    <x v="0"/>
    <x v="0"/>
    <x v="1"/>
  </r>
  <r>
    <n v="5861"/>
    <s v="Female"/>
    <b v="0"/>
    <n v="3.34"/>
    <x v="1"/>
    <x v="4"/>
    <n v="630"/>
    <n v="5"/>
    <s v="PE/VC"/>
    <x v="0"/>
    <x v="0"/>
    <x v="0"/>
    <x v="0"/>
  </r>
  <r>
    <n v="5862"/>
    <s v="Female"/>
    <b v="0"/>
    <n v="3.09"/>
    <x v="2"/>
    <x v="5"/>
    <n v="660"/>
    <n v="4"/>
    <s v="Consulting"/>
    <x v="0"/>
    <x v="0"/>
    <x v="0"/>
    <x v="0"/>
  </r>
  <r>
    <n v="5863"/>
    <s v="Male"/>
    <b v="0"/>
    <n v="3.15"/>
    <x v="0"/>
    <x v="4"/>
    <n v="600"/>
    <n v="3"/>
    <s v="Investment Banking"/>
    <x v="1"/>
    <x v="0"/>
    <x v="0"/>
    <x v="1"/>
  </r>
  <r>
    <n v="5864"/>
    <s v="Female"/>
    <b v="1"/>
    <n v="3.11"/>
    <x v="1"/>
    <x v="2"/>
    <n v="610"/>
    <n v="5"/>
    <s v="Technology"/>
    <x v="0"/>
    <x v="0"/>
    <x v="0"/>
    <x v="0"/>
  </r>
  <r>
    <n v="5865"/>
    <s v="Male"/>
    <b v="0"/>
    <n v="3.39"/>
    <x v="1"/>
    <x v="4"/>
    <n v="670"/>
    <n v="6"/>
    <s v="Financial Services"/>
    <x v="0"/>
    <x v="0"/>
    <x v="0"/>
    <x v="0"/>
  </r>
  <r>
    <n v="5866"/>
    <s v="Male"/>
    <b v="1"/>
    <n v="3.29"/>
    <x v="1"/>
    <x v="2"/>
    <n v="660"/>
    <n v="5"/>
    <s v="Consulting"/>
    <x v="0"/>
    <x v="0"/>
    <x v="0"/>
    <x v="0"/>
  </r>
  <r>
    <n v="5867"/>
    <s v="Male"/>
    <b v="0"/>
    <n v="3.24"/>
    <x v="1"/>
    <x v="1"/>
    <n v="660"/>
    <n v="3"/>
    <s v="Other"/>
    <x v="0"/>
    <x v="0"/>
    <x v="0"/>
    <x v="0"/>
  </r>
  <r>
    <n v="5868"/>
    <s v="Male"/>
    <b v="0"/>
    <n v="3.46"/>
    <x v="0"/>
    <x v="5"/>
    <n v="730"/>
    <n v="4"/>
    <s v="PE/VC"/>
    <x v="0"/>
    <x v="0"/>
    <x v="0"/>
    <x v="0"/>
  </r>
  <r>
    <n v="5869"/>
    <s v="Female"/>
    <b v="1"/>
    <n v="3.55"/>
    <x v="1"/>
    <x v="2"/>
    <n v="740"/>
    <n v="6"/>
    <s v="Financial Services"/>
    <x v="0"/>
    <x v="0"/>
    <x v="0"/>
    <x v="0"/>
  </r>
  <r>
    <n v="5870"/>
    <s v="Female"/>
    <b v="1"/>
    <n v="3.5"/>
    <x v="0"/>
    <x v="2"/>
    <n v="670"/>
    <n v="5"/>
    <s v="Investment Banking"/>
    <x v="0"/>
    <x v="0"/>
    <x v="0"/>
    <x v="0"/>
  </r>
  <r>
    <n v="5871"/>
    <s v="Female"/>
    <b v="0"/>
    <n v="3.28"/>
    <x v="1"/>
    <x v="1"/>
    <n v="660"/>
    <n v="5"/>
    <s v="Consulting"/>
    <x v="0"/>
    <x v="0"/>
    <x v="0"/>
    <x v="0"/>
  </r>
  <r>
    <n v="5872"/>
    <s v="Male"/>
    <b v="0"/>
    <n v="3.4"/>
    <x v="1"/>
    <x v="1"/>
    <n v="660"/>
    <n v="6"/>
    <s v="Other"/>
    <x v="0"/>
    <x v="0"/>
    <x v="0"/>
    <x v="0"/>
  </r>
  <r>
    <n v="5873"/>
    <s v="Female"/>
    <b v="1"/>
    <n v="3.34"/>
    <x v="1"/>
    <x v="2"/>
    <n v="670"/>
    <n v="5"/>
    <s v="Technology"/>
    <x v="0"/>
    <x v="0"/>
    <x v="0"/>
    <x v="0"/>
  </r>
  <r>
    <n v="5874"/>
    <s v="Male"/>
    <b v="1"/>
    <n v="3.15"/>
    <x v="0"/>
    <x v="2"/>
    <n v="590"/>
    <n v="4"/>
    <s v="Investment Management"/>
    <x v="1"/>
    <x v="0"/>
    <x v="0"/>
    <x v="1"/>
  </r>
  <r>
    <n v="5875"/>
    <s v="Female"/>
    <b v="0"/>
    <n v="3.42"/>
    <x v="0"/>
    <x v="1"/>
    <n v="680"/>
    <n v="4"/>
    <s v="Consulting"/>
    <x v="0"/>
    <x v="0"/>
    <x v="0"/>
    <x v="0"/>
  </r>
  <r>
    <n v="5876"/>
    <s v="Male"/>
    <b v="0"/>
    <n v="3.28"/>
    <x v="0"/>
    <x v="4"/>
    <n v="620"/>
    <n v="3"/>
    <s v="Other"/>
    <x v="0"/>
    <x v="0"/>
    <x v="0"/>
    <x v="0"/>
  </r>
  <r>
    <n v="5877"/>
    <s v="Male"/>
    <b v="0"/>
    <n v="3.17"/>
    <x v="1"/>
    <x v="3"/>
    <n v="670"/>
    <n v="4"/>
    <s v="Health Care"/>
    <x v="0"/>
    <x v="0"/>
    <x v="0"/>
    <x v="0"/>
  </r>
  <r>
    <n v="5878"/>
    <s v="Male"/>
    <b v="0"/>
    <n v="3.15"/>
    <x v="1"/>
    <x v="3"/>
    <n v="610"/>
    <n v="6"/>
    <s v="Other"/>
    <x v="0"/>
    <x v="0"/>
    <x v="0"/>
    <x v="0"/>
  </r>
  <r>
    <n v="5879"/>
    <s v="Female"/>
    <b v="1"/>
    <n v="3.16"/>
    <x v="2"/>
    <x v="2"/>
    <n v="590"/>
    <n v="4"/>
    <s v="Consulting"/>
    <x v="1"/>
    <x v="0"/>
    <x v="0"/>
    <x v="1"/>
  </r>
  <r>
    <n v="5880"/>
    <s v="Male"/>
    <b v="1"/>
    <n v="3.4"/>
    <x v="1"/>
    <x v="2"/>
    <n v="700"/>
    <n v="6"/>
    <s v="Health Care"/>
    <x v="0"/>
    <x v="0"/>
    <x v="0"/>
    <x v="0"/>
  </r>
  <r>
    <n v="5881"/>
    <s v="Male"/>
    <b v="1"/>
    <n v="3.12"/>
    <x v="2"/>
    <x v="2"/>
    <n v="600"/>
    <n v="5"/>
    <s v="Consulting"/>
    <x v="1"/>
    <x v="0"/>
    <x v="0"/>
    <x v="1"/>
  </r>
  <r>
    <n v="5882"/>
    <s v="Female"/>
    <b v="1"/>
    <n v="3.2"/>
    <x v="1"/>
    <x v="2"/>
    <n v="660"/>
    <n v="5"/>
    <s v="Consulting"/>
    <x v="0"/>
    <x v="0"/>
    <x v="0"/>
    <x v="0"/>
  </r>
  <r>
    <n v="5883"/>
    <s v="Male"/>
    <b v="0"/>
    <n v="3.66"/>
    <x v="1"/>
    <x v="0"/>
    <n v="710"/>
    <n v="7"/>
    <s v="Other"/>
    <x v="0"/>
    <x v="0"/>
    <x v="0"/>
    <x v="0"/>
  </r>
  <r>
    <n v="5884"/>
    <s v="Female"/>
    <b v="0"/>
    <n v="3.24"/>
    <x v="2"/>
    <x v="4"/>
    <n v="680"/>
    <n v="5"/>
    <s v="Consulting"/>
    <x v="0"/>
    <x v="0"/>
    <x v="0"/>
    <x v="0"/>
  </r>
  <r>
    <n v="5885"/>
    <s v="Female"/>
    <b v="0"/>
    <n v="3.07"/>
    <x v="1"/>
    <x v="4"/>
    <n v="640"/>
    <n v="5"/>
    <s v="Media/Entertainment"/>
    <x v="0"/>
    <x v="0"/>
    <x v="0"/>
    <x v="0"/>
  </r>
  <r>
    <n v="5886"/>
    <s v="Male"/>
    <b v="0"/>
    <n v="3.27"/>
    <x v="2"/>
    <x v="3"/>
    <n v="600"/>
    <n v="5"/>
    <s v="Financial Services"/>
    <x v="1"/>
    <x v="0"/>
    <x v="0"/>
    <x v="1"/>
  </r>
  <r>
    <n v="5887"/>
    <s v="Male"/>
    <b v="0"/>
    <n v="3.27"/>
    <x v="1"/>
    <x v="3"/>
    <n v="670"/>
    <n v="3"/>
    <s v="PE/VC"/>
    <x v="0"/>
    <x v="0"/>
    <x v="0"/>
    <x v="0"/>
  </r>
  <r>
    <n v="5888"/>
    <s v="Male"/>
    <b v="0"/>
    <n v="3.32"/>
    <x v="2"/>
    <x v="3"/>
    <n v="590"/>
    <n v="4"/>
    <s v="Financial Services"/>
    <x v="1"/>
    <x v="0"/>
    <x v="0"/>
    <x v="1"/>
  </r>
  <r>
    <n v="5889"/>
    <s v="Male"/>
    <b v="0"/>
    <n v="3.22"/>
    <x v="1"/>
    <x v="4"/>
    <n v="580"/>
    <n v="5"/>
    <s v="Health Care"/>
    <x v="1"/>
    <x v="0"/>
    <x v="0"/>
    <x v="1"/>
  </r>
  <r>
    <n v="5890"/>
    <s v="Female"/>
    <b v="0"/>
    <n v="3.29"/>
    <x v="0"/>
    <x v="4"/>
    <n v="590"/>
    <n v="5"/>
    <s v="Investment Management"/>
    <x v="1"/>
    <x v="0"/>
    <x v="0"/>
    <x v="1"/>
  </r>
  <r>
    <n v="5891"/>
    <s v="Male"/>
    <b v="1"/>
    <n v="3.21"/>
    <x v="2"/>
    <x v="2"/>
    <n v="670"/>
    <n v="5"/>
    <s v="Nonprofit/Gov"/>
    <x v="0"/>
    <x v="0"/>
    <x v="0"/>
    <x v="0"/>
  </r>
  <r>
    <n v="5892"/>
    <s v="Male"/>
    <b v="1"/>
    <n v="3.06"/>
    <x v="0"/>
    <x v="2"/>
    <n v="610"/>
    <n v="5"/>
    <s v="CPG"/>
    <x v="0"/>
    <x v="0"/>
    <x v="0"/>
    <x v="0"/>
  </r>
  <r>
    <n v="5893"/>
    <s v="Female"/>
    <b v="1"/>
    <n v="3.44"/>
    <x v="0"/>
    <x v="2"/>
    <n v="630"/>
    <n v="6"/>
    <s v="Investment Banking"/>
    <x v="0"/>
    <x v="0"/>
    <x v="0"/>
    <x v="0"/>
  </r>
  <r>
    <n v="5894"/>
    <s v="Female"/>
    <b v="1"/>
    <n v="3.24"/>
    <x v="1"/>
    <x v="2"/>
    <n v="690"/>
    <n v="7"/>
    <s v="Consulting"/>
    <x v="0"/>
    <x v="0"/>
    <x v="0"/>
    <x v="0"/>
  </r>
  <r>
    <n v="5895"/>
    <s v="Male"/>
    <b v="1"/>
    <n v="3.1"/>
    <x v="1"/>
    <x v="2"/>
    <n v="620"/>
    <n v="5"/>
    <s v="Nonprofit/Gov"/>
    <x v="0"/>
    <x v="0"/>
    <x v="0"/>
    <x v="0"/>
  </r>
  <r>
    <n v="5896"/>
    <s v="Male"/>
    <b v="1"/>
    <n v="3.3"/>
    <x v="1"/>
    <x v="2"/>
    <n v="600"/>
    <n v="7"/>
    <s v="PE/VC"/>
    <x v="1"/>
    <x v="0"/>
    <x v="0"/>
    <x v="1"/>
  </r>
  <r>
    <n v="5897"/>
    <s v="Male"/>
    <b v="1"/>
    <n v="3.5"/>
    <x v="0"/>
    <x v="2"/>
    <n v="700"/>
    <n v="8"/>
    <s v="Consulting"/>
    <x v="0"/>
    <x v="0"/>
    <x v="0"/>
    <x v="0"/>
  </r>
  <r>
    <n v="5898"/>
    <s v="Male"/>
    <b v="1"/>
    <n v="3.11"/>
    <x v="1"/>
    <x v="2"/>
    <n v="590"/>
    <n v="6"/>
    <s v="PE/VC"/>
    <x v="1"/>
    <x v="0"/>
    <x v="0"/>
    <x v="1"/>
  </r>
  <r>
    <n v="5899"/>
    <s v="Female"/>
    <b v="1"/>
    <n v="3.31"/>
    <x v="1"/>
    <x v="2"/>
    <n v="660"/>
    <n v="5"/>
    <s v="Consulting"/>
    <x v="0"/>
    <x v="0"/>
    <x v="0"/>
    <x v="0"/>
  </r>
  <r>
    <n v="5900"/>
    <s v="Female"/>
    <b v="1"/>
    <n v="3.51"/>
    <x v="1"/>
    <x v="2"/>
    <n v="650"/>
    <n v="6"/>
    <s v="Consulting"/>
    <x v="0"/>
    <x v="0"/>
    <x v="0"/>
    <x v="0"/>
  </r>
  <r>
    <n v="5901"/>
    <s v="Male"/>
    <b v="1"/>
    <n v="3.19"/>
    <x v="0"/>
    <x v="2"/>
    <n v="600"/>
    <n v="4"/>
    <s v="Consulting"/>
    <x v="1"/>
    <x v="0"/>
    <x v="0"/>
    <x v="1"/>
  </r>
  <r>
    <n v="5902"/>
    <s v="Female"/>
    <b v="0"/>
    <n v="3.41"/>
    <x v="1"/>
    <x v="0"/>
    <n v="650"/>
    <n v="3"/>
    <s v="PE/VC"/>
    <x v="0"/>
    <x v="0"/>
    <x v="0"/>
    <x v="0"/>
  </r>
  <r>
    <n v="5903"/>
    <s v="Male"/>
    <b v="0"/>
    <n v="3.5"/>
    <x v="0"/>
    <x v="3"/>
    <n v="670"/>
    <n v="7"/>
    <s v="Other"/>
    <x v="0"/>
    <x v="0"/>
    <x v="0"/>
    <x v="0"/>
  </r>
  <r>
    <n v="5904"/>
    <s v="Male"/>
    <b v="1"/>
    <n v="3.06"/>
    <x v="2"/>
    <x v="2"/>
    <n v="680"/>
    <n v="4"/>
    <s v="Consulting"/>
    <x v="0"/>
    <x v="0"/>
    <x v="0"/>
    <x v="0"/>
  </r>
  <r>
    <n v="5905"/>
    <s v="Female"/>
    <b v="1"/>
    <n v="3.3"/>
    <x v="1"/>
    <x v="2"/>
    <n v="640"/>
    <n v="6"/>
    <s v="Nonprofit/Gov"/>
    <x v="0"/>
    <x v="0"/>
    <x v="0"/>
    <x v="0"/>
  </r>
  <r>
    <n v="5906"/>
    <s v="Male"/>
    <b v="1"/>
    <n v="3.33"/>
    <x v="2"/>
    <x v="2"/>
    <n v="650"/>
    <n v="5"/>
    <s v="Other"/>
    <x v="0"/>
    <x v="0"/>
    <x v="0"/>
    <x v="0"/>
  </r>
  <r>
    <n v="5907"/>
    <s v="Female"/>
    <b v="1"/>
    <n v="3.09"/>
    <x v="2"/>
    <x v="2"/>
    <n v="660"/>
    <n v="5"/>
    <s v="Investment Management"/>
    <x v="0"/>
    <x v="0"/>
    <x v="0"/>
    <x v="0"/>
  </r>
  <r>
    <n v="5908"/>
    <s v="Male"/>
    <b v="1"/>
    <n v="3.24"/>
    <x v="0"/>
    <x v="2"/>
    <n v="600"/>
    <n v="3"/>
    <s v="PE/VC"/>
    <x v="1"/>
    <x v="0"/>
    <x v="0"/>
    <x v="1"/>
  </r>
  <r>
    <n v="5909"/>
    <s v="Male"/>
    <b v="0"/>
    <n v="3.32"/>
    <x v="2"/>
    <x v="4"/>
    <n v="590"/>
    <n v="5"/>
    <s v="Consulting"/>
    <x v="1"/>
    <x v="0"/>
    <x v="0"/>
    <x v="1"/>
  </r>
  <r>
    <n v="5910"/>
    <s v="Male"/>
    <b v="0"/>
    <n v="3.66"/>
    <x v="0"/>
    <x v="4"/>
    <n v="770"/>
    <n v="5"/>
    <s v="Other"/>
    <x v="0"/>
    <x v="1"/>
    <x v="1"/>
    <x v="2"/>
  </r>
  <r>
    <n v="5911"/>
    <s v="Female"/>
    <b v="0"/>
    <n v="3.57"/>
    <x v="2"/>
    <x v="0"/>
    <n v="720"/>
    <n v="3"/>
    <s v="Health Care"/>
    <x v="0"/>
    <x v="0"/>
    <x v="0"/>
    <x v="0"/>
  </r>
  <r>
    <n v="5912"/>
    <s v="Male"/>
    <b v="0"/>
    <n v="3.13"/>
    <x v="1"/>
    <x v="0"/>
    <n v="600"/>
    <n v="6"/>
    <s v="Health Care"/>
    <x v="1"/>
    <x v="0"/>
    <x v="0"/>
    <x v="1"/>
  </r>
  <r>
    <n v="5913"/>
    <s v="Male"/>
    <b v="1"/>
    <n v="3.26"/>
    <x v="2"/>
    <x v="2"/>
    <n v="660"/>
    <n v="6"/>
    <s v="Financial Services"/>
    <x v="0"/>
    <x v="0"/>
    <x v="0"/>
    <x v="0"/>
  </r>
  <r>
    <n v="5914"/>
    <s v="Male"/>
    <b v="0"/>
    <n v="3.16"/>
    <x v="0"/>
    <x v="4"/>
    <n v="610"/>
    <n v="5"/>
    <s v="Nonprofit/Gov"/>
    <x v="0"/>
    <x v="0"/>
    <x v="0"/>
    <x v="0"/>
  </r>
  <r>
    <n v="5915"/>
    <s v="Male"/>
    <b v="0"/>
    <n v="3.2"/>
    <x v="0"/>
    <x v="1"/>
    <n v="670"/>
    <n v="4"/>
    <s v="Nonprofit/Gov"/>
    <x v="0"/>
    <x v="0"/>
    <x v="0"/>
    <x v="0"/>
  </r>
  <r>
    <n v="5916"/>
    <s v="Female"/>
    <b v="1"/>
    <n v="3.23"/>
    <x v="2"/>
    <x v="2"/>
    <n v="670"/>
    <n v="3"/>
    <s v="PE/VC"/>
    <x v="0"/>
    <x v="0"/>
    <x v="0"/>
    <x v="0"/>
  </r>
  <r>
    <n v="5917"/>
    <s v="Male"/>
    <b v="0"/>
    <n v="3.33"/>
    <x v="1"/>
    <x v="0"/>
    <n v="610"/>
    <n v="6"/>
    <s v="Financial Services"/>
    <x v="0"/>
    <x v="0"/>
    <x v="0"/>
    <x v="0"/>
  </r>
  <r>
    <n v="5918"/>
    <s v="Female"/>
    <b v="0"/>
    <n v="3.45"/>
    <x v="2"/>
    <x v="4"/>
    <n v="690"/>
    <n v="6"/>
    <s v="Consulting"/>
    <x v="0"/>
    <x v="0"/>
    <x v="0"/>
    <x v="0"/>
  </r>
  <r>
    <n v="5919"/>
    <s v="Male"/>
    <b v="0"/>
    <n v="3.44"/>
    <x v="2"/>
    <x v="4"/>
    <n v="680"/>
    <n v="5"/>
    <s v="Consulting"/>
    <x v="0"/>
    <x v="0"/>
    <x v="0"/>
    <x v="0"/>
  </r>
  <r>
    <n v="5920"/>
    <s v="Male"/>
    <b v="0"/>
    <n v="3.25"/>
    <x v="0"/>
    <x v="0"/>
    <n v="660"/>
    <n v="5"/>
    <s v="Investment Banking"/>
    <x v="0"/>
    <x v="0"/>
    <x v="0"/>
    <x v="0"/>
  </r>
  <r>
    <n v="5921"/>
    <s v="Female"/>
    <b v="0"/>
    <n v="3.36"/>
    <x v="1"/>
    <x v="1"/>
    <n v="680"/>
    <n v="5"/>
    <s v="Health Care"/>
    <x v="0"/>
    <x v="0"/>
    <x v="0"/>
    <x v="0"/>
  </r>
  <r>
    <n v="5922"/>
    <s v="Male"/>
    <b v="0"/>
    <n v="3.26"/>
    <x v="1"/>
    <x v="1"/>
    <n v="620"/>
    <n v="4"/>
    <s v="Consulting"/>
    <x v="0"/>
    <x v="0"/>
    <x v="0"/>
    <x v="0"/>
  </r>
  <r>
    <n v="5923"/>
    <s v="Female"/>
    <b v="1"/>
    <n v="3.28"/>
    <x v="2"/>
    <x v="2"/>
    <n v="640"/>
    <n v="5"/>
    <s v="PE/VC"/>
    <x v="0"/>
    <x v="0"/>
    <x v="0"/>
    <x v="0"/>
  </r>
  <r>
    <n v="5924"/>
    <s v="Male"/>
    <b v="0"/>
    <n v="3.14"/>
    <x v="2"/>
    <x v="0"/>
    <n v="610"/>
    <n v="5"/>
    <s v="Investment Banking"/>
    <x v="0"/>
    <x v="0"/>
    <x v="0"/>
    <x v="0"/>
  </r>
  <r>
    <n v="5925"/>
    <s v="Female"/>
    <b v="0"/>
    <n v="3.46"/>
    <x v="1"/>
    <x v="3"/>
    <n v="670"/>
    <n v="5"/>
    <s v="Consulting"/>
    <x v="0"/>
    <x v="0"/>
    <x v="0"/>
    <x v="0"/>
  </r>
  <r>
    <n v="5926"/>
    <s v="Female"/>
    <b v="0"/>
    <n v="3.36"/>
    <x v="1"/>
    <x v="0"/>
    <n v="670"/>
    <n v="7"/>
    <s v="Nonprofit/Gov"/>
    <x v="0"/>
    <x v="0"/>
    <x v="0"/>
    <x v="0"/>
  </r>
  <r>
    <n v="5927"/>
    <s v="Male"/>
    <b v="0"/>
    <n v="3.47"/>
    <x v="2"/>
    <x v="3"/>
    <n v="670"/>
    <n v="4"/>
    <s v="Investment Banking"/>
    <x v="0"/>
    <x v="0"/>
    <x v="0"/>
    <x v="0"/>
  </r>
  <r>
    <n v="5928"/>
    <s v="Female"/>
    <b v="0"/>
    <n v="3.12"/>
    <x v="1"/>
    <x v="1"/>
    <n v="600"/>
    <n v="8"/>
    <s v="Consulting"/>
    <x v="1"/>
    <x v="0"/>
    <x v="0"/>
    <x v="1"/>
  </r>
  <r>
    <n v="5929"/>
    <s v="Female"/>
    <b v="0"/>
    <n v="3.35"/>
    <x v="2"/>
    <x v="0"/>
    <n v="580"/>
    <n v="3"/>
    <s v="Consulting"/>
    <x v="1"/>
    <x v="0"/>
    <x v="0"/>
    <x v="1"/>
  </r>
  <r>
    <n v="5930"/>
    <s v="Male"/>
    <b v="0"/>
    <n v="3.48"/>
    <x v="1"/>
    <x v="0"/>
    <n v="760"/>
    <n v="8"/>
    <s v="Financial Services"/>
    <x v="0"/>
    <x v="0"/>
    <x v="0"/>
    <x v="0"/>
  </r>
  <r>
    <n v="5931"/>
    <s v="Female"/>
    <b v="0"/>
    <n v="3.18"/>
    <x v="1"/>
    <x v="1"/>
    <n v="680"/>
    <n v="4"/>
    <s v="Investment Management"/>
    <x v="0"/>
    <x v="0"/>
    <x v="0"/>
    <x v="0"/>
  </r>
  <r>
    <n v="5932"/>
    <s v="Male"/>
    <b v="0"/>
    <n v="3.26"/>
    <x v="1"/>
    <x v="0"/>
    <n v="670"/>
    <n v="3"/>
    <s v="CPG"/>
    <x v="0"/>
    <x v="0"/>
    <x v="0"/>
    <x v="0"/>
  </r>
  <r>
    <n v="5933"/>
    <s v="Male"/>
    <b v="0"/>
    <n v="3.26"/>
    <x v="1"/>
    <x v="0"/>
    <n v="740"/>
    <n v="6"/>
    <s v="Nonprofit/Gov"/>
    <x v="0"/>
    <x v="0"/>
    <x v="0"/>
    <x v="0"/>
  </r>
  <r>
    <n v="5934"/>
    <s v="Male"/>
    <b v="0"/>
    <n v="3.35"/>
    <x v="2"/>
    <x v="4"/>
    <n v="630"/>
    <n v="4"/>
    <s v="PE/VC"/>
    <x v="0"/>
    <x v="0"/>
    <x v="0"/>
    <x v="0"/>
  </r>
  <r>
    <n v="5935"/>
    <s v="Male"/>
    <b v="0"/>
    <n v="3.18"/>
    <x v="2"/>
    <x v="1"/>
    <n v="670"/>
    <n v="4"/>
    <s v="Nonprofit/Gov"/>
    <x v="0"/>
    <x v="0"/>
    <x v="0"/>
    <x v="0"/>
  </r>
  <r>
    <n v="5936"/>
    <s v="Female"/>
    <b v="0"/>
    <n v="3.4"/>
    <x v="2"/>
    <x v="0"/>
    <n v="690"/>
    <n v="5"/>
    <s v="PE/VC"/>
    <x v="0"/>
    <x v="0"/>
    <x v="0"/>
    <x v="0"/>
  </r>
  <r>
    <n v="5937"/>
    <s v="Female"/>
    <b v="1"/>
    <n v="3.21"/>
    <x v="1"/>
    <x v="2"/>
    <n v="670"/>
    <n v="5"/>
    <s v="Consulting"/>
    <x v="0"/>
    <x v="0"/>
    <x v="0"/>
    <x v="0"/>
  </r>
  <r>
    <n v="5938"/>
    <s v="Male"/>
    <b v="0"/>
    <n v="3.36"/>
    <x v="1"/>
    <x v="0"/>
    <n v="680"/>
    <n v="5"/>
    <s v="PE/VC"/>
    <x v="0"/>
    <x v="0"/>
    <x v="0"/>
    <x v="0"/>
  </r>
  <r>
    <n v="5939"/>
    <s v="Female"/>
    <b v="0"/>
    <n v="3.21"/>
    <x v="2"/>
    <x v="1"/>
    <n v="610"/>
    <n v="5"/>
    <s v="Health Care"/>
    <x v="0"/>
    <x v="0"/>
    <x v="0"/>
    <x v="0"/>
  </r>
  <r>
    <n v="5940"/>
    <s v="Male"/>
    <b v="0"/>
    <n v="3.27"/>
    <x v="1"/>
    <x v="0"/>
    <n v="670"/>
    <n v="5"/>
    <s v="Financial Services"/>
    <x v="0"/>
    <x v="0"/>
    <x v="0"/>
    <x v="0"/>
  </r>
  <r>
    <n v="5941"/>
    <s v="Male"/>
    <b v="0"/>
    <n v="3.32"/>
    <x v="1"/>
    <x v="0"/>
    <n v="750"/>
    <n v="4"/>
    <s v="Technology"/>
    <x v="0"/>
    <x v="0"/>
    <x v="0"/>
    <x v="0"/>
  </r>
  <r>
    <n v="5942"/>
    <s v="Male"/>
    <b v="0"/>
    <n v="3.64"/>
    <x v="0"/>
    <x v="4"/>
    <n v="740"/>
    <n v="6"/>
    <s v="Financial Services"/>
    <x v="0"/>
    <x v="0"/>
    <x v="0"/>
    <x v="0"/>
  </r>
  <r>
    <n v="5943"/>
    <s v="Male"/>
    <b v="0"/>
    <n v="3.22"/>
    <x v="1"/>
    <x v="0"/>
    <n v="620"/>
    <n v="5"/>
    <s v="PE/VC"/>
    <x v="0"/>
    <x v="0"/>
    <x v="0"/>
    <x v="0"/>
  </r>
  <r>
    <n v="5944"/>
    <s v="Male"/>
    <b v="0"/>
    <n v="2.9"/>
    <x v="2"/>
    <x v="4"/>
    <n v="570"/>
    <n v="5"/>
    <s v="PE/VC"/>
    <x v="1"/>
    <x v="0"/>
    <x v="0"/>
    <x v="1"/>
  </r>
  <r>
    <n v="5945"/>
    <s v="Female"/>
    <b v="0"/>
    <n v="3.14"/>
    <x v="0"/>
    <x v="4"/>
    <n v="630"/>
    <n v="5"/>
    <s v="Investment Banking"/>
    <x v="0"/>
    <x v="0"/>
    <x v="0"/>
    <x v="0"/>
  </r>
  <r>
    <n v="5946"/>
    <s v="Male"/>
    <b v="1"/>
    <n v="3.13"/>
    <x v="0"/>
    <x v="2"/>
    <n v="600"/>
    <n v="5"/>
    <s v="Financial Services"/>
    <x v="1"/>
    <x v="0"/>
    <x v="0"/>
    <x v="1"/>
  </r>
  <r>
    <n v="5947"/>
    <s v="Male"/>
    <b v="0"/>
    <n v="3.24"/>
    <x v="2"/>
    <x v="4"/>
    <n v="580"/>
    <n v="3"/>
    <s v="Consulting"/>
    <x v="1"/>
    <x v="0"/>
    <x v="0"/>
    <x v="1"/>
  </r>
  <r>
    <n v="5948"/>
    <s v="Female"/>
    <b v="0"/>
    <n v="3.3"/>
    <x v="2"/>
    <x v="0"/>
    <n v="590"/>
    <n v="4"/>
    <s v="PE/VC"/>
    <x v="1"/>
    <x v="0"/>
    <x v="0"/>
    <x v="1"/>
  </r>
  <r>
    <n v="5949"/>
    <s v="Male"/>
    <b v="1"/>
    <n v="3.36"/>
    <x v="1"/>
    <x v="2"/>
    <n v="650"/>
    <n v="6"/>
    <s v="Nonprofit/Gov"/>
    <x v="0"/>
    <x v="0"/>
    <x v="0"/>
    <x v="0"/>
  </r>
  <r>
    <n v="5950"/>
    <s v="Male"/>
    <b v="0"/>
    <n v="3.15"/>
    <x v="2"/>
    <x v="5"/>
    <n v="650"/>
    <n v="6"/>
    <s v="PE/VC"/>
    <x v="0"/>
    <x v="0"/>
    <x v="0"/>
    <x v="0"/>
  </r>
  <r>
    <n v="5951"/>
    <s v="Male"/>
    <b v="1"/>
    <n v="3.44"/>
    <x v="0"/>
    <x v="2"/>
    <n v="740"/>
    <n v="6"/>
    <s v="Nonprofit/Gov"/>
    <x v="0"/>
    <x v="0"/>
    <x v="0"/>
    <x v="0"/>
  </r>
  <r>
    <n v="5952"/>
    <s v="Male"/>
    <b v="1"/>
    <n v="3.21"/>
    <x v="2"/>
    <x v="2"/>
    <n v="610"/>
    <n v="5"/>
    <s v="Financial Services"/>
    <x v="0"/>
    <x v="0"/>
    <x v="0"/>
    <x v="0"/>
  </r>
  <r>
    <n v="5953"/>
    <s v="Male"/>
    <b v="1"/>
    <n v="3.25"/>
    <x v="2"/>
    <x v="2"/>
    <n v="620"/>
    <n v="7"/>
    <s v="Consulting"/>
    <x v="0"/>
    <x v="0"/>
    <x v="0"/>
    <x v="0"/>
  </r>
  <r>
    <n v="5954"/>
    <s v="Male"/>
    <b v="0"/>
    <n v="3.39"/>
    <x v="2"/>
    <x v="3"/>
    <n v="680"/>
    <n v="5"/>
    <s v="Retail"/>
    <x v="0"/>
    <x v="0"/>
    <x v="0"/>
    <x v="0"/>
  </r>
  <r>
    <n v="5955"/>
    <s v="Male"/>
    <b v="0"/>
    <n v="3.36"/>
    <x v="1"/>
    <x v="0"/>
    <n v="700"/>
    <n v="6"/>
    <s v="Other"/>
    <x v="0"/>
    <x v="0"/>
    <x v="0"/>
    <x v="0"/>
  </r>
  <r>
    <n v="5956"/>
    <s v="Female"/>
    <b v="0"/>
    <n v="3.16"/>
    <x v="2"/>
    <x v="3"/>
    <n v="640"/>
    <n v="5"/>
    <s v="Nonprofit/Gov"/>
    <x v="0"/>
    <x v="0"/>
    <x v="0"/>
    <x v="0"/>
  </r>
  <r>
    <n v="5957"/>
    <s v="Female"/>
    <b v="1"/>
    <n v="3.09"/>
    <x v="2"/>
    <x v="2"/>
    <n v="630"/>
    <n v="5"/>
    <s v="Consulting"/>
    <x v="0"/>
    <x v="0"/>
    <x v="0"/>
    <x v="0"/>
  </r>
  <r>
    <n v="5958"/>
    <s v="Female"/>
    <b v="1"/>
    <n v="3.4"/>
    <x v="0"/>
    <x v="2"/>
    <n v="720"/>
    <n v="4"/>
    <s v="Health Care"/>
    <x v="0"/>
    <x v="0"/>
    <x v="0"/>
    <x v="0"/>
  </r>
  <r>
    <n v="5959"/>
    <s v="Female"/>
    <b v="0"/>
    <n v="3.2"/>
    <x v="1"/>
    <x v="4"/>
    <n v="580"/>
    <n v="6"/>
    <s v="Consulting"/>
    <x v="1"/>
    <x v="0"/>
    <x v="0"/>
    <x v="1"/>
  </r>
  <r>
    <n v="5960"/>
    <s v="Male"/>
    <b v="1"/>
    <n v="3.31"/>
    <x v="1"/>
    <x v="2"/>
    <n v="660"/>
    <n v="5"/>
    <s v="Investment Management"/>
    <x v="0"/>
    <x v="0"/>
    <x v="0"/>
    <x v="0"/>
  </r>
  <r>
    <n v="5961"/>
    <s v="Female"/>
    <b v="0"/>
    <n v="3.15"/>
    <x v="1"/>
    <x v="0"/>
    <n v="660"/>
    <n v="5"/>
    <s v="Consulting"/>
    <x v="0"/>
    <x v="0"/>
    <x v="0"/>
    <x v="0"/>
  </r>
  <r>
    <n v="5962"/>
    <s v="Female"/>
    <b v="1"/>
    <n v="3.25"/>
    <x v="2"/>
    <x v="2"/>
    <n v="570"/>
    <n v="4"/>
    <s v="Financial Services"/>
    <x v="1"/>
    <x v="0"/>
    <x v="0"/>
    <x v="1"/>
  </r>
  <r>
    <n v="5963"/>
    <s v="Male"/>
    <b v="1"/>
    <n v="3.28"/>
    <x v="1"/>
    <x v="2"/>
    <n v="640"/>
    <n v="5"/>
    <s v="Technology"/>
    <x v="0"/>
    <x v="0"/>
    <x v="0"/>
    <x v="0"/>
  </r>
  <r>
    <n v="5964"/>
    <s v="Male"/>
    <b v="0"/>
    <n v="3.4"/>
    <x v="2"/>
    <x v="1"/>
    <n v="690"/>
    <n v="5"/>
    <s v="Technology"/>
    <x v="0"/>
    <x v="0"/>
    <x v="0"/>
    <x v="0"/>
  </r>
  <r>
    <n v="5965"/>
    <s v="Male"/>
    <b v="0"/>
    <n v="3.07"/>
    <x v="1"/>
    <x v="0"/>
    <n v="620"/>
    <n v="5"/>
    <s v="Consulting"/>
    <x v="0"/>
    <x v="0"/>
    <x v="0"/>
    <x v="0"/>
  </r>
  <r>
    <n v="5966"/>
    <s v="Female"/>
    <b v="0"/>
    <n v="3.31"/>
    <x v="0"/>
    <x v="4"/>
    <n v="630"/>
    <n v="7"/>
    <s v="Other"/>
    <x v="0"/>
    <x v="0"/>
    <x v="0"/>
    <x v="0"/>
  </r>
  <r>
    <n v="5967"/>
    <s v="Female"/>
    <b v="0"/>
    <n v="3.22"/>
    <x v="1"/>
    <x v="0"/>
    <n v="660"/>
    <n v="5"/>
    <s v="Consulting"/>
    <x v="0"/>
    <x v="0"/>
    <x v="0"/>
    <x v="0"/>
  </r>
  <r>
    <n v="5968"/>
    <s v="Male"/>
    <b v="0"/>
    <n v="3.24"/>
    <x v="0"/>
    <x v="1"/>
    <n v="600"/>
    <n v="4"/>
    <s v="Technology"/>
    <x v="1"/>
    <x v="0"/>
    <x v="0"/>
    <x v="1"/>
  </r>
  <r>
    <n v="5969"/>
    <s v="Male"/>
    <b v="0"/>
    <n v="3.15"/>
    <x v="1"/>
    <x v="0"/>
    <n v="680"/>
    <n v="5"/>
    <s v="PE/VC"/>
    <x v="0"/>
    <x v="0"/>
    <x v="0"/>
    <x v="0"/>
  </r>
  <r>
    <n v="5970"/>
    <s v="Female"/>
    <b v="1"/>
    <n v="3.14"/>
    <x v="1"/>
    <x v="2"/>
    <n v="620"/>
    <n v="4"/>
    <s v="Financial Services"/>
    <x v="0"/>
    <x v="0"/>
    <x v="0"/>
    <x v="0"/>
  </r>
  <r>
    <n v="5971"/>
    <s v="Male"/>
    <b v="0"/>
    <n v="3.29"/>
    <x v="1"/>
    <x v="1"/>
    <n v="620"/>
    <n v="6"/>
    <s v="Nonprofit/Gov"/>
    <x v="0"/>
    <x v="0"/>
    <x v="0"/>
    <x v="0"/>
  </r>
  <r>
    <n v="5972"/>
    <s v="Female"/>
    <b v="0"/>
    <n v="3.62"/>
    <x v="1"/>
    <x v="5"/>
    <n v="710"/>
    <n v="5"/>
    <s v="Technology"/>
    <x v="0"/>
    <x v="0"/>
    <x v="0"/>
    <x v="0"/>
  </r>
  <r>
    <n v="5973"/>
    <s v="Male"/>
    <b v="1"/>
    <n v="3"/>
    <x v="1"/>
    <x v="2"/>
    <n v="610"/>
    <n v="4"/>
    <s v="Other"/>
    <x v="0"/>
    <x v="0"/>
    <x v="0"/>
    <x v="0"/>
  </r>
  <r>
    <n v="5974"/>
    <s v="Male"/>
    <b v="0"/>
    <n v="3.25"/>
    <x v="1"/>
    <x v="4"/>
    <n v="630"/>
    <n v="5"/>
    <s v="Investment Banking"/>
    <x v="0"/>
    <x v="0"/>
    <x v="0"/>
    <x v="0"/>
  </r>
  <r>
    <n v="5975"/>
    <s v="Male"/>
    <b v="1"/>
    <n v="3.05"/>
    <x v="1"/>
    <x v="2"/>
    <n v="610"/>
    <n v="4"/>
    <s v="Investment Banking"/>
    <x v="0"/>
    <x v="0"/>
    <x v="0"/>
    <x v="0"/>
  </r>
  <r>
    <n v="5976"/>
    <s v="Male"/>
    <b v="0"/>
    <n v="3.1"/>
    <x v="1"/>
    <x v="4"/>
    <n v="620"/>
    <n v="5"/>
    <s v="Investment Banking"/>
    <x v="0"/>
    <x v="0"/>
    <x v="0"/>
    <x v="0"/>
  </r>
  <r>
    <n v="5977"/>
    <s v="Male"/>
    <b v="0"/>
    <n v="3.2"/>
    <x v="1"/>
    <x v="1"/>
    <n v="720"/>
    <n v="4"/>
    <s v="Nonprofit/Gov"/>
    <x v="0"/>
    <x v="0"/>
    <x v="0"/>
    <x v="0"/>
  </r>
  <r>
    <n v="5978"/>
    <s v="Male"/>
    <b v="0"/>
    <n v="3.18"/>
    <x v="0"/>
    <x v="1"/>
    <n v="600"/>
    <n v="5"/>
    <s v="Investment Banking"/>
    <x v="1"/>
    <x v="0"/>
    <x v="0"/>
    <x v="1"/>
  </r>
  <r>
    <n v="5979"/>
    <s v="Male"/>
    <b v="0"/>
    <n v="3.2"/>
    <x v="1"/>
    <x v="3"/>
    <n v="620"/>
    <n v="6"/>
    <s v="Technology"/>
    <x v="0"/>
    <x v="0"/>
    <x v="0"/>
    <x v="0"/>
  </r>
  <r>
    <n v="5980"/>
    <s v="Female"/>
    <b v="0"/>
    <n v="3.11"/>
    <x v="1"/>
    <x v="1"/>
    <n v="650"/>
    <n v="5"/>
    <s v="Investment Management"/>
    <x v="0"/>
    <x v="0"/>
    <x v="0"/>
    <x v="0"/>
  </r>
  <r>
    <n v="5981"/>
    <s v="Male"/>
    <b v="1"/>
    <n v="3.33"/>
    <x v="0"/>
    <x v="2"/>
    <n v="650"/>
    <n v="3"/>
    <s v="Technology"/>
    <x v="0"/>
    <x v="0"/>
    <x v="0"/>
    <x v="0"/>
  </r>
  <r>
    <n v="5982"/>
    <s v="Male"/>
    <b v="0"/>
    <n v="3.17"/>
    <x v="0"/>
    <x v="0"/>
    <n v="650"/>
    <n v="6"/>
    <s v="CPG"/>
    <x v="0"/>
    <x v="0"/>
    <x v="0"/>
    <x v="0"/>
  </r>
  <r>
    <n v="5983"/>
    <s v="Female"/>
    <b v="1"/>
    <n v="3.17"/>
    <x v="0"/>
    <x v="2"/>
    <n v="650"/>
    <n v="5"/>
    <s v="Consulting"/>
    <x v="0"/>
    <x v="0"/>
    <x v="0"/>
    <x v="0"/>
  </r>
  <r>
    <n v="5984"/>
    <s v="Female"/>
    <b v="0"/>
    <n v="3.45"/>
    <x v="2"/>
    <x v="1"/>
    <n v="740"/>
    <n v="5"/>
    <s v="Investment Banking"/>
    <x v="0"/>
    <x v="0"/>
    <x v="0"/>
    <x v="0"/>
  </r>
  <r>
    <n v="5985"/>
    <s v="Female"/>
    <b v="1"/>
    <n v="3.35"/>
    <x v="2"/>
    <x v="2"/>
    <n v="640"/>
    <n v="4"/>
    <s v="Consulting"/>
    <x v="0"/>
    <x v="0"/>
    <x v="0"/>
    <x v="0"/>
  </r>
  <r>
    <n v="5986"/>
    <s v="Male"/>
    <b v="1"/>
    <n v="3.23"/>
    <x v="2"/>
    <x v="2"/>
    <n v="630"/>
    <n v="5"/>
    <s v="Health Care"/>
    <x v="0"/>
    <x v="0"/>
    <x v="0"/>
    <x v="0"/>
  </r>
  <r>
    <n v="5987"/>
    <s v="Female"/>
    <b v="1"/>
    <n v="3.23"/>
    <x v="2"/>
    <x v="2"/>
    <n v="610"/>
    <n v="6"/>
    <s v="Consulting"/>
    <x v="0"/>
    <x v="0"/>
    <x v="0"/>
    <x v="0"/>
  </r>
  <r>
    <n v="5988"/>
    <s v="Male"/>
    <b v="1"/>
    <n v="3.3"/>
    <x v="2"/>
    <x v="2"/>
    <n v="620"/>
    <n v="5"/>
    <s v="Consulting"/>
    <x v="0"/>
    <x v="0"/>
    <x v="0"/>
    <x v="0"/>
  </r>
  <r>
    <n v="5989"/>
    <s v="Male"/>
    <b v="0"/>
    <n v="3.14"/>
    <x v="1"/>
    <x v="0"/>
    <n v="590"/>
    <n v="4"/>
    <s v="Real Estate"/>
    <x v="1"/>
    <x v="0"/>
    <x v="0"/>
    <x v="1"/>
  </r>
  <r>
    <n v="5990"/>
    <s v="Male"/>
    <b v="1"/>
    <n v="3.09"/>
    <x v="0"/>
    <x v="2"/>
    <n v="650"/>
    <n v="3"/>
    <s v="PE/VC"/>
    <x v="0"/>
    <x v="0"/>
    <x v="0"/>
    <x v="0"/>
  </r>
  <r>
    <n v="5991"/>
    <s v="Male"/>
    <b v="1"/>
    <n v="3.13"/>
    <x v="2"/>
    <x v="2"/>
    <n v="640"/>
    <n v="5"/>
    <s v="Investment Banking"/>
    <x v="0"/>
    <x v="0"/>
    <x v="0"/>
    <x v="0"/>
  </r>
  <r>
    <n v="5992"/>
    <s v="Female"/>
    <b v="0"/>
    <n v="3.36"/>
    <x v="2"/>
    <x v="0"/>
    <n v="650"/>
    <n v="5"/>
    <s v="PE/VC"/>
    <x v="0"/>
    <x v="0"/>
    <x v="0"/>
    <x v="0"/>
  </r>
  <r>
    <n v="5993"/>
    <s v="Female"/>
    <b v="0"/>
    <n v="3.44"/>
    <x v="2"/>
    <x v="4"/>
    <n v="720"/>
    <n v="5"/>
    <s v="Nonprofit/Gov"/>
    <x v="0"/>
    <x v="0"/>
    <x v="0"/>
    <x v="0"/>
  </r>
  <r>
    <n v="5994"/>
    <s v="Male"/>
    <b v="0"/>
    <n v="3.16"/>
    <x v="2"/>
    <x v="5"/>
    <n v="600"/>
    <n v="5"/>
    <s v="Consulting"/>
    <x v="1"/>
    <x v="0"/>
    <x v="0"/>
    <x v="1"/>
  </r>
  <r>
    <n v="5995"/>
    <s v="Female"/>
    <b v="0"/>
    <n v="3.27"/>
    <x v="2"/>
    <x v="0"/>
    <n v="660"/>
    <n v="4"/>
    <s v="Consulting"/>
    <x v="0"/>
    <x v="0"/>
    <x v="0"/>
    <x v="0"/>
  </r>
  <r>
    <n v="5996"/>
    <s v="Female"/>
    <b v="1"/>
    <n v="3.31"/>
    <x v="0"/>
    <x v="2"/>
    <n v="640"/>
    <n v="5"/>
    <s v="Nonprofit/Gov"/>
    <x v="0"/>
    <x v="0"/>
    <x v="0"/>
    <x v="0"/>
  </r>
  <r>
    <n v="5997"/>
    <s v="Female"/>
    <b v="0"/>
    <n v="3.23"/>
    <x v="0"/>
    <x v="1"/>
    <n v="710"/>
    <n v="5"/>
    <s v="Nonprofit/Gov"/>
    <x v="0"/>
    <x v="0"/>
    <x v="0"/>
    <x v="0"/>
  </r>
  <r>
    <n v="5998"/>
    <s v="Female"/>
    <b v="1"/>
    <n v="3.12"/>
    <x v="2"/>
    <x v="2"/>
    <n v="620"/>
    <n v="4"/>
    <s v="Technology"/>
    <x v="0"/>
    <x v="0"/>
    <x v="0"/>
    <x v="0"/>
  </r>
  <r>
    <n v="5999"/>
    <s v="Male"/>
    <b v="0"/>
    <n v="3.48"/>
    <x v="0"/>
    <x v="3"/>
    <n v="730"/>
    <n v="6"/>
    <s v="Consulting"/>
    <x v="0"/>
    <x v="0"/>
    <x v="0"/>
    <x v="0"/>
  </r>
  <r>
    <n v="6000"/>
    <s v="Female"/>
    <b v="0"/>
    <n v="3.56"/>
    <x v="1"/>
    <x v="1"/>
    <n v="630"/>
    <n v="6"/>
    <s v="Consulting"/>
    <x v="0"/>
    <x v="0"/>
    <x v="0"/>
    <x v="0"/>
  </r>
  <r>
    <n v="6001"/>
    <s v="Male"/>
    <b v="0"/>
    <n v="3.24"/>
    <x v="1"/>
    <x v="1"/>
    <n v="610"/>
    <n v="5"/>
    <s v="Nonprofit/Gov"/>
    <x v="0"/>
    <x v="0"/>
    <x v="0"/>
    <x v="0"/>
  </r>
  <r>
    <n v="6002"/>
    <s v="Female"/>
    <b v="1"/>
    <n v="3.08"/>
    <x v="0"/>
    <x v="2"/>
    <n v="640"/>
    <n v="6"/>
    <s v="Consulting"/>
    <x v="0"/>
    <x v="0"/>
    <x v="0"/>
    <x v="0"/>
  </r>
  <r>
    <n v="6003"/>
    <s v="Male"/>
    <b v="0"/>
    <n v="3.35"/>
    <x v="1"/>
    <x v="0"/>
    <n v="690"/>
    <n v="5"/>
    <s v="Other"/>
    <x v="0"/>
    <x v="0"/>
    <x v="0"/>
    <x v="0"/>
  </r>
  <r>
    <n v="6004"/>
    <s v="Male"/>
    <b v="1"/>
    <n v="3.18"/>
    <x v="1"/>
    <x v="2"/>
    <n v="710"/>
    <n v="4"/>
    <s v="Investment Banking"/>
    <x v="0"/>
    <x v="0"/>
    <x v="0"/>
    <x v="0"/>
  </r>
  <r>
    <n v="6005"/>
    <s v="Male"/>
    <b v="0"/>
    <n v="3.33"/>
    <x v="1"/>
    <x v="0"/>
    <n v="640"/>
    <n v="3"/>
    <s v="Consulting"/>
    <x v="0"/>
    <x v="0"/>
    <x v="0"/>
    <x v="0"/>
  </r>
  <r>
    <n v="6006"/>
    <s v="Male"/>
    <b v="0"/>
    <n v="3.37"/>
    <x v="1"/>
    <x v="0"/>
    <n v="690"/>
    <n v="6"/>
    <s v="Investment Banking"/>
    <x v="0"/>
    <x v="0"/>
    <x v="0"/>
    <x v="0"/>
  </r>
  <r>
    <n v="6007"/>
    <s v="Male"/>
    <b v="0"/>
    <n v="3.43"/>
    <x v="0"/>
    <x v="0"/>
    <n v="670"/>
    <n v="3"/>
    <s v="Consulting"/>
    <x v="0"/>
    <x v="0"/>
    <x v="0"/>
    <x v="0"/>
  </r>
  <r>
    <n v="6008"/>
    <s v="Female"/>
    <b v="0"/>
    <n v="3.13"/>
    <x v="1"/>
    <x v="0"/>
    <n v="650"/>
    <n v="6"/>
    <s v="PE/VC"/>
    <x v="0"/>
    <x v="0"/>
    <x v="0"/>
    <x v="0"/>
  </r>
  <r>
    <n v="6009"/>
    <s v="Female"/>
    <b v="0"/>
    <n v="3.17"/>
    <x v="1"/>
    <x v="0"/>
    <n v="640"/>
    <n v="5"/>
    <s v="Consulting"/>
    <x v="0"/>
    <x v="0"/>
    <x v="0"/>
    <x v="0"/>
  </r>
  <r>
    <n v="6010"/>
    <s v="Male"/>
    <b v="0"/>
    <n v="3.17"/>
    <x v="2"/>
    <x v="0"/>
    <n v="610"/>
    <n v="4"/>
    <s v="Other"/>
    <x v="0"/>
    <x v="0"/>
    <x v="0"/>
    <x v="0"/>
  </r>
  <r>
    <n v="6011"/>
    <s v="Male"/>
    <b v="1"/>
    <n v="3.2"/>
    <x v="1"/>
    <x v="2"/>
    <n v="620"/>
    <n v="7"/>
    <s v="Consulting"/>
    <x v="0"/>
    <x v="0"/>
    <x v="0"/>
    <x v="0"/>
  </r>
  <r>
    <n v="6012"/>
    <s v="Male"/>
    <b v="0"/>
    <n v="3.06"/>
    <x v="2"/>
    <x v="4"/>
    <n v="600"/>
    <n v="5"/>
    <s v="Financial Services"/>
    <x v="1"/>
    <x v="0"/>
    <x v="0"/>
    <x v="1"/>
  </r>
  <r>
    <n v="6013"/>
    <s v="Male"/>
    <b v="0"/>
    <n v="3.29"/>
    <x v="1"/>
    <x v="0"/>
    <n v="640"/>
    <n v="5"/>
    <s v="Investment Banking"/>
    <x v="0"/>
    <x v="0"/>
    <x v="0"/>
    <x v="0"/>
  </r>
  <r>
    <n v="6014"/>
    <s v="Female"/>
    <b v="0"/>
    <n v="3.17"/>
    <x v="1"/>
    <x v="3"/>
    <n v="640"/>
    <n v="6"/>
    <s v="Other"/>
    <x v="0"/>
    <x v="0"/>
    <x v="0"/>
    <x v="0"/>
  </r>
  <r>
    <n v="6015"/>
    <s v="Female"/>
    <b v="0"/>
    <n v="3.31"/>
    <x v="0"/>
    <x v="4"/>
    <n v="670"/>
    <n v="6"/>
    <s v="Investment Banking"/>
    <x v="0"/>
    <x v="0"/>
    <x v="0"/>
    <x v="0"/>
  </r>
  <r>
    <n v="6016"/>
    <s v="Male"/>
    <b v="0"/>
    <n v="3.03"/>
    <x v="2"/>
    <x v="4"/>
    <n v="570"/>
    <n v="4"/>
    <s v="Investment Banking"/>
    <x v="1"/>
    <x v="0"/>
    <x v="0"/>
    <x v="1"/>
  </r>
  <r>
    <n v="6017"/>
    <s v="Female"/>
    <b v="0"/>
    <n v="3.41"/>
    <x v="1"/>
    <x v="4"/>
    <n v="670"/>
    <n v="3"/>
    <s v="Consulting"/>
    <x v="0"/>
    <x v="0"/>
    <x v="0"/>
    <x v="0"/>
  </r>
  <r>
    <n v="6018"/>
    <s v="Female"/>
    <b v="0"/>
    <n v="3.17"/>
    <x v="0"/>
    <x v="1"/>
    <n v="640"/>
    <n v="4"/>
    <s v="Investment Management"/>
    <x v="0"/>
    <x v="0"/>
    <x v="0"/>
    <x v="0"/>
  </r>
  <r>
    <n v="6019"/>
    <s v="Male"/>
    <b v="1"/>
    <n v="3.47"/>
    <x v="0"/>
    <x v="2"/>
    <n v="770"/>
    <n v="6"/>
    <s v="Financial Services"/>
    <x v="0"/>
    <x v="0"/>
    <x v="0"/>
    <x v="0"/>
  </r>
  <r>
    <n v="6020"/>
    <s v="Female"/>
    <b v="0"/>
    <n v="3.14"/>
    <x v="2"/>
    <x v="4"/>
    <n v="620"/>
    <n v="3"/>
    <s v="Investment Banking"/>
    <x v="0"/>
    <x v="0"/>
    <x v="0"/>
    <x v="0"/>
  </r>
  <r>
    <n v="6021"/>
    <s v="Male"/>
    <b v="0"/>
    <n v="3.13"/>
    <x v="2"/>
    <x v="0"/>
    <n v="670"/>
    <n v="5"/>
    <s v="Investment Banking"/>
    <x v="0"/>
    <x v="0"/>
    <x v="0"/>
    <x v="0"/>
  </r>
  <r>
    <n v="6022"/>
    <s v="Female"/>
    <b v="1"/>
    <n v="3.36"/>
    <x v="0"/>
    <x v="2"/>
    <n v="620"/>
    <n v="5"/>
    <s v="Consulting"/>
    <x v="0"/>
    <x v="0"/>
    <x v="0"/>
    <x v="0"/>
  </r>
  <r>
    <n v="6023"/>
    <s v="Male"/>
    <b v="1"/>
    <n v="3.18"/>
    <x v="1"/>
    <x v="2"/>
    <n v="650"/>
    <n v="5"/>
    <s v="Consulting"/>
    <x v="0"/>
    <x v="0"/>
    <x v="0"/>
    <x v="0"/>
  </r>
  <r>
    <n v="6024"/>
    <s v="Female"/>
    <b v="1"/>
    <n v="3.53"/>
    <x v="1"/>
    <x v="2"/>
    <n v="710"/>
    <n v="6"/>
    <s v="Consulting"/>
    <x v="0"/>
    <x v="0"/>
    <x v="0"/>
    <x v="0"/>
  </r>
  <r>
    <n v="6025"/>
    <s v="Male"/>
    <b v="1"/>
    <n v="3.15"/>
    <x v="0"/>
    <x v="2"/>
    <n v="570"/>
    <n v="5"/>
    <s v="Investment Banking"/>
    <x v="1"/>
    <x v="0"/>
    <x v="0"/>
    <x v="1"/>
  </r>
  <r>
    <n v="6026"/>
    <s v="Male"/>
    <b v="0"/>
    <n v="3.05"/>
    <x v="1"/>
    <x v="4"/>
    <n v="570"/>
    <n v="6"/>
    <s v="Technology"/>
    <x v="1"/>
    <x v="0"/>
    <x v="0"/>
    <x v="1"/>
  </r>
  <r>
    <n v="6027"/>
    <s v="Female"/>
    <b v="0"/>
    <n v="3.47"/>
    <x v="1"/>
    <x v="1"/>
    <n v="780"/>
    <n v="5"/>
    <s v="Consulting"/>
    <x v="0"/>
    <x v="0"/>
    <x v="0"/>
    <x v="0"/>
  </r>
  <r>
    <n v="6028"/>
    <s v="Female"/>
    <b v="0"/>
    <n v="3.26"/>
    <x v="1"/>
    <x v="0"/>
    <n v="710"/>
    <n v="4"/>
    <s v="Technology"/>
    <x v="0"/>
    <x v="0"/>
    <x v="0"/>
    <x v="0"/>
  </r>
  <r>
    <n v="6029"/>
    <s v="Male"/>
    <b v="0"/>
    <n v="3.47"/>
    <x v="0"/>
    <x v="4"/>
    <n v="720"/>
    <n v="7"/>
    <s v="PE/VC"/>
    <x v="0"/>
    <x v="0"/>
    <x v="0"/>
    <x v="0"/>
  </r>
  <r>
    <n v="6030"/>
    <s v="Male"/>
    <b v="1"/>
    <n v="3.48"/>
    <x v="2"/>
    <x v="2"/>
    <n v="640"/>
    <n v="5"/>
    <s v="Technology"/>
    <x v="0"/>
    <x v="0"/>
    <x v="0"/>
    <x v="0"/>
  </r>
  <r>
    <n v="6031"/>
    <s v="Male"/>
    <b v="1"/>
    <n v="3.18"/>
    <x v="2"/>
    <x v="2"/>
    <n v="590"/>
    <n v="5"/>
    <s v="PE/VC"/>
    <x v="1"/>
    <x v="0"/>
    <x v="0"/>
    <x v="1"/>
  </r>
  <r>
    <n v="6032"/>
    <s v="Female"/>
    <b v="0"/>
    <n v="3.21"/>
    <x v="1"/>
    <x v="4"/>
    <n v="630"/>
    <n v="7"/>
    <s v="Technology"/>
    <x v="0"/>
    <x v="0"/>
    <x v="0"/>
    <x v="0"/>
  </r>
  <r>
    <n v="6033"/>
    <s v="Male"/>
    <b v="1"/>
    <n v="3.26"/>
    <x v="2"/>
    <x v="2"/>
    <n v="660"/>
    <n v="5"/>
    <s v="Consulting"/>
    <x v="0"/>
    <x v="0"/>
    <x v="0"/>
    <x v="0"/>
  </r>
  <r>
    <n v="6034"/>
    <s v="Female"/>
    <b v="0"/>
    <n v="3.23"/>
    <x v="0"/>
    <x v="4"/>
    <n v="710"/>
    <n v="5"/>
    <s v="Nonprofit/Gov"/>
    <x v="0"/>
    <x v="0"/>
    <x v="0"/>
    <x v="0"/>
  </r>
  <r>
    <n v="6035"/>
    <s v="Male"/>
    <b v="1"/>
    <n v="3.42"/>
    <x v="0"/>
    <x v="2"/>
    <n v="670"/>
    <n v="4"/>
    <s v="Consulting"/>
    <x v="0"/>
    <x v="0"/>
    <x v="0"/>
    <x v="0"/>
  </r>
  <r>
    <n v="6036"/>
    <s v="Female"/>
    <b v="0"/>
    <n v="3.26"/>
    <x v="2"/>
    <x v="1"/>
    <n v="570"/>
    <n v="4"/>
    <s v="Consulting"/>
    <x v="1"/>
    <x v="0"/>
    <x v="0"/>
    <x v="1"/>
  </r>
  <r>
    <n v="6037"/>
    <s v="Male"/>
    <b v="0"/>
    <n v="3.14"/>
    <x v="2"/>
    <x v="1"/>
    <n v="670"/>
    <n v="5"/>
    <s v="Consulting"/>
    <x v="0"/>
    <x v="0"/>
    <x v="0"/>
    <x v="0"/>
  </r>
  <r>
    <n v="6038"/>
    <s v="Female"/>
    <b v="1"/>
    <n v="3.3"/>
    <x v="1"/>
    <x v="2"/>
    <n v="680"/>
    <n v="5"/>
    <s v="Health Care"/>
    <x v="0"/>
    <x v="0"/>
    <x v="0"/>
    <x v="0"/>
  </r>
  <r>
    <n v="6039"/>
    <s v="Male"/>
    <b v="0"/>
    <n v="3.45"/>
    <x v="1"/>
    <x v="1"/>
    <n v="720"/>
    <n v="8"/>
    <s v="Investment Banking"/>
    <x v="0"/>
    <x v="0"/>
    <x v="0"/>
    <x v="0"/>
  </r>
  <r>
    <n v="6040"/>
    <s v="Male"/>
    <b v="0"/>
    <n v="3.23"/>
    <x v="1"/>
    <x v="4"/>
    <n v="670"/>
    <n v="6"/>
    <s v="Consulting"/>
    <x v="0"/>
    <x v="0"/>
    <x v="0"/>
    <x v="0"/>
  </r>
  <r>
    <n v="6041"/>
    <s v="Female"/>
    <b v="0"/>
    <n v="3.43"/>
    <x v="2"/>
    <x v="5"/>
    <n v="640"/>
    <n v="2"/>
    <s v="Financial Services"/>
    <x v="0"/>
    <x v="0"/>
    <x v="0"/>
    <x v="0"/>
  </r>
  <r>
    <n v="6042"/>
    <s v="Female"/>
    <b v="0"/>
    <n v="3.29"/>
    <x v="1"/>
    <x v="4"/>
    <n v="680"/>
    <n v="4"/>
    <s v="Technology"/>
    <x v="0"/>
    <x v="0"/>
    <x v="0"/>
    <x v="0"/>
  </r>
  <r>
    <n v="6043"/>
    <s v="Male"/>
    <b v="0"/>
    <n v="3.23"/>
    <x v="0"/>
    <x v="4"/>
    <n v="620"/>
    <n v="6"/>
    <s v="Technology"/>
    <x v="0"/>
    <x v="0"/>
    <x v="0"/>
    <x v="0"/>
  </r>
  <r>
    <n v="6044"/>
    <s v="Female"/>
    <b v="1"/>
    <n v="3.28"/>
    <x v="2"/>
    <x v="2"/>
    <n v="650"/>
    <n v="5"/>
    <s v="Consulting"/>
    <x v="0"/>
    <x v="0"/>
    <x v="0"/>
    <x v="0"/>
  </r>
  <r>
    <n v="6045"/>
    <s v="Male"/>
    <b v="0"/>
    <n v="3.26"/>
    <x v="0"/>
    <x v="3"/>
    <n v="660"/>
    <n v="5"/>
    <s v="Investment Banking"/>
    <x v="0"/>
    <x v="0"/>
    <x v="0"/>
    <x v="0"/>
  </r>
  <r>
    <n v="6046"/>
    <s v="Male"/>
    <b v="0"/>
    <n v="3.36"/>
    <x v="2"/>
    <x v="5"/>
    <n v="740"/>
    <n v="7"/>
    <s v="Consulting"/>
    <x v="0"/>
    <x v="0"/>
    <x v="0"/>
    <x v="0"/>
  </r>
  <r>
    <n v="6047"/>
    <s v="Male"/>
    <b v="0"/>
    <n v="3.41"/>
    <x v="2"/>
    <x v="4"/>
    <n v="710"/>
    <n v="5"/>
    <s v="Technology"/>
    <x v="0"/>
    <x v="0"/>
    <x v="0"/>
    <x v="0"/>
  </r>
  <r>
    <n v="6048"/>
    <s v="Male"/>
    <b v="0"/>
    <n v="3.39"/>
    <x v="1"/>
    <x v="1"/>
    <n v="660"/>
    <n v="5"/>
    <s v="Retail"/>
    <x v="0"/>
    <x v="0"/>
    <x v="0"/>
    <x v="0"/>
  </r>
  <r>
    <n v="6049"/>
    <s v="Male"/>
    <b v="0"/>
    <n v="3.45"/>
    <x v="1"/>
    <x v="1"/>
    <n v="660"/>
    <n v="5"/>
    <s v="Consulting"/>
    <x v="0"/>
    <x v="0"/>
    <x v="0"/>
    <x v="0"/>
  </r>
  <r>
    <n v="6050"/>
    <s v="Male"/>
    <b v="0"/>
    <n v="3.19"/>
    <x v="1"/>
    <x v="4"/>
    <n v="670"/>
    <n v="5"/>
    <s v="CPG"/>
    <x v="0"/>
    <x v="0"/>
    <x v="0"/>
    <x v="0"/>
  </r>
  <r>
    <n v="6051"/>
    <s v="Male"/>
    <b v="0"/>
    <n v="3.42"/>
    <x v="1"/>
    <x v="4"/>
    <n v="670"/>
    <n v="5"/>
    <s v="Investment Banking"/>
    <x v="0"/>
    <x v="0"/>
    <x v="0"/>
    <x v="0"/>
  </r>
  <r>
    <n v="6052"/>
    <s v="Male"/>
    <b v="0"/>
    <n v="3.3"/>
    <x v="1"/>
    <x v="3"/>
    <n v="650"/>
    <n v="6"/>
    <s v="Consulting"/>
    <x v="0"/>
    <x v="0"/>
    <x v="0"/>
    <x v="0"/>
  </r>
  <r>
    <n v="6053"/>
    <s v="Male"/>
    <b v="1"/>
    <n v="3.21"/>
    <x v="1"/>
    <x v="2"/>
    <n v="620"/>
    <n v="4"/>
    <s v="Investment Banking"/>
    <x v="0"/>
    <x v="0"/>
    <x v="0"/>
    <x v="0"/>
  </r>
  <r>
    <n v="6054"/>
    <s v="Female"/>
    <b v="0"/>
    <n v="2.89"/>
    <x v="0"/>
    <x v="1"/>
    <n v="630"/>
    <n v="4"/>
    <s v="Financial Services"/>
    <x v="0"/>
    <x v="0"/>
    <x v="0"/>
    <x v="0"/>
  </r>
  <r>
    <n v="6055"/>
    <s v="Male"/>
    <b v="1"/>
    <n v="3.4"/>
    <x v="0"/>
    <x v="2"/>
    <n v="630"/>
    <n v="4"/>
    <s v="Investment Banking"/>
    <x v="0"/>
    <x v="0"/>
    <x v="0"/>
    <x v="0"/>
  </r>
  <r>
    <n v="6056"/>
    <s v="Female"/>
    <b v="1"/>
    <n v="3.17"/>
    <x v="1"/>
    <x v="2"/>
    <n v="640"/>
    <n v="7"/>
    <s v="Technology"/>
    <x v="0"/>
    <x v="0"/>
    <x v="0"/>
    <x v="0"/>
  </r>
  <r>
    <n v="6057"/>
    <s v="Female"/>
    <b v="1"/>
    <n v="3.25"/>
    <x v="0"/>
    <x v="2"/>
    <n v="650"/>
    <n v="7"/>
    <s v="Consulting"/>
    <x v="0"/>
    <x v="0"/>
    <x v="0"/>
    <x v="0"/>
  </r>
  <r>
    <n v="6058"/>
    <s v="Male"/>
    <b v="1"/>
    <n v="3.53"/>
    <x v="1"/>
    <x v="2"/>
    <n v="700"/>
    <n v="5"/>
    <s v="Consulting"/>
    <x v="0"/>
    <x v="0"/>
    <x v="0"/>
    <x v="0"/>
  </r>
  <r>
    <n v="6059"/>
    <s v="Male"/>
    <b v="0"/>
    <n v="3.4"/>
    <x v="0"/>
    <x v="1"/>
    <n v="680"/>
    <n v="6"/>
    <s v="PE/VC"/>
    <x v="0"/>
    <x v="0"/>
    <x v="0"/>
    <x v="0"/>
  </r>
  <r>
    <n v="6060"/>
    <s v="Male"/>
    <b v="0"/>
    <n v="3.22"/>
    <x v="2"/>
    <x v="0"/>
    <n v="600"/>
    <n v="5"/>
    <s v="Consulting"/>
    <x v="1"/>
    <x v="0"/>
    <x v="0"/>
    <x v="1"/>
  </r>
  <r>
    <n v="6061"/>
    <s v="Male"/>
    <b v="0"/>
    <n v="3.13"/>
    <x v="2"/>
    <x v="4"/>
    <n v="630"/>
    <n v="6"/>
    <s v="Health Care"/>
    <x v="0"/>
    <x v="0"/>
    <x v="0"/>
    <x v="0"/>
  </r>
  <r>
    <n v="6062"/>
    <s v="Male"/>
    <b v="0"/>
    <n v="3.02"/>
    <x v="1"/>
    <x v="1"/>
    <n v="670"/>
    <n v="6"/>
    <s v="Technology"/>
    <x v="0"/>
    <x v="0"/>
    <x v="0"/>
    <x v="0"/>
  </r>
  <r>
    <n v="6063"/>
    <s v="Male"/>
    <b v="1"/>
    <n v="3.29"/>
    <x v="2"/>
    <x v="2"/>
    <n v="730"/>
    <n v="5"/>
    <s v="Technology"/>
    <x v="0"/>
    <x v="0"/>
    <x v="0"/>
    <x v="0"/>
  </r>
  <r>
    <n v="6064"/>
    <s v="Female"/>
    <b v="0"/>
    <n v="3.17"/>
    <x v="1"/>
    <x v="3"/>
    <n v="610"/>
    <n v="4"/>
    <s v="Technology"/>
    <x v="0"/>
    <x v="0"/>
    <x v="0"/>
    <x v="0"/>
  </r>
  <r>
    <n v="6065"/>
    <s v="Male"/>
    <b v="0"/>
    <n v="3.6"/>
    <x v="2"/>
    <x v="1"/>
    <n v="700"/>
    <n v="5"/>
    <s v="Health Care"/>
    <x v="0"/>
    <x v="0"/>
    <x v="0"/>
    <x v="0"/>
  </r>
  <r>
    <n v="6066"/>
    <s v="Male"/>
    <b v="0"/>
    <n v="3.4"/>
    <x v="1"/>
    <x v="1"/>
    <n v="760"/>
    <n v="5"/>
    <s v="Technology"/>
    <x v="0"/>
    <x v="0"/>
    <x v="0"/>
    <x v="0"/>
  </r>
  <r>
    <n v="6067"/>
    <s v="Female"/>
    <b v="1"/>
    <n v="3.09"/>
    <x v="1"/>
    <x v="2"/>
    <n v="620"/>
    <n v="7"/>
    <s v="Investment Banking"/>
    <x v="0"/>
    <x v="0"/>
    <x v="0"/>
    <x v="0"/>
  </r>
  <r>
    <n v="6068"/>
    <s v="Female"/>
    <b v="1"/>
    <n v="3.31"/>
    <x v="2"/>
    <x v="2"/>
    <n v="710"/>
    <n v="6"/>
    <s v="Nonprofit/Gov"/>
    <x v="0"/>
    <x v="0"/>
    <x v="0"/>
    <x v="0"/>
  </r>
  <r>
    <n v="6069"/>
    <s v="Male"/>
    <b v="1"/>
    <n v="3.24"/>
    <x v="1"/>
    <x v="2"/>
    <n v="610"/>
    <n v="4"/>
    <s v="Consulting"/>
    <x v="0"/>
    <x v="0"/>
    <x v="0"/>
    <x v="0"/>
  </r>
  <r>
    <n v="6070"/>
    <s v="Female"/>
    <b v="0"/>
    <n v="3.2"/>
    <x v="0"/>
    <x v="1"/>
    <n v="610"/>
    <n v="4"/>
    <s v="PE/VC"/>
    <x v="0"/>
    <x v="0"/>
    <x v="0"/>
    <x v="0"/>
  </r>
  <r>
    <n v="6071"/>
    <s v="Female"/>
    <b v="1"/>
    <n v="3.24"/>
    <x v="2"/>
    <x v="2"/>
    <n v="680"/>
    <n v="6"/>
    <s v="Investment Banking"/>
    <x v="0"/>
    <x v="0"/>
    <x v="0"/>
    <x v="0"/>
  </r>
  <r>
    <n v="6072"/>
    <s v="Male"/>
    <b v="0"/>
    <n v="3.35"/>
    <x v="1"/>
    <x v="3"/>
    <n v="720"/>
    <n v="5"/>
    <s v="Technology"/>
    <x v="0"/>
    <x v="0"/>
    <x v="0"/>
    <x v="0"/>
  </r>
  <r>
    <n v="6073"/>
    <s v="Male"/>
    <b v="0"/>
    <n v="3.29"/>
    <x v="1"/>
    <x v="4"/>
    <n v="620"/>
    <n v="4"/>
    <s v="PE/VC"/>
    <x v="0"/>
    <x v="0"/>
    <x v="0"/>
    <x v="0"/>
  </r>
  <r>
    <n v="6074"/>
    <s v="Male"/>
    <b v="0"/>
    <n v="3.52"/>
    <x v="1"/>
    <x v="0"/>
    <n v="720"/>
    <n v="7"/>
    <s v="Investment Banking"/>
    <x v="0"/>
    <x v="0"/>
    <x v="0"/>
    <x v="0"/>
  </r>
  <r>
    <n v="6075"/>
    <s v="Male"/>
    <b v="0"/>
    <n v="3.49"/>
    <x v="0"/>
    <x v="3"/>
    <n v="640"/>
    <n v="5"/>
    <s v="Investment Banking"/>
    <x v="0"/>
    <x v="0"/>
    <x v="0"/>
    <x v="0"/>
  </r>
  <r>
    <n v="6076"/>
    <s v="Male"/>
    <b v="1"/>
    <n v="3.35"/>
    <x v="2"/>
    <x v="2"/>
    <n v="680"/>
    <n v="6"/>
    <s v="Investment Management"/>
    <x v="0"/>
    <x v="0"/>
    <x v="0"/>
    <x v="0"/>
  </r>
  <r>
    <n v="6077"/>
    <s v="Female"/>
    <b v="0"/>
    <n v="3.16"/>
    <x v="1"/>
    <x v="5"/>
    <n v="600"/>
    <n v="6"/>
    <s v="Health Care"/>
    <x v="1"/>
    <x v="0"/>
    <x v="0"/>
    <x v="1"/>
  </r>
  <r>
    <n v="6078"/>
    <s v="Male"/>
    <b v="0"/>
    <n v="3.33"/>
    <x v="2"/>
    <x v="1"/>
    <n v="680"/>
    <n v="3"/>
    <s v="Consulting"/>
    <x v="0"/>
    <x v="0"/>
    <x v="0"/>
    <x v="0"/>
  </r>
  <r>
    <n v="6079"/>
    <s v="Female"/>
    <b v="0"/>
    <n v="3.39"/>
    <x v="1"/>
    <x v="3"/>
    <n v="640"/>
    <n v="5"/>
    <s v="Other"/>
    <x v="0"/>
    <x v="0"/>
    <x v="0"/>
    <x v="0"/>
  </r>
  <r>
    <n v="6080"/>
    <s v="Male"/>
    <b v="0"/>
    <n v="3.18"/>
    <x v="2"/>
    <x v="1"/>
    <n v="640"/>
    <n v="4"/>
    <s v="Other"/>
    <x v="0"/>
    <x v="0"/>
    <x v="0"/>
    <x v="0"/>
  </r>
  <r>
    <n v="6081"/>
    <s v="Female"/>
    <b v="0"/>
    <n v="3.42"/>
    <x v="1"/>
    <x v="0"/>
    <n v="620"/>
    <n v="6"/>
    <s v="Financial Services"/>
    <x v="0"/>
    <x v="0"/>
    <x v="0"/>
    <x v="0"/>
  </r>
  <r>
    <n v="6082"/>
    <s v="Male"/>
    <b v="0"/>
    <n v="3.16"/>
    <x v="2"/>
    <x v="4"/>
    <n v="620"/>
    <n v="3"/>
    <s v="Consulting"/>
    <x v="0"/>
    <x v="0"/>
    <x v="0"/>
    <x v="0"/>
  </r>
  <r>
    <n v="6083"/>
    <s v="Male"/>
    <b v="0"/>
    <n v="3.14"/>
    <x v="1"/>
    <x v="3"/>
    <n v="620"/>
    <n v="6"/>
    <s v="Consulting"/>
    <x v="0"/>
    <x v="0"/>
    <x v="0"/>
    <x v="0"/>
  </r>
  <r>
    <n v="6084"/>
    <s v="Female"/>
    <b v="0"/>
    <n v="3.23"/>
    <x v="1"/>
    <x v="4"/>
    <n v="610"/>
    <n v="6"/>
    <s v="Technology"/>
    <x v="0"/>
    <x v="0"/>
    <x v="0"/>
    <x v="0"/>
  </r>
  <r>
    <n v="6085"/>
    <s v="Male"/>
    <b v="0"/>
    <n v="3.15"/>
    <x v="1"/>
    <x v="4"/>
    <n v="590"/>
    <n v="8"/>
    <s v="Technology"/>
    <x v="1"/>
    <x v="0"/>
    <x v="0"/>
    <x v="1"/>
  </r>
  <r>
    <n v="6086"/>
    <s v="Male"/>
    <b v="0"/>
    <n v="3.32"/>
    <x v="0"/>
    <x v="4"/>
    <n v="660"/>
    <n v="7"/>
    <s v="Consulting"/>
    <x v="0"/>
    <x v="0"/>
    <x v="0"/>
    <x v="0"/>
  </r>
  <r>
    <n v="6087"/>
    <s v="Male"/>
    <b v="0"/>
    <n v="3.17"/>
    <x v="2"/>
    <x v="1"/>
    <n v="590"/>
    <n v="4"/>
    <s v="Consulting"/>
    <x v="1"/>
    <x v="0"/>
    <x v="0"/>
    <x v="1"/>
  </r>
  <r>
    <n v="6088"/>
    <s v="Male"/>
    <b v="1"/>
    <n v="3.34"/>
    <x v="1"/>
    <x v="2"/>
    <n v="680"/>
    <n v="5"/>
    <s v="Technology"/>
    <x v="0"/>
    <x v="0"/>
    <x v="0"/>
    <x v="0"/>
  </r>
  <r>
    <n v="6089"/>
    <s v="Male"/>
    <b v="1"/>
    <n v="3.33"/>
    <x v="2"/>
    <x v="2"/>
    <n v="710"/>
    <n v="5"/>
    <s v="Real Estate"/>
    <x v="0"/>
    <x v="0"/>
    <x v="0"/>
    <x v="0"/>
  </r>
  <r>
    <n v="6090"/>
    <s v="Male"/>
    <b v="0"/>
    <n v="3.5"/>
    <x v="2"/>
    <x v="4"/>
    <n v="700"/>
    <n v="3"/>
    <s v="Consulting"/>
    <x v="0"/>
    <x v="0"/>
    <x v="0"/>
    <x v="0"/>
  </r>
  <r>
    <n v="6091"/>
    <s v="Male"/>
    <b v="1"/>
    <n v="3.54"/>
    <x v="2"/>
    <x v="2"/>
    <n v="750"/>
    <n v="5"/>
    <s v="Other"/>
    <x v="0"/>
    <x v="1"/>
    <x v="1"/>
    <x v="2"/>
  </r>
  <r>
    <n v="6092"/>
    <s v="Male"/>
    <b v="1"/>
    <n v="3.32"/>
    <x v="0"/>
    <x v="2"/>
    <n v="670"/>
    <n v="6"/>
    <s v="PE/VC"/>
    <x v="0"/>
    <x v="0"/>
    <x v="0"/>
    <x v="0"/>
  </r>
  <r>
    <n v="6093"/>
    <s v="Male"/>
    <b v="0"/>
    <n v="3.54"/>
    <x v="1"/>
    <x v="4"/>
    <n v="700"/>
    <n v="6"/>
    <s v="Consulting"/>
    <x v="0"/>
    <x v="0"/>
    <x v="0"/>
    <x v="0"/>
  </r>
  <r>
    <n v="6094"/>
    <s v="Male"/>
    <b v="0"/>
    <n v="3.03"/>
    <x v="1"/>
    <x v="4"/>
    <n v="620"/>
    <n v="4"/>
    <s v="Consulting"/>
    <x v="0"/>
    <x v="0"/>
    <x v="0"/>
    <x v="0"/>
  </r>
  <r>
    <n v="6095"/>
    <s v="Male"/>
    <b v="0"/>
    <n v="3.17"/>
    <x v="1"/>
    <x v="0"/>
    <n v="600"/>
    <n v="5"/>
    <s v="PE/VC"/>
    <x v="1"/>
    <x v="0"/>
    <x v="0"/>
    <x v="1"/>
  </r>
  <r>
    <n v="6096"/>
    <s v="Female"/>
    <b v="0"/>
    <n v="3.58"/>
    <x v="1"/>
    <x v="4"/>
    <n v="750"/>
    <n v="5"/>
    <s v="Nonprofit/Gov"/>
    <x v="0"/>
    <x v="1"/>
    <x v="1"/>
    <x v="2"/>
  </r>
  <r>
    <n v="6097"/>
    <s v="Male"/>
    <b v="1"/>
    <n v="3.03"/>
    <x v="2"/>
    <x v="2"/>
    <n v="650"/>
    <n v="5"/>
    <s v="Consulting"/>
    <x v="0"/>
    <x v="0"/>
    <x v="0"/>
    <x v="0"/>
  </r>
  <r>
    <n v="6098"/>
    <s v="Female"/>
    <b v="0"/>
    <n v="3.35"/>
    <x v="1"/>
    <x v="4"/>
    <n v="650"/>
    <n v="5"/>
    <s v="Consulting"/>
    <x v="0"/>
    <x v="0"/>
    <x v="0"/>
    <x v="0"/>
  </r>
  <r>
    <n v="6099"/>
    <s v="Male"/>
    <b v="0"/>
    <n v="3.11"/>
    <x v="1"/>
    <x v="1"/>
    <n v="570"/>
    <n v="6"/>
    <s v="PE/VC"/>
    <x v="1"/>
    <x v="0"/>
    <x v="0"/>
    <x v="1"/>
  </r>
  <r>
    <n v="6100"/>
    <s v="Female"/>
    <b v="1"/>
    <n v="3.14"/>
    <x v="0"/>
    <x v="2"/>
    <n v="620"/>
    <n v="5"/>
    <s v="Nonprofit/Gov"/>
    <x v="0"/>
    <x v="0"/>
    <x v="0"/>
    <x v="0"/>
  </r>
  <r>
    <n v="6101"/>
    <s v="Male"/>
    <b v="0"/>
    <n v="3.38"/>
    <x v="2"/>
    <x v="0"/>
    <n v="700"/>
    <n v="7"/>
    <s v="Financial Services"/>
    <x v="0"/>
    <x v="0"/>
    <x v="0"/>
    <x v="0"/>
  </r>
  <r>
    <n v="6102"/>
    <s v="Male"/>
    <b v="1"/>
    <n v="3.28"/>
    <x v="0"/>
    <x v="2"/>
    <n v="600"/>
    <n v="5"/>
    <s v="Consulting"/>
    <x v="1"/>
    <x v="0"/>
    <x v="0"/>
    <x v="1"/>
  </r>
  <r>
    <n v="6103"/>
    <s v="Female"/>
    <b v="1"/>
    <n v="3.29"/>
    <x v="2"/>
    <x v="2"/>
    <n v="590"/>
    <n v="4"/>
    <s v="Financial Services"/>
    <x v="1"/>
    <x v="0"/>
    <x v="0"/>
    <x v="1"/>
  </r>
  <r>
    <n v="6104"/>
    <s v="Female"/>
    <b v="0"/>
    <n v="3.37"/>
    <x v="0"/>
    <x v="0"/>
    <n v="720"/>
    <n v="6"/>
    <s v="Investment Banking"/>
    <x v="0"/>
    <x v="0"/>
    <x v="0"/>
    <x v="0"/>
  </r>
  <r>
    <n v="6105"/>
    <s v="Male"/>
    <b v="0"/>
    <n v="3.36"/>
    <x v="1"/>
    <x v="4"/>
    <n v="630"/>
    <n v="6"/>
    <s v="Consulting"/>
    <x v="0"/>
    <x v="0"/>
    <x v="0"/>
    <x v="0"/>
  </r>
  <r>
    <n v="6106"/>
    <s v="Female"/>
    <b v="1"/>
    <n v="3.51"/>
    <x v="1"/>
    <x v="2"/>
    <n v="700"/>
    <n v="4"/>
    <s v="Nonprofit/Gov"/>
    <x v="0"/>
    <x v="0"/>
    <x v="0"/>
    <x v="0"/>
  </r>
  <r>
    <n v="6107"/>
    <s v="Female"/>
    <b v="0"/>
    <n v="3.66"/>
    <x v="0"/>
    <x v="4"/>
    <n v="690"/>
    <n v="5"/>
    <s v="Nonprofit/Gov"/>
    <x v="0"/>
    <x v="0"/>
    <x v="0"/>
    <x v="0"/>
  </r>
  <r>
    <n v="6108"/>
    <s v="Male"/>
    <b v="0"/>
    <n v="3.26"/>
    <x v="1"/>
    <x v="4"/>
    <n v="680"/>
    <n v="5"/>
    <s v="Nonprofit/Gov"/>
    <x v="0"/>
    <x v="0"/>
    <x v="0"/>
    <x v="0"/>
  </r>
  <r>
    <n v="6109"/>
    <s v="Female"/>
    <b v="0"/>
    <n v="3.03"/>
    <x v="1"/>
    <x v="0"/>
    <n v="640"/>
    <n v="5"/>
    <s v="Technology"/>
    <x v="0"/>
    <x v="0"/>
    <x v="0"/>
    <x v="0"/>
  </r>
  <r>
    <n v="6110"/>
    <s v="Female"/>
    <b v="1"/>
    <n v="3.42"/>
    <x v="1"/>
    <x v="2"/>
    <n v="660"/>
    <n v="7"/>
    <s v="Consulting"/>
    <x v="0"/>
    <x v="0"/>
    <x v="0"/>
    <x v="0"/>
  </r>
  <r>
    <n v="6111"/>
    <s v="Female"/>
    <b v="1"/>
    <n v="3.19"/>
    <x v="2"/>
    <x v="2"/>
    <n v="640"/>
    <n v="6"/>
    <s v="Other"/>
    <x v="0"/>
    <x v="0"/>
    <x v="0"/>
    <x v="0"/>
  </r>
  <r>
    <n v="6112"/>
    <s v="Male"/>
    <b v="0"/>
    <n v="3.05"/>
    <x v="1"/>
    <x v="4"/>
    <n v="610"/>
    <n v="5"/>
    <s v="Investment Banking"/>
    <x v="0"/>
    <x v="0"/>
    <x v="0"/>
    <x v="0"/>
  </r>
  <r>
    <n v="6113"/>
    <s v="Male"/>
    <b v="0"/>
    <n v="3.14"/>
    <x v="2"/>
    <x v="1"/>
    <n v="640"/>
    <n v="6"/>
    <s v="Health Care"/>
    <x v="0"/>
    <x v="0"/>
    <x v="0"/>
    <x v="0"/>
  </r>
  <r>
    <n v="6114"/>
    <s v="Male"/>
    <b v="0"/>
    <n v="3.12"/>
    <x v="0"/>
    <x v="4"/>
    <n v="660"/>
    <n v="3"/>
    <s v="Technology"/>
    <x v="0"/>
    <x v="0"/>
    <x v="0"/>
    <x v="0"/>
  </r>
  <r>
    <n v="6115"/>
    <s v="Female"/>
    <b v="0"/>
    <n v="3.38"/>
    <x v="0"/>
    <x v="3"/>
    <n v="690"/>
    <n v="7"/>
    <s v="Technology"/>
    <x v="0"/>
    <x v="0"/>
    <x v="0"/>
    <x v="0"/>
  </r>
  <r>
    <n v="6116"/>
    <s v="Female"/>
    <b v="0"/>
    <n v="3.15"/>
    <x v="2"/>
    <x v="1"/>
    <n v="610"/>
    <n v="5"/>
    <s v="Consulting"/>
    <x v="0"/>
    <x v="0"/>
    <x v="0"/>
    <x v="0"/>
  </r>
  <r>
    <n v="6117"/>
    <s v="Female"/>
    <b v="1"/>
    <n v="3.44"/>
    <x v="2"/>
    <x v="2"/>
    <n v="570"/>
    <n v="3"/>
    <s v="Other"/>
    <x v="1"/>
    <x v="0"/>
    <x v="0"/>
    <x v="1"/>
  </r>
  <r>
    <n v="6118"/>
    <s v="Male"/>
    <b v="0"/>
    <n v="3.45"/>
    <x v="2"/>
    <x v="5"/>
    <n v="750"/>
    <n v="6"/>
    <s v="Health Care"/>
    <x v="0"/>
    <x v="0"/>
    <x v="0"/>
    <x v="0"/>
  </r>
  <r>
    <n v="6119"/>
    <s v="Male"/>
    <b v="0"/>
    <n v="3.43"/>
    <x v="2"/>
    <x v="4"/>
    <n v="700"/>
    <n v="5"/>
    <s v="Financial Services"/>
    <x v="0"/>
    <x v="0"/>
    <x v="0"/>
    <x v="0"/>
  </r>
  <r>
    <n v="6120"/>
    <s v="Male"/>
    <b v="0"/>
    <n v="3.12"/>
    <x v="1"/>
    <x v="3"/>
    <n v="630"/>
    <n v="7"/>
    <s v="PE/VC"/>
    <x v="0"/>
    <x v="0"/>
    <x v="0"/>
    <x v="0"/>
  </r>
  <r>
    <n v="6121"/>
    <s v="Female"/>
    <b v="0"/>
    <n v="2.95"/>
    <x v="0"/>
    <x v="3"/>
    <n v="630"/>
    <n v="5"/>
    <s v="PE/VC"/>
    <x v="0"/>
    <x v="0"/>
    <x v="0"/>
    <x v="0"/>
  </r>
  <r>
    <n v="6122"/>
    <s v="Female"/>
    <b v="0"/>
    <n v="3.05"/>
    <x v="0"/>
    <x v="4"/>
    <n v="580"/>
    <n v="6"/>
    <s v="Consulting"/>
    <x v="1"/>
    <x v="0"/>
    <x v="0"/>
    <x v="1"/>
  </r>
  <r>
    <n v="6123"/>
    <s v="Male"/>
    <b v="0"/>
    <n v="3.22"/>
    <x v="0"/>
    <x v="0"/>
    <n v="620"/>
    <n v="4"/>
    <s v="Investment Banking"/>
    <x v="0"/>
    <x v="0"/>
    <x v="0"/>
    <x v="0"/>
  </r>
  <r>
    <n v="6124"/>
    <s v="Female"/>
    <b v="0"/>
    <n v="3.25"/>
    <x v="1"/>
    <x v="1"/>
    <n v="630"/>
    <n v="4"/>
    <s v="Nonprofit/Gov"/>
    <x v="0"/>
    <x v="0"/>
    <x v="0"/>
    <x v="0"/>
  </r>
  <r>
    <n v="6125"/>
    <s v="Female"/>
    <b v="1"/>
    <n v="3.31"/>
    <x v="2"/>
    <x v="2"/>
    <n v="720"/>
    <n v="6"/>
    <s v="PE/VC"/>
    <x v="0"/>
    <x v="0"/>
    <x v="0"/>
    <x v="0"/>
  </r>
  <r>
    <n v="6126"/>
    <s v="Male"/>
    <b v="0"/>
    <n v="3.35"/>
    <x v="2"/>
    <x v="3"/>
    <n v="740"/>
    <n v="6"/>
    <s v="Consulting"/>
    <x v="0"/>
    <x v="0"/>
    <x v="0"/>
    <x v="0"/>
  </r>
  <r>
    <n v="6127"/>
    <s v="Female"/>
    <b v="1"/>
    <n v="3.68"/>
    <x v="0"/>
    <x v="2"/>
    <n v="780"/>
    <n v="5"/>
    <s v="Investment Banking"/>
    <x v="0"/>
    <x v="1"/>
    <x v="1"/>
    <x v="2"/>
  </r>
  <r>
    <n v="6128"/>
    <s v="Female"/>
    <b v="0"/>
    <n v="3.09"/>
    <x v="1"/>
    <x v="3"/>
    <n v="570"/>
    <n v="4"/>
    <s v="Health Care"/>
    <x v="1"/>
    <x v="0"/>
    <x v="0"/>
    <x v="1"/>
  </r>
  <r>
    <n v="6129"/>
    <s v="Female"/>
    <b v="1"/>
    <n v="3.24"/>
    <x v="1"/>
    <x v="2"/>
    <n v="600"/>
    <n v="4"/>
    <s v="Consulting"/>
    <x v="1"/>
    <x v="0"/>
    <x v="0"/>
    <x v="1"/>
  </r>
  <r>
    <n v="6130"/>
    <s v="Female"/>
    <b v="0"/>
    <n v="3.13"/>
    <x v="1"/>
    <x v="4"/>
    <n v="640"/>
    <n v="5"/>
    <s v="Health Care"/>
    <x v="0"/>
    <x v="0"/>
    <x v="0"/>
    <x v="0"/>
  </r>
  <r>
    <n v="6131"/>
    <s v="Female"/>
    <b v="1"/>
    <n v="3.18"/>
    <x v="1"/>
    <x v="2"/>
    <n v="640"/>
    <n v="4"/>
    <s v="Nonprofit/Gov"/>
    <x v="0"/>
    <x v="0"/>
    <x v="0"/>
    <x v="0"/>
  </r>
  <r>
    <n v="6132"/>
    <s v="Male"/>
    <b v="1"/>
    <n v="3.41"/>
    <x v="1"/>
    <x v="2"/>
    <n v="620"/>
    <n v="4"/>
    <s v="Financial Services"/>
    <x v="0"/>
    <x v="0"/>
    <x v="0"/>
    <x v="0"/>
  </r>
  <r>
    <n v="6133"/>
    <s v="Male"/>
    <b v="0"/>
    <n v="3.2"/>
    <x v="2"/>
    <x v="4"/>
    <n v="630"/>
    <n v="5"/>
    <s v="PE/VC"/>
    <x v="0"/>
    <x v="0"/>
    <x v="0"/>
    <x v="0"/>
  </r>
  <r>
    <n v="6134"/>
    <s v="Male"/>
    <b v="0"/>
    <n v="3.05"/>
    <x v="2"/>
    <x v="1"/>
    <n v="580"/>
    <n v="5"/>
    <s v="Financial Services"/>
    <x v="1"/>
    <x v="0"/>
    <x v="0"/>
    <x v="1"/>
  </r>
  <r>
    <n v="6135"/>
    <s v="Male"/>
    <b v="1"/>
    <n v="2.98"/>
    <x v="2"/>
    <x v="2"/>
    <n v="600"/>
    <n v="5"/>
    <s v="Financial Services"/>
    <x v="1"/>
    <x v="0"/>
    <x v="0"/>
    <x v="1"/>
  </r>
  <r>
    <n v="6136"/>
    <s v="Male"/>
    <b v="0"/>
    <n v="3.19"/>
    <x v="0"/>
    <x v="1"/>
    <n v="680"/>
    <n v="5"/>
    <s v="Consulting"/>
    <x v="0"/>
    <x v="0"/>
    <x v="0"/>
    <x v="0"/>
  </r>
  <r>
    <n v="6137"/>
    <s v="Female"/>
    <b v="0"/>
    <n v="3.1"/>
    <x v="0"/>
    <x v="1"/>
    <n v="660"/>
    <n v="6"/>
    <s v="CPG"/>
    <x v="0"/>
    <x v="0"/>
    <x v="0"/>
    <x v="0"/>
  </r>
  <r>
    <n v="6138"/>
    <s v="Male"/>
    <b v="1"/>
    <n v="3.33"/>
    <x v="2"/>
    <x v="2"/>
    <n v="690"/>
    <n v="5"/>
    <s v="Consulting"/>
    <x v="0"/>
    <x v="0"/>
    <x v="0"/>
    <x v="0"/>
  </r>
  <r>
    <n v="6139"/>
    <s v="Male"/>
    <b v="1"/>
    <n v="3.18"/>
    <x v="0"/>
    <x v="2"/>
    <n v="640"/>
    <n v="4"/>
    <s v="Investment Banking"/>
    <x v="0"/>
    <x v="0"/>
    <x v="0"/>
    <x v="0"/>
  </r>
  <r>
    <n v="6140"/>
    <s v="Female"/>
    <b v="0"/>
    <n v="3.36"/>
    <x v="1"/>
    <x v="4"/>
    <n v="640"/>
    <n v="5"/>
    <s v="Technology"/>
    <x v="0"/>
    <x v="0"/>
    <x v="0"/>
    <x v="0"/>
  </r>
  <r>
    <n v="6141"/>
    <s v="Male"/>
    <b v="0"/>
    <n v="3.34"/>
    <x v="1"/>
    <x v="0"/>
    <n v="660"/>
    <n v="6"/>
    <s v="Other"/>
    <x v="0"/>
    <x v="0"/>
    <x v="0"/>
    <x v="0"/>
  </r>
  <r>
    <n v="6142"/>
    <s v="Female"/>
    <b v="1"/>
    <n v="3.37"/>
    <x v="1"/>
    <x v="2"/>
    <n v="760"/>
    <n v="6"/>
    <s v="Consulting"/>
    <x v="0"/>
    <x v="0"/>
    <x v="0"/>
    <x v="0"/>
  </r>
  <r>
    <n v="6143"/>
    <s v="Female"/>
    <b v="0"/>
    <n v="3.31"/>
    <x v="1"/>
    <x v="4"/>
    <n v="660"/>
    <n v="6"/>
    <s v="PE/VC"/>
    <x v="0"/>
    <x v="0"/>
    <x v="0"/>
    <x v="0"/>
  </r>
  <r>
    <n v="6144"/>
    <s v="Female"/>
    <b v="1"/>
    <n v="3.37"/>
    <x v="2"/>
    <x v="2"/>
    <n v="600"/>
    <n v="5"/>
    <s v="Consulting"/>
    <x v="1"/>
    <x v="0"/>
    <x v="0"/>
    <x v="1"/>
  </r>
  <r>
    <n v="6145"/>
    <s v="Female"/>
    <b v="1"/>
    <n v="3.21"/>
    <x v="0"/>
    <x v="2"/>
    <n v="610"/>
    <n v="6"/>
    <s v="Consulting"/>
    <x v="0"/>
    <x v="0"/>
    <x v="0"/>
    <x v="0"/>
  </r>
  <r>
    <n v="6146"/>
    <s v="Female"/>
    <b v="1"/>
    <n v="3.45"/>
    <x v="1"/>
    <x v="2"/>
    <n v="680"/>
    <n v="6"/>
    <s v="Consulting"/>
    <x v="0"/>
    <x v="0"/>
    <x v="0"/>
    <x v="0"/>
  </r>
  <r>
    <n v="6147"/>
    <s v="Female"/>
    <b v="0"/>
    <n v="3.29"/>
    <x v="1"/>
    <x v="4"/>
    <n v="650"/>
    <n v="5"/>
    <s v="Consulting"/>
    <x v="0"/>
    <x v="0"/>
    <x v="0"/>
    <x v="0"/>
  </r>
  <r>
    <n v="6148"/>
    <s v="Male"/>
    <b v="0"/>
    <n v="3.06"/>
    <x v="0"/>
    <x v="0"/>
    <n v="620"/>
    <n v="5"/>
    <s v="Consulting"/>
    <x v="0"/>
    <x v="0"/>
    <x v="0"/>
    <x v="0"/>
  </r>
  <r>
    <n v="6149"/>
    <s v="Male"/>
    <b v="0"/>
    <n v="3.3"/>
    <x v="0"/>
    <x v="4"/>
    <n v="710"/>
    <n v="5"/>
    <s v="Investment Management"/>
    <x v="0"/>
    <x v="0"/>
    <x v="0"/>
    <x v="0"/>
  </r>
  <r>
    <n v="6150"/>
    <s v="Female"/>
    <b v="0"/>
    <n v="3.05"/>
    <x v="2"/>
    <x v="4"/>
    <n v="570"/>
    <n v="4"/>
    <s v="Consulting"/>
    <x v="1"/>
    <x v="0"/>
    <x v="0"/>
    <x v="1"/>
  </r>
  <r>
    <n v="6151"/>
    <s v="Female"/>
    <b v="0"/>
    <n v="3.46"/>
    <x v="0"/>
    <x v="0"/>
    <n v="680"/>
    <n v="5"/>
    <s v="Investment Banking"/>
    <x v="0"/>
    <x v="0"/>
    <x v="0"/>
    <x v="0"/>
  </r>
  <r>
    <n v="6152"/>
    <s v="Male"/>
    <b v="0"/>
    <n v="3.16"/>
    <x v="0"/>
    <x v="0"/>
    <n v="610"/>
    <n v="4"/>
    <s v="PE/VC"/>
    <x v="0"/>
    <x v="0"/>
    <x v="0"/>
    <x v="0"/>
  </r>
  <r>
    <n v="6153"/>
    <s v="Female"/>
    <b v="0"/>
    <n v="3.31"/>
    <x v="0"/>
    <x v="1"/>
    <n v="690"/>
    <n v="3"/>
    <s v="Other"/>
    <x v="0"/>
    <x v="0"/>
    <x v="0"/>
    <x v="0"/>
  </r>
  <r>
    <n v="6154"/>
    <s v="Male"/>
    <b v="1"/>
    <n v="3.17"/>
    <x v="0"/>
    <x v="2"/>
    <n v="610"/>
    <n v="6"/>
    <s v="Consulting"/>
    <x v="0"/>
    <x v="0"/>
    <x v="0"/>
    <x v="0"/>
  </r>
  <r>
    <n v="6155"/>
    <s v="Male"/>
    <b v="1"/>
    <n v="3.54"/>
    <x v="2"/>
    <x v="2"/>
    <n v="760"/>
    <n v="6"/>
    <s v="Health Care"/>
    <x v="0"/>
    <x v="1"/>
    <x v="1"/>
    <x v="2"/>
  </r>
  <r>
    <n v="6156"/>
    <s v="Female"/>
    <b v="0"/>
    <n v="3.25"/>
    <x v="1"/>
    <x v="1"/>
    <n v="720"/>
    <n v="5"/>
    <s v="Retail"/>
    <x v="0"/>
    <x v="0"/>
    <x v="0"/>
    <x v="0"/>
  </r>
  <r>
    <n v="6157"/>
    <s v="Female"/>
    <b v="0"/>
    <n v="2.97"/>
    <x v="0"/>
    <x v="0"/>
    <n v="590"/>
    <n v="3"/>
    <s v="Health Care"/>
    <x v="1"/>
    <x v="0"/>
    <x v="0"/>
    <x v="1"/>
  </r>
  <r>
    <n v="6158"/>
    <s v="Male"/>
    <b v="0"/>
    <n v="3.19"/>
    <x v="2"/>
    <x v="1"/>
    <n v="570"/>
    <n v="5"/>
    <s v="Other"/>
    <x v="1"/>
    <x v="0"/>
    <x v="0"/>
    <x v="1"/>
  </r>
  <r>
    <n v="6159"/>
    <s v="Male"/>
    <b v="0"/>
    <n v="3.26"/>
    <x v="0"/>
    <x v="1"/>
    <n v="650"/>
    <n v="4"/>
    <s v="Technology"/>
    <x v="0"/>
    <x v="0"/>
    <x v="0"/>
    <x v="0"/>
  </r>
  <r>
    <n v="6160"/>
    <s v="Male"/>
    <b v="1"/>
    <n v="3.26"/>
    <x v="2"/>
    <x v="2"/>
    <n v="610"/>
    <n v="5"/>
    <s v="PE/VC"/>
    <x v="0"/>
    <x v="0"/>
    <x v="0"/>
    <x v="0"/>
  </r>
  <r>
    <n v="6161"/>
    <s v="Female"/>
    <b v="1"/>
    <n v="3.16"/>
    <x v="1"/>
    <x v="2"/>
    <n v="570"/>
    <n v="5"/>
    <s v="PE/VC"/>
    <x v="1"/>
    <x v="0"/>
    <x v="0"/>
    <x v="1"/>
  </r>
  <r>
    <n v="6162"/>
    <s v="Female"/>
    <b v="0"/>
    <n v="3.13"/>
    <x v="1"/>
    <x v="1"/>
    <n v="650"/>
    <n v="4"/>
    <s v="Consulting"/>
    <x v="0"/>
    <x v="0"/>
    <x v="0"/>
    <x v="0"/>
  </r>
  <r>
    <n v="6163"/>
    <s v="Male"/>
    <b v="0"/>
    <n v="3.2"/>
    <x v="0"/>
    <x v="3"/>
    <n v="610"/>
    <n v="6"/>
    <s v="Consulting"/>
    <x v="0"/>
    <x v="0"/>
    <x v="0"/>
    <x v="0"/>
  </r>
  <r>
    <n v="6164"/>
    <s v="Female"/>
    <b v="0"/>
    <n v="3.33"/>
    <x v="1"/>
    <x v="0"/>
    <n v="650"/>
    <n v="5"/>
    <s v="Consulting"/>
    <x v="0"/>
    <x v="0"/>
    <x v="0"/>
    <x v="0"/>
  </r>
  <r>
    <n v="6165"/>
    <s v="Male"/>
    <b v="0"/>
    <n v="3.42"/>
    <x v="2"/>
    <x v="1"/>
    <n v="610"/>
    <n v="5"/>
    <s v="Technology"/>
    <x v="0"/>
    <x v="0"/>
    <x v="0"/>
    <x v="0"/>
  </r>
  <r>
    <n v="6166"/>
    <s v="Female"/>
    <b v="0"/>
    <n v="3.27"/>
    <x v="1"/>
    <x v="0"/>
    <n v="720"/>
    <n v="5"/>
    <s v="Nonprofit/Gov"/>
    <x v="0"/>
    <x v="0"/>
    <x v="0"/>
    <x v="0"/>
  </r>
  <r>
    <n v="6167"/>
    <s v="Female"/>
    <b v="0"/>
    <n v="3.23"/>
    <x v="0"/>
    <x v="4"/>
    <n v="620"/>
    <n v="4"/>
    <s v="Investment Banking"/>
    <x v="0"/>
    <x v="0"/>
    <x v="0"/>
    <x v="0"/>
  </r>
  <r>
    <n v="6168"/>
    <s v="Male"/>
    <b v="1"/>
    <n v="3.24"/>
    <x v="0"/>
    <x v="2"/>
    <n v="570"/>
    <n v="4"/>
    <s v="Consulting"/>
    <x v="1"/>
    <x v="0"/>
    <x v="0"/>
    <x v="1"/>
  </r>
  <r>
    <n v="6169"/>
    <s v="Female"/>
    <b v="0"/>
    <n v="3.21"/>
    <x v="2"/>
    <x v="4"/>
    <n v="680"/>
    <n v="5"/>
    <s v="Consulting"/>
    <x v="0"/>
    <x v="0"/>
    <x v="0"/>
    <x v="0"/>
  </r>
  <r>
    <n v="6170"/>
    <s v="Male"/>
    <b v="0"/>
    <n v="3.23"/>
    <x v="2"/>
    <x v="0"/>
    <n v="650"/>
    <n v="5"/>
    <s v="Consulting"/>
    <x v="0"/>
    <x v="0"/>
    <x v="0"/>
    <x v="0"/>
  </r>
  <r>
    <n v="6171"/>
    <s v="Male"/>
    <b v="0"/>
    <n v="3.05"/>
    <x v="2"/>
    <x v="4"/>
    <n v="600"/>
    <n v="6"/>
    <s v="Other"/>
    <x v="1"/>
    <x v="0"/>
    <x v="0"/>
    <x v="1"/>
  </r>
  <r>
    <n v="6172"/>
    <s v="Female"/>
    <b v="0"/>
    <n v="3.25"/>
    <x v="2"/>
    <x v="1"/>
    <n v="630"/>
    <n v="3"/>
    <s v="PE/VC"/>
    <x v="0"/>
    <x v="0"/>
    <x v="0"/>
    <x v="0"/>
  </r>
  <r>
    <n v="6173"/>
    <s v="Male"/>
    <b v="0"/>
    <n v="2.91"/>
    <x v="1"/>
    <x v="4"/>
    <n v="630"/>
    <n v="4"/>
    <s v="Financial Services"/>
    <x v="0"/>
    <x v="0"/>
    <x v="0"/>
    <x v="0"/>
  </r>
  <r>
    <n v="6174"/>
    <s v="Female"/>
    <b v="0"/>
    <n v="3.58"/>
    <x v="1"/>
    <x v="1"/>
    <n v="690"/>
    <n v="4"/>
    <s v="Consulting"/>
    <x v="0"/>
    <x v="0"/>
    <x v="0"/>
    <x v="0"/>
  </r>
  <r>
    <n v="6175"/>
    <s v="Female"/>
    <b v="0"/>
    <n v="3.32"/>
    <x v="1"/>
    <x v="1"/>
    <n v="670"/>
    <n v="6"/>
    <s v="PE/VC"/>
    <x v="0"/>
    <x v="0"/>
    <x v="0"/>
    <x v="0"/>
  </r>
  <r>
    <n v="6176"/>
    <s v="Female"/>
    <b v="0"/>
    <n v="3.38"/>
    <x v="1"/>
    <x v="3"/>
    <n v="680"/>
    <n v="3"/>
    <s v="Technology"/>
    <x v="0"/>
    <x v="0"/>
    <x v="0"/>
    <x v="0"/>
  </r>
  <r>
    <n v="6177"/>
    <s v="Female"/>
    <b v="1"/>
    <n v="3.29"/>
    <x v="0"/>
    <x v="2"/>
    <n v="640"/>
    <n v="5"/>
    <s v="Technology"/>
    <x v="0"/>
    <x v="0"/>
    <x v="0"/>
    <x v="0"/>
  </r>
  <r>
    <n v="6178"/>
    <s v="Male"/>
    <b v="0"/>
    <n v="3.35"/>
    <x v="1"/>
    <x v="3"/>
    <n v="750"/>
    <n v="5"/>
    <s v="PE/VC"/>
    <x v="0"/>
    <x v="0"/>
    <x v="0"/>
    <x v="0"/>
  </r>
  <r>
    <n v="6179"/>
    <s v="Male"/>
    <b v="0"/>
    <n v="2.96"/>
    <x v="0"/>
    <x v="0"/>
    <n v="630"/>
    <n v="3"/>
    <s v="Financial Services"/>
    <x v="0"/>
    <x v="0"/>
    <x v="0"/>
    <x v="0"/>
  </r>
  <r>
    <n v="6180"/>
    <s v="Female"/>
    <b v="0"/>
    <n v="3.01"/>
    <x v="1"/>
    <x v="4"/>
    <n v="590"/>
    <n v="6"/>
    <s v="Nonprofit/Gov"/>
    <x v="1"/>
    <x v="0"/>
    <x v="0"/>
    <x v="1"/>
  </r>
  <r>
    <n v="6181"/>
    <s v="Male"/>
    <b v="0"/>
    <n v="3.3"/>
    <x v="0"/>
    <x v="0"/>
    <n v="600"/>
    <n v="5"/>
    <s v="PE/VC"/>
    <x v="1"/>
    <x v="0"/>
    <x v="0"/>
    <x v="1"/>
  </r>
  <r>
    <n v="6182"/>
    <s v="Male"/>
    <b v="0"/>
    <n v="3.48"/>
    <x v="1"/>
    <x v="0"/>
    <n v="710"/>
    <n v="5"/>
    <s v="Media/Entertainment"/>
    <x v="0"/>
    <x v="0"/>
    <x v="0"/>
    <x v="0"/>
  </r>
  <r>
    <n v="6183"/>
    <s v="Female"/>
    <b v="0"/>
    <n v="3.28"/>
    <x v="0"/>
    <x v="1"/>
    <n v="580"/>
    <n v="6"/>
    <s v="Consulting"/>
    <x v="1"/>
    <x v="0"/>
    <x v="0"/>
    <x v="1"/>
  </r>
  <r>
    <n v="6184"/>
    <s v="Female"/>
    <b v="0"/>
    <n v="3.06"/>
    <x v="1"/>
    <x v="1"/>
    <n v="660"/>
    <n v="5"/>
    <s v="Nonprofit/Gov"/>
    <x v="0"/>
    <x v="0"/>
    <x v="0"/>
    <x v="0"/>
  </r>
  <r>
    <n v="6185"/>
    <s v="Male"/>
    <b v="0"/>
    <n v="3.33"/>
    <x v="2"/>
    <x v="4"/>
    <n v="620"/>
    <n v="5"/>
    <s v="Health Care"/>
    <x v="0"/>
    <x v="0"/>
    <x v="0"/>
    <x v="0"/>
  </r>
  <r>
    <n v="6186"/>
    <s v="Male"/>
    <b v="0"/>
    <n v="3.19"/>
    <x v="2"/>
    <x v="0"/>
    <n v="660"/>
    <n v="4"/>
    <s v="Health Care"/>
    <x v="0"/>
    <x v="0"/>
    <x v="0"/>
    <x v="0"/>
  </r>
  <r>
    <n v="6187"/>
    <s v="Male"/>
    <b v="1"/>
    <n v="3.23"/>
    <x v="1"/>
    <x v="2"/>
    <n v="610"/>
    <n v="7"/>
    <s v="Financial Services"/>
    <x v="0"/>
    <x v="0"/>
    <x v="0"/>
    <x v="0"/>
  </r>
  <r>
    <n v="6188"/>
    <s v="Male"/>
    <b v="0"/>
    <n v="3.03"/>
    <x v="1"/>
    <x v="0"/>
    <n v="570"/>
    <n v="6"/>
    <s v="PE/VC"/>
    <x v="1"/>
    <x v="0"/>
    <x v="0"/>
    <x v="1"/>
  </r>
  <r>
    <n v="6189"/>
    <s v="Male"/>
    <b v="0"/>
    <n v="3.12"/>
    <x v="2"/>
    <x v="1"/>
    <n v="630"/>
    <n v="4"/>
    <s v="Consulting"/>
    <x v="0"/>
    <x v="0"/>
    <x v="0"/>
    <x v="0"/>
  </r>
  <r>
    <n v="6190"/>
    <s v="Male"/>
    <b v="0"/>
    <n v="3.49"/>
    <x v="0"/>
    <x v="4"/>
    <n v="640"/>
    <n v="5"/>
    <s v="Other"/>
    <x v="0"/>
    <x v="0"/>
    <x v="0"/>
    <x v="0"/>
  </r>
  <r>
    <n v="6191"/>
    <s v="Male"/>
    <b v="0"/>
    <n v="3.18"/>
    <x v="2"/>
    <x v="1"/>
    <n v="670"/>
    <n v="4"/>
    <s v="Consulting"/>
    <x v="0"/>
    <x v="0"/>
    <x v="0"/>
    <x v="0"/>
  </r>
  <r>
    <n v="6192"/>
    <s v="Female"/>
    <b v="1"/>
    <n v="3.22"/>
    <x v="0"/>
    <x v="2"/>
    <n v="680"/>
    <n v="5"/>
    <s v="Health Care"/>
    <x v="0"/>
    <x v="0"/>
    <x v="0"/>
    <x v="0"/>
  </r>
  <r>
    <n v="6193"/>
    <s v="Male"/>
    <b v="1"/>
    <n v="3.36"/>
    <x v="0"/>
    <x v="2"/>
    <n v="590"/>
    <n v="5"/>
    <s v="Other"/>
    <x v="1"/>
    <x v="0"/>
    <x v="0"/>
    <x v="1"/>
  </r>
  <r>
    <n v="6194"/>
    <s v="Male"/>
    <b v="0"/>
    <n v="3.23"/>
    <x v="2"/>
    <x v="3"/>
    <n v="650"/>
    <n v="4"/>
    <s v="Consulting"/>
    <x v="0"/>
    <x v="0"/>
    <x v="0"/>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63E4E728-838B-D14C-AF77-3DC17F38A70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5:H9" firstHeaderRow="1" firstDataRow="1" firstDataCol="1"/>
  <pivotFields count="13">
    <pivotField showAll="0"/>
    <pivotField showAll="0"/>
    <pivotField showAll="0"/>
    <pivotField showAll="0"/>
    <pivotField axis="axisRow" multipleItemSelectionAllowed="1" showAll="0">
      <items count="4">
        <item x="0"/>
        <item x="1"/>
        <item x="2"/>
        <item t="default"/>
      </items>
    </pivotField>
    <pivotField showAll="0">
      <items count="7">
        <item x="0"/>
        <item x="1"/>
        <item x="3"/>
        <item x="2"/>
        <item x="5"/>
        <item x="4"/>
        <item t="default"/>
      </items>
    </pivotField>
    <pivotField showAll="0"/>
    <pivotField showAll="0"/>
    <pivotField showAll="0"/>
    <pivotField dataField="1" multipleItemSelectionAllowed="1" showAll="0">
      <items count="3">
        <item x="0"/>
        <item x="1"/>
        <item t="default"/>
      </items>
    </pivotField>
    <pivotField showAll="0">
      <items count="3">
        <item x="0"/>
        <item x="1"/>
        <item t="default"/>
      </items>
    </pivotField>
    <pivotField showAll="0">
      <items count="3">
        <item x="0"/>
        <item x="1"/>
        <item t="default"/>
      </items>
    </pivotField>
    <pivotField showAll="0"/>
  </pivotFields>
  <rowFields count="1">
    <field x="4"/>
  </rowFields>
  <rowItems count="4">
    <i>
      <x/>
    </i>
    <i>
      <x v="1"/>
    </i>
    <i>
      <x v="2"/>
    </i>
    <i t="grand">
      <x/>
    </i>
  </rowItems>
  <colItems count="1">
    <i/>
  </colItems>
  <dataFields count="1">
    <dataField name="Count of admission_finals"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F9091C90-E9E0-3C4D-95BF-EE0C54FBE6D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4:E21" firstHeaderRow="1" firstDataRow="1" firstDataCol="1"/>
  <pivotFields count="13">
    <pivotField showAll="0"/>
    <pivotField showAll="0"/>
    <pivotField showAll="0"/>
    <pivotField showAll="0"/>
    <pivotField showAll="0"/>
    <pivotField axis="axisRow" showAll="0">
      <items count="7">
        <item x="0"/>
        <item x="1"/>
        <item x="3"/>
        <item x="2"/>
        <item x="5"/>
        <item x="4"/>
        <item t="default"/>
      </items>
    </pivotField>
    <pivotField showAll="0"/>
    <pivotField showAll="0"/>
    <pivotField showAll="0"/>
    <pivotField showAll="0"/>
    <pivotField dataField="1" showAll="0">
      <items count="3">
        <item x="0"/>
        <item x="1"/>
        <item t="default"/>
      </items>
    </pivotField>
    <pivotField showAll="0"/>
    <pivotField showAll="0"/>
  </pivotFields>
  <rowFields count="1">
    <field x="5"/>
  </rowFields>
  <rowItems count="7">
    <i>
      <x/>
    </i>
    <i>
      <x v="1"/>
    </i>
    <i>
      <x v="2"/>
    </i>
    <i>
      <x v="3"/>
    </i>
    <i>
      <x v="4"/>
    </i>
    <i>
      <x v="5"/>
    </i>
    <i t="grand">
      <x/>
    </i>
  </rowItems>
  <colItems count="1">
    <i/>
  </colItems>
  <dataFields count="1">
    <dataField name="Count of scholarship_statu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14286E6E-939D-6E43-BA75-8233B32B42C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E12" firstHeaderRow="1" firstDataRow="1" firstDataCol="1"/>
  <pivotFields count="13">
    <pivotField showAll="0"/>
    <pivotField showAll="0"/>
    <pivotField showAll="0"/>
    <pivotField showAll="0"/>
    <pivotField showAll="0"/>
    <pivotField axis="axisRow" showAll="0">
      <items count="7">
        <item x="0"/>
        <item x="1"/>
        <item x="3"/>
        <item x="2"/>
        <item x="5"/>
        <item x="4"/>
        <item t="default"/>
      </items>
    </pivotField>
    <pivotField showAll="0"/>
    <pivotField showAll="0"/>
    <pivotField showAll="0"/>
    <pivotField dataField="1" showAll="0">
      <items count="3">
        <item x="0"/>
        <item x="1"/>
        <item t="default"/>
      </items>
    </pivotField>
    <pivotField showAll="0"/>
    <pivotField showAll="0"/>
    <pivotField showAll="0"/>
  </pivotFields>
  <rowFields count="1">
    <field x="5"/>
  </rowFields>
  <rowItems count="7">
    <i>
      <x/>
    </i>
    <i>
      <x v="1"/>
    </i>
    <i>
      <x v="2"/>
    </i>
    <i>
      <x v="3"/>
    </i>
    <i>
      <x v="4"/>
    </i>
    <i>
      <x v="5"/>
    </i>
    <i t="grand">
      <x/>
    </i>
  </rowItems>
  <colItems count="1">
    <i/>
  </colItems>
  <dataFields count="1">
    <dataField name="Count of admission_finals"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81AAC86A-BFF4-334E-A552-6978887DF67E}"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5:L12" firstHeaderRow="0" firstDataRow="1" firstDataCol="1"/>
  <pivotFields count="13">
    <pivotField showAll="0"/>
    <pivotField showAll="0"/>
    <pivotField showAll="0"/>
    <pivotField showAll="0"/>
    <pivotField showAll="0"/>
    <pivotField axis="axisRow" showAll="0">
      <items count="7">
        <item x="0"/>
        <item x="1"/>
        <item x="3"/>
        <item x="2"/>
        <item x="5"/>
        <item x="4"/>
        <item t="default"/>
      </items>
    </pivotField>
    <pivotField showAll="0"/>
    <pivotField showAll="0"/>
    <pivotField showAll="0"/>
    <pivotField showAll="0"/>
    <pivotField showAll="0">
      <items count="3">
        <item x="0"/>
        <item x="1"/>
        <item t="default"/>
      </items>
    </pivotField>
    <pivotField dataField="1" showAll="0"/>
    <pivotField dataField="1" showAll="0">
      <items count="4">
        <item x="1"/>
        <item x="2"/>
        <item x="0"/>
        <item t="default"/>
      </items>
    </pivotField>
  </pivotFields>
  <rowFields count="1">
    <field x="5"/>
  </rowFields>
  <rowItems count="7">
    <i>
      <x/>
    </i>
    <i>
      <x v="1"/>
    </i>
    <i>
      <x v="2"/>
    </i>
    <i>
      <x v="3"/>
    </i>
    <i>
      <x v="4"/>
    </i>
    <i>
      <x v="5"/>
    </i>
    <i t="grand">
      <x/>
    </i>
  </rowItems>
  <colFields count="1">
    <field x="-2"/>
  </colFields>
  <colItems count="2">
    <i>
      <x/>
    </i>
    <i i="1">
      <x v="1"/>
    </i>
  </colItems>
  <dataFields count="2">
    <dataField name="Sum of funding_fee" fld="11" baseField="0" baseItem="0"/>
    <dataField name="Sum of tuition_fe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120C7266-5C3A-1348-B993-933DC92782E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15:G19" firstHeaderRow="1" firstDataRow="1" firstDataCol="1"/>
  <pivotFields count="13">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items count="3">
        <item x="0"/>
        <item x="1"/>
        <item t="default"/>
      </items>
    </pivotField>
    <pivotField showAll="0"/>
    <pivotField showAll="0"/>
  </pivotFields>
  <rowFields count="1">
    <field x="4"/>
  </rowFields>
  <rowItems count="4">
    <i>
      <x/>
    </i>
    <i>
      <x v="1"/>
    </i>
    <i>
      <x v="2"/>
    </i>
    <i t="grand">
      <x/>
    </i>
  </rowItems>
  <colItems count="1">
    <i/>
  </colItems>
  <dataFields count="1">
    <dataField name="Count of scholarship_statu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ace" xr10:uid="{3BE95516-EECC-DF48-BC79-0D0C19874521}" sourceName="race">
  <pivotTables>
    <pivotTable tabId="2" name="PivotTable5"/>
  </pivotTables>
  <data>
    <tabular pivotCacheId="1737489599">
      <items count="6">
        <i x="0" s="1"/>
        <i x="1" s="1"/>
        <i x="3" s="1"/>
        <i x="2" s="1"/>
        <i x="5" s="1"/>
        <i x="4"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cholarship_status" xr10:uid="{F251ACED-3A51-FC4C-83F4-B846BE8F4068}" sourceName="scholarship_status">
  <pivotTables>
    <pivotTable tabId="2" name="PivotTable2"/>
  </pivotTables>
  <data>
    <tabular pivotCacheId="173748959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dmission_finals" xr10:uid="{84FBD30A-0D85-FA48-B7B5-0A48832DB04F}" sourceName="admission_finals">
  <pivotTables>
    <pivotTable tabId="2" name="PivotTable1"/>
  </pivotTables>
  <data>
    <tabular pivotCacheId="173748959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dmission_finals1" xr10:uid="{29E14D27-D53D-2A44-8F59-BA67A8D551C2}" sourceName="admission_finals">
  <pivotTables>
    <pivotTable tabId="2" name="PivotTable4"/>
  </pivotTables>
  <data>
    <tabular pivotCacheId="1737489599">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cholarship_status1" xr10:uid="{673982A5-3640-B341-AD33-714B2D8CDB1D}" sourceName="scholarship_status">
  <pivotTables>
    <pivotTable tabId="2" name="PivotTable3"/>
  </pivotTables>
  <data>
    <tabular pivotCacheId="1737489599">
      <items count="2">
        <i x="0" s="1"/>
        <i x="1"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ace 1" xr10:uid="{B4D929F9-1643-EC49-B62E-F0A320EDB4CF}" cache="Slicer_race" caption="race" showCaption="0" style="SlicerStyleOther1" rowHeight="251883"/>
  <slicer name="scholarship_status" xr10:uid="{79EF9FBA-BC3B-BE4D-832E-DD0E32212961}" cache="Slicer_scholarship_status" caption="scholarship_status" showCaption="0" style="SlicerStyleOther1" rowHeight="251883"/>
  <slicer name="admission_finals" xr10:uid="{1BE9E3C7-F730-BE4F-97A4-B560B635FBB9}" cache="Slicer_admission_finals" caption="admission_finals" showCaption="0" style="SlicerStyleOther1" rowHeight="251883"/>
  <slicer name="admission_finals 1" xr10:uid="{13625FA8-ECFE-B946-947F-3E0EDECDF87E}" cache="Slicer_admission_finals1" caption="admission_finals" showCaption="0" style="SlicerStyleOther1" rowHeight="251883"/>
  <slicer name="scholarship_status 1" xr10:uid="{28B9D9E7-2937-7849-9309-D8744A1DB92D}" cache="Slicer_scholarship_status1" caption="scholarship_status" showCaption="0" style="SlicerStyleOther1" rowHeight="251883"/>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drawing" Target="../drawings/drawing2.xml"/><Relationship Id="rId5" Type="http://purl.oclc.org/ooxml/officeDocument/relationships/pivotTable" Target="../pivotTables/pivotTable5.xml"/><Relationship Id="rId4" Type="http://purl.oclc.org/ooxml/officeDocument/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1:P12389"/>
  <sheetViews>
    <sheetView workbookViewId="0">
      <pane ySplit="1" topLeftCell="A2" activePane="bottomLeft" state="frozen"/>
      <selection pane="bottomLeft"/>
    </sheetView>
  </sheetViews>
  <sheetFormatPr baseColWidth="10" defaultRowHeight="16"/>
  <cols>
    <col min="1" max="1" width="15.1640625" bestFit="1" customWidth="1"/>
    <col min="2" max="2" width="9.33203125" bestFit="1" customWidth="1"/>
    <col min="3" max="3" width="14.1640625" bestFit="1" customWidth="1"/>
    <col min="4" max="4" width="18" customWidth="1"/>
    <col min="5" max="5" width="10.5" bestFit="1" customWidth="1"/>
    <col min="6" max="7" width="8" bestFit="1" customWidth="1"/>
    <col min="8" max="8" width="11.5" bestFit="1" customWidth="1"/>
    <col min="9" max="9" width="22.1640625" bestFit="1" customWidth="1"/>
    <col min="10" max="10" width="17.5" bestFit="1" customWidth="1"/>
    <col min="11" max="11" width="19" bestFit="1" customWidth="1"/>
    <col min="12" max="12" width="13.5" bestFit="1" customWidth="1"/>
    <col min="13" max="13" width="12.6640625" bestFit="1" customWidth="1"/>
  </cols>
  <sheetData>
    <row r="1" spans="4:16">
      <c r="D1" s="1" t="s">
        <v>0</v>
      </c>
      <c r="E1" s="1" t="s">
        <v>1</v>
      </c>
      <c r="F1" s="1" t="s">
        <v>2</v>
      </c>
      <c r="G1" s="1" t="s">
        <v>3</v>
      </c>
      <c r="H1" s="1" t="s">
        <v>4</v>
      </c>
      <c r="I1" s="1" t="s">
        <v>5</v>
      </c>
      <c r="J1" s="1" t="s">
        <v>6</v>
      </c>
      <c r="K1" s="1" t="s">
        <v>7</v>
      </c>
      <c r="L1" s="1" t="s">
        <v>8</v>
      </c>
      <c r="M1" s="1" t="s">
        <v>9</v>
      </c>
      <c r="N1" s="1" t="s">
        <v>10</v>
      </c>
      <c r="O1" s="1" t="s">
        <v>11</v>
      </c>
      <c r="P1" s="1" t="s">
        <v>12</v>
      </c>
    </row>
    <row r="2" spans="4:16">
      <c r="D2">
        <v>1</v>
      </c>
      <c r="E2" t="s">
        <v>13</v>
      </c>
      <c r="F2" t="b">
        <v>0</v>
      </c>
      <c r="G2">
        <v>3.3</v>
      </c>
      <c r="H2" t="s">
        <v>14</v>
      </c>
      <c r="I2" t="s">
        <v>15</v>
      </c>
      <c r="J2">
        <v>620</v>
      </c>
      <c r="K2">
        <v>3</v>
      </c>
      <c r="L2" t="s">
        <v>16</v>
      </c>
      <c r="M2" t="s">
        <v>17</v>
      </c>
      <c r="N2" t="s">
        <v>18</v>
      </c>
      <c r="O2">
        <v>0</v>
      </c>
      <c r="P2">
        <v>75000</v>
      </c>
    </row>
    <row r="3" spans="4:16">
      <c r="D3">
        <v>2</v>
      </c>
      <c r="E3" t="s">
        <v>19</v>
      </c>
      <c r="F3" t="b">
        <v>0</v>
      </c>
      <c r="G3">
        <v>3.28</v>
      </c>
      <c r="H3" t="s">
        <v>20</v>
      </c>
      <c r="I3" t="s">
        <v>21</v>
      </c>
      <c r="J3">
        <v>680</v>
      </c>
      <c r="K3">
        <v>5</v>
      </c>
      <c r="L3" t="s">
        <v>22</v>
      </c>
      <c r="M3" t="s">
        <v>17</v>
      </c>
      <c r="N3" t="s">
        <v>18</v>
      </c>
      <c r="O3">
        <v>0</v>
      </c>
      <c r="P3">
        <v>75000</v>
      </c>
    </row>
    <row r="4" spans="4:16">
      <c r="D4">
        <v>3</v>
      </c>
      <c r="E4" t="s">
        <v>13</v>
      </c>
      <c r="F4" t="b">
        <v>1</v>
      </c>
      <c r="G4">
        <v>3.3</v>
      </c>
      <c r="H4" t="s">
        <v>14</v>
      </c>
      <c r="I4" t="s">
        <v>23</v>
      </c>
      <c r="J4">
        <v>710</v>
      </c>
      <c r="K4">
        <v>5</v>
      </c>
      <c r="L4" t="s">
        <v>24</v>
      </c>
      <c r="M4" t="s">
        <v>17</v>
      </c>
      <c r="N4" t="s">
        <v>18</v>
      </c>
      <c r="O4">
        <v>0</v>
      </c>
      <c r="P4">
        <v>75000</v>
      </c>
    </row>
    <row r="5" spans="4:16">
      <c r="D5">
        <v>4</v>
      </c>
      <c r="E5" t="s">
        <v>19</v>
      </c>
      <c r="F5" t="b">
        <v>0</v>
      </c>
      <c r="G5">
        <v>3.47</v>
      </c>
      <c r="H5" t="s">
        <v>25</v>
      </c>
      <c r="I5" t="s">
        <v>21</v>
      </c>
      <c r="J5">
        <v>690</v>
      </c>
      <c r="K5">
        <v>6</v>
      </c>
      <c r="L5" t="s">
        <v>24</v>
      </c>
      <c r="M5" t="s">
        <v>17</v>
      </c>
      <c r="N5" t="s">
        <v>18</v>
      </c>
      <c r="O5">
        <v>0</v>
      </c>
      <c r="P5">
        <v>75000</v>
      </c>
    </row>
    <row r="6" spans="4:16">
      <c r="D6">
        <v>5</v>
      </c>
      <c r="E6" t="s">
        <v>19</v>
      </c>
      <c r="F6" t="b">
        <v>0</v>
      </c>
      <c r="G6">
        <v>3.35</v>
      </c>
      <c r="H6" t="s">
        <v>25</v>
      </c>
      <c r="I6" t="s">
        <v>26</v>
      </c>
      <c r="J6">
        <v>590</v>
      </c>
      <c r="K6">
        <v>5</v>
      </c>
      <c r="L6" t="s">
        <v>27</v>
      </c>
      <c r="M6" t="s">
        <v>28</v>
      </c>
      <c r="N6" t="s">
        <v>18</v>
      </c>
      <c r="O6">
        <v>0</v>
      </c>
      <c r="P6">
        <v>0</v>
      </c>
    </row>
    <row r="7" spans="4:16">
      <c r="D7">
        <v>6</v>
      </c>
      <c r="E7" t="s">
        <v>19</v>
      </c>
      <c r="F7" t="b">
        <v>0</v>
      </c>
      <c r="G7">
        <v>3.18</v>
      </c>
      <c r="H7" t="s">
        <v>14</v>
      </c>
      <c r="I7" t="s">
        <v>29</v>
      </c>
      <c r="J7">
        <v>610</v>
      </c>
      <c r="K7">
        <v>6</v>
      </c>
      <c r="L7" t="s">
        <v>27</v>
      </c>
      <c r="M7" t="s">
        <v>17</v>
      </c>
      <c r="N7" t="s">
        <v>18</v>
      </c>
      <c r="O7">
        <v>0</v>
      </c>
      <c r="P7">
        <v>75000</v>
      </c>
    </row>
    <row r="8" spans="4:16">
      <c r="D8">
        <v>7</v>
      </c>
      <c r="E8" t="s">
        <v>13</v>
      </c>
      <c r="F8" t="b">
        <v>0</v>
      </c>
      <c r="G8">
        <v>2.93</v>
      </c>
      <c r="H8" t="s">
        <v>25</v>
      </c>
      <c r="I8" t="s">
        <v>30</v>
      </c>
      <c r="J8">
        <v>590</v>
      </c>
      <c r="K8">
        <v>3</v>
      </c>
      <c r="L8" t="s">
        <v>24</v>
      </c>
      <c r="M8" t="s">
        <v>28</v>
      </c>
      <c r="N8" t="s">
        <v>18</v>
      </c>
      <c r="O8">
        <v>0</v>
      </c>
      <c r="P8">
        <v>0</v>
      </c>
    </row>
    <row r="9" spans="4:16">
      <c r="D9">
        <v>8</v>
      </c>
      <c r="E9" t="s">
        <v>19</v>
      </c>
      <c r="F9" t="b">
        <v>1</v>
      </c>
      <c r="G9">
        <v>3.02</v>
      </c>
      <c r="H9" t="s">
        <v>14</v>
      </c>
      <c r="I9" t="s">
        <v>23</v>
      </c>
      <c r="J9">
        <v>630</v>
      </c>
      <c r="K9">
        <v>6</v>
      </c>
      <c r="L9" t="s">
        <v>16</v>
      </c>
      <c r="M9" t="s">
        <v>17</v>
      </c>
      <c r="N9" t="s">
        <v>18</v>
      </c>
      <c r="O9">
        <v>0</v>
      </c>
      <c r="P9">
        <v>75000</v>
      </c>
    </row>
    <row r="10" spans="4:16">
      <c r="D10">
        <v>9</v>
      </c>
      <c r="E10" t="s">
        <v>19</v>
      </c>
      <c r="F10" t="b">
        <v>0</v>
      </c>
      <c r="G10">
        <v>3.24</v>
      </c>
      <c r="H10" t="s">
        <v>14</v>
      </c>
      <c r="I10" t="s">
        <v>29</v>
      </c>
      <c r="J10">
        <v>590</v>
      </c>
      <c r="K10">
        <v>2</v>
      </c>
      <c r="L10" t="s">
        <v>31</v>
      </c>
      <c r="M10" t="s">
        <v>28</v>
      </c>
      <c r="N10" t="s">
        <v>18</v>
      </c>
      <c r="O10">
        <v>0</v>
      </c>
      <c r="P10">
        <v>0</v>
      </c>
    </row>
    <row r="11" spans="4:16">
      <c r="D11">
        <v>10</v>
      </c>
      <c r="E11" t="s">
        <v>19</v>
      </c>
      <c r="F11" t="b">
        <v>0</v>
      </c>
      <c r="G11">
        <v>3.27</v>
      </c>
      <c r="H11" t="s">
        <v>20</v>
      </c>
      <c r="I11" t="s">
        <v>15</v>
      </c>
      <c r="J11">
        <v>690</v>
      </c>
      <c r="K11">
        <v>3</v>
      </c>
      <c r="L11" t="s">
        <v>27</v>
      </c>
      <c r="M11" t="s">
        <v>17</v>
      </c>
      <c r="N11" t="s">
        <v>18</v>
      </c>
      <c r="O11">
        <v>0</v>
      </c>
      <c r="P11">
        <v>75000</v>
      </c>
    </row>
    <row r="12" spans="4:16">
      <c r="D12">
        <v>11</v>
      </c>
      <c r="E12" t="s">
        <v>19</v>
      </c>
      <c r="F12" t="b">
        <v>0</v>
      </c>
      <c r="G12">
        <v>3.05</v>
      </c>
      <c r="H12" t="s">
        <v>20</v>
      </c>
      <c r="I12" t="s">
        <v>29</v>
      </c>
      <c r="J12">
        <v>580</v>
      </c>
      <c r="K12">
        <v>5</v>
      </c>
      <c r="L12" t="s">
        <v>24</v>
      </c>
      <c r="M12" t="s">
        <v>28</v>
      </c>
      <c r="N12" t="s">
        <v>18</v>
      </c>
      <c r="O12">
        <v>0</v>
      </c>
      <c r="P12">
        <v>0</v>
      </c>
    </row>
    <row r="13" spans="4:16">
      <c r="D13">
        <v>12</v>
      </c>
      <c r="E13" t="s">
        <v>19</v>
      </c>
      <c r="F13" t="b">
        <v>1</v>
      </c>
      <c r="G13">
        <v>2.85</v>
      </c>
      <c r="H13" t="s">
        <v>20</v>
      </c>
      <c r="I13" t="s">
        <v>23</v>
      </c>
      <c r="J13">
        <v>580</v>
      </c>
      <c r="K13">
        <v>4</v>
      </c>
      <c r="L13" t="s">
        <v>32</v>
      </c>
      <c r="M13" t="s">
        <v>28</v>
      </c>
      <c r="N13" t="s">
        <v>18</v>
      </c>
      <c r="O13">
        <v>0</v>
      </c>
      <c r="P13">
        <v>0</v>
      </c>
    </row>
    <row r="14" spans="4:16">
      <c r="D14">
        <v>13</v>
      </c>
      <c r="E14" t="s">
        <v>13</v>
      </c>
      <c r="F14" t="b">
        <v>0</v>
      </c>
      <c r="G14">
        <v>3.24</v>
      </c>
      <c r="H14" t="s">
        <v>20</v>
      </c>
      <c r="I14" t="s">
        <v>26</v>
      </c>
      <c r="J14">
        <v>640</v>
      </c>
      <c r="K14">
        <v>6</v>
      </c>
      <c r="L14" t="s">
        <v>32</v>
      </c>
      <c r="M14" t="s">
        <v>17</v>
      </c>
      <c r="N14" t="s">
        <v>18</v>
      </c>
      <c r="O14">
        <v>0</v>
      </c>
      <c r="P14">
        <v>75000</v>
      </c>
    </row>
    <row r="15" spans="4:16">
      <c r="D15">
        <v>14</v>
      </c>
      <c r="E15" t="s">
        <v>13</v>
      </c>
      <c r="F15" t="b">
        <v>0</v>
      </c>
      <c r="G15">
        <v>3.39</v>
      </c>
      <c r="H15" t="s">
        <v>14</v>
      </c>
      <c r="I15" t="s">
        <v>21</v>
      </c>
      <c r="J15">
        <v>690</v>
      </c>
      <c r="K15">
        <v>4</v>
      </c>
      <c r="L15" t="s">
        <v>31</v>
      </c>
      <c r="M15" t="s">
        <v>17</v>
      </c>
      <c r="N15" t="s">
        <v>18</v>
      </c>
      <c r="O15">
        <v>0</v>
      </c>
      <c r="P15">
        <v>75000</v>
      </c>
    </row>
    <row r="16" spans="4:16">
      <c r="D16">
        <v>15</v>
      </c>
      <c r="E16" t="s">
        <v>13</v>
      </c>
      <c r="F16" t="b">
        <v>0</v>
      </c>
      <c r="G16">
        <v>3.03</v>
      </c>
      <c r="H16" t="s">
        <v>25</v>
      </c>
      <c r="I16" t="s">
        <v>29</v>
      </c>
      <c r="J16">
        <v>600</v>
      </c>
      <c r="K16">
        <v>5</v>
      </c>
      <c r="L16" t="s">
        <v>24</v>
      </c>
      <c r="M16" t="s">
        <v>28</v>
      </c>
      <c r="N16" t="s">
        <v>18</v>
      </c>
      <c r="O16">
        <v>0</v>
      </c>
      <c r="P16">
        <v>0</v>
      </c>
    </row>
    <row r="17" spans="4:16">
      <c r="D17">
        <v>16</v>
      </c>
      <c r="E17" t="s">
        <v>13</v>
      </c>
      <c r="F17" t="b">
        <v>1</v>
      </c>
      <c r="G17">
        <v>3.05</v>
      </c>
      <c r="H17" t="s">
        <v>20</v>
      </c>
      <c r="I17" t="s">
        <v>23</v>
      </c>
      <c r="J17">
        <v>710</v>
      </c>
      <c r="K17">
        <v>4</v>
      </c>
      <c r="L17" t="s">
        <v>27</v>
      </c>
      <c r="M17" t="s">
        <v>17</v>
      </c>
      <c r="N17" t="s">
        <v>18</v>
      </c>
      <c r="O17">
        <v>0</v>
      </c>
      <c r="P17">
        <v>75000</v>
      </c>
    </row>
    <row r="18" spans="4:16">
      <c r="D18">
        <v>17</v>
      </c>
      <c r="E18" t="s">
        <v>13</v>
      </c>
      <c r="F18" t="b">
        <v>0</v>
      </c>
      <c r="G18">
        <v>3.32</v>
      </c>
      <c r="H18" t="s">
        <v>14</v>
      </c>
      <c r="I18" t="s">
        <v>15</v>
      </c>
      <c r="J18">
        <v>710</v>
      </c>
      <c r="K18">
        <v>5</v>
      </c>
      <c r="L18" t="s">
        <v>32</v>
      </c>
      <c r="M18" t="s">
        <v>17</v>
      </c>
      <c r="N18" t="s">
        <v>18</v>
      </c>
      <c r="O18">
        <v>0</v>
      </c>
      <c r="P18">
        <v>75000</v>
      </c>
    </row>
    <row r="19" spans="4:16">
      <c r="D19">
        <v>18</v>
      </c>
      <c r="E19" t="s">
        <v>19</v>
      </c>
      <c r="F19" t="b">
        <v>0</v>
      </c>
      <c r="G19">
        <v>3.23</v>
      </c>
      <c r="H19" t="s">
        <v>20</v>
      </c>
      <c r="I19" t="s">
        <v>21</v>
      </c>
      <c r="J19">
        <v>700</v>
      </c>
      <c r="K19">
        <v>4</v>
      </c>
      <c r="L19" t="s">
        <v>33</v>
      </c>
      <c r="M19" t="s">
        <v>17</v>
      </c>
      <c r="N19" t="s">
        <v>18</v>
      </c>
      <c r="O19">
        <v>0</v>
      </c>
      <c r="P19">
        <v>75000</v>
      </c>
    </row>
    <row r="20" spans="4:16">
      <c r="D20">
        <v>19</v>
      </c>
      <c r="E20" t="s">
        <v>19</v>
      </c>
      <c r="F20" t="b">
        <v>0</v>
      </c>
      <c r="G20">
        <v>3.13</v>
      </c>
      <c r="H20" t="s">
        <v>20</v>
      </c>
      <c r="I20" t="s">
        <v>29</v>
      </c>
      <c r="J20">
        <v>630</v>
      </c>
      <c r="K20">
        <v>6</v>
      </c>
      <c r="L20" t="s">
        <v>16</v>
      </c>
      <c r="M20" t="s">
        <v>17</v>
      </c>
      <c r="N20" t="s">
        <v>18</v>
      </c>
      <c r="O20">
        <v>0</v>
      </c>
      <c r="P20">
        <v>75000</v>
      </c>
    </row>
    <row r="21" spans="4:16">
      <c r="D21">
        <v>20</v>
      </c>
      <c r="E21" t="s">
        <v>19</v>
      </c>
      <c r="F21" t="b">
        <v>1</v>
      </c>
      <c r="G21">
        <v>3.09</v>
      </c>
      <c r="H21" t="s">
        <v>14</v>
      </c>
      <c r="I21" t="s">
        <v>23</v>
      </c>
      <c r="J21">
        <v>670</v>
      </c>
      <c r="K21">
        <v>8</v>
      </c>
      <c r="L21" t="s">
        <v>27</v>
      </c>
      <c r="M21" t="s">
        <v>17</v>
      </c>
      <c r="N21" t="s">
        <v>18</v>
      </c>
      <c r="O21">
        <v>0</v>
      </c>
      <c r="P21">
        <v>75000</v>
      </c>
    </row>
    <row r="22" spans="4:16">
      <c r="D22">
        <v>21</v>
      </c>
      <c r="E22" t="s">
        <v>19</v>
      </c>
      <c r="F22" t="b">
        <v>0</v>
      </c>
      <c r="G22">
        <v>3.46</v>
      </c>
      <c r="H22" t="s">
        <v>14</v>
      </c>
      <c r="I22" t="s">
        <v>29</v>
      </c>
      <c r="J22">
        <v>760</v>
      </c>
      <c r="K22">
        <v>5</v>
      </c>
      <c r="L22" t="s">
        <v>34</v>
      </c>
      <c r="M22" t="s">
        <v>17</v>
      </c>
      <c r="N22" t="s">
        <v>18</v>
      </c>
      <c r="O22">
        <v>0</v>
      </c>
      <c r="P22">
        <v>75000</v>
      </c>
    </row>
    <row r="23" spans="4:16">
      <c r="D23">
        <v>22</v>
      </c>
      <c r="E23" t="s">
        <v>13</v>
      </c>
      <c r="F23" t="b">
        <v>0</v>
      </c>
      <c r="G23">
        <v>3.64</v>
      </c>
      <c r="H23" t="s">
        <v>20</v>
      </c>
      <c r="I23" t="s">
        <v>21</v>
      </c>
      <c r="J23">
        <v>710</v>
      </c>
      <c r="K23">
        <v>6</v>
      </c>
      <c r="L23" t="s">
        <v>16</v>
      </c>
      <c r="M23" t="s">
        <v>17</v>
      </c>
      <c r="N23" t="s">
        <v>18</v>
      </c>
      <c r="O23">
        <v>0</v>
      </c>
      <c r="P23">
        <v>75000</v>
      </c>
    </row>
    <row r="24" spans="4:16">
      <c r="D24">
        <v>23</v>
      </c>
      <c r="E24" t="s">
        <v>13</v>
      </c>
      <c r="F24" t="b">
        <v>1</v>
      </c>
      <c r="G24">
        <v>3.42</v>
      </c>
      <c r="H24" t="s">
        <v>14</v>
      </c>
      <c r="I24" t="s">
        <v>23</v>
      </c>
      <c r="J24">
        <v>640</v>
      </c>
      <c r="K24">
        <v>6</v>
      </c>
      <c r="L24" t="s">
        <v>27</v>
      </c>
      <c r="M24" t="s">
        <v>17</v>
      </c>
      <c r="N24" t="s">
        <v>18</v>
      </c>
      <c r="O24">
        <v>0</v>
      </c>
      <c r="P24">
        <v>75000</v>
      </c>
    </row>
    <row r="25" spans="4:16">
      <c r="D25">
        <v>24</v>
      </c>
      <c r="E25" t="s">
        <v>19</v>
      </c>
      <c r="F25" t="b">
        <v>0</v>
      </c>
      <c r="G25">
        <v>3.4</v>
      </c>
      <c r="H25" t="s">
        <v>14</v>
      </c>
      <c r="I25" t="s">
        <v>29</v>
      </c>
      <c r="J25">
        <v>680</v>
      </c>
      <c r="K25">
        <v>6</v>
      </c>
      <c r="L25" t="s">
        <v>32</v>
      </c>
      <c r="M25" t="s">
        <v>17</v>
      </c>
      <c r="N25" t="s">
        <v>18</v>
      </c>
      <c r="O25">
        <v>0</v>
      </c>
      <c r="P25">
        <v>75000</v>
      </c>
    </row>
    <row r="26" spans="4:16">
      <c r="D26">
        <v>25</v>
      </c>
      <c r="E26" t="s">
        <v>13</v>
      </c>
      <c r="F26" t="b">
        <v>0</v>
      </c>
      <c r="G26">
        <v>3.47</v>
      </c>
      <c r="H26" t="s">
        <v>25</v>
      </c>
      <c r="I26" t="s">
        <v>29</v>
      </c>
      <c r="J26">
        <v>710</v>
      </c>
      <c r="K26">
        <v>5</v>
      </c>
      <c r="L26" t="s">
        <v>27</v>
      </c>
      <c r="M26" t="s">
        <v>17</v>
      </c>
      <c r="N26" t="s">
        <v>18</v>
      </c>
      <c r="O26">
        <v>0</v>
      </c>
      <c r="P26">
        <v>75000</v>
      </c>
    </row>
    <row r="27" spans="4:16">
      <c r="D27">
        <v>26</v>
      </c>
      <c r="E27" t="s">
        <v>19</v>
      </c>
      <c r="F27" t="b">
        <v>0</v>
      </c>
      <c r="G27">
        <v>3.26</v>
      </c>
      <c r="H27" t="s">
        <v>20</v>
      </c>
      <c r="I27" t="s">
        <v>15</v>
      </c>
      <c r="J27">
        <v>690</v>
      </c>
      <c r="K27">
        <v>5</v>
      </c>
      <c r="L27" t="s">
        <v>24</v>
      </c>
      <c r="M27" t="s">
        <v>17</v>
      </c>
      <c r="N27" t="s">
        <v>18</v>
      </c>
      <c r="O27">
        <v>0</v>
      </c>
      <c r="P27">
        <v>75000</v>
      </c>
    </row>
    <row r="28" spans="4:16">
      <c r="D28">
        <v>27</v>
      </c>
      <c r="E28" t="s">
        <v>19</v>
      </c>
      <c r="F28" t="b">
        <v>1</v>
      </c>
      <c r="G28">
        <v>2.99</v>
      </c>
      <c r="H28" t="s">
        <v>25</v>
      </c>
      <c r="I28" t="s">
        <v>23</v>
      </c>
      <c r="J28">
        <v>640</v>
      </c>
      <c r="K28">
        <v>5</v>
      </c>
      <c r="L28" t="s">
        <v>27</v>
      </c>
      <c r="M28" t="s">
        <v>17</v>
      </c>
      <c r="N28" t="s">
        <v>18</v>
      </c>
      <c r="O28">
        <v>0</v>
      </c>
      <c r="P28">
        <v>75000</v>
      </c>
    </row>
    <row r="29" spans="4:16">
      <c r="D29">
        <v>28</v>
      </c>
      <c r="E29" t="s">
        <v>19</v>
      </c>
      <c r="F29" t="b">
        <v>0</v>
      </c>
      <c r="G29">
        <v>3.39</v>
      </c>
      <c r="H29" t="s">
        <v>25</v>
      </c>
      <c r="I29" t="s">
        <v>30</v>
      </c>
      <c r="J29">
        <v>730</v>
      </c>
      <c r="K29">
        <v>4</v>
      </c>
      <c r="L29" t="s">
        <v>30</v>
      </c>
      <c r="M29" t="s">
        <v>17</v>
      </c>
      <c r="N29" t="s">
        <v>18</v>
      </c>
      <c r="O29">
        <v>0</v>
      </c>
      <c r="P29">
        <v>75000</v>
      </c>
    </row>
    <row r="30" spans="4:16">
      <c r="D30">
        <v>29</v>
      </c>
      <c r="E30" t="s">
        <v>19</v>
      </c>
      <c r="F30" t="b">
        <v>0</v>
      </c>
      <c r="G30">
        <v>3.08</v>
      </c>
      <c r="H30" t="s">
        <v>14</v>
      </c>
      <c r="I30" t="s">
        <v>15</v>
      </c>
      <c r="J30">
        <v>570</v>
      </c>
      <c r="K30">
        <v>7</v>
      </c>
      <c r="L30" t="s">
        <v>35</v>
      </c>
      <c r="M30" t="s">
        <v>28</v>
      </c>
      <c r="N30" t="s">
        <v>18</v>
      </c>
      <c r="O30">
        <v>0</v>
      </c>
      <c r="P30">
        <v>0</v>
      </c>
    </row>
    <row r="31" spans="4:16">
      <c r="D31">
        <v>30</v>
      </c>
      <c r="E31" t="s">
        <v>19</v>
      </c>
      <c r="F31" t="b">
        <v>1</v>
      </c>
      <c r="G31">
        <v>3.65</v>
      </c>
      <c r="H31" t="s">
        <v>25</v>
      </c>
      <c r="I31" t="s">
        <v>23</v>
      </c>
      <c r="J31">
        <v>700</v>
      </c>
      <c r="K31">
        <v>5</v>
      </c>
      <c r="L31" t="s">
        <v>27</v>
      </c>
      <c r="M31" t="s">
        <v>17</v>
      </c>
      <c r="N31" t="s">
        <v>18</v>
      </c>
      <c r="O31">
        <v>0</v>
      </c>
      <c r="P31">
        <v>75000</v>
      </c>
    </row>
    <row r="32" spans="4:16">
      <c r="D32">
        <v>31</v>
      </c>
      <c r="E32" t="s">
        <v>19</v>
      </c>
      <c r="F32" t="b">
        <v>1</v>
      </c>
      <c r="G32">
        <v>3.04</v>
      </c>
      <c r="H32" t="s">
        <v>25</v>
      </c>
      <c r="I32" t="s">
        <v>23</v>
      </c>
      <c r="J32">
        <v>610</v>
      </c>
      <c r="K32">
        <v>4</v>
      </c>
      <c r="L32" t="s">
        <v>27</v>
      </c>
      <c r="M32" t="s">
        <v>17</v>
      </c>
      <c r="N32" t="s">
        <v>18</v>
      </c>
      <c r="O32">
        <v>0</v>
      </c>
      <c r="P32">
        <v>75000</v>
      </c>
    </row>
    <row r="33" spans="4:16">
      <c r="D33">
        <v>32</v>
      </c>
      <c r="E33" t="s">
        <v>19</v>
      </c>
      <c r="F33" t="b">
        <v>0</v>
      </c>
      <c r="G33">
        <v>3.19</v>
      </c>
      <c r="H33" t="s">
        <v>20</v>
      </c>
      <c r="I33" t="s">
        <v>29</v>
      </c>
      <c r="J33">
        <v>580</v>
      </c>
      <c r="K33">
        <v>5</v>
      </c>
      <c r="L33" t="s">
        <v>32</v>
      </c>
      <c r="M33" t="s">
        <v>28</v>
      </c>
      <c r="N33" t="s">
        <v>18</v>
      </c>
      <c r="O33">
        <v>0</v>
      </c>
      <c r="P33">
        <v>0</v>
      </c>
    </row>
    <row r="34" spans="4:16">
      <c r="D34">
        <v>33</v>
      </c>
      <c r="E34" t="s">
        <v>19</v>
      </c>
      <c r="F34" t="b">
        <v>0</v>
      </c>
      <c r="G34">
        <v>3.33</v>
      </c>
      <c r="H34" t="s">
        <v>20</v>
      </c>
      <c r="I34" t="s">
        <v>21</v>
      </c>
      <c r="J34">
        <v>700</v>
      </c>
      <c r="K34">
        <v>6</v>
      </c>
      <c r="L34" t="s">
        <v>34</v>
      </c>
      <c r="M34" t="s">
        <v>17</v>
      </c>
      <c r="N34" t="s">
        <v>18</v>
      </c>
      <c r="O34">
        <v>0</v>
      </c>
      <c r="P34">
        <v>75000</v>
      </c>
    </row>
    <row r="35" spans="4:16">
      <c r="D35">
        <v>34</v>
      </c>
      <c r="E35" t="s">
        <v>13</v>
      </c>
      <c r="F35" t="b">
        <v>0</v>
      </c>
      <c r="G35">
        <v>3.53</v>
      </c>
      <c r="H35" t="s">
        <v>25</v>
      </c>
      <c r="I35" t="s">
        <v>29</v>
      </c>
      <c r="J35">
        <v>710</v>
      </c>
      <c r="K35">
        <v>5</v>
      </c>
      <c r="L35" t="s">
        <v>27</v>
      </c>
      <c r="M35" t="s">
        <v>17</v>
      </c>
      <c r="N35" t="s">
        <v>18</v>
      </c>
      <c r="O35">
        <v>0</v>
      </c>
      <c r="P35">
        <v>75000</v>
      </c>
    </row>
    <row r="36" spans="4:16">
      <c r="D36">
        <v>35</v>
      </c>
      <c r="E36" t="s">
        <v>19</v>
      </c>
      <c r="F36" t="b">
        <v>0</v>
      </c>
      <c r="G36">
        <v>3.5</v>
      </c>
      <c r="H36" t="s">
        <v>14</v>
      </c>
      <c r="I36" t="s">
        <v>29</v>
      </c>
      <c r="J36">
        <v>650</v>
      </c>
      <c r="K36">
        <v>7</v>
      </c>
      <c r="L36" t="s">
        <v>27</v>
      </c>
      <c r="M36" t="s">
        <v>17</v>
      </c>
      <c r="N36" t="s">
        <v>18</v>
      </c>
      <c r="O36">
        <v>0</v>
      </c>
      <c r="P36">
        <v>75000</v>
      </c>
    </row>
    <row r="37" spans="4:16">
      <c r="D37">
        <v>36</v>
      </c>
      <c r="E37" t="s">
        <v>19</v>
      </c>
      <c r="F37" t="b">
        <v>1</v>
      </c>
      <c r="G37">
        <v>3.22</v>
      </c>
      <c r="H37" t="s">
        <v>20</v>
      </c>
      <c r="I37" t="s">
        <v>23</v>
      </c>
      <c r="J37">
        <v>670</v>
      </c>
      <c r="K37">
        <v>4</v>
      </c>
      <c r="L37" t="s">
        <v>30</v>
      </c>
      <c r="M37" t="s">
        <v>17</v>
      </c>
      <c r="N37" t="s">
        <v>18</v>
      </c>
      <c r="O37">
        <v>0</v>
      </c>
      <c r="P37">
        <v>75000</v>
      </c>
    </row>
    <row r="38" spans="4:16">
      <c r="D38">
        <v>37</v>
      </c>
      <c r="E38" t="s">
        <v>19</v>
      </c>
      <c r="F38" t="b">
        <v>0</v>
      </c>
      <c r="G38">
        <v>3.5</v>
      </c>
      <c r="H38" t="s">
        <v>25</v>
      </c>
      <c r="I38" t="s">
        <v>26</v>
      </c>
      <c r="J38">
        <v>720</v>
      </c>
      <c r="K38">
        <v>5</v>
      </c>
      <c r="L38" t="s">
        <v>33</v>
      </c>
      <c r="M38" t="s">
        <v>17</v>
      </c>
      <c r="N38" t="s">
        <v>18</v>
      </c>
      <c r="O38">
        <v>0</v>
      </c>
      <c r="P38">
        <v>75000</v>
      </c>
    </row>
    <row r="39" spans="4:16">
      <c r="D39">
        <v>38</v>
      </c>
      <c r="E39" t="s">
        <v>13</v>
      </c>
      <c r="F39" t="b">
        <v>0</v>
      </c>
      <c r="G39">
        <v>3.16</v>
      </c>
      <c r="H39" t="s">
        <v>25</v>
      </c>
      <c r="I39" t="s">
        <v>21</v>
      </c>
      <c r="J39">
        <v>590</v>
      </c>
      <c r="K39">
        <v>4</v>
      </c>
      <c r="L39" t="s">
        <v>22</v>
      </c>
      <c r="M39" t="s">
        <v>28</v>
      </c>
      <c r="N39" t="s">
        <v>18</v>
      </c>
      <c r="O39">
        <v>0</v>
      </c>
      <c r="P39">
        <v>0</v>
      </c>
    </row>
    <row r="40" spans="4:16">
      <c r="D40">
        <v>39</v>
      </c>
      <c r="E40" t="s">
        <v>13</v>
      </c>
      <c r="F40" t="b">
        <v>0</v>
      </c>
      <c r="G40">
        <v>3.3</v>
      </c>
      <c r="H40" t="s">
        <v>20</v>
      </c>
      <c r="I40" t="s">
        <v>15</v>
      </c>
      <c r="J40">
        <v>740</v>
      </c>
      <c r="K40">
        <v>6</v>
      </c>
      <c r="L40" t="s">
        <v>34</v>
      </c>
      <c r="M40" t="s">
        <v>17</v>
      </c>
      <c r="N40" t="s">
        <v>18</v>
      </c>
      <c r="O40">
        <v>0</v>
      </c>
      <c r="P40">
        <v>75000</v>
      </c>
    </row>
    <row r="41" spans="4:16">
      <c r="D41">
        <v>40</v>
      </c>
      <c r="E41" t="s">
        <v>13</v>
      </c>
      <c r="F41" t="b">
        <v>0</v>
      </c>
      <c r="G41">
        <v>3.45</v>
      </c>
      <c r="H41" t="s">
        <v>20</v>
      </c>
      <c r="I41" t="s">
        <v>15</v>
      </c>
      <c r="J41">
        <v>640</v>
      </c>
      <c r="K41">
        <v>3</v>
      </c>
      <c r="L41" t="s">
        <v>32</v>
      </c>
      <c r="M41" t="s">
        <v>17</v>
      </c>
      <c r="N41" t="s">
        <v>18</v>
      </c>
      <c r="O41">
        <v>0</v>
      </c>
      <c r="P41">
        <v>75000</v>
      </c>
    </row>
    <row r="42" spans="4:16">
      <c r="D42">
        <v>41</v>
      </c>
      <c r="E42" t="s">
        <v>13</v>
      </c>
      <c r="F42" t="b">
        <v>1</v>
      </c>
      <c r="G42">
        <v>3.12</v>
      </c>
      <c r="H42" t="s">
        <v>14</v>
      </c>
      <c r="I42" t="s">
        <v>23</v>
      </c>
      <c r="J42">
        <v>610</v>
      </c>
      <c r="K42">
        <v>4</v>
      </c>
      <c r="L42" t="s">
        <v>32</v>
      </c>
      <c r="M42" t="s">
        <v>17</v>
      </c>
      <c r="N42" t="s">
        <v>18</v>
      </c>
      <c r="O42">
        <v>0</v>
      </c>
      <c r="P42">
        <v>75000</v>
      </c>
    </row>
    <row r="43" spans="4:16">
      <c r="D43">
        <v>42</v>
      </c>
      <c r="E43" t="s">
        <v>13</v>
      </c>
      <c r="F43" t="b">
        <v>1</v>
      </c>
      <c r="G43">
        <v>3.41</v>
      </c>
      <c r="H43" t="s">
        <v>14</v>
      </c>
      <c r="I43" t="s">
        <v>23</v>
      </c>
      <c r="J43">
        <v>600</v>
      </c>
      <c r="K43">
        <v>7</v>
      </c>
      <c r="L43" t="s">
        <v>31</v>
      </c>
      <c r="M43" t="s">
        <v>28</v>
      </c>
      <c r="N43" t="s">
        <v>18</v>
      </c>
      <c r="O43">
        <v>0</v>
      </c>
      <c r="P43">
        <v>0</v>
      </c>
    </row>
    <row r="44" spans="4:16">
      <c r="D44">
        <v>43</v>
      </c>
      <c r="E44" t="s">
        <v>19</v>
      </c>
      <c r="F44" t="b">
        <v>0</v>
      </c>
      <c r="G44">
        <v>3.38</v>
      </c>
      <c r="H44" t="s">
        <v>20</v>
      </c>
      <c r="I44" t="s">
        <v>15</v>
      </c>
      <c r="J44">
        <v>720</v>
      </c>
      <c r="K44">
        <v>5</v>
      </c>
      <c r="L44" t="s">
        <v>27</v>
      </c>
      <c r="M44" t="s">
        <v>17</v>
      </c>
      <c r="N44" t="s">
        <v>18</v>
      </c>
      <c r="O44">
        <v>0</v>
      </c>
      <c r="P44">
        <v>75000</v>
      </c>
    </row>
    <row r="45" spans="4:16">
      <c r="D45">
        <v>44</v>
      </c>
      <c r="E45" t="s">
        <v>13</v>
      </c>
      <c r="F45" t="b">
        <v>0</v>
      </c>
      <c r="G45">
        <v>2.93</v>
      </c>
      <c r="H45" t="s">
        <v>20</v>
      </c>
      <c r="I45" t="s">
        <v>30</v>
      </c>
      <c r="J45">
        <v>590</v>
      </c>
      <c r="K45">
        <v>4</v>
      </c>
      <c r="L45" t="s">
        <v>27</v>
      </c>
      <c r="M45" t="s">
        <v>28</v>
      </c>
      <c r="N45" t="s">
        <v>18</v>
      </c>
      <c r="O45">
        <v>0</v>
      </c>
      <c r="P45">
        <v>0</v>
      </c>
    </row>
    <row r="46" spans="4:16">
      <c r="D46">
        <v>45</v>
      </c>
      <c r="E46" t="s">
        <v>19</v>
      </c>
      <c r="F46" t="b">
        <v>0</v>
      </c>
      <c r="G46">
        <v>3.27</v>
      </c>
      <c r="H46" t="s">
        <v>25</v>
      </c>
      <c r="I46" t="s">
        <v>30</v>
      </c>
      <c r="J46">
        <v>650</v>
      </c>
      <c r="K46">
        <v>5</v>
      </c>
      <c r="L46" t="s">
        <v>27</v>
      </c>
      <c r="M46" t="s">
        <v>17</v>
      </c>
      <c r="N46" t="s">
        <v>18</v>
      </c>
      <c r="O46">
        <v>0</v>
      </c>
      <c r="P46">
        <v>75000</v>
      </c>
    </row>
    <row r="47" spans="4:16">
      <c r="D47">
        <v>46</v>
      </c>
      <c r="E47" t="s">
        <v>19</v>
      </c>
      <c r="F47" t="b">
        <v>0</v>
      </c>
      <c r="G47">
        <v>3.32</v>
      </c>
      <c r="H47" t="s">
        <v>25</v>
      </c>
      <c r="I47" t="s">
        <v>15</v>
      </c>
      <c r="J47">
        <v>730</v>
      </c>
      <c r="K47">
        <v>4</v>
      </c>
      <c r="L47" t="s">
        <v>33</v>
      </c>
      <c r="M47" t="s">
        <v>17</v>
      </c>
      <c r="N47" t="s">
        <v>18</v>
      </c>
      <c r="O47">
        <v>0</v>
      </c>
      <c r="P47">
        <v>75000</v>
      </c>
    </row>
    <row r="48" spans="4:16">
      <c r="D48">
        <v>47</v>
      </c>
      <c r="E48" t="s">
        <v>19</v>
      </c>
      <c r="F48" t="b">
        <v>1</v>
      </c>
      <c r="G48">
        <v>3.13</v>
      </c>
      <c r="H48" t="s">
        <v>20</v>
      </c>
      <c r="I48" t="s">
        <v>23</v>
      </c>
      <c r="J48">
        <v>610</v>
      </c>
      <c r="K48">
        <v>5</v>
      </c>
      <c r="L48" t="s">
        <v>32</v>
      </c>
      <c r="M48" t="s">
        <v>17</v>
      </c>
      <c r="N48" t="s">
        <v>18</v>
      </c>
      <c r="O48">
        <v>0</v>
      </c>
      <c r="P48">
        <v>75000</v>
      </c>
    </row>
    <row r="49" spans="4:16">
      <c r="D49">
        <v>48</v>
      </c>
      <c r="E49" t="s">
        <v>19</v>
      </c>
      <c r="F49" t="b">
        <v>0</v>
      </c>
      <c r="G49">
        <v>3.33</v>
      </c>
      <c r="H49" t="s">
        <v>25</v>
      </c>
      <c r="I49" t="s">
        <v>26</v>
      </c>
      <c r="J49">
        <v>720</v>
      </c>
      <c r="K49">
        <v>7</v>
      </c>
      <c r="L49" t="s">
        <v>27</v>
      </c>
      <c r="M49" t="s">
        <v>17</v>
      </c>
      <c r="N49" t="s">
        <v>18</v>
      </c>
      <c r="O49">
        <v>0</v>
      </c>
      <c r="P49">
        <v>75000</v>
      </c>
    </row>
    <row r="50" spans="4:16">
      <c r="D50">
        <v>49</v>
      </c>
      <c r="E50" t="s">
        <v>19</v>
      </c>
      <c r="F50" t="b">
        <v>0</v>
      </c>
      <c r="G50">
        <v>3.23</v>
      </c>
      <c r="H50" t="s">
        <v>25</v>
      </c>
      <c r="I50" t="s">
        <v>21</v>
      </c>
      <c r="J50">
        <v>660</v>
      </c>
      <c r="K50">
        <v>6</v>
      </c>
      <c r="L50" t="s">
        <v>30</v>
      </c>
      <c r="M50" t="s">
        <v>17</v>
      </c>
      <c r="N50" t="s">
        <v>18</v>
      </c>
      <c r="O50">
        <v>0</v>
      </c>
      <c r="P50">
        <v>75000</v>
      </c>
    </row>
    <row r="51" spans="4:16">
      <c r="D51">
        <v>50</v>
      </c>
      <c r="E51" t="s">
        <v>19</v>
      </c>
      <c r="F51" t="b">
        <v>0</v>
      </c>
      <c r="G51">
        <v>3.38</v>
      </c>
      <c r="H51" t="s">
        <v>25</v>
      </c>
      <c r="I51" t="s">
        <v>26</v>
      </c>
      <c r="J51">
        <v>680</v>
      </c>
      <c r="K51">
        <v>5</v>
      </c>
      <c r="L51" t="s">
        <v>27</v>
      </c>
      <c r="M51" t="s">
        <v>17</v>
      </c>
      <c r="N51" t="s">
        <v>18</v>
      </c>
      <c r="O51">
        <v>0</v>
      </c>
      <c r="P51">
        <v>75000</v>
      </c>
    </row>
    <row r="52" spans="4:16">
      <c r="D52">
        <v>51</v>
      </c>
      <c r="E52" t="s">
        <v>19</v>
      </c>
      <c r="F52" t="b">
        <v>0</v>
      </c>
      <c r="G52">
        <v>3.26</v>
      </c>
      <c r="H52" t="s">
        <v>14</v>
      </c>
      <c r="I52" t="s">
        <v>29</v>
      </c>
      <c r="J52">
        <v>670</v>
      </c>
      <c r="K52">
        <v>6</v>
      </c>
      <c r="L52" t="s">
        <v>27</v>
      </c>
      <c r="M52" t="s">
        <v>17</v>
      </c>
      <c r="N52" t="s">
        <v>18</v>
      </c>
      <c r="O52">
        <v>0</v>
      </c>
      <c r="P52">
        <v>75000</v>
      </c>
    </row>
    <row r="53" spans="4:16">
      <c r="D53">
        <v>52</v>
      </c>
      <c r="E53" t="s">
        <v>19</v>
      </c>
      <c r="F53" t="b">
        <v>0</v>
      </c>
      <c r="G53">
        <v>3.43</v>
      </c>
      <c r="H53" t="s">
        <v>14</v>
      </c>
      <c r="I53" t="s">
        <v>15</v>
      </c>
      <c r="J53">
        <v>650</v>
      </c>
      <c r="K53">
        <v>4</v>
      </c>
      <c r="L53" t="s">
        <v>31</v>
      </c>
      <c r="M53" t="s">
        <v>17</v>
      </c>
      <c r="N53" t="s">
        <v>18</v>
      </c>
      <c r="O53">
        <v>0</v>
      </c>
      <c r="P53">
        <v>75000</v>
      </c>
    </row>
    <row r="54" spans="4:16">
      <c r="D54">
        <v>53</v>
      </c>
      <c r="E54" t="s">
        <v>19</v>
      </c>
      <c r="F54" t="b">
        <v>0</v>
      </c>
      <c r="G54">
        <v>3.19</v>
      </c>
      <c r="H54" t="s">
        <v>14</v>
      </c>
      <c r="I54" t="s">
        <v>29</v>
      </c>
      <c r="J54">
        <v>650</v>
      </c>
      <c r="K54">
        <v>5</v>
      </c>
      <c r="L54" t="s">
        <v>16</v>
      </c>
      <c r="M54" t="s">
        <v>17</v>
      </c>
      <c r="N54" t="s">
        <v>18</v>
      </c>
      <c r="O54">
        <v>0</v>
      </c>
      <c r="P54">
        <v>75000</v>
      </c>
    </row>
    <row r="55" spans="4:16">
      <c r="D55">
        <v>54</v>
      </c>
      <c r="E55" t="s">
        <v>13</v>
      </c>
      <c r="F55" t="b">
        <v>0</v>
      </c>
      <c r="G55">
        <v>3.23</v>
      </c>
      <c r="H55" t="s">
        <v>25</v>
      </c>
      <c r="I55" t="s">
        <v>15</v>
      </c>
      <c r="J55">
        <v>700</v>
      </c>
      <c r="K55">
        <v>6</v>
      </c>
      <c r="L55" t="s">
        <v>32</v>
      </c>
      <c r="M55" t="s">
        <v>17</v>
      </c>
      <c r="N55" t="s">
        <v>18</v>
      </c>
      <c r="O55">
        <v>0</v>
      </c>
      <c r="P55">
        <v>75000</v>
      </c>
    </row>
    <row r="56" spans="4:16">
      <c r="D56">
        <v>55</v>
      </c>
      <c r="E56" t="s">
        <v>19</v>
      </c>
      <c r="F56" t="b">
        <v>0</v>
      </c>
      <c r="G56">
        <v>2.96</v>
      </c>
      <c r="H56" t="s">
        <v>25</v>
      </c>
      <c r="I56" t="s">
        <v>21</v>
      </c>
      <c r="J56">
        <v>610</v>
      </c>
      <c r="K56">
        <v>6</v>
      </c>
      <c r="L56" t="s">
        <v>27</v>
      </c>
      <c r="M56" t="s">
        <v>17</v>
      </c>
      <c r="N56" t="s">
        <v>18</v>
      </c>
      <c r="O56">
        <v>0</v>
      </c>
      <c r="P56">
        <v>75000</v>
      </c>
    </row>
    <row r="57" spans="4:16">
      <c r="D57">
        <v>56</v>
      </c>
      <c r="E57" t="s">
        <v>13</v>
      </c>
      <c r="F57" t="b">
        <v>0</v>
      </c>
      <c r="G57">
        <v>3.44</v>
      </c>
      <c r="H57" t="s">
        <v>25</v>
      </c>
      <c r="I57" t="s">
        <v>21</v>
      </c>
      <c r="J57">
        <v>680</v>
      </c>
      <c r="K57">
        <v>4</v>
      </c>
      <c r="L57" t="s">
        <v>32</v>
      </c>
      <c r="M57" t="s">
        <v>17</v>
      </c>
      <c r="N57" t="s">
        <v>18</v>
      </c>
      <c r="O57">
        <v>0</v>
      </c>
      <c r="P57">
        <v>75000</v>
      </c>
    </row>
    <row r="58" spans="4:16">
      <c r="D58">
        <v>57</v>
      </c>
      <c r="E58" t="s">
        <v>19</v>
      </c>
      <c r="F58" t="b">
        <v>0</v>
      </c>
      <c r="G58">
        <v>3.09</v>
      </c>
      <c r="H58" t="s">
        <v>14</v>
      </c>
      <c r="I58" t="s">
        <v>30</v>
      </c>
      <c r="J58">
        <v>610</v>
      </c>
      <c r="K58">
        <v>6</v>
      </c>
      <c r="L58" t="s">
        <v>27</v>
      </c>
      <c r="M58" t="s">
        <v>17</v>
      </c>
      <c r="N58" t="s">
        <v>18</v>
      </c>
      <c r="O58">
        <v>0</v>
      </c>
      <c r="P58">
        <v>75000</v>
      </c>
    </row>
    <row r="59" spans="4:16">
      <c r="D59">
        <v>58</v>
      </c>
      <c r="E59" t="s">
        <v>13</v>
      </c>
      <c r="F59" t="b">
        <v>1</v>
      </c>
      <c r="G59">
        <v>3.05</v>
      </c>
      <c r="H59" t="s">
        <v>14</v>
      </c>
      <c r="I59" t="s">
        <v>23</v>
      </c>
      <c r="J59">
        <v>650</v>
      </c>
      <c r="K59">
        <v>7</v>
      </c>
      <c r="L59" t="s">
        <v>33</v>
      </c>
      <c r="M59" t="s">
        <v>17</v>
      </c>
      <c r="N59" t="s">
        <v>18</v>
      </c>
      <c r="O59">
        <v>0</v>
      </c>
      <c r="P59">
        <v>75000</v>
      </c>
    </row>
    <row r="60" spans="4:16">
      <c r="D60">
        <v>59</v>
      </c>
      <c r="E60" t="s">
        <v>19</v>
      </c>
      <c r="F60" t="b">
        <v>1</v>
      </c>
      <c r="G60">
        <v>3.01</v>
      </c>
      <c r="H60" t="s">
        <v>20</v>
      </c>
      <c r="I60" t="s">
        <v>23</v>
      </c>
      <c r="J60">
        <v>660</v>
      </c>
      <c r="K60">
        <v>6</v>
      </c>
      <c r="L60" t="s">
        <v>27</v>
      </c>
      <c r="M60" t="s">
        <v>17</v>
      </c>
      <c r="N60" t="s">
        <v>18</v>
      </c>
      <c r="O60">
        <v>0</v>
      </c>
      <c r="P60">
        <v>75000</v>
      </c>
    </row>
    <row r="61" spans="4:16">
      <c r="D61">
        <v>60</v>
      </c>
      <c r="E61" t="s">
        <v>19</v>
      </c>
      <c r="F61" t="b">
        <v>0</v>
      </c>
      <c r="G61">
        <v>3.41</v>
      </c>
      <c r="H61" t="s">
        <v>20</v>
      </c>
      <c r="I61" t="s">
        <v>29</v>
      </c>
      <c r="J61">
        <v>740</v>
      </c>
      <c r="K61">
        <v>4</v>
      </c>
      <c r="L61" t="s">
        <v>16</v>
      </c>
      <c r="M61" t="s">
        <v>17</v>
      </c>
      <c r="N61" t="s">
        <v>18</v>
      </c>
      <c r="O61">
        <v>0</v>
      </c>
      <c r="P61">
        <v>75000</v>
      </c>
    </row>
    <row r="62" spans="4:16">
      <c r="D62">
        <v>61</v>
      </c>
      <c r="E62" t="s">
        <v>13</v>
      </c>
      <c r="F62" t="b">
        <v>0</v>
      </c>
      <c r="G62">
        <v>3.27</v>
      </c>
      <c r="H62" t="s">
        <v>14</v>
      </c>
      <c r="I62" t="s">
        <v>29</v>
      </c>
      <c r="J62">
        <v>670</v>
      </c>
      <c r="K62">
        <v>5</v>
      </c>
      <c r="L62" t="s">
        <v>27</v>
      </c>
      <c r="M62" t="s">
        <v>17</v>
      </c>
      <c r="N62" t="s">
        <v>18</v>
      </c>
      <c r="O62">
        <v>0</v>
      </c>
      <c r="P62">
        <v>75000</v>
      </c>
    </row>
    <row r="63" spans="4:16">
      <c r="D63">
        <v>62</v>
      </c>
      <c r="E63" t="s">
        <v>19</v>
      </c>
      <c r="F63" t="b">
        <v>0</v>
      </c>
      <c r="G63">
        <v>3.13</v>
      </c>
      <c r="H63" t="s">
        <v>20</v>
      </c>
      <c r="I63" t="s">
        <v>21</v>
      </c>
      <c r="J63">
        <v>630</v>
      </c>
      <c r="K63">
        <v>5</v>
      </c>
      <c r="L63" t="s">
        <v>16</v>
      </c>
      <c r="M63" t="s">
        <v>17</v>
      </c>
      <c r="N63" t="s">
        <v>18</v>
      </c>
      <c r="O63">
        <v>0</v>
      </c>
      <c r="P63">
        <v>75000</v>
      </c>
    </row>
    <row r="64" spans="4:16">
      <c r="D64">
        <v>63</v>
      </c>
      <c r="E64" t="s">
        <v>13</v>
      </c>
      <c r="F64" t="b">
        <v>1</v>
      </c>
      <c r="G64">
        <v>3</v>
      </c>
      <c r="H64" t="s">
        <v>25</v>
      </c>
      <c r="I64" t="s">
        <v>23</v>
      </c>
      <c r="J64">
        <v>640</v>
      </c>
      <c r="K64">
        <v>3</v>
      </c>
      <c r="L64" t="s">
        <v>16</v>
      </c>
      <c r="M64" t="s">
        <v>17</v>
      </c>
      <c r="N64" t="s">
        <v>18</v>
      </c>
      <c r="O64">
        <v>0</v>
      </c>
      <c r="P64">
        <v>75000</v>
      </c>
    </row>
    <row r="65" spans="4:16">
      <c r="D65">
        <v>64</v>
      </c>
      <c r="E65" t="s">
        <v>19</v>
      </c>
      <c r="F65" t="b">
        <v>0</v>
      </c>
      <c r="G65">
        <v>3.36</v>
      </c>
      <c r="H65" t="s">
        <v>25</v>
      </c>
      <c r="I65" t="s">
        <v>21</v>
      </c>
      <c r="J65">
        <v>650</v>
      </c>
      <c r="K65">
        <v>5</v>
      </c>
      <c r="L65" t="s">
        <v>24</v>
      </c>
      <c r="M65" t="s">
        <v>17</v>
      </c>
      <c r="N65" t="s">
        <v>18</v>
      </c>
      <c r="O65">
        <v>0</v>
      </c>
      <c r="P65">
        <v>75000</v>
      </c>
    </row>
    <row r="66" spans="4:16">
      <c r="D66">
        <v>65</v>
      </c>
      <c r="E66" t="s">
        <v>13</v>
      </c>
      <c r="F66" t="b">
        <v>0</v>
      </c>
      <c r="G66">
        <v>3.39</v>
      </c>
      <c r="H66" t="s">
        <v>20</v>
      </c>
      <c r="I66" t="s">
        <v>29</v>
      </c>
      <c r="J66">
        <v>680</v>
      </c>
      <c r="K66">
        <v>5</v>
      </c>
      <c r="L66" t="s">
        <v>34</v>
      </c>
      <c r="M66" t="s">
        <v>17</v>
      </c>
      <c r="N66" t="s">
        <v>18</v>
      </c>
      <c r="O66">
        <v>0</v>
      </c>
      <c r="P66">
        <v>75000</v>
      </c>
    </row>
    <row r="67" spans="4:16">
      <c r="D67">
        <v>66</v>
      </c>
      <c r="E67" t="s">
        <v>19</v>
      </c>
      <c r="F67" t="b">
        <v>1</v>
      </c>
      <c r="G67">
        <v>3.31</v>
      </c>
      <c r="H67" t="s">
        <v>14</v>
      </c>
      <c r="I67" t="s">
        <v>23</v>
      </c>
      <c r="J67">
        <v>670</v>
      </c>
      <c r="K67">
        <v>4</v>
      </c>
      <c r="L67" t="s">
        <v>31</v>
      </c>
      <c r="M67" t="s">
        <v>17</v>
      </c>
      <c r="N67" t="s">
        <v>18</v>
      </c>
      <c r="O67">
        <v>0</v>
      </c>
      <c r="P67">
        <v>75000</v>
      </c>
    </row>
    <row r="68" spans="4:16">
      <c r="D68">
        <v>67</v>
      </c>
      <c r="E68" t="s">
        <v>19</v>
      </c>
      <c r="F68" t="b">
        <v>0</v>
      </c>
      <c r="G68">
        <v>3.07</v>
      </c>
      <c r="H68" t="s">
        <v>25</v>
      </c>
      <c r="I68" t="s">
        <v>30</v>
      </c>
      <c r="J68">
        <v>570</v>
      </c>
      <c r="K68">
        <v>6</v>
      </c>
      <c r="L68" t="s">
        <v>30</v>
      </c>
      <c r="M68" t="s">
        <v>28</v>
      </c>
      <c r="N68" t="s">
        <v>18</v>
      </c>
      <c r="O68">
        <v>0</v>
      </c>
      <c r="P68">
        <v>0</v>
      </c>
    </row>
    <row r="69" spans="4:16">
      <c r="D69">
        <v>68</v>
      </c>
      <c r="E69" t="s">
        <v>19</v>
      </c>
      <c r="F69" t="b">
        <v>0</v>
      </c>
      <c r="G69">
        <v>3.53</v>
      </c>
      <c r="H69" t="s">
        <v>25</v>
      </c>
      <c r="I69" t="s">
        <v>29</v>
      </c>
      <c r="J69">
        <v>690</v>
      </c>
      <c r="K69">
        <v>5</v>
      </c>
      <c r="L69" t="s">
        <v>24</v>
      </c>
      <c r="M69" t="s">
        <v>17</v>
      </c>
      <c r="N69" t="s">
        <v>18</v>
      </c>
      <c r="O69">
        <v>0</v>
      </c>
      <c r="P69">
        <v>75000</v>
      </c>
    </row>
    <row r="70" spans="4:16">
      <c r="D70">
        <v>69</v>
      </c>
      <c r="E70" t="s">
        <v>19</v>
      </c>
      <c r="F70" t="b">
        <v>0</v>
      </c>
      <c r="G70">
        <v>3.49</v>
      </c>
      <c r="H70" t="s">
        <v>14</v>
      </c>
      <c r="I70" t="s">
        <v>21</v>
      </c>
      <c r="J70">
        <v>620</v>
      </c>
      <c r="K70">
        <v>4</v>
      </c>
      <c r="L70" t="s">
        <v>36</v>
      </c>
      <c r="M70" t="s">
        <v>17</v>
      </c>
      <c r="N70" t="s">
        <v>18</v>
      </c>
      <c r="O70">
        <v>0</v>
      </c>
      <c r="P70">
        <v>75000</v>
      </c>
    </row>
    <row r="71" spans="4:16">
      <c r="D71">
        <v>70</v>
      </c>
      <c r="E71" t="s">
        <v>19</v>
      </c>
      <c r="F71" t="b">
        <v>0</v>
      </c>
      <c r="G71">
        <v>3.41</v>
      </c>
      <c r="H71" t="s">
        <v>20</v>
      </c>
      <c r="I71" t="s">
        <v>29</v>
      </c>
      <c r="J71">
        <v>690</v>
      </c>
      <c r="K71">
        <v>6</v>
      </c>
      <c r="L71" t="s">
        <v>24</v>
      </c>
      <c r="M71" t="s">
        <v>17</v>
      </c>
      <c r="N71" t="s">
        <v>18</v>
      </c>
      <c r="O71">
        <v>0</v>
      </c>
      <c r="P71">
        <v>75000</v>
      </c>
    </row>
    <row r="72" spans="4:16">
      <c r="D72">
        <v>71</v>
      </c>
      <c r="E72" t="s">
        <v>19</v>
      </c>
      <c r="F72" t="b">
        <v>1</v>
      </c>
      <c r="G72">
        <v>3.34</v>
      </c>
      <c r="H72" t="s">
        <v>25</v>
      </c>
      <c r="I72" t="s">
        <v>23</v>
      </c>
      <c r="J72">
        <v>690</v>
      </c>
      <c r="K72">
        <v>5</v>
      </c>
      <c r="L72" t="s">
        <v>31</v>
      </c>
      <c r="M72" t="s">
        <v>17</v>
      </c>
      <c r="N72" t="s">
        <v>18</v>
      </c>
      <c r="O72">
        <v>0</v>
      </c>
      <c r="P72">
        <v>75000</v>
      </c>
    </row>
    <row r="73" spans="4:16">
      <c r="D73">
        <v>72</v>
      </c>
      <c r="E73" t="s">
        <v>13</v>
      </c>
      <c r="F73" t="b">
        <v>0</v>
      </c>
      <c r="G73">
        <v>3.33</v>
      </c>
      <c r="H73" t="s">
        <v>20</v>
      </c>
      <c r="I73" t="s">
        <v>26</v>
      </c>
      <c r="J73">
        <v>680</v>
      </c>
      <c r="K73">
        <v>5</v>
      </c>
      <c r="L73" t="s">
        <v>27</v>
      </c>
      <c r="M73" t="s">
        <v>17</v>
      </c>
      <c r="N73" t="s">
        <v>18</v>
      </c>
      <c r="O73">
        <v>0</v>
      </c>
      <c r="P73">
        <v>75000</v>
      </c>
    </row>
    <row r="74" spans="4:16">
      <c r="D74">
        <v>73</v>
      </c>
      <c r="E74" t="s">
        <v>13</v>
      </c>
      <c r="F74" t="b">
        <v>1</v>
      </c>
      <c r="G74">
        <v>3.34</v>
      </c>
      <c r="H74" t="s">
        <v>25</v>
      </c>
      <c r="I74" t="s">
        <v>23</v>
      </c>
      <c r="J74">
        <v>680</v>
      </c>
      <c r="K74">
        <v>5</v>
      </c>
      <c r="L74" t="s">
        <v>32</v>
      </c>
      <c r="M74" t="s">
        <v>17</v>
      </c>
      <c r="N74" t="s">
        <v>18</v>
      </c>
      <c r="O74">
        <v>0</v>
      </c>
      <c r="P74">
        <v>75000</v>
      </c>
    </row>
    <row r="75" spans="4:16">
      <c r="D75">
        <v>74</v>
      </c>
      <c r="E75" t="s">
        <v>13</v>
      </c>
      <c r="F75" t="b">
        <v>1</v>
      </c>
      <c r="G75">
        <v>2.89</v>
      </c>
      <c r="H75" t="s">
        <v>20</v>
      </c>
      <c r="I75" t="s">
        <v>23</v>
      </c>
      <c r="J75">
        <v>670</v>
      </c>
      <c r="K75">
        <v>5</v>
      </c>
      <c r="L75" t="s">
        <v>27</v>
      </c>
      <c r="M75" t="s">
        <v>17</v>
      </c>
      <c r="N75" t="s">
        <v>18</v>
      </c>
      <c r="O75">
        <v>0</v>
      </c>
      <c r="P75">
        <v>75000</v>
      </c>
    </row>
    <row r="76" spans="4:16">
      <c r="D76">
        <v>75</v>
      </c>
      <c r="E76" t="s">
        <v>13</v>
      </c>
      <c r="F76" t="b">
        <v>1</v>
      </c>
      <c r="G76">
        <v>3.35</v>
      </c>
      <c r="H76" t="s">
        <v>14</v>
      </c>
      <c r="I76" t="s">
        <v>23</v>
      </c>
      <c r="J76">
        <v>640</v>
      </c>
      <c r="K76">
        <v>5</v>
      </c>
      <c r="L76" t="s">
        <v>32</v>
      </c>
      <c r="M76" t="s">
        <v>17</v>
      </c>
      <c r="N76" t="s">
        <v>18</v>
      </c>
      <c r="O76">
        <v>0</v>
      </c>
      <c r="P76">
        <v>75000</v>
      </c>
    </row>
    <row r="77" spans="4:16">
      <c r="D77">
        <v>76</v>
      </c>
      <c r="E77" t="s">
        <v>13</v>
      </c>
      <c r="F77" t="b">
        <v>0</v>
      </c>
      <c r="G77">
        <v>3.24</v>
      </c>
      <c r="H77" t="s">
        <v>20</v>
      </c>
      <c r="I77" t="s">
        <v>26</v>
      </c>
      <c r="J77">
        <v>590</v>
      </c>
      <c r="K77">
        <v>4</v>
      </c>
      <c r="L77" t="s">
        <v>31</v>
      </c>
      <c r="M77" t="s">
        <v>28</v>
      </c>
      <c r="N77" t="s">
        <v>18</v>
      </c>
      <c r="O77">
        <v>0</v>
      </c>
      <c r="P77">
        <v>0</v>
      </c>
    </row>
    <row r="78" spans="4:16">
      <c r="D78">
        <v>77</v>
      </c>
      <c r="E78" t="s">
        <v>19</v>
      </c>
      <c r="F78" t="b">
        <v>0</v>
      </c>
      <c r="G78">
        <v>3.18</v>
      </c>
      <c r="H78" t="s">
        <v>20</v>
      </c>
      <c r="I78" t="s">
        <v>21</v>
      </c>
      <c r="J78">
        <v>640</v>
      </c>
      <c r="K78">
        <v>4</v>
      </c>
      <c r="L78" t="s">
        <v>32</v>
      </c>
      <c r="M78" t="s">
        <v>17</v>
      </c>
      <c r="N78" t="s">
        <v>18</v>
      </c>
      <c r="O78">
        <v>0</v>
      </c>
      <c r="P78">
        <v>75000</v>
      </c>
    </row>
    <row r="79" spans="4:16">
      <c r="D79">
        <v>78</v>
      </c>
      <c r="E79" t="s">
        <v>19</v>
      </c>
      <c r="F79" t="b">
        <v>1</v>
      </c>
      <c r="G79">
        <v>3.2</v>
      </c>
      <c r="H79" t="s">
        <v>20</v>
      </c>
      <c r="I79" t="s">
        <v>23</v>
      </c>
      <c r="J79">
        <v>640</v>
      </c>
      <c r="K79">
        <v>5</v>
      </c>
      <c r="L79" t="s">
        <v>31</v>
      </c>
      <c r="M79" t="s">
        <v>17</v>
      </c>
      <c r="N79" t="s">
        <v>18</v>
      </c>
      <c r="O79">
        <v>0</v>
      </c>
      <c r="P79">
        <v>75000</v>
      </c>
    </row>
    <row r="80" spans="4:16">
      <c r="D80">
        <v>79</v>
      </c>
      <c r="E80" t="s">
        <v>19</v>
      </c>
      <c r="F80" t="b">
        <v>0</v>
      </c>
      <c r="G80">
        <v>3.17</v>
      </c>
      <c r="H80" t="s">
        <v>14</v>
      </c>
      <c r="I80" t="s">
        <v>26</v>
      </c>
      <c r="J80">
        <v>640</v>
      </c>
      <c r="K80">
        <v>4</v>
      </c>
      <c r="L80" t="s">
        <v>30</v>
      </c>
      <c r="M80" t="s">
        <v>17</v>
      </c>
      <c r="N80" t="s">
        <v>18</v>
      </c>
      <c r="O80">
        <v>0</v>
      </c>
      <c r="P80">
        <v>75000</v>
      </c>
    </row>
    <row r="81" spans="4:16">
      <c r="D81">
        <v>80</v>
      </c>
      <c r="E81" t="s">
        <v>13</v>
      </c>
      <c r="F81" t="b">
        <v>0</v>
      </c>
      <c r="G81">
        <v>3.1</v>
      </c>
      <c r="H81" t="s">
        <v>25</v>
      </c>
      <c r="I81" t="s">
        <v>15</v>
      </c>
      <c r="J81">
        <v>680</v>
      </c>
      <c r="K81">
        <v>4</v>
      </c>
      <c r="L81" t="s">
        <v>33</v>
      </c>
      <c r="M81" t="s">
        <v>17</v>
      </c>
      <c r="N81" t="s">
        <v>18</v>
      </c>
      <c r="O81">
        <v>0</v>
      </c>
      <c r="P81">
        <v>75000</v>
      </c>
    </row>
    <row r="82" spans="4:16">
      <c r="D82">
        <v>81</v>
      </c>
      <c r="E82" t="s">
        <v>19</v>
      </c>
      <c r="F82" t="b">
        <v>0</v>
      </c>
      <c r="G82">
        <v>2.93</v>
      </c>
      <c r="H82" t="s">
        <v>20</v>
      </c>
      <c r="I82" t="s">
        <v>26</v>
      </c>
      <c r="J82">
        <v>620</v>
      </c>
      <c r="K82">
        <v>4</v>
      </c>
      <c r="L82" t="s">
        <v>24</v>
      </c>
      <c r="M82" t="s">
        <v>17</v>
      </c>
      <c r="N82" t="s">
        <v>18</v>
      </c>
      <c r="O82">
        <v>0</v>
      </c>
      <c r="P82">
        <v>75000</v>
      </c>
    </row>
    <row r="83" spans="4:16">
      <c r="D83">
        <v>82</v>
      </c>
      <c r="E83" t="s">
        <v>19</v>
      </c>
      <c r="F83" t="b">
        <v>1</v>
      </c>
      <c r="G83">
        <v>3.2</v>
      </c>
      <c r="H83" t="s">
        <v>25</v>
      </c>
      <c r="I83" t="s">
        <v>23</v>
      </c>
      <c r="J83">
        <v>730</v>
      </c>
      <c r="K83">
        <v>4</v>
      </c>
      <c r="L83" t="s">
        <v>32</v>
      </c>
      <c r="M83" t="s">
        <v>17</v>
      </c>
      <c r="N83" t="s">
        <v>18</v>
      </c>
      <c r="O83">
        <v>0</v>
      </c>
      <c r="P83">
        <v>75000</v>
      </c>
    </row>
    <row r="84" spans="4:16">
      <c r="D84">
        <v>83</v>
      </c>
      <c r="E84" t="s">
        <v>19</v>
      </c>
      <c r="F84" t="b">
        <v>0</v>
      </c>
      <c r="G84">
        <v>3.52</v>
      </c>
      <c r="H84" t="s">
        <v>25</v>
      </c>
      <c r="I84" t="s">
        <v>26</v>
      </c>
      <c r="J84">
        <v>610</v>
      </c>
      <c r="K84">
        <v>6</v>
      </c>
      <c r="L84" t="s">
        <v>27</v>
      </c>
      <c r="M84" t="s">
        <v>17</v>
      </c>
      <c r="N84" t="s">
        <v>18</v>
      </c>
      <c r="O84">
        <v>0</v>
      </c>
      <c r="P84">
        <v>75000</v>
      </c>
    </row>
    <row r="85" spans="4:16">
      <c r="D85">
        <v>84</v>
      </c>
      <c r="E85" t="s">
        <v>13</v>
      </c>
      <c r="F85" t="b">
        <v>0</v>
      </c>
      <c r="G85">
        <v>3.35</v>
      </c>
      <c r="H85" t="s">
        <v>20</v>
      </c>
      <c r="I85" t="s">
        <v>29</v>
      </c>
      <c r="J85">
        <v>710</v>
      </c>
      <c r="K85">
        <v>6</v>
      </c>
      <c r="L85" t="s">
        <v>27</v>
      </c>
      <c r="M85" t="s">
        <v>17</v>
      </c>
      <c r="N85" t="s">
        <v>18</v>
      </c>
      <c r="O85">
        <v>0</v>
      </c>
      <c r="P85">
        <v>75000</v>
      </c>
    </row>
    <row r="86" spans="4:16">
      <c r="D86">
        <v>85</v>
      </c>
      <c r="E86" t="s">
        <v>19</v>
      </c>
      <c r="F86" t="b">
        <v>0</v>
      </c>
      <c r="G86">
        <v>3.15</v>
      </c>
      <c r="H86" t="s">
        <v>25</v>
      </c>
      <c r="I86" t="s">
        <v>26</v>
      </c>
      <c r="J86">
        <v>620</v>
      </c>
      <c r="K86">
        <v>4</v>
      </c>
      <c r="L86" t="s">
        <v>32</v>
      </c>
      <c r="M86" t="s">
        <v>17</v>
      </c>
      <c r="N86" t="s">
        <v>18</v>
      </c>
      <c r="O86">
        <v>0</v>
      </c>
      <c r="P86">
        <v>75000</v>
      </c>
    </row>
    <row r="87" spans="4:16">
      <c r="D87">
        <v>86</v>
      </c>
      <c r="E87" t="s">
        <v>19</v>
      </c>
      <c r="F87" t="b">
        <v>0</v>
      </c>
      <c r="G87">
        <v>3.21</v>
      </c>
      <c r="H87" t="s">
        <v>14</v>
      </c>
      <c r="I87" t="s">
        <v>26</v>
      </c>
      <c r="J87">
        <v>640</v>
      </c>
      <c r="K87">
        <v>6</v>
      </c>
      <c r="L87" t="s">
        <v>31</v>
      </c>
      <c r="M87" t="s">
        <v>17</v>
      </c>
      <c r="N87" t="s">
        <v>18</v>
      </c>
      <c r="O87">
        <v>0</v>
      </c>
      <c r="P87">
        <v>75000</v>
      </c>
    </row>
    <row r="88" spans="4:16">
      <c r="D88">
        <v>87</v>
      </c>
      <c r="E88" t="s">
        <v>19</v>
      </c>
      <c r="F88" t="b">
        <v>0</v>
      </c>
      <c r="G88">
        <v>3.1</v>
      </c>
      <c r="H88" t="s">
        <v>14</v>
      </c>
      <c r="I88" t="s">
        <v>26</v>
      </c>
      <c r="J88">
        <v>670</v>
      </c>
      <c r="K88">
        <v>7</v>
      </c>
      <c r="L88" t="s">
        <v>16</v>
      </c>
      <c r="M88" t="s">
        <v>17</v>
      </c>
      <c r="N88" t="s">
        <v>18</v>
      </c>
      <c r="O88">
        <v>0</v>
      </c>
      <c r="P88">
        <v>75000</v>
      </c>
    </row>
    <row r="89" spans="4:16">
      <c r="D89">
        <v>88</v>
      </c>
      <c r="E89" t="s">
        <v>19</v>
      </c>
      <c r="F89" t="b">
        <v>0</v>
      </c>
      <c r="G89">
        <v>3.48</v>
      </c>
      <c r="H89" t="s">
        <v>14</v>
      </c>
      <c r="I89" t="s">
        <v>29</v>
      </c>
      <c r="J89">
        <v>710</v>
      </c>
      <c r="K89">
        <v>5</v>
      </c>
      <c r="L89" t="s">
        <v>27</v>
      </c>
      <c r="M89" t="s">
        <v>17</v>
      </c>
      <c r="N89" t="s">
        <v>18</v>
      </c>
      <c r="O89">
        <v>0</v>
      </c>
      <c r="P89">
        <v>75000</v>
      </c>
    </row>
    <row r="90" spans="4:16">
      <c r="D90">
        <v>89</v>
      </c>
      <c r="E90" t="s">
        <v>19</v>
      </c>
      <c r="F90" t="b">
        <v>0</v>
      </c>
      <c r="G90">
        <v>3.15</v>
      </c>
      <c r="H90" t="s">
        <v>20</v>
      </c>
      <c r="I90" t="s">
        <v>15</v>
      </c>
      <c r="J90">
        <v>650</v>
      </c>
      <c r="K90">
        <v>6</v>
      </c>
      <c r="L90" t="s">
        <v>27</v>
      </c>
      <c r="M90" t="s">
        <v>17</v>
      </c>
      <c r="N90" t="s">
        <v>18</v>
      </c>
      <c r="O90">
        <v>0</v>
      </c>
      <c r="P90">
        <v>75000</v>
      </c>
    </row>
    <row r="91" spans="4:16">
      <c r="D91">
        <v>90</v>
      </c>
      <c r="E91" t="s">
        <v>19</v>
      </c>
      <c r="F91" t="b">
        <v>0</v>
      </c>
      <c r="G91">
        <v>3.09</v>
      </c>
      <c r="H91" t="s">
        <v>14</v>
      </c>
      <c r="I91" t="s">
        <v>30</v>
      </c>
      <c r="J91">
        <v>610</v>
      </c>
      <c r="K91">
        <v>6</v>
      </c>
      <c r="L91" t="s">
        <v>27</v>
      </c>
      <c r="M91" t="s">
        <v>17</v>
      </c>
      <c r="N91" t="s">
        <v>18</v>
      </c>
      <c r="O91">
        <v>0</v>
      </c>
      <c r="P91">
        <v>75000</v>
      </c>
    </row>
    <row r="92" spans="4:16">
      <c r="D92">
        <v>91</v>
      </c>
      <c r="E92" t="s">
        <v>13</v>
      </c>
      <c r="F92" t="b">
        <v>0</v>
      </c>
      <c r="G92">
        <v>3.14</v>
      </c>
      <c r="H92" t="s">
        <v>20</v>
      </c>
      <c r="I92" t="s">
        <v>26</v>
      </c>
      <c r="J92">
        <v>660</v>
      </c>
      <c r="K92">
        <v>6</v>
      </c>
      <c r="L92" t="s">
        <v>27</v>
      </c>
      <c r="M92" t="s">
        <v>17</v>
      </c>
      <c r="N92" t="s">
        <v>18</v>
      </c>
      <c r="O92">
        <v>0</v>
      </c>
      <c r="P92">
        <v>75000</v>
      </c>
    </row>
    <row r="93" spans="4:16">
      <c r="D93">
        <v>92</v>
      </c>
      <c r="E93" t="s">
        <v>19</v>
      </c>
      <c r="F93" t="b">
        <v>0</v>
      </c>
      <c r="G93">
        <v>2.97</v>
      </c>
      <c r="H93" t="s">
        <v>25</v>
      </c>
      <c r="I93" t="s">
        <v>15</v>
      </c>
      <c r="J93">
        <v>580</v>
      </c>
      <c r="K93">
        <v>4</v>
      </c>
      <c r="L93" t="s">
        <v>27</v>
      </c>
      <c r="M93" t="s">
        <v>28</v>
      </c>
      <c r="N93" t="s">
        <v>18</v>
      </c>
      <c r="O93">
        <v>0</v>
      </c>
      <c r="P93">
        <v>0</v>
      </c>
    </row>
    <row r="94" spans="4:16">
      <c r="D94">
        <v>93</v>
      </c>
      <c r="E94" t="s">
        <v>19</v>
      </c>
      <c r="F94" t="b">
        <v>0</v>
      </c>
      <c r="G94">
        <v>3.17</v>
      </c>
      <c r="H94" t="s">
        <v>25</v>
      </c>
      <c r="I94" t="s">
        <v>29</v>
      </c>
      <c r="J94">
        <v>670</v>
      </c>
      <c r="K94">
        <v>5</v>
      </c>
      <c r="L94" t="s">
        <v>32</v>
      </c>
      <c r="M94" t="s">
        <v>17</v>
      </c>
      <c r="N94" t="s">
        <v>18</v>
      </c>
      <c r="O94">
        <v>0</v>
      </c>
      <c r="P94">
        <v>75000</v>
      </c>
    </row>
    <row r="95" spans="4:16">
      <c r="D95">
        <v>94</v>
      </c>
      <c r="E95" t="s">
        <v>13</v>
      </c>
      <c r="F95" t="b">
        <v>0</v>
      </c>
      <c r="G95">
        <v>3.23</v>
      </c>
      <c r="H95" t="s">
        <v>20</v>
      </c>
      <c r="I95" t="s">
        <v>29</v>
      </c>
      <c r="J95">
        <v>620</v>
      </c>
      <c r="K95">
        <v>7</v>
      </c>
      <c r="L95" t="s">
        <v>31</v>
      </c>
      <c r="M95" t="s">
        <v>17</v>
      </c>
      <c r="N95" t="s">
        <v>18</v>
      </c>
      <c r="O95">
        <v>0</v>
      </c>
      <c r="P95">
        <v>75000</v>
      </c>
    </row>
    <row r="96" spans="4:16">
      <c r="D96">
        <v>95</v>
      </c>
      <c r="E96" t="s">
        <v>13</v>
      </c>
      <c r="F96" t="b">
        <v>0</v>
      </c>
      <c r="G96">
        <v>3.05</v>
      </c>
      <c r="H96" t="s">
        <v>20</v>
      </c>
      <c r="I96" t="s">
        <v>29</v>
      </c>
      <c r="J96">
        <v>600</v>
      </c>
      <c r="K96">
        <v>5</v>
      </c>
      <c r="L96" t="s">
        <v>30</v>
      </c>
      <c r="M96" t="s">
        <v>28</v>
      </c>
      <c r="N96" t="s">
        <v>18</v>
      </c>
      <c r="O96">
        <v>0</v>
      </c>
      <c r="P96">
        <v>0</v>
      </c>
    </row>
    <row r="97" spans="4:16">
      <c r="D97">
        <v>96</v>
      </c>
      <c r="E97" t="s">
        <v>19</v>
      </c>
      <c r="F97" t="b">
        <v>0</v>
      </c>
      <c r="G97">
        <v>3.32</v>
      </c>
      <c r="H97" t="s">
        <v>14</v>
      </c>
      <c r="I97" t="s">
        <v>21</v>
      </c>
      <c r="J97">
        <v>670</v>
      </c>
      <c r="K97">
        <v>4</v>
      </c>
      <c r="L97" t="s">
        <v>27</v>
      </c>
      <c r="M97" t="s">
        <v>17</v>
      </c>
      <c r="N97" t="s">
        <v>18</v>
      </c>
      <c r="O97">
        <v>0</v>
      </c>
      <c r="P97">
        <v>75000</v>
      </c>
    </row>
    <row r="98" spans="4:16">
      <c r="D98">
        <v>97</v>
      </c>
      <c r="E98" t="s">
        <v>19</v>
      </c>
      <c r="F98" t="b">
        <v>0</v>
      </c>
      <c r="G98">
        <v>3.08</v>
      </c>
      <c r="H98" t="s">
        <v>20</v>
      </c>
      <c r="I98" t="s">
        <v>15</v>
      </c>
      <c r="J98">
        <v>640</v>
      </c>
      <c r="K98">
        <v>5</v>
      </c>
      <c r="L98" t="s">
        <v>24</v>
      </c>
      <c r="M98" t="s">
        <v>17</v>
      </c>
      <c r="N98" t="s">
        <v>18</v>
      </c>
      <c r="O98">
        <v>0</v>
      </c>
      <c r="P98">
        <v>75000</v>
      </c>
    </row>
    <row r="99" spans="4:16">
      <c r="D99">
        <v>98</v>
      </c>
      <c r="E99" t="s">
        <v>19</v>
      </c>
      <c r="F99" t="b">
        <v>1</v>
      </c>
      <c r="G99">
        <v>3.36</v>
      </c>
      <c r="H99" t="s">
        <v>25</v>
      </c>
      <c r="I99" t="s">
        <v>23</v>
      </c>
      <c r="J99">
        <v>690</v>
      </c>
      <c r="K99">
        <v>5</v>
      </c>
      <c r="L99" t="s">
        <v>37</v>
      </c>
      <c r="M99" t="s">
        <v>17</v>
      </c>
      <c r="N99" t="s">
        <v>18</v>
      </c>
      <c r="O99">
        <v>0</v>
      </c>
      <c r="P99">
        <v>75000</v>
      </c>
    </row>
    <row r="100" spans="4:16">
      <c r="D100">
        <v>99</v>
      </c>
      <c r="E100" t="s">
        <v>19</v>
      </c>
      <c r="F100" t="b">
        <v>0</v>
      </c>
      <c r="G100">
        <v>3.1</v>
      </c>
      <c r="H100" t="s">
        <v>20</v>
      </c>
      <c r="I100" t="s">
        <v>29</v>
      </c>
      <c r="J100">
        <v>610</v>
      </c>
      <c r="K100">
        <v>5</v>
      </c>
      <c r="L100" t="s">
        <v>33</v>
      </c>
      <c r="M100" t="s">
        <v>17</v>
      </c>
      <c r="N100" t="s">
        <v>18</v>
      </c>
      <c r="O100">
        <v>0</v>
      </c>
      <c r="P100">
        <v>75000</v>
      </c>
    </row>
    <row r="101" spans="4:16">
      <c r="D101">
        <v>100</v>
      </c>
      <c r="E101" t="s">
        <v>13</v>
      </c>
      <c r="F101" t="b">
        <v>0</v>
      </c>
      <c r="G101">
        <v>3.38</v>
      </c>
      <c r="H101" t="s">
        <v>20</v>
      </c>
      <c r="I101" t="s">
        <v>29</v>
      </c>
      <c r="J101">
        <v>660</v>
      </c>
      <c r="K101">
        <v>5</v>
      </c>
      <c r="L101" t="s">
        <v>27</v>
      </c>
      <c r="M101" t="s">
        <v>17</v>
      </c>
      <c r="N101" t="s">
        <v>18</v>
      </c>
      <c r="O101">
        <v>0</v>
      </c>
      <c r="P101">
        <v>75000</v>
      </c>
    </row>
    <row r="102" spans="4:16">
      <c r="D102">
        <v>101</v>
      </c>
      <c r="E102" t="s">
        <v>19</v>
      </c>
      <c r="F102" t="b">
        <v>0</v>
      </c>
      <c r="G102">
        <v>3.26</v>
      </c>
      <c r="H102" t="s">
        <v>20</v>
      </c>
      <c r="I102" t="s">
        <v>26</v>
      </c>
      <c r="J102">
        <v>650</v>
      </c>
      <c r="K102">
        <v>6</v>
      </c>
      <c r="L102" t="s">
        <v>38</v>
      </c>
      <c r="M102" t="s">
        <v>17</v>
      </c>
      <c r="N102" t="s">
        <v>18</v>
      </c>
      <c r="O102">
        <v>0</v>
      </c>
      <c r="P102">
        <v>75000</v>
      </c>
    </row>
    <row r="103" spans="4:16">
      <c r="D103">
        <v>102</v>
      </c>
      <c r="E103" t="s">
        <v>19</v>
      </c>
      <c r="F103" t="b">
        <v>0</v>
      </c>
      <c r="G103">
        <v>3.2</v>
      </c>
      <c r="H103" t="s">
        <v>20</v>
      </c>
      <c r="I103" t="s">
        <v>26</v>
      </c>
      <c r="J103">
        <v>600</v>
      </c>
      <c r="K103">
        <v>4</v>
      </c>
      <c r="L103" t="s">
        <v>34</v>
      </c>
      <c r="M103" t="s">
        <v>28</v>
      </c>
      <c r="N103" t="s">
        <v>18</v>
      </c>
      <c r="O103">
        <v>0</v>
      </c>
      <c r="P103">
        <v>0</v>
      </c>
    </row>
    <row r="104" spans="4:16">
      <c r="D104">
        <v>103</v>
      </c>
      <c r="E104" t="s">
        <v>19</v>
      </c>
      <c r="F104" t="b">
        <v>0</v>
      </c>
      <c r="G104">
        <v>3.65</v>
      </c>
      <c r="H104" t="s">
        <v>20</v>
      </c>
      <c r="I104" t="s">
        <v>21</v>
      </c>
      <c r="J104">
        <v>700</v>
      </c>
      <c r="K104">
        <v>6</v>
      </c>
      <c r="L104" t="s">
        <v>33</v>
      </c>
      <c r="M104" t="s">
        <v>17</v>
      </c>
      <c r="N104" t="s">
        <v>18</v>
      </c>
      <c r="O104">
        <v>0</v>
      </c>
      <c r="P104">
        <v>75000</v>
      </c>
    </row>
    <row r="105" spans="4:16">
      <c r="D105">
        <v>104</v>
      </c>
      <c r="E105" t="s">
        <v>13</v>
      </c>
      <c r="F105" t="b">
        <v>1</v>
      </c>
      <c r="G105">
        <v>3.34</v>
      </c>
      <c r="H105" t="s">
        <v>14</v>
      </c>
      <c r="I105" t="s">
        <v>23</v>
      </c>
      <c r="J105">
        <v>650</v>
      </c>
      <c r="K105">
        <v>5</v>
      </c>
      <c r="L105" t="s">
        <v>16</v>
      </c>
      <c r="M105" t="s">
        <v>17</v>
      </c>
      <c r="N105" t="s">
        <v>18</v>
      </c>
      <c r="O105">
        <v>0</v>
      </c>
      <c r="P105">
        <v>75000</v>
      </c>
    </row>
    <row r="106" spans="4:16">
      <c r="D106">
        <v>105</v>
      </c>
      <c r="E106" t="s">
        <v>13</v>
      </c>
      <c r="F106" t="b">
        <v>0</v>
      </c>
      <c r="G106">
        <v>3.3</v>
      </c>
      <c r="H106" t="s">
        <v>20</v>
      </c>
      <c r="I106" t="s">
        <v>26</v>
      </c>
      <c r="J106">
        <v>670</v>
      </c>
      <c r="K106">
        <v>4</v>
      </c>
      <c r="L106" t="s">
        <v>31</v>
      </c>
      <c r="M106" t="s">
        <v>17</v>
      </c>
      <c r="N106" t="s">
        <v>18</v>
      </c>
      <c r="O106">
        <v>0</v>
      </c>
      <c r="P106">
        <v>75000</v>
      </c>
    </row>
    <row r="107" spans="4:16">
      <c r="D107">
        <v>106</v>
      </c>
      <c r="E107" t="s">
        <v>19</v>
      </c>
      <c r="F107" t="b">
        <v>0</v>
      </c>
      <c r="G107">
        <v>3.11</v>
      </c>
      <c r="H107" t="s">
        <v>14</v>
      </c>
      <c r="I107" t="s">
        <v>15</v>
      </c>
      <c r="J107">
        <v>610</v>
      </c>
      <c r="K107">
        <v>6</v>
      </c>
      <c r="L107" t="s">
        <v>32</v>
      </c>
      <c r="M107" t="s">
        <v>17</v>
      </c>
      <c r="N107" t="s">
        <v>18</v>
      </c>
      <c r="O107">
        <v>0</v>
      </c>
      <c r="P107">
        <v>75000</v>
      </c>
    </row>
    <row r="108" spans="4:16">
      <c r="D108">
        <v>107</v>
      </c>
      <c r="E108" t="s">
        <v>19</v>
      </c>
      <c r="F108" t="b">
        <v>1</v>
      </c>
      <c r="G108">
        <v>3.08</v>
      </c>
      <c r="H108" t="s">
        <v>20</v>
      </c>
      <c r="I108" t="s">
        <v>23</v>
      </c>
      <c r="J108">
        <v>740</v>
      </c>
      <c r="K108">
        <v>4</v>
      </c>
      <c r="L108" t="s">
        <v>33</v>
      </c>
      <c r="M108" t="s">
        <v>17</v>
      </c>
      <c r="N108" t="s">
        <v>18</v>
      </c>
      <c r="O108">
        <v>0</v>
      </c>
      <c r="P108">
        <v>75000</v>
      </c>
    </row>
    <row r="109" spans="4:16">
      <c r="D109">
        <v>108</v>
      </c>
      <c r="E109" t="s">
        <v>19</v>
      </c>
      <c r="F109" t="b">
        <v>0</v>
      </c>
      <c r="G109">
        <v>3.2</v>
      </c>
      <c r="H109" t="s">
        <v>25</v>
      </c>
      <c r="I109" t="s">
        <v>29</v>
      </c>
      <c r="J109">
        <v>590</v>
      </c>
      <c r="K109">
        <v>5</v>
      </c>
      <c r="L109" t="s">
        <v>27</v>
      </c>
      <c r="M109" t="s">
        <v>28</v>
      </c>
      <c r="N109" t="s">
        <v>18</v>
      </c>
      <c r="O109">
        <v>0</v>
      </c>
      <c r="P109">
        <v>0</v>
      </c>
    </row>
    <row r="110" spans="4:16">
      <c r="D110">
        <v>109</v>
      </c>
      <c r="E110" t="s">
        <v>19</v>
      </c>
      <c r="F110" t="b">
        <v>1</v>
      </c>
      <c r="G110">
        <v>3.3</v>
      </c>
      <c r="H110" t="s">
        <v>25</v>
      </c>
      <c r="I110" t="s">
        <v>23</v>
      </c>
      <c r="J110">
        <v>590</v>
      </c>
      <c r="K110">
        <v>5</v>
      </c>
      <c r="L110" t="s">
        <v>30</v>
      </c>
      <c r="M110" t="s">
        <v>28</v>
      </c>
      <c r="N110" t="s">
        <v>18</v>
      </c>
      <c r="O110">
        <v>0</v>
      </c>
      <c r="P110">
        <v>0</v>
      </c>
    </row>
    <row r="111" spans="4:16">
      <c r="D111">
        <v>110</v>
      </c>
      <c r="E111" t="s">
        <v>19</v>
      </c>
      <c r="F111" t="b">
        <v>0</v>
      </c>
      <c r="G111">
        <v>3.21</v>
      </c>
      <c r="H111" t="s">
        <v>20</v>
      </c>
      <c r="I111" t="s">
        <v>21</v>
      </c>
      <c r="J111">
        <v>610</v>
      </c>
      <c r="K111">
        <v>4</v>
      </c>
      <c r="L111" t="s">
        <v>32</v>
      </c>
      <c r="M111" t="s">
        <v>17</v>
      </c>
      <c r="N111" t="s">
        <v>18</v>
      </c>
      <c r="O111">
        <v>0</v>
      </c>
      <c r="P111">
        <v>75000</v>
      </c>
    </row>
    <row r="112" spans="4:16">
      <c r="D112">
        <v>111</v>
      </c>
      <c r="E112" t="s">
        <v>13</v>
      </c>
      <c r="F112" t="b">
        <v>0</v>
      </c>
      <c r="G112">
        <v>3.26</v>
      </c>
      <c r="H112" t="s">
        <v>20</v>
      </c>
      <c r="I112" t="s">
        <v>21</v>
      </c>
      <c r="J112">
        <v>670</v>
      </c>
      <c r="K112">
        <v>6</v>
      </c>
      <c r="L112" t="s">
        <v>27</v>
      </c>
      <c r="M112" t="s">
        <v>17</v>
      </c>
      <c r="N112" t="s">
        <v>18</v>
      </c>
      <c r="O112">
        <v>0</v>
      </c>
      <c r="P112">
        <v>75000</v>
      </c>
    </row>
    <row r="113" spans="4:16">
      <c r="D113">
        <v>112</v>
      </c>
      <c r="E113" t="s">
        <v>13</v>
      </c>
      <c r="F113" t="b">
        <v>0</v>
      </c>
      <c r="G113">
        <v>3.29</v>
      </c>
      <c r="H113" t="s">
        <v>25</v>
      </c>
      <c r="I113" t="s">
        <v>26</v>
      </c>
      <c r="J113">
        <v>640</v>
      </c>
      <c r="K113">
        <v>6</v>
      </c>
      <c r="L113" t="s">
        <v>34</v>
      </c>
      <c r="M113" t="s">
        <v>17</v>
      </c>
      <c r="N113" t="s">
        <v>18</v>
      </c>
      <c r="O113">
        <v>0</v>
      </c>
      <c r="P113">
        <v>75000</v>
      </c>
    </row>
    <row r="114" spans="4:16">
      <c r="D114">
        <v>113</v>
      </c>
      <c r="E114" t="s">
        <v>13</v>
      </c>
      <c r="F114" t="b">
        <v>0</v>
      </c>
      <c r="G114">
        <v>3.25</v>
      </c>
      <c r="H114" t="s">
        <v>20</v>
      </c>
      <c r="I114" t="s">
        <v>26</v>
      </c>
      <c r="J114">
        <v>640</v>
      </c>
      <c r="K114">
        <v>5</v>
      </c>
      <c r="L114" t="s">
        <v>30</v>
      </c>
      <c r="M114" t="s">
        <v>17</v>
      </c>
      <c r="N114" t="s">
        <v>18</v>
      </c>
      <c r="O114">
        <v>0</v>
      </c>
      <c r="P114">
        <v>75000</v>
      </c>
    </row>
    <row r="115" spans="4:16">
      <c r="D115">
        <v>114</v>
      </c>
      <c r="E115" t="s">
        <v>13</v>
      </c>
      <c r="F115" t="b">
        <v>0</v>
      </c>
      <c r="G115">
        <v>3.2</v>
      </c>
      <c r="H115" t="s">
        <v>20</v>
      </c>
      <c r="I115" t="s">
        <v>15</v>
      </c>
      <c r="J115">
        <v>680</v>
      </c>
      <c r="K115">
        <v>7</v>
      </c>
      <c r="L115" t="s">
        <v>27</v>
      </c>
      <c r="M115" t="s">
        <v>17</v>
      </c>
      <c r="N115" t="s">
        <v>18</v>
      </c>
      <c r="O115">
        <v>0</v>
      </c>
      <c r="P115">
        <v>75000</v>
      </c>
    </row>
    <row r="116" spans="4:16">
      <c r="D116">
        <v>115</v>
      </c>
      <c r="E116" t="s">
        <v>13</v>
      </c>
      <c r="F116" t="b">
        <v>0</v>
      </c>
      <c r="G116">
        <v>3.23</v>
      </c>
      <c r="H116" t="s">
        <v>25</v>
      </c>
      <c r="I116" t="s">
        <v>15</v>
      </c>
      <c r="J116">
        <v>610</v>
      </c>
      <c r="K116">
        <v>5</v>
      </c>
      <c r="L116" t="s">
        <v>31</v>
      </c>
      <c r="M116" t="s">
        <v>17</v>
      </c>
      <c r="N116" t="s">
        <v>18</v>
      </c>
      <c r="O116">
        <v>0</v>
      </c>
      <c r="P116">
        <v>75000</v>
      </c>
    </row>
    <row r="117" spans="4:16">
      <c r="D117">
        <v>116</v>
      </c>
      <c r="E117" t="s">
        <v>19</v>
      </c>
      <c r="F117" t="b">
        <v>0</v>
      </c>
      <c r="G117">
        <v>3.32</v>
      </c>
      <c r="H117" t="s">
        <v>20</v>
      </c>
      <c r="I117" t="s">
        <v>26</v>
      </c>
      <c r="J117">
        <v>670</v>
      </c>
      <c r="K117">
        <v>4</v>
      </c>
      <c r="L117" t="s">
        <v>39</v>
      </c>
      <c r="M117" t="s">
        <v>17</v>
      </c>
      <c r="N117" t="s">
        <v>18</v>
      </c>
      <c r="O117">
        <v>0</v>
      </c>
      <c r="P117">
        <v>75000</v>
      </c>
    </row>
    <row r="118" spans="4:16">
      <c r="D118">
        <v>117</v>
      </c>
      <c r="E118" t="s">
        <v>13</v>
      </c>
      <c r="F118" t="b">
        <v>0</v>
      </c>
      <c r="G118">
        <v>3.46</v>
      </c>
      <c r="H118" t="s">
        <v>25</v>
      </c>
      <c r="I118" t="s">
        <v>29</v>
      </c>
      <c r="J118">
        <v>660</v>
      </c>
      <c r="K118">
        <v>5</v>
      </c>
      <c r="L118" t="s">
        <v>27</v>
      </c>
      <c r="M118" t="s">
        <v>17</v>
      </c>
      <c r="N118" t="s">
        <v>18</v>
      </c>
      <c r="O118">
        <v>0</v>
      </c>
      <c r="P118">
        <v>75000</v>
      </c>
    </row>
    <row r="119" spans="4:16">
      <c r="D119">
        <v>118</v>
      </c>
      <c r="E119" t="s">
        <v>13</v>
      </c>
      <c r="F119" t="b">
        <v>0</v>
      </c>
      <c r="G119">
        <v>3.29</v>
      </c>
      <c r="H119" t="s">
        <v>20</v>
      </c>
      <c r="I119" t="s">
        <v>21</v>
      </c>
      <c r="J119">
        <v>610</v>
      </c>
      <c r="K119">
        <v>4</v>
      </c>
      <c r="L119" t="s">
        <v>27</v>
      </c>
      <c r="M119" t="s">
        <v>17</v>
      </c>
      <c r="N119" t="s">
        <v>18</v>
      </c>
      <c r="O119">
        <v>0</v>
      </c>
      <c r="P119">
        <v>75000</v>
      </c>
    </row>
    <row r="120" spans="4:16">
      <c r="D120">
        <v>119</v>
      </c>
      <c r="E120" t="s">
        <v>19</v>
      </c>
      <c r="F120" t="b">
        <v>0</v>
      </c>
      <c r="G120">
        <v>3.33</v>
      </c>
      <c r="H120" t="s">
        <v>20</v>
      </c>
      <c r="I120" t="s">
        <v>29</v>
      </c>
      <c r="J120">
        <v>680</v>
      </c>
      <c r="K120">
        <v>4</v>
      </c>
      <c r="L120" t="s">
        <v>16</v>
      </c>
      <c r="M120" t="s">
        <v>17</v>
      </c>
      <c r="N120" t="s">
        <v>18</v>
      </c>
      <c r="O120">
        <v>0</v>
      </c>
      <c r="P120">
        <v>75000</v>
      </c>
    </row>
    <row r="121" spans="4:16">
      <c r="D121">
        <v>120</v>
      </c>
      <c r="E121" t="s">
        <v>13</v>
      </c>
      <c r="F121" t="b">
        <v>1</v>
      </c>
      <c r="G121">
        <v>2.99</v>
      </c>
      <c r="H121" t="s">
        <v>20</v>
      </c>
      <c r="I121" t="s">
        <v>23</v>
      </c>
      <c r="J121">
        <v>570</v>
      </c>
      <c r="K121">
        <v>6</v>
      </c>
      <c r="L121" t="s">
        <v>38</v>
      </c>
      <c r="M121" t="s">
        <v>28</v>
      </c>
      <c r="N121" t="s">
        <v>18</v>
      </c>
      <c r="O121">
        <v>0</v>
      </c>
      <c r="P121">
        <v>0</v>
      </c>
    </row>
    <row r="122" spans="4:16">
      <c r="D122">
        <v>121</v>
      </c>
      <c r="E122" t="s">
        <v>19</v>
      </c>
      <c r="F122" t="b">
        <v>0</v>
      </c>
      <c r="G122">
        <v>3.22</v>
      </c>
      <c r="H122" t="s">
        <v>14</v>
      </c>
      <c r="I122" t="s">
        <v>21</v>
      </c>
      <c r="J122">
        <v>610</v>
      </c>
      <c r="K122">
        <v>5</v>
      </c>
      <c r="L122" t="s">
        <v>24</v>
      </c>
      <c r="M122" t="s">
        <v>17</v>
      </c>
      <c r="N122" t="s">
        <v>18</v>
      </c>
      <c r="O122">
        <v>0</v>
      </c>
      <c r="P122">
        <v>75000</v>
      </c>
    </row>
    <row r="123" spans="4:16">
      <c r="D123">
        <v>122</v>
      </c>
      <c r="E123" t="s">
        <v>13</v>
      </c>
      <c r="F123" t="b">
        <v>1</v>
      </c>
      <c r="G123">
        <v>3.29</v>
      </c>
      <c r="H123" t="s">
        <v>14</v>
      </c>
      <c r="I123" t="s">
        <v>23</v>
      </c>
      <c r="J123">
        <v>710</v>
      </c>
      <c r="K123">
        <v>4</v>
      </c>
      <c r="L123" t="s">
        <v>27</v>
      </c>
      <c r="M123" t="s">
        <v>17</v>
      </c>
      <c r="N123" t="s">
        <v>18</v>
      </c>
      <c r="O123">
        <v>0</v>
      </c>
      <c r="P123">
        <v>75000</v>
      </c>
    </row>
    <row r="124" spans="4:16">
      <c r="D124">
        <v>123</v>
      </c>
      <c r="E124" t="s">
        <v>19</v>
      </c>
      <c r="F124" t="b">
        <v>1</v>
      </c>
      <c r="G124">
        <v>3.26</v>
      </c>
      <c r="H124" t="s">
        <v>20</v>
      </c>
      <c r="I124" t="s">
        <v>23</v>
      </c>
      <c r="J124">
        <v>650</v>
      </c>
      <c r="K124">
        <v>4</v>
      </c>
      <c r="L124" t="s">
        <v>32</v>
      </c>
      <c r="M124" t="s">
        <v>17</v>
      </c>
      <c r="N124" t="s">
        <v>18</v>
      </c>
      <c r="O124">
        <v>0</v>
      </c>
      <c r="P124">
        <v>75000</v>
      </c>
    </row>
    <row r="125" spans="4:16">
      <c r="D125">
        <v>124</v>
      </c>
      <c r="E125" t="s">
        <v>19</v>
      </c>
      <c r="F125" t="b">
        <v>0</v>
      </c>
      <c r="G125">
        <v>3.25</v>
      </c>
      <c r="H125" t="s">
        <v>20</v>
      </c>
      <c r="I125" t="s">
        <v>15</v>
      </c>
      <c r="J125">
        <v>620</v>
      </c>
      <c r="K125">
        <v>6</v>
      </c>
      <c r="L125" t="s">
        <v>24</v>
      </c>
      <c r="M125" t="s">
        <v>17</v>
      </c>
      <c r="N125" t="s">
        <v>18</v>
      </c>
      <c r="O125">
        <v>0</v>
      </c>
      <c r="P125">
        <v>75000</v>
      </c>
    </row>
    <row r="126" spans="4:16">
      <c r="D126">
        <v>125</v>
      </c>
      <c r="E126" t="s">
        <v>19</v>
      </c>
      <c r="F126" t="b">
        <v>1</v>
      </c>
      <c r="G126">
        <v>3.32</v>
      </c>
      <c r="H126" t="s">
        <v>25</v>
      </c>
      <c r="I126" t="s">
        <v>23</v>
      </c>
      <c r="J126">
        <v>630</v>
      </c>
      <c r="K126">
        <v>6</v>
      </c>
      <c r="L126" t="s">
        <v>24</v>
      </c>
      <c r="M126" t="s">
        <v>17</v>
      </c>
      <c r="N126" t="s">
        <v>18</v>
      </c>
      <c r="O126">
        <v>0</v>
      </c>
      <c r="P126">
        <v>75000</v>
      </c>
    </row>
    <row r="127" spans="4:16">
      <c r="D127">
        <v>126</v>
      </c>
      <c r="E127" t="s">
        <v>19</v>
      </c>
      <c r="F127" t="b">
        <v>0</v>
      </c>
      <c r="G127">
        <v>3.44</v>
      </c>
      <c r="H127" t="s">
        <v>14</v>
      </c>
      <c r="I127" t="s">
        <v>29</v>
      </c>
      <c r="J127">
        <v>740</v>
      </c>
      <c r="K127">
        <v>6</v>
      </c>
      <c r="L127" t="s">
        <v>32</v>
      </c>
      <c r="M127" t="s">
        <v>17</v>
      </c>
      <c r="N127" t="s">
        <v>18</v>
      </c>
      <c r="O127">
        <v>0</v>
      </c>
      <c r="P127">
        <v>75000</v>
      </c>
    </row>
    <row r="128" spans="4:16">
      <c r="D128">
        <v>127</v>
      </c>
      <c r="E128" t="s">
        <v>19</v>
      </c>
      <c r="F128" t="b">
        <v>1</v>
      </c>
      <c r="G128">
        <v>3.4</v>
      </c>
      <c r="H128" t="s">
        <v>20</v>
      </c>
      <c r="I128" t="s">
        <v>23</v>
      </c>
      <c r="J128">
        <v>730</v>
      </c>
      <c r="K128">
        <v>5</v>
      </c>
      <c r="L128" t="s">
        <v>31</v>
      </c>
      <c r="M128" t="s">
        <v>17</v>
      </c>
      <c r="N128" t="s">
        <v>18</v>
      </c>
      <c r="O128">
        <v>0</v>
      </c>
      <c r="P128">
        <v>75000</v>
      </c>
    </row>
    <row r="129" spans="4:16">
      <c r="D129">
        <v>128</v>
      </c>
      <c r="E129" t="s">
        <v>13</v>
      </c>
      <c r="F129" t="b">
        <v>0</v>
      </c>
      <c r="G129">
        <v>3.51</v>
      </c>
      <c r="H129" t="s">
        <v>20</v>
      </c>
      <c r="I129" t="s">
        <v>21</v>
      </c>
      <c r="J129">
        <v>700</v>
      </c>
      <c r="K129">
        <v>7</v>
      </c>
      <c r="L129" t="s">
        <v>31</v>
      </c>
      <c r="M129" t="s">
        <v>17</v>
      </c>
      <c r="N129" t="s">
        <v>18</v>
      </c>
      <c r="O129">
        <v>0</v>
      </c>
      <c r="P129">
        <v>75000</v>
      </c>
    </row>
    <row r="130" spans="4:16">
      <c r="D130">
        <v>129</v>
      </c>
      <c r="E130" t="s">
        <v>13</v>
      </c>
      <c r="F130" t="b">
        <v>0</v>
      </c>
      <c r="G130">
        <v>3.43</v>
      </c>
      <c r="H130" t="s">
        <v>20</v>
      </c>
      <c r="I130" t="s">
        <v>21</v>
      </c>
      <c r="J130">
        <v>710</v>
      </c>
      <c r="K130">
        <v>7</v>
      </c>
      <c r="L130" t="s">
        <v>30</v>
      </c>
      <c r="M130" t="s">
        <v>17</v>
      </c>
      <c r="N130" t="s">
        <v>18</v>
      </c>
      <c r="O130">
        <v>0</v>
      </c>
      <c r="P130">
        <v>75000</v>
      </c>
    </row>
    <row r="131" spans="4:16">
      <c r="D131">
        <v>130</v>
      </c>
      <c r="E131" t="s">
        <v>13</v>
      </c>
      <c r="F131" t="b">
        <v>0</v>
      </c>
      <c r="G131">
        <v>3.27</v>
      </c>
      <c r="H131" t="s">
        <v>14</v>
      </c>
      <c r="I131" t="s">
        <v>29</v>
      </c>
      <c r="J131">
        <v>660</v>
      </c>
      <c r="K131">
        <v>6</v>
      </c>
      <c r="L131" t="s">
        <v>30</v>
      </c>
      <c r="M131" t="s">
        <v>17</v>
      </c>
      <c r="N131" t="s">
        <v>18</v>
      </c>
      <c r="O131">
        <v>0</v>
      </c>
      <c r="P131">
        <v>75000</v>
      </c>
    </row>
    <row r="132" spans="4:16">
      <c r="D132">
        <v>131</v>
      </c>
      <c r="E132" t="s">
        <v>19</v>
      </c>
      <c r="F132" t="b">
        <v>0</v>
      </c>
      <c r="G132">
        <v>3.34</v>
      </c>
      <c r="H132" t="s">
        <v>20</v>
      </c>
      <c r="I132" t="s">
        <v>29</v>
      </c>
      <c r="J132">
        <v>700</v>
      </c>
      <c r="K132">
        <v>4</v>
      </c>
      <c r="L132" t="s">
        <v>27</v>
      </c>
      <c r="M132" t="s">
        <v>17</v>
      </c>
      <c r="N132" t="s">
        <v>18</v>
      </c>
      <c r="O132">
        <v>0</v>
      </c>
      <c r="P132">
        <v>75000</v>
      </c>
    </row>
    <row r="133" spans="4:16">
      <c r="D133">
        <v>132</v>
      </c>
      <c r="E133" t="s">
        <v>19</v>
      </c>
      <c r="F133" t="b">
        <v>0</v>
      </c>
      <c r="G133">
        <v>3.07</v>
      </c>
      <c r="H133" t="s">
        <v>20</v>
      </c>
      <c r="I133" t="s">
        <v>30</v>
      </c>
      <c r="J133">
        <v>640</v>
      </c>
      <c r="K133">
        <v>6</v>
      </c>
      <c r="L133" t="s">
        <v>30</v>
      </c>
      <c r="M133" t="s">
        <v>17</v>
      </c>
      <c r="N133" t="s">
        <v>18</v>
      </c>
      <c r="O133">
        <v>0</v>
      </c>
      <c r="P133">
        <v>75000</v>
      </c>
    </row>
    <row r="134" spans="4:16">
      <c r="D134">
        <v>133</v>
      </c>
      <c r="E134" t="s">
        <v>19</v>
      </c>
      <c r="F134" t="b">
        <v>1</v>
      </c>
      <c r="G134">
        <v>3.36</v>
      </c>
      <c r="H134" t="s">
        <v>20</v>
      </c>
      <c r="I134" t="s">
        <v>23</v>
      </c>
      <c r="J134">
        <v>670</v>
      </c>
      <c r="K134">
        <v>2</v>
      </c>
      <c r="L134" t="s">
        <v>32</v>
      </c>
      <c r="M134" t="s">
        <v>17</v>
      </c>
      <c r="N134" t="s">
        <v>18</v>
      </c>
      <c r="O134">
        <v>0</v>
      </c>
      <c r="P134">
        <v>75000</v>
      </c>
    </row>
    <row r="135" spans="4:16">
      <c r="D135">
        <v>134</v>
      </c>
      <c r="E135" t="s">
        <v>19</v>
      </c>
      <c r="F135" t="b">
        <v>0</v>
      </c>
      <c r="G135">
        <v>3.21</v>
      </c>
      <c r="H135" t="s">
        <v>20</v>
      </c>
      <c r="I135" t="s">
        <v>29</v>
      </c>
      <c r="J135">
        <v>690</v>
      </c>
      <c r="K135">
        <v>7</v>
      </c>
      <c r="L135" t="s">
        <v>38</v>
      </c>
      <c r="M135" t="s">
        <v>17</v>
      </c>
      <c r="N135" t="s">
        <v>18</v>
      </c>
      <c r="O135">
        <v>0</v>
      </c>
      <c r="P135">
        <v>75000</v>
      </c>
    </row>
    <row r="136" spans="4:16">
      <c r="D136">
        <v>135</v>
      </c>
      <c r="E136" t="s">
        <v>13</v>
      </c>
      <c r="F136" t="b">
        <v>0</v>
      </c>
      <c r="G136">
        <v>3.28</v>
      </c>
      <c r="H136" t="s">
        <v>20</v>
      </c>
      <c r="I136" t="s">
        <v>29</v>
      </c>
      <c r="J136">
        <v>610</v>
      </c>
      <c r="K136">
        <v>6</v>
      </c>
      <c r="L136" t="s">
        <v>27</v>
      </c>
      <c r="M136" t="s">
        <v>17</v>
      </c>
      <c r="N136" t="s">
        <v>18</v>
      </c>
      <c r="O136">
        <v>0</v>
      </c>
      <c r="P136">
        <v>75000</v>
      </c>
    </row>
    <row r="137" spans="4:16">
      <c r="D137">
        <v>136</v>
      </c>
      <c r="E137" t="s">
        <v>13</v>
      </c>
      <c r="F137" t="b">
        <v>0</v>
      </c>
      <c r="G137">
        <v>3.06</v>
      </c>
      <c r="H137" t="s">
        <v>14</v>
      </c>
      <c r="I137" t="s">
        <v>21</v>
      </c>
      <c r="J137">
        <v>650</v>
      </c>
      <c r="K137">
        <v>5</v>
      </c>
      <c r="L137" t="s">
        <v>27</v>
      </c>
      <c r="M137" t="s">
        <v>17</v>
      </c>
      <c r="N137" t="s">
        <v>18</v>
      </c>
      <c r="O137">
        <v>0</v>
      </c>
      <c r="P137">
        <v>75000</v>
      </c>
    </row>
    <row r="138" spans="4:16">
      <c r="D138">
        <v>137</v>
      </c>
      <c r="E138" t="s">
        <v>19</v>
      </c>
      <c r="F138" t="b">
        <v>0</v>
      </c>
      <c r="G138">
        <v>3.32</v>
      </c>
      <c r="H138" t="s">
        <v>14</v>
      </c>
      <c r="I138" t="s">
        <v>29</v>
      </c>
      <c r="J138">
        <v>670</v>
      </c>
      <c r="K138">
        <v>4</v>
      </c>
      <c r="L138" t="s">
        <v>16</v>
      </c>
      <c r="M138" t="s">
        <v>17</v>
      </c>
      <c r="N138" t="s">
        <v>18</v>
      </c>
      <c r="O138">
        <v>0</v>
      </c>
      <c r="P138">
        <v>75000</v>
      </c>
    </row>
    <row r="139" spans="4:16">
      <c r="D139">
        <v>138</v>
      </c>
      <c r="E139" t="s">
        <v>19</v>
      </c>
      <c r="F139" t="b">
        <v>1</v>
      </c>
      <c r="G139">
        <v>3.33</v>
      </c>
      <c r="H139" t="s">
        <v>20</v>
      </c>
      <c r="I139" t="s">
        <v>23</v>
      </c>
      <c r="J139">
        <v>670</v>
      </c>
      <c r="K139">
        <v>5</v>
      </c>
      <c r="L139" t="s">
        <v>27</v>
      </c>
      <c r="M139" t="s">
        <v>17</v>
      </c>
      <c r="N139" t="s">
        <v>18</v>
      </c>
      <c r="O139">
        <v>0</v>
      </c>
      <c r="P139">
        <v>75000</v>
      </c>
    </row>
    <row r="140" spans="4:16">
      <c r="D140">
        <v>139</v>
      </c>
      <c r="E140" t="s">
        <v>13</v>
      </c>
      <c r="F140" t="b">
        <v>0</v>
      </c>
      <c r="G140">
        <v>3.31</v>
      </c>
      <c r="H140" t="s">
        <v>25</v>
      </c>
      <c r="I140" t="s">
        <v>15</v>
      </c>
      <c r="J140">
        <v>600</v>
      </c>
      <c r="K140">
        <v>5</v>
      </c>
      <c r="L140" t="s">
        <v>34</v>
      </c>
      <c r="M140" t="s">
        <v>28</v>
      </c>
      <c r="N140" t="s">
        <v>18</v>
      </c>
      <c r="O140">
        <v>0</v>
      </c>
      <c r="P140">
        <v>0</v>
      </c>
    </row>
    <row r="141" spans="4:16">
      <c r="D141">
        <v>140</v>
      </c>
      <c r="E141" t="s">
        <v>19</v>
      </c>
      <c r="F141" t="b">
        <v>0</v>
      </c>
      <c r="G141">
        <v>3.16</v>
      </c>
      <c r="H141" t="s">
        <v>25</v>
      </c>
      <c r="I141" t="s">
        <v>26</v>
      </c>
      <c r="J141">
        <v>570</v>
      </c>
      <c r="K141">
        <v>5</v>
      </c>
      <c r="L141" t="s">
        <v>24</v>
      </c>
      <c r="M141" t="s">
        <v>28</v>
      </c>
      <c r="N141" t="s">
        <v>18</v>
      </c>
      <c r="O141">
        <v>0</v>
      </c>
      <c r="P141">
        <v>0</v>
      </c>
    </row>
    <row r="142" spans="4:16">
      <c r="D142">
        <v>141</v>
      </c>
      <c r="E142" t="s">
        <v>19</v>
      </c>
      <c r="F142" t="b">
        <v>0</v>
      </c>
      <c r="G142">
        <v>3.2</v>
      </c>
      <c r="H142" t="s">
        <v>25</v>
      </c>
      <c r="I142" t="s">
        <v>15</v>
      </c>
      <c r="J142">
        <v>600</v>
      </c>
      <c r="K142">
        <v>6</v>
      </c>
      <c r="L142" t="s">
        <v>27</v>
      </c>
      <c r="M142" t="s">
        <v>28</v>
      </c>
      <c r="N142" t="s">
        <v>18</v>
      </c>
      <c r="O142">
        <v>0</v>
      </c>
      <c r="P142">
        <v>0</v>
      </c>
    </row>
    <row r="143" spans="4:16">
      <c r="D143">
        <v>142</v>
      </c>
      <c r="E143" t="s">
        <v>19</v>
      </c>
      <c r="F143" t="b">
        <v>1</v>
      </c>
      <c r="G143">
        <v>3.17</v>
      </c>
      <c r="H143" t="s">
        <v>25</v>
      </c>
      <c r="I143" t="s">
        <v>23</v>
      </c>
      <c r="J143">
        <v>600</v>
      </c>
      <c r="K143">
        <v>4</v>
      </c>
      <c r="L143" t="s">
        <v>34</v>
      </c>
      <c r="M143" t="s">
        <v>28</v>
      </c>
      <c r="N143" t="s">
        <v>18</v>
      </c>
      <c r="O143">
        <v>0</v>
      </c>
      <c r="P143">
        <v>0</v>
      </c>
    </row>
    <row r="144" spans="4:16">
      <c r="D144">
        <v>143</v>
      </c>
      <c r="E144" t="s">
        <v>13</v>
      </c>
      <c r="F144" t="b">
        <v>1</v>
      </c>
      <c r="G144">
        <v>3.48</v>
      </c>
      <c r="H144" t="s">
        <v>25</v>
      </c>
      <c r="I144" t="s">
        <v>23</v>
      </c>
      <c r="J144">
        <v>780</v>
      </c>
      <c r="K144">
        <v>5</v>
      </c>
      <c r="L144" t="s">
        <v>32</v>
      </c>
      <c r="M144" t="s">
        <v>17</v>
      </c>
      <c r="N144" t="s">
        <v>18</v>
      </c>
      <c r="O144">
        <v>0</v>
      </c>
      <c r="P144">
        <v>75000</v>
      </c>
    </row>
    <row r="145" spans="4:16">
      <c r="D145">
        <v>144</v>
      </c>
      <c r="E145" t="s">
        <v>19</v>
      </c>
      <c r="F145" t="b">
        <v>0</v>
      </c>
      <c r="G145">
        <v>3.1</v>
      </c>
      <c r="H145" t="s">
        <v>25</v>
      </c>
      <c r="I145" t="s">
        <v>15</v>
      </c>
      <c r="J145">
        <v>570</v>
      </c>
      <c r="K145">
        <v>5</v>
      </c>
      <c r="L145" t="s">
        <v>31</v>
      </c>
      <c r="M145" t="s">
        <v>28</v>
      </c>
      <c r="N145" t="s">
        <v>18</v>
      </c>
      <c r="O145">
        <v>0</v>
      </c>
      <c r="P145">
        <v>0</v>
      </c>
    </row>
    <row r="146" spans="4:16">
      <c r="D146">
        <v>145</v>
      </c>
      <c r="E146" t="s">
        <v>19</v>
      </c>
      <c r="F146" t="b">
        <v>0</v>
      </c>
      <c r="G146">
        <v>2.95</v>
      </c>
      <c r="H146" t="s">
        <v>14</v>
      </c>
      <c r="I146" t="s">
        <v>15</v>
      </c>
      <c r="J146">
        <v>590</v>
      </c>
      <c r="K146">
        <v>5</v>
      </c>
      <c r="L146" t="s">
        <v>22</v>
      </c>
      <c r="M146" t="s">
        <v>28</v>
      </c>
      <c r="N146" t="s">
        <v>18</v>
      </c>
      <c r="O146">
        <v>0</v>
      </c>
      <c r="P146">
        <v>0</v>
      </c>
    </row>
    <row r="147" spans="4:16">
      <c r="D147">
        <v>146</v>
      </c>
      <c r="E147" t="s">
        <v>19</v>
      </c>
      <c r="F147" t="b">
        <v>0</v>
      </c>
      <c r="G147">
        <v>3.32</v>
      </c>
      <c r="H147" t="s">
        <v>20</v>
      </c>
      <c r="I147" t="s">
        <v>29</v>
      </c>
      <c r="J147">
        <v>570</v>
      </c>
      <c r="K147">
        <v>6</v>
      </c>
      <c r="L147" t="s">
        <v>24</v>
      </c>
      <c r="M147" t="s">
        <v>28</v>
      </c>
      <c r="N147" t="s">
        <v>18</v>
      </c>
      <c r="O147">
        <v>0</v>
      </c>
      <c r="P147">
        <v>0</v>
      </c>
    </row>
    <row r="148" spans="4:16">
      <c r="D148">
        <v>147</v>
      </c>
      <c r="E148" t="s">
        <v>19</v>
      </c>
      <c r="F148" t="b">
        <v>0</v>
      </c>
      <c r="G148">
        <v>3.24</v>
      </c>
      <c r="H148" t="s">
        <v>20</v>
      </c>
      <c r="I148" t="s">
        <v>21</v>
      </c>
      <c r="J148">
        <v>660</v>
      </c>
      <c r="K148">
        <v>7</v>
      </c>
      <c r="L148" t="s">
        <v>22</v>
      </c>
      <c r="M148" t="s">
        <v>17</v>
      </c>
      <c r="N148" t="s">
        <v>18</v>
      </c>
      <c r="O148">
        <v>0</v>
      </c>
      <c r="P148">
        <v>75000</v>
      </c>
    </row>
    <row r="149" spans="4:16">
      <c r="D149">
        <v>148</v>
      </c>
      <c r="E149" t="s">
        <v>13</v>
      </c>
      <c r="F149" t="b">
        <v>0</v>
      </c>
      <c r="G149">
        <v>3.21</v>
      </c>
      <c r="H149" t="s">
        <v>25</v>
      </c>
      <c r="I149" t="s">
        <v>21</v>
      </c>
      <c r="J149">
        <v>580</v>
      </c>
      <c r="K149">
        <v>6</v>
      </c>
      <c r="L149" t="s">
        <v>16</v>
      </c>
      <c r="M149" t="s">
        <v>28</v>
      </c>
      <c r="N149" t="s">
        <v>18</v>
      </c>
      <c r="O149">
        <v>0</v>
      </c>
      <c r="P149">
        <v>0</v>
      </c>
    </row>
    <row r="150" spans="4:16">
      <c r="D150">
        <v>149</v>
      </c>
      <c r="E150" t="s">
        <v>19</v>
      </c>
      <c r="F150" t="b">
        <v>0</v>
      </c>
      <c r="G150">
        <v>3.32</v>
      </c>
      <c r="H150" t="s">
        <v>20</v>
      </c>
      <c r="I150" t="s">
        <v>15</v>
      </c>
      <c r="J150">
        <v>660</v>
      </c>
      <c r="K150">
        <v>4</v>
      </c>
      <c r="L150" t="s">
        <v>34</v>
      </c>
      <c r="M150" t="s">
        <v>17</v>
      </c>
      <c r="N150" t="s">
        <v>18</v>
      </c>
      <c r="O150">
        <v>0</v>
      </c>
      <c r="P150">
        <v>75000</v>
      </c>
    </row>
    <row r="151" spans="4:16">
      <c r="D151">
        <v>150</v>
      </c>
      <c r="E151" t="s">
        <v>19</v>
      </c>
      <c r="F151" t="b">
        <v>0</v>
      </c>
      <c r="G151">
        <v>3.2</v>
      </c>
      <c r="H151" t="s">
        <v>20</v>
      </c>
      <c r="I151" t="s">
        <v>26</v>
      </c>
      <c r="J151">
        <v>630</v>
      </c>
      <c r="K151">
        <v>6</v>
      </c>
      <c r="L151" t="s">
        <v>24</v>
      </c>
      <c r="M151" t="s">
        <v>17</v>
      </c>
      <c r="N151" t="s">
        <v>18</v>
      </c>
      <c r="O151">
        <v>0</v>
      </c>
      <c r="P151">
        <v>75000</v>
      </c>
    </row>
    <row r="152" spans="4:16">
      <c r="D152">
        <v>151</v>
      </c>
      <c r="E152" t="s">
        <v>19</v>
      </c>
      <c r="F152" t="b">
        <v>0</v>
      </c>
      <c r="G152">
        <v>3.37</v>
      </c>
      <c r="H152" t="s">
        <v>14</v>
      </c>
      <c r="I152" t="s">
        <v>15</v>
      </c>
      <c r="J152">
        <v>710</v>
      </c>
      <c r="K152">
        <v>5</v>
      </c>
      <c r="L152" t="s">
        <v>24</v>
      </c>
      <c r="M152" t="s">
        <v>17</v>
      </c>
      <c r="N152" t="s">
        <v>18</v>
      </c>
      <c r="O152">
        <v>0</v>
      </c>
      <c r="P152">
        <v>75000</v>
      </c>
    </row>
    <row r="153" spans="4:16">
      <c r="D153">
        <v>152</v>
      </c>
      <c r="E153" t="s">
        <v>19</v>
      </c>
      <c r="F153" t="b">
        <v>0</v>
      </c>
      <c r="G153">
        <v>3.14</v>
      </c>
      <c r="H153" t="s">
        <v>20</v>
      </c>
      <c r="I153" t="s">
        <v>15</v>
      </c>
      <c r="J153">
        <v>620</v>
      </c>
      <c r="K153">
        <v>5</v>
      </c>
      <c r="L153" t="s">
        <v>24</v>
      </c>
      <c r="M153" t="s">
        <v>17</v>
      </c>
      <c r="N153" t="s">
        <v>18</v>
      </c>
      <c r="O153">
        <v>0</v>
      </c>
      <c r="P153">
        <v>75000</v>
      </c>
    </row>
    <row r="154" spans="4:16">
      <c r="D154">
        <v>153</v>
      </c>
      <c r="E154" t="s">
        <v>13</v>
      </c>
      <c r="F154" t="b">
        <v>1</v>
      </c>
      <c r="G154">
        <v>3.32</v>
      </c>
      <c r="H154" t="s">
        <v>20</v>
      </c>
      <c r="I154" t="s">
        <v>23</v>
      </c>
      <c r="J154">
        <v>650</v>
      </c>
      <c r="K154">
        <v>5</v>
      </c>
      <c r="L154" t="s">
        <v>38</v>
      </c>
      <c r="M154" t="s">
        <v>17</v>
      </c>
      <c r="N154" t="s">
        <v>18</v>
      </c>
      <c r="O154">
        <v>0</v>
      </c>
      <c r="P154">
        <v>75000</v>
      </c>
    </row>
    <row r="155" spans="4:16">
      <c r="D155">
        <v>154</v>
      </c>
      <c r="E155" t="s">
        <v>13</v>
      </c>
      <c r="F155" t="b">
        <v>1</v>
      </c>
      <c r="G155">
        <v>3.13</v>
      </c>
      <c r="H155" t="s">
        <v>14</v>
      </c>
      <c r="I155" t="s">
        <v>23</v>
      </c>
      <c r="J155">
        <v>580</v>
      </c>
      <c r="K155">
        <v>4</v>
      </c>
      <c r="L155" t="s">
        <v>27</v>
      </c>
      <c r="M155" t="s">
        <v>28</v>
      </c>
      <c r="N155" t="s">
        <v>18</v>
      </c>
      <c r="O155">
        <v>0</v>
      </c>
      <c r="P155">
        <v>0</v>
      </c>
    </row>
    <row r="156" spans="4:16">
      <c r="D156">
        <v>155</v>
      </c>
      <c r="E156" t="s">
        <v>13</v>
      </c>
      <c r="F156" t="b">
        <v>0</v>
      </c>
      <c r="G156">
        <v>3.55</v>
      </c>
      <c r="H156" t="s">
        <v>20</v>
      </c>
      <c r="I156" t="s">
        <v>15</v>
      </c>
      <c r="J156">
        <v>680</v>
      </c>
      <c r="K156">
        <v>6</v>
      </c>
      <c r="L156" t="s">
        <v>32</v>
      </c>
      <c r="M156" t="s">
        <v>17</v>
      </c>
      <c r="N156" t="s">
        <v>18</v>
      </c>
      <c r="O156">
        <v>0</v>
      </c>
      <c r="P156">
        <v>75000</v>
      </c>
    </row>
    <row r="157" spans="4:16">
      <c r="D157">
        <v>156</v>
      </c>
      <c r="E157" t="s">
        <v>19</v>
      </c>
      <c r="F157" t="b">
        <v>0</v>
      </c>
      <c r="G157">
        <v>3.22</v>
      </c>
      <c r="H157" t="s">
        <v>25</v>
      </c>
      <c r="I157" t="s">
        <v>29</v>
      </c>
      <c r="J157">
        <v>620</v>
      </c>
      <c r="K157">
        <v>5</v>
      </c>
      <c r="L157" t="s">
        <v>32</v>
      </c>
      <c r="M157" t="s">
        <v>17</v>
      </c>
      <c r="N157" t="s">
        <v>18</v>
      </c>
      <c r="O157">
        <v>0</v>
      </c>
      <c r="P157">
        <v>75000</v>
      </c>
    </row>
    <row r="158" spans="4:16">
      <c r="D158">
        <v>157</v>
      </c>
      <c r="E158" t="s">
        <v>19</v>
      </c>
      <c r="F158" t="b">
        <v>1</v>
      </c>
      <c r="G158">
        <v>3.42</v>
      </c>
      <c r="H158" t="s">
        <v>25</v>
      </c>
      <c r="I158" t="s">
        <v>23</v>
      </c>
      <c r="J158">
        <v>630</v>
      </c>
      <c r="K158">
        <v>6</v>
      </c>
      <c r="L158" t="s">
        <v>16</v>
      </c>
      <c r="M158" t="s">
        <v>17</v>
      </c>
      <c r="N158" t="s">
        <v>18</v>
      </c>
      <c r="O158">
        <v>0</v>
      </c>
      <c r="P158">
        <v>75000</v>
      </c>
    </row>
    <row r="159" spans="4:16">
      <c r="D159">
        <v>158</v>
      </c>
      <c r="E159" t="s">
        <v>13</v>
      </c>
      <c r="F159" t="b">
        <v>0</v>
      </c>
      <c r="G159">
        <v>3.18</v>
      </c>
      <c r="H159" t="s">
        <v>25</v>
      </c>
      <c r="I159" t="s">
        <v>15</v>
      </c>
      <c r="J159">
        <v>650</v>
      </c>
      <c r="K159">
        <v>6</v>
      </c>
      <c r="L159" t="s">
        <v>31</v>
      </c>
      <c r="M159" t="s">
        <v>17</v>
      </c>
      <c r="N159" t="s">
        <v>18</v>
      </c>
      <c r="O159">
        <v>0</v>
      </c>
      <c r="P159">
        <v>75000</v>
      </c>
    </row>
    <row r="160" spans="4:16">
      <c r="D160">
        <v>159</v>
      </c>
      <c r="E160" t="s">
        <v>19</v>
      </c>
      <c r="F160" t="b">
        <v>1</v>
      </c>
      <c r="G160">
        <v>3.14</v>
      </c>
      <c r="H160" t="s">
        <v>25</v>
      </c>
      <c r="I160" t="s">
        <v>23</v>
      </c>
      <c r="J160">
        <v>620</v>
      </c>
      <c r="K160">
        <v>6</v>
      </c>
      <c r="L160" t="s">
        <v>31</v>
      </c>
      <c r="M160" t="s">
        <v>17</v>
      </c>
      <c r="N160" t="s">
        <v>18</v>
      </c>
      <c r="O160">
        <v>0</v>
      </c>
      <c r="P160">
        <v>75000</v>
      </c>
    </row>
    <row r="161" spans="4:16">
      <c r="D161">
        <v>160</v>
      </c>
      <c r="E161" t="s">
        <v>19</v>
      </c>
      <c r="F161" t="b">
        <v>1</v>
      </c>
      <c r="G161">
        <v>3.24</v>
      </c>
      <c r="H161" t="s">
        <v>20</v>
      </c>
      <c r="I161" t="s">
        <v>23</v>
      </c>
      <c r="J161">
        <v>680</v>
      </c>
      <c r="K161">
        <v>7</v>
      </c>
      <c r="L161" t="s">
        <v>32</v>
      </c>
      <c r="M161" t="s">
        <v>17</v>
      </c>
      <c r="N161" t="s">
        <v>18</v>
      </c>
      <c r="O161">
        <v>0</v>
      </c>
      <c r="P161">
        <v>75000</v>
      </c>
    </row>
    <row r="162" spans="4:16">
      <c r="D162">
        <v>161</v>
      </c>
      <c r="E162" t="s">
        <v>19</v>
      </c>
      <c r="F162" t="b">
        <v>0</v>
      </c>
      <c r="G162">
        <v>3.3</v>
      </c>
      <c r="H162" t="s">
        <v>14</v>
      </c>
      <c r="I162" t="s">
        <v>29</v>
      </c>
      <c r="J162">
        <v>630</v>
      </c>
      <c r="K162">
        <v>3</v>
      </c>
      <c r="L162" t="s">
        <v>32</v>
      </c>
      <c r="M162" t="s">
        <v>17</v>
      </c>
      <c r="N162" t="s">
        <v>18</v>
      </c>
      <c r="O162">
        <v>0</v>
      </c>
      <c r="P162">
        <v>75000</v>
      </c>
    </row>
    <row r="163" spans="4:16">
      <c r="D163">
        <v>162</v>
      </c>
      <c r="E163" t="s">
        <v>13</v>
      </c>
      <c r="F163" t="b">
        <v>0</v>
      </c>
      <c r="G163">
        <v>3.2</v>
      </c>
      <c r="H163" t="s">
        <v>25</v>
      </c>
      <c r="I163" t="s">
        <v>29</v>
      </c>
      <c r="J163">
        <v>610</v>
      </c>
      <c r="K163">
        <v>4</v>
      </c>
      <c r="L163" t="s">
        <v>27</v>
      </c>
      <c r="M163" t="s">
        <v>17</v>
      </c>
      <c r="N163" t="s">
        <v>18</v>
      </c>
      <c r="O163">
        <v>0</v>
      </c>
      <c r="P163">
        <v>75000</v>
      </c>
    </row>
    <row r="164" spans="4:16">
      <c r="D164">
        <v>163</v>
      </c>
      <c r="E164" t="s">
        <v>19</v>
      </c>
      <c r="F164" t="b">
        <v>0</v>
      </c>
      <c r="G164">
        <v>3.41</v>
      </c>
      <c r="H164" t="s">
        <v>20</v>
      </c>
      <c r="I164" t="s">
        <v>21</v>
      </c>
      <c r="J164">
        <v>710</v>
      </c>
      <c r="K164">
        <v>4</v>
      </c>
      <c r="L164" t="s">
        <v>32</v>
      </c>
      <c r="M164" t="s">
        <v>17</v>
      </c>
      <c r="N164" t="s">
        <v>18</v>
      </c>
      <c r="O164">
        <v>0</v>
      </c>
      <c r="P164">
        <v>75000</v>
      </c>
    </row>
    <row r="165" spans="4:16">
      <c r="D165">
        <v>164</v>
      </c>
      <c r="E165" t="s">
        <v>19</v>
      </c>
      <c r="F165" t="b">
        <v>1</v>
      </c>
      <c r="G165">
        <v>3.03</v>
      </c>
      <c r="H165" t="s">
        <v>25</v>
      </c>
      <c r="I165" t="s">
        <v>23</v>
      </c>
      <c r="J165">
        <v>570</v>
      </c>
      <c r="K165">
        <v>5</v>
      </c>
      <c r="L165" t="s">
        <v>27</v>
      </c>
      <c r="M165" t="s">
        <v>28</v>
      </c>
      <c r="N165" t="s">
        <v>18</v>
      </c>
      <c r="O165">
        <v>0</v>
      </c>
      <c r="P165">
        <v>0</v>
      </c>
    </row>
    <row r="166" spans="4:16">
      <c r="D166">
        <v>165</v>
      </c>
      <c r="E166" t="s">
        <v>19</v>
      </c>
      <c r="F166" t="b">
        <v>0</v>
      </c>
      <c r="G166">
        <v>3.3</v>
      </c>
      <c r="H166" t="s">
        <v>20</v>
      </c>
      <c r="I166" t="s">
        <v>15</v>
      </c>
      <c r="J166">
        <v>640</v>
      </c>
      <c r="K166">
        <v>9</v>
      </c>
      <c r="L166" t="s">
        <v>27</v>
      </c>
      <c r="M166" t="s">
        <v>17</v>
      </c>
      <c r="N166" t="s">
        <v>18</v>
      </c>
      <c r="O166">
        <v>0</v>
      </c>
      <c r="P166">
        <v>75000</v>
      </c>
    </row>
    <row r="167" spans="4:16">
      <c r="D167">
        <v>166</v>
      </c>
      <c r="E167" t="s">
        <v>13</v>
      </c>
      <c r="F167" t="b">
        <v>0</v>
      </c>
      <c r="G167">
        <v>3.17</v>
      </c>
      <c r="H167" t="s">
        <v>25</v>
      </c>
      <c r="I167" t="s">
        <v>29</v>
      </c>
      <c r="J167">
        <v>600</v>
      </c>
      <c r="K167">
        <v>4</v>
      </c>
      <c r="L167" t="s">
        <v>31</v>
      </c>
      <c r="M167" t="s">
        <v>28</v>
      </c>
      <c r="N167" t="s">
        <v>18</v>
      </c>
      <c r="O167">
        <v>0</v>
      </c>
      <c r="P167">
        <v>0</v>
      </c>
    </row>
    <row r="168" spans="4:16">
      <c r="D168">
        <v>167</v>
      </c>
      <c r="E168" t="s">
        <v>13</v>
      </c>
      <c r="F168" t="b">
        <v>0</v>
      </c>
      <c r="G168">
        <v>3.43</v>
      </c>
      <c r="H168" t="s">
        <v>14</v>
      </c>
      <c r="I168" t="s">
        <v>29</v>
      </c>
      <c r="J168">
        <v>680</v>
      </c>
      <c r="K168">
        <v>3</v>
      </c>
      <c r="L168" t="s">
        <v>27</v>
      </c>
      <c r="M168" t="s">
        <v>17</v>
      </c>
      <c r="N168" t="s">
        <v>18</v>
      </c>
      <c r="O168">
        <v>0</v>
      </c>
      <c r="P168">
        <v>75000</v>
      </c>
    </row>
    <row r="169" spans="4:16">
      <c r="D169">
        <v>168</v>
      </c>
      <c r="E169" t="s">
        <v>19</v>
      </c>
      <c r="F169" t="b">
        <v>0</v>
      </c>
      <c r="G169">
        <v>3.36</v>
      </c>
      <c r="H169" t="s">
        <v>25</v>
      </c>
      <c r="I169" t="s">
        <v>21</v>
      </c>
      <c r="J169">
        <v>700</v>
      </c>
      <c r="K169">
        <v>5</v>
      </c>
      <c r="L169" t="s">
        <v>32</v>
      </c>
      <c r="M169" t="s">
        <v>17</v>
      </c>
      <c r="N169" t="s">
        <v>18</v>
      </c>
      <c r="O169">
        <v>0</v>
      </c>
      <c r="P169">
        <v>75000</v>
      </c>
    </row>
    <row r="170" spans="4:16">
      <c r="D170">
        <v>169</v>
      </c>
      <c r="E170" t="s">
        <v>13</v>
      </c>
      <c r="F170" t="b">
        <v>1</v>
      </c>
      <c r="G170">
        <v>3.15</v>
      </c>
      <c r="H170" t="s">
        <v>25</v>
      </c>
      <c r="I170" t="s">
        <v>23</v>
      </c>
      <c r="J170">
        <v>650</v>
      </c>
      <c r="K170">
        <v>5</v>
      </c>
      <c r="L170" t="s">
        <v>34</v>
      </c>
      <c r="M170" t="s">
        <v>17</v>
      </c>
      <c r="N170" t="s">
        <v>18</v>
      </c>
      <c r="O170">
        <v>0</v>
      </c>
      <c r="P170">
        <v>75000</v>
      </c>
    </row>
    <row r="171" spans="4:16">
      <c r="D171">
        <v>170</v>
      </c>
      <c r="E171" t="s">
        <v>13</v>
      </c>
      <c r="F171" t="b">
        <v>0</v>
      </c>
      <c r="G171">
        <v>3.23</v>
      </c>
      <c r="H171" t="s">
        <v>14</v>
      </c>
      <c r="I171" t="s">
        <v>21</v>
      </c>
      <c r="J171">
        <v>680</v>
      </c>
      <c r="K171">
        <v>6</v>
      </c>
      <c r="L171" t="s">
        <v>33</v>
      </c>
      <c r="M171" t="s">
        <v>17</v>
      </c>
      <c r="N171" t="s">
        <v>18</v>
      </c>
      <c r="O171">
        <v>0</v>
      </c>
      <c r="P171">
        <v>75000</v>
      </c>
    </row>
    <row r="172" spans="4:16">
      <c r="D172">
        <v>171</v>
      </c>
      <c r="E172" t="s">
        <v>13</v>
      </c>
      <c r="F172" t="b">
        <v>0</v>
      </c>
      <c r="G172">
        <v>3.36</v>
      </c>
      <c r="H172" t="s">
        <v>20</v>
      </c>
      <c r="I172" t="s">
        <v>15</v>
      </c>
      <c r="J172">
        <v>710</v>
      </c>
      <c r="K172">
        <v>4</v>
      </c>
      <c r="L172" t="s">
        <v>37</v>
      </c>
      <c r="M172" t="s">
        <v>17</v>
      </c>
      <c r="N172" t="s">
        <v>18</v>
      </c>
      <c r="O172">
        <v>0</v>
      </c>
      <c r="P172">
        <v>75000</v>
      </c>
    </row>
    <row r="173" spans="4:16">
      <c r="D173">
        <v>172</v>
      </c>
      <c r="E173" t="s">
        <v>19</v>
      </c>
      <c r="F173" t="b">
        <v>0</v>
      </c>
      <c r="G173">
        <v>3</v>
      </c>
      <c r="H173" t="s">
        <v>25</v>
      </c>
      <c r="I173" t="s">
        <v>15</v>
      </c>
      <c r="J173">
        <v>570</v>
      </c>
      <c r="K173">
        <v>6</v>
      </c>
      <c r="L173" t="s">
        <v>16</v>
      </c>
      <c r="M173" t="s">
        <v>28</v>
      </c>
      <c r="N173" t="s">
        <v>18</v>
      </c>
      <c r="O173">
        <v>0</v>
      </c>
      <c r="P173">
        <v>0</v>
      </c>
    </row>
    <row r="174" spans="4:16">
      <c r="D174">
        <v>173</v>
      </c>
      <c r="E174" t="s">
        <v>19</v>
      </c>
      <c r="F174" t="b">
        <v>0</v>
      </c>
      <c r="G174">
        <v>3.25</v>
      </c>
      <c r="H174" t="s">
        <v>20</v>
      </c>
      <c r="I174" t="s">
        <v>15</v>
      </c>
      <c r="J174">
        <v>640</v>
      </c>
      <c r="K174">
        <v>7</v>
      </c>
      <c r="L174" t="s">
        <v>32</v>
      </c>
      <c r="M174" t="s">
        <v>17</v>
      </c>
      <c r="N174" t="s">
        <v>18</v>
      </c>
      <c r="O174">
        <v>0</v>
      </c>
      <c r="P174">
        <v>75000</v>
      </c>
    </row>
    <row r="175" spans="4:16">
      <c r="D175">
        <v>174</v>
      </c>
      <c r="E175" t="s">
        <v>19</v>
      </c>
      <c r="F175" t="b">
        <v>0</v>
      </c>
      <c r="G175">
        <v>3.15</v>
      </c>
      <c r="H175" t="s">
        <v>20</v>
      </c>
      <c r="I175" t="s">
        <v>26</v>
      </c>
      <c r="J175">
        <v>620</v>
      </c>
      <c r="K175">
        <v>3</v>
      </c>
      <c r="L175" t="s">
        <v>32</v>
      </c>
      <c r="M175" t="s">
        <v>17</v>
      </c>
      <c r="N175" t="s">
        <v>18</v>
      </c>
      <c r="O175">
        <v>0</v>
      </c>
      <c r="P175">
        <v>75000</v>
      </c>
    </row>
    <row r="176" spans="4:16">
      <c r="D176">
        <v>175</v>
      </c>
      <c r="E176" t="s">
        <v>13</v>
      </c>
      <c r="F176" t="b">
        <v>1</v>
      </c>
      <c r="G176">
        <v>3.17</v>
      </c>
      <c r="H176" t="s">
        <v>25</v>
      </c>
      <c r="I176" t="s">
        <v>23</v>
      </c>
      <c r="J176">
        <v>630</v>
      </c>
      <c r="K176">
        <v>6</v>
      </c>
      <c r="L176" t="s">
        <v>31</v>
      </c>
      <c r="M176" t="s">
        <v>17</v>
      </c>
      <c r="N176" t="s">
        <v>18</v>
      </c>
      <c r="O176">
        <v>0</v>
      </c>
      <c r="P176">
        <v>75000</v>
      </c>
    </row>
    <row r="177" spans="4:16">
      <c r="D177">
        <v>176</v>
      </c>
      <c r="E177" t="s">
        <v>19</v>
      </c>
      <c r="F177" t="b">
        <v>0</v>
      </c>
      <c r="G177">
        <v>2.97</v>
      </c>
      <c r="H177" t="s">
        <v>25</v>
      </c>
      <c r="I177" t="s">
        <v>15</v>
      </c>
      <c r="J177">
        <v>610</v>
      </c>
      <c r="K177">
        <v>6</v>
      </c>
      <c r="L177" t="s">
        <v>24</v>
      </c>
      <c r="M177" t="s">
        <v>17</v>
      </c>
      <c r="N177" t="s">
        <v>18</v>
      </c>
      <c r="O177">
        <v>0</v>
      </c>
      <c r="P177">
        <v>75000</v>
      </c>
    </row>
    <row r="178" spans="4:16">
      <c r="D178">
        <v>177</v>
      </c>
      <c r="E178" t="s">
        <v>13</v>
      </c>
      <c r="F178" t="b">
        <v>0</v>
      </c>
      <c r="G178">
        <v>3.25</v>
      </c>
      <c r="H178" t="s">
        <v>20</v>
      </c>
      <c r="I178" t="s">
        <v>29</v>
      </c>
      <c r="J178">
        <v>670</v>
      </c>
      <c r="K178">
        <v>5</v>
      </c>
      <c r="L178" t="s">
        <v>27</v>
      </c>
      <c r="M178" t="s">
        <v>17</v>
      </c>
      <c r="N178" t="s">
        <v>18</v>
      </c>
      <c r="O178">
        <v>0</v>
      </c>
      <c r="P178">
        <v>75000</v>
      </c>
    </row>
    <row r="179" spans="4:16">
      <c r="D179">
        <v>178</v>
      </c>
      <c r="E179" t="s">
        <v>19</v>
      </c>
      <c r="F179" t="b">
        <v>0</v>
      </c>
      <c r="G179">
        <v>3.33</v>
      </c>
      <c r="H179" t="s">
        <v>20</v>
      </c>
      <c r="I179" t="s">
        <v>30</v>
      </c>
      <c r="J179">
        <v>640</v>
      </c>
      <c r="K179">
        <v>3</v>
      </c>
      <c r="L179" t="s">
        <v>30</v>
      </c>
      <c r="M179" t="s">
        <v>17</v>
      </c>
      <c r="N179" t="s">
        <v>18</v>
      </c>
      <c r="O179">
        <v>0</v>
      </c>
      <c r="P179">
        <v>75000</v>
      </c>
    </row>
    <row r="180" spans="4:16">
      <c r="D180">
        <v>179</v>
      </c>
      <c r="E180" t="s">
        <v>19</v>
      </c>
      <c r="F180" t="b">
        <v>0</v>
      </c>
      <c r="G180">
        <v>3.43</v>
      </c>
      <c r="H180" t="s">
        <v>14</v>
      </c>
      <c r="I180" t="s">
        <v>15</v>
      </c>
      <c r="J180">
        <v>680</v>
      </c>
      <c r="K180">
        <v>3</v>
      </c>
      <c r="L180" t="s">
        <v>27</v>
      </c>
      <c r="M180" t="s">
        <v>17</v>
      </c>
      <c r="N180" t="s">
        <v>18</v>
      </c>
      <c r="O180">
        <v>0</v>
      </c>
      <c r="P180">
        <v>75000</v>
      </c>
    </row>
    <row r="181" spans="4:16">
      <c r="D181">
        <v>180</v>
      </c>
      <c r="E181" t="s">
        <v>19</v>
      </c>
      <c r="F181" t="b">
        <v>1</v>
      </c>
      <c r="G181">
        <v>3.17</v>
      </c>
      <c r="H181" t="s">
        <v>20</v>
      </c>
      <c r="I181" t="s">
        <v>23</v>
      </c>
      <c r="J181">
        <v>670</v>
      </c>
      <c r="K181">
        <v>4</v>
      </c>
      <c r="L181" t="s">
        <v>24</v>
      </c>
      <c r="M181" t="s">
        <v>17</v>
      </c>
      <c r="N181" t="s">
        <v>18</v>
      </c>
      <c r="O181">
        <v>0</v>
      </c>
      <c r="P181">
        <v>75000</v>
      </c>
    </row>
    <row r="182" spans="4:16">
      <c r="D182">
        <v>181</v>
      </c>
      <c r="E182" t="s">
        <v>19</v>
      </c>
      <c r="F182" t="b">
        <v>1</v>
      </c>
      <c r="G182">
        <v>3.4</v>
      </c>
      <c r="H182" t="s">
        <v>14</v>
      </c>
      <c r="I182" t="s">
        <v>23</v>
      </c>
      <c r="J182">
        <v>750</v>
      </c>
      <c r="K182">
        <v>4</v>
      </c>
      <c r="L182" t="s">
        <v>31</v>
      </c>
      <c r="M182" t="s">
        <v>17</v>
      </c>
      <c r="N182" t="s">
        <v>18</v>
      </c>
      <c r="O182">
        <v>0</v>
      </c>
      <c r="P182">
        <v>75000</v>
      </c>
    </row>
    <row r="183" spans="4:16">
      <c r="D183">
        <v>182</v>
      </c>
      <c r="E183" t="s">
        <v>19</v>
      </c>
      <c r="F183" t="b">
        <v>0</v>
      </c>
      <c r="G183">
        <v>3.24</v>
      </c>
      <c r="H183" t="s">
        <v>25</v>
      </c>
      <c r="I183" t="s">
        <v>21</v>
      </c>
      <c r="J183">
        <v>600</v>
      </c>
      <c r="K183">
        <v>5</v>
      </c>
      <c r="L183" t="s">
        <v>22</v>
      </c>
      <c r="M183" t="s">
        <v>28</v>
      </c>
      <c r="N183" t="s">
        <v>18</v>
      </c>
      <c r="O183">
        <v>0</v>
      </c>
      <c r="P183">
        <v>0</v>
      </c>
    </row>
    <row r="184" spans="4:16">
      <c r="D184">
        <v>183</v>
      </c>
      <c r="E184" t="s">
        <v>19</v>
      </c>
      <c r="F184" t="b">
        <v>0</v>
      </c>
      <c r="G184">
        <v>3.34</v>
      </c>
      <c r="H184" t="s">
        <v>20</v>
      </c>
      <c r="I184" t="s">
        <v>29</v>
      </c>
      <c r="J184">
        <v>700</v>
      </c>
      <c r="K184">
        <v>5</v>
      </c>
      <c r="L184" t="s">
        <v>27</v>
      </c>
      <c r="M184" t="s">
        <v>17</v>
      </c>
      <c r="N184" t="s">
        <v>18</v>
      </c>
      <c r="O184">
        <v>0</v>
      </c>
      <c r="P184">
        <v>75000</v>
      </c>
    </row>
    <row r="185" spans="4:16">
      <c r="D185">
        <v>184</v>
      </c>
      <c r="E185" t="s">
        <v>19</v>
      </c>
      <c r="F185" t="b">
        <v>1</v>
      </c>
      <c r="G185">
        <v>3.29</v>
      </c>
      <c r="H185" t="s">
        <v>20</v>
      </c>
      <c r="I185" t="s">
        <v>23</v>
      </c>
      <c r="J185">
        <v>660</v>
      </c>
      <c r="K185">
        <v>6</v>
      </c>
      <c r="L185" t="s">
        <v>36</v>
      </c>
      <c r="M185" t="s">
        <v>17</v>
      </c>
      <c r="N185" t="s">
        <v>18</v>
      </c>
      <c r="O185">
        <v>0</v>
      </c>
      <c r="P185">
        <v>75000</v>
      </c>
    </row>
    <row r="186" spans="4:16">
      <c r="D186">
        <v>185</v>
      </c>
      <c r="E186" t="s">
        <v>19</v>
      </c>
      <c r="F186" t="b">
        <v>1</v>
      </c>
      <c r="G186">
        <v>3.04</v>
      </c>
      <c r="H186" t="s">
        <v>14</v>
      </c>
      <c r="I186" t="s">
        <v>23</v>
      </c>
      <c r="J186">
        <v>660</v>
      </c>
      <c r="K186">
        <v>6</v>
      </c>
      <c r="L186" t="s">
        <v>31</v>
      </c>
      <c r="M186" t="s">
        <v>17</v>
      </c>
      <c r="N186" t="s">
        <v>18</v>
      </c>
      <c r="O186">
        <v>0</v>
      </c>
      <c r="P186">
        <v>75000</v>
      </c>
    </row>
    <row r="187" spans="4:16">
      <c r="D187">
        <v>186</v>
      </c>
      <c r="E187" t="s">
        <v>19</v>
      </c>
      <c r="F187" t="b">
        <v>1</v>
      </c>
      <c r="G187">
        <v>3.4</v>
      </c>
      <c r="H187" t="s">
        <v>20</v>
      </c>
      <c r="I187" t="s">
        <v>23</v>
      </c>
      <c r="J187">
        <v>690</v>
      </c>
      <c r="K187">
        <v>6</v>
      </c>
      <c r="L187" t="s">
        <v>30</v>
      </c>
      <c r="M187" t="s">
        <v>17</v>
      </c>
      <c r="N187" t="s">
        <v>18</v>
      </c>
      <c r="O187">
        <v>0</v>
      </c>
      <c r="P187">
        <v>75000</v>
      </c>
    </row>
    <row r="188" spans="4:16">
      <c r="D188">
        <v>187</v>
      </c>
      <c r="E188" t="s">
        <v>19</v>
      </c>
      <c r="F188" t="b">
        <v>1</v>
      </c>
      <c r="G188">
        <v>3.01</v>
      </c>
      <c r="H188" t="s">
        <v>20</v>
      </c>
      <c r="I188" t="s">
        <v>23</v>
      </c>
      <c r="J188">
        <v>670</v>
      </c>
      <c r="K188">
        <v>6</v>
      </c>
      <c r="L188" t="s">
        <v>24</v>
      </c>
      <c r="M188" t="s">
        <v>17</v>
      </c>
      <c r="N188" t="s">
        <v>18</v>
      </c>
      <c r="O188">
        <v>0</v>
      </c>
      <c r="P188">
        <v>75000</v>
      </c>
    </row>
    <row r="189" spans="4:16">
      <c r="D189">
        <v>188</v>
      </c>
      <c r="E189" t="s">
        <v>19</v>
      </c>
      <c r="F189" t="b">
        <v>0</v>
      </c>
      <c r="G189">
        <v>3.54</v>
      </c>
      <c r="H189" t="s">
        <v>25</v>
      </c>
      <c r="I189" t="s">
        <v>26</v>
      </c>
      <c r="J189">
        <v>700</v>
      </c>
      <c r="K189">
        <v>5</v>
      </c>
      <c r="L189" t="s">
        <v>30</v>
      </c>
      <c r="M189" t="s">
        <v>17</v>
      </c>
      <c r="N189" t="s">
        <v>18</v>
      </c>
      <c r="O189">
        <v>0</v>
      </c>
      <c r="P189">
        <v>75000</v>
      </c>
    </row>
    <row r="190" spans="4:16">
      <c r="D190">
        <v>189</v>
      </c>
      <c r="E190" t="s">
        <v>19</v>
      </c>
      <c r="F190" t="b">
        <v>0</v>
      </c>
      <c r="G190">
        <v>3.23</v>
      </c>
      <c r="H190" t="s">
        <v>25</v>
      </c>
      <c r="I190" t="s">
        <v>29</v>
      </c>
      <c r="J190">
        <v>710</v>
      </c>
      <c r="K190">
        <v>6</v>
      </c>
      <c r="L190" t="s">
        <v>32</v>
      </c>
      <c r="M190" t="s">
        <v>17</v>
      </c>
      <c r="N190" t="s">
        <v>18</v>
      </c>
      <c r="O190">
        <v>0</v>
      </c>
      <c r="P190">
        <v>75000</v>
      </c>
    </row>
    <row r="191" spans="4:16">
      <c r="D191">
        <v>190</v>
      </c>
      <c r="E191" t="s">
        <v>19</v>
      </c>
      <c r="F191" t="b">
        <v>1</v>
      </c>
      <c r="G191">
        <v>3.15</v>
      </c>
      <c r="H191" t="s">
        <v>20</v>
      </c>
      <c r="I191" t="s">
        <v>23</v>
      </c>
      <c r="J191">
        <v>650</v>
      </c>
      <c r="K191">
        <v>6</v>
      </c>
      <c r="L191" t="s">
        <v>27</v>
      </c>
      <c r="M191" t="s">
        <v>17</v>
      </c>
      <c r="N191" t="s">
        <v>18</v>
      </c>
      <c r="O191">
        <v>0</v>
      </c>
      <c r="P191">
        <v>75000</v>
      </c>
    </row>
    <row r="192" spans="4:16">
      <c r="D192">
        <v>191</v>
      </c>
      <c r="E192" t="s">
        <v>13</v>
      </c>
      <c r="F192" t="b">
        <v>0</v>
      </c>
      <c r="G192">
        <v>3.32</v>
      </c>
      <c r="H192" t="s">
        <v>20</v>
      </c>
      <c r="I192" t="s">
        <v>29</v>
      </c>
      <c r="J192">
        <v>730</v>
      </c>
      <c r="K192">
        <v>5</v>
      </c>
      <c r="L192" t="s">
        <v>31</v>
      </c>
      <c r="M192" t="s">
        <v>17</v>
      </c>
      <c r="N192" t="s">
        <v>18</v>
      </c>
      <c r="O192">
        <v>0</v>
      </c>
      <c r="P192">
        <v>75000</v>
      </c>
    </row>
    <row r="193" spans="4:16">
      <c r="D193">
        <v>192</v>
      </c>
      <c r="E193" t="s">
        <v>19</v>
      </c>
      <c r="F193" t="b">
        <v>0</v>
      </c>
      <c r="G193">
        <v>3.47</v>
      </c>
      <c r="H193" t="s">
        <v>14</v>
      </c>
      <c r="I193" t="s">
        <v>15</v>
      </c>
      <c r="J193">
        <v>690</v>
      </c>
      <c r="K193">
        <v>7</v>
      </c>
      <c r="L193" t="s">
        <v>22</v>
      </c>
      <c r="M193" t="s">
        <v>17</v>
      </c>
      <c r="N193" t="s">
        <v>18</v>
      </c>
      <c r="O193">
        <v>0</v>
      </c>
      <c r="P193">
        <v>75000</v>
      </c>
    </row>
    <row r="194" spans="4:16">
      <c r="D194">
        <v>193</v>
      </c>
      <c r="E194" t="s">
        <v>13</v>
      </c>
      <c r="F194" t="b">
        <v>0</v>
      </c>
      <c r="G194">
        <v>3.29</v>
      </c>
      <c r="H194" t="s">
        <v>14</v>
      </c>
      <c r="I194" t="s">
        <v>21</v>
      </c>
      <c r="J194">
        <v>590</v>
      </c>
      <c r="K194">
        <v>3</v>
      </c>
      <c r="L194" t="s">
        <v>38</v>
      </c>
      <c r="M194" t="s">
        <v>28</v>
      </c>
      <c r="N194" t="s">
        <v>18</v>
      </c>
      <c r="O194">
        <v>0</v>
      </c>
      <c r="P194">
        <v>0</v>
      </c>
    </row>
    <row r="195" spans="4:16">
      <c r="D195">
        <v>194</v>
      </c>
      <c r="E195" t="s">
        <v>19</v>
      </c>
      <c r="F195" t="b">
        <v>0</v>
      </c>
      <c r="G195">
        <v>3.2</v>
      </c>
      <c r="H195" t="s">
        <v>25</v>
      </c>
      <c r="I195" t="s">
        <v>15</v>
      </c>
      <c r="J195">
        <v>690</v>
      </c>
      <c r="K195">
        <v>5</v>
      </c>
      <c r="L195" t="s">
        <v>36</v>
      </c>
      <c r="M195" t="s">
        <v>17</v>
      </c>
      <c r="N195" t="s">
        <v>18</v>
      </c>
      <c r="O195">
        <v>0</v>
      </c>
      <c r="P195">
        <v>75000</v>
      </c>
    </row>
    <row r="196" spans="4:16">
      <c r="D196">
        <v>195</v>
      </c>
      <c r="E196" t="s">
        <v>13</v>
      </c>
      <c r="F196" t="b">
        <v>1</v>
      </c>
      <c r="G196">
        <v>3.48</v>
      </c>
      <c r="H196" t="s">
        <v>20</v>
      </c>
      <c r="I196" t="s">
        <v>23</v>
      </c>
      <c r="J196">
        <v>670</v>
      </c>
      <c r="K196">
        <v>5</v>
      </c>
      <c r="L196" t="s">
        <v>16</v>
      </c>
      <c r="M196" t="s">
        <v>17</v>
      </c>
      <c r="N196" t="s">
        <v>18</v>
      </c>
      <c r="O196">
        <v>0</v>
      </c>
      <c r="P196">
        <v>75000</v>
      </c>
    </row>
    <row r="197" spans="4:16">
      <c r="D197">
        <v>196</v>
      </c>
      <c r="E197" t="s">
        <v>13</v>
      </c>
      <c r="F197" t="b">
        <v>0</v>
      </c>
      <c r="G197">
        <v>3.14</v>
      </c>
      <c r="H197" t="s">
        <v>14</v>
      </c>
      <c r="I197" t="s">
        <v>29</v>
      </c>
      <c r="J197">
        <v>600</v>
      </c>
      <c r="K197">
        <v>3</v>
      </c>
      <c r="L197" t="s">
        <v>31</v>
      </c>
      <c r="M197" t="s">
        <v>28</v>
      </c>
      <c r="N197" t="s">
        <v>18</v>
      </c>
      <c r="O197">
        <v>0</v>
      </c>
      <c r="P197">
        <v>0</v>
      </c>
    </row>
    <row r="198" spans="4:16">
      <c r="D198">
        <v>197</v>
      </c>
      <c r="E198" t="s">
        <v>19</v>
      </c>
      <c r="F198" t="b">
        <v>1</v>
      </c>
      <c r="G198">
        <v>3.45</v>
      </c>
      <c r="H198" t="s">
        <v>20</v>
      </c>
      <c r="I198" t="s">
        <v>23</v>
      </c>
      <c r="J198">
        <v>620</v>
      </c>
      <c r="K198">
        <v>5</v>
      </c>
      <c r="L198" t="s">
        <v>27</v>
      </c>
      <c r="M198" t="s">
        <v>17</v>
      </c>
      <c r="N198" t="s">
        <v>18</v>
      </c>
      <c r="O198">
        <v>0</v>
      </c>
      <c r="P198">
        <v>75000</v>
      </c>
    </row>
    <row r="199" spans="4:16">
      <c r="D199">
        <v>198</v>
      </c>
      <c r="E199" t="s">
        <v>19</v>
      </c>
      <c r="F199" t="b">
        <v>0</v>
      </c>
      <c r="G199">
        <v>3.31</v>
      </c>
      <c r="H199" t="s">
        <v>25</v>
      </c>
      <c r="I199" t="s">
        <v>26</v>
      </c>
      <c r="J199">
        <v>620</v>
      </c>
      <c r="K199">
        <v>3</v>
      </c>
      <c r="L199" t="s">
        <v>32</v>
      </c>
      <c r="M199" t="s">
        <v>17</v>
      </c>
      <c r="N199" t="s">
        <v>18</v>
      </c>
      <c r="O199">
        <v>0</v>
      </c>
      <c r="P199">
        <v>75000</v>
      </c>
    </row>
    <row r="200" spans="4:16">
      <c r="D200">
        <v>199</v>
      </c>
      <c r="E200" t="s">
        <v>13</v>
      </c>
      <c r="F200" t="b">
        <v>0</v>
      </c>
      <c r="G200">
        <v>3.6</v>
      </c>
      <c r="H200" t="s">
        <v>20</v>
      </c>
      <c r="I200" t="s">
        <v>30</v>
      </c>
      <c r="J200">
        <v>670</v>
      </c>
      <c r="K200">
        <v>5</v>
      </c>
      <c r="L200" t="s">
        <v>27</v>
      </c>
      <c r="M200" t="s">
        <v>17</v>
      </c>
      <c r="N200" t="s">
        <v>18</v>
      </c>
      <c r="O200">
        <v>0</v>
      </c>
      <c r="P200">
        <v>75000</v>
      </c>
    </row>
    <row r="201" spans="4:16">
      <c r="D201">
        <v>200</v>
      </c>
      <c r="E201" t="s">
        <v>19</v>
      </c>
      <c r="F201" t="b">
        <v>0</v>
      </c>
      <c r="G201">
        <v>3.5</v>
      </c>
      <c r="H201" t="s">
        <v>25</v>
      </c>
      <c r="I201" t="s">
        <v>26</v>
      </c>
      <c r="J201">
        <v>700</v>
      </c>
      <c r="K201">
        <v>6</v>
      </c>
      <c r="L201" t="s">
        <v>22</v>
      </c>
      <c r="M201" t="s">
        <v>17</v>
      </c>
      <c r="N201" t="s">
        <v>18</v>
      </c>
      <c r="O201">
        <v>0</v>
      </c>
      <c r="P201">
        <v>75000</v>
      </c>
    </row>
    <row r="202" spans="4:16">
      <c r="D202">
        <v>201</v>
      </c>
      <c r="E202" t="s">
        <v>19</v>
      </c>
      <c r="F202" t="b">
        <v>0</v>
      </c>
      <c r="G202">
        <v>3.61</v>
      </c>
      <c r="H202" t="s">
        <v>14</v>
      </c>
      <c r="I202" t="s">
        <v>26</v>
      </c>
      <c r="J202">
        <v>690</v>
      </c>
      <c r="K202">
        <v>5</v>
      </c>
      <c r="L202" t="s">
        <v>24</v>
      </c>
      <c r="M202" t="s">
        <v>17</v>
      </c>
      <c r="N202" t="s">
        <v>18</v>
      </c>
      <c r="O202">
        <v>0</v>
      </c>
      <c r="P202">
        <v>75000</v>
      </c>
    </row>
    <row r="203" spans="4:16">
      <c r="D203">
        <v>202</v>
      </c>
      <c r="E203" t="s">
        <v>19</v>
      </c>
      <c r="F203" t="b">
        <v>0</v>
      </c>
      <c r="G203">
        <v>3.11</v>
      </c>
      <c r="H203" t="s">
        <v>25</v>
      </c>
      <c r="I203" t="s">
        <v>21</v>
      </c>
      <c r="J203">
        <v>650</v>
      </c>
      <c r="K203">
        <v>5</v>
      </c>
      <c r="L203" t="s">
        <v>16</v>
      </c>
      <c r="M203" t="s">
        <v>17</v>
      </c>
      <c r="N203" t="s">
        <v>18</v>
      </c>
      <c r="O203">
        <v>0</v>
      </c>
      <c r="P203">
        <v>75000</v>
      </c>
    </row>
    <row r="204" spans="4:16">
      <c r="D204">
        <v>203</v>
      </c>
      <c r="E204" t="s">
        <v>19</v>
      </c>
      <c r="F204" t="b">
        <v>1</v>
      </c>
      <c r="G204">
        <v>3.1</v>
      </c>
      <c r="H204" t="s">
        <v>20</v>
      </c>
      <c r="I204" t="s">
        <v>23</v>
      </c>
      <c r="J204">
        <v>580</v>
      </c>
      <c r="K204">
        <v>6</v>
      </c>
      <c r="L204" t="s">
        <v>27</v>
      </c>
      <c r="M204" t="s">
        <v>28</v>
      </c>
      <c r="N204" t="s">
        <v>18</v>
      </c>
      <c r="O204">
        <v>0</v>
      </c>
      <c r="P204">
        <v>0</v>
      </c>
    </row>
    <row r="205" spans="4:16">
      <c r="D205">
        <v>204</v>
      </c>
      <c r="E205" t="s">
        <v>19</v>
      </c>
      <c r="F205" t="b">
        <v>1</v>
      </c>
      <c r="G205">
        <v>3.06</v>
      </c>
      <c r="H205" t="s">
        <v>25</v>
      </c>
      <c r="I205" t="s">
        <v>23</v>
      </c>
      <c r="J205">
        <v>620</v>
      </c>
      <c r="K205">
        <v>6</v>
      </c>
      <c r="L205" t="s">
        <v>31</v>
      </c>
      <c r="M205" t="s">
        <v>17</v>
      </c>
      <c r="N205" t="s">
        <v>18</v>
      </c>
      <c r="O205">
        <v>0</v>
      </c>
      <c r="P205">
        <v>75000</v>
      </c>
    </row>
    <row r="206" spans="4:16">
      <c r="D206">
        <v>205</v>
      </c>
      <c r="E206" t="s">
        <v>19</v>
      </c>
      <c r="F206" t="b">
        <v>1</v>
      </c>
      <c r="G206">
        <v>3.18</v>
      </c>
      <c r="H206" t="s">
        <v>14</v>
      </c>
      <c r="I206" t="s">
        <v>23</v>
      </c>
      <c r="J206">
        <v>630</v>
      </c>
      <c r="K206">
        <v>3</v>
      </c>
      <c r="L206" t="s">
        <v>31</v>
      </c>
      <c r="M206" t="s">
        <v>17</v>
      </c>
      <c r="N206" t="s">
        <v>18</v>
      </c>
      <c r="O206">
        <v>0</v>
      </c>
      <c r="P206">
        <v>75000</v>
      </c>
    </row>
    <row r="207" spans="4:16">
      <c r="D207">
        <v>206</v>
      </c>
      <c r="E207" t="s">
        <v>19</v>
      </c>
      <c r="F207" t="b">
        <v>0</v>
      </c>
      <c r="G207">
        <v>3.05</v>
      </c>
      <c r="H207" t="s">
        <v>20</v>
      </c>
      <c r="I207" t="s">
        <v>29</v>
      </c>
      <c r="J207">
        <v>570</v>
      </c>
      <c r="K207">
        <v>8</v>
      </c>
      <c r="L207" t="s">
        <v>27</v>
      </c>
      <c r="M207" t="s">
        <v>28</v>
      </c>
      <c r="N207" t="s">
        <v>18</v>
      </c>
      <c r="O207">
        <v>0</v>
      </c>
      <c r="P207">
        <v>0</v>
      </c>
    </row>
    <row r="208" spans="4:16">
      <c r="D208">
        <v>207</v>
      </c>
      <c r="E208" t="s">
        <v>19</v>
      </c>
      <c r="F208" t="b">
        <v>0</v>
      </c>
      <c r="G208">
        <v>3.45</v>
      </c>
      <c r="H208" t="s">
        <v>20</v>
      </c>
      <c r="I208" t="s">
        <v>30</v>
      </c>
      <c r="J208">
        <v>700</v>
      </c>
      <c r="K208">
        <v>6</v>
      </c>
      <c r="L208" t="s">
        <v>27</v>
      </c>
      <c r="M208" t="s">
        <v>17</v>
      </c>
      <c r="N208" t="s">
        <v>18</v>
      </c>
      <c r="O208">
        <v>0</v>
      </c>
      <c r="P208">
        <v>75000</v>
      </c>
    </row>
    <row r="209" spans="4:16">
      <c r="D209">
        <v>208</v>
      </c>
      <c r="E209" t="s">
        <v>13</v>
      </c>
      <c r="F209" t="b">
        <v>1</v>
      </c>
      <c r="G209">
        <v>3.26</v>
      </c>
      <c r="H209" t="s">
        <v>14</v>
      </c>
      <c r="I209" t="s">
        <v>23</v>
      </c>
      <c r="J209">
        <v>630</v>
      </c>
      <c r="K209">
        <v>6</v>
      </c>
      <c r="L209" t="s">
        <v>27</v>
      </c>
      <c r="M209" t="s">
        <v>17</v>
      </c>
      <c r="N209" t="s">
        <v>18</v>
      </c>
      <c r="O209">
        <v>0</v>
      </c>
      <c r="P209">
        <v>75000</v>
      </c>
    </row>
    <row r="210" spans="4:16">
      <c r="D210">
        <v>209</v>
      </c>
      <c r="E210" t="s">
        <v>19</v>
      </c>
      <c r="F210" t="b">
        <v>0</v>
      </c>
      <c r="G210">
        <v>3.35</v>
      </c>
      <c r="H210" t="s">
        <v>14</v>
      </c>
      <c r="I210" t="s">
        <v>29</v>
      </c>
      <c r="J210">
        <v>660</v>
      </c>
      <c r="K210">
        <v>5</v>
      </c>
      <c r="L210" t="s">
        <v>27</v>
      </c>
      <c r="M210" t="s">
        <v>17</v>
      </c>
      <c r="N210" t="s">
        <v>18</v>
      </c>
      <c r="O210">
        <v>0</v>
      </c>
      <c r="P210">
        <v>75000</v>
      </c>
    </row>
    <row r="211" spans="4:16">
      <c r="D211">
        <v>210</v>
      </c>
      <c r="E211" t="s">
        <v>13</v>
      </c>
      <c r="F211" t="b">
        <v>0</v>
      </c>
      <c r="G211">
        <v>3.23</v>
      </c>
      <c r="H211" t="s">
        <v>14</v>
      </c>
      <c r="I211" t="s">
        <v>29</v>
      </c>
      <c r="J211">
        <v>670</v>
      </c>
      <c r="K211">
        <v>5</v>
      </c>
      <c r="L211" t="s">
        <v>31</v>
      </c>
      <c r="M211" t="s">
        <v>17</v>
      </c>
      <c r="N211" t="s">
        <v>18</v>
      </c>
      <c r="O211">
        <v>0</v>
      </c>
      <c r="P211">
        <v>75000</v>
      </c>
    </row>
    <row r="212" spans="4:16">
      <c r="D212">
        <v>211</v>
      </c>
      <c r="E212" t="s">
        <v>19</v>
      </c>
      <c r="F212" t="b">
        <v>1</v>
      </c>
      <c r="G212">
        <v>3.11</v>
      </c>
      <c r="H212" t="s">
        <v>14</v>
      </c>
      <c r="I212" t="s">
        <v>23</v>
      </c>
      <c r="J212">
        <v>640</v>
      </c>
      <c r="K212">
        <v>4</v>
      </c>
      <c r="L212" t="s">
        <v>31</v>
      </c>
      <c r="M212" t="s">
        <v>17</v>
      </c>
      <c r="N212" t="s">
        <v>18</v>
      </c>
      <c r="O212">
        <v>0</v>
      </c>
      <c r="P212">
        <v>75000</v>
      </c>
    </row>
    <row r="213" spans="4:16">
      <c r="D213">
        <v>212</v>
      </c>
      <c r="E213" t="s">
        <v>13</v>
      </c>
      <c r="F213" t="b">
        <v>0</v>
      </c>
      <c r="G213">
        <v>3.44</v>
      </c>
      <c r="H213" t="s">
        <v>14</v>
      </c>
      <c r="I213" t="s">
        <v>29</v>
      </c>
      <c r="J213">
        <v>750</v>
      </c>
      <c r="K213">
        <v>5</v>
      </c>
      <c r="L213" t="s">
        <v>24</v>
      </c>
      <c r="M213" t="s">
        <v>17</v>
      </c>
      <c r="N213" t="s">
        <v>18</v>
      </c>
      <c r="O213">
        <v>0</v>
      </c>
      <c r="P213">
        <v>75000</v>
      </c>
    </row>
    <row r="214" spans="4:16">
      <c r="D214">
        <v>213</v>
      </c>
      <c r="E214" t="s">
        <v>13</v>
      </c>
      <c r="F214" t="b">
        <v>0</v>
      </c>
      <c r="G214">
        <v>3.14</v>
      </c>
      <c r="H214" t="s">
        <v>20</v>
      </c>
      <c r="I214" t="s">
        <v>21</v>
      </c>
      <c r="J214">
        <v>580</v>
      </c>
      <c r="K214">
        <v>5</v>
      </c>
      <c r="L214" t="s">
        <v>24</v>
      </c>
      <c r="M214" t="s">
        <v>28</v>
      </c>
      <c r="N214" t="s">
        <v>18</v>
      </c>
      <c r="O214">
        <v>0</v>
      </c>
      <c r="P214">
        <v>0</v>
      </c>
    </row>
    <row r="215" spans="4:16">
      <c r="D215">
        <v>214</v>
      </c>
      <c r="E215" t="s">
        <v>13</v>
      </c>
      <c r="F215" t="b">
        <v>0</v>
      </c>
      <c r="G215">
        <v>3.24</v>
      </c>
      <c r="H215" t="s">
        <v>14</v>
      </c>
      <c r="I215" t="s">
        <v>29</v>
      </c>
      <c r="J215">
        <v>660</v>
      </c>
      <c r="K215">
        <v>6</v>
      </c>
      <c r="L215" t="s">
        <v>24</v>
      </c>
      <c r="M215" t="s">
        <v>17</v>
      </c>
      <c r="N215" t="s">
        <v>18</v>
      </c>
      <c r="O215">
        <v>0</v>
      </c>
      <c r="P215">
        <v>75000</v>
      </c>
    </row>
    <row r="216" spans="4:16">
      <c r="D216">
        <v>215</v>
      </c>
      <c r="E216" t="s">
        <v>19</v>
      </c>
      <c r="F216" t="b">
        <v>1</v>
      </c>
      <c r="G216">
        <v>3.43</v>
      </c>
      <c r="H216" t="s">
        <v>20</v>
      </c>
      <c r="I216" t="s">
        <v>23</v>
      </c>
      <c r="J216">
        <v>610</v>
      </c>
      <c r="K216">
        <v>5</v>
      </c>
      <c r="L216" t="s">
        <v>24</v>
      </c>
      <c r="M216" t="s">
        <v>17</v>
      </c>
      <c r="N216" t="s">
        <v>18</v>
      </c>
      <c r="O216">
        <v>0</v>
      </c>
      <c r="P216">
        <v>75000</v>
      </c>
    </row>
    <row r="217" spans="4:16">
      <c r="D217">
        <v>216</v>
      </c>
      <c r="E217" t="s">
        <v>19</v>
      </c>
      <c r="F217" t="b">
        <v>0</v>
      </c>
      <c r="G217">
        <v>3.27</v>
      </c>
      <c r="H217" t="s">
        <v>25</v>
      </c>
      <c r="I217" t="s">
        <v>15</v>
      </c>
      <c r="J217">
        <v>600</v>
      </c>
      <c r="K217">
        <v>5</v>
      </c>
      <c r="L217" t="s">
        <v>32</v>
      </c>
      <c r="M217" t="s">
        <v>28</v>
      </c>
      <c r="N217" t="s">
        <v>18</v>
      </c>
      <c r="O217">
        <v>0</v>
      </c>
      <c r="P217">
        <v>0</v>
      </c>
    </row>
    <row r="218" spans="4:16">
      <c r="D218">
        <v>217</v>
      </c>
      <c r="E218" t="s">
        <v>19</v>
      </c>
      <c r="F218" t="b">
        <v>0</v>
      </c>
      <c r="G218">
        <v>3.41</v>
      </c>
      <c r="H218" t="s">
        <v>20</v>
      </c>
      <c r="I218" t="s">
        <v>15</v>
      </c>
      <c r="J218">
        <v>670</v>
      </c>
      <c r="K218">
        <v>5</v>
      </c>
      <c r="L218" t="s">
        <v>27</v>
      </c>
      <c r="M218" t="s">
        <v>17</v>
      </c>
      <c r="N218" t="s">
        <v>18</v>
      </c>
      <c r="O218">
        <v>0</v>
      </c>
      <c r="P218">
        <v>75000</v>
      </c>
    </row>
    <row r="219" spans="4:16">
      <c r="D219">
        <v>218</v>
      </c>
      <c r="E219" t="s">
        <v>13</v>
      </c>
      <c r="F219" t="b">
        <v>0</v>
      </c>
      <c r="G219">
        <v>3.02</v>
      </c>
      <c r="H219" t="s">
        <v>20</v>
      </c>
      <c r="I219" t="s">
        <v>15</v>
      </c>
      <c r="J219">
        <v>570</v>
      </c>
      <c r="K219">
        <v>4</v>
      </c>
      <c r="L219" t="s">
        <v>27</v>
      </c>
      <c r="M219" t="s">
        <v>28</v>
      </c>
      <c r="N219" t="s">
        <v>18</v>
      </c>
      <c r="O219">
        <v>0</v>
      </c>
      <c r="P219">
        <v>0</v>
      </c>
    </row>
    <row r="220" spans="4:16">
      <c r="D220">
        <v>219</v>
      </c>
      <c r="E220" t="s">
        <v>19</v>
      </c>
      <c r="F220" t="b">
        <v>0</v>
      </c>
      <c r="G220">
        <v>3.24</v>
      </c>
      <c r="H220" t="s">
        <v>25</v>
      </c>
      <c r="I220" t="s">
        <v>29</v>
      </c>
      <c r="J220">
        <v>670</v>
      </c>
      <c r="K220">
        <v>3</v>
      </c>
      <c r="L220" t="s">
        <v>27</v>
      </c>
      <c r="M220" t="s">
        <v>17</v>
      </c>
      <c r="N220" t="s">
        <v>18</v>
      </c>
      <c r="O220">
        <v>0</v>
      </c>
      <c r="P220">
        <v>75000</v>
      </c>
    </row>
    <row r="221" spans="4:16">
      <c r="D221">
        <v>220</v>
      </c>
      <c r="E221" t="s">
        <v>19</v>
      </c>
      <c r="F221" t="b">
        <v>0</v>
      </c>
      <c r="G221">
        <v>3.23</v>
      </c>
      <c r="H221" t="s">
        <v>25</v>
      </c>
      <c r="I221" t="s">
        <v>21</v>
      </c>
      <c r="J221">
        <v>630</v>
      </c>
      <c r="K221">
        <v>5</v>
      </c>
      <c r="L221" t="s">
        <v>24</v>
      </c>
      <c r="M221" t="s">
        <v>17</v>
      </c>
      <c r="N221" t="s">
        <v>18</v>
      </c>
      <c r="O221">
        <v>0</v>
      </c>
      <c r="P221">
        <v>75000</v>
      </c>
    </row>
    <row r="222" spans="4:16">
      <c r="D222">
        <v>221</v>
      </c>
      <c r="E222" t="s">
        <v>19</v>
      </c>
      <c r="F222" t="b">
        <v>0</v>
      </c>
      <c r="G222">
        <v>3.09</v>
      </c>
      <c r="H222" t="s">
        <v>20</v>
      </c>
      <c r="I222" t="s">
        <v>15</v>
      </c>
      <c r="J222">
        <v>690</v>
      </c>
      <c r="K222">
        <v>5</v>
      </c>
      <c r="L222" t="s">
        <v>30</v>
      </c>
      <c r="M222" t="s">
        <v>17</v>
      </c>
      <c r="N222" t="s">
        <v>18</v>
      </c>
      <c r="O222">
        <v>0</v>
      </c>
      <c r="P222">
        <v>75000</v>
      </c>
    </row>
    <row r="223" spans="4:16">
      <c r="D223">
        <v>222</v>
      </c>
      <c r="E223" t="s">
        <v>19</v>
      </c>
      <c r="F223" t="b">
        <v>0</v>
      </c>
      <c r="G223">
        <v>3.64</v>
      </c>
      <c r="H223" t="s">
        <v>25</v>
      </c>
      <c r="I223" t="s">
        <v>21</v>
      </c>
      <c r="J223">
        <v>680</v>
      </c>
      <c r="K223">
        <v>4</v>
      </c>
      <c r="L223" t="s">
        <v>32</v>
      </c>
      <c r="M223" t="s">
        <v>17</v>
      </c>
      <c r="N223" t="s">
        <v>18</v>
      </c>
      <c r="O223">
        <v>0</v>
      </c>
      <c r="P223">
        <v>75000</v>
      </c>
    </row>
    <row r="224" spans="4:16">
      <c r="D224">
        <v>223</v>
      </c>
      <c r="E224" t="s">
        <v>19</v>
      </c>
      <c r="F224" t="b">
        <v>0</v>
      </c>
      <c r="G224">
        <v>3.71</v>
      </c>
      <c r="H224" t="s">
        <v>25</v>
      </c>
      <c r="I224" t="s">
        <v>29</v>
      </c>
      <c r="J224">
        <v>720</v>
      </c>
      <c r="K224">
        <v>6</v>
      </c>
      <c r="L224" t="s">
        <v>30</v>
      </c>
      <c r="M224" t="s">
        <v>17</v>
      </c>
      <c r="N224" t="s">
        <v>18</v>
      </c>
      <c r="O224">
        <v>0</v>
      </c>
      <c r="P224">
        <v>75000</v>
      </c>
    </row>
    <row r="225" spans="4:16">
      <c r="D225">
        <v>224</v>
      </c>
      <c r="E225" t="s">
        <v>13</v>
      </c>
      <c r="F225" t="b">
        <v>0</v>
      </c>
      <c r="G225">
        <v>3.19</v>
      </c>
      <c r="H225" t="s">
        <v>14</v>
      </c>
      <c r="I225" t="s">
        <v>15</v>
      </c>
      <c r="J225">
        <v>630</v>
      </c>
      <c r="K225">
        <v>5</v>
      </c>
      <c r="L225" t="s">
        <v>34</v>
      </c>
      <c r="M225" t="s">
        <v>17</v>
      </c>
      <c r="N225" t="s">
        <v>18</v>
      </c>
      <c r="O225">
        <v>0</v>
      </c>
      <c r="P225">
        <v>75000</v>
      </c>
    </row>
    <row r="226" spans="4:16">
      <c r="D226">
        <v>225</v>
      </c>
      <c r="E226" t="s">
        <v>13</v>
      </c>
      <c r="F226" t="b">
        <v>0</v>
      </c>
      <c r="G226">
        <v>3.24</v>
      </c>
      <c r="H226" t="s">
        <v>25</v>
      </c>
      <c r="I226" t="s">
        <v>15</v>
      </c>
      <c r="J226">
        <v>670</v>
      </c>
      <c r="K226">
        <v>4</v>
      </c>
      <c r="L226" t="s">
        <v>27</v>
      </c>
      <c r="M226" t="s">
        <v>17</v>
      </c>
      <c r="N226" t="s">
        <v>18</v>
      </c>
      <c r="O226">
        <v>0</v>
      </c>
      <c r="P226">
        <v>75000</v>
      </c>
    </row>
    <row r="227" spans="4:16">
      <c r="D227">
        <v>226</v>
      </c>
      <c r="E227" t="s">
        <v>19</v>
      </c>
      <c r="F227" t="b">
        <v>0</v>
      </c>
      <c r="G227">
        <v>3.01</v>
      </c>
      <c r="H227" t="s">
        <v>20</v>
      </c>
      <c r="I227" t="s">
        <v>15</v>
      </c>
      <c r="J227">
        <v>610</v>
      </c>
      <c r="K227">
        <v>4</v>
      </c>
      <c r="L227" t="s">
        <v>32</v>
      </c>
      <c r="M227" t="s">
        <v>17</v>
      </c>
      <c r="N227" t="s">
        <v>18</v>
      </c>
      <c r="O227">
        <v>0</v>
      </c>
      <c r="P227">
        <v>75000</v>
      </c>
    </row>
    <row r="228" spans="4:16">
      <c r="D228">
        <v>227</v>
      </c>
      <c r="E228" t="s">
        <v>19</v>
      </c>
      <c r="F228" t="b">
        <v>0</v>
      </c>
      <c r="G228">
        <v>3.4</v>
      </c>
      <c r="H228" t="s">
        <v>14</v>
      </c>
      <c r="I228" t="s">
        <v>15</v>
      </c>
      <c r="J228">
        <v>630</v>
      </c>
      <c r="K228">
        <v>4</v>
      </c>
      <c r="L228" t="s">
        <v>27</v>
      </c>
      <c r="M228" t="s">
        <v>17</v>
      </c>
      <c r="N228" t="s">
        <v>18</v>
      </c>
      <c r="O228">
        <v>0</v>
      </c>
      <c r="P228">
        <v>75000</v>
      </c>
    </row>
    <row r="229" spans="4:16">
      <c r="D229">
        <v>228</v>
      </c>
      <c r="E229" t="s">
        <v>13</v>
      </c>
      <c r="F229" t="b">
        <v>0</v>
      </c>
      <c r="G229">
        <v>3.18</v>
      </c>
      <c r="H229" t="s">
        <v>20</v>
      </c>
      <c r="I229" t="s">
        <v>21</v>
      </c>
      <c r="J229">
        <v>650</v>
      </c>
      <c r="K229">
        <v>5</v>
      </c>
      <c r="L229" t="s">
        <v>27</v>
      </c>
      <c r="M229" t="s">
        <v>17</v>
      </c>
      <c r="N229" t="s">
        <v>18</v>
      </c>
      <c r="O229">
        <v>0</v>
      </c>
      <c r="P229">
        <v>75000</v>
      </c>
    </row>
    <row r="230" spans="4:16">
      <c r="D230">
        <v>229</v>
      </c>
      <c r="E230" t="s">
        <v>19</v>
      </c>
      <c r="F230" t="b">
        <v>1</v>
      </c>
      <c r="G230">
        <v>3.39</v>
      </c>
      <c r="H230" t="s">
        <v>20</v>
      </c>
      <c r="I230" t="s">
        <v>23</v>
      </c>
      <c r="J230">
        <v>650</v>
      </c>
      <c r="K230">
        <v>6</v>
      </c>
      <c r="L230" t="s">
        <v>30</v>
      </c>
      <c r="M230" t="s">
        <v>17</v>
      </c>
      <c r="N230" t="s">
        <v>18</v>
      </c>
      <c r="O230">
        <v>0</v>
      </c>
      <c r="P230">
        <v>75000</v>
      </c>
    </row>
    <row r="231" spans="4:16">
      <c r="D231">
        <v>230</v>
      </c>
      <c r="E231" t="s">
        <v>13</v>
      </c>
      <c r="F231" t="b">
        <v>0</v>
      </c>
      <c r="G231">
        <v>3.06</v>
      </c>
      <c r="H231" t="s">
        <v>25</v>
      </c>
      <c r="I231" t="s">
        <v>26</v>
      </c>
      <c r="J231">
        <v>640</v>
      </c>
      <c r="K231">
        <v>6</v>
      </c>
      <c r="L231" t="s">
        <v>31</v>
      </c>
      <c r="M231" t="s">
        <v>17</v>
      </c>
      <c r="N231" t="s">
        <v>18</v>
      </c>
      <c r="O231">
        <v>0</v>
      </c>
      <c r="P231">
        <v>75000</v>
      </c>
    </row>
    <row r="232" spans="4:16">
      <c r="D232">
        <v>231</v>
      </c>
      <c r="E232" t="s">
        <v>19</v>
      </c>
      <c r="F232" t="b">
        <v>1</v>
      </c>
      <c r="G232">
        <v>3.01</v>
      </c>
      <c r="H232" t="s">
        <v>14</v>
      </c>
      <c r="I232" t="s">
        <v>23</v>
      </c>
      <c r="J232">
        <v>610</v>
      </c>
      <c r="K232">
        <v>6</v>
      </c>
      <c r="L232" t="s">
        <v>24</v>
      </c>
      <c r="M232" t="s">
        <v>17</v>
      </c>
      <c r="N232" t="s">
        <v>18</v>
      </c>
      <c r="O232">
        <v>0</v>
      </c>
      <c r="P232">
        <v>75000</v>
      </c>
    </row>
    <row r="233" spans="4:16">
      <c r="D233">
        <v>232</v>
      </c>
      <c r="E233" t="s">
        <v>19</v>
      </c>
      <c r="F233" t="b">
        <v>0</v>
      </c>
      <c r="G233">
        <v>3.34</v>
      </c>
      <c r="H233" t="s">
        <v>14</v>
      </c>
      <c r="I233" t="s">
        <v>15</v>
      </c>
      <c r="J233">
        <v>590</v>
      </c>
      <c r="K233">
        <v>5</v>
      </c>
      <c r="L233" t="s">
        <v>32</v>
      </c>
      <c r="M233" t="s">
        <v>28</v>
      </c>
      <c r="N233" t="s">
        <v>18</v>
      </c>
      <c r="O233">
        <v>0</v>
      </c>
      <c r="P233">
        <v>0</v>
      </c>
    </row>
    <row r="234" spans="4:16">
      <c r="D234">
        <v>233</v>
      </c>
      <c r="E234" t="s">
        <v>19</v>
      </c>
      <c r="F234" t="b">
        <v>1</v>
      </c>
      <c r="G234">
        <v>3.34</v>
      </c>
      <c r="H234" t="s">
        <v>25</v>
      </c>
      <c r="I234" t="s">
        <v>23</v>
      </c>
      <c r="J234">
        <v>680</v>
      </c>
      <c r="K234">
        <v>8</v>
      </c>
      <c r="L234" t="s">
        <v>24</v>
      </c>
      <c r="M234" t="s">
        <v>17</v>
      </c>
      <c r="N234" t="s">
        <v>18</v>
      </c>
      <c r="O234">
        <v>0</v>
      </c>
      <c r="P234">
        <v>75000</v>
      </c>
    </row>
    <row r="235" spans="4:16">
      <c r="D235">
        <v>234</v>
      </c>
      <c r="E235" t="s">
        <v>19</v>
      </c>
      <c r="F235" t="b">
        <v>1</v>
      </c>
      <c r="G235">
        <v>3.33</v>
      </c>
      <c r="H235" t="s">
        <v>25</v>
      </c>
      <c r="I235" t="s">
        <v>23</v>
      </c>
      <c r="J235">
        <v>720</v>
      </c>
      <c r="K235">
        <v>5</v>
      </c>
      <c r="L235" t="s">
        <v>31</v>
      </c>
      <c r="M235" t="s">
        <v>17</v>
      </c>
      <c r="N235" t="s">
        <v>18</v>
      </c>
      <c r="O235">
        <v>0</v>
      </c>
      <c r="P235">
        <v>75000</v>
      </c>
    </row>
    <row r="236" spans="4:16">
      <c r="D236">
        <v>235</v>
      </c>
      <c r="E236" t="s">
        <v>19</v>
      </c>
      <c r="F236" t="b">
        <v>0</v>
      </c>
      <c r="G236">
        <v>3.4</v>
      </c>
      <c r="H236" t="s">
        <v>25</v>
      </c>
      <c r="I236" t="s">
        <v>21</v>
      </c>
      <c r="J236">
        <v>680</v>
      </c>
      <c r="K236">
        <v>4</v>
      </c>
      <c r="L236" t="s">
        <v>30</v>
      </c>
      <c r="M236" t="s">
        <v>17</v>
      </c>
      <c r="N236" t="s">
        <v>18</v>
      </c>
      <c r="O236">
        <v>0</v>
      </c>
      <c r="P236">
        <v>75000</v>
      </c>
    </row>
    <row r="237" spans="4:16">
      <c r="D237">
        <v>236</v>
      </c>
      <c r="E237" t="s">
        <v>19</v>
      </c>
      <c r="F237" t="b">
        <v>0</v>
      </c>
      <c r="G237">
        <v>3.02</v>
      </c>
      <c r="H237" t="s">
        <v>25</v>
      </c>
      <c r="I237" t="s">
        <v>21</v>
      </c>
      <c r="J237">
        <v>590</v>
      </c>
      <c r="K237">
        <v>5</v>
      </c>
      <c r="L237" t="s">
        <v>27</v>
      </c>
      <c r="M237" t="s">
        <v>28</v>
      </c>
      <c r="N237" t="s">
        <v>18</v>
      </c>
      <c r="O237">
        <v>0</v>
      </c>
      <c r="P237">
        <v>0</v>
      </c>
    </row>
    <row r="238" spans="4:16">
      <c r="D238">
        <v>237</v>
      </c>
      <c r="E238" t="s">
        <v>19</v>
      </c>
      <c r="F238" t="b">
        <v>0</v>
      </c>
      <c r="G238">
        <v>3.49</v>
      </c>
      <c r="H238" t="s">
        <v>20</v>
      </c>
      <c r="I238" t="s">
        <v>29</v>
      </c>
      <c r="J238">
        <v>720</v>
      </c>
      <c r="K238">
        <v>3</v>
      </c>
      <c r="L238" t="s">
        <v>27</v>
      </c>
      <c r="M238" t="s">
        <v>17</v>
      </c>
      <c r="N238" t="s">
        <v>18</v>
      </c>
      <c r="O238">
        <v>0</v>
      </c>
      <c r="P238">
        <v>75000</v>
      </c>
    </row>
    <row r="239" spans="4:16">
      <c r="D239">
        <v>238</v>
      </c>
      <c r="E239" t="s">
        <v>19</v>
      </c>
      <c r="F239" t="b">
        <v>0</v>
      </c>
      <c r="G239">
        <v>3.45</v>
      </c>
      <c r="H239" t="s">
        <v>20</v>
      </c>
      <c r="I239" t="s">
        <v>29</v>
      </c>
      <c r="J239">
        <v>710</v>
      </c>
      <c r="K239">
        <v>4</v>
      </c>
      <c r="L239" t="s">
        <v>32</v>
      </c>
      <c r="M239" t="s">
        <v>17</v>
      </c>
      <c r="N239" t="s">
        <v>18</v>
      </c>
      <c r="O239">
        <v>0</v>
      </c>
      <c r="P239">
        <v>75000</v>
      </c>
    </row>
    <row r="240" spans="4:16">
      <c r="D240">
        <v>239</v>
      </c>
      <c r="E240" t="s">
        <v>19</v>
      </c>
      <c r="F240" t="b">
        <v>0</v>
      </c>
      <c r="G240">
        <v>3.33</v>
      </c>
      <c r="H240" t="s">
        <v>20</v>
      </c>
      <c r="I240" t="s">
        <v>29</v>
      </c>
      <c r="J240">
        <v>660</v>
      </c>
      <c r="K240">
        <v>5</v>
      </c>
      <c r="L240" t="s">
        <v>39</v>
      </c>
      <c r="M240" t="s">
        <v>17</v>
      </c>
      <c r="N240" t="s">
        <v>18</v>
      </c>
      <c r="O240">
        <v>0</v>
      </c>
      <c r="P240">
        <v>75000</v>
      </c>
    </row>
    <row r="241" spans="4:16">
      <c r="D241">
        <v>240</v>
      </c>
      <c r="E241" t="s">
        <v>13</v>
      </c>
      <c r="F241" t="b">
        <v>0</v>
      </c>
      <c r="G241">
        <v>3.27</v>
      </c>
      <c r="H241" t="s">
        <v>20</v>
      </c>
      <c r="I241" t="s">
        <v>21</v>
      </c>
      <c r="J241">
        <v>680</v>
      </c>
      <c r="K241">
        <v>5</v>
      </c>
      <c r="L241" t="s">
        <v>33</v>
      </c>
      <c r="M241" t="s">
        <v>17</v>
      </c>
      <c r="N241" t="s">
        <v>18</v>
      </c>
      <c r="O241">
        <v>0</v>
      </c>
      <c r="P241">
        <v>75000</v>
      </c>
    </row>
    <row r="242" spans="4:16">
      <c r="D242">
        <v>241</v>
      </c>
      <c r="E242" t="s">
        <v>13</v>
      </c>
      <c r="F242" t="b">
        <v>0</v>
      </c>
      <c r="G242">
        <v>3.15</v>
      </c>
      <c r="H242" t="s">
        <v>14</v>
      </c>
      <c r="I242" t="s">
        <v>29</v>
      </c>
      <c r="J242">
        <v>620</v>
      </c>
      <c r="K242">
        <v>6</v>
      </c>
      <c r="L242" t="s">
        <v>24</v>
      </c>
      <c r="M242" t="s">
        <v>17</v>
      </c>
      <c r="N242" t="s">
        <v>18</v>
      </c>
      <c r="O242">
        <v>0</v>
      </c>
      <c r="P242">
        <v>75000</v>
      </c>
    </row>
    <row r="243" spans="4:16">
      <c r="D243">
        <v>242</v>
      </c>
      <c r="E243" t="s">
        <v>13</v>
      </c>
      <c r="F243" t="b">
        <v>0</v>
      </c>
      <c r="G243">
        <v>3.11</v>
      </c>
      <c r="H243" t="s">
        <v>25</v>
      </c>
      <c r="I243" t="s">
        <v>15</v>
      </c>
      <c r="J243">
        <v>620</v>
      </c>
      <c r="K243">
        <v>4</v>
      </c>
      <c r="L243" t="s">
        <v>16</v>
      </c>
      <c r="M243" t="s">
        <v>17</v>
      </c>
      <c r="N243" t="s">
        <v>18</v>
      </c>
      <c r="O243">
        <v>0</v>
      </c>
      <c r="P243">
        <v>75000</v>
      </c>
    </row>
    <row r="244" spans="4:16">
      <c r="D244">
        <v>243</v>
      </c>
      <c r="E244" t="s">
        <v>19</v>
      </c>
      <c r="F244" t="b">
        <v>1</v>
      </c>
      <c r="G244">
        <v>3.15</v>
      </c>
      <c r="H244" t="s">
        <v>20</v>
      </c>
      <c r="I244" t="s">
        <v>23</v>
      </c>
      <c r="J244">
        <v>590</v>
      </c>
      <c r="K244">
        <v>5</v>
      </c>
      <c r="L244" t="s">
        <v>22</v>
      </c>
      <c r="M244" t="s">
        <v>28</v>
      </c>
      <c r="N244" t="s">
        <v>18</v>
      </c>
      <c r="O244">
        <v>0</v>
      </c>
      <c r="P244">
        <v>0</v>
      </c>
    </row>
    <row r="245" spans="4:16">
      <c r="D245">
        <v>244</v>
      </c>
      <c r="E245" t="s">
        <v>19</v>
      </c>
      <c r="F245" t="b">
        <v>0</v>
      </c>
      <c r="G245">
        <v>3.11</v>
      </c>
      <c r="H245" t="s">
        <v>14</v>
      </c>
      <c r="I245" t="s">
        <v>15</v>
      </c>
      <c r="J245">
        <v>600</v>
      </c>
      <c r="K245">
        <v>7</v>
      </c>
      <c r="L245" t="s">
        <v>32</v>
      </c>
      <c r="M245" t="s">
        <v>28</v>
      </c>
      <c r="N245" t="s">
        <v>18</v>
      </c>
      <c r="O245">
        <v>0</v>
      </c>
      <c r="P245">
        <v>0</v>
      </c>
    </row>
    <row r="246" spans="4:16">
      <c r="D246">
        <v>245</v>
      </c>
      <c r="E246" t="s">
        <v>19</v>
      </c>
      <c r="F246" t="b">
        <v>0</v>
      </c>
      <c r="G246">
        <v>3.17</v>
      </c>
      <c r="H246" t="s">
        <v>14</v>
      </c>
      <c r="I246" t="s">
        <v>15</v>
      </c>
      <c r="J246">
        <v>640</v>
      </c>
      <c r="K246">
        <v>6</v>
      </c>
      <c r="L246" t="s">
        <v>30</v>
      </c>
      <c r="M246" t="s">
        <v>17</v>
      </c>
      <c r="N246" t="s">
        <v>18</v>
      </c>
      <c r="O246">
        <v>0</v>
      </c>
      <c r="P246">
        <v>75000</v>
      </c>
    </row>
    <row r="247" spans="4:16">
      <c r="D247">
        <v>246</v>
      </c>
      <c r="E247" t="s">
        <v>13</v>
      </c>
      <c r="F247" t="b">
        <v>0</v>
      </c>
      <c r="G247">
        <v>3.02</v>
      </c>
      <c r="H247" t="s">
        <v>25</v>
      </c>
      <c r="I247" t="s">
        <v>15</v>
      </c>
      <c r="J247">
        <v>570</v>
      </c>
      <c r="K247">
        <v>5</v>
      </c>
      <c r="L247" t="s">
        <v>30</v>
      </c>
      <c r="M247" t="s">
        <v>28</v>
      </c>
      <c r="N247" t="s">
        <v>18</v>
      </c>
      <c r="O247">
        <v>0</v>
      </c>
      <c r="P247">
        <v>0</v>
      </c>
    </row>
    <row r="248" spans="4:16">
      <c r="D248">
        <v>247</v>
      </c>
      <c r="E248" t="s">
        <v>19</v>
      </c>
      <c r="F248" t="b">
        <v>1</v>
      </c>
      <c r="G248">
        <v>3.04</v>
      </c>
      <c r="H248" t="s">
        <v>25</v>
      </c>
      <c r="I248" t="s">
        <v>23</v>
      </c>
      <c r="J248">
        <v>630</v>
      </c>
      <c r="K248">
        <v>5</v>
      </c>
      <c r="L248" t="s">
        <v>30</v>
      </c>
      <c r="M248" t="s">
        <v>17</v>
      </c>
      <c r="N248" t="s">
        <v>18</v>
      </c>
      <c r="O248">
        <v>0</v>
      </c>
      <c r="P248">
        <v>75000</v>
      </c>
    </row>
    <row r="249" spans="4:16">
      <c r="D249">
        <v>248</v>
      </c>
      <c r="E249" t="s">
        <v>19</v>
      </c>
      <c r="F249" t="b">
        <v>0</v>
      </c>
      <c r="G249">
        <v>3.22</v>
      </c>
      <c r="H249" t="s">
        <v>25</v>
      </c>
      <c r="I249" t="s">
        <v>29</v>
      </c>
      <c r="J249">
        <v>650</v>
      </c>
      <c r="K249">
        <v>5</v>
      </c>
      <c r="L249" t="s">
        <v>32</v>
      </c>
      <c r="M249" t="s">
        <v>17</v>
      </c>
      <c r="N249" t="s">
        <v>18</v>
      </c>
      <c r="O249">
        <v>0</v>
      </c>
      <c r="P249">
        <v>75000</v>
      </c>
    </row>
    <row r="250" spans="4:16">
      <c r="D250">
        <v>249</v>
      </c>
      <c r="E250" t="s">
        <v>19</v>
      </c>
      <c r="F250" t="b">
        <v>1</v>
      </c>
      <c r="G250">
        <v>3.77</v>
      </c>
      <c r="H250" t="s">
        <v>25</v>
      </c>
      <c r="I250" t="s">
        <v>23</v>
      </c>
      <c r="J250">
        <v>780</v>
      </c>
      <c r="K250">
        <v>5</v>
      </c>
      <c r="L250" t="s">
        <v>27</v>
      </c>
      <c r="M250" t="s">
        <v>17</v>
      </c>
      <c r="N250" t="s">
        <v>40</v>
      </c>
      <c r="O250">
        <v>50000</v>
      </c>
      <c r="P250">
        <v>25000</v>
      </c>
    </row>
    <row r="251" spans="4:16">
      <c r="D251">
        <v>250</v>
      </c>
      <c r="E251" t="s">
        <v>13</v>
      </c>
      <c r="F251" t="b">
        <v>0</v>
      </c>
      <c r="G251">
        <v>3.31</v>
      </c>
      <c r="H251" t="s">
        <v>14</v>
      </c>
      <c r="I251" t="s">
        <v>26</v>
      </c>
      <c r="J251">
        <v>590</v>
      </c>
      <c r="K251">
        <v>5</v>
      </c>
      <c r="L251" t="s">
        <v>31</v>
      </c>
      <c r="M251" t="s">
        <v>28</v>
      </c>
      <c r="N251" t="s">
        <v>18</v>
      </c>
      <c r="O251">
        <v>0</v>
      </c>
      <c r="P251">
        <v>0</v>
      </c>
    </row>
    <row r="252" spans="4:16">
      <c r="D252">
        <v>251</v>
      </c>
      <c r="E252" t="s">
        <v>19</v>
      </c>
      <c r="F252" t="b">
        <v>0</v>
      </c>
      <c r="G252">
        <v>3.3</v>
      </c>
      <c r="H252" t="s">
        <v>20</v>
      </c>
      <c r="I252" t="s">
        <v>15</v>
      </c>
      <c r="J252">
        <v>660</v>
      </c>
      <c r="K252">
        <v>4</v>
      </c>
      <c r="L252" t="s">
        <v>34</v>
      </c>
      <c r="M252" t="s">
        <v>17</v>
      </c>
      <c r="N252" t="s">
        <v>18</v>
      </c>
      <c r="O252">
        <v>0</v>
      </c>
      <c r="P252">
        <v>75000</v>
      </c>
    </row>
    <row r="253" spans="4:16">
      <c r="D253">
        <v>252</v>
      </c>
      <c r="E253" t="s">
        <v>19</v>
      </c>
      <c r="F253" t="b">
        <v>0</v>
      </c>
      <c r="G253">
        <v>3.26</v>
      </c>
      <c r="H253" t="s">
        <v>20</v>
      </c>
      <c r="I253" t="s">
        <v>29</v>
      </c>
      <c r="J253">
        <v>690</v>
      </c>
      <c r="K253">
        <v>4</v>
      </c>
      <c r="L253" t="s">
        <v>31</v>
      </c>
      <c r="M253" t="s">
        <v>17</v>
      </c>
      <c r="N253" t="s">
        <v>18</v>
      </c>
      <c r="O253">
        <v>0</v>
      </c>
      <c r="P253">
        <v>75000</v>
      </c>
    </row>
    <row r="254" spans="4:16">
      <c r="D254">
        <v>253</v>
      </c>
      <c r="E254" t="s">
        <v>19</v>
      </c>
      <c r="F254" t="b">
        <v>0</v>
      </c>
      <c r="G254">
        <v>3.1</v>
      </c>
      <c r="H254" t="s">
        <v>20</v>
      </c>
      <c r="I254" t="s">
        <v>29</v>
      </c>
      <c r="J254">
        <v>570</v>
      </c>
      <c r="K254">
        <v>5</v>
      </c>
      <c r="L254" t="s">
        <v>16</v>
      </c>
      <c r="M254" t="s">
        <v>28</v>
      </c>
      <c r="N254" t="s">
        <v>18</v>
      </c>
      <c r="O254">
        <v>0</v>
      </c>
      <c r="P254">
        <v>0</v>
      </c>
    </row>
    <row r="255" spans="4:16">
      <c r="D255">
        <v>254</v>
      </c>
      <c r="E255" t="s">
        <v>13</v>
      </c>
      <c r="F255" t="b">
        <v>0</v>
      </c>
      <c r="G255">
        <v>3.61</v>
      </c>
      <c r="H255" t="s">
        <v>20</v>
      </c>
      <c r="I255" t="s">
        <v>21</v>
      </c>
      <c r="J255">
        <v>740</v>
      </c>
      <c r="K255">
        <v>6</v>
      </c>
      <c r="L255" t="s">
        <v>33</v>
      </c>
      <c r="M255" t="s">
        <v>17</v>
      </c>
      <c r="N255" t="s">
        <v>18</v>
      </c>
      <c r="O255">
        <v>0</v>
      </c>
      <c r="P255">
        <v>75000</v>
      </c>
    </row>
    <row r="256" spans="4:16">
      <c r="D256">
        <v>255</v>
      </c>
      <c r="E256" t="s">
        <v>13</v>
      </c>
      <c r="F256" t="b">
        <v>0</v>
      </c>
      <c r="G256">
        <v>3.33</v>
      </c>
      <c r="H256" t="s">
        <v>14</v>
      </c>
      <c r="I256" t="s">
        <v>21</v>
      </c>
      <c r="J256">
        <v>620</v>
      </c>
      <c r="K256">
        <v>5</v>
      </c>
      <c r="L256" t="s">
        <v>27</v>
      </c>
      <c r="M256" t="s">
        <v>17</v>
      </c>
      <c r="N256" t="s">
        <v>18</v>
      </c>
      <c r="O256">
        <v>0</v>
      </c>
      <c r="P256">
        <v>75000</v>
      </c>
    </row>
    <row r="257" spans="4:16">
      <c r="D257">
        <v>256</v>
      </c>
      <c r="E257" t="s">
        <v>19</v>
      </c>
      <c r="F257" t="b">
        <v>1</v>
      </c>
      <c r="G257">
        <v>3.28</v>
      </c>
      <c r="H257" t="s">
        <v>20</v>
      </c>
      <c r="I257" t="s">
        <v>23</v>
      </c>
      <c r="J257">
        <v>750</v>
      </c>
      <c r="K257">
        <v>3</v>
      </c>
      <c r="L257" t="s">
        <v>31</v>
      </c>
      <c r="M257" t="s">
        <v>17</v>
      </c>
      <c r="N257" t="s">
        <v>18</v>
      </c>
      <c r="O257">
        <v>0</v>
      </c>
      <c r="P257">
        <v>75000</v>
      </c>
    </row>
    <row r="258" spans="4:16">
      <c r="D258">
        <v>257</v>
      </c>
      <c r="E258" t="s">
        <v>13</v>
      </c>
      <c r="F258" t="b">
        <v>0</v>
      </c>
      <c r="G258">
        <v>3.47</v>
      </c>
      <c r="H258" t="s">
        <v>25</v>
      </c>
      <c r="I258" t="s">
        <v>21</v>
      </c>
      <c r="J258">
        <v>730</v>
      </c>
      <c r="K258">
        <v>4</v>
      </c>
      <c r="L258" t="s">
        <v>24</v>
      </c>
      <c r="M258" t="s">
        <v>17</v>
      </c>
      <c r="N258" t="s">
        <v>18</v>
      </c>
      <c r="O258">
        <v>0</v>
      </c>
      <c r="P258">
        <v>75000</v>
      </c>
    </row>
    <row r="259" spans="4:16">
      <c r="D259">
        <v>258</v>
      </c>
      <c r="E259" t="s">
        <v>19</v>
      </c>
      <c r="F259" t="b">
        <v>1</v>
      </c>
      <c r="G259">
        <v>3.27</v>
      </c>
      <c r="H259" t="s">
        <v>20</v>
      </c>
      <c r="I259" t="s">
        <v>23</v>
      </c>
      <c r="J259">
        <v>640</v>
      </c>
      <c r="K259">
        <v>4</v>
      </c>
      <c r="L259" t="s">
        <v>34</v>
      </c>
      <c r="M259" t="s">
        <v>17</v>
      </c>
      <c r="N259" t="s">
        <v>18</v>
      </c>
      <c r="O259">
        <v>0</v>
      </c>
      <c r="P259">
        <v>75000</v>
      </c>
    </row>
    <row r="260" spans="4:16">
      <c r="D260">
        <v>259</v>
      </c>
      <c r="E260" t="s">
        <v>19</v>
      </c>
      <c r="F260" t="b">
        <v>0</v>
      </c>
      <c r="G260">
        <v>3.33</v>
      </c>
      <c r="H260" t="s">
        <v>25</v>
      </c>
      <c r="I260" t="s">
        <v>21</v>
      </c>
      <c r="J260">
        <v>670</v>
      </c>
      <c r="K260">
        <v>3</v>
      </c>
      <c r="L260" t="s">
        <v>24</v>
      </c>
      <c r="M260" t="s">
        <v>17</v>
      </c>
      <c r="N260" t="s">
        <v>18</v>
      </c>
      <c r="O260">
        <v>0</v>
      </c>
      <c r="P260">
        <v>75000</v>
      </c>
    </row>
    <row r="261" spans="4:16">
      <c r="D261">
        <v>260</v>
      </c>
      <c r="E261" t="s">
        <v>13</v>
      </c>
      <c r="F261" t="b">
        <v>0</v>
      </c>
      <c r="G261">
        <v>3.28</v>
      </c>
      <c r="H261" t="s">
        <v>20</v>
      </c>
      <c r="I261" t="s">
        <v>21</v>
      </c>
      <c r="J261">
        <v>650</v>
      </c>
      <c r="K261">
        <v>5</v>
      </c>
      <c r="L261" t="s">
        <v>32</v>
      </c>
      <c r="M261" t="s">
        <v>17</v>
      </c>
      <c r="N261" t="s">
        <v>18</v>
      </c>
      <c r="O261">
        <v>0</v>
      </c>
      <c r="P261">
        <v>75000</v>
      </c>
    </row>
    <row r="262" spans="4:16">
      <c r="D262">
        <v>261</v>
      </c>
      <c r="E262" t="s">
        <v>19</v>
      </c>
      <c r="F262" t="b">
        <v>1</v>
      </c>
      <c r="G262">
        <v>3.32</v>
      </c>
      <c r="H262" t="s">
        <v>20</v>
      </c>
      <c r="I262" t="s">
        <v>23</v>
      </c>
      <c r="J262">
        <v>750</v>
      </c>
      <c r="K262">
        <v>4</v>
      </c>
      <c r="L262" t="s">
        <v>27</v>
      </c>
      <c r="M262" t="s">
        <v>17</v>
      </c>
      <c r="N262" t="s">
        <v>18</v>
      </c>
      <c r="O262">
        <v>0</v>
      </c>
      <c r="P262">
        <v>75000</v>
      </c>
    </row>
    <row r="263" spans="4:16">
      <c r="D263">
        <v>262</v>
      </c>
      <c r="E263" t="s">
        <v>19</v>
      </c>
      <c r="F263" t="b">
        <v>0</v>
      </c>
      <c r="G263">
        <v>3.1</v>
      </c>
      <c r="H263" t="s">
        <v>14</v>
      </c>
      <c r="I263" t="s">
        <v>21</v>
      </c>
      <c r="J263">
        <v>620</v>
      </c>
      <c r="K263">
        <v>6</v>
      </c>
      <c r="L263" t="s">
        <v>27</v>
      </c>
      <c r="M263" t="s">
        <v>17</v>
      </c>
      <c r="N263" t="s">
        <v>18</v>
      </c>
      <c r="O263">
        <v>0</v>
      </c>
      <c r="P263">
        <v>75000</v>
      </c>
    </row>
    <row r="264" spans="4:16">
      <c r="D264">
        <v>263</v>
      </c>
      <c r="E264" t="s">
        <v>19</v>
      </c>
      <c r="F264" t="b">
        <v>0</v>
      </c>
      <c r="G264">
        <v>3.21</v>
      </c>
      <c r="H264" t="s">
        <v>14</v>
      </c>
      <c r="I264" t="s">
        <v>29</v>
      </c>
      <c r="J264">
        <v>630</v>
      </c>
      <c r="K264">
        <v>6</v>
      </c>
      <c r="L264" t="s">
        <v>22</v>
      </c>
      <c r="M264" t="s">
        <v>17</v>
      </c>
      <c r="N264" t="s">
        <v>18</v>
      </c>
      <c r="O264">
        <v>0</v>
      </c>
      <c r="P264">
        <v>75000</v>
      </c>
    </row>
    <row r="265" spans="4:16">
      <c r="D265">
        <v>264</v>
      </c>
      <c r="E265" t="s">
        <v>19</v>
      </c>
      <c r="F265" t="b">
        <v>0</v>
      </c>
      <c r="G265">
        <v>3.12</v>
      </c>
      <c r="H265" t="s">
        <v>20</v>
      </c>
      <c r="I265" t="s">
        <v>26</v>
      </c>
      <c r="J265">
        <v>620</v>
      </c>
      <c r="K265">
        <v>4</v>
      </c>
      <c r="L265" t="s">
        <v>32</v>
      </c>
      <c r="M265" t="s">
        <v>17</v>
      </c>
      <c r="N265" t="s">
        <v>18</v>
      </c>
      <c r="O265">
        <v>0</v>
      </c>
      <c r="P265">
        <v>75000</v>
      </c>
    </row>
    <row r="266" spans="4:16">
      <c r="D266">
        <v>265</v>
      </c>
      <c r="E266" t="s">
        <v>19</v>
      </c>
      <c r="F266" t="b">
        <v>1</v>
      </c>
      <c r="G266">
        <v>3.05</v>
      </c>
      <c r="H266" t="s">
        <v>20</v>
      </c>
      <c r="I266" t="s">
        <v>23</v>
      </c>
      <c r="J266">
        <v>600</v>
      </c>
      <c r="K266">
        <v>5</v>
      </c>
      <c r="L266" t="s">
        <v>24</v>
      </c>
      <c r="M266" t="s">
        <v>28</v>
      </c>
      <c r="N266" t="s">
        <v>18</v>
      </c>
      <c r="O266">
        <v>0</v>
      </c>
      <c r="P266">
        <v>0</v>
      </c>
    </row>
    <row r="267" spans="4:16">
      <c r="D267">
        <v>266</v>
      </c>
      <c r="E267" t="s">
        <v>19</v>
      </c>
      <c r="F267" t="b">
        <v>0</v>
      </c>
      <c r="G267">
        <v>3.31</v>
      </c>
      <c r="H267" t="s">
        <v>20</v>
      </c>
      <c r="I267" t="s">
        <v>29</v>
      </c>
      <c r="J267">
        <v>620</v>
      </c>
      <c r="K267">
        <v>5</v>
      </c>
      <c r="L267" t="s">
        <v>31</v>
      </c>
      <c r="M267" t="s">
        <v>17</v>
      </c>
      <c r="N267" t="s">
        <v>18</v>
      </c>
      <c r="O267">
        <v>0</v>
      </c>
      <c r="P267">
        <v>75000</v>
      </c>
    </row>
    <row r="268" spans="4:16">
      <c r="D268">
        <v>267</v>
      </c>
      <c r="E268" t="s">
        <v>19</v>
      </c>
      <c r="F268" t="b">
        <v>0</v>
      </c>
      <c r="G268">
        <v>3.28</v>
      </c>
      <c r="H268" t="s">
        <v>25</v>
      </c>
      <c r="I268" t="s">
        <v>29</v>
      </c>
      <c r="J268">
        <v>600</v>
      </c>
      <c r="K268">
        <v>5</v>
      </c>
      <c r="L268" t="s">
        <v>27</v>
      </c>
      <c r="M268" t="s">
        <v>28</v>
      </c>
      <c r="N268" t="s">
        <v>18</v>
      </c>
      <c r="O268">
        <v>0</v>
      </c>
      <c r="P268">
        <v>0</v>
      </c>
    </row>
    <row r="269" spans="4:16">
      <c r="D269">
        <v>268</v>
      </c>
      <c r="E269" t="s">
        <v>19</v>
      </c>
      <c r="F269" t="b">
        <v>0</v>
      </c>
      <c r="G269">
        <v>2.95</v>
      </c>
      <c r="H269" t="s">
        <v>20</v>
      </c>
      <c r="I269" t="s">
        <v>26</v>
      </c>
      <c r="J269">
        <v>600</v>
      </c>
      <c r="K269">
        <v>5</v>
      </c>
      <c r="L269" t="s">
        <v>31</v>
      </c>
      <c r="M269" t="s">
        <v>28</v>
      </c>
      <c r="N269" t="s">
        <v>18</v>
      </c>
      <c r="O269">
        <v>0</v>
      </c>
      <c r="P269">
        <v>0</v>
      </c>
    </row>
    <row r="270" spans="4:16">
      <c r="D270">
        <v>269</v>
      </c>
      <c r="E270" t="s">
        <v>13</v>
      </c>
      <c r="F270" t="b">
        <v>0</v>
      </c>
      <c r="G270">
        <v>3.19</v>
      </c>
      <c r="H270" t="s">
        <v>25</v>
      </c>
      <c r="I270" t="s">
        <v>26</v>
      </c>
      <c r="J270">
        <v>690</v>
      </c>
      <c r="K270">
        <v>4</v>
      </c>
      <c r="L270" t="s">
        <v>32</v>
      </c>
      <c r="M270" t="s">
        <v>17</v>
      </c>
      <c r="N270" t="s">
        <v>18</v>
      </c>
      <c r="O270">
        <v>0</v>
      </c>
      <c r="P270">
        <v>75000</v>
      </c>
    </row>
    <row r="271" spans="4:16">
      <c r="D271">
        <v>270</v>
      </c>
      <c r="E271" t="s">
        <v>13</v>
      </c>
      <c r="F271" t="b">
        <v>1</v>
      </c>
      <c r="G271">
        <v>3.34</v>
      </c>
      <c r="H271" t="s">
        <v>20</v>
      </c>
      <c r="I271" t="s">
        <v>23</v>
      </c>
      <c r="J271">
        <v>670</v>
      </c>
      <c r="K271">
        <v>5</v>
      </c>
      <c r="L271" t="s">
        <v>31</v>
      </c>
      <c r="M271" t="s">
        <v>17</v>
      </c>
      <c r="N271" t="s">
        <v>18</v>
      </c>
      <c r="O271">
        <v>0</v>
      </c>
      <c r="P271">
        <v>75000</v>
      </c>
    </row>
    <row r="272" spans="4:16">
      <c r="D272">
        <v>271</v>
      </c>
      <c r="E272" t="s">
        <v>13</v>
      </c>
      <c r="F272" t="b">
        <v>1</v>
      </c>
      <c r="G272">
        <v>3.34</v>
      </c>
      <c r="H272" t="s">
        <v>14</v>
      </c>
      <c r="I272" t="s">
        <v>23</v>
      </c>
      <c r="J272">
        <v>620</v>
      </c>
      <c r="K272">
        <v>4</v>
      </c>
      <c r="L272" t="s">
        <v>27</v>
      </c>
      <c r="M272" t="s">
        <v>17</v>
      </c>
      <c r="N272" t="s">
        <v>18</v>
      </c>
      <c r="O272">
        <v>0</v>
      </c>
      <c r="P272">
        <v>75000</v>
      </c>
    </row>
    <row r="273" spans="4:16">
      <c r="D273">
        <v>272</v>
      </c>
      <c r="E273" t="s">
        <v>19</v>
      </c>
      <c r="F273" t="b">
        <v>0</v>
      </c>
      <c r="G273">
        <v>3.43</v>
      </c>
      <c r="H273" t="s">
        <v>20</v>
      </c>
      <c r="I273" t="s">
        <v>30</v>
      </c>
      <c r="J273">
        <v>680</v>
      </c>
      <c r="K273">
        <v>5</v>
      </c>
      <c r="L273" t="s">
        <v>30</v>
      </c>
      <c r="M273" t="s">
        <v>17</v>
      </c>
      <c r="N273" t="s">
        <v>18</v>
      </c>
      <c r="O273">
        <v>0</v>
      </c>
      <c r="P273">
        <v>75000</v>
      </c>
    </row>
    <row r="274" spans="4:16">
      <c r="D274">
        <v>273</v>
      </c>
      <c r="E274" t="s">
        <v>13</v>
      </c>
      <c r="F274" t="b">
        <v>0</v>
      </c>
      <c r="G274">
        <v>3.23</v>
      </c>
      <c r="H274" t="s">
        <v>20</v>
      </c>
      <c r="I274" t="s">
        <v>30</v>
      </c>
      <c r="J274">
        <v>670</v>
      </c>
      <c r="K274">
        <v>6</v>
      </c>
      <c r="L274" t="s">
        <v>34</v>
      </c>
      <c r="M274" t="s">
        <v>17</v>
      </c>
      <c r="N274" t="s">
        <v>18</v>
      </c>
      <c r="O274">
        <v>0</v>
      </c>
      <c r="P274">
        <v>75000</v>
      </c>
    </row>
    <row r="275" spans="4:16">
      <c r="D275">
        <v>274</v>
      </c>
      <c r="E275" t="s">
        <v>19</v>
      </c>
      <c r="F275" t="b">
        <v>0</v>
      </c>
      <c r="G275">
        <v>3.31</v>
      </c>
      <c r="H275" t="s">
        <v>25</v>
      </c>
      <c r="I275" t="s">
        <v>15</v>
      </c>
      <c r="J275">
        <v>650</v>
      </c>
      <c r="K275">
        <v>4</v>
      </c>
      <c r="L275" t="s">
        <v>34</v>
      </c>
      <c r="M275" t="s">
        <v>17</v>
      </c>
      <c r="N275" t="s">
        <v>18</v>
      </c>
      <c r="O275">
        <v>0</v>
      </c>
      <c r="P275">
        <v>75000</v>
      </c>
    </row>
    <row r="276" spans="4:16">
      <c r="D276">
        <v>275</v>
      </c>
      <c r="E276" t="s">
        <v>19</v>
      </c>
      <c r="F276" t="b">
        <v>1</v>
      </c>
      <c r="G276">
        <v>3.3</v>
      </c>
      <c r="H276" t="s">
        <v>25</v>
      </c>
      <c r="I276" t="s">
        <v>23</v>
      </c>
      <c r="J276">
        <v>650</v>
      </c>
      <c r="K276">
        <v>5</v>
      </c>
      <c r="L276" t="s">
        <v>24</v>
      </c>
      <c r="M276" t="s">
        <v>17</v>
      </c>
      <c r="N276" t="s">
        <v>18</v>
      </c>
      <c r="O276">
        <v>0</v>
      </c>
      <c r="P276">
        <v>75000</v>
      </c>
    </row>
    <row r="277" spans="4:16">
      <c r="D277">
        <v>276</v>
      </c>
      <c r="E277" t="s">
        <v>13</v>
      </c>
      <c r="F277" t="b">
        <v>0</v>
      </c>
      <c r="G277">
        <v>3.05</v>
      </c>
      <c r="H277" t="s">
        <v>20</v>
      </c>
      <c r="I277" t="s">
        <v>15</v>
      </c>
      <c r="J277">
        <v>630</v>
      </c>
      <c r="K277">
        <v>5</v>
      </c>
      <c r="L277" t="s">
        <v>27</v>
      </c>
      <c r="M277" t="s">
        <v>17</v>
      </c>
      <c r="N277" t="s">
        <v>18</v>
      </c>
      <c r="O277">
        <v>0</v>
      </c>
      <c r="P277">
        <v>75000</v>
      </c>
    </row>
    <row r="278" spans="4:16">
      <c r="D278">
        <v>277</v>
      </c>
      <c r="E278" t="s">
        <v>19</v>
      </c>
      <c r="F278" t="b">
        <v>0</v>
      </c>
      <c r="G278">
        <v>3.52</v>
      </c>
      <c r="H278" t="s">
        <v>20</v>
      </c>
      <c r="I278" t="s">
        <v>29</v>
      </c>
      <c r="J278">
        <v>770</v>
      </c>
      <c r="K278">
        <v>3</v>
      </c>
      <c r="L278" t="s">
        <v>34</v>
      </c>
      <c r="M278" t="s">
        <v>17</v>
      </c>
      <c r="N278" t="s">
        <v>40</v>
      </c>
      <c r="O278">
        <v>50000</v>
      </c>
      <c r="P278">
        <v>25000</v>
      </c>
    </row>
    <row r="279" spans="4:16">
      <c r="D279">
        <v>278</v>
      </c>
      <c r="E279" t="s">
        <v>13</v>
      </c>
      <c r="F279" t="b">
        <v>0</v>
      </c>
      <c r="G279">
        <v>3.15</v>
      </c>
      <c r="H279" t="s">
        <v>14</v>
      </c>
      <c r="I279" t="s">
        <v>21</v>
      </c>
      <c r="J279">
        <v>570</v>
      </c>
      <c r="K279">
        <v>5</v>
      </c>
      <c r="L279" t="s">
        <v>16</v>
      </c>
      <c r="M279" t="s">
        <v>28</v>
      </c>
      <c r="N279" t="s">
        <v>18</v>
      </c>
      <c r="O279">
        <v>0</v>
      </c>
      <c r="P279">
        <v>0</v>
      </c>
    </row>
    <row r="280" spans="4:16">
      <c r="D280">
        <v>279</v>
      </c>
      <c r="E280" t="s">
        <v>13</v>
      </c>
      <c r="F280" t="b">
        <v>0</v>
      </c>
      <c r="G280">
        <v>3.11</v>
      </c>
      <c r="H280" t="s">
        <v>14</v>
      </c>
      <c r="I280" t="s">
        <v>21</v>
      </c>
      <c r="J280">
        <v>660</v>
      </c>
      <c r="K280">
        <v>6</v>
      </c>
      <c r="L280" t="s">
        <v>24</v>
      </c>
      <c r="M280" t="s">
        <v>17</v>
      </c>
      <c r="N280" t="s">
        <v>18</v>
      </c>
      <c r="O280">
        <v>0</v>
      </c>
      <c r="P280">
        <v>75000</v>
      </c>
    </row>
    <row r="281" spans="4:16">
      <c r="D281">
        <v>280</v>
      </c>
      <c r="E281" t="s">
        <v>19</v>
      </c>
      <c r="F281" t="b">
        <v>0</v>
      </c>
      <c r="G281">
        <v>3.05</v>
      </c>
      <c r="H281" t="s">
        <v>14</v>
      </c>
      <c r="I281" t="s">
        <v>15</v>
      </c>
      <c r="J281">
        <v>610</v>
      </c>
      <c r="K281">
        <v>5</v>
      </c>
      <c r="L281" t="s">
        <v>32</v>
      </c>
      <c r="M281" t="s">
        <v>17</v>
      </c>
      <c r="N281" t="s">
        <v>18</v>
      </c>
      <c r="O281">
        <v>0</v>
      </c>
      <c r="P281">
        <v>75000</v>
      </c>
    </row>
    <row r="282" spans="4:16">
      <c r="D282">
        <v>281</v>
      </c>
      <c r="E282" t="s">
        <v>19</v>
      </c>
      <c r="F282" t="b">
        <v>1</v>
      </c>
      <c r="G282">
        <v>3.04</v>
      </c>
      <c r="H282" t="s">
        <v>14</v>
      </c>
      <c r="I282" t="s">
        <v>23</v>
      </c>
      <c r="J282">
        <v>570</v>
      </c>
      <c r="K282">
        <v>5</v>
      </c>
      <c r="L282" t="s">
        <v>32</v>
      </c>
      <c r="M282" t="s">
        <v>28</v>
      </c>
      <c r="N282" t="s">
        <v>18</v>
      </c>
      <c r="O282">
        <v>0</v>
      </c>
      <c r="P282">
        <v>0</v>
      </c>
    </row>
    <row r="283" spans="4:16">
      <c r="D283">
        <v>282</v>
      </c>
      <c r="E283" t="s">
        <v>19</v>
      </c>
      <c r="F283" t="b">
        <v>0</v>
      </c>
      <c r="G283">
        <v>3.3</v>
      </c>
      <c r="H283" t="s">
        <v>14</v>
      </c>
      <c r="I283" t="s">
        <v>29</v>
      </c>
      <c r="J283">
        <v>650</v>
      </c>
      <c r="K283">
        <v>6</v>
      </c>
      <c r="L283" t="s">
        <v>24</v>
      </c>
      <c r="M283" t="s">
        <v>17</v>
      </c>
      <c r="N283" t="s">
        <v>18</v>
      </c>
      <c r="O283">
        <v>0</v>
      </c>
      <c r="P283">
        <v>75000</v>
      </c>
    </row>
    <row r="284" spans="4:16">
      <c r="D284">
        <v>283</v>
      </c>
      <c r="E284" t="s">
        <v>19</v>
      </c>
      <c r="F284" t="b">
        <v>0</v>
      </c>
      <c r="G284">
        <v>3.58</v>
      </c>
      <c r="H284" t="s">
        <v>14</v>
      </c>
      <c r="I284" t="s">
        <v>29</v>
      </c>
      <c r="J284">
        <v>740</v>
      </c>
      <c r="K284">
        <v>4</v>
      </c>
      <c r="L284" t="s">
        <v>34</v>
      </c>
      <c r="M284" t="s">
        <v>17</v>
      </c>
      <c r="N284" t="s">
        <v>18</v>
      </c>
      <c r="O284">
        <v>0</v>
      </c>
      <c r="P284">
        <v>75000</v>
      </c>
    </row>
    <row r="285" spans="4:16">
      <c r="D285">
        <v>284</v>
      </c>
      <c r="E285" t="s">
        <v>13</v>
      </c>
      <c r="F285" t="b">
        <v>0</v>
      </c>
      <c r="G285">
        <v>2.97</v>
      </c>
      <c r="H285" t="s">
        <v>20</v>
      </c>
      <c r="I285" t="s">
        <v>15</v>
      </c>
      <c r="J285">
        <v>590</v>
      </c>
      <c r="K285">
        <v>4</v>
      </c>
      <c r="L285" t="s">
        <v>31</v>
      </c>
      <c r="M285" t="s">
        <v>28</v>
      </c>
      <c r="N285" t="s">
        <v>18</v>
      </c>
      <c r="O285">
        <v>0</v>
      </c>
      <c r="P285">
        <v>0</v>
      </c>
    </row>
    <row r="286" spans="4:16">
      <c r="D286">
        <v>285</v>
      </c>
      <c r="E286" t="s">
        <v>19</v>
      </c>
      <c r="F286" t="b">
        <v>0</v>
      </c>
      <c r="G286">
        <v>3.29</v>
      </c>
      <c r="H286" t="s">
        <v>25</v>
      </c>
      <c r="I286" t="s">
        <v>21</v>
      </c>
      <c r="J286">
        <v>630</v>
      </c>
      <c r="K286">
        <v>5</v>
      </c>
      <c r="L286" t="s">
        <v>32</v>
      </c>
      <c r="M286" t="s">
        <v>17</v>
      </c>
      <c r="N286" t="s">
        <v>18</v>
      </c>
      <c r="O286">
        <v>0</v>
      </c>
      <c r="P286">
        <v>75000</v>
      </c>
    </row>
    <row r="287" spans="4:16">
      <c r="D287">
        <v>286</v>
      </c>
      <c r="E287" t="s">
        <v>13</v>
      </c>
      <c r="F287" t="b">
        <v>0</v>
      </c>
      <c r="G287">
        <v>3.49</v>
      </c>
      <c r="H287" t="s">
        <v>14</v>
      </c>
      <c r="I287" t="s">
        <v>15</v>
      </c>
      <c r="J287">
        <v>780</v>
      </c>
      <c r="K287">
        <v>6</v>
      </c>
      <c r="L287" t="s">
        <v>32</v>
      </c>
      <c r="M287" t="s">
        <v>17</v>
      </c>
      <c r="N287" t="s">
        <v>18</v>
      </c>
      <c r="O287">
        <v>0</v>
      </c>
      <c r="P287">
        <v>75000</v>
      </c>
    </row>
    <row r="288" spans="4:16">
      <c r="D288">
        <v>287</v>
      </c>
      <c r="E288" t="s">
        <v>13</v>
      </c>
      <c r="F288" t="b">
        <v>1</v>
      </c>
      <c r="G288">
        <v>3.33</v>
      </c>
      <c r="H288" t="s">
        <v>25</v>
      </c>
      <c r="I288" t="s">
        <v>23</v>
      </c>
      <c r="J288">
        <v>640</v>
      </c>
      <c r="K288">
        <v>7</v>
      </c>
      <c r="L288" t="s">
        <v>27</v>
      </c>
      <c r="M288" t="s">
        <v>17</v>
      </c>
      <c r="N288" t="s">
        <v>18</v>
      </c>
      <c r="O288">
        <v>0</v>
      </c>
      <c r="P288">
        <v>75000</v>
      </c>
    </row>
    <row r="289" spans="4:16">
      <c r="D289">
        <v>288</v>
      </c>
      <c r="E289" t="s">
        <v>19</v>
      </c>
      <c r="F289" t="b">
        <v>0</v>
      </c>
      <c r="G289">
        <v>3.14</v>
      </c>
      <c r="H289" t="s">
        <v>14</v>
      </c>
      <c r="I289" t="s">
        <v>26</v>
      </c>
      <c r="J289">
        <v>580</v>
      </c>
      <c r="K289">
        <v>2</v>
      </c>
      <c r="L289" t="s">
        <v>32</v>
      </c>
      <c r="M289" t="s">
        <v>28</v>
      </c>
      <c r="N289" t="s">
        <v>18</v>
      </c>
      <c r="O289">
        <v>0</v>
      </c>
      <c r="P289">
        <v>0</v>
      </c>
    </row>
    <row r="290" spans="4:16">
      <c r="D290">
        <v>289</v>
      </c>
      <c r="E290" t="s">
        <v>19</v>
      </c>
      <c r="F290" t="b">
        <v>0</v>
      </c>
      <c r="G290">
        <v>3.42</v>
      </c>
      <c r="H290" t="s">
        <v>25</v>
      </c>
      <c r="I290" t="s">
        <v>15</v>
      </c>
      <c r="J290">
        <v>750</v>
      </c>
      <c r="K290">
        <v>3</v>
      </c>
      <c r="L290" t="s">
        <v>39</v>
      </c>
      <c r="M290" t="s">
        <v>17</v>
      </c>
      <c r="N290" t="s">
        <v>18</v>
      </c>
      <c r="O290">
        <v>0</v>
      </c>
      <c r="P290">
        <v>75000</v>
      </c>
    </row>
    <row r="291" spans="4:16">
      <c r="D291">
        <v>290</v>
      </c>
      <c r="E291" t="s">
        <v>19</v>
      </c>
      <c r="F291" t="b">
        <v>1</v>
      </c>
      <c r="G291">
        <v>3.18</v>
      </c>
      <c r="H291" t="s">
        <v>25</v>
      </c>
      <c r="I291" t="s">
        <v>23</v>
      </c>
      <c r="J291">
        <v>600</v>
      </c>
      <c r="K291">
        <v>4</v>
      </c>
      <c r="L291" t="s">
        <v>24</v>
      </c>
      <c r="M291" t="s">
        <v>28</v>
      </c>
      <c r="N291" t="s">
        <v>18</v>
      </c>
      <c r="O291">
        <v>0</v>
      </c>
      <c r="P291">
        <v>0</v>
      </c>
    </row>
    <row r="292" spans="4:16">
      <c r="D292">
        <v>291</v>
      </c>
      <c r="E292" t="s">
        <v>19</v>
      </c>
      <c r="F292" t="b">
        <v>0</v>
      </c>
      <c r="G292">
        <v>2.98</v>
      </c>
      <c r="H292" t="s">
        <v>14</v>
      </c>
      <c r="I292" t="s">
        <v>15</v>
      </c>
      <c r="J292">
        <v>630</v>
      </c>
      <c r="K292">
        <v>7</v>
      </c>
      <c r="L292" t="s">
        <v>31</v>
      </c>
      <c r="M292" t="s">
        <v>17</v>
      </c>
      <c r="N292" t="s">
        <v>18</v>
      </c>
      <c r="O292">
        <v>0</v>
      </c>
      <c r="P292">
        <v>75000</v>
      </c>
    </row>
    <row r="293" spans="4:16">
      <c r="D293">
        <v>292</v>
      </c>
      <c r="E293" t="s">
        <v>13</v>
      </c>
      <c r="F293" t="b">
        <v>1</v>
      </c>
      <c r="G293">
        <v>2.99</v>
      </c>
      <c r="H293" t="s">
        <v>20</v>
      </c>
      <c r="I293" t="s">
        <v>23</v>
      </c>
      <c r="J293">
        <v>630</v>
      </c>
      <c r="K293">
        <v>6</v>
      </c>
      <c r="L293" t="s">
        <v>31</v>
      </c>
      <c r="M293" t="s">
        <v>17</v>
      </c>
      <c r="N293" t="s">
        <v>18</v>
      </c>
      <c r="O293">
        <v>0</v>
      </c>
      <c r="P293">
        <v>75000</v>
      </c>
    </row>
    <row r="294" spans="4:16">
      <c r="D294">
        <v>293</v>
      </c>
      <c r="E294" t="s">
        <v>19</v>
      </c>
      <c r="F294" t="b">
        <v>0</v>
      </c>
      <c r="G294">
        <v>3.1</v>
      </c>
      <c r="H294" t="s">
        <v>14</v>
      </c>
      <c r="I294" t="s">
        <v>29</v>
      </c>
      <c r="J294">
        <v>600</v>
      </c>
      <c r="K294">
        <v>7</v>
      </c>
      <c r="L294" t="s">
        <v>31</v>
      </c>
      <c r="M294" t="s">
        <v>28</v>
      </c>
      <c r="N294" t="s">
        <v>18</v>
      </c>
      <c r="O294">
        <v>0</v>
      </c>
      <c r="P294">
        <v>0</v>
      </c>
    </row>
    <row r="295" spans="4:16">
      <c r="D295">
        <v>294</v>
      </c>
      <c r="E295" t="s">
        <v>13</v>
      </c>
      <c r="F295" t="b">
        <v>0</v>
      </c>
      <c r="G295">
        <v>3.35</v>
      </c>
      <c r="H295" t="s">
        <v>14</v>
      </c>
      <c r="I295" t="s">
        <v>15</v>
      </c>
      <c r="J295">
        <v>670</v>
      </c>
      <c r="K295">
        <v>5</v>
      </c>
      <c r="L295" t="s">
        <v>24</v>
      </c>
      <c r="M295" t="s">
        <v>17</v>
      </c>
      <c r="N295" t="s">
        <v>18</v>
      </c>
      <c r="O295">
        <v>0</v>
      </c>
      <c r="P295">
        <v>75000</v>
      </c>
    </row>
    <row r="296" spans="4:16">
      <c r="D296">
        <v>295</v>
      </c>
      <c r="E296" t="s">
        <v>19</v>
      </c>
      <c r="F296" t="b">
        <v>0</v>
      </c>
      <c r="G296">
        <v>2.95</v>
      </c>
      <c r="H296" t="s">
        <v>20</v>
      </c>
      <c r="I296" t="s">
        <v>15</v>
      </c>
      <c r="J296">
        <v>570</v>
      </c>
      <c r="K296">
        <v>4</v>
      </c>
      <c r="L296" t="s">
        <v>27</v>
      </c>
      <c r="M296" t="s">
        <v>28</v>
      </c>
      <c r="N296" t="s">
        <v>18</v>
      </c>
      <c r="O296">
        <v>0</v>
      </c>
      <c r="P296">
        <v>0</v>
      </c>
    </row>
    <row r="297" spans="4:16">
      <c r="D297">
        <v>296</v>
      </c>
      <c r="E297" t="s">
        <v>19</v>
      </c>
      <c r="F297" t="b">
        <v>0</v>
      </c>
      <c r="G297">
        <v>3.16</v>
      </c>
      <c r="H297" t="s">
        <v>14</v>
      </c>
      <c r="I297" t="s">
        <v>15</v>
      </c>
      <c r="J297">
        <v>580</v>
      </c>
      <c r="K297">
        <v>5</v>
      </c>
      <c r="L297" t="s">
        <v>27</v>
      </c>
      <c r="M297" t="s">
        <v>28</v>
      </c>
      <c r="N297" t="s">
        <v>18</v>
      </c>
      <c r="O297">
        <v>0</v>
      </c>
      <c r="P297">
        <v>0</v>
      </c>
    </row>
    <row r="298" spans="4:16">
      <c r="D298">
        <v>297</v>
      </c>
      <c r="E298" t="s">
        <v>13</v>
      </c>
      <c r="F298" t="b">
        <v>1</v>
      </c>
      <c r="G298">
        <v>3.34</v>
      </c>
      <c r="H298" t="s">
        <v>20</v>
      </c>
      <c r="I298" t="s">
        <v>23</v>
      </c>
      <c r="J298">
        <v>570</v>
      </c>
      <c r="K298">
        <v>5</v>
      </c>
      <c r="L298" t="s">
        <v>27</v>
      </c>
      <c r="M298" t="s">
        <v>28</v>
      </c>
      <c r="N298" t="s">
        <v>18</v>
      </c>
      <c r="O298">
        <v>0</v>
      </c>
      <c r="P298">
        <v>0</v>
      </c>
    </row>
    <row r="299" spans="4:16">
      <c r="D299">
        <v>298</v>
      </c>
      <c r="E299" t="s">
        <v>19</v>
      </c>
      <c r="F299" t="b">
        <v>0</v>
      </c>
      <c r="G299">
        <v>3.14</v>
      </c>
      <c r="H299" t="s">
        <v>14</v>
      </c>
      <c r="I299" t="s">
        <v>21</v>
      </c>
      <c r="J299">
        <v>660</v>
      </c>
      <c r="K299">
        <v>5</v>
      </c>
      <c r="L299" t="s">
        <v>16</v>
      </c>
      <c r="M299" t="s">
        <v>17</v>
      </c>
      <c r="N299" t="s">
        <v>18</v>
      </c>
      <c r="O299">
        <v>0</v>
      </c>
      <c r="P299">
        <v>75000</v>
      </c>
    </row>
    <row r="300" spans="4:16">
      <c r="D300">
        <v>299</v>
      </c>
      <c r="E300" t="s">
        <v>19</v>
      </c>
      <c r="F300" t="b">
        <v>0</v>
      </c>
      <c r="G300">
        <v>3.1</v>
      </c>
      <c r="H300" t="s">
        <v>25</v>
      </c>
      <c r="I300" t="s">
        <v>15</v>
      </c>
      <c r="J300">
        <v>630</v>
      </c>
      <c r="K300">
        <v>4</v>
      </c>
      <c r="L300" t="s">
        <v>32</v>
      </c>
      <c r="M300" t="s">
        <v>17</v>
      </c>
      <c r="N300" t="s">
        <v>18</v>
      </c>
      <c r="O300">
        <v>0</v>
      </c>
      <c r="P300">
        <v>75000</v>
      </c>
    </row>
    <row r="301" spans="4:16">
      <c r="D301">
        <v>300</v>
      </c>
      <c r="E301" t="s">
        <v>19</v>
      </c>
      <c r="F301" t="b">
        <v>0</v>
      </c>
      <c r="G301">
        <v>3.21</v>
      </c>
      <c r="H301" t="s">
        <v>20</v>
      </c>
      <c r="I301" t="s">
        <v>29</v>
      </c>
      <c r="J301">
        <v>660</v>
      </c>
      <c r="K301">
        <v>3</v>
      </c>
      <c r="L301" t="s">
        <v>31</v>
      </c>
      <c r="M301" t="s">
        <v>17</v>
      </c>
      <c r="N301" t="s">
        <v>18</v>
      </c>
      <c r="O301">
        <v>0</v>
      </c>
      <c r="P301">
        <v>75000</v>
      </c>
    </row>
    <row r="302" spans="4:16">
      <c r="D302">
        <v>301</v>
      </c>
      <c r="E302" t="s">
        <v>19</v>
      </c>
      <c r="F302" t="b">
        <v>0</v>
      </c>
      <c r="G302">
        <v>3.37</v>
      </c>
      <c r="H302" t="s">
        <v>14</v>
      </c>
      <c r="I302" t="s">
        <v>26</v>
      </c>
      <c r="J302">
        <v>690</v>
      </c>
      <c r="K302">
        <v>5</v>
      </c>
      <c r="L302" t="s">
        <v>31</v>
      </c>
      <c r="M302" t="s">
        <v>17</v>
      </c>
      <c r="N302" t="s">
        <v>18</v>
      </c>
      <c r="O302">
        <v>0</v>
      </c>
      <c r="P302">
        <v>75000</v>
      </c>
    </row>
    <row r="303" spans="4:16">
      <c r="D303">
        <v>302</v>
      </c>
      <c r="E303" t="s">
        <v>19</v>
      </c>
      <c r="F303" t="b">
        <v>0</v>
      </c>
      <c r="G303">
        <v>3.36</v>
      </c>
      <c r="H303" t="s">
        <v>14</v>
      </c>
      <c r="I303" t="s">
        <v>15</v>
      </c>
      <c r="J303">
        <v>720</v>
      </c>
      <c r="K303">
        <v>4</v>
      </c>
      <c r="L303" t="s">
        <v>24</v>
      </c>
      <c r="M303" t="s">
        <v>17</v>
      </c>
      <c r="N303" t="s">
        <v>18</v>
      </c>
      <c r="O303">
        <v>0</v>
      </c>
      <c r="P303">
        <v>75000</v>
      </c>
    </row>
    <row r="304" spans="4:16">
      <c r="D304">
        <v>303</v>
      </c>
      <c r="E304" t="s">
        <v>19</v>
      </c>
      <c r="F304" t="b">
        <v>0</v>
      </c>
      <c r="G304">
        <v>3.2</v>
      </c>
      <c r="H304" t="s">
        <v>20</v>
      </c>
      <c r="I304" t="s">
        <v>26</v>
      </c>
      <c r="J304">
        <v>650</v>
      </c>
      <c r="K304">
        <v>6</v>
      </c>
      <c r="L304" t="s">
        <v>24</v>
      </c>
      <c r="M304" t="s">
        <v>17</v>
      </c>
      <c r="N304" t="s">
        <v>18</v>
      </c>
      <c r="O304">
        <v>0</v>
      </c>
      <c r="P304">
        <v>75000</v>
      </c>
    </row>
    <row r="305" spans="4:16">
      <c r="D305">
        <v>304</v>
      </c>
      <c r="E305" t="s">
        <v>13</v>
      </c>
      <c r="F305" t="b">
        <v>0</v>
      </c>
      <c r="G305">
        <v>3.15</v>
      </c>
      <c r="H305" t="s">
        <v>14</v>
      </c>
      <c r="I305" t="s">
        <v>21</v>
      </c>
      <c r="J305">
        <v>620</v>
      </c>
      <c r="K305">
        <v>6</v>
      </c>
      <c r="L305" t="s">
        <v>27</v>
      </c>
      <c r="M305" t="s">
        <v>17</v>
      </c>
      <c r="N305" t="s">
        <v>18</v>
      </c>
      <c r="O305">
        <v>0</v>
      </c>
      <c r="P305">
        <v>75000</v>
      </c>
    </row>
    <row r="306" spans="4:16">
      <c r="D306">
        <v>305</v>
      </c>
      <c r="E306" t="s">
        <v>19</v>
      </c>
      <c r="F306" t="b">
        <v>0</v>
      </c>
      <c r="G306">
        <v>3.53</v>
      </c>
      <c r="H306" t="s">
        <v>25</v>
      </c>
      <c r="I306" t="s">
        <v>15</v>
      </c>
      <c r="J306">
        <v>660</v>
      </c>
      <c r="K306">
        <v>5</v>
      </c>
      <c r="L306" t="s">
        <v>34</v>
      </c>
      <c r="M306" t="s">
        <v>17</v>
      </c>
      <c r="N306" t="s">
        <v>18</v>
      </c>
      <c r="O306">
        <v>0</v>
      </c>
      <c r="P306">
        <v>75000</v>
      </c>
    </row>
    <row r="307" spans="4:16">
      <c r="D307">
        <v>306</v>
      </c>
      <c r="E307" t="s">
        <v>13</v>
      </c>
      <c r="F307" t="b">
        <v>0</v>
      </c>
      <c r="G307">
        <v>3.24</v>
      </c>
      <c r="H307" t="s">
        <v>20</v>
      </c>
      <c r="I307" t="s">
        <v>26</v>
      </c>
      <c r="J307">
        <v>660</v>
      </c>
      <c r="K307">
        <v>6</v>
      </c>
      <c r="L307" t="s">
        <v>27</v>
      </c>
      <c r="M307" t="s">
        <v>17</v>
      </c>
      <c r="N307" t="s">
        <v>18</v>
      </c>
      <c r="O307">
        <v>0</v>
      </c>
      <c r="P307">
        <v>75000</v>
      </c>
    </row>
    <row r="308" spans="4:16">
      <c r="D308">
        <v>307</v>
      </c>
      <c r="E308" t="s">
        <v>13</v>
      </c>
      <c r="F308" t="b">
        <v>0</v>
      </c>
      <c r="G308">
        <v>3.25</v>
      </c>
      <c r="H308" t="s">
        <v>20</v>
      </c>
      <c r="I308" t="s">
        <v>15</v>
      </c>
      <c r="J308">
        <v>710</v>
      </c>
      <c r="K308">
        <v>6</v>
      </c>
      <c r="L308" t="s">
        <v>24</v>
      </c>
      <c r="M308" t="s">
        <v>17</v>
      </c>
      <c r="N308" t="s">
        <v>18</v>
      </c>
      <c r="O308">
        <v>0</v>
      </c>
      <c r="P308">
        <v>75000</v>
      </c>
    </row>
    <row r="309" spans="4:16">
      <c r="D309">
        <v>308</v>
      </c>
      <c r="E309" t="s">
        <v>13</v>
      </c>
      <c r="F309" t="b">
        <v>0</v>
      </c>
      <c r="G309">
        <v>3.34</v>
      </c>
      <c r="H309" t="s">
        <v>20</v>
      </c>
      <c r="I309" t="s">
        <v>15</v>
      </c>
      <c r="J309">
        <v>760</v>
      </c>
      <c r="K309">
        <v>4</v>
      </c>
      <c r="L309" t="s">
        <v>32</v>
      </c>
      <c r="M309" t="s">
        <v>17</v>
      </c>
      <c r="N309" t="s">
        <v>18</v>
      </c>
      <c r="O309">
        <v>0</v>
      </c>
      <c r="P309">
        <v>75000</v>
      </c>
    </row>
    <row r="310" spans="4:16">
      <c r="D310">
        <v>309</v>
      </c>
      <c r="E310" t="s">
        <v>19</v>
      </c>
      <c r="F310" t="b">
        <v>0</v>
      </c>
      <c r="G310">
        <v>3.16</v>
      </c>
      <c r="H310" t="s">
        <v>25</v>
      </c>
      <c r="I310" t="s">
        <v>15</v>
      </c>
      <c r="J310">
        <v>650</v>
      </c>
      <c r="K310">
        <v>5</v>
      </c>
      <c r="L310" t="s">
        <v>33</v>
      </c>
      <c r="M310" t="s">
        <v>17</v>
      </c>
      <c r="N310" t="s">
        <v>18</v>
      </c>
      <c r="O310">
        <v>0</v>
      </c>
      <c r="P310">
        <v>75000</v>
      </c>
    </row>
    <row r="311" spans="4:16">
      <c r="D311">
        <v>310</v>
      </c>
      <c r="E311" t="s">
        <v>19</v>
      </c>
      <c r="F311" t="b">
        <v>0</v>
      </c>
      <c r="G311">
        <v>3.4</v>
      </c>
      <c r="H311" t="s">
        <v>25</v>
      </c>
      <c r="I311" t="s">
        <v>29</v>
      </c>
      <c r="J311">
        <v>630</v>
      </c>
      <c r="K311">
        <v>5</v>
      </c>
      <c r="L311" t="s">
        <v>34</v>
      </c>
      <c r="M311" t="s">
        <v>17</v>
      </c>
      <c r="N311" t="s">
        <v>18</v>
      </c>
      <c r="O311">
        <v>0</v>
      </c>
      <c r="P311">
        <v>75000</v>
      </c>
    </row>
    <row r="312" spans="4:16">
      <c r="D312">
        <v>311</v>
      </c>
      <c r="E312" t="s">
        <v>19</v>
      </c>
      <c r="F312" t="b">
        <v>0</v>
      </c>
      <c r="G312">
        <v>3.49</v>
      </c>
      <c r="H312" t="s">
        <v>14</v>
      </c>
      <c r="I312" t="s">
        <v>30</v>
      </c>
      <c r="J312">
        <v>700</v>
      </c>
      <c r="K312">
        <v>5</v>
      </c>
      <c r="L312" t="s">
        <v>22</v>
      </c>
      <c r="M312" t="s">
        <v>17</v>
      </c>
      <c r="N312" t="s">
        <v>18</v>
      </c>
      <c r="O312">
        <v>0</v>
      </c>
      <c r="P312">
        <v>75000</v>
      </c>
    </row>
    <row r="313" spans="4:16">
      <c r="D313">
        <v>312</v>
      </c>
      <c r="E313" t="s">
        <v>19</v>
      </c>
      <c r="F313" t="b">
        <v>0</v>
      </c>
      <c r="G313">
        <v>3.17</v>
      </c>
      <c r="H313" t="s">
        <v>20</v>
      </c>
      <c r="I313" t="s">
        <v>26</v>
      </c>
      <c r="J313">
        <v>670</v>
      </c>
      <c r="K313">
        <v>2</v>
      </c>
      <c r="L313" t="s">
        <v>34</v>
      </c>
      <c r="M313" t="s">
        <v>17</v>
      </c>
      <c r="N313" t="s">
        <v>18</v>
      </c>
      <c r="O313">
        <v>0</v>
      </c>
      <c r="P313">
        <v>75000</v>
      </c>
    </row>
    <row r="314" spans="4:16">
      <c r="D314">
        <v>313</v>
      </c>
      <c r="E314" t="s">
        <v>19</v>
      </c>
      <c r="F314" t="b">
        <v>0</v>
      </c>
      <c r="G314">
        <v>3.3</v>
      </c>
      <c r="H314" t="s">
        <v>14</v>
      </c>
      <c r="I314" t="s">
        <v>29</v>
      </c>
      <c r="J314">
        <v>650</v>
      </c>
      <c r="K314">
        <v>4</v>
      </c>
      <c r="L314" t="s">
        <v>32</v>
      </c>
      <c r="M314" t="s">
        <v>17</v>
      </c>
      <c r="N314" t="s">
        <v>18</v>
      </c>
      <c r="O314">
        <v>0</v>
      </c>
      <c r="P314">
        <v>75000</v>
      </c>
    </row>
    <row r="315" spans="4:16">
      <c r="D315">
        <v>314</v>
      </c>
      <c r="E315" t="s">
        <v>13</v>
      </c>
      <c r="F315" t="b">
        <v>0</v>
      </c>
      <c r="G315">
        <v>3.25</v>
      </c>
      <c r="H315" t="s">
        <v>20</v>
      </c>
      <c r="I315" t="s">
        <v>15</v>
      </c>
      <c r="J315">
        <v>580</v>
      </c>
      <c r="K315">
        <v>5</v>
      </c>
      <c r="L315" t="s">
        <v>27</v>
      </c>
      <c r="M315" t="s">
        <v>28</v>
      </c>
      <c r="N315" t="s">
        <v>18</v>
      </c>
      <c r="O315">
        <v>0</v>
      </c>
      <c r="P315">
        <v>0</v>
      </c>
    </row>
    <row r="316" spans="4:16">
      <c r="D316">
        <v>315</v>
      </c>
      <c r="E316" t="s">
        <v>19</v>
      </c>
      <c r="F316" t="b">
        <v>0</v>
      </c>
      <c r="G316">
        <v>3.33</v>
      </c>
      <c r="H316" t="s">
        <v>14</v>
      </c>
      <c r="I316" t="s">
        <v>29</v>
      </c>
      <c r="J316">
        <v>580</v>
      </c>
      <c r="K316">
        <v>5</v>
      </c>
      <c r="L316" t="s">
        <v>27</v>
      </c>
      <c r="M316" t="s">
        <v>28</v>
      </c>
      <c r="N316" t="s">
        <v>18</v>
      </c>
      <c r="O316">
        <v>0</v>
      </c>
      <c r="P316">
        <v>0</v>
      </c>
    </row>
    <row r="317" spans="4:16">
      <c r="D317">
        <v>316</v>
      </c>
      <c r="E317" t="s">
        <v>13</v>
      </c>
      <c r="F317" t="b">
        <v>0</v>
      </c>
      <c r="G317">
        <v>3.29</v>
      </c>
      <c r="H317" t="s">
        <v>20</v>
      </c>
      <c r="I317" t="s">
        <v>15</v>
      </c>
      <c r="J317">
        <v>700</v>
      </c>
      <c r="K317">
        <v>4</v>
      </c>
      <c r="L317" t="s">
        <v>22</v>
      </c>
      <c r="M317" t="s">
        <v>17</v>
      </c>
      <c r="N317" t="s">
        <v>18</v>
      </c>
      <c r="O317">
        <v>0</v>
      </c>
      <c r="P317">
        <v>75000</v>
      </c>
    </row>
    <row r="318" spans="4:16">
      <c r="D318">
        <v>317</v>
      </c>
      <c r="E318" t="s">
        <v>19</v>
      </c>
      <c r="F318" t="b">
        <v>0</v>
      </c>
      <c r="G318">
        <v>3.32</v>
      </c>
      <c r="H318" t="s">
        <v>20</v>
      </c>
      <c r="I318" t="s">
        <v>29</v>
      </c>
      <c r="J318">
        <v>700</v>
      </c>
      <c r="K318">
        <v>6</v>
      </c>
      <c r="L318" t="s">
        <v>32</v>
      </c>
      <c r="M318" t="s">
        <v>17</v>
      </c>
      <c r="N318" t="s">
        <v>18</v>
      </c>
      <c r="O318">
        <v>0</v>
      </c>
      <c r="P318">
        <v>75000</v>
      </c>
    </row>
    <row r="319" spans="4:16">
      <c r="D319">
        <v>318</v>
      </c>
      <c r="E319" t="s">
        <v>13</v>
      </c>
      <c r="F319" t="b">
        <v>1</v>
      </c>
      <c r="G319">
        <v>3.33</v>
      </c>
      <c r="H319" t="s">
        <v>25</v>
      </c>
      <c r="I319" t="s">
        <v>23</v>
      </c>
      <c r="J319">
        <v>680</v>
      </c>
      <c r="K319">
        <v>4</v>
      </c>
      <c r="L319" t="s">
        <v>33</v>
      </c>
      <c r="M319" t="s">
        <v>17</v>
      </c>
      <c r="N319" t="s">
        <v>18</v>
      </c>
      <c r="O319">
        <v>0</v>
      </c>
      <c r="P319">
        <v>75000</v>
      </c>
    </row>
    <row r="320" spans="4:16">
      <c r="D320">
        <v>319</v>
      </c>
      <c r="E320" t="s">
        <v>13</v>
      </c>
      <c r="F320" t="b">
        <v>0</v>
      </c>
      <c r="G320">
        <v>3.32</v>
      </c>
      <c r="H320" t="s">
        <v>20</v>
      </c>
      <c r="I320" t="s">
        <v>29</v>
      </c>
      <c r="J320">
        <v>630</v>
      </c>
      <c r="K320">
        <v>5</v>
      </c>
      <c r="L320" t="s">
        <v>27</v>
      </c>
      <c r="M320" t="s">
        <v>17</v>
      </c>
      <c r="N320" t="s">
        <v>18</v>
      </c>
      <c r="O320">
        <v>0</v>
      </c>
      <c r="P320">
        <v>75000</v>
      </c>
    </row>
    <row r="321" spans="4:16">
      <c r="D321">
        <v>320</v>
      </c>
      <c r="E321" t="s">
        <v>19</v>
      </c>
      <c r="F321" t="b">
        <v>0</v>
      </c>
      <c r="G321">
        <v>3.03</v>
      </c>
      <c r="H321" t="s">
        <v>20</v>
      </c>
      <c r="I321" t="s">
        <v>15</v>
      </c>
      <c r="J321">
        <v>590</v>
      </c>
      <c r="K321">
        <v>4</v>
      </c>
      <c r="L321" t="s">
        <v>27</v>
      </c>
      <c r="M321" t="s">
        <v>28</v>
      </c>
      <c r="N321" t="s">
        <v>18</v>
      </c>
      <c r="O321">
        <v>0</v>
      </c>
      <c r="P321">
        <v>0</v>
      </c>
    </row>
    <row r="322" spans="4:16">
      <c r="D322">
        <v>321</v>
      </c>
      <c r="E322" t="s">
        <v>19</v>
      </c>
      <c r="F322" t="b">
        <v>0</v>
      </c>
      <c r="G322">
        <v>3.44</v>
      </c>
      <c r="H322" t="s">
        <v>14</v>
      </c>
      <c r="I322" t="s">
        <v>21</v>
      </c>
      <c r="J322">
        <v>650</v>
      </c>
      <c r="K322">
        <v>6</v>
      </c>
      <c r="L322" t="s">
        <v>34</v>
      </c>
      <c r="M322" t="s">
        <v>17</v>
      </c>
      <c r="N322" t="s">
        <v>18</v>
      </c>
      <c r="O322">
        <v>0</v>
      </c>
      <c r="P322">
        <v>75000</v>
      </c>
    </row>
    <row r="323" spans="4:16">
      <c r="D323">
        <v>322</v>
      </c>
      <c r="E323" t="s">
        <v>13</v>
      </c>
      <c r="F323" t="b">
        <v>1</v>
      </c>
      <c r="G323">
        <v>3.24</v>
      </c>
      <c r="H323" t="s">
        <v>25</v>
      </c>
      <c r="I323" t="s">
        <v>23</v>
      </c>
      <c r="J323">
        <v>610</v>
      </c>
      <c r="K323">
        <v>5</v>
      </c>
      <c r="L323" t="s">
        <v>30</v>
      </c>
      <c r="M323" t="s">
        <v>17</v>
      </c>
      <c r="N323" t="s">
        <v>18</v>
      </c>
      <c r="O323">
        <v>0</v>
      </c>
      <c r="P323">
        <v>75000</v>
      </c>
    </row>
    <row r="324" spans="4:16">
      <c r="D324">
        <v>323</v>
      </c>
      <c r="E324" t="s">
        <v>13</v>
      </c>
      <c r="F324" t="b">
        <v>0</v>
      </c>
      <c r="G324">
        <v>3.36</v>
      </c>
      <c r="H324" t="s">
        <v>20</v>
      </c>
      <c r="I324" t="s">
        <v>21</v>
      </c>
      <c r="J324">
        <v>650</v>
      </c>
      <c r="K324">
        <v>6</v>
      </c>
      <c r="L324" t="s">
        <v>24</v>
      </c>
      <c r="M324" t="s">
        <v>17</v>
      </c>
      <c r="N324" t="s">
        <v>18</v>
      </c>
      <c r="O324">
        <v>0</v>
      </c>
      <c r="P324">
        <v>75000</v>
      </c>
    </row>
    <row r="325" spans="4:16">
      <c r="D325">
        <v>324</v>
      </c>
      <c r="E325" t="s">
        <v>13</v>
      </c>
      <c r="F325" t="b">
        <v>1</v>
      </c>
      <c r="G325">
        <v>3.14</v>
      </c>
      <c r="H325" t="s">
        <v>20</v>
      </c>
      <c r="I325" t="s">
        <v>23</v>
      </c>
      <c r="J325">
        <v>580</v>
      </c>
      <c r="K325">
        <v>5</v>
      </c>
      <c r="L325" t="s">
        <v>31</v>
      </c>
      <c r="M325" t="s">
        <v>28</v>
      </c>
      <c r="N325" t="s">
        <v>18</v>
      </c>
      <c r="O325">
        <v>0</v>
      </c>
      <c r="P325">
        <v>0</v>
      </c>
    </row>
    <row r="326" spans="4:16">
      <c r="D326">
        <v>325</v>
      </c>
      <c r="E326" t="s">
        <v>19</v>
      </c>
      <c r="F326" t="b">
        <v>0</v>
      </c>
      <c r="G326">
        <v>3.2</v>
      </c>
      <c r="H326" t="s">
        <v>25</v>
      </c>
      <c r="I326" t="s">
        <v>15</v>
      </c>
      <c r="J326">
        <v>710</v>
      </c>
      <c r="K326">
        <v>4</v>
      </c>
      <c r="L326" t="s">
        <v>30</v>
      </c>
      <c r="M326" t="s">
        <v>17</v>
      </c>
      <c r="N326" t="s">
        <v>18</v>
      </c>
      <c r="O326">
        <v>0</v>
      </c>
      <c r="P326">
        <v>75000</v>
      </c>
    </row>
    <row r="327" spans="4:16">
      <c r="D327">
        <v>326</v>
      </c>
      <c r="E327" t="s">
        <v>19</v>
      </c>
      <c r="F327" t="b">
        <v>0</v>
      </c>
      <c r="G327">
        <v>3.1</v>
      </c>
      <c r="H327" t="s">
        <v>20</v>
      </c>
      <c r="I327" t="s">
        <v>26</v>
      </c>
      <c r="J327">
        <v>570</v>
      </c>
      <c r="K327">
        <v>5</v>
      </c>
      <c r="L327" t="s">
        <v>33</v>
      </c>
      <c r="M327" t="s">
        <v>28</v>
      </c>
      <c r="N327" t="s">
        <v>18</v>
      </c>
      <c r="O327">
        <v>0</v>
      </c>
      <c r="P327">
        <v>0</v>
      </c>
    </row>
    <row r="328" spans="4:16">
      <c r="D328">
        <v>327</v>
      </c>
      <c r="E328" t="s">
        <v>19</v>
      </c>
      <c r="F328" t="b">
        <v>0</v>
      </c>
      <c r="G328">
        <v>3.37</v>
      </c>
      <c r="H328" t="s">
        <v>20</v>
      </c>
      <c r="I328" t="s">
        <v>29</v>
      </c>
      <c r="J328">
        <v>660</v>
      </c>
      <c r="K328">
        <v>4</v>
      </c>
      <c r="L328" t="s">
        <v>27</v>
      </c>
      <c r="M328" t="s">
        <v>17</v>
      </c>
      <c r="N328" t="s">
        <v>18</v>
      </c>
      <c r="O328">
        <v>0</v>
      </c>
      <c r="P328">
        <v>75000</v>
      </c>
    </row>
    <row r="329" spans="4:16">
      <c r="D329">
        <v>328</v>
      </c>
      <c r="E329" t="s">
        <v>19</v>
      </c>
      <c r="F329" t="b">
        <v>1</v>
      </c>
      <c r="G329">
        <v>3.31</v>
      </c>
      <c r="H329" t="s">
        <v>20</v>
      </c>
      <c r="I329" t="s">
        <v>23</v>
      </c>
      <c r="J329">
        <v>610</v>
      </c>
      <c r="K329">
        <v>6</v>
      </c>
      <c r="L329" t="s">
        <v>24</v>
      </c>
      <c r="M329" t="s">
        <v>17</v>
      </c>
      <c r="N329" t="s">
        <v>18</v>
      </c>
      <c r="O329">
        <v>0</v>
      </c>
      <c r="P329">
        <v>75000</v>
      </c>
    </row>
    <row r="330" spans="4:16">
      <c r="D330">
        <v>329</v>
      </c>
      <c r="E330" t="s">
        <v>19</v>
      </c>
      <c r="F330" t="b">
        <v>0</v>
      </c>
      <c r="G330">
        <v>3.34</v>
      </c>
      <c r="H330" t="s">
        <v>25</v>
      </c>
      <c r="I330" t="s">
        <v>29</v>
      </c>
      <c r="J330">
        <v>750</v>
      </c>
      <c r="K330">
        <v>6</v>
      </c>
      <c r="L330" t="s">
        <v>30</v>
      </c>
      <c r="M330" t="s">
        <v>17</v>
      </c>
      <c r="N330" t="s">
        <v>18</v>
      </c>
      <c r="O330">
        <v>0</v>
      </c>
      <c r="P330">
        <v>75000</v>
      </c>
    </row>
    <row r="331" spans="4:16">
      <c r="D331">
        <v>330</v>
      </c>
      <c r="E331" t="s">
        <v>19</v>
      </c>
      <c r="F331" t="b">
        <v>0</v>
      </c>
      <c r="G331">
        <v>3.38</v>
      </c>
      <c r="H331" t="s">
        <v>14</v>
      </c>
      <c r="I331" t="s">
        <v>15</v>
      </c>
      <c r="J331">
        <v>570</v>
      </c>
      <c r="K331">
        <v>4</v>
      </c>
      <c r="L331" t="s">
        <v>30</v>
      </c>
      <c r="M331" t="s">
        <v>28</v>
      </c>
      <c r="N331" t="s">
        <v>18</v>
      </c>
      <c r="O331">
        <v>0</v>
      </c>
      <c r="P331">
        <v>0</v>
      </c>
    </row>
    <row r="332" spans="4:16">
      <c r="D332">
        <v>331</v>
      </c>
      <c r="E332" t="s">
        <v>13</v>
      </c>
      <c r="F332" t="b">
        <v>0</v>
      </c>
      <c r="G332">
        <v>3.32</v>
      </c>
      <c r="H332" t="s">
        <v>20</v>
      </c>
      <c r="I332" t="s">
        <v>26</v>
      </c>
      <c r="J332">
        <v>600</v>
      </c>
      <c r="K332">
        <v>5</v>
      </c>
      <c r="L332" t="s">
        <v>16</v>
      </c>
      <c r="M332" t="s">
        <v>28</v>
      </c>
      <c r="N332" t="s">
        <v>18</v>
      </c>
      <c r="O332">
        <v>0</v>
      </c>
      <c r="P332">
        <v>0</v>
      </c>
    </row>
    <row r="333" spans="4:16">
      <c r="D333">
        <v>332</v>
      </c>
      <c r="E333" t="s">
        <v>19</v>
      </c>
      <c r="F333" t="b">
        <v>1</v>
      </c>
      <c r="G333">
        <v>3.33</v>
      </c>
      <c r="H333" t="s">
        <v>14</v>
      </c>
      <c r="I333" t="s">
        <v>23</v>
      </c>
      <c r="J333">
        <v>670</v>
      </c>
      <c r="K333">
        <v>5</v>
      </c>
      <c r="L333" t="s">
        <v>27</v>
      </c>
      <c r="M333" t="s">
        <v>17</v>
      </c>
      <c r="N333" t="s">
        <v>18</v>
      </c>
      <c r="O333">
        <v>0</v>
      </c>
      <c r="P333">
        <v>75000</v>
      </c>
    </row>
    <row r="334" spans="4:16">
      <c r="D334">
        <v>333</v>
      </c>
      <c r="E334" t="s">
        <v>19</v>
      </c>
      <c r="F334" t="b">
        <v>0</v>
      </c>
      <c r="G334">
        <v>3.23</v>
      </c>
      <c r="H334" t="s">
        <v>25</v>
      </c>
      <c r="I334" t="s">
        <v>29</v>
      </c>
      <c r="J334">
        <v>600</v>
      </c>
      <c r="K334">
        <v>5</v>
      </c>
      <c r="L334" t="s">
        <v>30</v>
      </c>
      <c r="M334" t="s">
        <v>28</v>
      </c>
      <c r="N334" t="s">
        <v>18</v>
      </c>
      <c r="O334">
        <v>0</v>
      </c>
      <c r="P334">
        <v>0</v>
      </c>
    </row>
    <row r="335" spans="4:16">
      <c r="D335">
        <v>334</v>
      </c>
      <c r="E335" t="s">
        <v>19</v>
      </c>
      <c r="F335" t="b">
        <v>1</v>
      </c>
      <c r="G335">
        <v>3.06</v>
      </c>
      <c r="H335" t="s">
        <v>25</v>
      </c>
      <c r="I335" t="s">
        <v>23</v>
      </c>
      <c r="J335">
        <v>630</v>
      </c>
      <c r="K335">
        <v>5</v>
      </c>
      <c r="L335" t="s">
        <v>16</v>
      </c>
      <c r="M335" t="s">
        <v>17</v>
      </c>
      <c r="N335" t="s">
        <v>18</v>
      </c>
      <c r="O335">
        <v>0</v>
      </c>
      <c r="P335">
        <v>75000</v>
      </c>
    </row>
    <row r="336" spans="4:16">
      <c r="D336">
        <v>335</v>
      </c>
      <c r="E336" t="s">
        <v>19</v>
      </c>
      <c r="F336" t="b">
        <v>1</v>
      </c>
      <c r="G336">
        <v>3.01</v>
      </c>
      <c r="H336" t="s">
        <v>14</v>
      </c>
      <c r="I336" t="s">
        <v>23</v>
      </c>
      <c r="J336">
        <v>570</v>
      </c>
      <c r="K336">
        <v>7</v>
      </c>
      <c r="L336" t="s">
        <v>38</v>
      </c>
      <c r="M336" t="s">
        <v>28</v>
      </c>
      <c r="N336" t="s">
        <v>18</v>
      </c>
      <c r="O336">
        <v>0</v>
      </c>
      <c r="P336">
        <v>0</v>
      </c>
    </row>
    <row r="337" spans="4:16">
      <c r="D337">
        <v>336</v>
      </c>
      <c r="E337" t="s">
        <v>13</v>
      </c>
      <c r="F337" t="b">
        <v>0</v>
      </c>
      <c r="G337">
        <v>3.21</v>
      </c>
      <c r="H337" t="s">
        <v>20</v>
      </c>
      <c r="I337" t="s">
        <v>29</v>
      </c>
      <c r="J337">
        <v>700</v>
      </c>
      <c r="K337">
        <v>6</v>
      </c>
      <c r="L337" t="s">
        <v>32</v>
      </c>
      <c r="M337" t="s">
        <v>17</v>
      </c>
      <c r="N337" t="s">
        <v>18</v>
      </c>
      <c r="O337">
        <v>0</v>
      </c>
      <c r="P337">
        <v>75000</v>
      </c>
    </row>
    <row r="338" spans="4:16">
      <c r="D338">
        <v>337</v>
      </c>
      <c r="E338" t="s">
        <v>19</v>
      </c>
      <c r="F338" t="b">
        <v>0</v>
      </c>
      <c r="G338">
        <v>3.5</v>
      </c>
      <c r="H338" t="s">
        <v>20</v>
      </c>
      <c r="I338" t="s">
        <v>15</v>
      </c>
      <c r="J338">
        <v>670</v>
      </c>
      <c r="K338">
        <v>5</v>
      </c>
      <c r="L338" t="s">
        <v>31</v>
      </c>
      <c r="M338" t="s">
        <v>17</v>
      </c>
      <c r="N338" t="s">
        <v>18</v>
      </c>
      <c r="O338">
        <v>0</v>
      </c>
      <c r="P338">
        <v>75000</v>
      </c>
    </row>
    <row r="339" spans="4:16">
      <c r="D339">
        <v>338</v>
      </c>
      <c r="E339" t="s">
        <v>13</v>
      </c>
      <c r="F339" t="b">
        <v>1</v>
      </c>
      <c r="G339">
        <v>3.29</v>
      </c>
      <c r="H339" t="s">
        <v>20</v>
      </c>
      <c r="I339" t="s">
        <v>23</v>
      </c>
      <c r="J339">
        <v>690</v>
      </c>
      <c r="K339">
        <v>4</v>
      </c>
      <c r="L339" t="s">
        <v>16</v>
      </c>
      <c r="M339" t="s">
        <v>17</v>
      </c>
      <c r="N339" t="s">
        <v>18</v>
      </c>
      <c r="O339">
        <v>0</v>
      </c>
      <c r="P339">
        <v>75000</v>
      </c>
    </row>
    <row r="340" spans="4:16">
      <c r="D340">
        <v>339</v>
      </c>
      <c r="E340" t="s">
        <v>19</v>
      </c>
      <c r="F340" t="b">
        <v>1</v>
      </c>
      <c r="G340">
        <v>3.2</v>
      </c>
      <c r="H340" t="s">
        <v>14</v>
      </c>
      <c r="I340" t="s">
        <v>23</v>
      </c>
      <c r="J340">
        <v>650</v>
      </c>
      <c r="K340">
        <v>5</v>
      </c>
      <c r="L340" t="s">
        <v>27</v>
      </c>
      <c r="M340" t="s">
        <v>17</v>
      </c>
      <c r="N340" t="s">
        <v>18</v>
      </c>
      <c r="O340">
        <v>0</v>
      </c>
      <c r="P340">
        <v>75000</v>
      </c>
    </row>
    <row r="341" spans="4:16">
      <c r="D341">
        <v>340</v>
      </c>
      <c r="E341" t="s">
        <v>19</v>
      </c>
      <c r="F341" t="b">
        <v>1</v>
      </c>
      <c r="G341">
        <v>3.11</v>
      </c>
      <c r="H341" t="s">
        <v>20</v>
      </c>
      <c r="I341" t="s">
        <v>23</v>
      </c>
      <c r="J341">
        <v>600</v>
      </c>
      <c r="K341">
        <v>5</v>
      </c>
      <c r="L341" t="s">
        <v>27</v>
      </c>
      <c r="M341" t="s">
        <v>28</v>
      </c>
      <c r="N341" t="s">
        <v>18</v>
      </c>
      <c r="O341">
        <v>0</v>
      </c>
      <c r="P341">
        <v>0</v>
      </c>
    </row>
    <row r="342" spans="4:16">
      <c r="D342">
        <v>341</v>
      </c>
      <c r="E342" t="s">
        <v>13</v>
      </c>
      <c r="F342" t="b">
        <v>0</v>
      </c>
      <c r="G342">
        <v>3.1</v>
      </c>
      <c r="H342" t="s">
        <v>14</v>
      </c>
      <c r="I342" t="s">
        <v>30</v>
      </c>
      <c r="J342">
        <v>620</v>
      </c>
      <c r="K342">
        <v>6</v>
      </c>
      <c r="L342" t="s">
        <v>38</v>
      </c>
      <c r="M342" t="s">
        <v>17</v>
      </c>
      <c r="N342" t="s">
        <v>18</v>
      </c>
      <c r="O342">
        <v>0</v>
      </c>
      <c r="P342">
        <v>75000</v>
      </c>
    </row>
    <row r="343" spans="4:16">
      <c r="D343">
        <v>342</v>
      </c>
      <c r="E343" t="s">
        <v>19</v>
      </c>
      <c r="F343" t="b">
        <v>0</v>
      </c>
      <c r="G343">
        <v>3.39</v>
      </c>
      <c r="H343" t="s">
        <v>14</v>
      </c>
      <c r="I343" t="s">
        <v>29</v>
      </c>
      <c r="J343">
        <v>730</v>
      </c>
      <c r="K343">
        <v>6</v>
      </c>
      <c r="L343" t="s">
        <v>34</v>
      </c>
      <c r="M343" t="s">
        <v>17</v>
      </c>
      <c r="N343" t="s">
        <v>18</v>
      </c>
      <c r="O343">
        <v>0</v>
      </c>
      <c r="P343">
        <v>75000</v>
      </c>
    </row>
    <row r="344" spans="4:16">
      <c r="D344">
        <v>343</v>
      </c>
      <c r="E344" t="s">
        <v>19</v>
      </c>
      <c r="F344" t="b">
        <v>1</v>
      </c>
      <c r="G344">
        <v>3.28</v>
      </c>
      <c r="H344" t="s">
        <v>14</v>
      </c>
      <c r="I344" t="s">
        <v>23</v>
      </c>
      <c r="J344">
        <v>660</v>
      </c>
      <c r="K344">
        <v>4</v>
      </c>
      <c r="L344" t="s">
        <v>24</v>
      </c>
      <c r="M344" t="s">
        <v>17</v>
      </c>
      <c r="N344" t="s">
        <v>18</v>
      </c>
      <c r="O344">
        <v>0</v>
      </c>
      <c r="P344">
        <v>75000</v>
      </c>
    </row>
    <row r="345" spans="4:16">
      <c r="D345">
        <v>344</v>
      </c>
      <c r="E345" t="s">
        <v>13</v>
      </c>
      <c r="F345" t="b">
        <v>0</v>
      </c>
      <c r="G345">
        <v>3.18</v>
      </c>
      <c r="H345" t="s">
        <v>25</v>
      </c>
      <c r="I345" t="s">
        <v>29</v>
      </c>
      <c r="J345">
        <v>590</v>
      </c>
      <c r="K345">
        <v>6</v>
      </c>
      <c r="L345" t="s">
        <v>31</v>
      </c>
      <c r="M345" t="s">
        <v>28</v>
      </c>
      <c r="N345" t="s">
        <v>18</v>
      </c>
      <c r="O345">
        <v>0</v>
      </c>
      <c r="P345">
        <v>0</v>
      </c>
    </row>
    <row r="346" spans="4:16">
      <c r="D346">
        <v>345</v>
      </c>
      <c r="E346" t="s">
        <v>13</v>
      </c>
      <c r="F346" t="b">
        <v>0</v>
      </c>
      <c r="G346">
        <v>2.96</v>
      </c>
      <c r="H346" t="s">
        <v>20</v>
      </c>
      <c r="I346" t="s">
        <v>29</v>
      </c>
      <c r="J346">
        <v>580</v>
      </c>
      <c r="K346">
        <v>7</v>
      </c>
      <c r="L346" t="s">
        <v>16</v>
      </c>
      <c r="M346" t="s">
        <v>28</v>
      </c>
      <c r="N346" t="s">
        <v>18</v>
      </c>
      <c r="O346">
        <v>0</v>
      </c>
      <c r="P346">
        <v>0</v>
      </c>
    </row>
    <row r="347" spans="4:16">
      <c r="D347">
        <v>346</v>
      </c>
      <c r="E347" t="s">
        <v>19</v>
      </c>
      <c r="F347" t="b">
        <v>1</v>
      </c>
      <c r="G347">
        <v>3.58</v>
      </c>
      <c r="H347" t="s">
        <v>25</v>
      </c>
      <c r="I347" t="s">
        <v>23</v>
      </c>
      <c r="J347">
        <v>710</v>
      </c>
      <c r="K347">
        <v>5</v>
      </c>
      <c r="L347" t="s">
        <v>34</v>
      </c>
      <c r="M347" t="s">
        <v>17</v>
      </c>
      <c r="N347" t="s">
        <v>18</v>
      </c>
      <c r="O347">
        <v>0</v>
      </c>
      <c r="P347">
        <v>75000</v>
      </c>
    </row>
    <row r="348" spans="4:16">
      <c r="D348">
        <v>347</v>
      </c>
      <c r="E348" t="s">
        <v>13</v>
      </c>
      <c r="F348" t="b">
        <v>0</v>
      </c>
      <c r="G348">
        <v>3.35</v>
      </c>
      <c r="H348" t="s">
        <v>25</v>
      </c>
      <c r="I348" t="s">
        <v>29</v>
      </c>
      <c r="J348">
        <v>700</v>
      </c>
      <c r="K348">
        <v>5</v>
      </c>
      <c r="L348" t="s">
        <v>24</v>
      </c>
      <c r="M348" t="s">
        <v>17</v>
      </c>
      <c r="N348" t="s">
        <v>18</v>
      </c>
      <c r="O348">
        <v>0</v>
      </c>
      <c r="P348">
        <v>75000</v>
      </c>
    </row>
    <row r="349" spans="4:16">
      <c r="D349">
        <v>348</v>
      </c>
      <c r="E349" t="s">
        <v>19</v>
      </c>
      <c r="F349" t="b">
        <v>0</v>
      </c>
      <c r="G349">
        <v>3.16</v>
      </c>
      <c r="H349" t="s">
        <v>25</v>
      </c>
      <c r="I349" t="s">
        <v>21</v>
      </c>
      <c r="J349">
        <v>650</v>
      </c>
      <c r="K349">
        <v>5</v>
      </c>
      <c r="L349" t="s">
        <v>24</v>
      </c>
      <c r="M349" t="s">
        <v>17</v>
      </c>
      <c r="N349" t="s">
        <v>18</v>
      </c>
      <c r="O349">
        <v>0</v>
      </c>
      <c r="P349">
        <v>75000</v>
      </c>
    </row>
    <row r="350" spans="4:16">
      <c r="D350">
        <v>349</v>
      </c>
      <c r="E350" t="s">
        <v>19</v>
      </c>
      <c r="F350" t="b">
        <v>0</v>
      </c>
      <c r="G350">
        <v>3.1</v>
      </c>
      <c r="H350" t="s">
        <v>25</v>
      </c>
      <c r="I350" t="s">
        <v>29</v>
      </c>
      <c r="J350">
        <v>620</v>
      </c>
      <c r="K350">
        <v>4</v>
      </c>
      <c r="L350" t="s">
        <v>30</v>
      </c>
      <c r="M350" t="s">
        <v>17</v>
      </c>
      <c r="N350" t="s">
        <v>18</v>
      </c>
      <c r="O350">
        <v>0</v>
      </c>
      <c r="P350">
        <v>75000</v>
      </c>
    </row>
    <row r="351" spans="4:16">
      <c r="D351">
        <v>350</v>
      </c>
      <c r="E351" t="s">
        <v>19</v>
      </c>
      <c r="F351" t="b">
        <v>0</v>
      </c>
      <c r="G351">
        <v>3.17</v>
      </c>
      <c r="H351" t="s">
        <v>25</v>
      </c>
      <c r="I351" t="s">
        <v>26</v>
      </c>
      <c r="J351">
        <v>700</v>
      </c>
      <c r="K351">
        <v>5</v>
      </c>
      <c r="L351" t="s">
        <v>27</v>
      </c>
      <c r="M351" t="s">
        <v>17</v>
      </c>
      <c r="N351" t="s">
        <v>18</v>
      </c>
      <c r="O351">
        <v>0</v>
      </c>
      <c r="P351">
        <v>75000</v>
      </c>
    </row>
    <row r="352" spans="4:16">
      <c r="D352">
        <v>351</v>
      </c>
      <c r="E352" t="s">
        <v>19</v>
      </c>
      <c r="F352" t="b">
        <v>0</v>
      </c>
      <c r="G352">
        <v>3.2</v>
      </c>
      <c r="H352" t="s">
        <v>14</v>
      </c>
      <c r="I352" t="s">
        <v>15</v>
      </c>
      <c r="J352">
        <v>690</v>
      </c>
      <c r="K352">
        <v>5</v>
      </c>
      <c r="L352" t="s">
        <v>27</v>
      </c>
      <c r="M352" t="s">
        <v>17</v>
      </c>
      <c r="N352" t="s">
        <v>18</v>
      </c>
      <c r="O352">
        <v>0</v>
      </c>
      <c r="P352">
        <v>75000</v>
      </c>
    </row>
    <row r="353" spans="4:16">
      <c r="D353">
        <v>352</v>
      </c>
      <c r="E353" t="s">
        <v>13</v>
      </c>
      <c r="F353" t="b">
        <v>1</v>
      </c>
      <c r="G353">
        <v>3.09</v>
      </c>
      <c r="H353" t="s">
        <v>20</v>
      </c>
      <c r="I353" t="s">
        <v>23</v>
      </c>
      <c r="J353">
        <v>660</v>
      </c>
      <c r="K353">
        <v>6</v>
      </c>
      <c r="L353" t="s">
        <v>16</v>
      </c>
      <c r="M353" t="s">
        <v>17</v>
      </c>
      <c r="N353" t="s">
        <v>18</v>
      </c>
      <c r="O353">
        <v>0</v>
      </c>
      <c r="P353">
        <v>75000</v>
      </c>
    </row>
    <row r="354" spans="4:16">
      <c r="D354">
        <v>353</v>
      </c>
      <c r="E354" t="s">
        <v>13</v>
      </c>
      <c r="F354" t="b">
        <v>0</v>
      </c>
      <c r="G354">
        <v>3.47</v>
      </c>
      <c r="H354" t="s">
        <v>20</v>
      </c>
      <c r="I354" t="s">
        <v>29</v>
      </c>
      <c r="J354">
        <v>760</v>
      </c>
      <c r="K354">
        <v>4</v>
      </c>
      <c r="L354" t="s">
        <v>24</v>
      </c>
      <c r="M354" t="s">
        <v>17</v>
      </c>
      <c r="N354" t="s">
        <v>18</v>
      </c>
      <c r="O354">
        <v>0</v>
      </c>
      <c r="P354">
        <v>75000</v>
      </c>
    </row>
    <row r="355" spans="4:16">
      <c r="D355">
        <v>354</v>
      </c>
      <c r="E355" t="s">
        <v>19</v>
      </c>
      <c r="F355" t="b">
        <v>0</v>
      </c>
      <c r="G355">
        <v>3.24</v>
      </c>
      <c r="H355" t="s">
        <v>25</v>
      </c>
      <c r="I355" t="s">
        <v>29</v>
      </c>
      <c r="J355">
        <v>630</v>
      </c>
      <c r="K355">
        <v>6</v>
      </c>
      <c r="L355" t="s">
        <v>27</v>
      </c>
      <c r="M355" t="s">
        <v>17</v>
      </c>
      <c r="N355" t="s">
        <v>18</v>
      </c>
      <c r="O355">
        <v>0</v>
      </c>
      <c r="P355">
        <v>75000</v>
      </c>
    </row>
    <row r="356" spans="4:16">
      <c r="D356">
        <v>355</v>
      </c>
      <c r="E356" t="s">
        <v>19</v>
      </c>
      <c r="F356" t="b">
        <v>0</v>
      </c>
      <c r="G356">
        <v>3.28</v>
      </c>
      <c r="H356" t="s">
        <v>25</v>
      </c>
      <c r="I356" t="s">
        <v>21</v>
      </c>
      <c r="J356">
        <v>720</v>
      </c>
      <c r="K356">
        <v>5</v>
      </c>
      <c r="L356" t="s">
        <v>32</v>
      </c>
      <c r="M356" t="s">
        <v>17</v>
      </c>
      <c r="N356" t="s">
        <v>18</v>
      </c>
      <c r="O356">
        <v>0</v>
      </c>
      <c r="P356">
        <v>75000</v>
      </c>
    </row>
    <row r="357" spans="4:16">
      <c r="D357">
        <v>356</v>
      </c>
      <c r="E357" t="s">
        <v>19</v>
      </c>
      <c r="F357" t="b">
        <v>0</v>
      </c>
      <c r="G357">
        <v>3.37</v>
      </c>
      <c r="H357" t="s">
        <v>25</v>
      </c>
      <c r="I357" t="s">
        <v>29</v>
      </c>
      <c r="J357">
        <v>690</v>
      </c>
      <c r="K357">
        <v>5</v>
      </c>
      <c r="L357" t="s">
        <v>27</v>
      </c>
      <c r="M357" t="s">
        <v>17</v>
      </c>
      <c r="N357" t="s">
        <v>18</v>
      </c>
      <c r="O357">
        <v>0</v>
      </c>
      <c r="P357">
        <v>75000</v>
      </c>
    </row>
    <row r="358" spans="4:16">
      <c r="D358">
        <v>357</v>
      </c>
      <c r="E358" t="s">
        <v>13</v>
      </c>
      <c r="F358" t="b">
        <v>1</v>
      </c>
      <c r="G358">
        <v>3.31</v>
      </c>
      <c r="H358" t="s">
        <v>20</v>
      </c>
      <c r="I358" t="s">
        <v>23</v>
      </c>
      <c r="J358">
        <v>630</v>
      </c>
      <c r="K358">
        <v>6</v>
      </c>
      <c r="L358" t="s">
        <v>31</v>
      </c>
      <c r="M358" t="s">
        <v>17</v>
      </c>
      <c r="N358" t="s">
        <v>18</v>
      </c>
      <c r="O358">
        <v>0</v>
      </c>
      <c r="P358">
        <v>75000</v>
      </c>
    </row>
    <row r="359" spans="4:16">
      <c r="D359">
        <v>358</v>
      </c>
      <c r="E359" t="s">
        <v>13</v>
      </c>
      <c r="F359" t="b">
        <v>1</v>
      </c>
      <c r="G359">
        <v>3.03</v>
      </c>
      <c r="H359" t="s">
        <v>20</v>
      </c>
      <c r="I359" t="s">
        <v>23</v>
      </c>
      <c r="J359">
        <v>660</v>
      </c>
      <c r="K359">
        <v>5</v>
      </c>
      <c r="L359" t="s">
        <v>27</v>
      </c>
      <c r="M359" t="s">
        <v>17</v>
      </c>
      <c r="N359" t="s">
        <v>18</v>
      </c>
      <c r="O359">
        <v>0</v>
      </c>
      <c r="P359">
        <v>75000</v>
      </c>
    </row>
    <row r="360" spans="4:16">
      <c r="D360">
        <v>359</v>
      </c>
      <c r="E360" t="s">
        <v>19</v>
      </c>
      <c r="F360" t="b">
        <v>1</v>
      </c>
      <c r="G360">
        <v>3.05</v>
      </c>
      <c r="H360" t="s">
        <v>20</v>
      </c>
      <c r="I360" t="s">
        <v>23</v>
      </c>
      <c r="J360">
        <v>580</v>
      </c>
      <c r="K360">
        <v>3</v>
      </c>
      <c r="L360" t="s">
        <v>27</v>
      </c>
      <c r="M360" t="s">
        <v>28</v>
      </c>
      <c r="N360" t="s">
        <v>18</v>
      </c>
      <c r="O360">
        <v>0</v>
      </c>
      <c r="P360">
        <v>0</v>
      </c>
    </row>
    <row r="361" spans="4:16">
      <c r="D361">
        <v>360</v>
      </c>
      <c r="E361" t="s">
        <v>19</v>
      </c>
      <c r="F361" t="b">
        <v>0</v>
      </c>
      <c r="G361">
        <v>3.06</v>
      </c>
      <c r="H361" t="s">
        <v>20</v>
      </c>
      <c r="I361" t="s">
        <v>15</v>
      </c>
      <c r="J361">
        <v>600</v>
      </c>
      <c r="K361">
        <v>5</v>
      </c>
      <c r="L361" t="s">
        <v>32</v>
      </c>
      <c r="M361" t="s">
        <v>28</v>
      </c>
      <c r="N361" t="s">
        <v>18</v>
      </c>
      <c r="O361">
        <v>0</v>
      </c>
      <c r="P361">
        <v>0</v>
      </c>
    </row>
    <row r="362" spans="4:16">
      <c r="D362">
        <v>361</v>
      </c>
      <c r="E362" t="s">
        <v>19</v>
      </c>
      <c r="F362" t="b">
        <v>0</v>
      </c>
      <c r="G362">
        <v>3.41</v>
      </c>
      <c r="H362" t="s">
        <v>20</v>
      </c>
      <c r="I362" t="s">
        <v>21</v>
      </c>
      <c r="J362">
        <v>620</v>
      </c>
      <c r="K362">
        <v>4</v>
      </c>
      <c r="L362" t="s">
        <v>27</v>
      </c>
      <c r="M362" t="s">
        <v>17</v>
      </c>
      <c r="N362" t="s">
        <v>18</v>
      </c>
      <c r="O362">
        <v>0</v>
      </c>
      <c r="P362">
        <v>75000</v>
      </c>
    </row>
    <row r="363" spans="4:16">
      <c r="D363">
        <v>362</v>
      </c>
      <c r="E363" t="s">
        <v>19</v>
      </c>
      <c r="F363" t="b">
        <v>1</v>
      </c>
      <c r="G363">
        <v>3.46</v>
      </c>
      <c r="H363" t="s">
        <v>20</v>
      </c>
      <c r="I363" t="s">
        <v>23</v>
      </c>
      <c r="J363">
        <v>650</v>
      </c>
      <c r="K363">
        <v>7</v>
      </c>
      <c r="L363" t="s">
        <v>33</v>
      </c>
      <c r="M363" t="s">
        <v>17</v>
      </c>
      <c r="N363" t="s">
        <v>18</v>
      </c>
      <c r="O363">
        <v>0</v>
      </c>
      <c r="P363">
        <v>75000</v>
      </c>
    </row>
    <row r="364" spans="4:16">
      <c r="D364">
        <v>363</v>
      </c>
      <c r="E364" t="s">
        <v>19</v>
      </c>
      <c r="F364" t="b">
        <v>0</v>
      </c>
      <c r="G364">
        <v>3.16</v>
      </c>
      <c r="H364" t="s">
        <v>25</v>
      </c>
      <c r="I364" t="s">
        <v>21</v>
      </c>
      <c r="J364">
        <v>620</v>
      </c>
      <c r="K364">
        <v>5</v>
      </c>
      <c r="L364" t="s">
        <v>27</v>
      </c>
      <c r="M364" t="s">
        <v>17</v>
      </c>
      <c r="N364" t="s">
        <v>18</v>
      </c>
      <c r="O364">
        <v>0</v>
      </c>
      <c r="P364">
        <v>75000</v>
      </c>
    </row>
    <row r="365" spans="4:16">
      <c r="D365">
        <v>364</v>
      </c>
      <c r="E365" t="s">
        <v>19</v>
      </c>
      <c r="F365" t="b">
        <v>0</v>
      </c>
      <c r="G365">
        <v>3.06</v>
      </c>
      <c r="H365" t="s">
        <v>14</v>
      </c>
      <c r="I365" t="s">
        <v>30</v>
      </c>
      <c r="J365">
        <v>630</v>
      </c>
      <c r="K365">
        <v>5</v>
      </c>
      <c r="L365" t="s">
        <v>30</v>
      </c>
      <c r="M365" t="s">
        <v>17</v>
      </c>
      <c r="N365" t="s">
        <v>18</v>
      </c>
      <c r="O365">
        <v>0</v>
      </c>
      <c r="P365">
        <v>75000</v>
      </c>
    </row>
    <row r="366" spans="4:16">
      <c r="D366">
        <v>365</v>
      </c>
      <c r="E366" t="s">
        <v>13</v>
      </c>
      <c r="F366" t="b">
        <v>0</v>
      </c>
      <c r="G366">
        <v>3.42</v>
      </c>
      <c r="H366" t="s">
        <v>20</v>
      </c>
      <c r="I366" t="s">
        <v>29</v>
      </c>
      <c r="J366">
        <v>700</v>
      </c>
      <c r="K366">
        <v>6</v>
      </c>
      <c r="L366" t="s">
        <v>27</v>
      </c>
      <c r="M366" t="s">
        <v>17</v>
      </c>
      <c r="N366" t="s">
        <v>18</v>
      </c>
      <c r="O366">
        <v>0</v>
      </c>
      <c r="P366">
        <v>75000</v>
      </c>
    </row>
    <row r="367" spans="4:16">
      <c r="D367">
        <v>366</v>
      </c>
      <c r="E367" t="s">
        <v>13</v>
      </c>
      <c r="F367" t="b">
        <v>0</v>
      </c>
      <c r="G367">
        <v>3.27</v>
      </c>
      <c r="H367" t="s">
        <v>14</v>
      </c>
      <c r="I367" t="s">
        <v>29</v>
      </c>
      <c r="J367">
        <v>660</v>
      </c>
      <c r="K367">
        <v>4</v>
      </c>
      <c r="L367" t="s">
        <v>27</v>
      </c>
      <c r="M367" t="s">
        <v>17</v>
      </c>
      <c r="N367" t="s">
        <v>18</v>
      </c>
      <c r="O367">
        <v>0</v>
      </c>
      <c r="P367">
        <v>75000</v>
      </c>
    </row>
    <row r="368" spans="4:16">
      <c r="D368">
        <v>367</v>
      </c>
      <c r="E368" t="s">
        <v>19</v>
      </c>
      <c r="F368" t="b">
        <v>1</v>
      </c>
      <c r="G368">
        <v>3.08</v>
      </c>
      <c r="H368" t="s">
        <v>25</v>
      </c>
      <c r="I368" t="s">
        <v>23</v>
      </c>
      <c r="J368">
        <v>580</v>
      </c>
      <c r="K368">
        <v>6</v>
      </c>
      <c r="L368" t="s">
        <v>32</v>
      </c>
      <c r="M368" t="s">
        <v>28</v>
      </c>
      <c r="N368" t="s">
        <v>18</v>
      </c>
      <c r="O368">
        <v>0</v>
      </c>
      <c r="P368">
        <v>0</v>
      </c>
    </row>
    <row r="369" spans="4:16">
      <c r="D369">
        <v>368</v>
      </c>
      <c r="E369" t="s">
        <v>19</v>
      </c>
      <c r="F369" t="b">
        <v>0</v>
      </c>
      <c r="G369">
        <v>3.27</v>
      </c>
      <c r="H369" t="s">
        <v>20</v>
      </c>
      <c r="I369" t="s">
        <v>21</v>
      </c>
      <c r="J369">
        <v>690</v>
      </c>
      <c r="K369">
        <v>6</v>
      </c>
      <c r="L369" t="s">
        <v>30</v>
      </c>
      <c r="M369" t="s">
        <v>17</v>
      </c>
      <c r="N369" t="s">
        <v>18</v>
      </c>
      <c r="O369">
        <v>0</v>
      </c>
      <c r="P369">
        <v>75000</v>
      </c>
    </row>
    <row r="370" spans="4:16">
      <c r="D370">
        <v>369</v>
      </c>
      <c r="E370" t="s">
        <v>19</v>
      </c>
      <c r="F370" t="b">
        <v>0</v>
      </c>
      <c r="G370">
        <v>3.22</v>
      </c>
      <c r="H370" t="s">
        <v>14</v>
      </c>
      <c r="I370" t="s">
        <v>15</v>
      </c>
      <c r="J370">
        <v>580</v>
      </c>
      <c r="K370">
        <v>5</v>
      </c>
      <c r="L370" t="s">
        <v>34</v>
      </c>
      <c r="M370" t="s">
        <v>28</v>
      </c>
      <c r="N370" t="s">
        <v>18</v>
      </c>
      <c r="O370">
        <v>0</v>
      </c>
      <c r="P370">
        <v>0</v>
      </c>
    </row>
    <row r="371" spans="4:16">
      <c r="D371">
        <v>370</v>
      </c>
      <c r="E371" t="s">
        <v>13</v>
      </c>
      <c r="F371" t="b">
        <v>0</v>
      </c>
      <c r="G371">
        <v>3.16</v>
      </c>
      <c r="H371" t="s">
        <v>20</v>
      </c>
      <c r="I371" t="s">
        <v>29</v>
      </c>
      <c r="J371">
        <v>620</v>
      </c>
      <c r="K371">
        <v>5</v>
      </c>
      <c r="L371" t="s">
        <v>24</v>
      </c>
      <c r="M371" t="s">
        <v>17</v>
      </c>
      <c r="N371" t="s">
        <v>18</v>
      </c>
      <c r="O371">
        <v>0</v>
      </c>
      <c r="P371">
        <v>75000</v>
      </c>
    </row>
    <row r="372" spans="4:16">
      <c r="D372">
        <v>371</v>
      </c>
      <c r="E372" t="s">
        <v>19</v>
      </c>
      <c r="F372" t="b">
        <v>1</v>
      </c>
      <c r="G372">
        <v>3.39</v>
      </c>
      <c r="H372" t="s">
        <v>25</v>
      </c>
      <c r="I372" t="s">
        <v>23</v>
      </c>
      <c r="J372">
        <v>710</v>
      </c>
      <c r="K372">
        <v>6</v>
      </c>
      <c r="L372" t="s">
        <v>34</v>
      </c>
      <c r="M372" t="s">
        <v>17</v>
      </c>
      <c r="N372" t="s">
        <v>18</v>
      </c>
      <c r="O372">
        <v>0</v>
      </c>
      <c r="P372">
        <v>75000</v>
      </c>
    </row>
    <row r="373" spans="4:16">
      <c r="D373">
        <v>372</v>
      </c>
      <c r="E373" t="s">
        <v>19</v>
      </c>
      <c r="F373" t="b">
        <v>0</v>
      </c>
      <c r="G373">
        <v>3.22</v>
      </c>
      <c r="H373" t="s">
        <v>25</v>
      </c>
      <c r="I373" t="s">
        <v>29</v>
      </c>
      <c r="J373">
        <v>570</v>
      </c>
      <c r="K373">
        <v>6</v>
      </c>
      <c r="L373" t="s">
        <v>30</v>
      </c>
      <c r="M373" t="s">
        <v>28</v>
      </c>
      <c r="N373" t="s">
        <v>18</v>
      </c>
      <c r="O373">
        <v>0</v>
      </c>
      <c r="P373">
        <v>0</v>
      </c>
    </row>
    <row r="374" spans="4:16">
      <c r="D374">
        <v>373</v>
      </c>
      <c r="E374" t="s">
        <v>13</v>
      </c>
      <c r="F374" t="b">
        <v>0</v>
      </c>
      <c r="G374">
        <v>3.12</v>
      </c>
      <c r="H374" t="s">
        <v>14</v>
      </c>
      <c r="I374" t="s">
        <v>26</v>
      </c>
      <c r="J374">
        <v>570</v>
      </c>
      <c r="K374">
        <v>4</v>
      </c>
      <c r="L374" t="s">
        <v>32</v>
      </c>
      <c r="M374" t="s">
        <v>28</v>
      </c>
      <c r="N374" t="s">
        <v>18</v>
      </c>
      <c r="O374">
        <v>0</v>
      </c>
      <c r="P374">
        <v>0</v>
      </c>
    </row>
    <row r="375" spans="4:16">
      <c r="D375">
        <v>374</v>
      </c>
      <c r="E375" t="s">
        <v>13</v>
      </c>
      <c r="F375" t="b">
        <v>1</v>
      </c>
      <c r="G375">
        <v>3.21</v>
      </c>
      <c r="H375" t="s">
        <v>25</v>
      </c>
      <c r="I375" t="s">
        <v>23</v>
      </c>
      <c r="J375">
        <v>600</v>
      </c>
      <c r="K375">
        <v>4</v>
      </c>
      <c r="L375" t="s">
        <v>27</v>
      </c>
      <c r="M375" t="s">
        <v>28</v>
      </c>
      <c r="N375" t="s">
        <v>18</v>
      </c>
      <c r="O375">
        <v>0</v>
      </c>
      <c r="P375">
        <v>0</v>
      </c>
    </row>
    <row r="376" spans="4:16">
      <c r="D376">
        <v>375</v>
      </c>
      <c r="E376" t="s">
        <v>13</v>
      </c>
      <c r="F376" t="b">
        <v>0</v>
      </c>
      <c r="G376">
        <v>3.01</v>
      </c>
      <c r="H376" t="s">
        <v>20</v>
      </c>
      <c r="I376" t="s">
        <v>21</v>
      </c>
      <c r="J376">
        <v>660</v>
      </c>
      <c r="K376">
        <v>8</v>
      </c>
      <c r="L376" t="s">
        <v>24</v>
      </c>
      <c r="M376" t="s">
        <v>17</v>
      </c>
      <c r="N376" t="s">
        <v>18</v>
      </c>
      <c r="O376">
        <v>0</v>
      </c>
      <c r="P376">
        <v>75000</v>
      </c>
    </row>
    <row r="377" spans="4:16">
      <c r="D377">
        <v>376</v>
      </c>
      <c r="E377" t="s">
        <v>13</v>
      </c>
      <c r="F377" t="b">
        <v>0</v>
      </c>
      <c r="G377">
        <v>3.47</v>
      </c>
      <c r="H377" t="s">
        <v>14</v>
      </c>
      <c r="I377" t="s">
        <v>21</v>
      </c>
      <c r="J377">
        <v>640</v>
      </c>
      <c r="K377">
        <v>6</v>
      </c>
      <c r="L377" t="s">
        <v>32</v>
      </c>
      <c r="M377" t="s">
        <v>17</v>
      </c>
      <c r="N377" t="s">
        <v>18</v>
      </c>
      <c r="O377">
        <v>0</v>
      </c>
      <c r="P377">
        <v>75000</v>
      </c>
    </row>
    <row r="378" spans="4:16">
      <c r="D378">
        <v>377</v>
      </c>
      <c r="E378" t="s">
        <v>13</v>
      </c>
      <c r="F378" t="b">
        <v>1</v>
      </c>
      <c r="G378">
        <v>3.18</v>
      </c>
      <c r="H378" t="s">
        <v>14</v>
      </c>
      <c r="I378" t="s">
        <v>23</v>
      </c>
      <c r="J378">
        <v>690</v>
      </c>
      <c r="K378">
        <v>3</v>
      </c>
      <c r="L378" t="s">
        <v>16</v>
      </c>
      <c r="M378" t="s">
        <v>17</v>
      </c>
      <c r="N378" t="s">
        <v>18</v>
      </c>
      <c r="O378">
        <v>0</v>
      </c>
      <c r="P378">
        <v>75000</v>
      </c>
    </row>
    <row r="379" spans="4:16">
      <c r="D379">
        <v>378</v>
      </c>
      <c r="E379" t="s">
        <v>19</v>
      </c>
      <c r="F379" t="b">
        <v>1</v>
      </c>
      <c r="G379">
        <v>3.38</v>
      </c>
      <c r="H379" t="s">
        <v>20</v>
      </c>
      <c r="I379" t="s">
        <v>23</v>
      </c>
      <c r="J379">
        <v>680</v>
      </c>
      <c r="K379">
        <v>7</v>
      </c>
      <c r="L379" t="s">
        <v>37</v>
      </c>
      <c r="M379" t="s">
        <v>17</v>
      </c>
      <c r="N379" t="s">
        <v>18</v>
      </c>
      <c r="O379">
        <v>0</v>
      </c>
      <c r="P379">
        <v>75000</v>
      </c>
    </row>
    <row r="380" spans="4:16">
      <c r="D380">
        <v>379</v>
      </c>
      <c r="E380" t="s">
        <v>13</v>
      </c>
      <c r="F380" t="b">
        <v>0</v>
      </c>
      <c r="G380">
        <v>3.11</v>
      </c>
      <c r="H380" t="s">
        <v>25</v>
      </c>
      <c r="I380" t="s">
        <v>30</v>
      </c>
      <c r="J380">
        <v>610</v>
      </c>
      <c r="K380">
        <v>6</v>
      </c>
      <c r="L380" t="s">
        <v>32</v>
      </c>
      <c r="M380" t="s">
        <v>17</v>
      </c>
      <c r="N380" t="s">
        <v>18</v>
      </c>
      <c r="O380">
        <v>0</v>
      </c>
      <c r="P380">
        <v>75000</v>
      </c>
    </row>
    <row r="381" spans="4:16">
      <c r="D381">
        <v>380</v>
      </c>
      <c r="E381" t="s">
        <v>19</v>
      </c>
      <c r="F381" t="b">
        <v>1</v>
      </c>
      <c r="G381">
        <v>3.08</v>
      </c>
      <c r="H381" t="s">
        <v>20</v>
      </c>
      <c r="I381" t="s">
        <v>23</v>
      </c>
      <c r="J381">
        <v>620</v>
      </c>
      <c r="K381">
        <v>6</v>
      </c>
      <c r="L381" t="s">
        <v>24</v>
      </c>
      <c r="M381" t="s">
        <v>17</v>
      </c>
      <c r="N381" t="s">
        <v>18</v>
      </c>
      <c r="O381">
        <v>0</v>
      </c>
      <c r="P381">
        <v>75000</v>
      </c>
    </row>
    <row r="382" spans="4:16">
      <c r="D382">
        <v>381</v>
      </c>
      <c r="E382" t="s">
        <v>13</v>
      </c>
      <c r="F382" t="b">
        <v>0</v>
      </c>
      <c r="G382">
        <v>3.26</v>
      </c>
      <c r="H382" t="s">
        <v>25</v>
      </c>
      <c r="I382" t="s">
        <v>29</v>
      </c>
      <c r="J382">
        <v>650</v>
      </c>
      <c r="K382">
        <v>6</v>
      </c>
      <c r="L382" t="s">
        <v>27</v>
      </c>
      <c r="M382" t="s">
        <v>17</v>
      </c>
      <c r="N382" t="s">
        <v>18</v>
      </c>
      <c r="O382">
        <v>0</v>
      </c>
      <c r="P382">
        <v>75000</v>
      </c>
    </row>
    <row r="383" spans="4:16">
      <c r="D383">
        <v>382</v>
      </c>
      <c r="E383" t="s">
        <v>19</v>
      </c>
      <c r="F383" t="b">
        <v>0</v>
      </c>
      <c r="G383">
        <v>3.21</v>
      </c>
      <c r="H383" t="s">
        <v>14</v>
      </c>
      <c r="I383" t="s">
        <v>15</v>
      </c>
      <c r="J383">
        <v>630</v>
      </c>
      <c r="K383">
        <v>4</v>
      </c>
      <c r="L383" t="s">
        <v>27</v>
      </c>
      <c r="M383" t="s">
        <v>17</v>
      </c>
      <c r="N383" t="s">
        <v>18</v>
      </c>
      <c r="O383">
        <v>0</v>
      </c>
      <c r="P383">
        <v>75000</v>
      </c>
    </row>
    <row r="384" spans="4:16">
      <c r="D384">
        <v>383</v>
      </c>
      <c r="E384" t="s">
        <v>13</v>
      </c>
      <c r="F384" t="b">
        <v>0</v>
      </c>
      <c r="G384">
        <v>3.1</v>
      </c>
      <c r="H384" t="s">
        <v>14</v>
      </c>
      <c r="I384" t="s">
        <v>15</v>
      </c>
      <c r="J384">
        <v>610</v>
      </c>
      <c r="K384">
        <v>5</v>
      </c>
      <c r="L384" t="s">
        <v>31</v>
      </c>
      <c r="M384" t="s">
        <v>17</v>
      </c>
      <c r="N384" t="s">
        <v>18</v>
      </c>
      <c r="O384">
        <v>0</v>
      </c>
      <c r="P384">
        <v>75000</v>
      </c>
    </row>
    <row r="385" spans="4:16">
      <c r="D385">
        <v>384</v>
      </c>
      <c r="E385" t="s">
        <v>19</v>
      </c>
      <c r="F385" t="b">
        <v>1</v>
      </c>
      <c r="G385">
        <v>3.17</v>
      </c>
      <c r="H385" t="s">
        <v>14</v>
      </c>
      <c r="I385" t="s">
        <v>23</v>
      </c>
      <c r="J385">
        <v>580</v>
      </c>
      <c r="K385">
        <v>6</v>
      </c>
      <c r="L385" t="s">
        <v>27</v>
      </c>
      <c r="M385" t="s">
        <v>28</v>
      </c>
      <c r="N385" t="s">
        <v>18</v>
      </c>
      <c r="O385">
        <v>0</v>
      </c>
      <c r="P385">
        <v>0</v>
      </c>
    </row>
    <row r="386" spans="4:16">
      <c r="D386">
        <v>385</v>
      </c>
      <c r="E386" t="s">
        <v>19</v>
      </c>
      <c r="F386" t="b">
        <v>0</v>
      </c>
      <c r="G386">
        <v>3.43</v>
      </c>
      <c r="H386" t="s">
        <v>20</v>
      </c>
      <c r="I386" t="s">
        <v>26</v>
      </c>
      <c r="J386">
        <v>660</v>
      </c>
      <c r="K386">
        <v>4</v>
      </c>
      <c r="L386" t="s">
        <v>37</v>
      </c>
      <c r="M386" t="s">
        <v>17</v>
      </c>
      <c r="N386" t="s">
        <v>18</v>
      </c>
      <c r="O386">
        <v>0</v>
      </c>
      <c r="P386">
        <v>75000</v>
      </c>
    </row>
    <row r="387" spans="4:16">
      <c r="D387">
        <v>386</v>
      </c>
      <c r="E387" t="s">
        <v>13</v>
      </c>
      <c r="F387" t="b">
        <v>0</v>
      </c>
      <c r="G387">
        <v>3.31</v>
      </c>
      <c r="H387" t="s">
        <v>25</v>
      </c>
      <c r="I387" t="s">
        <v>29</v>
      </c>
      <c r="J387">
        <v>620</v>
      </c>
      <c r="K387">
        <v>5</v>
      </c>
      <c r="L387" t="s">
        <v>34</v>
      </c>
      <c r="M387" t="s">
        <v>17</v>
      </c>
      <c r="N387" t="s">
        <v>18</v>
      </c>
      <c r="O387">
        <v>0</v>
      </c>
      <c r="P387">
        <v>75000</v>
      </c>
    </row>
    <row r="388" spans="4:16">
      <c r="D388">
        <v>387</v>
      </c>
      <c r="E388" t="s">
        <v>13</v>
      </c>
      <c r="F388" t="b">
        <v>0</v>
      </c>
      <c r="G388">
        <v>3.03</v>
      </c>
      <c r="H388" t="s">
        <v>20</v>
      </c>
      <c r="I388" t="s">
        <v>15</v>
      </c>
      <c r="J388">
        <v>590</v>
      </c>
      <c r="K388">
        <v>5</v>
      </c>
      <c r="L388" t="s">
        <v>27</v>
      </c>
      <c r="M388" t="s">
        <v>28</v>
      </c>
      <c r="N388" t="s">
        <v>18</v>
      </c>
      <c r="O388">
        <v>0</v>
      </c>
      <c r="P388">
        <v>0</v>
      </c>
    </row>
    <row r="389" spans="4:16">
      <c r="D389">
        <v>388</v>
      </c>
      <c r="E389" t="s">
        <v>13</v>
      </c>
      <c r="F389" t="b">
        <v>1</v>
      </c>
      <c r="G389">
        <v>3.08</v>
      </c>
      <c r="H389" t="s">
        <v>25</v>
      </c>
      <c r="I389" t="s">
        <v>23</v>
      </c>
      <c r="J389">
        <v>630</v>
      </c>
      <c r="K389">
        <v>5</v>
      </c>
      <c r="L389" t="s">
        <v>33</v>
      </c>
      <c r="M389" t="s">
        <v>17</v>
      </c>
      <c r="N389" t="s">
        <v>18</v>
      </c>
      <c r="O389">
        <v>0</v>
      </c>
      <c r="P389">
        <v>75000</v>
      </c>
    </row>
    <row r="390" spans="4:16">
      <c r="D390">
        <v>389</v>
      </c>
      <c r="E390" t="s">
        <v>13</v>
      </c>
      <c r="F390" t="b">
        <v>0</v>
      </c>
      <c r="G390">
        <v>3.18</v>
      </c>
      <c r="H390" t="s">
        <v>20</v>
      </c>
      <c r="I390" t="s">
        <v>26</v>
      </c>
      <c r="J390">
        <v>620</v>
      </c>
      <c r="K390">
        <v>6</v>
      </c>
      <c r="L390" t="s">
        <v>22</v>
      </c>
      <c r="M390" t="s">
        <v>17</v>
      </c>
      <c r="N390" t="s">
        <v>18</v>
      </c>
      <c r="O390">
        <v>0</v>
      </c>
      <c r="P390">
        <v>75000</v>
      </c>
    </row>
    <row r="391" spans="4:16">
      <c r="D391">
        <v>390</v>
      </c>
      <c r="E391" t="s">
        <v>19</v>
      </c>
      <c r="F391" t="b">
        <v>0</v>
      </c>
      <c r="G391">
        <v>3.47</v>
      </c>
      <c r="H391" t="s">
        <v>14</v>
      </c>
      <c r="I391" t="s">
        <v>29</v>
      </c>
      <c r="J391">
        <v>690</v>
      </c>
      <c r="K391">
        <v>6</v>
      </c>
      <c r="L391" t="s">
        <v>30</v>
      </c>
      <c r="M391" t="s">
        <v>17</v>
      </c>
      <c r="N391" t="s">
        <v>18</v>
      </c>
      <c r="O391">
        <v>0</v>
      </c>
      <c r="P391">
        <v>75000</v>
      </c>
    </row>
    <row r="392" spans="4:16">
      <c r="D392">
        <v>391</v>
      </c>
      <c r="E392" t="s">
        <v>19</v>
      </c>
      <c r="F392" t="b">
        <v>0</v>
      </c>
      <c r="G392">
        <v>3.42</v>
      </c>
      <c r="H392" t="s">
        <v>14</v>
      </c>
      <c r="I392" t="s">
        <v>15</v>
      </c>
      <c r="J392">
        <v>720</v>
      </c>
      <c r="K392">
        <v>3</v>
      </c>
      <c r="L392" t="s">
        <v>27</v>
      </c>
      <c r="M392" t="s">
        <v>17</v>
      </c>
      <c r="N392" t="s">
        <v>18</v>
      </c>
      <c r="O392">
        <v>0</v>
      </c>
      <c r="P392">
        <v>75000</v>
      </c>
    </row>
    <row r="393" spans="4:16">
      <c r="D393">
        <v>392</v>
      </c>
      <c r="E393" t="s">
        <v>13</v>
      </c>
      <c r="F393" t="b">
        <v>0</v>
      </c>
      <c r="G393">
        <v>3.34</v>
      </c>
      <c r="H393" t="s">
        <v>14</v>
      </c>
      <c r="I393" t="s">
        <v>29</v>
      </c>
      <c r="J393">
        <v>680</v>
      </c>
      <c r="K393">
        <v>4</v>
      </c>
      <c r="L393" t="s">
        <v>16</v>
      </c>
      <c r="M393" t="s">
        <v>17</v>
      </c>
      <c r="N393" t="s">
        <v>18</v>
      </c>
      <c r="O393">
        <v>0</v>
      </c>
      <c r="P393">
        <v>75000</v>
      </c>
    </row>
    <row r="394" spans="4:16">
      <c r="D394">
        <v>393</v>
      </c>
      <c r="E394" t="s">
        <v>19</v>
      </c>
      <c r="F394" t="b">
        <v>1</v>
      </c>
      <c r="G394">
        <v>3.37</v>
      </c>
      <c r="H394" t="s">
        <v>14</v>
      </c>
      <c r="I394" t="s">
        <v>23</v>
      </c>
      <c r="J394">
        <v>680</v>
      </c>
      <c r="K394">
        <v>5</v>
      </c>
      <c r="L394" t="s">
        <v>33</v>
      </c>
      <c r="M394" t="s">
        <v>17</v>
      </c>
      <c r="N394" t="s">
        <v>18</v>
      </c>
      <c r="O394">
        <v>0</v>
      </c>
      <c r="P394">
        <v>75000</v>
      </c>
    </row>
    <row r="395" spans="4:16">
      <c r="D395">
        <v>394</v>
      </c>
      <c r="E395" t="s">
        <v>13</v>
      </c>
      <c r="F395" t="b">
        <v>0</v>
      </c>
      <c r="G395">
        <v>3.49</v>
      </c>
      <c r="H395" t="s">
        <v>20</v>
      </c>
      <c r="I395" t="s">
        <v>29</v>
      </c>
      <c r="J395">
        <v>690</v>
      </c>
      <c r="K395">
        <v>5</v>
      </c>
      <c r="L395" t="s">
        <v>16</v>
      </c>
      <c r="M395" t="s">
        <v>17</v>
      </c>
      <c r="N395" t="s">
        <v>18</v>
      </c>
      <c r="O395">
        <v>0</v>
      </c>
      <c r="P395">
        <v>75000</v>
      </c>
    </row>
    <row r="396" spans="4:16">
      <c r="D396">
        <v>395</v>
      </c>
      <c r="E396" t="s">
        <v>19</v>
      </c>
      <c r="F396" t="b">
        <v>1</v>
      </c>
      <c r="G396">
        <v>3.32</v>
      </c>
      <c r="H396" t="s">
        <v>25</v>
      </c>
      <c r="I396" t="s">
        <v>23</v>
      </c>
      <c r="J396">
        <v>580</v>
      </c>
      <c r="K396">
        <v>5</v>
      </c>
      <c r="L396" t="s">
        <v>38</v>
      </c>
      <c r="M396" t="s">
        <v>28</v>
      </c>
      <c r="N396" t="s">
        <v>18</v>
      </c>
      <c r="O396">
        <v>0</v>
      </c>
      <c r="P396">
        <v>0</v>
      </c>
    </row>
    <row r="397" spans="4:16">
      <c r="D397">
        <v>396</v>
      </c>
      <c r="E397" t="s">
        <v>19</v>
      </c>
      <c r="F397" t="b">
        <v>0</v>
      </c>
      <c r="G397">
        <v>3.3</v>
      </c>
      <c r="H397" t="s">
        <v>20</v>
      </c>
      <c r="I397" t="s">
        <v>30</v>
      </c>
      <c r="J397">
        <v>620</v>
      </c>
      <c r="K397">
        <v>5</v>
      </c>
      <c r="L397" t="s">
        <v>37</v>
      </c>
      <c r="M397" t="s">
        <v>17</v>
      </c>
      <c r="N397" t="s">
        <v>18</v>
      </c>
      <c r="O397">
        <v>0</v>
      </c>
      <c r="P397">
        <v>75000</v>
      </c>
    </row>
    <row r="398" spans="4:16">
      <c r="D398">
        <v>397</v>
      </c>
      <c r="E398" t="s">
        <v>19</v>
      </c>
      <c r="F398" t="b">
        <v>0</v>
      </c>
      <c r="G398">
        <v>3.38</v>
      </c>
      <c r="H398" t="s">
        <v>20</v>
      </c>
      <c r="I398" t="s">
        <v>29</v>
      </c>
      <c r="J398">
        <v>680</v>
      </c>
      <c r="K398">
        <v>4</v>
      </c>
      <c r="L398" t="s">
        <v>16</v>
      </c>
      <c r="M398" t="s">
        <v>17</v>
      </c>
      <c r="N398" t="s">
        <v>18</v>
      </c>
      <c r="O398">
        <v>0</v>
      </c>
      <c r="P398">
        <v>75000</v>
      </c>
    </row>
    <row r="399" spans="4:16">
      <c r="D399">
        <v>398</v>
      </c>
      <c r="E399" t="s">
        <v>19</v>
      </c>
      <c r="F399" t="b">
        <v>0</v>
      </c>
      <c r="G399">
        <v>3.18</v>
      </c>
      <c r="H399" t="s">
        <v>25</v>
      </c>
      <c r="I399" t="s">
        <v>29</v>
      </c>
      <c r="J399">
        <v>590</v>
      </c>
      <c r="K399">
        <v>4</v>
      </c>
      <c r="L399" t="s">
        <v>32</v>
      </c>
      <c r="M399" t="s">
        <v>28</v>
      </c>
      <c r="N399" t="s">
        <v>18</v>
      </c>
      <c r="O399">
        <v>0</v>
      </c>
      <c r="P399">
        <v>0</v>
      </c>
    </row>
    <row r="400" spans="4:16">
      <c r="D400">
        <v>399</v>
      </c>
      <c r="E400" t="s">
        <v>13</v>
      </c>
      <c r="F400" t="b">
        <v>0</v>
      </c>
      <c r="G400">
        <v>3.28</v>
      </c>
      <c r="H400" t="s">
        <v>25</v>
      </c>
      <c r="I400" t="s">
        <v>26</v>
      </c>
      <c r="J400">
        <v>630</v>
      </c>
      <c r="K400">
        <v>5</v>
      </c>
      <c r="L400" t="s">
        <v>30</v>
      </c>
      <c r="M400" t="s">
        <v>17</v>
      </c>
      <c r="N400" t="s">
        <v>18</v>
      </c>
      <c r="O400">
        <v>0</v>
      </c>
      <c r="P400">
        <v>75000</v>
      </c>
    </row>
    <row r="401" spans="4:16">
      <c r="D401">
        <v>400</v>
      </c>
      <c r="E401" t="s">
        <v>19</v>
      </c>
      <c r="F401" t="b">
        <v>0</v>
      </c>
      <c r="G401">
        <v>3.24</v>
      </c>
      <c r="H401" t="s">
        <v>20</v>
      </c>
      <c r="I401" t="s">
        <v>29</v>
      </c>
      <c r="J401">
        <v>600</v>
      </c>
      <c r="K401">
        <v>3</v>
      </c>
      <c r="L401" t="s">
        <v>32</v>
      </c>
      <c r="M401" t="s">
        <v>28</v>
      </c>
      <c r="N401" t="s">
        <v>18</v>
      </c>
      <c r="O401">
        <v>0</v>
      </c>
      <c r="P401">
        <v>0</v>
      </c>
    </row>
    <row r="402" spans="4:16">
      <c r="D402">
        <v>401</v>
      </c>
      <c r="E402" t="s">
        <v>19</v>
      </c>
      <c r="F402" t="b">
        <v>0</v>
      </c>
      <c r="G402">
        <v>3.15</v>
      </c>
      <c r="H402" t="s">
        <v>20</v>
      </c>
      <c r="I402" t="s">
        <v>21</v>
      </c>
      <c r="J402">
        <v>610</v>
      </c>
      <c r="K402">
        <v>6</v>
      </c>
      <c r="L402" t="s">
        <v>27</v>
      </c>
      <c r="M402" t="s">
        <v>17</v>
      </c>
      <c r="N402" t="s">
        <v>18</v>
      </c>
      <c r="O402">
        <v>0</v>
      </c>
      <c r="P402">
        <v>75000</v>
      </c>
    </row>
    <row r="403" spans="4:16">
      <c r="D403">
        <v>402</v>
      </c>
      <c r="E403" t="s">
        <v>19</v>
      </c>
      <c r="F403" t="b">
        <v>0</v>
      </c>
      <c r="G403">
        <v>3.16</v>
      </c>
      <c r="H403" t="s">
        <v>25</v>
      </c>
      <c r="I403" t="s">
        <v>21</v>
      </c>
      <c r="J403">
        <v>600</v>
      </c>
      <c r="K403">
        <v>6</v>
      </c>
      <c r="L403" t="s">
        <v>32</v>
      </c>
      <c r="M403" t="s">
        <v>28</v>
      </c>
      <c r="N403" t="s">
        <v>18</v>
      </c>
      <c r="O403">
        <v>0</v>
      </c>
      <c r="P403">
        <v>0</v>
      </c>
    </row>
    <row r="404" spans="4:16">
      <c r="D404">
        <v>403</v>
      </c>
      <c r="E404" t="s">
        <v>19</v>
      </c>
      <c r="F404" t="b">
        <v>1</v>
      </c>
      <c r="G404">
        <v>3.22</v>
      </c>
      <c r="H404" t="s">
        <v>20</v>
      </c>
      <c r="I404" t="s">
        <v>23</v>
      </c>
      <c r="J404">
        <v>640</v>
      </c>
      <c r="K404">
        <v>5</v>
      </c>
      <c r="L404" t="s">
        <v>30</v>
      </c>
      <c r="M404" t="s">
        <v>17</v>
      </c>
      <c r="N404" t="s">
        <v>18</v>
      </c>
      <c r="O404">
        <v>0</v>
      </c>
      <c r="P404">
        <v>75000</v>
      </c>
    </row>
    <row r="405" spans="4:16">
      <c r="D405">
        <v>404</v>
      </c>
      <c r="E405" t="s">
        <v>13</v>
      </c>
      <c r="F405" t="b">
        <v>0</v>
      </c>
      <c r="G405">
        <v>3.35</v>
      </c>
      <c r="H405" t="s">
        <v>14</v>
      </c>
      <c r="I405" t="s">
        <v>29</v>
      </c>
      <c r="J405">
        <v>620</v>
      </c>
      <c r="K405">
        <v>6</v>
      </c>
      <c r="L405" t="s">
        <v>27</v>
      </c>
      <c r="M405" t="s">
        <v>17</v>
      </c>
      <c r="N405" t="s">
        <v>18</v>
      </c>
      <c r="O405">
        <v>0</v>
      </c>
      <c r="P405">
        <v>75000</v>
      </c>
    </row>
    <row r="406" spans="4:16">
      <c r="D406">
        <v>405</v>
      </c>
      <c r="E406" t="s">
        <v>13</v>
      </c>
      <c r="F406" t="b">
        <v>0</v>
      </c>
      <c r="G406">
        <v>3.36</v>
      </c>
      <c r="H406" t="s">
        <v>14</v>
      </c>
      <c r="I406" t="s">
        <v>29</v>
      </c>
      <c r="J406">
        <v>620</v>
      </c>
      <c r="K406">
        <v>4</v>
      </c>
      <c r="L406" t="s">
        <v>32</v>
      </c>
      <c r="M406" t="s">
        <v>17</v>
      </c>
      <c r="N406" t="s">
        <v>18</v>
      </c>
      <c r="O406">
        <v>0</v>
      </c>
      <c r="P406">
        <v>75000</v>
      </c>
    </row>
    <row r="407" spans="4:16">
      <c r="D407">
        <v>406</v>
      </c>
      <c r="E407" t="s">
        <v>13</v>
      </c>
      <c r="F407" t="b">
        <v>0</v>
      </c>
      <c r="G407">
        <v>3.06</v>
      </c>
      <c r="H407" t="s">
        <v>14</v>
      </c>
      <c r="I407" t="s">
        <v>29</v>
      </c>
      <c r="J407">
        <v>580</v>
      </c>
      <c r="K407">
        <v>5</v>
      </c>
      <c r="L407" t="s">
        <v>34</v>
      </c>
      <c r="M407" t="s">
        <v>28</v>
      </c>
      <c r="N407" t="s">
        <v>18</v>
      </c>
      <c r="O407">
        <v>0</v>
      </c>
      <c r="P407">
        <v>0</v>
      </c>
    </row>
    <row r="408" spans="4:16">
      <c r="D408">
        <v>407</v>
      </c>
      <c r="E408" t="s">
        <v>19</v>
      </c>
      <c r="F408" t="b">
        <v>0</v>
      </c>
      <c r="G408">
        <v>3.17</v>
      </c>
      <c r="H408" t="s">
        <v>25</v>
      </c>
      <c r="I408" t="s">
        <v>21</v>
      </c>
      <c r="J408">
        <v>660</v>
      </c>
      <c r="K408">
        <v>5</v>
      </c>
      <c r="L408" t="s">
        <v>34</v>
      </c>
      <c r="M408" t="s">
        <v>17</v>
      </c>
      <c r="N408" t="s">
        <v>18</v>
      </c>
      <c r="O408">
        <v>0</v>
      </c>
      <c r="P408">
        <v>75000</v>
      </c>
    </row>
    <row r="409" spans="4:16">
      <c r="D409">
        <v>408</v>
      </c>
      <c r="E409" t="s">
        <v>13</v>
      </c>
      <c r="F409" t="b">
        <v>0</v>
      </c>
      <c r="G409">
        <v>3.06</v>
      </c>
      <c r="H409" t="s">
        <v>14</v>
      </c>
      <c r="I409" t="s">
        <v>29</v>
      </c>
      <c r="J409">
        <v>610</v>
      </c>
      <c r="K409">
        <v>6</v>
      </c>
      <c r="L409" t="s">
        <v>31</v>
      </c>
      <c r="M409" t="s">
        <v>17</v>
      </c>
      <c r="N409" t="s">
        <v>18</v>
      </c>
      <c r="O409">
        <v>0</v>
      </c>
      <c r="P409">
        <v>75000</v>
      </c>
    </row>
    <row r="410" spans="4:16">
      <c r="D410">
        <v>409</v>
      </c>
      <c r="E410" t="s">
        <v>19</v>
      </c>
      <c r="F410" t="b">
        <v>1</v>
      </c>
      <c r="G410">
        <v>3.39</v>
      </c>
      <c r="H410" t="s">
        <v>20</v>
      </c>
      <c r="I410" t="s">
        <v>23</v>
      </c>
      <c r="J410">
        <v>670</v>
      </c>
      <c r="K410">
        <v>7</v>
      </c>
      <c r="L410" t="s">
        <v>34</v>
      </c>
      <c r="M410" t="s">
        <v>17</v>
      </c>
      <c r="N410" t="s">
        <v>18</v>
      </c>
      <c r="O410">
        <v>0</v>
      </c>
      <c r="P410">
        <v>75000</v>
      </c>
    </row>
    <row r="411" spans="4:16">
      <c r="D411">
        <v>410</v>
      </c>
      <c r="E411" t="s">
        <v>19</v>
      </c>
      <c r="F411" t="b">
        <v>0</v>
      </c>
      <c r="G411">
        <v>3.44</v>
      </c>
      <c r="H411" t="s">
        <v>14</v>
      </c>
      <c r="I411" t="s">
        <v>15</v>
      </c>
      <c r="J411">
        <v>600</v>
      </c>
      <c r="K411">
        <v>5</v>
      </c>
      <c r="L411" t="s">
        <v>33</v>
      </c>
      <c r="M411" t="s">
        <v>28</v>
      </c>
      <c r="N411" t="s">
        <v>18</v>
      </c>
      <c r="O411">
        <v>0</v>
      </c>
      <c r="P411">
        <v>0</v>
      </c>
    </row>
    <row r="412" spans="4:16">
      <c r="D412">
        <v>411</v>
      </c>
      <c r="E412" t="s">
        <v>19</v>
      </c>
      <c r="F412" t="b">
        <v>0</v>
      </c>
      <c r="G412">
        <v>3.14</v>
      </c>
      <c r="H412" t="s">
        <v>20</v>
      </c>
      <c r="I412" t="s">
        <v>15</v>
      </c>
      <c r="J412">
        <v>640</v>
      </c>
      <c r="K412">
        <v>5</v>
      </c>
      <c r="L412" t="s">
        <v>27</v>
      </c>
      <c r="M412" t="s">
        <v>17</v>
      </c>
      <c r="N412" t="s">
        <v>18</v>
      </c>
      <c r="O412">
        <v>0</v>
      </c>
      <c r="P412">
        <v>75000</v>
      </c>
    </row>
    <row r="413" spans="4:16">
      <c r="D413">
        <v>412</v>
      </c>
      <c r="E413" t="s">
        <v>13</v>
      </c>
      <c r="F413" t="b">
        <v>0</v>
      </c>
      <c r="G413">
        <v>3.29</v>
      </c>
      <c r="H413" t="s">
        <v>14</v>
      </c>
      <c r="I413" t="s">
        <v>29</v>
      </c>
      <c r="J413">
        <v>600</v>
      </c>
      <c r="K413">
        <v>5</v>
      </c>
      <c r="L413" t="s">
        <v>27</v>
      </c>
      <c r="M413" t="s">
        <v>28</v>
      </c>
      <c r="N413" t="s">
        <v>18</v>
      </c>
      <c r="O413">
        <v>0</v>
      </c>
      <c r="P413">
        <v>0</v>
      </c>
    </row>
    <row r="414" spans="4:16">
      <c r="D414">
        <v>413</v>
      </c>
      <c r="E414" t="s">
        <v>13</v>
      </c>
      <c r="F414" t="b">
        <v>0</v>
      </c>
      <c r="G414">
        <v>3.18</v>
      </c>
      <c r="H414" t="s">
        <v>20</v>
      </c>
      <c r="I414" t="s">
        <v>15</v>
      </c>
      <c r="J414">
        <v>630</v>
      </c>
      <c r="K414">
        <v>4</v>
      </c>
      <c r="L414" t="s">
        <v>32</v>
      </c>
      <c r="M414" t="s">
        <v>17</v>
      </c>
      <c r="N414" t="s">
        <v>18</v>
      </c>
      <c r="O414">
        <v>0</v>
      </c>
      <c r="P414">
        <v>75000</v>
      </c>
    </row>
    <row r="415" spans="4:16">
      <c r="D415">
        <v>414</v>
      </c>
      <c r="E415" t="s">
        <v>19</v>
      </c>
      <c r="F415" t="b">
        <v>0</v>
      </c>
      <c r="G415">
        <v>3.52</v>
      </c>
      <c r="H415" t="s">
        <v>14</v>
      </c>
      <c r="I415" t="s">
        <v>15</v>
      </c>
      <c r="J415">
        <v>730</v>
      </c>
      <c r="K415">
        <v>6</v>
      </c>
      <c r="L415" t="s">
        <v>32</v>
      </c>
      <c r="M415" t="s">
        <v>17</v>
      </c>
      <c r="N415" t="s">
        <v>18</v>
      </c>
      <c r="O415">
        <v>0</v>
      </c>
      <c r="P415">
        <v>75000</v>
      </c>
    </row>
    <row r="416" spans="4:16">
      <c r="D416">
        <v>415</v>
      </c>
      <c r="E416" t="s">
        <v>19</v>
      </c>
      <c r="F416" t="b">
        <v>1</v>
      </c>
      <c r="G416">
        <v>3.31</v>
      </c>
      <c r="H416" t="s">
        <v>20</v>
      </c>
      <c r="I416" t="s">
        <v>23</v>
      </c>
      <c r="J416">
        <v>630</v>
      </c>
      <c r="K416">
        <v>5</v>
      </c>
      <c r="L416" t="s">
        <v>16</v>
      </c>
      <c r="M416" t="s">
        <v>17</v>
      </c>
      <c r="N416" t="s">
        <v>18</v>
      </c>
      <c r="O416">
        <v>0</v>
      </c>
      <c r="P416">
        <v>75000</v>
      </c>
    </row>
    <row r="417" spans="4:16">
      <c r="D417">
        <v>416</v>
      </c>
      <c r="E417" t="s">
        <v>13</v>
      </c>
      <c r="F417" t="b">
        <v>0</v>
      </c>
      <c r="G417">
        <v>3.13</v>
      </c>
      <c r="H417" t="s">
        <v>20</v>
      </c>
      <c r="I417" t="s">
        <v>15</v>
      </c>
      <c r="J417">
        <v>670</v>
      </c>
      <c r="K417">
        <v>4</v>
      </c>
      <c r="L417" t="s">
        <v>24</v>
      </c>
      <c r="M417" t="s">
        <v>17</v>
      </c>
      <c r="N417" t="s">
        <v>18</v>
      </c>
      <c r="O417">
        <v>0</v>
      </c>
      <c r="P417">
        <v>75000</v>
      </c>
    </row>
    <row r="418" spans="4:16">
      <c r="D418">
        <v>417</v>
      </c>
      <c r="E418" t="s">
        <v>19</v>
      </c>
      <c r="F418" t="b">
        <v>0</v>
      </c>
      <c r="G418">
        <v>3.26</v>
      </c>
      <c r="H418" t="s">
        <v>25</v>
      </c>
      <c r="I418" t="s">
        <v>29</v>
      </c>
      <c r="J418">
        <v>650</v>
      </c>
      <c r="K418">
        <v>5</v>
      </c>
      <c r="L418" t="s">
        <v>27</v>
      </c>
      <c r="M418" t="s">
        <v>17</v>
      </c>
      <c r="N418" t="s">
        <v>18</v>
      </c>
      <c r="O418">
        <v>0</v>
      </c>
      <c r="P418">
        <v>75000</v>
      </c>
    </row>
    <row r="419" spans="4:16">
      <c r="D419">
        <v>418</v>
      </c>
      <c r="E419" t="s">
        <v>13</v>
      </c>
      <c r="F419" t="b">
        <v>0</v>
      </c>
      <c r="G419">
        <v>3.07</v>
      </c>
      <c r="H419" t="s">
        <v>25</v>
      </c>
      <c r="I419" t="s">
        <v>15</v>
      </c>
      <c r="J419">
        <v>630</v>
      </c>
      <c r="K419">
        <v>5</v>
      </c>
      <c r="L419" t="s">
        <v>24</v>
      </c>
      <c r="M419" t="s">
        <v>17</v>
      </c>
      <c r="N419" t="s">
        <v>18</v>
      </c>
      <c r="O419">
        <v>0</v>
      </c>
      <c r="P419">
        <v>75000</v>
      </c>
    </row>
    <row r="420" spans="4:16">
      <c r="D420">
        <v>419</v>
      </c>
      <c r="E420" t="s">
        <v>19</v>
      </c>
      <c r="F420" t="b">
        <v>0</v>
      </c>
      <c r="G420">
        <v>3.07</v>
      </c>
      <c r="H420" t="s">
        <v>14</v>
      </c>
      <c r="I420" t="s">
        <v>29</v>
      </c>
      <c r="J420">
        <v>570</v>
      </c>
      <c r="K420">
        <v>4</v>
      </c>
      <c r="L420" t="s">
        <v>27</v>
      </c>
      <c r="M420" t="s">
        <v>28</v>
      </c>
      <c r="N420" t="s">
        <v>18</v>
      </c>
      <c r="O420">
        <v>0</v>
      </c>
      <c r="P420">
        <v>0</v>
      </c>
    </row>
    <row r="421" spans="4:16">
      <c r="D421">
        <v>420</v>
      </c>
      <c r="E421" t="s">
        <v>19</v>
      </c>
      <c r="F421" t="b">
        <v>1</v>
      </c>
      <c r="G421">
        <v>3.11</v>
      </c>
      <c r="H421" t="s">
        <v>14</v>
      </c>
      <c r="I421" t="s">
        <v>23</v>
      </c>
      <c r="J421">
        <v>620</v>
      </c>
      <c r="K421">
        <v>5</v>
      </c>
      <c r="L421" t="s">
        <v>33</v>
      </c>
      <c r="M421" t="s">
        <v>17</v>
      </c>
      <c r="N421" t="s">
        <v>18</v>
      </c>
      <c r="O421">
        <v>0</v>
      </c>
      <c r="P421">
        <v>75000</v>
      </c>
    </row>
    <row r="422" spans="4:16">
      <c r="D422">
        <v>421</v>
      </c>
      <c r="E422" t="s">
        <v>19</v>
      </c>
      <c r="F422" t="b">
        <v>0</v>
      </c>
      <c r="G422">
        <v>3.21</v>
      </c>
      <c r="H422" t="s">
        <v>20</v>
      </c>
      <c r="I422" t="s">
        <v>21</v>
      </c>
      <c r="J422">
        <v>700</v>
      </c>
      <c r="K422">
        <v>5</v>
      </c>
      <c r="L422" t="s">
        <v>31</v>
      </c>
      <c r="M422" t="s">
        <v>17</v>
      </c>
      <c r="N422" t="s">
        <v>18</v>
      </c>
      <c r="O422">
        <v>0</v>
      </c>
      <c r="P422">
        <v>75000</v>
      </c>
    </row>
    <row r="423" spans="4:16">
      <c r="D423">
        <v>422</v>
      </c>
      <c r="E423" t="s">
        <v>19</v>
      </c>
      <c r="F423" t="b">
        <v>0</v>
      </c>
      <c r="G423">
        <v>3.29</v>
      </c>
      <c r="H423" t="s">
        <v>20</v>
      </c>
      <c r="I423" t="s">
        <v>15</v>
      </c>
      <c r="J423">
        <v>640</v>
      </c>
      <c r="K423">
        <v>6</v>
      </c>
      <c r="L423" t="s">
        <v>34</v>
      </c>
      <c r="M423" t="s">
        <v>17</v>
      </c>
      <c r="N423" t="s">
        <v>18</v>
      </c>
      <c r="O423">
        <v>0</v>
      </c>
      <c r="P423">
        <v>75000</v>
      </c>
    </row>
    <row r="424" spans="4:16">
      <c r="D424">
        <v>423</v>
      </c>
      <c r="E424" t="s">
        <v>19</v>
      </c>
      <c r="F424" t="b">
        <v>0</v>
      </c>
      <c r="G424">
        <v>3.39</v>
      </c>
      <c r="H424" t="s">
        <v>14</v>
      </c>
      <c r="I424" t="s">
        <v>15</v>
      </c>
      <c r="J424">
        <v>710</v>
      </c>
      <c r="K424">
        <v>3</v>
      </c>
      <c r="L424" t="s">
        <v>32</v>
      </c>
      <c r="M424" t="s">
        <v>17</v>
      </c>
      <c r="N424" t="s">
        <v>18</v>
      </c>
      <c r="O424">
        <v>0</v>
      </c>
      <c r="P424">
        <v>75000</v>
      </c>
    </row>
    <row r="425" spans="4:16">
      <c r="D425">
        <v>424</v>
      </c>
      <c r="E425" t="s">
        <v>19</v>
      </c>
      <c r="F425" t="b">
        <v>0</v>
      </c>
      <c r="G425">
        <v>3.22</v>
      </c>
      <c r="H425" t="s">
        <v>14</v>
      </c>
      <c r="I425" t="s">
        <v>29</v>
      </c>
      <c r="J425">
        <v>650</v>
      </c>
      <c r="K425">
        <v>4</v>
      </c>
      <c r="L425" t="s">
        <v>34</v>
      </c>
      <c r="M425" t="s">
        <v>17</v>
      </c>
      <c r="N425" t="s">
        <v>18</v>
      </c>
      <c r="O425">
        <v>0</v>
      </c>
      <c r="P425">
        <v>75000</v>
      </c>
    </row>
    <row r="426" spans="4:16">
      <c r="D426">
        <v>425</v>
      </c>
      <c r="E426" t="s">
        <v>19</v>
      </c>
      <c r="F426" t="b">
        <v>0</v>
      </c>
      <c r="G426">
        <v>3.23</v>
      </c>
      <c r="H426" t="s">
        <v>25</v>
      </c>
      <c r="I426" t="s">
        <v>21</v>
      </c>
      <c r="J426">
        <v>680</v>
      </c>
      <c r="K426">
        <v>5</v>
      </c>
      <c r="L426" t="s">
        <v>27</v>
      </c>
      <c r="M426" t="s">
        <v>17</v>
      </c>
      <c r="N426" t="s">
        <v>18</v>
      </c>
      <c r="O426">
        <v>0</v>
      </c>
      <c r="P426">
        <v>75000</v>
      </c>
    </row>
    <row r="427" spans="4:16">
      <c r="D427">
        <v>426</v>
      </c>
      <c r="E427" t="s">
        <v>13</v>
      </c>
      <c r="F427" t="b">
        <v>1</v>
      </c>
      <c r="G427">
        <v>3</v>
      </c>
      <c r="H427" t="s">
        <v>20</v>
      </c>
      <c r="I427" t="s">
        <v>23</v>
      </c>
      <c r="J427">
        <v>630</v>
      </c>
      <c r="K427">
        <v>5</v>
      </c>
      <c r="L427" t="s">
        <v>27</v>
      </c>
      <c r="M427" t="s">
        <v>17</v>
      </c>
      <c r="N427" t="s">
        <v>18</v>
      </c>
      <c r="O427">
        <v>0</v>
      </c>
      <c r="P427">
        <v>75000</v>
      </c>
    </row>
    <row r="428" spans="4:16">
      <c r="D428">
        <v>427</v>
      </c>
      <c r="E428" t="s">
        <v>19</v>
      </c>
      <c r="F428" t="b">
        <v>1</v>
      </c>
      <c r="G428">
        <v>3.12</v>
      </c>
      <c r="H428" t="s">
        <v>20</v>
      </c>
      <c r="I428" t="s">
        <v>23</v>
      </c>
      <c r="J428">
        <v>630</v>
      </c>
      <c r="K428">
        <v>4</v>
      </c>
      <c r="L428" t="s">
        <v>32</v>
      </c>
      <c r="M428" t="s">
        <v>17</v>
      </c>
      <c r="N428" t="s">
        <v>18</v>
      </c>
      <c r="O428">
        <v>0</v>
      </c>
      <c r="P428">
        <v>75000</v>
      </c>
    </row>
    <row r="429" spans="4:16">
      <c r="D429">
        <v>428</v>
      </c>
      <c r="E429" t="s">
        <v>13</v>
      </c>
      <c r="F429" t="b">
        <v>0</v>
      </c>
      <c r="G429">
        <v>3.23</v>
      </c>
      <c r="H429" t="s">
        <v>20</v>
      </c>
      <c r="I429" t="s">
        <v>21</v>
      </c>
      <c r="J429">
        <v>630</v>
      </c>
      <c r="K429">
        <v>5</v>
      </c>
      <c r="L429" t="s">
        <v>32</v>
      </c>
      <c r="M429" t="s">
        <v>17</v>
      </c>
      <c r="N429" t="s">
        <v>18</v>
      </c>
      <c r="O429">
        <v>0</v>
      </c>
      <c r="P429">
        <v>75000</v>
      </c>
    </row>
    <row r="430" spans="4:16">
      <c r="D430">
        <v>429</v>
      </c>
      <c r="E430" t="s">
        <v>19</v>
      </c>
      <c r="F430" t="b">
        <v>1</v>
      </c>
      <c r="G430">
        <v>3.34</v>
      </c>
      <c r="H430" t="s">
        <v>20</v>
      </c>
      <c r="I430" t="s">
        <v>23</v>
      </c>
      <c r="J430">
        <v>760</v>
      </c>
      <c r="K430">
        <v>4</v>
      </c>
      <c r="L430" t="s">
        <v>27</v>
      </c>
      <c r="M430" t="s">
        <v>17</v>
      </c>
      <c r="N430" t="s">
        <v>18</v>
      </c>
      <c r="O430">
        <v>0</v>
      </c>
      <c r="P430">
        <v>75000</v>
      </c>
    </row>
    <row r="431" spans="4:16">
      <c r="D431">
        <v>430</v>
      </c>
      <c r="E431" t="s">
        <v>19</v>
      </c>
      <c r="F431" t="b">
        <v>0</v>
      </c>
      <c r="G431">
        <v>3.18</v>
      </c>
      <c r="H431" t="s">
        <v>14</v>
      </c>
      <c r="I431" t="s">
        <v>15</v>
      </c>
      <c r="J431">
        <v>640</v>
      </c>
      <c r="K431">
        <v>5</v>
      </c>
      <c r="L431" t="s">
        <v>33</v>
      </c>
      <c r="M431" t="s">
        <v>17</v>
      </c>
      <c r="N431" t="s">
        <v>18</v>
      </c>
      <c r="O431">
        <v>0</v>
      </c>
      <c r="P431">
        <v>75000</v>
      </c>
    </row>
    <row r="432" spans="4:16">
      <c r="D432">
        <v>431</v>
      </c>
      <c r="E432" t="s">
        <v>19</v>
      </c>
      <c r="F432" t="b">
        <v>0</v>
      </c>
      <c r="G432">
        <v>3.33</v>
      </c>
      <c r="H432" t="s">
        <v>25</v>
      </c>
      <c r="I432" t="s">
        <v>29</v>
      </c>
      <c r="J432">
        <v>640</v>
      </c>
      <c r="K432">
        <v>4</v>
      </c>
      <c r="L432" t="s">
        <v>27</v>
      </c>
      <c r="M432" t="s">
        <v>17</v>
      </c>
      <c r="N432" t="s">
        <v>18</v>
      </c>
      <c r="O432">
        <v>0</v>
      </c>
      <c r="P432">
        <v>75000</v>
      </c>
    </row>
    <row r="433" spans="4:16">
      <c r="D433">
        <v>432</v>
      </c>
      <c r="E433" t="s">
        <v>19</v>
      </c>
      <c r="F433" t="b">
        <v>0</v>
      </c>
      <c r="G433">
        <v>3.56</v>
      </c>
      <c r="H433" t="s">
        <v>25</v>
      </c>
      <c r="I433" t="s">
        <v>29</v>
      </c>
      <c r="J433">
        <v>710</v>
      </c>
      <c r="K433">
        <v>6</v>
      </c>
      <c r="L433" t="s">
        <v>24</v>
      </c>
      <c r="M433" t="s">
        <v>17</v>
      </c>
      <c r="N433" t="s">
        <v>18</v>
      </c>
      <c r="O433">
        <v>0</v>
      </c>
      <c r="P433">
        <v>75000</v>
      </c>
    </row>
    <row r="434" spans="4:16">
      <c r="D434">
        <v>433</v>
      </c>
      <c r="E434" t="s">
        <v>19</v>
      </c>
      <c r="F434" t="b">
        <v>0</v>
      </c>
      <c r="G434">
        <v>3.13</v>
      </c>
      <c r="H434" t="s">
        <v>20</v>
      </c>
      <c r="I434" t="s">
        <v>29</v>
      </c>
      <c r="J434">
        <v>580</v>
      </c>
      <c r="K434">
        <v>4</v>
      </c>
      <c r="L434" t="s">
        <v>27</v>
      </c>
      <c r="M434" t="s">
        <v>28</v>
      </c>
      <c r="N434" t="s">
        <v>18</v>
      </c>
      <c r="O434">
        <v>0</v>
      </c>
      <c r="P434">
        <v>0</v>
      </c>
    </row>
    <row r="435" spans="4:16">
      <c r="D435">
        <v>434</v>
      </c>
      <c r="E435" t="s">
        <v>19</v>
      </c>
      <c r="F435" t="b">
        <v>1</v>
      </c>
      <c r="G435">
        <v>3.54</v>
      </c>
      <c r="H435" t="s">
        <v>14</v>
      </c>
      <c r="I435" t="s">
        <v>23</v>
      </c>
      <c r="J435">
        <v>690</v>
      </c>
      <c r="K435">
        <v>4</v>
      </c>
      <c r="L435" t="s">
        <v>32</v>
      </c>
      <c r="M435" t="s">
        <v>17</v>
      </c>
      <c r="N435" t="s">
        <v>18</v>
      </c>
      <c r="O435">
        <v>0</v>
      </c>
      <c r="P435">
        <v>75000</v>
      </c>
    </row>
    <row r="436" spans="4:16">
      <c r="D436">
        <v>435</v>
      </c>
      <c r="E436" t="s">
        <v>13</v>
      </c>
      <c r="F436" t="b">
        <v>0</v>
      </c>
      <c r="G436">
        <v>3.19</v>
      </c>
      <c r="H436" t="s">
        <v>25</v>
      </c>
      <c r="I436" t="s">
        <v>15</v>
      </c>
      <c r="J436">
        <v>690</v>
      </c>
      <c r="K436">
        <v>5</v>
      </c>
      <c r="L436" t="s">
        <v>33</v>
      </c>
      <c r="M436" t="s">
        <v>17</v>
      </c>
      <c r="N436" t="s">
        <v>18</v>
      </c>
      <c r="O436">
        <v>0</v>
      </c>
      <c r="P436">
        <v>75000</v>
      </c>
    </row>
    <row r="437" spans="4:16">
      <c r="D437">
        <v>436</v>
      </c>
      <c r="E437" t="s">
        <v>19</v>
      </c>
      <c r="F437" t="b">
        <v>0</v>
      </c>
      <c r="G437">
        <v>3.28</v>
      </c>
      <c r="H437" t="s">
        <v>25</v>
      </c>
      <c r="I437" t="s">
        <v>15</v>
      </c>
      <c r="J437">
        <v>680</v>
      </c>
      <c r="K437">
        <v>5</v>
      </c>
      <c r="L437" t="s">
        <v>30</v>
      </c>
      <c r="M437" t="s">
        <v>17</v>
      </c>
      <c r="N437" t="s">
        <v>18</v>
      </c>
      <c r="O437">
        <v>0</v>
      </c>
      <c r="P437">
        <v>75000</v>
      </c>
    </row>
    <row r="438" spans="4:16">
      <c r="D438">
        <v>437</v>
      </c>
      <c r="E438" t="s">
        <v>13</v>
      </c>
      <c r="F438" t="b">
        <v>0</v>
      </c>
      <c r="G438">
        <v>3.43</v>
      </c>
      <c r="H438" t="s">
        <v>20</v>
      </c>
      <c r="I438" t="s">
        <v>29</v>
      </c>
      <c r="J438">
        <v>770</v>
      </c>
      <c r="K438">
        <v>5</v>
      </c>
      <c r="L438" t="s">
        <v>27</v>
      </c>
      <c r="M438" t="s">
        <v>17</v>
      </c>
      <c r="N438" t="s">
        <v>18</v>
      </c>
      <c r="O438">
        <v>0</v>
      </c>
      <c r="P438">
        <v>75000</v>
      </c>
    </row>
    <row r="439" spans="4:16">
      <c r="D439">
        <v>438</v>
      </c>
      <c r="E439" t="s">
        <v>13</v>
      </c>
      <c r="F439" t="b">
        <v>0</v>
      </c>
      <c r="G439">
        <v>3.12</v>
      </c>
      <c r="H439" t="s">
        <v>20</v>
      </c>
      <c r="I439" t="s">
        <v>15</v>
      </c>
      <c r="J439">
        <v>600</v>
      </c>
      <c r="K439">
        <v>3</v>
      </c>
      <c r="L439" t="s">
        <v>24</v>
      </c>
      <c r="M439" t="s">
        <v>28</v>
      </c>
      <c r="N439" t="s">
        <v>18</v>
      </c>
      <c r="O439">
        <v>0</v>
      </c>
      <c r="P439">
        <v>0</v>
      </c>
    </row>
    <row r="440" spans="4:16">
      <c r="D440">
        <v>439</v>
      </c>
      <c r="E440" t="s">
        <v>19</v>
      </c>
      <c r="F440" t="b">
        <v>0</v>
      </c>
      <c r="G440">
        <v>3.37</v>
      </c>
      <c r="H440" t="s">
        <v>20</v>
      </c>
      <c r="I440" t="s">
        <v>29</v>
      </c>
      <c r="J440">
        <v>640</v>
      </c>
      <c r="K440">
        <v>4</v>
      </c>
      <c r="L440" t="s">
        <v>27</v>
      </c>
      <c r="M440" t="s">
        <v>17</v>
      </c>
      <c r="N440" t="s">
        <v>18</v>
      </c>
      <c r="O440">
        <v>0</v>
      </c>
      <c r="P440">
        <v>75000</v>
      </c>
    </row>
    <row r="441" spans="4:16">
      <c r="D441">
        <v>440</v>
      </c>
      <c r="E441" t="s">
        <v>19</v>
      </c>
      <c r="F441" t="b">
        <v>0</v>
      </c>
      <c r="G441">
        <v>3.17</v>
      </c>
      <c r="H441" t="s">
        <v>14</v>
      </c>
      <c r="I441" t="s">
        <v>29</v>
      </c>
      <c r="J441">
        <v>630</v>
      </c>
      <c r="K441">
        <v>5</v>
      </c>
      <c r="L441" t="s">
        <v>24</v>
      </c>
      <c r="M441" t="s">
        <v>17</v>
      </c>
      <c r="N441" t="s">
        <v>18</v>
      </c>
      <c r="O441">
        <v>0</v>
      </c>
      <c r="P441">
        <v>75000</v>
      </c>
    </row>
    <row r="442" spans="4:16">
      <c r="D442">
        <v>441</v>
      </c>
      <c r="E442" t="s">
        <v>13</v>
      </c>
      <c r="F442" t="b">
        <v>0</v>
      </c>
      <c r="G442">
        <v>3.46</v>
      </c>
      <c r="H442" t="s">
        <v>25</v>
      </c>
      <c r="I442" t="s">
        <v>29</v>
      </c>
      <c r="J442">
        <v>680</v>
      </c>
      <c r="K442">
        <v>7</v>
      </c>
      <c r="L442" t="s">
        <v>32</v>
      </c>
      <c r="M442" t="s">
        <v>17</v>
      </c>
      <c r="N442" t="s">
        <v>18</v>
      </c>
      <c r="O442">
        <v>0</v>
      </c>
      <c r="P442">
        <v>75000</v>
      </c>
    </row>
    <row r="443" spans="4:16">
      <c r="D443">
        <v>442</v>
      </c>
      <c r="E443" t="s">
        <v>19</v>
      </c>
      <c r="F443" t="b">
        <v>1</v>
      </c>
      <c r="G443">
        <v>3.25</v>
      </c>
      <c r="H443" t="s">
        <v>14</v>
      </c>
      <c r="I443" t="s">
        <v>23</v>
      </c>
      <c r="J443">
        <v>670</v>
      </c>
      <c r="K443">
        <v>5</v>
      </c>
      <c r="L443" t="s">
        <v>27</v>
      </c>
      <c r="M443" t="s">
        <v>17</v>
      </c>
      <c r="N443" t="s">
        <v>18</v>
      </c>
      <c r="O443">
        <v>0</v>
      </c>
      <c r="P443">
        <v>75000</v>
      </c>
    </row>
    <row r="444" spans="4:16">
      <c r="D444">
        <v>443</v>
      </c>
      <c r="E444" t="s">
        <v>13</v>
      </c>
      <c r="F444" t="b">
        <v>0</v>
      </c>
      <c r="G444">
        <v>3.25</v>
      </c>
      <c r="H444" t="s">
        <v>25</v>
      </c>
      <c r="I444" t="s">
        <v>29</v>
      </c>
      <c r="J444">
        <v>620</v>
      </c>
      <c r="K444">
        <v>4</v>
      </c>
      <c r="L444" t="s">
        <v>24</v>
      </c>
      <c r="M444" t="s">
        <v>17</v>
      </c>
      <c r="N444" t="s">
        <v>18</v>
      </c>
      <c r="O444">
        <v>0</v>
      </c>
      <c r="P444">
        <v>75000</v>
      </c>
    </row>
    <row r="445" spans="4:16">
      <c r="D445">
        <v>444</v>
      </c>
      <c r="E445" t="s">
        <v>13</v>
      </c>
      <c r="F445" t="b">
        <v>0</v>
      </c>
      <c r="G445">
        <v>3.44</v>
      </c>
      <c r="H445" t="s">
        <v>20</v>
      </c>
      <c r="I445" t="s">
        <v>26</v>
      </c>
      <c r="J445">
        <v>740</v>
      </c>
      <c r="K445">
        <v>5</v>
      </c>
      <c r="L445" t="s">
        <v>24</v>
      </c>
      <c r="M445" t="s">
        <v>17</v>
      </c>
      <c r="N445" t="s">
        <v>18</v>
      </c>
      <c r="O445">
        <v>0</v>
      </c>
      <c r="P445">
        <v>75000</v>
      </c>
    </row>
    <row r="446" spans="4:16">
      <c r="D446">
        <v>445</v>
      </c>
      <c r="E446" t="s">
        <v>13</v>
      </c>
      <c r="F446" t="b">
        <v>0</v>
      </c>
      <c r="G446">
        <v>3.18</v>
      </c>
      <c r="H446" t="s">
        <v>20</v>
      </c>
      <c r="I446" t="s">
        <v>29</v>
      </c>
      <c r="J446">
        <v>570</v>
      </c>
      <c r="K446">
        <v>5</v>
      </c>
      <c r="L446" t="s">
        <v>22</v>
      </c>
      <c r="M446" t="s">
        <v>28</v>
      </c>
      <c r="N446" t="s">
        <v>18</v>
      </c>
      <c r="O446">
        <v>0</v>
      </c>
      <c r="P446">
        <v>0</v>
      </c>
    </row>
    <row r="447" spans="4:16">
      <c r="D447">
        <v>446</v>
      </c>
      <c r="E447" t="s">
        <v>19</v>
      </c>
      <c r="F447" t="b">
        <v>1</v>
      </c>
      <c r="G447">
        <v>3.22</v>
      </c>
      <c r="H447" t="s">
        <v>25</v>
      </c>
      <c r="I447" t="s">
        <v>23</v>
      </c>
      <c r="J447">
        <v>630</v>
      </c>
      <c r="K447">
        <v>5</v>
      </c>
      <c r="L447" t="s">
        <v>34</v>
      </c>
      <c r="M447" t="s">
        <v>17</v>
      </c>
      <c r="N447" t="s">
        <v>18</v>
      </c>
      <c r="O447">
        <v>0</v>
      </c>
      <c r="P447">
        <v>75000</v>
      </c>
    </row>
    <row r="448" spans="4:16">
      <c r="D448">
        <v>447</v>
      </c>
      <c r="E448" t="s">
        <v>13</v>
      </c>
      <c r="F448" t="b">
        <v>0</v>
      </c>
      <c r="G448">
        <v>3.03</v>
      </c>
      <c r="H448" t="s">
        <v>14</v>
      </c>
      <c r="I448" t="s">
        <v>21</v>
      </c>
      <c r="J448">
        <v>590</v>
      </c>
      <c r="K448">
        <v>4</v>
      </c>
      <c r="L448" t="s">
        <v>27</v>
      </c>
      <c r="M448" t="s">
        <v>28</v>
      </c>
      <c r="N448" t="s">
        <v>18</v>
      </c>
      <c r="O448">
        <v>0</v>
      </c>
      <c r="P448">
        <v>0</v>
      </c>
    </row>
    <row r="449" spans="4:16">
      <c r="D449">
        <v>448</v>
      </c>
      <c r="E449" t="s">
        <v>19</v>
      </c>
      <c r="F449" t="b">
        <v>0</v>
      </c>
      <c r="G449">
        <v>3.3</v>
      </c>
      <c r="H449" t="s">
        <v>14</v>
      </c>
      <c r="I449" t="s">
        <v>21</v>
      </c>
      <c r="J449">
        <v>680</v>
      </c>
      <c r="K449">
        <v>4</v>
      </c>
      <c r="L449" t="s">
        <v>34</v>
      </c>
      <c r="M449" t="s">
        <v>17</v>
      </c>
      <c r="N449" t="s">
        <v>18</v>
      </c>
      <c r="O449">
        <v>0</v>
      </c>
      <c r="P449">
        <v>75000</v>
      </c>
    </row>
    <row r="450" spans="4:16">
      <c r="D450">
        <v>449</v>
      </c>
      <c r="E450" t="s">
        <v>19</v>
      </c>
      <c r="F450" t="b">
        <v>0</v>
      </c>
      <c r="G450">
        <v>3.33</v>
      </c>
      <c r="H450" t="s">
        <v>14</v>
      </c>
      <c r="I450" t="s">
        <v>29</v>
      </c>
      <c r="J450">
        <v>660</v>
      </c>
      <c r="K450">
        <v>5</v>
      </c>
      <c r="L450" t="s">
        <v>34</v>
      </c>
      <c r="M450" t="s">
        <v>17</v>
      </c>
      <c r="N450" t="s">
        <v>18</v>
      </c>
      <c r="O450">
        <v>0</v>
      </c>
      <c r="P450">
        <v>75000</v>
      </c>
    </row>
    <row r="451" spans="4:16">
      <c r="D451">
        <v>450</v>
      </c>
      <c r="E451" t="s">
        <v>19</v>
      </c>
      <c r="F451" t="b">
        <v>0</v>
      </c>
      <c r="G451">
        <v>3.47</v>
      </c>
      <c r="H451" t="s">
        <v>14</v>
      </c>
      <c r="I451" t="s">
        <v>15</v>
      </c>
      <c r="J451">
        <v>660</v>
      </c>
      <c r="K451">
        <v>6</v>
      </c>
      <c r="L451" t="s">
        <v>38</v>
      </c>
      <c r="M451" t="s">
        <v>17</v>
      </c>
      <c r="N451" t="s">
        <v>18</v>
      </c>
      <c r="O451">
        <v>0</v>
      </c>
      <c r="P451">
        <v>75000</v>
      </c>
    </row>
    <row r="452" spans="4:16">
      <c r="D452">
        <v>451</v>
      </c>
      <c r="E452" t="s">
        <v>19</v>
      </c>
      <c r="F452" t="b">
        <v>0</v>
      </c>
      <c r="G452">
        <v>3.3</v>
      </c>
      <c r="H452" t="s">
        <v>20</v>
      </c>
      <c r="I452" t="s">
        <v>21</v>
      </c>
      <c r="J452">
        <v>610</v>
      </c>
      <c r="K452">
        <v>5</v>
      </c>
      <c r="L452" t="s">
        <v>27</v>
      </c>
      <c r="M452" t="s">
        <v>17</v>
      </c>
      <c r="N452" t="s">
        <v>18</v>
      </c>
      <c r="O452">
        <v>0</v>
      </c>
      <c r="P452">
        <v>75000</v>
      </c>
    </row>
    <row r="453" spans="4:16">
      <c r="D453">
        <v>452</v>
      </c>
      <c r="E453" t="s">
        <v>19</v>
      </c>
      <c r="F453" t="b">
        <v>1</v>
      </c>
      <c r="G453">
        <v>3.33</v>
      </c>
      <c r="H453" t="s">
        <v>14</v>
      </c>
      <c r="I453" t="s">
        <v>23</v>
      </c>
      <c r="J453">
        <v>680</v>
      </c>
      <c r="K453">
        <v>5</v>
      </c>
      <c r="L453" t="s">
        <v>27</v>
      </c>
      <c r="M453" t="s">
        <v>17</v>
      </c>
      <c r="N453" t="s">
        <v>18</v>
      </c>
      <c r="O453">
        <v>0</v>
      </c>
      <c r="P453">
        <v>75000</v>
      </c>
    </row>
    <row r="454" spans="4:16">
      <c r="D454">
        <v>453</v>
      </c>
      <c r="E454" t="s">
        <v>19</v>
      </c>
      <c r="F454" t="b">
        <v>1</v>
      </c>
      <c r="G454">
        <v>3.11</v>
      </c>
      <c r="H454" t="s">
        <v>14</v>
      </c>
      <c r="I454" t="s">
        <v>23</v>
      </c>
      <c r="J454">
        <v>570</v>
      </c>
      <c r="K454">
        <v>4</v>
      </c>
      <c r="L454" t="s">
        <v>24</v>
      </c>
      <c r="M454" t="s">
        <v>28</v>
      </c>
      <c r="N454" t="s">
        <v>18</v>
      </c>
      <c r="O454">
        <v>0</v>
      </c>
      <c r="P454">
        <v>0</v>
      </c>
    </row>
    <row r="455" spans="4:16">
      <c r="D455">
        <v>454</v>
      </c>
      <c r="E455" t="s">
        <v>19</v>
      </c>
      <c r="F455" t="b">
        <v>0</v>
      </c>
      <c r="G455">
        <v>3.21</v>
      </c>
      <c r="H455" t="s">
        <v>20</v>
      </c>
      <c r="I455" t="s">
        <v>15</v>
      </c>
      <c r="J455">
        <v>650</v>
      </c>
      <c r="K455">
        <v>5</v>
      </c>
      <c r="L455" t="s">
        <v>31</v>
      </c>
      <c r="M455" t="s">
        <v>17</v>
      </c>
      <c r="N455" t="s">
        <v>18</v>
      </c>
      <c r="O455">
        <v>0</v>
      </c>
      <c r="P455">
        <v>75000</v>
      </c>
    </row>
    <row r="456" spans="4:16">
      <c r="D456">
        <v>455</v>
      </c>
      <c r="E456" t="s">
        <v>19</v>
      </c>
      <c r="F456" t="b">
        <v>0</v>
      </c>
      <c r="G456">
        <v>3.21</v>
      </c>
      <c r="H456" t="s">
        <v>25</v>
      </c>
      <c r="I456" t="s">
        <v>21</v>
      </c>
      <c r="J456">
        <v>650</v>
      </c>
      <c r="K456">
        <v>6</v>
      </c>
      <c r="L456" t="s">
        <v>31</v>
      </c>
      <c r="M456" t="s">
        <v>17</v>
      </c>
      <c r="N456" t="s">
        <v>18</v>
      </c>
      <c r="O456">
        <v>0</v>
      </c>
      <c r="P456">
        <v>75000</v>
      </c>
    </row>
    <row r="457" spans="4:16">
      <c r="D457">
        <v>456</v>
      </c>
      <c r="E457" t="s">
        <v>19</v>
      </c>
      <c r="F457" t="b">
        <v>0</v>
      </c>
      <c r="G457">
        <v>3.27</v>
      </c>
      <c r="H457" t="s">
        <v>20</v>
      </c>
      <c r="I457" t="s">
        <v>21</v>
      </c>
      <c r="J457">
        <v>650</v>
      </c>
      <c r="K457">
        <v>6</v>
      </c>
      <c r="L457" t="s">
        <v>24</v>
      </c>
      <c r="M457" t="s">
        <v>17</v>
      </c>
      <c r="N457" t="s">
        <v>18</v>
      </c>
      <c r="O457">
        <v>0</v>
      </c>
      <c r="P457">
        <v>75000</v>
      </c>
    </row>
    <row r="458" spans="4:16">
      <c r="D458">
        <v>457</v>
      </c>
      <c r="E458" t="s">
        <v>19</v>
      </c>
      <c r="F458" t="b">
        <v>0</v>
      </c>
      <c r="G458">
        <v>3.19</v>
      </c>
      <c r="H458" t="s">
        <v>14</v>
      </c>
      <c r="I458" t="s">
        <v>29</v>
      </c>
      <c r="J458">
        <v>650</v>
      </c>
      <c r="K458">
        <v>5</v>
      </c>
      <c r="L458" t="s">
        <v>24</v>
      </c>
      <c r="M458" t="s">
        <v>17</v>
      </c>
      <c r="N458" t="s">
        <v>18</v>
      </c>
      <c r="O458">
        <v>0</v>
      </c>
      <c r="P458">
        <v>75000</v>
      </c>
    </row>
    <row r="459" spans="4:16">
      <c r="D459">
        <v>458</v>
      </c>
      <c r="E459" t="s">
        <v>19</v>
      </c>
      <c r="F459" t="b">
        <v>0</v>
      </c>
      <c r="G459">
        <v>3.43</v>
      </c>
      <c r="H459" t="s">
        <v>20</v>
      </c>
      <c r="I459" t="s">
        <v>15</v>
      </c>
      <c r="J459">
        <v>640</v>
      </c>
      <c r="K459">
        <v>4</v>
      </c>
      <c r="L459" t="s">
        <v>38</v>
      </c>
      <c r="M459" t="s">
        <v>17</v>
      </c>
      <c r="N459" t="s">
        <v>18</v>
      </c>
      <c r="O459">
        <v>0</v>
      </c>
      <c r="P459">
        <v>75000</v>
      </c>
    </row>
    <row r="460" spans="4:16">
      <c r="D460">
        <v>459</v>
      </c>
      <c r="E460" t="s">
        <v>13</v>
      </c>
      <c r="F460" t="b">
        <v>0</v>
      </c>
      <c r="G460">
        <v>3.17</v>
      </c>
      <c r="H460" t="s">
        <v>14</v>
      </c>
      <c r="I460" t="s">
        <v>30</v>
      </c>
      <c r="J460">
        <v>660</v>
      </c>
      <c r="K460">
        <v>6</v>
      </c>
      <c r="L460" t="s">
        <v>24</v>
      </c>
      <c r="M460" t="s">
        <v>17</v>
      </c>
      <c r="N460" t="s">
        <v>18</v>
      </c>
      <c r="O460">
        <v>0</v>
      </c>
      <c r="P460">
        <v>75000</v>
      </c>
    </row>
    <row r="461" spans="4:16">
      <c r="D461">
        <v>460</v>
      </c>
      <c r="E461" t="s">
        <v>19</v>
      </c>
      <c r="F461" t="b">
        <v>0</v>
      </c>
      <c r="G461">
        <v>3.4</v>
      </c>
      <c r="H461" t="s">
        <v>14</v>
      </c>
      <c r="I461" t="s">
        <v>15</v>
      </c>
      <c r="J461">
        <v>680</v>
      </c>
      <c r="K461">
        <v>5</v>
      </c>
      <c r="L461" t="s">
        <v>27</v>
      </c>
      <c r="M461" t="s">
        <v>17</v>
      </c>
      <c r="N461" t="s">
        <v>18</v>
      </c>
      <c r="O461">
        <v>0</v>
      </c>
      <c r="P461">
        <v>75000</v>
      </c>
    </row>
    <row r="462" spans="4:16">
      <c r="D462">
        <v>461</v>
      </c>
      <c r="E462" t="s">
        <v>13</v>
      </c>
      <c r="F462" t="b">
        <v>0</v>
      </c>
      <c r="G462">
        <v>3.35</v>
      </c>
      <c r="H462" t="s">
        <v>20</v>
      </c>
      <c r="I462" t="s">
        <v>15</v>
      </c>
      <c r="J462">
        <v>660</v>
      </c>
      <c r="K462">
        <v>3</v>
      </c>
      <c r="L462" t="s">
        <v>32</v>
      </c>
      <c r="M462" t="s">
        <v>17</v>
      </c>
      <c r="N462" t="s">
        <v>18</v>
      </c>
      <c r="O462">
        <v>0</v>
      </c>
      <c r="P462">
        <v>75000</v>
      </c>
    </row>
    <row r="463" spans="4:16">
      <c r="D463">
        <v>462</v>
      </c>
      <c r="E463" t="s">
        <v>19</v>
      </c>
      <c r="F463" t="b">
        <v>0</v>
      </c>
      <c r="G463">
        <v>3.08</v>
      </c>
      <c r="H463" t="s">
        <v>20</v>
      </c>
      <c r="I463" t="s">
        <v>29</v>
      </c>
      <c r="J463">
        <v>690</v>
      </c>
      <c r="K463">
        <v>5</v>
      </c>
      <c r="L463" t="s">
        <v>32</v>
      </c>
      <c r="M463" t="s">
        <v>17</v>
      </c>
      <c r="N463" t="s">
        <v>18</v>
      </c>
      <c r="O463">
        <v>0</v>
      </c>
      <c r="P463">
        <v>75000</v>
      </c>
    </row>
    <row r="464" spans="4:16">
      <c r="D464">
        <v>463</v>
      </c>
      <c r="E464" t="s">
        <v>19</v>
      </c>
      <c r="F464" t="b">
        <v>1</v>
      </c>
      <c r="G464">
        <v>3.46</v>
      </c>
      <c r="H464" t="s">
        <v>14</v>
      </c>
      <c r="I464" t="s">
        <v>23</v>
      </c>
      <c r="J464">
        <v>640</v>
      </c>
      <c r="K464">
        <v>5</v>
      </c>
      <c r="L464" t="s">
        <v>38</v>
      </c>
      <c r="M464" t="s">
        <v>17</v>
      </c>
      <c r="N464" t="s">
        <v>18</v>
      </c>
      <c r="O464">
        <v>0</v>
      </c>
      <c r="P464">
        <v>75000</v>
      </c>
    </row>
    <row r="465" spans="4:16">
      <c r="D465">
        <v>464</v>
      </c>
      <c r="E465" t="s">
        <v>19</v>
      </c>
      <c r="F465" t="b">
        <v>0</v>
      </c>
      <c r="G465">
        <v>3.28</v>
      </c>
      <c r="H465" t="s">
        <v>14</v>
      </c>
      <c r="I465" t="s">
        <v>15</v>
      </c>
      <c r="J465">
        <v>600</v>
      </c>
      <c r="K465">
        <v>6</v>
      </c>
      <c r="L465" t="s">
        <v>34</v>
      </c>
      <c r="M465" t="s">
        <v>28</v>
      </c>
      <c r="N465" t="s">
        <v>18</v>
      </c>
      <c r="O465">
        <v>0</v>
      </c>
      <c r="P465">
        <v>0</v>
      </c>
    </row>
    <row r="466" spans="4:16">
      <c r="D466">
        <v>465</v>
      </c>
      <c r="E466" t="s">
        <v>13</v>
      </c>
      <c r="F466" t="b">
        <v>0</v>
      </c>
      <c r="G466">
        <v>3.06</v>
      </c>
      <c r="H466" t="s">
        <v>25</v>
      </c>
      <c r="I466" t="s">
        <v>29</v>
      </c>
      <c r="J466">
        <v>590</v>
      </c>
      <c r="K466">
        <v>6</v>
      </c>
      <c r="L466" t="s">
        <v>27</v>
      </c>
      <c r="M466" t="s">
        <v>28</v>
      </c>
      <c r="N466" t="s">
        <v>18</v>
      </c>
      <c r="O466">
        <v>0</v>
      </c>
      <c r="P466">
        <v>0</v>
      </c>
    </row>
    <row r="467" spans="4:16">
      <c r="D467">
        <v>466</v>
      </c>
      <c r="E467" t="s">
        <v>13</v>
      </c>
      <c r="F467" t="b">
        <v>0</v>
      </c>
      <c r="G467">
        <v>3.37</v>
      </c>
      <c r="H467" t="s">
        <v>20</v>
      </c>
      <c r="I467" t="s">
        <v>15</v>
      </c>
      <c r="J467">
        <v>640</v>
      </c>
      <c r="K467">
        <v>4</v>
      </c>
      <c r="L467" t="s">
        <v>33</v>
      </c>
      <c r="M467" t="s">
        <v>17</v>
      </c>
      <c r="N467" t="s">
        <v>18</v>
      </c>
      <c r="O467">
        <v>0</v>
      </c>
      <c r="P467">
        <v>75000</v>
      </c>
    </row>
    <row r="468" spans="4:16">
      <c r="D468">
        <v>467</v>
      </c>
      <c r="E468" t="s">
        <v>19</v>
      </c>
      <c r="F468" t="b">
        <v>0</v>
      </c>
      <c r="G468">
        <v>3.35</v>
      </c>
      <c r="H468" t="s">
        <v>14</v>
      </c>
      <c r="I468" t="s">
        <v>29</v>
      </c>
      <c r="J468">
        <v>760</v>
      </c>
      <c r="K468">
        <v>5</v>
      </c>
      <c r="L468" t="s">
        <v>33</v>
      </c>
      <c r="M468" t="s">
        <v>17</v>
      </c>
      <c r="N468" t="s">
        <v>18</v>
      </c>
      <c r="O468">
        <v>0</v>
      </c>
      <c r="P468">
        <v>75000</v>
      </c>
    </row>
    <row r="469" spans="4:16">
      <c r="D469">
        <v>468</v>
      </c>
      <c r="E469" t="s">
        <v>13</v>
      </c>
      <c r="F469" t="b">
        <v>0</v>
      </c>
      <c r="G469">
        <v>3.19</v>
      </c>
      <c r="H469" t="s">
        <v>20</v>
      </c>
      <c r="I469" t="s">
        <v>15</v>
      </c>
      <c r="J469">
        <v>660</v>
      </c>
      <c r="K469">
        <v>4</v>
      </c>
      <c r="L469" t="s">
        <v>33</v>
      </c>
      <c r="M469" t="s">
        <v>17</v>
      </c>
      <c r="N469" t="s">
        <v>18</v>
      </c>
      <c r="O469">
        <v>0</v>
      </c>
      <c r="P469">
        <v>75000</v>
      </c>
    </row>
    <row r="470" spans="4:16">
      <c r="D470">
        <v>469</v>
      </c>
      <c r="E470" t="s">
        <v>13</v>
      </c>
      <c r="F470" t="b">
        <v>0</v>
      </c>
      <c r="G470">
        <v>3.36</v>
      </c>
      <c r="H470" t="s">
        <v>20</v>
      </c>
      <c r="I470" t="s">
        <v>15</v>
      </c>
      <c r="J470">
        <v>670</v>
      </c>
      <c r="K470">
        <v>4</v>
      </c>
      <c r="L470" t="s">
        <v>30</v>
      </c>
      <c r="M470" t="s">
        <v>17</v>
      </c>
      <c r="N470" t="s">
        <v>18</v>
      </c>
      <c r="O470">
        <v>0</v>
      </c>
      <c r="P470">
        <v>75000</v>
      </c>
    </row>
    <row r="471" spans="4:16">
      <c r="D471">
        <v>470</v>
      </c>
      <c r="E471" t="s">
        <v>13</v>
      </c>
      <c r="F471" t="b">
        <v>0</v>
      </c>
      <c r="G471">
        <v>3.22</v>
      </c>
      <c r="H471" t="s">
        <v>20</v>
      </c>
      <c r="I471" t="s">
        <v>29</v>
      </c>
      <c r="J471">
        <v>670</v>
      </c>
      <c r="K471">
        <v>6</v>
      </c>
      <c r="L471" t="s">
        <v>24</v>
      </c>
      <c r="M471" t="s">
        <v>17</v>
      </c>
      <c r="N471" t="s">
        <v>18</v>
      </c>
      <c r="O471">
        <v>0</v>
      </c>
      <c r="P471">
        <v>75000</v>
      </c>
    </row>
    <row r="472" spans="4:16">
      <c r="D472">
        <v>471</v>
      </c>
      <c r="E472" t="s">
        <v>19</v>
      </c>
      <c r="F472" t="b">
        <v>0</v>
      </c>
      <c r="G472">
        <v>3.37</v>
      </c>
      <c r="H472" t="s">
        <v>20</v>
      </c>
      <c r="I472" t="s">
        <v>26</v>
      </c>
      <c r="J472">
        <v>720</v>
      </c>
      <c r="K472">
        <v>6</v>
      </c>
      <c r="L472" t="s">
        <v>31</v>
      </c>
      <c r="M472" t="s">
        <v>17</v>
      </c>
      <c r="N472" t="s">
        <v>18</v>
      </c>
      <c r="O472">
        <v>0</v>
      </c>
      <c r="P472">
        <v>75000</v>
      </c>
    </row>
    <row r="473" spans="4:16">
      <c r="D473">
        <v>472</v>
      </c>
      <c r="E473" t="s">
        <v>13</v>
      </c>
      <c r="F473" t="b">
        <v>0</v>
      </c>
      <c r="G473">
        <v>3.17</v>
      </c>
      <c r="H473" t="s">
        <v>20</v>
      </c>
      <c r="I473" t="s">
        <v>21</v>
      </c>
      <c r="J473">
        <v>630</v>
      </c>
      <c r="K473">
        <v>6</v>
      </c>
      <c r="L473" t="s">
        <v>31</v>
      </c>
      <c r="M473" t="s">
        <v>17</v>
      </c>
      <c r="N473" t="s">
        <v>18</v>
      </c>
      <c r="O473">
        <v>0</v>
      </c>
      <c r="P473">
        <v>75000</v>
      </c>
    </row>
    <row r="474" spans="4:16">
      <c r="D474">
        <v>473</v>
      </c>
      <c r="E474" t="s">
        <v>19</v>
      </c>
      <c r="F474" t="b">
        <v>0</v>
      </c>
      <c r="G474">
        <v>3.48</v>
      </c>
      <c r="H474" t="s">
        <v>14</v>
      </c>
      <c r="I474" t="s">
        <v>21</v>
      </c>
      <c r="J474">
        <v>690</v>
      </c>
      <c r="K474">
        <v>5</v>
      </c>
      <c r="L474" t="s">
        <v>34</v>
      </c>
      <c r="M474" t="s">
        <v>17</v>
      </c>
      <c r="N474" t="s">
        <v>18</v>
      </c>
      <c r="O474">
        <v>0</v>
      </c>
      <c r="P474">
        <v>75000</v>
      </c>
    </row>
    <row r="475" spans="4:16">
      <c r="D475">
        <v>474</v>
      </c>
      <c r="E475" t="s">
        <v>13</v>
      </c>
      <c r="F475" t="b">
        <v>0</v>
      </c>
      <c r="G475">
        <v>3.34</v>
      </c>
      <c r="H475" t="s">
        <v>25</v>
      </c>
      <c r="I475" t="s">
        <v>30</v>
      </c>
      <c r="J475">
        <v>680</v>
      </c>
      <c r="K475">
        <v>5</v>
      </c>
      <c r="L475" t="s">
        <v>24</v>
      </c>
      <c r="M475" t="s">
        <v>17</v>
      </c>
      <c r="N475" t="s">
        <v>18</v>
      </c>
      <c r="O475">
        <v>0</v>
      </c>
      <c r="P475">
        <v>75000</v>
      </c>
    </row>
    <row r="476" spans="4:16">
      <c r="D476">
        <v>475</v>
      </c>
      <c r="E476" t="s">
        <v>13</v>
      </c>
      <c r="F476" t="b">
        <v>0</v>
      </c>
      <c r="G476">
        <v>3.18</v>
      </c>
      <c r="H476" t="s">
        <v>25</v>
      </c>
      <c r="I476" t="s">
        <v>26</v>
      </c>
      <c r="J476">
        <v>680</v>
      </c>
      <c r="K476">
        <v>7</v>
      </c>
      <c r="L476" t="s">
        <v>27</v>
      </c>
      <c r="M476" t="s">
        <v>17</v>
      </c>
      <c r="N476" t="s">
        <v>18</v>
      </c>
      <c r="O476">
        <v>0</v>
      </c>
      <c r="P476">
        <v>75000</v>
      </c>
    </row>
    <row r="477" spans="4:16">
      <c r="D477">
        <v>476</v>
      </c>
      <c r="E477" t="s">
        <v>13</v>
      </c>
      <c r="F477" t="b">
        <v>0</v>
      </c>
      <c r="G477">
        <v>3.1</v>
      </c>
      <c r="H477" t="s">
        <v>14</v>
      </c>
      <c r="I477" t="s">
        <v>15</v>
      </c>
      <c r="J477">
        <v>640</v>
      </c>
      <c r="K477">
        <v>6</v>
      </c>
      <c r="L477" t="s">
        <v>27</v>
      </c>
      <c r="M477" t="s">
        <v>17</v>
      </c>
      <c r="N477" t="s">
        <v>18</v>
      </c>
      <c r="O477">
        <v>0</v>
      </c>
      <c r="P477">
        <v>75000</v>
      </c>
    </row>
    <row r="478" spans="4:16">
      <c r="D478">
        <v>477</v>
      </c>
      <c r="E478" t="s">
        <v>19</v>
      </c>
      <c r="F478" t="b">
        <v>1</v>
      </c>
      <c r="G478">
        <v>3.13</v>
      </c>
      <c r="H478" t="s">
        <v>20</v>
      </c>
      <c r="I478" t="s">
        <v>23</v>
      </c>
      <c r="J478">
        <v>640</v>
      </c>
      <c r="K478">
        <v>4</v>
      </c>
      <c r="L478" t="s">
        <v>16</v>
      </c>
      <c r="M478" t="s">
        <v>17</v>
      </c>
      <c r="N478" t="s">
        <v>18</v>
      </c>
      <c r="O478">
        <v>0</v>
      </c>
      <c r="P478">
        <v>75000</v>
      </c>
    </row>
    <row r="479" spans="4:16">
      <c r="D479">
        <v>478</v>
      </c>
      <c r="E479" t="s">
        <v>19</v>
      </c>
      <c r="F479" t="b">
        <v>0</v>
      </c>
      <c r="G479">
        <v>3.44</v>
      </c>
      <c r="H479" t="s">
        <v>14</v>
      </c>
      <c r="I479" t="s">
        <v>29</v>
      </c>
      <c r="J479">
        <v>740</v>
      </c>
      <c r="K479">
        <v>4</v>
      </c>
      <c r="L479" t="s">
        <v>24</v>
      </c>
      <c r="M479" t="s">
        <v>17</v>
      </c>
      <c r="N479" t="s">
        <v>18</v>
      </c>
      <c r="O479">
        <v>0</v>
      </c>
      <c r="P479">
        <v>75000</v>
      </c>
    </row>
    <row r="480" spans="4:16">
      <c r="D480">
        <v>479</v>
      </c>
      <c r="E480" t="s">
        <v>19</v>
      </c>
      <c r="F480" t="b">
        <v>0</v>
      </c>
      <c r="G480">
        <v>3.24</v>
      </c>
      <c r="H480" t="s">
        <v>25</v>
      </c>
      <c r="I480" t="s">
        <v>26</v>
      </c>
      <c r="J480">
        <v>620</v>
      </c>
      <c r="K480">
        <v>5</v>
      </c>
      <c r="L480" t="s">
        <v>32</v>
      </c>
      <c r="M480" t="s">
        <v>17</v>
      </c>
      <c r="N480" t="s">
        <v>18</v>
      </c>
      <c r="O480">
        <v>0</v>
      </c>
      <c r="P480">
        <v>75000</v>
      </c>
    </row>
    <row r="481" spans="4:16">
      <c r="D481">
        <v>480</v>
      </c>
      <c r="E481" t="s">
        <v>13</v>
      </c>
      <c r="F481" t="b">
        <v>0</v>
      </c>
      <c r="G481">
        <v>3.26</v>
      </c>
      <c r="H481" t="s">
        <v>20</v>
      </c>
      <c r="I481" t="s">
        <v>26</v>
      </c>
      <c r="J481">
        <v>670</v>
      </c>
      <c r="K481">
        <v>5</v>
      </c>
      <c r="L481" t="s">
        <v>34</v>
      </c>
      <c r="M481" t="s">
        <v>17</v>
      </c>
      <c r="N481" t="s">
        <v>18</v>
      </c>
      <c r="O481">
        <v>0</v>
      </c>
      <c r="P481">
        <v>75000</v>
      </c>
    </row>
    <row r="482" spans="4:16">
      <c r="D482">
        <v>481</v>
      </c>
      <c r="E482" t="s">
        <v>19</v>
      </c>
      <c r="F482" t="b">
        <v>1</v>
      </c>
      <c r="G482">
        <v>3.3</v>
      </c>
      <c r="H482" t="s">
        <v>25</v>
      </c>
      <c r="I482" t="s">
        <v>23</v>
      </c>
      <c r="J482">
        <v>600</v>
      </c>
      <c r="K482">
        <v>2</v>
      </c>
      <c r="L482" t="s">
        <v>32</v>
      </c>
      <c r="M482" t="s">
        <v>28</v>
      </c>
      <c r="N482" t="s">
        <v>18</v>
      </c>
      <c r="O482">
        <v>0</v>
      </c>
      <c r="P482">
        <v>0</v>
      </c>
    </row>
    <row r="483" spans="4:16">
      <c r="D483">
        <v>482</v>
      </c>
      <c r="E483" t="s">
        <v>13</v>
      </c>
      <c r="F483" t="b">
        <v>1</v>
      </c>
      <c r="G483">
        <v>3.21</v>
      </c>
      <c r="H483" t="s">
        <v>25</v>
      </c>
      <c r="I483" t="s">
        <v>23</v>
      </c>
      <c r="J483">
        <v>590</v>
      </c>
      <c r="K483">
        <v>6</v>
      </c>
      <c r="L483" t="s">
        <v>32</v>
      </c>
      <c r="M483" t="s">
        <v>28</v>
      </c>
      <c r="N483" t="s">
        <v>18</v>
      </c>
      <c r="O483">
        <v>0</v>
      </c>
      <c r="P483">
        <v>0</v>
      </c>
    </row>
    <row r="484" spans="4:16">
      <c r="D484">
        <v>483</v>
      </c>
      <c r="E484" t="s">
        <v>13</v>
      </c>
      <c r="F484" t="b">
        <v>1</v>
      </c>
      <c r="G484">
        <v>3.28</v>
      </c>
      <c r="H484" t="s">
        <v>14</v>
      </c>
      <c r="I484" t="s">
        <v>23</v>
      </c>
      <c r="J484">
        <v>600</v>
      </c>
      <c r="K484">
        <v>6</v>
      </c>
      <c r="L484" t="s">
        <v>27</v>
      </c>
      <c r="M484" t="s">
        <v>28</v>
      </c>
      <c r="N484" t="s">
        <v>18</v>
      </c>
      <c r="O484">
        <v>0</v>
      </c>
      <c r="P484">
        <v>0</v>
      </c>
    </row>
    <row r="485" spans="4:16">
      <c r="D485">
        <v>484</v>
      </c>
      <c r="E485" t="s">
        <v>13</v>
      </c>
      <c r="F485" t="b">
        <v>0</v>
      </c>
      <c r="G485">
        <v>3.27</v>
      </c>
      <c r="H485" t="s">
        <v>14</v>
      </c>
      <c r="I485" t="s">
        <v>30</v>
      </c>
      <c r="J485">
        <v>580</v>
      </c>
      <c r="K485">
        <v>5</v>
      </c>
      <c r="L485" t="s">
        <v>16</v>
      </c>
      <c r="M485" t="s">
        <v>28</v>
      </c>
      <c r="N485" t="s">
        <v>18</v>
      </c>
      <c r="O485">
        <v>0</v>
      </c>
      <c r="P485">
        <v>0</v>
      </c>
    </row>
    <row r="486" spans="4:16">
      <c r="D486">
        <v>485</v>
      </c>
      <c r="E486" t="s">
        <v>13</v>
      </c>
      <c r="F486" t="b">
        <v>1</v>
      </c>
      <c r="G486">
        <v>3.2</v>
      </c>
      <c r="H486" t="s">
        <v>25</v>
      </c>
      <c r="I486" t="s">
        <v>23</v>
      </c>
      <c r="J486">
        <v>610</v>
      </c>
      <c r="K486">
        <v>5</v>
      </c>
      <c r="L486" t="s">
        <v>38</v>
      </c>
      <c r="M486" t="s">
        <v>17</v>
      </c>
      <c r="N486" t="s">
        <v>18</v>
      </c>
      <c r="O486">
        <v>0</v>
      </c>
      <c r="P486">
        <v>75000</v>
      </c>
    </row>
    <row r="487" spans="4:16">
      <c r="D487">
        <v>486</v>
      </c>
      <c r="E487" t="s">
        <v>19</v>
      </c>
      <c r="F487" t="b">
        <v>1</v>
      </c>
      <c r="G487">
        <v>3.15</v>
      </c>
      <c r="H487" t="s">
        <v>14</v>
      </c>
      <c r="I487" t="s">
        <v>23</v>
      </c>
      <c r="J487">
        <v>600</v>
      </c>
      <c r="K487">
        <v>5</v>
      </c>
      <c r="L487" t="s">
        <v>31</v>
      </c>
      <c r="M487" t="s">
        <v>28</v>
      </c>
      <c r="N487" t="s">
        <v>18</v>
      </c>
      <c r="O487">
        <v>0</v>
      </c>
      <c r="P487">
        <v>0</v>
      </c>
    </row>
    <row r="488" spans="4:16">
      <c r="D488">
        <v>487</v>
      </c>
      <c r="E488" t="s">
        <v>19</v>
      </c>
      <c r="F488" t="b">
        <v>0</v>
      </c>
      <c r="G488">
        <v>3.54</v>
      </c>
      <c r="H488" t="s">
        <v>20</v>
      </c>
      <c r="I488" t="s">
        <v>26</v>
      </c>
      <c r="J488">
        <v>700</v>
      </c>
      <c r="K488">
        <v>4</v>
      </c>
      <c r="L488" t="s">
        <v>39</v>
      </c>
      <c r="M488" t="s">
        <v>17</v>
      </c>
      <c r="N488" t="s">
        <v>18</v>
      </c>
      <c r="O488">
        <v>0</v>
      </c>
      <c r="P488">
        <v>75000</v>
      </c>
    </row>
    <row r="489" spans="4:16">
      <c r="D489">
        <v>488</v>
      </c>
      <c r="E489" t="s">
        <v>19</v>
      </c>
      <c r="F489" t="b">
        <v>0</v>
      </c>
      <c r="G489">
        <v>3.27</v>
      </c>
      <c r="H489" t="s">
        <v>14</v>
      </c>
      <c r="I489" t="s">
        <v>29</v>
      </c>
      <c r="J489">
        <v>620</v>
      </c>
      <c r="K489">
        <v>5</v>
      </c>
      <c r="L489" t="s">
        <v>24</v>
      </c>
      <c r="M489" t="s">
        <v>17</v>
      </c>
      <c r="N489" t="s">
        <v>18</v>
      </c>
      <c r="O489">
        <v>0</v>
      </c>
      <c r="P489">
        <v>75000</v>
      </c>
    </row>
    <row r="490" spans="4:16">
      <c r="D490">
        <v>489</v>
      </c>
      <c r="E490" t="s">
        <v>19</v>
      </c>
      <c r="F490" t="b">
        <v>1</v>
      </c>
      <c r="G490">
        <v>3.48</v>
      </c>
      <c r="H490" t="s">
        <v>25</v>
      </c>
      <c r="I490" t="s">
        <v>23</v>
      </c>
      <c r="J490">
        <v>680</v>
      </c>
      <c r="K490">
        <v>3</v>
      </c>
      <c r="L490" t="s">
        <v>27</v>
      </c>
      <c r="M490" t="s">
        <v>17</v>
      </c>
      <c r="N490" t="s">
        <v>18</v>
      </c>
      <c r="O490">
        <v>0</v>
      </c>
      <c r="P490">
        <v>75000</v>
      </c>
    </row>
    <row r="491" spans="4:16">
      <c r="D491">
        <v>490</v>
      </c>
      <c r="E491" t="s">
        <v>19</v>
      </c>
      <c r="F491" t="b">
        <v>0</v>
      </c>
      <c r="G491">
        <v>3.11</v>
      </c>
      <c r="H491" t="s">
        <v>25</v>
      </c>
      <c r="I491" t="s">
        <v>29</v>
      </c>
      <c r="J491">
        <v>640</v>
      </c>
      <c r="K491">
        <v>5</v>
      </c>
      <c r="L491" t="s">
        <v>31</v>
      </c>
      <c r="M491" t="s">
        <v>17</v>
      </c>
      <c r="N491" t="s">
        <v>18</v>
      </c>
      <c r="O491">
        <v>0</v>
      </c>
      <c r="P491">
        <v>75000</v>
      </c>
    </row>
    <row r="492" spans="4:16">
      <c r="D492">
        <v>491</v>
      </c>
      <c r="E492" t="s">
        <v>19</v>
      </c>
      <c r="F492" t="b">
        <v>1</v>
      </c>
      <c r="G492">
        <v>3.3</v>
      </c>
      <c r="H492" t="s">
        <v>14</v>
      </c>
      <c r="I492" t="s">
        <v>23</v>
      </c>
      <c r="J492">
        <v>600</v>
      </c>
      <c r="K492">
        <v>5</v>
      </c>
      <c r="L492" t="s">
        <v>27</v>
      </c>
      <c r="M492" t="s">
        <v>28</v>
      </c>
      <c r="N492" t="s">
        <v>18</v>
      </c>
      <c r="O492">
        <v>0</v>
      </c>
      <c r="P492">
        <v>0</v>
      </c>
    </row>
    <row r="493" spans="4:16">
      <c r="D493">
        <v>492</v>
      </c>
      <c r="E493" t="s">
        <v>19</v>
      </c>
      <c r="F493" t="b">
        <v>0</v>
      </c>
      <c r="G493">
        <v>3.22</v>
      </c>
      <c r="H493" t="s">
        <v>20</v>
      </c>
      <c r="I493" t="s">
        <v>29</v>
      </c>
      <c r="J493">
        <v>640</v>
      </c>
      <c r="K493">
        <v>3</v>
      </c>
      <c r="L493" t="s">
        <v>32</v>
      </c>
      <c r="M493" t="s">
        <v>17</v>
      </c>
      <c r="N493" t="s">
        <v>18</v>
      </c>
      <c r="O493">
        <v>0</v>
      </c>
      <c r="P493">
        <v>75000</v>
      </c>
    </row>
    <row r="494" spans="4:16">
      <c r="D494">
        <v>493</v>
      </c>
      <c r="E494" t="s">
        <v>19</v>
      </c>
      <c r="F494" t="b">
        <v>0</v>
      </c>
      <c r="G494">
        <v>3.11</v>
      </c>
      <c r="H494" t="s">
        <v>14</v>
      </c>
      <c r="I494" t="s">
        <v>29</v>
      </c>
      <c r="J494">
        <v>570</v>
      </c>
      <c r="K494">
        <v>3</v>
      </c>
      <c r="L494" t="s">
        <v>31</v>
      </c>
      <c r="M494" t="s">
        <v>28</v>
      </c>
      <c r="N494" t="s">
        <v>18</v>
      </c>
      <c r="O494">
        <v>0</v>
      </c>
      <c r="P494">
        <v>0</v>
      </c>
    </row>
    <row r="495" spans="4:16">
      <c r="D495">
        <v>494</v>
      </c>
      <c r="E495" t="s">
        <v>13</v>
      </c>
      <c r="F495" t="b">
        <v>1</v>
      </c>
      <c r="G495">
        <v>3.18</v>
      </c>
      <c r="H495" t="s">
        <v>25</v>
      </c>
      <c r="I495" t="s">
        <v>23</v>
      </c>
      <c r="J495">
        <v>620</v>
      </c>
      <c r="K495">
        <v>4</v>
      </c>
      <c r="L495" t="s">
        <v>31</v>
      </c>
      <c r="M495" t="s">
        <v>17</v>
      </c>
      <c r="N495" t="s">
        <v>18</v>
      </c>
      <c r="O495">
        <v>0</v>
      </c>
      <c r="P495">
        <v>75000</v>
      </c>
    </row>
    <row r="496" spans="4:16">
      <c r="D496">
        <v>495</v>
      </c>
      <c r="E496" t="s">
        <v>19</v>
      </c>
      <c r="F496" t="b">
        <v>0</v>
      </c>
      <c r="G496">
        <v>3.15</v>
      </c>
      <c r="H496" t="s">
        <v>20</v>
      </c>
      <c r="I496" t="s">
        <v>29</v>
      </c>
      <c r="J496">
        <v>680</v>
      </c>
      <c r="K496">
        <v>8</v>
      </c>
      <c r="L496" t="s">
        <v>37</v>
      </c>
      <c r="M496" t="s">
        <v>17</v>
      </c>
      <c r="N496" t="s">
        <v>18</v>
      </c>
      <c r="O496">
        <v>0</v>
      </c>
      <c r="P496">
        <v>75000</v>
      </c>
    </row>
    <row r="497" spans="4:16">
      <c r="D497">
        <v>496</v>
      </c>
      <c r="E497" t="s">
        <v>19</v>
      </c>
      <c r="F497" t="b">
        <v>0</v>
      </c>
      <c r="G497">
        <v>3.33</v>
      </c>
      <c r="H497" t="s">
        <v>25</v>
      </c>
      <c r="I497" t="s">
        <v>26</v>
      </c>
      <c r="J497">
        <v>640</v>
      </c>
      <c r="K497">
        <v>5</v>
      </c>
      <c r="L497" t="s">
        <v>32</v>
      </c>
      <c r="M497" t="s">
        <v>17</v>
      </c>
      <c r="N497" t="s">
        <v>18</v>
      </c>
      <c r="O497">
        <v>0</v>
      </c>
      <c r="P497">
        <v>75000</v>
      </c>
    </row>
    <row r="498" spans="4:16">
      <c r="D498">
        <v>497</v>
      </c>
      <c r="E498" t="s">
        <v>19</v>
      </c>
      <c r="F498" t="b">
        <v>0</v>
      </c>
      <c r="G498">
        <v>3.28</v>
      </c>
      <c r="H498" t="s">
        <v>25</v>
      </c>
      <c r="I498" t="s">
        <v>29</v>
      </c>
      <c r="J498">
        <v>680</v>
      </c>
      <c r="K498">
        <v>4</v>
      </c>
      <c r="L498" t="s">
        <v>32</v>
      </c>
      <c r="M498" t="s">
        <v>17</v>
      </c>
      <c r="N498" t="s">
        <v>18</v>
      </c>
      <c r="O498">
        <v>0</v>
      </c>
      <c r="P498">
        <v>75000</v>
      </c>
    </row>
    <row r="499" spans="4:16">
      <c r="D499">
        <v>498</v>
      </c>
      <c r="E499" t="s">
        <v>19</v>
      </c>
      <c r="F499" t="b">
        <v>0</v>
      </c>
      <c r="G499">
        <v>3.42</v>
      </c>
      <c r="H499" t="s">
        <v>14</v>
      </c>
      <c r="I499" t="s">
        <v>29</v>
      </c>
      <c r="J499">
        <v>720</v>
      </c>
      <c r="K499">
        <v>3</v>
      </c>
      <c r="L499" t="s">
        <v>32</v>
      </c>
      <c r="M499" t="s">
        <v>17</v>
      </c>
      <c r="N499" t="s">
        <v>18</v>
      </c>
      <c r="O499">
        <v>0</v>
      </c>
      <c r="P499">
        <v>75000</v>
      </c>
    </row>
    <row r="500" spans="4:16">
      <c r="D500">
        <v>499</v>
      </c>
      <c r="E500" t="s">
        <v>19</v>
      </c>
      <c r="F500" t="b">
        <v>0</v>
      </c>
      <c r="G500">
        <v>3.28</v>
      </c>
      <c r="H500" t="s">
        <v>25</v>
      </c>
      <c r="I500" t="s">
        <v>29</v>
      </c>
      <c r="J500">
        <v>650</v>
      </c>
      <c r="K500">
        <v>5</v>
      </c>
      <c r="L500" t="s">
        <v>16</v>
      </c>
      <c r="M500" t="s">
        <v>17</v>
      </c>
      <c r="N500" t="s">
        <v>18</v>
      </c>
      <c r="O500">
        <v>0</v>
      </c>
      <c r="P500">
        <v>75000</v>
      </c>
    </row>
    <row r="501" spans="4:16">
      <c r="D501">
        <v>500</v>
      </c>
      <c r="E501" t="s">
        <v>19</v>
      </c>
      <c r="F501" t="b">
        <v>0</v>
      </c>
      <c r="G501">
        <v>3.06</v>
      </c>
      <c r="H501" t="s">
        <v>25</v>
      </c>
      <c r="I501" t="s">
        <v>21</v>
      </c>
      <c r="J501">
        <v>600</v>
      </c>
      <c r="K501">
        <v>5</v>
      </c>
      <c r="L501" t="s">
        <v>32</v>
      </c>
      <c r="M501" t="s">
        <v>28</v>
      </c>
      <c r="N501" t="s">
        <v>18</v>
      </c>
      <c r="O501">
        <v>0</v>
      </c>
      <c r="P501">
        <v>0</v>
      </c>
    </row>
    <row r="502" spans="4:16">
      <c r="D502">
        <v>501</v>
      </c>
      <c r="E502" t="s">
        <v>13</v>
      </c>
      <c r="F502" t="b">
        <v>0</v>
      </c>
      <c r="G502">
        <v>3.12</v>
      </c>
      <c r="H502" t="s">
        <v>14</v>
      </c>
      <c r="I502" t="s">
        <v>21</v>
      </c>
      <c r="J502">
        <v>650</v>
      </c>
      <c r="K502">
        <v>3</v>
      </c>
      <c r="L502" t="s">
        <v>16</v>
      </c>
      <c r="M502" t="s">
        <v>17</v>
      </c>
      <c r="N502" t="s">
        <v>18</v>
      </c>
      <c r="O502">
        <v>0</v>
      </c>
      <c r="P502">
        <v>75000</v>
      </c>
    </row>
    <row r="503" spans="4:16">
      <c r="D503">
        <v>502</v>
      </c>
      <c r="E503" t="s">
        <v>19</v>
      </c>
      <c r="F503" t="b">
        <v>0</v>
      </c>
      <c r="G503">
        <v>2.96</v>
      </c>
      <c r="H503" t="s">
        <v>20</v>
      </c>
      <c r="I503" t="s">
        <v>21</v>
      </c>
      <c r="J503">
        <v>620</v>
      </c>
      <c r="K503">
        <v>5</v>
      </c>
      <c r="L503" t="s">
        <v>32</v>
      </c>
      <c r="M503" t="s">
        <v>17</v>
      </c>
      <c r="N503" t="s">
        <v>18</v>
      </c>
      <c r="O503">
        <v>0</v>
      </c>
      <c r="P503">
        <v>75000</v>
      </c>
    </row>
    <row r="504" spans="4:16">
      <c r="D504">
        <v>503</v>
      </c>
      <c r="E504" t="s">
        <v>13</v>
      </c>
      <c r="F504" t="b">
        <v>0</v>
      </c>
      <c r="G504">
        <v>3.55</v>
      </c>
      <c r="H504" t="s">
        <v>14</v>
      </c>
      <c r="I504" t="s">
        <v>15</v>
      </c>
      <c r="J504">
        <v>640</v>
      </c>
      <c r="K504">
        <v>6</v>
      </c>
      <c r="L504" t="s">
        <v>30</v>
      </c>
      <c r="M504" t="s">
        <v>17</v>
      </c>
      <c r="N504" t="s">
        <v>18</v>
      </c>
      <c r="O504">
        <v>0</v>
      </c>
      <c r="P504">
        <v>75000</v>
      </c>
    </row>
    <row r="505" spans="4:16">
      <c r="D505">
        <v>504</v>
      </c>
      <c r="E505" t="s">
        <v>13</v>
      </c>
      <c r="F505" t="b">
        <v>0</v>
      </c>
      <c r="G505">
        <v>3.37</v>
      </c>
      <c r="H505" t="s">
        <v>20</v>
      </c>
      <c r="I505" t="s">
        <v>21</v>
      </c>
      <c r="J505">
        <v>640</v>
      </c>
      <c r="K505">
        <v>4</v>
      </c>
      <c r="L505" t="s">
        <v>24</v>
      </c>
      <c r="M505" t="s">
        <v>17</v>
      </c>
      <c r="N505" t="s">
        <v>18</v>
      </c>
      <c r="O505">
        <v>0</v>
      </c>
      <c r="P505">
        <v>75000</v>
      </c>
    </row>
    <row r="506" spans="4:16">
      <c r="D506">
        <v>505</v>
      </c>
      <c r="E506" t="s">
        <v>19</v>
      </c>
      <c r="F506" t="b">
        <v>1</v>
      </c>
      <c r="G506">
        <v>3.27</v>
      </c>
      <c r="H506" t="s">
        <v>25</v>
      </c>
      <c r="I506" t="s">
        <v>23</v>
      </c>
      <c r="J506">
        <v>620</v>
      </c>
      <c r="K506">
        <v>6</v>
      </c>
      <c r="L506" t="s">
        <v>27</v>
      </c>
      <c r="M506" t="s">
        <v>17</v>
      </c>
      <c r="N506" t="s">
        <v>18</v>
      </c>
      <c r="O506">
        <v>0</v>
      </c>
      <c r="P506">
        <v>75000</v>
      </c>
    </row>
    <row r="507" spans="4:16">
      <c r="D507">
        <v>506</v>
      </c>
      <c r="E507" t="s">
        <v>19</v>
      </c>
      <c r="F507" t="b">
        <v>1</v>
      </c>
      <c r="G507">
        <v>3.11</v>
      </c>
      <c r="H507" t="s">
        <v>25</v>
      </c>
      <c r="I507" t="s">
        <v>23</v>
      </c>
      <c r="J507">
        <v>590</v>
      </c>
      <c r="K507">
        <v>5</v>
      </c>
      <c r="L507" t="s">
        <v>27</v>
      </c>
      <c r="M507" t="s">
        <v>28</v>
      </c>
      <c r="N507" t="s">
        <v>18</v>
      </c>
      <c r="O507">
        <v>0</v>
      </c>
      <c r="P507">
        <v>0</v>
      </c>
    </row>
    <row r="508" spans="4:16">
      <c r="D508">
        <v>507</v>
      </c>
      <c r="E508" t="s">
        <v>13</v>
      </c>
      <c r="F508" t="b">
        <v>0</v>
      </c>
      <c r="G508">
        <v>3.33</v>
      </c>
      <c r="H508" t="s">
        <v>25</v>
      </c>
      <c r="I508" t="s">
        <v>29</v>
      </c>
      <c r="J508">
        <v>660</v>
      </c>
      <c r="K508">
        <v>5</v>
      </c>
      <c r="L508" t="s">
        <v>24</v>
      </c>
      <c r="M508" t="s">
        <v>17</v>
      </c>
      <c r="N508" t="s">
        <v>18</v>
      </c>
      <c r="O508">
        <v>0</v>
      </c>
      <c r="P508">
        <v>75000</v>
      </c>
    </row>
    <row r="509" spans="4:16">
      <c r="D509">
        <v>508</v>
      </c>
      <c r="E509" t="s">
        <v>13</v>
      </c>
      <c r="F509" t="b">
        <v>0</v>
      </c>
      <c r="G509">
        <v>3.28</v>
      </c>
      <c r="H509" t="s">
        <v>20</v>
      </c>
      <c r="I509" t="s">
        <v>15</v>
      </c>
      <c r="J509">
        <v>690</v>
      </c>
      <c r="K509">
        <v>4</v>
      </c>
      <c r="L509" t="s">
        <v>24</v>
      </c>
      <c r="M509" t="s">
        <v>17</v>
      </c>
      <c r="N509" t="s">
        <v>18</v>
      </c>
      <c r="O509">
        <v>0</v>
      </c>
      <c r="P509">
        <v>75000</v>
      </c>
    </row>
    <row r="510" spans="4:16">
      <c r="D510">
        <v>509</v>
      </c>
      <c r="E510" t="s">
        <v>19</v>
      </c>
      <c r="F510" t="b">
        <v>0</v>
      </c>
      <c r="G510">
        <v>3.2</v>
      </c>
      <c r="H510" t="s">
        <v>25</v>
      </c>
      <c r="I510" t="s">
        <v>15</v>
      </c>
      <c r="J510">
        <v>650</v>
      </c>
      <c r="K510">
        <v>6</v>
      </c>
      <c r="L510" t="s">
        <v>32</v>
      </c>
      <c r="M510" t="s">
        <v>17</v>
      </c>
      <c r="N510" t="s">
        <v>18</v>
      </c>
      <c r="O510">
        <v>0</v>
      </c>
      <c r="P510">
        <v>75000</v>
      </c>
    </row>
    <row r="511" spans="4:16">
      <c r="D511">
        <v>510</v>
      </c>
      <c r="E511" t="s">
        <v>19</v>
      </c>
      <c r="F511" t="b">
        <v>0</v>
      </c>
      <c r="G511">
        <v>3.06</v>
      </c>
      <c r="H511" t="s">
        <v>20</v>
      </c>
      <c r="I511" t="s">
        <v>29</v>
      </c>
      <c r="J511">
        <v>630</v>
      </c>
      <c r="K511">
        <v>5</v>
      </c>
      <c r="L511" t="s">
        <v>24</v>
      </c>
      <c r="M511" t="s">
        <v>17</v>
      </c>
      <c r="N511" t="s">
        <v>18</v>
      </c>
      <c r="O511">
        <v>0</v>
      </c>
      <c r="P511">
        <v>75000</v>
      </c>
    </row>
    <row r="512" spans="4:16">
      <c r="D512">
        <v>511</v>
      </c>
      <c r="E512" t="s">
        <v>13</v>
      </c>
      <c r="F512" t="b">
        <v>0</v>
      </c>
      <c r="G512">
        <v>3.51</v>
      </c>
      <c r="H512" t="s">
        <v>25</v>
      </c>
      <c r="I512" t="s">
        <v>15</v>
      </c>
      <c r="J512">
        <v>780</v>
      </c>
      <c r="K512">
        <v>5</v>
      </c>
      <c r="L512" t="s">
        <v>32</v>
      </c>
      <c r="M512" t="s">
        <v>17</v>
      </c>
      <c r="N512" t="s">
        <v>40</v>
      </c>
      <c r="O512">
        <v>50000</v>
      </c>
      <c r="P512">
        <v>25000</v>
      </c>
    </row>
    <row r="513" spans="4:16">
      <c r="D513">
        <v>512</v>
      </c>
      <c r="E513" t="s">
        <v>13</v>
      </c>
      <c r="F513" t="b">
        <v>1</v>
      </c>
      <c r="G513">
        <v>3.47</v>
      </c>
      <c r="H513" t="s">
        <v>14</v>
      </c>
      <c r="I513" t="s">
        <v>23</v>
      </c>
      <c r="J513">
        <v>650</v>
      </c>
      <c r="K513">
        <v>4</v>
      </c>
      <c r="L513" t="s">
        <v>34</v>
      </c>
      <c r="M513" t="s">
        <v>17</v>
      </c>
      <c r="N513" t="s">
        <v>18</v>
      </c>
      <c r="O513">
        <v>0</v>
      </c>
      <c r="P513">
        <v>75000</v>
      </c>
    </row>
    <row r="514" spans="4:16">
      <c r="D514">
        <v>513</v>
      </c>
      <c r="E514" t="s">
        <v>13</v>
      </c>
      <c r="F514" t="b">
        <v>0</v>
      </c>
      <c r="G514">
        <v>3.13</v>
      </c>
      <c r="H514" t="s">
        <v>25</v>
      </c>
      <c r="I514" t="s">
        <v>15</v>
      </c>
      <c r="J514">
        <v>620</v>
      </c>
      <c r="K514">
        <v>6</v>
      </c>
      <c r="L514" t="s">
        <v>31</v>
      </c>
      <c r="M514" t="s">
        <v>17</v>
      </c>
      <c r="N514" t="s">
        <v>18</v>
      </c>
      <c r="O514">
        <v>0</v>
      </c>
      <c r="P514">
        <v>75000</v>
      </c>
    </row>
    <row r="515" spans="4:16">
      <c r="D515">
        <v>514</v>
      </c>
      <c r="E515" t="s">
        <v>19</v>
      </c>
      <c r="F515" t="b">
        <v>0</v>
      </c>
      <c r="G515">
        <v>3.18</v>
      </c>
      <c r="H515" t="s">
        <v>25</v>
      </c>
      <c r="I515" t="s">
        <v>15</v>
      </c>
      <c r="J515">
        <v>620</v>
      </c>
      <c r="K515">
        <v>4</v>
      </c>
      <c r="L515" t="s">
        <v>27</v>
      </c>
      <c r="M515" t="s">
        <v>17</v>
      </c>
      <c r="N515" t="s">
        <v>18</v>
      </c>
      <c r="O515">
        <v>0</v>
      </c>
      <c r="P515">
        <v>75000</v>
      </c>
    </row>
    <row r="516" spans="4:16">
      <c r="D516">
        <v>515</v>
      </c>
      <c r="E516" t="s">
        <v>19</v>
      </c>
      <c r="F516" t="b">
        <v>0</v>
      </c>
      <c r="G516">
        <v>3.17</v>
      </c>
      <c r="H516" t="s">
        <v>14</v>
      </c>
      <c r="I516" t="s">
        <v>30</v>
      </c>
      <c r="J516">
        <v>610</v>
      </c>
      <c r="K516">
        <v>4</v>
      </c>
      <c r="L516" t="s">
        <v>27</v>
      </c>
      <c r="M516" t="s">
        <v>17</v>
      </c>
      <c r="N516" t="s">
        <v>18</v>
      </c>
      <c r="O516">
        <v>0</v>
      </c>
      <c r="P516">
        <v>75000</v>
      </c>
    </row>
    <row r="517" spans="4:16">
      <c r="D517">
        <v>516</v>
      </c>
      <c r="E517" t="s">
        <v>19</v>
      </c>
      <c r="F517" t="b">
        <v>0</v>
      </c>
      <c r="G517">
        <v>3.32</v>
      </c>
      <c r="H517" t="s">
        <v>20</v>
      </c>
      <c r="I517" t="s">
        <v>29</v>
      </c>
      <c r="J517">
        <v>630</v>
      </c>
      <c r="K517">
        <v>5</v>
      </c>
      <c r="L517" t="s">
        <v>27</v>
      </c>
      <c r="M517" t="s">
        <v>17</v>
      </c>
      <c r="N517" t="s">
        <v>18</v>
      </c>
      <c r="O517">
        <v>0</v>
      </c>
      <c r="P517">
        <v>75000</v>
      </c>
    </row>
    <row r="518" spans="4:16">
      <c r="D518">
        <v>517</v>
      </c>
      <c r="E518" t="s">
        <v>19</v>
      </c>
      <c r="F518" t="b">
        <v>1</v>
      </c>
      <c r="G518">
        <v>3.31</v>
      </c>
      <c r="H518" t="s">
        <v>14</v>
      </c>
      <c r="I518" t="s">
        <v>23</v>
      </c>
      <c r="J518">
        <v>700</v>
      </c>
      <c r="K518">
        <v>4</v>
      </c>
      <c r="L518" t="s">
        <v>33</v>
      </c>
      <c r="M518" t="s">
        <v>17</v>
      </c>
      <c r="N518" t="s">
        <v>18</v>
      </c>
      <c r="O518">
        <v>0</v>
      </c>
      <c r="P518">
        <v>75000</v>
      </c>
    </row>
    <row r="519" spans="4:16">
      <c r="D519">
        <v>518</v>
      </c>
      <c r="E519" t="s">
        <v>13</v>
      </c>
      <c r="F519" t="b">
        <v>1</v>
      </c>
      <c r="G519">
        <v>3.23</v>
      </c>
      <c r="H519" t="s">
        <v>20</v>
      </c>
      <c r="I519" t="s">
        <v>23</v>
      </c>
      <c r="J519">
        <v>630</v>
      </c>
      <c r="K519">
        <v>6</v>
      </c>
      <c r="L519" t="s">
        <v>27</v>
      </c>
      <c r="M519" t="s">
        <v>17</v>
      </c>
      <c r="N519" t="s">
        <v>18</v>
      </c>
      <c r="O519">
        <v>0</v>
      </c>
      <c r="P519">
        <v>75000</v>
      </c>
    </row>
    <row r="520" spans="4:16">
      <c r="D520">
        <v>519</v>
      </c>
      <c r="E520" t="s">
        <v>19</v>
      </c>
      <c r="F520" t="b">
        <v>1</v>
      </c>
      <c r="G520">
        <v>3.2</v>
      </c>
      <c r="H520" t="s">
        <v>20</v>
      </c>
      <c r="I520" t="s">
        <v>23</v>
      </c>
      <c r="J520">
        <v>570</v>
      </c>
      <c r="K520">
        <v>4</v>
      </c>
      <c r="L520" t="s">
        <v>38</v>
      </c>
      <c r="M520" t="s">
        <v>28</v>
      </c>
      <c r="N520" t="s">
        <v>18</v>
      </c>
      <c r="O520">
        <v>0</v>
      </c>
      <c r="P520">
        <v>0</v>
      </c>
    </row>
    <row r="521" spans="4:16">
      <c r="D521">
        <v>520</v>
      </c>
      <c r="E521" t="s">
        <v>13</v>
      </c>
      <c r="F521" t="b">
        <v>0</v>
      </c>
      <c r="G521">
        <v>3.18</v>
      </c>
      <c r="H521" t="s">
        <v>14</v>
      </c>
      <c r="I521" t="s">
        <v>21</v>
      </c>
      <c r="J521">
        <v>600</v>
      </c>
      <c r="K521">
        <v>5</v>
      </c>
      <c r="L521" t="s">
        <v>33</v>
      </c>
      <c r="M521" t="s">
        <v>28</v>
      </c>
      <c r="N521" t="s">
        <v>18</v>
      </c>
      <c r="O521">
        <v>0</v>
      </c>
      <c r="P521">
        <v>0</v>
      </c>
    </row>
    <row r="522" spans="4:16">
      <c r="D522">
        <v>521</v>
      </c>
      <c r="E522" t="s">
        <v>19</v>
      </c>
      <c r="F522" t="b">
        <v>0</v>
      </c>
      <c r="G522">
        <v>3.32</v>
      </c>
      <c r="H522" t="s">
        <v>14</v>
      </c>
      <c r="I522" t="s">
        <v>15</v>
      </c>
      <c r="J522">
        <v>610</v>
      </c>
      <c r="K522">
        <v>5</v>
      </c>
      <c r="L522" t="s">
        <v>31</v>
      </c>
      <c r="M522" t="s">
        <v>17</v>
      </c>
      <c r="N522" t="s">
        <v>18</v>
      </c>
      <c r="O522">
        <v>0</v>
      </c>
      <c r="P522">
        <v>75000</v>
      </c>
    </row>
    <row r="523" spans="4:16">
      <c r="D523">
        <v>522</v>
      </c>
      <c r="E523" t="s">
        <v>19</v>
      </c>
      <c r="F523" t="b">
        <v>1</v>
      </c>
      <c r="G523">
        <v>3.08</v>
      </c>
      <c r="H523" t="s">
        <v>14</v>
      </c>
      <c r="I523" t="s">
        <v>23</v>
      </c>
      <c r="J523">
        <v>690</v>
      </c>
      <c r="K523">
        <v>6</v>
      </c>
      <c r="L523" t="s">
        <v>24</v>
      </c>
      <c r="M523" t="s">
        <v>17</v>
      </c>
      <c r="N523" t="s">
        <v>18</v>
      </c>
      <c r="O523">
        <v>0</v>
      </c>
      <c r="P523">
        <v>75000</v>
      </c>
    </row>
    <row r="524" spans="4:16">
      <c r="D524">
        <v>523</v>
      </c>
      <c r="E524" t="s">
        <v>19</v>
      </c>
      <c r="F524" t="b">
        <v>0</v>
      </c>
      <c r="G524">
        <v>3.32</v>
      </c>
      <c r="H524" t="s">
        <v>25</v>
      </c>
      <c r="I524" t="s">
        <v>26</v>
      </c>
      <c r="J524">
        <v>690</v>
      </c>
      <c r="K524">
        <v>4</v>
      </c>
      <c r="L524" t="s">
        <v>16</v>
      </c>
      <c r="M524" t="s">
        <v>17</v>
      </c>
      <c r="N524" t="s">
        <v>18</v>
      </c>
      <c r="O524">
        <v>0</v>
      </c>
      <c r="P524">
        <v>75000</v>
      </c>
    </row>
    <row r="525" spans="4:16">
      <c r="D525">
        <v>524</v>
      </c>
      <c r="E525" t="s">
        <v>19</v>
      </c>
      <c r="F525" t="b">
        <v>1</v>
      </c>
      <c r="G525">
        <v>3.16</v>
      </c>
      <c r="H525" t="s">
        <v>25</v>
      </c>
      <c r="I525" t="s">
        <v>23</v>
      </c>
      <c r="J525">
        <v>660</v>
      </c>
      <c r="K525">
        <v>4</v>
      </c>
      <c r="L525" t="s">
        <v>24</v>
      </c>
      <c r="M525" t="s">
        <v>17</v>
      </c>
      <c r="N525" t="s">
        <v>18</v>
      </c>
      <c r="O525">
        <v>0</v>
      </c>
      <c r="P525">
        <v>75000</v>
      </c>
    </row>
    <row r="526" spans="4:16">
      <c r="D526">
        <v>525</v>
      </c>
      <c r="E526" t="s">
        <v>19</v>
      </c>
      <c r="F526" t="b">
        <v>1</v>
      </c>
      <c r="G526">
        <v>3.33</v>
      </c>
      <c r="H526" t="s">
        <v>14</v>
      </c>
      <c r="I526" t="s">
        <v>23</v>
      </c>
      <c r="J526">
        <v>720</v>
      </c>
      <c r="K526">
        <v>4</v>
      </c>
      <c r="L526" t="s">
        <v>30</v>
      </c>
      <c r="M526" t="s">
        <v>17</v>
      </c>
      <c r="N526" t="s">
        <v>18</v>
      </c>
      <c r="O526">
        <v>0</v>
      </c>
      <c r="P526">
        <v>75000</v>
      </c>
    </row>
    <row r="527" spans="4:16">
      <c r="D527">
        <v>526</v>
      </c>
      <c r="E527" t="s">
        <v>19</v>
      </c>
      <c r="F527" t="b">
        <v>0</v>
      </c>
      <c r="G527">
        <v>3.04</v>
      </c>
      <c r="H527" t="s">
        <v>20</v>
      </c>
      <c r="I527" t="s">
        <v>26</v>
      </c>
      <c r="J527">
        <v>570</v>
      </c>
      <c r="K527">
        <v>5</v>
      </c>
      <c r="L527" t="s">
        <v>31</v>
      </c>
      <c r="M527" t="s">
        <v>28</v>
      </c>
      <c r="N527" t="s">
        <v>18</v>
      </c>
      <c r="O527">
        <v>0</v>
      </c>
      <c r="P527">
        <v>0</v>
      </c>
    </row>
    <row r="528" spans="4:16">
      <c r="D528">
        <v>527</v>
      </c>
      <c r="E528" t="s">
        <v>19</v>
      </c>
      <c r="F528" t="b">
        <v>0</v>
      </c>
      <c r="G528">
        <v>3.18</v>
      </c>
      <c r="H528" t="s">
        <v>20</v>
      </c>
      <c r="I528" t="s">
        <v>15</v>
      </c>
      <c r="J528">
        <v>670</v>
      </c>
      <c r="K528">
        <v>5</v>
      </c>
      <c r="L528" t="s">
        <v>24</v>
      </c>
      <c r="M528" t="s">
        <v>17</v>
      </c>
      <c r="N528" t="s">
        <v>18</v>
      </c>
      <c r="O528">
        <v>0</v>
      </c>
      <c r="P528">
        <v>75000</v>
      </c>
    </row>
    <row r="529" spans="4:16">
      <c r="D529">
        <v>528</v>
      </c>
      <c r="E529" t="s">
        <v>13</v>
      </c>
      <c r="F529" t="b">
        <v>0</v>
      </c>
      <c r="G529">
        <v>3.03</v>
      </c>
      <c r="H529" t="s">
        <v>25</v>
      </c>
      <c r="I529" t="s">
        <v>29</v>
      </c>
      <c r="J529">
        <v>600</v>
      </c>
      <c r="K529">
        <v>5</v>
      </c>
      <c r="L529" t="s">
        <v>16</v>
      </c>
      <c r="M529" t="s">
        <v>28</v>
      </c>
      <c r="N529" t="s">
        <v>18</v>
      </c>
      <c r="O529">
        <v>0</v>
      </c>
      <c r="P529">
        <v>0</v>
      </c>
    </row>
    <row r="530" spans="4:16">
      <c r="D530">
        <v>529</v>
      </c>
      <c r="E530" t="s">
        <v>13</v>
      </c>
      <c r="F530" t="b">
        <v>0</v>
      </c>
      <c r="G530">
        <v>3.42</v>
      </c>
      <c r="H530" t="s">
        <v>20</v>
      </c>
      <c r="I530" t="s">
        <v>30</v>
      </c>
      <c r="J530">
        <v>760</v>
      </c>
      <c r="K530">
        <v>5</v>
      </c>
      <c r="L530" t="s">
        <v>30</v>
      </c>
      <c r="M530" t="s">
        <v>17</v>
      </c>
      <c r="N530" t="s">
        <v>18</v>
      </c>
      <c r="O530">
        <v>0</v>
      </c>
      <c r="P530">
        <v>75000</v>
      </c>
    </row>
    <row r="531" spans="4:16">
      <c r="D531">
        <v>530</v>
      </c>
      <c r="E531" t="s">
        <v>13</v>
      </c>
      <c r="F531" t="b">
        <v>0</v>
      </c>
      <c r="G531">
        <v>3.27</v>
      </c>
      <c r="H531" t="s">
        <v>20</v>
      </c>
      <c r="I531" t="s">
        <v>30</v>
      </c>
      <c r="J531">
        <v>650</v>
      </c>
      <c r="K531">
        <v>6</v>
      </c>
      <c r="L531" t="s">
        <v>34</v>
      </c>
      <c r="M531" t="s">
        <v>17</v>
      </c>
      <c r="N531" t="s">
        <v>18</v>
      </c>
      <c r="O531">
        <v>0</v>
      </c>
      <c r="P531">
        <v>75000</v>
      </c>
    </row>
    <row r="532" spans="4:16">
      <c r="D532">
        <v>531</v>
      </c>
      <c r="E532" t="s">
        <v>13</v>
      </c>
      <c r="F532" t="b">
        <v>1</v>
      </c>
      <c r="G532">
        <v>3.13</v>
      </c>
      <c r="H532" t="s">
        <v>14</v>
      </c>
      <c r="I532" t="s">
        <v>23</v>
      </c>
      <c r="J532">
        <v>650</v>
      </c>
      <c r="K532">
        <v>5</v>
      </c>
      <c r="L532" t="s">
        <v>24</v>
      </c>
      <c r="M532" t="s">
        <v>17</v>
      </c>
      <c r="N532" t="s">
        <v>18</v>
      </c>
      <c r="O532">
        <v>0</v>
      </c>
      <c r="P532">
        <v>75000</v>
      </c>
    </row>
    <row r="533" spans="4:16">
      <c r="D533">
        <v>532</v>
      </c>
      <c r="E533" t="s">
        <v>19</v>
      </c>
      <c r="F533" t="b">
        <v>0</v>
      </c>
      <c r="G533">
        <v>3.2</v>
      </c>
      <c r="H533" t="s">
        <v>14</v>
      </c>
      <c r="I533" t="s">
        <v>15</v>
      </c>
      <c r="J533">
        <v>610</v>
      </c>
      <c r="K533">
        <v>5</v>
      </c>
      <c r="L533" t="s">
        <v>32</v>
      </c>
      <c r="M533" t="s">
        <v>17</v>
      </c>
      <c r="N533" t="s">
        <v>18</v>
      </c>
      <c r="O533">
        <v>0</v>
      </c>
      <c r="P533">
        <v>75000</v>
      </c>
    </row>
    <row r="534" spans="4:16">
      <c r="D534">
        <v>533</v>
      </c>
      <c r="E534" t="s">
        <v>19</v>
      </c>
      <c r="F534" t="b">
        <v>0</v>
      </c>
      <c r="G534">
        <v>3.48</v>
      </c>
      <c r="H534" t="s">
        <v>25</v>
      </c>
      <c r="I534" t="s">
        <v>21</v>
      </c>
      <c r="J534">
        <v>690</v>
      </c>
      <c r="K534">
        <v>5</v>
      </c>
      <c r="L534" t="s">
        <v>34</v>
      </c>
      <c r="M534" t="s">
        <v>17</v>
      </c>
      <c r="N534" t="s">
        <v>18</v>
      </c>
      <c r="O534">
        <v>0</v>
      </c>
      <c r="P534">
        <v>75000</v>
      </c>
    </row>
    <row r="535" spans="4:16">
      <c r="D535">
        <v>534</v>
      </c>
      <c r="E535" t="s">
        <v>13</v>
      </c>
      <c r="F535" t="b">
        <v>1</v>
      </c>
      <c r="G535">
        <v>3.19</v>
      </c>
      <c r="H535" t="s">
        <v>14</v>
      </c>
      <c r="I535" t="s">
        <v>23</v>
      </c>
      <c r="J535">
        <v>590</v>
      </c>
      <c r="K535">
        <v>6</v>
      </c>
      <c r="L535" t="s">
        <v>34</v>
      </c>
      <c r="M535" t="s">
        <v>28</v>
      </c>
      <c r="N535" t="s">
        <v>18</v>
      </c>
      <c r="O535">
        <v>0</v>
      </c>
      <c r="P535">
        <v>0</v>
      </c>
    </row>
    <row r="536" spans="4:16">
      <c r="D536">
        <v>535</v>
      </c>
      <c r="E536" t="s">
        <v>13</v>
      </c>
      <c r="F536" t="b">
        <v>0</v>
      </c>
      <c r="G536">
        <v>3.35</v>
      </c>
      <c r="H536" t="s">
        <v>20</v>
      </c>
      <c r="I536" t="s">
        <v>29</v>
      </c>
      <c r="J536">
        <v>720</v>
      </c>
      <c r="K536">
        <v>5</v>
      </c>
      <c r="L536" t="s">
        <v>34</v>
      </c>
      <c r="M536" t="s">
        <v>17</v>
      </c>
      <c r="N536" t="s">
        <v>18</v>
      </c>
      <c r="O536">
        <v>0</v>
      </c>
      <c r="P536">
        <v>75000</v>
      </c>
    </row>
    <row r="537" spans="4:16">
      <c r="D537">
        <v>536</v>
      </c>
      <c r="E537" t="s">
        <v>19</v>
      </c>
      <c r="F537" t="b">
        <v>0</v>
      </c>
      <c r="G537">
        <v>3.61</v>
      </c>
      <c r="H537" t="s">
        <v>14</v>
      </c>
      <c r="I537" t="s">
        <v>15</v>
      </c>
      <c r="J537">
        <v>690</v>
      </c>
      <c r="K537">
        <v>5</v>
      </c>
      <c r="L537" t="s">
        <v>34</v>
      </c>
      <c r="M537" t="s">
        <v>17</v>
      </c>
      <c r="N537" t="s">
        <v>18</v>
      </c>
      <c r="O537">
        <v>0</v>
      </c>
      <c r="P537">
        <v>75000</v>
      </c>
    </row>
    <row r="538" spans="4:16">
      <c r="D538">
        <v>537</v>
      </c>
      <c r="E538" t="s">
        <v>19</v>
      </c>
      <c r="F538" t="b">
        <v>0</v>
      </c>
      <c r="G538">
        <v>3.23</v>
      </c>
      <c r="H538" t="s">
        <v>25</v>
      </c>
      <c r="I538" t="s">
        <v>21</v>
      </c>
      <c r="J538">
        <v>630</v>
      </c>
      <c r="K538">
        <v>4</v>
      </c>
      <c r="L538" t="s">
        <v>35</v>
      </c>
      <c r="M538" t="s">
        <v>17</v>
      </c>
      <c r="N538" t="s">
        <v>18</v>
      </c>
      <c r="O538">
        <v>0</v>
      </c>
      <c r="P538">
        <v>75000</v>
      </c>
    </row>
    <row r="539" spans="4:16">
      <c r="D539">
        <v>538</v>
      </c>
      <c r="E539" t="s">
        <v>19</v>
      </c>
      <c r="F539" t="b">
        <v>0</v>
      </c>
      <c r="G539">
        <v>3.35</v>
      </c>
      <c r="H539" t="s">
        <v>20</v>
      </c>
      <c r="I539" t="s">
        <v>15</v>
      </c>
      <c r="J539">
        <v>570</v>
      </c>
      <c r="K539">
        <v>6</v>
      </c>
      <c r="L539" t="s">
        <v>32</v>
      </c>
      <c r="M539" t="s">
        <v>28</v>
      </c>
      <c r="N539" t="s">
        <v>18</v>
      </c>
      <c r="O539">
        <v>0</v>
      </c>
      <c r="P539">
        <v>0</v>
      </c>
    </row>
    <row r="540" spans="4:16">
      <c r="D540">
        <v>539</v>
      </c>
      <c r="E540" t="s">
        <v>19</v>
      </c>
      <c r="F540" t="b">
        <v>0</v>
      </c>
      <c r="G540">
        <v>3.03</v>
      </c>
      <c r="H540" t="s">
        <v>25</v>
      </c>
      <c r="I540" t="s">
        <v>29</v>
      </c>
      <c r="J540">
        <v>570</v>
      </c>
      <c r="K540">
        <v>4</v>
      </c>
      <c r="L540" t="s">
        <v>32</v>
      </c>
      <c r="M540" t="s">
        <v>28</v>
      </c>
      <c r="N540" t="s">
        <v>18</v>
      </c>
      <c r="O540">
        <v>0</v>
      </c>
      <c r="P540">
        <v>0</v>
      </c>
    </row>
    <row r="541" spans="4:16">
      <c r="D541">
        <v>540</v>
      </c>
      <c r="E541" t="s">
        <v>19</v>
      </c>
      <c r="F541" t="b">
        <v>0</v>
      </c>
      <c r="G541">
        <v>3.42</v>
      </c>
      <c r="H541" t="s">
        <v>25</v>
      </c>
      <c r="I541" t="s">
        <v>15</v>
      </c>
      <c r="J541">
        <v>710</v>
      </c>
      <c r="K541">
        <v>5</v>
      </c>
      <c r="L541" t="s">
        <v>30</v>
      </c>
      <c r="M541" t="s">
        <v>17</v>
      </c>
      <c r="N541" t="s">
        <v>18</v>
      </c>
      <c r="O541">
        <v>0</v>
      </c>
      <c r="P541">
        <v>75000</v>
      </c>
    </row>
    <row r="542" spans="4:16">
      <c r="D542">
        <v>541</v>
      </c>
      <c r="E542" t="s">
        <v>13</v>
      </c>
      <c r="F542" t="b">
        <v>1</v>
      </c>
      <c r="G542">
        <v>3.16</v>
      </c>
      <c r="H542" t="s">
        <v>20</v>
      </c>
      <c r="I542" t="s">
        <v>23</v>
      </c>
      <c r="J542">
        <v>690</v>
      </c>
      <c r="K542">
        <v>4</v>
      </c>
      <c r="L542" t="s">
        <v>27</v>
      </c>
      <c r="M542" t="s">
        <v>17</v>
      </c>
      <c r="N542" t="s">
        <v>18</v>
      </c>
      <c r="O542">
        <v>0</v>
      </c>
      <c r="P542">
        <v>75000</v>
      </c>
    </row>
    <row r="543" spans="4:16">
      <c r="D543">
        <v>542</v>
      </c>
      <c r="E543" t="s">
        <v>19</v>
      </c>
      <c r="F543" t="b">
        <v>0</v>
      </c>
      <c r="G543">
        <v>3.43</v>
      </c>
      <c r="H543" t="s">
        <v>25</v>
      </c>
      <c r="I543" t="s">
        <v>29</v>
      </c>
      <c r="J543">
        <v>700</v>
      </c>
      <c r="K543">
        <v>4</v>
      </c>
      <c r="L543" t="s">
        <v>32</v>
      </c>
      <c r="M543" t="s">
        <v>17</v>
      </c>
      <c r="N543" t="s">
        <v>18</v>
      </c>
      <c r="O543">
        <v>0</v>
      </c>
      <c r="P543">
        <v>75000</v>
      </c>
    </row>
    <row r="544" spans="4:16">
      <c r="D544">
        <v>543</v>
      </c>
      <c r="E544" t="s">
        <v>19</v>
      </c>
      <c r="F544" t="b">
        <v>0</v>
      </c>
      <c r="G544">
        <v>3.33</v>
      </c>
      <c r="H544" t="s">
        <v>20</v>
      </c>
      <c r="I544" t="s">
        <v>26</v>
      </c>
      <c r="J544">
        <v>640</v>
      </c>
      <c r="K544">
        <v>5</v>
      </c>
      <c r="L544" t="s">
        <v>24</v>
      </c>
      <c r="M544" t="s">
        <v>17</v>
      </c>
      <c r="N544" t="s">
        <v>18</v>
      </c>
      <c r="O544">
        <v>0</v>
      </c>
      <c r="P544">
        <v>75000</v>
      </c>
    </row>
    <row r="545" spans="4:16">
      <c r="D545">
        <v>544</v>
      </c>
      <c r="E545" t="s">
        <v>19</v>
      </c>
      <c r="F545" t="b">
        <v>1</v>
      </c>
      <c r="G545">
        <v>3.15</v>
      </c>
      <c r="H545" t="s">
        <v>25</v>
      </c>
      <c r="I545" t="s">
        <v>23</v>
      </c>
      <c r="J545">
        <v>680</v>
      </c>
      <c r="K545">
        <v>4</v>
      </c>
      <c r="L545" t="s">
        <v>24</v>
      </c>
      <c r="M545" t="s">
        <v>17</v>
      </c>
      <c r="N545" t="s">
        <v>18</v>
      </c>
      <c r="O545">
        <v>0</v>
      </c>
      <c r="P545">
        <v>75000</v>
      </c>
    </row>
    <row r="546" spans="4:16">
      <c r="D546">
        <v>545</v>
      </c>
      <c r="E546" t="s">
        <v>19</v>
      </c>
      <c r="F546" t="b">
        <v>0</v>
      </c>
      <c r="G546">
        <v>3.25</v>
      </c>
      <c r="H546" t="s">
        <v>20</v>
      </c>
      <c r="I546" t="s">
        <v>26</v>
      </c>
      <c r="J546">
        <v>660</v>
      </c>
      <c r="K546">
        <v>3</v>
      </c>
      <c r="L546" t="s">
        <v>31</v>
      </c>
      <c r="M546" t="s">
        <v>17</v>
      </c>
      <c r="N546" t="s">
        <v>18</v>
      </c>
      <c r="O546">
        <v>0</v>
      </c>
      <c r="P546">
        <v>75000</v>
      </c>
    </row>
    <row r="547" spans="4:16">
      <c r="D547">
        <v>546</v>
      </c>
      <c r="E547" t="s">
        <v>19</v>
      </c>
      <c r="F547" t="b">
        <v>0</v>
      </c>
      <c r="G547">
        <v>3.3</v>
      </c>
      <c r="H547" t="s">
        <v>20</v>
      </c>
      <c r="I547" t="s">
        <v>26</v>
      </c>
      <c r="J547">
        <v>780</v>
      </c>
      <c r="K547">
        <v>5</v>
      </c>
      <c r="L547" t="s">
        <v>27</v>
      </c>
      <c r="M547" t="s">
        <v>17</v>
      </c>
      <c r="N547" t="s">
        <v>18</v>
      </c>
      <c r="O547">
        <v>0</v>
      </c>
      <c r="P547">
        <v>75000</v>
      </c>
    </row>
    <row r="548" spans="4:16">
      <c r="D548">
        <v>547</v>
      </c>
      <c r="E548" t="s">
        <v>19</v>
      </c>
      <c r="F548" t="b">
        <v>0</v>
      </c>
      <c r="G548">
        <v>3</v>
      </c>
      <c r="H548" t="s">
        <v>20</v>
      </c>
      <c r="I548" t="s">
        <v>30</v>
      </c>
      <c r="J548">
        <v>570</v>
      </c>
      <c r="K548">
        <v>4</v>
      </c>
      <c r="L548" t="s">
        <v>24</v>
      </c>
      <c r="M548" t="s">
        <v>28</v>
      </c>
      <c r="N548" t="s">
        <v>18</v>
      </c>
      <c r="O548">
        <v>0</v>
      </c>
      <c r="P548">
        <v>0</v>
      </c>
    </row>
    <row r="549" spans="4:16">
      <c r="D549">
        <v>548</v>
      </c>
      <c r="E549" t="s">
        <v>13</v>
      </c>
      <c r="F549" t="b">
        <v>0</v>
      </c>
      <c r="G549">
        <v>3.5</v>
      </c>
      <c r="H549" t="s">
        <v>20</v>
      </c>
      <c r="I549" t="s">
        <v>29</v>
      </c>
      <c r="J549">
        <v>680</v>
      </c>
      <c r="K549">
        <v>6</v>
      </c>
      <c r="L549" t="s">
        <v>27</v>
      </c>
      <c r="M549" t="s">
        <v>17</v>
      </c>
      <c r="N549" t="s">
        <v>18</v>
      </c>
      <c r="O549">
        <v>0</v>
      </c>
      <c r="P549">
        <v>75000</v>
      </c>
    </row>
    <row r="550" spans="4:16">
      <c r="D550">
        <v>549</v>
      </c>
      <c r="E550" t="s">
        <v>19</v>
      </c>
      <c r="F550" t="b">
        <v>0</v>
      </c>
      <c r="G550">
        <v>3.22</v>
      </c>
      <c r="H550" t="s">
        <v>25</v>
      </c>
      <c r="I550" t="s">
        <v>21</v>
      </c>
      <c r="J550">
        <v>700</v>
      </c>
      <c r="K550">
        <v>4</v>
      </c>
      <c r="L550" t="s">
        <v>38</v>
      </c>
      <c r="M550" t="s">
        <v>17</v>
      </c>
      <c r="N550" t="s">
        <v>18</v>
      </c>
      <c r="O550">
        <v>0</v>
      </c>
      <c r="P550">
        <v>75000</v>
      </c>
    </row>
    <row r="551" spans="4:16">
      <c r="D551">
        <v>550</v>
      </c>
      <c r="E551" t="s">
        <v>19</v>
      </c>
      <c r="F551" t="b">
        <v>0</v>
      </c>
      <c r="G551">
        <v>3.21</v>
      </c>
      <c r="H551" t="s">
        <v>25</v>
      </c>
      <c r="I551" t="s">
        <v>15</v>
      </c>
      <c r="J551">
        <v>570</v>
      </c>
      <c r="K551">
        <v>4</v>
      </c>
      <c r="L551" t="s">
        <v>30</v>
      </c>
      <c r="M551" t="s">
        <v>28</v>
      </c>
      <c r="N551" t="s">
        <v>18</v>
      </c>
      <c r="O551">
        <v>0</v>
      </c>
      <c r="P551">
        <v>0</v>
      </c>
    </row>
    <row r="552" spans="4:16">
      <c r="D552">
        <v>551</v>
      </c>
      <c r="E552" t="s">
        <v>13</v>
      </c>
      <c r="F552" t="b">
        <v>0</v>
      </c>
      <c r="G552">
        <v>3.33</v>
      </c>
      <c r="H552" t="s">
        <v>14</v>
      </c>
      <c r="I552" t="s">
        <v>29</v>
      </c>
      <c r="J552">
        <v>630</v>
      </c>
      <c r="K552">
        <v>5</v>
      </c>
      <c r="L552" t="s">
        <v>27</v>
      </c>
      <c r="M552" t="s">
        <v>17</v>
      </c>
      <c r="N552" t="s">
        <v>18</v>
      </c>
      <c r="O552">
        <v>0</v>
      </c>
      <c r="P552">
        <v>75000</v>
      </c>
    </row>
    <row r="553" spans="4:16">
      <c r="D553">
        <v>552</v>
      </c>
      <c r="E553" t="s">
        <v>13</v>
      </c>
      <c r="F553" t="b">
        <v>0</v>
      </c>
      <c r="G553">
        <v>2.93</v>
      </c>
      <c r="H553" t="s">
        <v>20</v>
      </c>
      <c r="I553" t="s">
        <v>15</v>
      </c>
      <c r="J553">
        <v>590</v>
      </c>
      <c r="K553">
        <v>4</v>
      </c>
      <c r="L553" t="s">
        <v>31</v>
      </c>
      <c r="M553" t="s">
        <v>28</v>
      </c>
      <c r="N553" t="s">
        <v>18</v>
      </c>
      <c r="O553">
        <v>0</v>
      </c>
      <c r="P553">
        <v>0</v>
      </c>
    </row>
    <row r="554" spans="4:16">
      <c r="D554">
        <v>553</v>
      </c>
      <c r="E554" t="s">
        <v>13</v>
      </c>
      <c r="F554" t="b">
        <v>0</v>
      </c>
      <c r="G554">
        <v>3.35</v>
      </c>
      <c r="H554" t="s">
        <v>20</v>
      </c>
      <c r="I554" t="s">
        <v>29</v>
      </c>
      <c r="J554">
        <v>640</v>
      </c>
      <c r="K554">
        <v>5</v>
      </c>
      <c r="L554" t="s">
        <v>34</v>
      </c>
      <c r="M554" t="s">
        <v>17</v>
      </c>
      <c r="N554" t="s">
        <v>18</v>
      </c>
      <c r="O554">
        <v>0</v>
      </c>
      <c r="P554">
        <v>75000</v>
      </c>
    </row>
    <row r="555" spans="4:16">
      <c r="D555">
        <v>554</v>
      </c>
      <c r="E555" t="s">
        <v>19</v>
      </c>
      <c r="F555" t="b">
        <v>0</v>
      </c>
      <c r="G555">
        <v>3.27</v>
      </c>
      <c r="H555" t="s">
        <v>14</v>
      </c>
      <c r="I555" t="s">
        <v>29</v>
      </c>
      <c r="J555">
        <v>740</v>
      </c>
      <c r="K555">
        <v>5</v>
      </c>
      <c r="L555" t="s">
        <v>16</v>
      </c>
      <c r="M555" t="s">
        <v>17</v>
      </c>
      <c r="N555" t="s">
        <v>18</v>
      </c>
      <c r="O555">
        <v>0</v>
      </c>
      <c r="P555">
        <v>75000</v>
      </c>
    </row>
    <row r="556" spans="4:16">
      <c r="D556">
        <v>555</v>
      </c>
      <c r="E556" t="s">
        <v>19</v>
      </c>
      <c r="F556" t="b">
        <v>0</v>
      </c>
      <c r="G556">
        <v>3.33</v>
      </c>
      <c r="H556" t="s">
        <v>20</v>
      </c>
      <c r="I556" t="s">
        <v>21</v>
      </c>
      <c r="J556">
        <v>620</v>
      </c>
      <c r="K556">
        <v>5</v>
      </c>
      <c r="L556" t="s">
        <v>34</v>
      </c>
      <c r="M556" t="s">
        <v>17</v>
      </c>
      <c r="N556" t="s">
        <v>18</v>
      </c>
      <c r="O556">
        <v>0</v>
      </c>
      <c r="P556">
        <v>75000</v>
      </c>
    </row>
    <row r="557" spans="4:16">
      <c r="D557">
        <v>556</v>
      </c>
      <c r="E557" t="s">
        <v>13</v>
      </c>
      <c r="F557" t="b">
        <v>1</v>
      </c>
      <c r="G557">
        <v>3.23</v>
      </c>
      <c r="H557" t="s">
        <v>14</v>
      </c>
      <c r="I557" t="s">
        <v>23</v>
      </c>
      <c r="J557">
        <v>680</v>
      </c>
      <c r="K557">
        <v>4</v>
      </c>
      <c r="L557" t="s">
        <v>34</v>
      </c>
      <c r="M557" t="s">
        <v>17</v>
      </c>
      <c r="N557" t="s">
        <v>18</v>
      </c>
      <c r="O557">
        <v>0</v>
      </c>
      <c r="P557">
        <v>75000</v>
      </c>
    </row>
    <row r="558" spans="4:16">
      <c r="D558">
        <v>557</v>
      </c>
      <c r="E558" t="s">
        <v>19</v>
      </c>
      <c r="F558" t="b">
        <v>0</v>
      </c>
      <c r="G558">
        <v>3.26</v>
      </c>
      <c r="H558" t="s">
        <v>20</v>
      </c>
      <c r="I558" t="s">
        <v>26</v>
      </c>
      <c r="J558">
        <v>610</v>
      </c>
      <c r="K558">
        <v>5</v>
      </c>
      <c r="L558" t="s">
        <v>32</v>
      </c>
      <c r="M558" t="s">
        <v>17</v>
      </c>
      <c r="N558" t="s">
        <v>18</v>
      </c>
      <c r="O558">
        <v>0</v>
      </c>
      <c r="P558">
        <v>75000</v>
      </c>
    </row>
    <row r="559" spans="4:16">
      <c r="D559">
        <v>558</v>
      </c>
      <c r="E559" t="s">
        <v>13</v>
      </c>
      <c r="F559" t="b">
        <v>1</v>
      </c>
      <c r="G559">
        <v>3.04</v>
      </c>
      <c r="H559" t="s">
        <v>14</v>
      </c>
      <c r="I559" t="s">
        <v>23</v>
      </c>
      <c r="J559">
        <v>620</v>
      </c>
      <c r="K559">
        <v>6</v>
      </c>
      <c r="L559" t="s">
        <v>31</v>
      </c>
      <c r="M559" t="s">
        <v>17</v>
      </c>
      <c r="N559" t="s">
        <v>18</v>
      </c>
      <c r="O559">
        <v>0</v>
      </c>
      <c r="P559">
        <v>75000</v>
      </c>
    </row>
    <row r="560" spans="4:16">
      <c r="D560">
        <v>559</v>
      </c>
      <c r="E560" t="s">
        <v>19</v>
      </c>
      <c r="F560" t="b">
        <v>0</v>
      </c>
      <c r="G560">
        <v>3.31</v>
      </c>
      <c r="H560" t="s">
        <v>20</v>
      </c>
      <c r="I560" t="s">
        <v>29</v>
      </c>
      <c r="J560">
        <v>580</v>
      </c>
      <c r="K560">
        <v>6</v>
      </c>
      <c r="L560" t="s">
        <v>34</v>
      </c>
      <c r="M560" t="s">
        <v>28</v>
      </c>
      <c r="N560" t="s">
        <v>18</v>
      </c>
      <c r="O560">
        <v>0</v>
      </c>
      <c r="P560">
        <v>0</v>
      </c>
    </row>
    <row r="561" spans="4:16">
      <c r="D561">
        <v>560</v>
      </c>
      <c r="E561" t="s">
        <v>19</v>
      </c>
      <c r="F561" t="b">
        <v>1</v>
      </c>
      <c r="G561">
        <v>3.17</v>
      </c>
      <c r="H561" t="s">
        <v>25</v>
      </c>
      <c r="I561" t="s">
        <v>23</v>
      </c>
      <c r="J561">
        <v>590</v>
      </c>
      <c r="K561">
        <v>7</v>
      </c>
      <c r="L561" t="s">
        <v>16</v>
      </c>
      <c r="M561" t="s">
        <v>28</v>
      </c>
      <c r="N561" t="s">
        <v>18</v>
      </c>
      <c r="O561">
        <v>0</v>
      </c>
      <c r="P561">
        <v>0</v>
      </c>
    </row>
    <row r="562" spans="4:16">
      <c r="D562">
        <v>561</v>
      </c>
      <c r="E562" t="s">
        <v>19</v>
      </c>
      <c r="F562" t="b">
        <v>0</v>
      </c>
      <c r="G562">
        <v>3.31</v>
      </c>
      <c r="H562" t="s">
        <v>25</v>
      </c>
      <c r="I562" t="s">
        <v>15</v>
      </c>
      <c r="J562">
        <v>680</v>
      </c>
      <c r="K562">
        <v>6</v>
      </c>
      <c r="L562" t="s">
        <v>27</v>
      </c>
      <c r="M562" t="s">
        <v>17</v>
      </c>
      <c r="N562" t="s">
        <v>18</v>
      </c>
      <c r="O562">
        <v>0</v>
      </c>
      <c r="P562">
        <v>75000</v>
      </c>
    </row>
    <row r="563" spans="4:16">
      <c r="D563">
        <v>562</v>
      </c>
      <c r="E563" t="s">
        <v>19</v>
      </c>
      <c r="F563" t="b">
        <v>1</v>
      </c>
      <c r="G563">
        <v>3.06</v>
      </c>
      <c r="H563" t="s">
        <v>14</v>
      </c>
      <c r="I563" t="s">
        <v>23</v>
      </c>
      <c r="J563">
        <v>640</v>
      </c>
      <c r="K563">
        <v>4</v>
      </c>
      <c r="L563" t="s">
        <v>27</v>
      </c>
      <c r="M563" t="s">
        <v>17</v>
      </c>
      <c r="N563" t="s">
        <v>18</v>
      </c>
      <c r="O563">
        <v>0</v>
      </c>
      <c r="P563">
        <v>75000</v>
      </c>
    </row>
    <row r="564" spans="4:16">
      <c r="D564">
        <v>563</v>
      </c>
      <c r="E564" t="s">
        <v>19</v>
      </c>
      <c r="F564" t="b">
        <v>0</v>
      </c>
      <c r="G564">
        <v>3.09</v>
      </c>
      <c r="H564" t="s">
        <v>20</v>
      </c>
      <c r="I564" t="s">
        <v>29</v>
      </c>
      <c r="J564">
        <v>570</v>
      </c>
      <c r="K564">
        <v>5</v>
      </c>
      <c r="L564" t="s">
        <v>27</v>
      </c>
      <c r="M564" t="s">
        <v>28</v>
      </c>
      <c r="N564" t="s">
        <v>18</v>
      </c>
      <c r="O564">
        <v>0</v>
      </c>
      <c r="P564">
        <v>0</v>
      </c>
    </row>
    <row r="565" spans="4:16">
      <c r="D565">
        <v>564</v>
      </c>
      <c r="E565" t="s">
        <v>13</v>
      </c>
      <c r="F565" t="b">
        <v>1</v>
      </c>
      <c r="G565">
        <v>3.36</v>
      </c>
      <c r="H565" t="s">
        <v>25</v>
      </c>
      <c r="I565" t="s">
        <v>23</v>
      </c>
      <c r="J565">
        <v>690</v>
      </c>
      <c r="K565">
        <v>5</v>
      </c>
      <c r="L565" t="s">
        <v>30</v>
      </c>
      <c r="M565" t="s">
        <v>17</v>
      </c>
      <c r="N565" t="s">
        <v>18</v>
      </c>
      <c r="O565">
        <v>0</v>
      </c>
      <c r="P565">
        <v>75000</v>
      </c>
    </row>
    <row r="566" spans="4:16">
      <c r="D566">
        <v>565</v>
      </c>
      <c r="E566" t="s">
        <v>13</v>
      </c>
      <c r="F566" t="b">
        <v>0</v>
      </c>
      <c r="G566">
        <v>3.42</v>
      </c>
      <c r="H566" t="s">
        <v>25</v>
      </c>
      <c r="I566" t="s">
        <v>21</v>
      </c>
      <c r="J566">
        <v>690</v>
      </c>
      <c r="K566">
        <v>7</v>
      </c>
      <c r="L566" t="s">
        <v>32</v>
      </c>
      <c r="M566" t="s">
        <v>17</v>
      </c>
      <c r="N566" t="s">
        <v>18</v>
      </c>
      <c r="O566">
        <v>0</v>
      </c>
      <c r="P566">
        <v>75000</v>
      </c>
    </row>
    <row r="567" spans="4:16">
      <c r="D567">
        <v>566</v>
      </c>
      <c r="E567" t="s">
        <v>19</v>
      </c>
      <c r="F567" t="b">
        <v>0</v>
      </c>
      <c r="G567">
        <v>3.24</v>
      </c>
      <c r="H567" t="s">
        <v>20</v>
      </c>
      <c r="I567" t="s">
        <v>30</v>
      </c>
      <c r="J567">
        <v>640</v>
      </c>
      <c r="K567">
        <v>5</v>
      </c>
      <c r="L567" t="s">
        <v>30</v>
      </c>
      <c r="M567" t="s">
        <v>17</v>
      </c>
      <c r="N567" t="s">
        <v>18</v>
      </c>
      <c r="O567">
        <v>0</v>
      </c>
      <c r="P567">
        <v>75000</v>
      </c>
    </row>
    <row r="568" spans="4:16">
      <c r="D568">
        <v>567</v>
      </c>
      <c r="E568" t="s">
        <v>19</v>
      </c>
      <c r="F568" t="b">
        <v>0</v>
      </c>
      <c r="G568">
        <v>3.18</v>
      </c>
      <c r="H568" t="s">
        <v>20</v>
      </c>
      <c r="I568" t="s">
        <v>21</v>
      </c>
      <c r="J568">
        <v>600</v>
      </c>
      <c r="K568">
        <v>4</v>
      </c>
      <c r="L568" t="s">
        <v>32</v>
      </c>
      <c r="M568" t="s">
        <v>28</v>
      </c>
      <c r="N568" t="s">
        <v>18</v>
      </c>
      <c r="O568">
        <v>0</v>
      </c>
      <c r="P568">
        <v>0</v>
      </c>
    </row>
    <row r="569" spans="4:16">
      <c r="D569">
        <v>568</v>
      </c>
      <c r="E569" t="s">
        <v>19</v>
      </c>
      <c r="F569" t="b">
        <v>0</v>
      </c>
      <c r="G569">
        <v>3.15</v>
      </c>
      <c r="H569" t="s">
        <v>20</v>
      </c>
      <c r="I569" t="s">
        <v>21</v>
      </c>
      <c r="J569">
        <v>570</v>
      </c>
      <c r="K569">
        <v>4</v>
      </c>
      <c r="L569" t="s">
        <v>22</v>
      </c>
      <c r="M569" t="s">
        <v>28</v>
      </c>
      <c r="N569" t="s">
        <v>18</v>
      </c>
      <c r="O569">
        <v>0</v>
      </c>
      <c r="P569">
        <v>0</v>
      </c>
    </row>
    <row r="570" spans="4:16">
      <c r="D570">
        <v>569</v>
      </c>
      <c r="E570" t="s">
        <v>19</v>
      </c>
      <c r="F570" t="b">
        <v>0</v>
      </c>
      <c r="G570">
        <v>3.41</v>
      </c>
      <c r="H570" t="s">
        <v>14</v>
      </c>
      <c r="I570" t="s">
        <v>29</v>
      </c>
      <c r="J570">
        <v>660</v>
      </c>
      <c r="K570">
        <v>4</v>
      </c>
      <c r="L570" t="s">
        <v>30</v>
      </c>
      <c r="M570" t="s">
        <v>17</v>
      </c>
      <c r="N570" t="s">
        <v>18</v>
      </c>
      <c r="O570">
        <v>0</v>
      </c>
      <c r="P570">
        <v>75000</v>
      </c>
    </row>
    <row r="571" spans="4:16">
      <c r="D571">
        <v>570</v>
      </c>
      <c r="E571" t="s">
        <v>13</v>
      </c>
      <c r="F571" t="b">
        <v>0</v>
      </c>
      <c r="G571">
        <v>2.89</v>
      </c>
      <c r="H571" t="s">
        <v>20</v>
      </c>
      <c r="I571" t="s">
        <v>21</v>
      </c>
      <c r="J571">
        <v>590</v>
      </c>
      <c r="K571">
        <v>6</v>
      </c>
      <c r="L571" t="s">
        <v>30</v>
      </c>
      <c r="M571" t="s">
        <v>28</v>
      </c>
      <c r="N571" t="s">
        <v>18</v>
      </c>
      <c r="O571">
        <v>0</v>
      </c>
      <c r="P571">
        <v>0</v>
      </c>
    </row>
    <row r="572" spans="4:16">
      <c r="D572">
        <v>571</v>
      </c>
      <c r="E572" t="s">
        <v>19</v>
      </c>
      <c r="F572" t="b">
        <v>0</v>
      </c>
      <c r="G572">
        <v>3.37</v>
      </c>
      <c r="H572" t="s">
        <v>25</v>
      </c>
      <c r="I572" t="s">
        <v>21</v>
      </c>
      <c r="J572">
        <v>690</v>
      </c>
      <c r="K572">
        <v>4</v>
      </c>
      <c r="L572" t="s">
        <v>34</v>
      </c>
      <c r="M572" t="s">
        <v>17</v>
      </c>
      <c r="N572" t="s">
        <v>18</v>
      </c>
      <c r="O572">
        <v>0</v>
      </c>
      <c r="P572">
        <v>75000</v>
      </c>
    </row>
    <row r="573" spans="4:16">
      <c r="D573">
        <v>572</v>
      </c>
      <c r="E573" t="s">
        <v>19</v>
      </c>
      <c r="F573" t="b">
        <v>0</v>
      </c>
      <c r="G573">
        <v>3.23</v>
      </c>
      <c r="H573" t="s">
        <v>14</v>
      </c>
      <c r="I573" t="s">
        <v>29</v>
      </c>
      <c r="J573">
        <v>630</v>
      </c>
      <c r="K573">
        <v>4</v>
      </c>
      <c r="L573" t="s">
        <v>27</v>
      </c>
      <c r="M573" t="s">
        <v>17</v>
      </c>
      <c r="N573" t="s">
        <v>18</v>
      </c>
      <c r="O573">
        <v>0</v>
      </c>
      <c r="P573">
        <v>75000</v>
      </c>
    </row>
    <row r="574" spans="4:16">
      <c r="D574">
        <v>573</v>
      </c>
      <c r="E574" t="s">
        <v>19</v>
      </c>
      <c r="F574" t="b">
        <v>1</v>
      </c>
      <c r="G574">
        <v>3.29</v>
      </c>
      <c r="H574" t="s">
        <v>14</v>
      </c>
      <c r="I574" t="s">
        <v>23</v>
      </c>
      <c r="J574">
        <v>670</v>
      </c>
      <c r="K574">
        <v>4</v>
      </c>
      <c r="L574" t="s">
        <v>27</v>
      </c>
      <c r="M574" t="s">
        <v>17</v>
      </c>
      <c r="N574" t="s">
        <v>18</v>
      </c>
      <c r="O574">
        <v>0</v>
      </c>
      <c r="P574">
        <v>75000</v>
      </c>
    </row>
    <row r="575" spans="4:16">
      <c r="D575">
        <v>574</v>
      </c>
      <c r="E575" t="s">
        <v>13</v>
      </c>
      <c r="F575" t="b">
        <v>0</v>
      </c>
      <c r="G575">
        <v>3.16</v>
      </c>
      <c r="H575" t="s">
        <v>14</v>
      </c>
      <c r="I575" t="s">
        <v>29</v>
      </c>
      <c r="J575">
        <v>630</v>
      </c>
      <c r="K575">
        <v>4</v>
      </c>
      <c r="L575" t="s">
        <v>27</v>
      </c>
      <c r="M575" t="s">
        <v>17</v>
      </c>
      <c r="N575" t="s">
        <v>18</v>
      </c>
      <c r="O575">
        <v>0</v>
      </c>
      <c r="P575">
        <v>75000</v>
      </c>
    </row>
    <row r="576" spans="4:16">
      <c r="D576">
        <v>575</v>
      </c>
      <c r="E576" t="s">
        <v>19</v>
      </c>
      <c r="F576" t="b">
        <v>1</v>
      </c>
      <c r="G576">
        <v>3.04</v>
      </c>
      <c r="H576" t="s">
        <v>20</v>
      </c>
      <c r="I576" t="s">
        <v>23</v>
      </c>
      <c r="J576">
        <v>580</v>
      </c>
      <c r="K576">
        <v>4</v>
      </c>
      <c r="L576" t="s">
        <v>27</v>
      </c>
      <c r="M576" t="s">
        <v>28</v>
      </c>
      <c r="N576" t="s">
        <v>18</v>
      </c>
      <c r="O576">
        <v>0</v>
      </c>
      <c r="P576">
        <v>0</v>
      </c>
    </row>
    <row r="577" spans="4:16">
      <c r="D577">
        <v>576</v>
      </c>
      <c r="E577" t="s">
        <v>13</v>
      </c>
      <c r="F577" t="b">
        <v>1</v>
      </c>
      <c r="G577">
        <v>3.17</v>
      </c>
      <c r="H577" t="s">
        <v>20</v>
      </c>
      <c r="I577" t="s">
        <v>23</v>
      </c>
      <c r="J577">
        <v>630</v>
      </c>
      <c r="K577">
        <v>6</v>
      </c>
      <c r="L577" t="s">
        <v>22</v>
      </c>
      <c r="M577" t="s">
        <v>17</v>
      </c>
      <c r="N577" t="s">
        <v>18</v>
      </c>
      <c r="O577">
        <v>0</v>
      </c>
      <c r="P577">
        <v>75000</v>
      </c>
    </row>
    <row r="578" spans="4:16">
      <c r="D578">
        <v>577</v>
      </c>
      <c r="E578" t="s">
        <v>19</v>
      </c>
      <c r="F578" t="b">
        <v>0</v>
      </c>
      <c r="G578">
        <v>3.38</v>
      </c>
      <c r="H578" t="s">
        <v>20</v>
      </c>
      <c r="I578" t="s">
        <v>15</v>
      </c>
      <c r="J578">
        <v>720</v>
      </c>
      <c r="K578">
        <v>7</v>
      </c>
      <c r="L578" t="s">
        <v>24</v>
      </c>
      <c r="M578" t="s">
        <v>17</v>
      </c>
      <c r="N578" t="s">
        <v>18</v>
      </c>
      <c r="O578">
        <v>0</v>
      </c>
      <c r="P578">
        <v>75000</v>
      </c>
    </row>
    <row r="579" spans="4:16">
      <c r="D579">
        <v>578</v>
      </c>
      <c r="E579" t="s">
        <v>19</v>
      </c>
      <c r="F579" t="b">
        <v>0</v>
      </c>
      <c r="G579">
        <v>3.23</v>
      </c>
      <c r="H579" t="s">
        <v>14</v>
      </c>
      <c r="I579" t="s">
        <v>15</v>
      </c>
      <c r="J579">
        <v>570</v>
      </c>
      <c r="K579">
        <v>4</v>
      </c>
      <c r="L579" t="s">
        <v>24</v>
      </c>
      <c r="M579" t="s">
        <v>28</v>
      </c>
      <c r="N579" t="s">
        <v>18</v>
      </c>
      <c r="O579">
        <v>0</v>
      </c>
      <c r="P579">
        <v>0</v>
      </c>
    </row>
    <row r="580" spans="4:16">
      <c r="D580">
        <v>579</v>
      </c>
      <c r="E580" t="s">
        <v>19</v>
      </c>
      <c r="F580" t="b">
        <v>0</v>
      </c>
      <c r="G580">
        <v>3.46</v>
      </c>
      <c r="H580" t="s">
        <v>14</v>
      </c>
      <c r="I580" t="s">
        <v>26</v>
      </c>
      <c r="J580">
        <v>660</v>
      </c>
      <c r="K580">
        <v>6</v>
      </c>
      <c r="L580" t="s">
        <v>24</v>
      </c>
      <c r="M580" t="s">
        <v>17</v>
      </c>
      <c r="N580" t="s">
        <v>18</v>
      </c>
      <c r="O580">
        <v>0</v>
      </c>
      <c r="P580">
        <v>75000</v>
      </c>
    </row>
    <row r="581" spans="4:16">
      <c r="D581">
        <v>580</v>
      </c>
      <c r="E581" t="s">
        <v>19</v>
      </c>
      <c r="F581" t="b">
        <v>0</v>
      </c>
      <c r="G581">
        <v>3.39</v>
      </c>
      <c r="H581" t="s">
        <v>14</v>
      </c>
      <c r="I581" t="s">
        <v>15</v>
      </c>
      <c r="J581">
        <v>650</v>
      </c>
      <c r="K581">
        <v>5</v>
      </c>
      <c r="L581" t="s">
        <v>30</v>
      </c>
      <c r="M581" t="s">
        <v>17</v>
      </c>
      <c r="N581" t="s">
        <v>18</v>
      </c>
      <c r="O581">
        <v>0</v>
      </c>
      <c r="P581">
        <v>75000</v>
      </c>
    </row>
    <row r="582" spans="4:16">
      <c r="D582">
        <v>581</v>
      </c>
      <c r="E582" t="s">
        <v>19</v>
      </c>
      <c r="F582" t="b">
        <v>0</v>
      </c>
      <c r="G582">
        <v>3.32</v>
      </c>
      <c r="H582" t="s">
        <v>14</v>
      </c>
      <c r="I582" t="s">
        <v>29</v>
      </c>
      <c r="J582">
        <v>720</v>
      </c>
      <c r="K582">
        <v>4</v>
      </c>
      <c r="L582" t="s">
        <v>31</v>
      </c>
      <c r="M582" t="s">
        <v>17</v>
      </c>
      <c r="N582" t="s">
        <v>18</v>
      </c>
      <c r="O582">
        <v>0</v>
      </c>
      <c r="P582">
        <v>75000</v>
      </c>
    </row>
    <row r="583" spans="4:16">
      <c r="D583">
        <v>582</v>
      </c>
      <c r="E583" t="s">
        <v>19</v>
      </c>
      <c r="F583" t="b">
        <v>0</v>
      </c>
      <c r="G583">
        <v>3.34</v>
      </c>
      <c r="H583" t="s">
        <v>25</v>
      </c>
      <c r="I583" t="s">
        <v>21</v>
      </c>
      <c r="J583">
        <v>670</v>
      </c>
      <c r="K583">
        <v>4</v>
      </c>
      <c r="L583" t="s">
        <v>31</v>
      </c>
      <c r="M583" t="s">
        <v>17</v>
      </c>
      <c r="N583" t="s">
        <v>18</v>
      </c>
      <c r="O583">
        <v>0</v>
      </c>
      <c r="P583">
        <v>75000</v>
      </c>
    </row>
    <row r="584" spans="4:16">
      <c r="D584">
        <v>583</v>
      </c>
      <c r="E584" t="s">
        <v>19</v>
      </c>
      <c r="F584" t="b">
        <v>0</v>
      </c>
      <c r="G584">
        <v>3.33</v>
      </c>
      <c r="H584" t="s">
        <v>25</v>
      </c>
      <c r="I584" t="s">
        <v>29</v>
      </c>
      <c r="J584">
        <v>680</v>
      </c>
      <c r="K584">
        <v>4</v>
      </c>
      <c r="L584" t="s">
        <v>34</v>
      </c>
      <c r="M584" t="s">
        <v>17</v>
      </c>
      <c r="N584" t="s">
        <v>18</v>
      </c>
      <c r="O584">
        <v>0</v>
      </c>
      <c r="P584">
        <v>75000</v>
      </c>
    </row>
    <row r="585" spans="4:16">
      <c r="D585">
        <v>584</v>
      </c>
      <c r="E585" t="s">
        <v>19</v>
      </c>
      <c r="F585" t="b">
        <v>0</v>
      </c>
      <c r="G585">
        <v>3.35</v>
      </c>
      <c r="H585" t="s">
        <v>14</v>
      </c>
      <c r="I585" t="s">
        <v>29</v>
      </c>
      <c r="J585">
        <v>660</v>
      </c>
      <c r="K585">
        <v>3</v>
      </c>
      <c r="L585" t="s">
        <v>27</v>
      </c>
      <c r="M585" t="s">
        <v>17</v>
      </c>
      <c r="N585" t="s">
        <v>18</v>
      </c>
      <c r="O585">
        <v>0</v>
      </c>
      <c r="P585">
        <v>75000</v>
      </c>
    </row>
    <row r="586" spans="4:16">
      <c r="D586">
        <v>585</v>
      </c>
      <c r="E586" t="s">
        <v>19</v>
      </c>
      <c r="F586" t="b">
        <v>1</v>
      </c>
      <c r="G586">
        <v>3.35</v>
      </c>
      <c r="H586" t="s">
        <v>25</v>
      </c>
      <c r="I586" t="s">
        <v>23</v>
      </c>
      <c r="J586">
        <v>690</v>
      </c>
      <c r="K586">
        <v>5</v>
      </c>
      <c r="L586" t="s">
        <v>30</v>
      </c>
      <c r="M586" t="s">
        <v>17</v>
      </c>
      <c r="N586" t="s">
        <v>18</v>
      </c>
      <c r="O586">
        <v>0</v>
      </c>
      <c r="P586">
        <v>75000</v>
      </c>
    </row>
    <row r="587" spans="4:16">
      <c r="D587">
        <v>586</v>
      </c>
      <c r="E587" t="s">
        <v>13</v>
      </c>
      <c r="F587" t="b">
        <v>0</v>
      </c>
      <c r="G587">
        <v>3.01</v>
      </c>
      <c r="H587" t="s">
        <v>14</v>
      </c>
      <c r="I587" t="s">
        <v>15</v>
      </c>
      <c r="J587">
        <v>570</v>
      </c>
      <c r="K587">
        <v>5</v>
      </c>
      <c r="L587" t="s">
        <v>27</v>
      </c>
      <c r="M587" t="s">
        <v>28</v>
      </c>
      <c r="N587" t="s">
        <v>18</v>
      </c>
      <c r="O587">
        <v>0</v>
      </c>
      <c r="P587">
        <v>0</v>
      </c>
    </row>
    <row r="588" spans="4:16">
      <c r="D588">
        <v>587</v>
      </c>
      <c r="E588" t="s">
        <v>13</v>
      </c>
      <c r="F588" t="b">
        <v>0</v>
      </c>
      <c r="G588">
        <v>3.02</v>
      </c>
      <c r="H588" t="s">
        <v>25</v>
      </c>
      <c r="I588" t="s">
        <v>21</v>
      </c>
      <c r="J588">
        <v>660</v>
      </c>
      <c r="K588">
        <v>4</v>
      </c>
      <c r="L588" t="s">
        <v>27</v>
      </c>
      <c r="M588" t="s">
        <v>17</v>
      </c>
      <c r="N588" t="s">
        <v>18</v>
      </c>
      <c r="O588">
        <v>0</v>
      </c>
      <c r="P588">
        <v>75000</v>
      </c>
    </row>
    <row r="589" spans="4:16">
      <c r="D589">
        <v>588</v>
      </c>
      <c r="E589" t="s">
        <v>19</v>
      </c>
      <c r="F589" t="b">
        <v>0</v>
      </c>
      <c r="G589">
        <v>3.42</v>
      </c>
      <c r="H589" t="s">
        <v>20</v>
      </c>
      <c r="I589" t="s">
        <v>21</v>
      </c>
      <c r="J589">
        <v>780</v>
      </c>
      <c r="K589">
        <v>3</v>
      </c>
      <c r="L589" t="s">
        <v>32</v>
      </c>
      <c r="M589" t="s">
        <v>17</v>
      </c>
      <c r="N589" t="s">
        <v>18</v>
      </c>
      <c r="O589">
        <v>0</v>
      </c>
      <c r="P589">
        <v>75000</v>
      </c>
    </row>
    <row r="590" spans="4:16">
      <c r="D590">
        <v>589</v>
      </c>
      <c r="E590" t="s">
        <v>19</v>
      </c>
      <c r="F590" t="b">
        <v>0</v>
      </c>
      <c r="G590">
        <v>3.01</v>
      </c>
      <c r="H590" t="s">
        <v>20</v>
      </c>
      <c r="I590" t="s">
        <v>21</v>
      </c>
      <c r="J590">
        <v>640</v>
      </c>
      <c r="K590">
        <v>5</v>
      </c>
      <c r="L590" t="s">
        <v>27</v>
      </c>
      <c r="M590" t="s">
        <v>17</v>
      </c>
      <c r="N590" t="s">
        <v>18</v>
      </c>
      <c r="O590">
        <v>0</v>
      </c>
      <c r="P590">
        <v>75000</v>
      </c>
    </row>
    <row r="591" spans="4:16">
      <c r="D591">
        <v>590</v>
      </c>
      <c r="E591" t="s">
        <v>19</v>
      </c>
      <c r="F591" t="b">
        <v>0</v>
      </c>
      <c r="G591">
        <v>3.47</v>
      </c>
      <c r="H591" t="s">
        <v>25</v>
      </c>
      <c r="I591" t="s">
        <v>29</v>
      </c>
      <c r="J591">
        <v>680</v>
      </c>
      <c r="K591">
        <v>3</v>
      </c>
      <c r="L591" t="s">
        <v>31</v>
      </c>
      <c r="M591" t="s">
        <v>17</v>
      </c>
      <c r="N591" t="s">
        <v>18</v>
      </c>
      <c r="O591">
        <v>0</v>
      </c>
      <c r="P591">
        <v>75000</v>
      </c>
    </row>
    <row r="592" spans="4:16">
      <c r="D592">
        <v>591</v>
      </c>
      <c r="E592" t="s">
        <v>19</v>
      </c>
      <c r="F592" t="b">
        <v>1</v>
      </c>
      <c r="G592">
        <v>3.04</v>
      </c>
      <c r="H592" t="s">
        <v>14</v>
      </c>
      <c r="I592" t="s">
        <v>23</v>
      </c>
      <c r="J592">
        <v>620</v>
      </c>
      <c r="K592">
        <v>4</v>
      </c>
      <c r="L592" t="s">
        <v>31</v>
      </c>
      <c r="M592" t="s">
        <v>17</v>
      </c>
      <c r="N592" t="s">
        <v>18</v>
      </c>
      <c r="O592">
        <v>0</v>
      </c>
      <c r="P592">
        <v>75000</v>
      </c>
    </row>
    <row r="593" spans="4:16">
      <c r="D593">
        <v>592</v>
      </c>
      <c r="E593" t="s">
        <v>13</v>
      </c>
      <c r="F593" t="b">
        <v>0</v>
      </c>
      <c r="G593">
        <v>3.33</v>
      </c>
      <c r="H593" t="s">
        <v>20</v>
      </c>
      <c r="I593" t="s">
        <v>29</v>
      </c>
      <c r="J593">
        <v>700</v>
      </c>
      <c r="K593">
        <v>4</v>
      </c>
      <c r="L593" t="s">
        <v>31</v>
      </c>
      <c r="M593" t="s">
        <v>17</v>
      </c>
      <c r="N593" t="s">
        <v>18</v>
      </c>
      <c r="O593">
        <v>0</v>
      </c>
      <c r="P593">
        <v>75000</v>
      </c>
    </row>
    <row r="594" spans="4:16">
      <c r="D594">
        <v>593</v>
      </c>
      <c r="E594" t="s">
        <v>19</v>
      </c>
      <c r="F594" t="b">
        <v>0</v>
      </c>
      <c r="G594">
        <v>3.44</v>
      </c>
      <c r="H594" t="s">
        <v>14</v>
      </c>
      <c r="I594" t="s">
        <v>29</v>
      </c>
      <c r="J594">
        <v>660</v>
      </c>
      <c r="K594">
        <v>6</v>
      </c>
      <c r="L594" t="s">
        <v>27</v>
      </c>
      <c r="M594" t="s">
        <v>17</v>
      </c>
      <c r="N594" t="s">
        <v>18</v>
      </c>
      <c r="O594">
        <v>0</v>
      </c>
      <c r="P594">
        <v>75000</v>
      </c>
    </row>
    <row r="595" spans="4:16">
      <c r="D595">
        <v>594</v>
      </c>
      <c r="E595" t="s">
        <v>13</v>
      </c>
      <c r="F595" t="b">
        <v>1</v>
      </c>
      <c r="G595">
        <v>3.19</v>
      </c>
      <c r="H595" t="s">
        <v>25</v>
      </c>
      <c r="I595" t="s">
        <v>23</v>
      </c>
      <c r="J595">
        <v>700</v>
      </c>
      <c r="K595">
        <v>5</v>
      </c>
      <c r="L595" t="s">
        <v>27</v>
      </c>
      <c r="M595" t="s">
        <v>17</v>
      </c>
      <c r="N595" t="s">
        <v>18</v>
      </c>
      <c r="O595">
        <v>0</v>
      </c>
      <c r="P595">
        <v>75000</v>
      </c>
    </row>
    <row r="596" spans="4:16">
      <c r="D596">
        <v>595</v>
      </c>
      <c r="E596" t="s">
        <v>19</v>
      </c>
      <c r="F596" t="b">
        <v>0</v>
      </c>
      <c r="G596">
        <v>3.07</v>
      </c>
      <c r="H596" t="s">
        <v>20</v>
      </c>
      <c r="I596" t="s">
        <v>15</v>
      </c>
      <c r="J596">
        <v>570</v>
      </c>
      <c r="K596">
        <v>6</v>
      </c>
      <c r="L596" t="s">
        <v>27</v>
      </c>
      <c r="M596" t="s">
        <v>28</v>
      </c>
      <c r="N596" t="s">
        <v>18</v>
      </c>
      <c r="O596">
        <v>0</v>
      </c>
      <c r="P596">
        <v>0</v>
      </c>
    </row>
    <row r="597" spans="4:16">
      <c r="D597">
        <v>596</v>
      </c>
      <c r="E597" t="s">
        <v>19</v>
      </c>
      <c r="F597" t="b">
        <v>1</v>
      </c>
      <c r="G597">
        <v>3.29</v>
      </c>
      <c r="H597" t="s">
        <v>14</v>
      </c>
      <c r="I597" t="s">
        <v>23</v>
      </c>
      <c r="J597">
        <v>630</v>
      </c>
      <c r="K597">
        <v>5</v>
      </c>
      <c r="L597" t="s">
        <v>16</v>
      </c>
      <c r="M597" t="s">
        <v>17</v>
      </c>
      <c r="N597" t="s">
        <v>18</v>
      </c>
      <c r="O597">
        <v>0</v>
      </c>
      <c r="P597">
        <v>75000</v>
      </c>
    </row>
    <row r="598" spans="4:16">
      <c r="D598">
        <v>597</v>
      </c>
      <c r="E598" t="s">
        <v>19</v>
      </c>
      <c r="F598" t="b">
        <v>0</v>
      </c>
      <c r="G598">
        <v>3.27</v>
      </c>
      <c r="H598" t="s">
        <v>25</v>
      </c>
      <c r="I598" t="s">
        <v>29</v>
      </c>
      <c r="J598">
        <v>590</v>
      </c>
      <c r="K598">
        <v>7</v>
      </c>
      <c r="L598" t="s">
        <v>31</v>
      </c>
      <c r="M598" t="s">
        <v>28</v>
      </c>
      <c r="N598" t="s">
        <v>18</v>
      </c>
      <c r="O598">
        <v>0</v>
      </c>
      <c r="P598">
        <v>0</v>
      </c>
    </row>
    <row r="599" spans="4:16">
      <c r="D599">
        <v>598</v>
      </c>
      <c r="E599" t="s">
        <v>19</v>
      </c>
      <c r="F599" t="b">
        <v>1</v>
      </c>
      <c r="G599">
        <v>3.43</v>
      </c>
      <c r="H599" t="s">
        <v>20</v>
      </c>
      <c r="I599" t="s">
        <v>23</v>
      </c>
      <c r="J599">
        <v>720</v>
      </c>
      <c r="K599">
        <v>5</v>
      </c>
      <c r="L599" t="s">
        <v>31</v>
      </c>
      <c r="M599" t="s">
        <v>17</v>
      </c>
      <c r="N599" t="s">
        <v>18</v>
      </c>
      <c r="O599">
        <v>0</v>
      </c>
      <c r="P599">
        <v>75000</v>
      </c>
    </row>
    <row r="600" spans="4:16">
      <c r="D600">
        <v>599</v>
      </c>
      <c r="E600" t="s">
        <v>19</v>
      </c>
      <c r="F600" t="b">
        <v>0</v>
      </c>
      <c r="G600">
        <v>3.15</v>
      </c>
      <c r="H600" t="s">
        <v>14</v>
      </c>
      <c r="I600" t="s">
        <v>15</v>
      </c>
      <c r="J600">
        <v>620</v>
      </c>
      <c r="K600">
        <v>6</v>
      </c>
      <c r="L600" t="s">
        <v>38</v>
      </c>
      <c r="M600" t="s">
        <v>17</v>
      </c>
      <c r="N600" t="s">
        <v>18</v>
      </c>
      <c r="O600">
        <v>0</v>
      </c>
      <c r="P600">
        <v>75000</v>
      </c>
    </row>
    <row r="601" spans="4:16">
      <c r="D601">
        <v>600</v>
      </c>
      <c r="E601" t="s">
        <v>19</v>
      </c>
      <c r="F601" t="b">
        <v>1</v>
      </c>
      <c r="G601">
        <v>3.06</v>
      </c>
      <c r="H601" t="s">
        <v>25</v>
      </c>
      <c r="I601" t="s">
        <v>23</v>
      </c>
      <c r="J601">
        <v>650</v>
      </c>
      <c r="K601">
        <v>5</v>
      </c>
      <c r="L601" t="s">
        <v>31</v>
      </c>
      <c r="M601" t="s">
        <v>17</v>
      </c>
      <c r="N601" t="s">
        <v>18</v>
      </c>
      <c r="O601">
        <v>0</v>
      </c>
      <c r="P601">
        <v>75000</v>
      </c>
    </row>
    <row r="602" spans="4:16">
      <c r="D602">
        <v>601</v>
      </c>
      <c r="E602" t="s">
        <v>13</v>
      </c>
      <c r="F602" t="b">
        <v>1</v>
      </c>
      <c r="G602">
        <v>3.24</v>
      </c>
      <c r="H602" t="s">
        <v>25</v>
      </c>
      <c r="I602" t="s">
        <v>23</v>
      </c>
      <c r="J602">
        <v>660</v>
      </c>
      <c r="K602">
        <v>5</v>
      </c>
      <c r="L602" t="s">
        <v>22</v>
      </c>
      <c r="M602" t="s">
        <v>17</v>
      </c>
      <c r="N602" t="s">
        <v>18</v>
      </c>
      <c r="O602">
        <v>0</v>
      </c>
      <c r="P602">
        <v>75000</v>
      </c>
    </row>
    <row r="603" spans="4:16">
      <c r="D603">
        <v>602</v>
      </c>
      <c r="E603" t="s">
        <v>13</v>
      </c>
      <c r="F603" t="b">
        <v>0</v>
      </c>
      <c r="G603">
        <v>2.98</v>
      </c>
      <c r="H603" t="s">
        <v>25</v>
      </c>
      <c r="I603" t="s">
        <v>29</v>
      </c>
      <c r="J603">
        <v>640</v>
      </c>
      <c r="K603">
        <v>3</v>
      </c>
      <c r="L603" t="s">
        <v>30</v>
      </c>
      <c r="M603" t="s">
        <v>17</v>
      </c>
      <c r="N603" t="s">
        <v>18</v>
      </c>
      <c r="O603">
        <v>0</v>
      </c>
      <c r="P603">
        <v>75000</v>
      </c>
    </row>
    <row r="604" spans="4:16">
      <c r="D604">
        <v>603</v>
      </c>
      <c r="E604" t="s">
        <v>19</v>
      </c>
      <c r="F604" t="b">
        <v>1</v>
      </c>
      <c r="G604">
        <v>3.04</v>
      </c>
      <c r="H604" t="s">
        <v>14</v>
      </c>
      <c r="I604" t="s">
        <v>23</v>
      </c>
      <c r="J604">
        <v>610</v>
      </c>
      <c r="K604">
        <v>7</v>
      </c>
      <c r="L604" t="s">
        <v>32</v>
      </c>
      <c r="M604" t="s">
        <v>17</v>
      </c>
      <c r="N604" t="s">
        <v>18</v>
      </c>
      <c r="O604">
        <v>0</v>
      </c>
      <c r="P604">
        <v>75000</v>
      </c>
    </row>
    <row r="605" spans="4:16">
      <c r="D605">
        <v>604</v>
      </c>
      <c r="E605" t="s">
        <v>13</v>
      </c>
      <c r="F605" t="b">
        <v>0</v>
      </c>
      <c r="G605">
        <v>3.31</v>
      </c>
      <c r="H605" t="s">
        <v>25</v>
      </c>
      <c r="I605" t="s">
        <v>21</v>
      </c>
      <c r="J605">
        <v>720</v>
      </c>
      <c r="K605">
        <v>7</v>
      </c>
      <c r="L605" t="s">
        <v>24</v>
      </c>
      <c r="M605" t="s">
        <v>17</v>
      </c>
      <c r="N605" t="s">
        <v>18</v>
      </c>
      <c r="O605">
        <v>0</v>
      </c>
      <c r="P605">
        <v>75000</v>
      </c>
    </row>
    <row r="606" spans="4:16">
      <c r="D606">
        <v>605</v>
      </c>
      <c r="E606" t="s">
        <v>13</v>
      </c>
      <c r="F606" t="b">
        <v>0</v>
      </c>
      <c r="G606">
        <v>3.25</v>
      </c>
      <c r="H606" t="s">
        <v>14</v>
      </c>
      <c r="I606" t="s">
        <v>21</v>
      </c>
      <c r="J606">
        <v>630</v>
      </c>
      <c r="K606">
        <v>6</v>
      </c>
      <c r="L606" t="s">
        <v>27</v>
      </c>
      <c r="M606" t="s">
        <v>17</v>
      </c>
      <c r="N606" t="s">
        <v>18</v>
      </c>
      <c r="O606">
        <v>0</v>
      </c>
      <c r="P606">
        <v>75000</v>
      </c>
    </row>
    <row r="607" spans="4:16">
      <c r="D607">
        <v>606</v>
      </c>
      <c r="E607" t="s">
        <v>19</v>
      </c>
      <c r="F607" t="b">
        <v>0</v>
      </c>
      <c r="G607">
        <v>2.99</v>
      </c>
      <c r="H607" t="s">
        <v>20</v>
      </c>
      <c r="I607" t="s">
        <v>29</v>
      </c>
      <c r="J607">
        <v>630</v>
      </c>
      <c r="K607">
        <v>5</v>
      </c>
      <c r="L607" t="s">
        <v>30</v>
      </c>
      <c r="M607" t="s">
        <v>17</v>
      </c>
      <c r="N607" t="s">
        <v>18</v>
      </c>
      <c r="O607">
        <v>0</v>
      </c>
      <c r="P607">
        <v>75000</v>
      </c>
    </row>
    <row r="608" spans="4:16">
      <c r="D608">
        <v>607</v>
      </c>
      <c r="E608" t="s">
        <v>13</v>
      </c>
      <c r="F608" t="b">
        <v>1</v>
      </c>
      <c r="G608">
        <v>3</v>
      </c>
      <c r="H608" t="s">
        <v>14</v>
      </c>
      <c r="I608" t="s">
        <v>23</v>
      </c>
      <c r="J608">
        <v>630</v>
      </c>
      <c r="K608">
        <v>3</v>
      </c>
      <c r="L608" t="s">
        <v>27</v>
      </c>
      <c r="M608" t="s">
        <v>17</v>
      </c>
      <c r="N608" t="s">
        <v>18</v>
      </c>
      <c r="O608">
        <v>0</v>
      </c>
      <c r="P608">
        <v>75000</v>
      </c>
    </row>
    <row r="609" spans="4:16">
      <c r="D609">
        <v>608</v>
      </c>
      <c r="E609" t="s">
        <v>19</v>
      </c>
      <c r="F609" t="b">
        <v>0</v>
      </c>
      <c r="G609">
        <v>3.4</v>
      </c>
      <c r="H609" t="s">
        <v>20</v>
      </c>
      <c r="I609" t="s">
        <v>26</v>
      </c>
      <c r="J609">
        <v>660</v>
      </c>
      <c r="K609">
        <v>5</v>
      </c>
      <c r="L609" t="s">
        <v>24</v>
      </c>
      <c r="M609" t="s">
        <v>17</v>
      </c>
      <c r="N609" t="s">
        <v>18</v>
      </c>
      <c r="O609">
        <v>0</v>
      </c>
      <c r="P609">
        <v>75000</v>
      </c>
    </row>
    <row r="610" spans="4:16">
      <c r="D610">
        <v>609</v>
      </c>
      <c r="E610" t="s">
        <v>13</v>
      </c>
      <c r="F610" t="b">
        <v>0</v>
      </c>
      <c r="G610">
        <v>3.17</v>
      </c>
      <c r="H610" t="s">
        <v>14</v>
      </c>
      <c r="I610" t="s">
        <v>15</v>
      </c>
      <c r="J610">
        <v>580</v>
      </c>
      <c r="K610">
        <v>6</v>
      </c>
      <c r="L610" t="s">
        <v>31</v>
      </c>
      <c r="M610" t="s">
        <v>28</v>
      </c>
      <c r="N610" t="s">
        <v>18</v>
      </c>
      <c r="O610">
        <v>0</v>
      </c>
      <c r="P610">
        <v>0</v>
      </c>
    </row>
    <row r="611" spans="4:16">
      <c r="D611">
        <v>610</v>
      </c>
      <c r="E611" t="s">
        <v>13</v>
      </c>
      <c r="F611" t="b">
        <v>0</v>
      </c>
      <c r="G611">
        <v>3.69</v>
      </c>
      <c r="H611" t="s">
        <v>25</v>
      </c>
      <c r="I611" t="s">
        <v>15</v>
      </c>
      <c r="J611">
        <v>780</v>
      </c>
      <c r="K611">
        <v>6</v>
      </c>
      <c r="L611" t="s">
        <v>31</v>
      </c>
      <c r="M611" t="s">
        <v>17</v>
      </c>
      <c r="N611" t="s">
        <v>40</v>
      </c>
      <c r="O611">
        <v>50000</v>
      </c>
      <c r="P611">
        <v>25000</v>
      </c>
    </row>
    <row r="612" spans="4:16">
      <c r="D612">
        <v>611</v>
      </c>
      <c r="E612" t="s">
        <v>19</v>
      </c>
      <c r="F612" t="b">
        <v>0</v>
      </c>
      <c r="G612">
        <v>2.79</v>
      </c>
      <c r="H612" t="s">
        <v>14</v>
      </c>
      <c r="I612" t="s">
        <v>15</v>
      </c>
      <c r="J612">
        <v>600</v>
      </c>
      <c r="K612">
        <v>5</v>
      </c>
      <c r="L612" t="s">
        <v>38</v>
      </c>
      <c r="M612" t="s">
        <v>28</v>
      </c>
      <c r="N612" t="s">
        <v>18</v>
      </c>
      <c r="O612">
        <v>0</v>
      </c>
      <c r="P612">
        <v>0</v>
      </c>
    </row>
    <row r="613" spans="4:16">
      <c r="D613">
        <v>612</v>
      </c>
      <c r="E613" t="s">
        <v>13</v>
      </c>
      <c r="F613" t="b">
        <v>0</v>
      </c>
      <c r="G613">
        <v>2.87</v>
      </c>
      <c r="H613" t="s">
        <v>25</v>
      </c>
      <c r="I613" t="s">
        <v>15</v>
      </c>
      <c r="J613">
        <v>570</v>
      </c>
      <c r="K613">
        <v>5</v>
      </c>
      <c r="L613" t="s">
        <v>24</v>
      </c>
      <c r="M613" t="s">
        <v>28</v>
      </c>
      <c r="N613" t="s">
        <v>18</v>
      </c>
      <c r="O613">
        <v>0</v>
      </c>
      <c r="P613">
        <v>0</v>
      </c>
    </row>
    <row r="614" spans="4:16">
      <c r="D614">
        <v>613</v>
      </c>
      <c r="E614" t="s">
        <v>19</v>
      </c>
      <c r="F614" t="b">
        <v>0</v>
      </c>
      <c r="G614">
        <v>3.09</v>
      </c>
      <c r="H614" t="s">
        <v>14</v>
      </c>
      <c r="I614" t="s">
        <v>29</v>
      </c>
      <c r="J614">
        <v>640</v>
      </c>
      <c r="K614">
        <v>5</v>
      </c>
      <c r="L614" t="s">
        <v>32</v>
      </c>
      <c r="M614" t="s">
        <v>17</v>
      </c>
      <c r="N614" t="s">
        <v>18</v>
      </c>
      <c r="O614">
        <v>0</v>
      </c>
      <c r="P614">
        <v>75000</v>
      </c>
    </row>
    <row r="615" spans="4:16">
      <c r="D615">
        <v>614</v>
      </c>
      <c r="E615" t="s">
        <v>19</v>
      </c>
      <c r="F615" t="b">
        <v>0</v>
      </c>
      <c r="G615">
        <v>3.16</v>
      </c>
      <c r="H615" t="s">
        <v>25</v>
      </c>
      <c r="I615" t="s">
        <v>29</v>
      </c>
      <c r="J615">
        <v>650</v>
      </c>
      <c r="K615">
        <v>7</v>
      </c>
      <c r="L615" t="s">
        <v>27</v>
      </c>
      <c r="M615" t="s">
        <v>17</v>
      </c>
      <c r="N615" t="s">
        <v>18</v>
      </c>
      <c r="O615">
        <v>0</v>
      </c>
      <c r="P615">
        <v>75000</v>
      </c>
    </row>
    <row r="616" spans="4:16">
      <c r="D616">
        <v>615</v>
      </c>
      <c r="E616" t="s">
        <v>13</v>
      </c>
      <c r="F616" t="b">
        <v>0</v>
      </c>
      <c r="G616">
        <v>3.22</v>
      </c>
      <c r="H616" t="s">
        <v>20</v>
      </c>
      <c r="I616" t="s">
        <v>21</v>
      </c>
      <c r="J616">
        <v>660</v>
      </c>
      <c r="K616">
        <v>5</v>
      </c>
      <c r="L616" t="s">
        <v>24</v>
      </c>
      <c r="M616" t="s">
        <v>17</v>
      </c>
      <c r="N616" t="s">
        <v>18</v>
      </c>
      <c r="O616">
        <v>0</v>
      </c>
      <c r="P616">
        <v>75000</v>
      </c>
    </row>
    <row r="617" spans="4:16">
      <c r="D617">
        <v>616</v>
      </c>
      <c r="E617" t="s">
        <v>13</v>
      </c>
      <c r="F617" t="b">
        <v>0</v>
      </c>
      <c r="G617">
        <v>3.39</v>
      </c>
      <c r="H617" t="s">
        <v>20</v>
      </c>
      <c r="I617" t="s">
        <v>21</v>
      </c>
      <c r="J617">
        <v>650</v>
      </c>
      <c r="K617">
        <v>5</v>
      </c>
      <c r="L617" t="s">
        <v>32</v>
      </c>
      <c r="M617" t="s">
        <v>17</v>
      </c>
      <c r="N617" t="s">
        <v>18</v>
      </c>
      <c r="O617">
        <v>0</v>
      </c>
      <c r="P617">
        <v>75000</v>
      </c>
    </row>
    <row r="618" spans="4:16">
      <c r="D618">
        <v>617</v>
      </c>
      <c r="E618" t="s">
        <v>19</v>
      </c>
      <c r="F618" t="b">
        <v>1</v>
      </c>
      <c r="G618">
        <v>3.46</v>
      </c>
      <c r="H618" t="s">
        <v>20</v>
      </c>
      <c r="I618" t="s">
        <v>23</v>
      </c>
      <c r="J618">
        <v>680</v>
      </c>
      <c r="K618">
        <v>5</v>
      </c>
      <c r="L618" t="s">
        <v>24</v>
      </c>
      <c r="M618" t="s">
        <v>17</v>
      </c>
      <c r="N618" t="s">
        <v>18</v>
      </c>
      <c r="O618">
        <v>0</v>
      </c>
      <c r="P618">
        <v>75000</v>
      </c>
    </row>
    <row r="619" spans="4:16">
      <c r="D619">
        <v>618</v>
      </c>
      <c r="E619" t="s">
        <v>19</v>
      </c>
      <c r="F619" t="b">
        <v>0</v>
      </c>
      <c r="G619">
        <v>3.2</v>
      </c>
      <c r="H619" t="s">
        <v>14</v>
      </c>
      <c r="I619" t="s">
        <v>21</v>
      </c>
      <c r="J619">
        <v>670</v>
      </c>
      <c r="K619">
        <v>5</v>
      </c>
      <c r="L619" t="s">
        <v>27</v>
      </c>
      <c r="M619" t="s">
        <v>17</v>
      </c>
      <c r="N619" t="s">
        <v>18</v>
      </c>
      <c r="O619">
        <v>0</v>
      </c>
      <c r="P619">
        <v>75000</v>
      </c>
    </row>
    <row r="620" spans="4:16">
      <c r="D620">
        <v>619</v>
      </c>
      <c r="E620" t="s">
        <v>19</v>
      </c>
      <c r="F620" t="b">
        <v>0</v>
      </c>
      <c r="G620">
        <v>2.88</v>
      </c>
      <c r="H620" t="s">
        <v>14</v>
      </c>
      <c r="I620" t="s">
        <v>30</v>
      </c>
      <c r="J620">
        <v>570</v>
      </c>
      <c r="K620">
        <v>5</v>
      </c>
      <c r="L620" t="s">
        <v>33</v>
      </c>
      <c r="M620" t="s">
        <v>28</v>
      </c>
      <c r="N620" t="s">
        <v>18</v>
      </c>
      <c r="O620">
        <v>0</v>
      </c>
      <c r="P620">
        <v>0</v>
      </c>
    </row>
    <row r="621" spans="4:16">
      <c r="D621">
        <v>620</v>
      </c>
      <c r="E621" t="s">
        <v>19</v>
      </c>
      <c r="F621" t="b">
        <v>0</v>
      </c>
      <c r="G621">
        <v>3.51</v>
      </c>
      <c r="H621" t="s">
        <v>14</v>
      </c>
      <c r="I621" t="s">
        <v>15</v>
      </c>
      <c r="J621">
        <v>700</v>
      </c>
      <c r="K621">
        <v>4</v>
      </c>
      <c r="L621" t="s">
        <v>27</v>
      </c>
      <c r="M621" t="s">
        <v>17</v>
      </c>
      <c r="N621" t="s">
        <v>18</v>
      </c>
      <c r="O621">
        <v>0</v>
      </c>
      <c r="P621">
        <v>75000</v>
      </c>
    </row>
    <row r="622" spans="4:16">
      <c r="D622">
        <v>621</v>
      </c>
      <c r="E622" t="s">
        <v>19</v>
      </c>
      <c r="F622" t="b">
        <v>0</v>
      </c>
      <c r="G622">
        <v>3.25</v>
      </c>
      <c r="H622" t="s">
        <v>14</v>
      </c>
      <c r="I622" t="s">
        <v>30</v>
      </c>
      <c r="J622">
        <v>640</v>
      </c>
      <c r="K622">
        <v>5</v>
      </c>
      <c r="L622" t="s">
        <v>24</v>
      </c>
      <c r="M622" t="s">
        <v>17</v>
      </c>
      <c r="N622" t="s">
        <v>18</v>
      </c>
      <c r="O622">
        <v>0</v>
      </c>
      <c r="P622">
        <v>75000</v>
      </c>
    </row>
    <row r="623" spans="4:16">
      <c r="D623">
        <v>622</v>
      </c>
      <c r="E623" t="s">
        <v>13</v>
      </c>
      <c r="F623" t="b">
        <v>0</v>
      </c>
      <c r="G623">
        <v>3.4</v>
      </c>
      <c r="H623" t="s">
        <v>14</v>
      </c>
      <c r="I623" t="s">
        <v>26</v>
      </c>
      <c r="J623">
        <v>780</v>
      </c>
      <c r="K623">
        <v>5</v>
      </c>
      <c r="L623" t="s">
        <v>24</v>
      </c>
      <c r="M623" t="s">
        <v>17</v>
      </c>
      <c r="N623" t="s">
        <v>18</v>
      </c>
      <c r="O623">
        <v>0</v>
      </c>
      <c r="P623">
        <v>75000</v>
      </c>
    </row>
    <row r="624" spans="4:16">
      <c r="D624">
        <v>623</v>
      </c>
      <c r="E624" t="s">
        <v>19</v>
      </c>
      <c r="F624" t="b">
        <v>0</v>
      </c>
      <c r="G624">
        <v>3.2</v>
      </c>
      <c r="H624" t="s">
        <v>25</v>
      </c>
      <c r="I624" t="s">
        <v>21</v>
      </c>
      <c r="J624">
        <v>670</v>
      </c>
      <c r="K624">
        <v>4</v>
      </c>
      <c r="L624" t="s">
        <v>37</v>
      </c>
      <c r="M624" t="s">
        <v>17</v>
      </c>
      <c r="N624" t="s">
        <v>18</v>
      </c>
      <c r="O624">
        <v>0</v>
      </c>
      <c r="P624">
        <v>75000</v>
      </c>
    </row>
    <row r="625" spans="4:16">
      <c r="D625">
        <v>624</v>
      </c>
      <c r="E625" t="s">
        <v>19</v>
      </c>
      <c r="F625" t="b">
        <v>0</v>
      </c>
      <c r="G625">
        <v>2.95</v>
      </c>
      <c r="H625" t="s">
        <v>25</v>
      </c>
      <c r="I625" t="s">
        <v>21</v>
      </c>
      <c r="J625">
        <v>570</v>
      </c>
      <c r="K625">
        <v>6</v>
      </c>
      <c r="L625" t="s">
        <v>27</v>
      </c>
      <c r="M625" t="s">
        <v>28</v>
      </c>
      <c r="N625" t="s">
        <v>18</v>
      </c>
      <c r="O625">
        <v>0</v>
      </c>
      <c r="P625">
        <v>0</v>
      </c>
    </row>
    <row r="626" spans="4:16">
      <c r="D626">
        <v>625</v>
      </c>
      <c r="E626" t="s">
        <v>19</v>
      </c>
      <c r="F626" t="b">
        <v>1</v>
      </c>
      <c r="G626">
        <v>3.33</v>
      </c>
      <c r="H626" t="s">
        <v>20</v>
      </c>
      <c r="I626" t="s">
        <v>23</v>
      </c>
      <c r="J626">
        <v>710</v>
      </c>
      <c r="K626">
        <v>7</v>
      </c>
      <c r="L626" t="s">
        <v>33</v>
      </c>
      <c r="M626" t="s">
        <v>17</v>
      </c>
      <c r="N626" t="s">
        <v>18</v>
      </c>
      <c r="O626">
        <v>0</v>
      </c>
      <c r="P626">
        <v>75000</v>
      </c>
    </row>
    <row r="627" spans="4:16">
      <c r="D627">
        <v>626</v>
      </c>
      <c r="E627" t="s">
        <v>13</v>
      </c>
      <c r="F627" t="b">
        <v>1</v>
      </c>
      <c r="G627">
        <v>3.07</v>
      </c>
      <c r="H627" t="s">
        <v>25</v>
      </c>
      <c r="I627" t="s">
        <v>23</v>
      </c>
      <c r="J627">
        <v>640</v>
      </c>
      <c r="K627">
        <v>6</v>
      </c>
      <c r="L627" t="s">
        <v>38</v>
      </c>
      <c r="M627" t="s">
        <v>17</v>
      </c>
      <c r="N627" t="s">
        <v>18</v>
      </c>
      <c r="O627">
        <v>0</v>
      </c>
      <c r="P627">
        <v>75000</v>
      </c>
    </row>
    <row r="628" spans="4:16">
      <c r="D628">
        <v>627</v>
      </c>
      <c r="E628" t="s">
        <v>19</v>
      </c>
      <c r="F628" t="b">
        <v>1</v>
      </c>
      <c r="G628">
        <v>3.12</v>
      </c>
      <c r="H628" t="s">
        <v>20</v>
      </c>
      <c r="I628" t="s">
        <v>23</v>
      </c>
      <c r="J628">
        <v>720</v>
      </c>
      <c r="K628">
        <v>4</v>
      </c>
      <c r="L628" t="s">
        <v>24</v>
      </c>
      <c r="M628" t="s">
        <v>17</v>
      </c>
      <c r="N628" t="s">
        <v>18</v>
      </c>
      <c r="O628">
        <v>0</v>
      </c>
      <c r="P628">
        <v>75000</v>
      </c>
    </row>
    <row r="629" spans="4:16">
      <c r="D629">
        <v>628</v>
      </c>
      <c r="E629" t="s">
        <v>19</v>
      </c>
      <c r="F629" t="b">
        <v>0</v>
      </c>
      <c r="G629">
        <v>3.18</v>
      </c>
      <c r="H629" t="s">
        <v>14</v>
      </c>
      <c r="I629" t="s">
        <v>26</v>
      </c>
      <c r="J629">
        <v>570</v>
      </c>
      <c r="K629">
        <v>5</v>
      </c>
      <c r="L629" t="s">
        <v>33</v>
      </c>
      <c r="M629" t="s">
        <v>28</v>
      </c>
      <c r="N629" t="s">
        <v>18</v>
      </c>
      <c r="O629">
        <v>0</v>
      </c>
      <c r="P629">
        <v>0</v>
      </c>
    </row>
    <row r="630" spans="4:16">
      <c r="D630">
        <v>629</v>
      </c>
      <c r="E630" t="s">
        <v>19</v>
      </c>
      <c r="F630" t="b">
        <v>0</v>
      </c>
      <c r="G630">
        <v>3.11</v>
      </c>
      <c r="H630" t="s">
        <v>20</v>
      </c>
      <c r="I630" t="s">
        <v>15</v>
      </c>
      <c r="J630">
        <v>610</v>
      </c>
      <c r="K630">
        <v>6</v>
      </c>
      <c r="L630" t="s">
        <v>39</v>
      </c>
      <c r="M630" t="s">
        <v>17</v>
      </c>
      <c r="N630" t="s">
        <v>18</v>
      </c>
      <c r="O630">
        <v>0</v>
      </c>
      <c r="P630">
        <v>75000</v>
      </c>
    </row>
    <row r="631" spans="4:16">
      <c r="D631">
        <v>630</v>
      </c>
      <c r="E631" t="s">
        <v>19</v>
      </c>
      <c r="F631" t="b">
        <v>0</v>
      </c>
      <c r="G631">
        <v>3.11</v>
      </c>
      <c r="H631" t="s">
        <v>25</v>
      </c>
      <c r="I631" t="s">
        <v>21</v>
      </c>
      <c r="J631">
        <v>570</v>
      </c>
      <c r="K631">
        <v>5</v>
      </c>
      <c r="L631" t="s">
        <v>34</v>
      </c>
      <c r="M631" t="s">
        <v>28</v>
      </c>
      <c r="N631" t="s">
        <v>18</v>
      </c>
      <c r="O631">
        <v>0</v>
      </c>
      <c r="P631">
        <v>0</v>
      </c>
    </row>
    <row r="632" spans="4:16">
      <c r="D632">
        <v>631</v>
      </c>
      <c r="E632" t="s">
        <v>19</v>
      </c>
      <c r="F632" t="b">
        <v>0</v>
      </c>
      <c r="G632">
        <v>2.99</v>
      </c>
      <c r="H632" t="s">
        <v>20</v>
      </c>
      <c r="I632" t="s">
        <v>29</v>
      </c>
      <c r="J632">
        <v>580</v>
      </c>
      <c r="K632">
        <v>3</v>
      </c>
      <c r="L632" t="s">
        <v>27</v>
      </c>
      <c r="M632" t="s">
        <v>28</v>
      </c>
      <c r="N632" t="s">
        <v>18</v>
      </c>
      <c r="O632">
        <v>0</v>
      </c>
      <c r="P632">
        <v>0</v>
      </c>
    </row>
    <row r="633" spans="4:16">
      <c r="D633">
        <v>632</v>
      </c>
      <c r="E633" t="s">
        <v>19</v>
      </c>
      <c r="F633" t="b">
        <v>1</v>
      </c>
      <c r="G633">
        <v>3.38</v>
      </c>
      <c r="H633" t="s">
        <v>14</v>
      </c>
      <c r="I633" t="s">
        <v>23</v>
      </c>
      <c r="J633">
        <v>740</v>
      </c>
      <c r="K633">
        <v>6</v>
      </c>
      <c r="L633" t="s">
        <v>30</v>
      </c>
      <c r="M633" t="s">
        <v>17</v>
      </c>
      <c r="N633" t="s">
        <v>18</v>
      </c>
      <c r="O633">
        <v>0</v>
      </c>
      <c r="P633">
        <v>75000</v>
      </c>
    </row>
    <row r="634" spans="4:16">
      <c r="D634">
        <v>633</v>
      </c>
      <c r="E634" t="s">
        <v>13</v>
      </c>
      <c r="F634" t="b">
        <v>0</v>
      </c>
      <c r="G634">
        <v>3.08</v>
      </c>
      <c r="H634" t="s">
        <v>20</v>
      </c>
      <c r="I634" t="s">
        <v>26</v>
      </c>
      <c r="J634">
        <v>600</v>
      </c>
      <c r="K634">
        <v>5</v>
      </c>
      <c r="L634" t="s">
        <v>33</v>
      </c>
      <c r="M634" t="s">
        <v>28</v>
      </c>
      <c r="N634" t="s">
        <v>18</v>
      </c>
      <c r="O634">
        <v>0</v>
      </c>
      <c r="P634">
        <v>0</v>
      </c>
    </row>
    <row r="635" spans="4:16">
      <c r="D635">
        <v>634</v>
      </c>
      <c r="E635" t="s">
        <v>19</v>
      </c>
      <c r="F635" t="b">
        <v>0</v>
      </c>
      <c r="G635">
        <v>3.45</v>
      </c>
      <c r="H635" t="s">
        <v>25</v>
      </c>
      <c r="I635" t="s">
        <v>15</v>
      </c>
      <c r="J635">
        <v>650</v>
      </c>
      <c r="K635">
        <v>4</v>
      </c>
      <c r="L635" t="s">
        <v>36</v>
      </c>
      <c r="M635" t="s">
        <v>17</v>
      </c>
      <c r="N635" t="s">
        <v>18</v>
      </c>
      <c r="O635">
        <v>0</v>
      </c>
      <c r="P635">
        <v>75000</v>
      </c>
    </row>
    <row r="636" spans="4:16">
      <c r="D636">
        <v>635</v>
      </c>
      <c r="E636" t="s">
        <v>19</v>
      </c>
      <c r="F636" t="b">
        <v>0</v>
      </c>
      <c r="G636">
        <v>3.51</v>
      </c>
      <c r="H636" t="s">
        <v>20</v>
      </c>
      <c r="I636" t="s">
        <v>29</v>
      </c>
      <c r="J636">
        <v>750</v>
      </c>
      <c r="K636">
        <v>6</v>
      </c>
      <c r="L636" t="s">
        <v>24</v>
      </c>
      <c r="M636" t="s">
        <v>17</v>
      </c>
      <c r="N636" t="s">
        <v>40</v>
      </c>
      <c r="O636">
        <v>50000</v>
      </c>
      <c r="P636">
        <v>25000</v>
      </c>
    </row>
    <row r="637" spans="4:16">
      <c r="D637">
        <v>636</v>
      </c>
      <c r="E637" t="s">
        <v>19</v>
      </c>
      <c r="F637" t="b">
        <v>1</v>
      </c>
      <c r="G637">
        <v>3.29</v>
      </c>
      <c r="H637" t="s">
        <v>20</v>
      </c>
      <c r="I637" t="s">
        <v>23</v>
      </c>
      <c r="J637">
        <v>690</v>
      </c>
      <c r="K637">
        <v>4</v>
      </c>
      <c r="L637" t="s">
        <v>32</v>
      </c>
      <c r="M637" t="s">
        <v>17</v>
      </c>
      <c r="N637" t="s">
        <v>18</v>
      </c>
      <c r="O637">
        <v>0</v>
      </c>
      <c r="P637">
        <v>75000</v>
      </c>
    </row>
    <row r="638" spans="4:16">
      <c r="D638">
        <v>637</v>
      </c>
      <c r="E638" t="s">
        <v>19</v>
      </c>
      <c r="F638" t="b">
        <v>0</v>
      </c>
      <c r="G638">
        <v>3.4</v>
      </c>
      <c r="H638" t="s">
        <v>25</v>
      </c>
      <c r="I638" t="s">
        <v>26</v>
      </c>
      <c r="J638">
        <v>700</v>
      </c>
      <c r="K638">
        <v>5</v>
      </c>
      <c r="L638" t="s">
        <v>31</v>
      </c>
      <c r="M638" t="s">
        <v>17</v>
      </c>
      <c r="N638" t="s">
        <v>18</v>
      </c>
      <c r="O638">
        <v>0</v>
      </c>
      <c r="P638">
        <v>75000</v>
      </c>
    </row>
    <row r="639" spans="4:16">
      <c r="D639">
        <v>638</v>
      </c>
      <c r="E639" t="s">
        <v>19</v>
      </c>
      <c r="F639" t="b">
        <v>1</v>
      </c>
      <c r="G639">
        <v>3.36</v>
      </c>
      <c r="H639" t="s">
        <v>25</v>
      </c>
      <c r="I639" t="s">
        <v>23</v>
      </c>
      <c r="J639">
        <v>690</v>
      </c>
      <c r="K639">
        <v>3</v>
      </c>
      <c r="L639" t="s">
        <v>27</v>
      </c>
      <c r="M639" t="s">
        <v>17</v>
      </c>
      <c r="N639" t="s">
        <v>18</v>
      </c>
      <c r="O639">
        <v>0</v>
      </c>
      <c r="P639">
        <v>75000</v>
      </c>
    </row>
    <row r="640" spans="4:16">
      <c r="D640">
        <v>639</v>
      </c>
      <c r="E640" t="s">
        <v>19</v>
      </c>
      <c r="F640" t="b">
        <v>1</v>
      </c>
      <c r="G640">
        <v>3.45</v>
      </c>
      <c r="H640" t="s">
        <v>20</v>
      </c>
      <c r="I640" t="s">
        <v>23</v>
      </c>
      <c r="J640">
        <v>650</v>
      </c>
      <c r="K640">
        <v>5</v>
      </c>
      <c r="L640" t="s">
        <v>16</v>
      </c>
      <c r="M640" t="s">
        <v>17</v>
      </c>
      <c r="N640" t="s">
        <v>18</v>
      </c>
      <c r="O640">
        <v>0</v>
      </c>
      <c r="P640">
        <v>75000</v>
      </c>
    </row>
    <row r="641" spans="4:16">
      <c r="D641">
        <v>640</v>
      </c>
      <c r="E641" t="s">
        <v>19</v>
      </c>
      <c r="F641" t="b">
        <v>0</v>
      </c>
      <c r="G641">
        <v>3.48</v>
      </c>
      <c r="H641" t="s">
        <v>25</v>
      </c>
      <c r="I641" t="s">
        <v>15</v>
      </c>
      <c r="J641">
        <v>780</v>
      </c>
      <c r="K641">
        <v>6</v>
      </c>
      <c r="L641" t="s">
        <v>33</v>
      </c>
      <c r="M641" t="s">
        <v>17</v>
      </c>
      <c r="N641" t="s">
        <v>18</v>
      </c>
      <c r="O641">
        <v>0</v>
      </c>
      <c r="P641">
        <v>75000</v>
      </c>
    </row>
    <row r="642" spans="4:16">
      <c r="D642">
        <v>641</v>
      </c>
      <c r="E642" t="s">
        <v>13</v>
      </c>
      <c r="F642" t="b">
        <v>1</v>
      </c>
      <c r="G642">
        <v>3.14</v>
      </c>
      <c r="H642" t="s">
        <v>14</v>
      </c>
      <c r="I642" t="s">
        <v>23</v>
      </c>
      <c r="J642">
        <v>590</v>
      </c>
      <c r="K642">
        <v>5</v>
      </c>
      <c r="L642" t="s">
        <v>32</v>
      </c>
      <c r="M642" t="s">
        <v>28</v>
      </c>
      <c r="N642" t="s">
        <v>18</v>
      </c>
      <c r="O642">
        <v>0</v>
      </c>
      <c r="P642">
        <v>0</v>
      </c>
    </row>
    <row r="643" spans="4:16">
      <c r="D643">
        <v>642</v>
      </c>
      <c r="E643" t="s">
        <v>19</v>
      </c>
      <c r="F643" t="b">
        <v>1</v>
      </c>
      <c r="G643">
        <v>3.34</v>
      </c>
      <c r="H643" t="s">
        <v>14</v>
      </c>
      <c r="I643" t="s">
        <v>23</v>
      </c>
      <c r="J643">
        <v>660</v>
      </c>
      <c r="K643">
        <v>5</v>
      </c>
      <c r="L643" t="s">
        <v>27</v>
      </c>
      <c r="M643" t="s">
        <v>17</v>
      </c>
      <c r="N643" t="s">
        <v>18</v>
      </c>
      <c r="O643">
        <v>0</v>
      </c>
      <c r="P643">
        <v>75000</v>
      </c>
    </row>
    <row r="644" spans="4:16">
      <c r="D644">
        <v>643</v>
      </c>
      <c r="E644" t="s">
        <v>13</v>
      </c>
      <c r="F644" t="b">
        <v>0</v>
      </c>
      <c r="G644">
        <v>3.43</v>
      </c>
      <c r="H644" t="s">
        <v>20</v>
      </c>
      <c r="I644" t="s">
        <v>21</v>
      </c>
      <c r="J644">
        <v>630</v>
      </c>
      <c r="K644">
        <v>4</v>
      </c>
      <c r="L644" t="s">
        <v>37</v>
      </c>
      <c r="M644" t="s">
        <v>17</v>
      </c>
      <c r="N644" t="s">
        <v>18</v>
      </c>
      <c r="O644">
        <v>0</v>
      </c>
      <c r="P644">
        <v>75000</v>
      </c>
    </row>
    <row r="645" spans="4:16">
      <c r="D645">
        <v>644</v>
      </c>
      <c r="E645" t="s">
        <v>19</v>
      </c>
      <c r="F645" t="b">
        <v>0</v>
      </c>
      <c r="G645">
        <v>3.14</v>
      </c>
      <c r="H645" t="s">
        <v>25</v>
      </c>
      <c r="I645" t="s">
        <v>29</v>
      </c>
      <c r="J645">
        <v>720</v>
      </c>
      <c r="K645">
        <v>6</v>
      </c>
      <c r="L645" t="s">
        <v>24</v>
      </c>
      <c r="M645" t="s">
        <v>17</v>
      </c>
      <c r="N645" t="s">
        <v>18</v>
      </c>
      <c r="O645">
        <v>0</v>
      </c>
      <c r="P645">
        <v>75000</v>
      </c>
    </row>
    <row r="646" spans="4:16">
      <c r="D646">
        <v>645</v>
      </c>
      <c r="E646" t="s">
        <v>19</v>
      </c>
      <c r="F646" t="b">
        <v>1</v>
      </c>
      <c r="G646">
        <v>3.19</v>
      </c>
      <c r="H646" t="s">
        <v>14</v>
      </c>
      <c r="I646" t="s">
        <v>23</v>
      </c>
      <c r="J646">
        <v>670</v>
      </c>
      <c r="K646">
        <v>5</v>
      </c>
      <c r="L646" t="s">
        <v>16</v>
      </c>
      <c r="M646" t="s">
        <v>17</v>
      </c>
      <c r="N646" t="s">
        <v>18</v>
      </c>
      <c r="O646">
        <v>0</v>
      </c>
      <c r="P646">
        <v>75000</v>
      </c>
    </row>
    <row r="647" spans="4:16">
      <c r="D647">
        <v>646</v>
      </c>
      <c r="E647" t="s">
        <v>19</v>
      </c>
      <c r="F647" t="b">
        <v>1</v>
      </c>
      <c r="G647">
        <v>3</v>
      </c>
      <c r="H647" t="s">
        <v>14</v>
      </c>
      <c r="I647" t="s">
        <v>23</v>
      </c>
      <c r="J647">
        <v>620</v>
      </c>
      <c r="K647">
        <v>5</v>
      </c>
      <c r="L647" t="s">
        <v>24</v>
      </c>
      <c r="M647" t="s">
        <v>17</v>
      </c>
      <c r="N647" t="s">
        <v>18</v>
      </c>
      <c r="O647">
        <v>0</v>
      </c>
      <c r="P647">
        <v>75000</v>
      </c>
    </row>
    <row r="648" spans="4:16">
      <c r="D648">
        <v>647</v>
      </c>
      <c r="E648" t="s">
        <v>19</v>
      </c>
      <c r="F648" t="b">
        <v>0</v>
      </c>
      <c r="G648">
        <v>3.24</v>
      </c>
      <c r="H648" t="s">
        <v>14</v>
      </c>
      <c r="I648" t="s">
        <v>15</v>
      </c>
      <c r="J648">
        <v>640</v>
      </c>
      <c r="K648">
        <v>4</v>
      </c>
      <c r="L648" t="s">
        <v>31</v>
      </c>
      <c r="M648" t="s">
        <v>17</v>
      </c>
      <c r="N648" t="s">
        <v>18</v>
      </c>
      <c r="O648">
        <v>0</v>
      </c>
      <c r="P648">
        <v>75000</v>
      </c>
    </row>
    <row r="649" spans="4:16">
      <c r="D649">
        <v>648</v>
      </c>
      <c r="E649" t="s">
        <v>13</v>
      </c>
      <c r="F649" t="b">
        <v>1</v>
      </c>
      <c r="G649">
        <v>3.12</v>
      </c>
      <c r="H649" t="s">
        <v>20</v>
      </c>
      <c r="I649" t="s">
        <v>23</v>
      </c>
      <c r="J649">
        <v>690</v>
      </c>
      <c r="K649">
        <v>6</v>
      </c>
      <c r="L649" t="s">
        <v>32</v>
      </c>
      <c r="M649" t="s">
        <v>17</v>
      </c>
      <c r="N649" t="s">
        <v>18</v>
      </c>
      <c r="O649">
        <v>0</v>
      </c>
      <c r="P649">
        <v>75000</v>
      </c>
    </row>
    <row r="650" spans="4:16">
      <c r="D650">
        <v>649</v>
      </c>
      <c r="E650" t="s">
        <v>19</v>
      </c>
      <c r="F650" t="b">
        <v>0</v>
      </c>
      <c r="G650">
        <v>3.37</v>
      </c>
      <c r="H650" t="s">
        <v>14</v>
      </c>
      <c r="I650" t="s">
        <v>15</v>
      </c>
      <c r="J650">
        <v>680</v>
      </c>
      <c r="K650">
        <v>4</v>
      </c>
      <c r="L650" t="s">
        <v>24</v>
      </c>
      <c r="M650" t="s">
        <v>17</v>
      </c>
      <c r="N650" t="s">
        <v>18</v>
      </c>
      <c r="O650">
        <v>0</v>
      </c>
      <c r="P650">
        <v>75000</v>
      </c>
    </row>
    <row r="651" spans="4:16">
      <c r="D651">
        <v>650</v>
      </c>
      <c r="E651" t="s">
        <v>19</v>
      </c>
      <c r="F651" t="b">
        <v>0</v>
      </c>
      <c r="G651">
        <v>3.39</v>
      </c>
      <c r="H651" t="s">
        <v>20</v>
      </c>
      <c r="I651" t="s">
        <v>15</v>
      </c>
      <c r="J651">
        <v>690</v>
      </c>
      <c r="K651">
        <v>6</v>
      </c>
      <c r="L651" t="s">
        <v>34</v>
      </c>
      <c r="M651" t="s">
        <v>17</v>
      </c>
      <c r="N651" t="s">
        <v>18</v>
      </c>
      <c r="O651">
        <v>0</v>
      </c>
      <c r="P651">
        <v>75000</v>
      </c>
    </row>
    <row r="652" spans="4:16">
      <c r="D652">
        <v>651</v>
      </c>
      <c r="E652" t="s">
        <v>19</v>
      </c>
      <c r="F652" t="b">
        <v>0</v>
      </c>
      <c r="G652">
        <v>3.32</v>
      </c>
      <c r="H652" t="s">
        <v>14</v>
      </c>
      <c r="I652" t="s">
        <v>21</v>
      </c>
      <c r="J652">
        <v>610</v>
      </c>
      <c r="K652">
        <v>6</v>
      </c>
      <c r="L652" t="s">
        <v>27</v>
      </c>
      <c r="M652" t="s">
        <v>17</v>
      </c>
      <c r="N652" t="s">
        <v>18</v>
      </c>
      <c r="O652">
        <v>0</v>
      </c>
      <c r="P652">
        <v>75000</v>
      </c>
    </row>
    <row r="653" spans="4:16">
      <c r="D653">
        <v>652</v>
      </c>
      <c r="E653" t="s">
        <v>19</v>
      </c>
      <c r="F653" t="b">
        <v>1</v>
      </c>
      <c r="G653">
        <v>3.33</v>
      </c>
      <c r="H653" t="s">
        <v>14</v>
      </c>
      <c r="I653" t="s">
        <v>23</v>
      </c>
      <c r="J653">
        <v>690</v>
      </c>
      <c r="K653">
        <v>3</v>
      </c>
      <c r="L653" t="s">
        <v>27</v>
      </c>
      <c r="M653" t="s">
        <v>17</v>
      </c>
      <c r="N653" t="s">
        <v>18</v>
      </c>
      <c r="O653">
        <v>0</v>
      </c>
      <c r="P653">
        <v>75000</v>
      </c>
    </row>
    <row r="654" spans="4:16">
      <c r="D654">
        <v>653</v>
      </c>
      <c r="E654" t="s">
        <v>19</v>
      </c>
      <c r="F654" t="b">
        <v>1</v>
      </c>
      <c r="G654">
        <v>3.29</v>
      </c>
      <c r="H654" t="s">
        <v>25</v>
      </c>
      <c r="I654" t="s">
        <v>23</v>
      </c>
      <c r="J654">
        <v>620</v>
      </c>
      <c r="K654">
        <v>4</v>
      </c>
      <c r="L654" t="s">
        <v>27</v>
      </c>
      <c r="M654" t="s">
        <v>17</v>
      </c>
      <c r="N654" t="s">
        <v>18</v>
      </c>
      <c r="O654">
        <v>0</v>
      </c>
      <c r="P654">
        <v>75000</v>
      </c>
    </row>
    <row r="655" spans="4:16">
      <c r="D655">
        <v>654</v>
      </c>
      <c r="E655" t="s">
        <v>13</v>
      </c>
      <c r="F655" t="b">
        <v>1</v>
      </c>
      <c r="G655">
        <v>3.23</v>
      </c>
      <c r="H655" t="s">
        <v>14</v>
      </c>
      <c r="I655" t="s">
        <v>23</v>
      </c>
      <c r="J655">
        <v>640</v>
      </c>
      <c r="K655">
        <v>4</v>
      </c>
      <c r="L655" t="s">
        <v>27</v>
      </c>
      <c r="M655" t="s">
        <v>17</v>
      </c>
      <c r="N655" t="s">
        <v>18</v>
      </c>
      <c r="O655">
        <v>0</v>
      </c>
      <c r="P655">
        <v>75000</v>
      </c>
    </row>
    <row r="656" spans="4:16">
      <c r="D656">
        <v>655</v>
      </c>
      <c r="E656" t="s">
        <v>19</v>
      </c>
      <c r="F656" t="b">
        <v>1</v>
      </c>
      <c r="G656">
        <v>3.12</v>
      </c>
      <c r="H656" t="s">
        <v>20</v>
      </c>
      <c r="I656" t="s">
        <v>23</v>
      </c>
      <c r="J656">
        <v>630</v>
      </c>
      <c r="K656">
        <v>5</v>
      </c>
      <c r="L656" t="s">
        <v>16</v>
      </c>
      <c r="M656" t="s">
        <v>17</v>
      </c>
      <c r="N656" t="s">
        <v>18</v>
      </c>
      <c r="O656">
        <v>0</v>
      </c>
      <c r="P656">
        <v>75000</v>
      </c>
    </row>
    <row r="657" spans="4:16">
      <c r="D657">
        <v>656</v>
      </c>
      <c r="E657" t="s">
        <v>19</v>
      </c>
      <c r="F657" t="b">
        <v>1</v>
      </c>
      <c r="G657">
        <v>3.24</v>
      </c>
      <c r="H657" t="s">
        <v>20</v>
      </c>
      <c r="I657" t="s">
        <v>23</v>
      </c>
      <c r="J657">
        <v>610</v>
      </c>
      <c r="K657">
        <v>6</v>
      </c>
      <c r="L657" t="s">
        <v>27</v>
      </c>
      <c r="M657" t="s">
        <v>17</v>
      </c>
      <c r="N657" t="s">
        <v>18</v>
      </c>
      <c r="O657">
        <v>0</v>
      </c>
      <c r="P657">
        <v>75000</v>
      </c>
    </row>
    <row r="658" spans="4:16">
      <c r="D658">
        <v>657</v>
      </c>
      <c r="E658" t="s">
        <v>13</v>
      </c>
      <c r="F658" t="b">
        <v>0</v>
      </c>
      <c r="G658">
        <v>3.37</v>
      </c>
      <c r="H658" t="s">
        <v>20</v>
      </c>
      <c r="I658" t="s">
        <v>15</v>
      </c>
      <c r="J658">
        <v>670</v>
      </c>
      <c r="K658">
        <v>4</v>
      </c>
      <c r="L658" t="s">
        <v>24</v>
      </c>
      <c r="M658" t="s">
        <v>17</v>
      </c>
      <c r="N658" t="s">
        <v>18</v>
      </c>
      <c r="O658">
        <v>0</v>
      </c>
      <c r="P658">
        <v>75000</v>
      </c>
    </row>
    <row r="659" spans="4:16">
      <c r="D659">
        <v>658</v>
      </c>
      <c r="E659" t="s">
        <v>13</v>
      </c>
      <c r="F659" t="b">
        <v>0</v>
      </c>
      <c r="G659">
        <v>3.17</v>
      </c>
      <c r="H659" t="s">
        <v>14</v>
      </c>
      <c r="I659" t="s">
        <v>30</v>
      </c>
      <c r="J659">
        <v>570</v>
      </c>
      <c r="K659">
        <v>6</v>
      </c>
      <c r="L659" t="s">
        <v>30</v>
      </c>
      <c r="M659" t="s">
        <v>28</v>
      </c>
      <c r="N659" t="s">
        <v>18</v>
      </c>
      <c r="O659">
        <v>0</v>
      </c>
      <c r="P659">
        <v>0</v>
      </c>
    </row>
    <row r="660" spans="4:16">
      <c r="D660">
        <v>659</v>
      </c>
      <c r="E660" t="s">
        <v>19</v>
      </c>
      <c r="F660" t="b">
        <v>0</v>
      </c>
      <c r="G660">
        <v>3.12</v>
      </c>
      <c r="H660" t="s">
        <v>20</v>
      </c>
      <c r="I660" t="s">
        <v>30</v>
      </c>
      <c r="J660">
        <v>680</v>
      </c>
      <c r="K660">
        <v>6</v>
      </c>
      <c r="L660" t="s">
        <v>24</v>
      </c>
      <c r="M660" t="s">
        <v>17</v>
      </c>
      <c r="N660" t="s">
        <v>18</v>
      </c>
      <c r="O660">
        <v>0</v>
      </c>
      <c r="P660">
        <v>75000</v>
      </c>
    </row>
    <row r="661" spans="4:16">
      <c r="D661">
        <v>660</v>
      </c>
      <c r="E661" t="s">
        <v>19</v>
      </c>
      <c r="F661" t="b">
        <v>1</v>
      </c>
      <c r="G661">
        <v>3.21</v>
      </c>
      <c r="H661" t="s">
        <v>20</v>
      </c>
      <c r="I661" t="s">
        <v>23</v>
      </c>
      <c r="J661">
        <v>660</v>
      </c>
      <c r="K661">
        <v>5</v>
      </c>
      <c r="L661" t="s">
        <v>16</v>
      </c>
      <c r="M661" t="s">
        <v>17</v>
      </c>
      <c r="N661" t="s">
        <v>18</v>
      </c>
      <c r="O661">
        <v>0</v>
      </c>
      <c r="P661">
        <v>75000</v>
      </c>
    </row>
    <row r="662" spans="4:16">
      <c r="D662">
        <v>661</v>
      </c>
      <c r="E662" t="s">
        <v>19</v>
      </c>
      <c r="F662" t="b">
        <v>0</v>
      </c>
      <c r="G662">
        <v>3</v>
      </c>
      <c r="H662" t="s">
        <v>14</v>
      </c>
      <c r="I662" t="s">
        <v>29</v>
      </c>
      <c r="J662">
        <v>600</v>
      </c>
      <c r="K662">
        <v>5</v>
      </c>
      <c r="L662" t="s">
        <v>16</v>
      </c>
      <c r="M662" t="s">
        <v>28</v>
      </c>
      <c r="N662" t="s">
        <v>18</v>
      </c>
      <c r="O662">
        <v>0</v>
      </c>
      <c r="P662">
        <v>0</v>
      </c>
    </row>
    <row r="663" spans="4:16">
      <c r="D663">
        <v>662</v>
      </c>
      <c r="E663" t="s">
        <v>19</v>
      </c>
      <c r="F663" t="b">
        <v>0</v>
      </c>
      <c r="G663">
        <v>3.07</v>
      </c>
      <c r="H663" t="s">
        <v>14</v>
      </c>
      <c r="I663" t="s">
        <v>15</v>
      </c>
      <c r="J663">
        <v>600</v>
      </c>
      <c r="K663">
        <v>6</v>
      </c>
      <c r="L663" t="s">
        <v>32</v>
      </c>
      <c r="M663" t="s">
        <v>28</v>
      </c>
      <c r="N663" t="s">
        <v>18</v>
      </c>
      <c r="O663">
        <v>0</v>
      </c>
      <c r="P663">
        <v>0</v>
      </c>
    </row>
    <row r="664" spans="4:16">
      <c r="D664">
        <v>663</v>
      </c>
      <c r="E664" t="s">
        <v>13</v>
      </c>
      <c r="F664" t="b">
        <v>1</v>
      </c>
      <c r="G664">
        <v>3.23</v>
      </c>
      <c r="H664" t="s">
        <v>25</v>
      </c>
      <c r="I664" t="s">
        <v>23</v>
      </c>
      <c r="J664">
        <v>650</v>
      </c>
      <c r="K664">
        <v>4</v>
      </c>
      <c r="L664" t="s">
        <v>16</v>
      </c>
      <c r="M664" t="s">
        <v>17</v>
      </c>
      <c r="N664" t="s">
        <v>18</v>
      </c>
      <c r="O664">
        <v>0</v>
      </c>
      <c r="P664">
        <v>75000</v>
      </c>
    </row>
    <row r="665" spans="4:16">
      <c r="D665">
        <v>664</v>
      </c>
      <c r="E665" t="s">
        <v>19</v>
      </c>
      <c r="F665" t="b">
        <v>0</v>
      </c>
      <c r="G665">
        <v>3.19</v>
      </c>
      <c r="H665" t="s">
        <v>25</v>
      </c>
      <c r="I665" t="s">
        <v>29</v>
      </c>
      <c r="J665">
        <v>680</v>
      </c>
      <c r="K665">
        <v>5</v>
      </c>
      <c r="L665" t="s">
        <v>16</v>
      </c>
      <c r="M665" t="s">
        <v>17</v>
      </c>
      <c r="N665" t="s">
        <v>18</v>
      </c>
      <c r="O665">
        <v>0</v>
      </c>
      <c r="P665">
        <v>75000</v>
      </c>
    </row>
    <row r="666" spans="4:16">
      <c r="D666">
        <v>665</v>
      </c>
      <c r="E666" t="s">
        <v>19</v>
      </c>
      <c r="F666" t="b">
        <v>1</v>
      </c>
      <c r="G666">
        <v>3.32</v>
      </c>
      <c r="H666" t="s">
        <v>25</v>
      </c>
      <c r="I666" t="s">
        <v>23</v>
      </c>
      <c r="J666">
        <v>710</v>
      </c>
      <c r="K666">
        <v>5</v>
      </c>
      <c r="L666" t="s">
        <v>16</v>
      </c>
      <c r="M666" t="s">
        <v>17</v>
      </c>
      <c r="N666" t="s">
        <v>18</v>
      </c>
      <c r="O666">
        <v>0</v>
      </c>
      <c r="P666">
        <v>75000</v>
      </c>
    </row>
    <row r="667" spans="4:16">
      <c r="D667">
        <v>666</v>
      </c>
      <c r="E667" t="s">
        <v>13</v>
      </c>
      <c r="F667" t="b">
        <v>1</v>
      </c>
      <c r="G667">
        <v>3.11</v>
      </c>
      <c r="H667" t="s">
        <v>25</v>
      </c>
      <c r="I667" t="s">
        <v>23</v>
      </c>
      <c r="J667">
        <v>650</v>
      </c>
      <c r="K667">
        <v>4</v>
      </c>
      <c r="L667" t="s">
        <v>24</v>
      </c>
      <c r="M667" t="s">
        <v>17</v>
      </c>
      <c r="N667" t="s">
        <v>18</v>
      </c>
      <c r="O667">
        <v>0</v>
      </c>
      <c r="P667">
        <v>75000</v>
      </c>
    </row>
    <row r="668" spans="4:16">
      <c r="D668">
        <v>667</v>
      </c>
      <c r="E668" t="s">
        <v>13</v>
      </c>
      <c r="F668" t="b">
        <v>1</v>
      </c>
      <c r="G668">
        <v>3.21</v>
      </c>
      <c r="H668" t="s">
        <v>25</v>
      </c>
      <c r="I668" t="s">
        <v>23</v>
      </c>
      <c r="J668">
        <v>630</v>
      </c>
      <c r="K668">
        <v>4</v>
      </c>
      <c r="L668" t="s">
        <v>32</v>
      </c>
      <c r="M668" t="s">
        <v>17</v>
      </c>
      <c r="N668" t="s">
        <v>18</v>
      </c>
      <c r="O668">
        <v>0</v>
      </c>
      <c r="P668">
        <v>75000</v>
      </c>
    </row>
    <row r="669" spans="4:16">
      <c r="D669">
        <v>668</v>
      </c>
      <c r="E669" t="s">
        <v>19</v>
      </c>
      <c r="F669" t="b">
        <v>0</v>
      </c>
      <c r="G669">
        <v>3.28</v>
      </c>
      <c r="H669" t="s">
        <v>25</v>
      </c>
      <c r="I669" t="s">
        <v>15</v>
      </c>
      <c r="J669">
        <v>590</v>
      </c>
      <c r="K669">
        <v>7</v>
      </c>
      <c r="L669" t="s">
        <v>22</v>
      </c>
      <c r="M669" t="s">
        <v>28</v>
      </c>
      <c r="N669" t="s">
        <v>18</v>
      </c>
      <c r="O669">
        <v>0</v>
      </c>
      <c r="P669">
        <v>0</v>
      </c>
    </row>
    <row r="670" spans="4:16">
      <c r="D670">
        <v>669</v>
      </c>
      <c r="E670" t="s">
        <v>19</v>
      </c>
      <c r="F670" t="b">
        <v>0</v>
      </c>
      <c r="G670">
        <v>3.41</v>
      </c>
      <c r="H670" t="s">
        <v>14</v>
      </c>
      <c r="I670" t="s">
        <v>21</v>
      </c>
      <c r="J670">
        <v>710</v>
      </c>
      <c r="K670">
        <v>6</v>
      </c>
      <c r="L670" t="s">
        <v>33</v>
      </c>
      <c r="M670" t="s">
        <v>17</v>
      </c>
      <c r="N670" t="s">
        <v>18</v>
      </c>
      <c r="O670">
        <v>0</v>
      </c>
      <c r="P670">
        <v>75000</v>
      </c>
    </row>
    <row r="671" spans="4:16">
      <c r="D671">
        <v>670</v>
      </c>
      <c r="E671" t="s">
        <v>19</v>
      </c>
      <c r="F671" t="b">
        <v>1</v>
      </c>
      <c r="G671">
        <v>3.38</v>
      </c>
      <c r="H671" t="s">
        <v>25</v>
      </c>
      <c r="I671" t="s">
        <v>23</v>
      </c>
      <c r="J671">
        <v>630</v>
      </c>
      <c r="K671">
        <v>5</v>
      </c>
      <c r="L671" t="s">
        <v>27</v>
      </c>
      <c r="M671" t="s">
        <v>17</v>
      </c>
      <c r="N671" t="s">
        <v>18</v>
      </c>
      <c r="O671">
        <v>0</v>
      </c>
      <c r="P671">
        <v>75000</v>
      </c>
    </row>
    <row r="672" spans="4:16">
      <c r="D672">
        <v>671</v>
      </c>
      <c r="E672" t="s">
        <v>19</v>
      </c>
      <c r="F672" t="b">
        <v>0</v>
      </c>
      <c r="G672">
        <v>3.26</v>
      </c>
      <c r="H672" t="s">
        <v>14</v>
      </c>
      <c r="I672" t="s">
        <v>29</v>
      </c>
      <c r="J672">
        <v>610</v>
      </c>
      <c r="K672">
        <v>5</v>
      </c>
      <c r="L672" t="s">
        <v>33</v>
      </c>
      <c r="M672" t="s">
        <v>17</v>
      </c>
      <c r="N672" t="s">
        <v>18</v>
      </c>
      <c r="O672">
        <v>0</v>
      </c>
      <c r="P672">
        <v>75000</v>
      </c>
    </row>
    <row r="673" spans="4:16">
      <c r="D673">
        <v>672</v>
      </c>
      <c r="E673" t="s">
        <v>19</v>
      </c>
      <c r="F673" t="b">
        <v>0</v>
      </c>
      <c r="G673">
        <v>3.65</v>
      </c>
      <c r="H673" t="s">
        <v>25</v>
      </c>
      <c r="I673" t="s">
        <v>26</v>
      </c>
      <c r="J673">
        <v>710</v>
      </c>
      <c r="K673">
        <v>6</v>
      </c>
      <c r="L673" t="s">
        <v>16</v>
      </c>
      <c r="M673" t="s">
        <v>17</v>
      </c>
      <c r="N673" t="s">
        <v>18</v>
      </c>
      <c r="O673">
        <v>0</v>
      </c>
      <c r="P673">
        <v>75000</v>
      </c>
    </row>
    <row r="674" spans="4:16">
      <c r="D674">
        <v>673</v>
      </c>
      <c r="E674" t="s">
        <v>19</v>
      </c>
      <c r="F674" t="b">
        <v>0</v>
      </c>
      <c r="G674">
        <v>3.27</v>
      </c>
      <c r="H674" t="s">
        <v>25</v>
      </c>
      <c r="I674" t="s">
        <v>29</v>
      </c>
      <c r="J674">
        <v>650</v>
      </c>
      <c r="K674">
        <v>4</v>
      </c>
      <c r="L674" t="s">
        <v>35</v>
      </c>
      <c r="M674" t="s">
        <v>17</v>
      </c>
      <c r="N674" t="s">
        <v>18</v>
      </c>
      <c r="O674">
        <v>0</v>
      </c>
      <c r="P674">
        <v>75000</v>
      </c>
    </row>
    <row r="675" spans="4:16">
      <c r="D675">
        <v>674</v>
      </c>
      <c r="E675" t="s">
        <v>19</v>
      </c>
      <c r="F675" t="b">
        <v>0</v>
      </c>
      <c r="G675">
        <v>3.42</v>
      </c>
      <c r="H675" t="s">
        <v>14</v>
      </c>
      <c r="I675" t="s">
        <v>30</v>
      </c>
      <c r="J675">
        <v>690</v>
      </c>
      <c r="K675">
        <v>5</v>
      </c>
      <c r="L675" t="s">
        <v>32</v>
      </c>
      <c r="M675" t="s">
        <v>17</v>
      </c>
      <c r="N675" t="s">
        <v>18</v>
      </c>
      <c r="O675">
        <v>0</v>
      </c>
      <c r="P675">
        <v>75000</v>
      </c>
    </row>
    <row r="676" spans="4:16">
      <c r="D676">
        <v>675</v>
      </c>
      <c r="E676" t="s">
        <v>19</v>
      </c>
      <c r="F676" t="b">
        <v>0</v>
      </c>
      <c r="G676">
        <v>3.43</v>
      </c>
      <c r="H676" t="s">
        <v>14</v>
      </c>
      <c r="I676" t="s">
        <v>21</v>
      </c>
      <c r="J676">
        <v>740</v>
      </c>
      <c r="K676">
        <v>4</v>
      </c>
      <c r="L676" t="s">
        <v>16</v>
      </c>
      <c r="M676" t="s">
        <v>17</v>
      </c>
      <c r="N676" t="s">
        <v>18</v>
      </c>
      <c r="O676">
        <v>0</v>
      </c>
      <c r="P676">
        <v>75000</v>
      </c>
    </row>
    <row r="677" spans="4:16">
      <c r="D677">
        <v>676</v>
      </c>
      <c r="E677" t="s">
        <v>19</v>
      </c>
      <c r="F677" t="b">
        <v>0</v>
      </c>
      <c r="G677">
        <v>3.22</v>
      </c>
      <c r="H677" t="s">
        <v>25</v>
      </c>
      <c r="I677" t="s">
        <v>26</v>
      </c>
      <c r="J677">
        <v>690</v>
      </c>
      <c r="K677">
        <v>3</v>
      </c>
      <c r="L677" t="s">
        <v>22</v>
      </c>
      <c r="M677" t="s">
        <v>17</v>
      </c>
      <c r="N677" t="s">
        <v>18</v>
      </c>
      <c r="O677">
        <v>0</v>
      </c>
      <c r="P677">
        <v>75000</v>
      </c>
    </row>
    <row r="678" spans="4:16">
      <c r="D678">
        <v>677</v>
      </c>
      <c r="E678" t="s">
        <v>13</v>
      </c>
      <c r="F678" t="b">
        <v>0</v>
      </c>
      <c r="G678">
        <v>3.03</v>
      </c>
      <c r="H678" t="s">
        <v>20</v>
      </c>
      <c r="I678" t="s">
        <v>21</v>
      </c>
      <c r="J678">
        <v>570</v>
      </c>
      <c r="K678">
        <v>7</v>
      </c>
      <c r="L678" t="s">
        <v>27</v>
      </c>
      <c r="M678" t="s">
        <v>28</v>
      </c>
      <c r="N678" t="s">
        <v>18</v>
      </c>
      <c r="O678">
        <v>0</v>
      </c>
      <c r="P678">
        <v>0</v>
      </c>
    </row>
    <row r="679" spans="4:16">
      <c r="D679">
        <v>678</v>
      </c>
      <c r="E679" t="s">
        <v>13</v>
      </c>
      <c r="F679" t="b">
        <v>0</v>
      </c>
      <c r="G679">
        <v>3.45</v>
      </c>
      <c r="H679" t="s">
        <v>20</v>
      </c>
      <c r="I679" t="s">
        <v>29</v>
      </c>
      <c r="J679">
        <v>690</v>
      </c>
      <c r="K679">
        <v>4</v>
      </c>
      <c r="L679" t="s">
        <v>27</v>
      </c>
      <c r="M679" t="s">
        <v>17</v>
      </c>
      <c r="N679" t="s">
        <v>18</v>
      </c>
      <c r="O679">
        <v>0</v>
      </c>
      <c r="P679">
        <v>75000</v>
      </c>
    </row>
    <row r="680" spans="4:16">
      <c r="D680">
        <v>679</v>
      </c>
      <c r="E680" t="s">
        <v>13</v>
      </c>
      <c r="F680" t="b">
        <v>1</v>
      </c>
      <c r="G680">
        <v>3.26</v>
      </c>
      <c r="H680" t="s">
        <v>25</v>
      </c>
      <c r="I680" t="s">
        <v>23</v>
      </c>
      <c r="J680">
        <v>700</v>
      </c>
      <c r="K680">
        <v>3</v>
      </c>
      <c r="L680" t="s">
        <v>30</v>
      </c>
      <c r="M680" t="s">
        <v>17</v>
      </c>
      <c r="N680" t="s">
        <v>18</v>
      </c>
      <c r="O680">
        <v>0</v>
      </c>
      <c r="P680">
        <v>75000</v>
      </c>
    </row>
    <row r="681" spans="4:16">
      <c r="D681">
        <v>680</v>
      </c>
      <c r="E681" t="s">
        <v>19</v>
      </c>
      <c r="F681" t="b">
        <v>0</v>
      </c>
      <c r="G681">
        <v>3.21</v>
      </c>
      <c r="H681" t="s">
        <v>25</v>
      </c>
      <c r="I681" t="s">
        <v>29</v>
      </c>
      <c r="J681">
        <v>640</v>
      </c>
      <c r="K681">
        <v>6</v>
      </c>
      <c r="L681" t="s">
        <v>31</v>
      </c>
      <c r="M681" t="s">
        <v>17</v>
      </c>
      <c r="N681" t="s">
        <v>18</v>
      </c>
      <c r="O681">
        <v>0</v>
      </c>
      <c r="P681">
        <v>75000</v>
      </c>
    </row>
    <row r="682" spans="4:16">
      <c r="D682">
        <v>681</v>
      </c>
      <c r="E682" t="s">
        <v>13</v>
      </c>
      <c r="F682" t="b">
        <v>1</v>
      </c>
      <c r="G682">
        <v>3.34</v>
      </c>
      <c r="H682" t="s">
        <v>25</v>
      </c>
      <c r="I682" t="s">
        <v>23</v>
      </c>
      <c r="J682">
        <v>700</v>
      </c>
      <c r="K682">
        <v>5</v>
      </c>
      <c r="L682" t="s">
        <v>27</v>
      </c>
      <c r="M682" t="s">
        <v>17</v>
      </c>
      <c r="N682" t="s">
        <v>18</v>
      </c>
      <c r="O682">
        <v>0</v>
      </c>
      <c r="P682">
        <v>75000</v>
      </c>
    </row>
    <row r="683" spans="4:16">
      <c r="D683">
        <v>682</v>
      </c>
      <c r="E683" t="s">
        <v>19</v>
      </c>
      <c r="F683" t="b">
        <v>0</v>
      </c>
      <c r="G683">
        <v>3.26</v>
      </c>
      <c r="H683" t="s">
        <v>14</v>
      </c>
      <c r="I683" t="s">
        <v>29</v>
      </c>
      <c r="J683">
        <v>740</v>
      </c>
      <c r="K683">
        <v>6</v>
      </c>
      <c r="L683" t="s">
        <v>27</v>
      </c>
      <c r="M683" t="s">
        <v>17</v>
      </c>
      <c r="N683" t="s">
        <v>18</v>
      </c>
      <c r="O683">
        <v>0</v>
      </c>
      <c r="P683">
        <v>75000</v>
      </c>
    </row>
    <row r="684" spans="4:16">
      <c r="D684">
        <v>683</v>
      </c>
      <c r="E684" t="s">
        <v>13</v>
      </c>
      <c r="F684" t="b">
        <v>0</v>
      </c>
      <c r="G684">
        <v>3.37</v>
      </c>
      <c r="H684" t="s">
        <v>20</v>
      </c>
      <c r="I684" t="s">
        <v>21</v>
      </c>
      <c r="J684">
        <v>650</v>
      </c>
      <c r="K684">
        <v>4</v>
      </c>
      <c r="L684" t="s">
        <v>24</v>
      </c>
      <c r="M684" t="s">
        <v>17</v>
      </c>
      <c r="N684" t="s">
        <v>18</v>
      </c>
      <c r="O684">
        <v>0</v>
      </c>
      <c r="P684">
        <v>75000</v>
      </c>
    </row>
    <row r="685" spans="4:16">
      <c r="D685">
        <v>684</v>
      </c>
      <c r="E685" t="s">
        <v>19</v>
      </c>
      <c r="F685" t="b">
        <v>0</v>
      </c>
      <c r="G685">
        <v>3.36</v>
      </c>
      <c r="H685" t="s">
        <v>20</v>
      </c>
      <c r="I685" t="s">
        <v>29</v>
      </c>
      <c r="J685">
        <v>630</v>
      </c>
      <c r="K685">
        <v>6</v>
      </c>
      <c r="L685" t="s">
        <v>24</v>
      </c>
      <c r="M685" t="s">
        <v>17</v>
      </c>
      <c r="N685" t="s">
        <v>18</v>
      </c>
      <c r="O685">
        <v>0</v>
      </c>
      <c r="P685">
        <v>75000</v>
      </c>
    </row>
    <row r="686" spans="4:16">
      <c r="D686">
        <v>685</v>
      </c>
      <c r="E686" t="s">
        <v>19</v>
      </c>
      <c r="F686" t="b">
        <v>0</v>
      </c>
      <c r="G686">
        <v>3.34</v>
      </c>
      <c r="H686" t="s">
        <v>14</v>
      </c>
      <c r="I686" t="s">
        <v>29</v>
      </c>
      <c r="J686">
        <v>680</v>
      </c>
      <c r="K686">
        <v>5</v>
      </c>
      <c r="L686" t="s">
        <v>16</v>
      </c>
      <c r="M686" t="s">
        <v>17</v>
      </c>
      <c r="N686" t="s">
        <v>18</v>
      </c>
      <c r="O686">
        <v>0</v>
      </c>
      <c r="P686">
        <v>75000</v>
      </c>
    </row>
    <row r="687" spans="4:16">
      <c r="D687">
        <v>686</v>
      </c>
      <c r="E687" t="s">
        <v>13</v>
      </c>
      <c r="F687" t="b">
        <v>0</v>
      </c>
      <c r="G687">
        <v>3.58</v>
      </c>
      <c r="H687" t="s">
        <v>14</v>
      </c>
      <c r="I687" t="s">
        <v>30</v>
      </c>
      <c r="J687">
        <v>780</v>
      </c>
      <c r="K687">
        <v>5</v>
      </c>
      <c r="L687" t="s">
        <v>24</v>
      </c>
      <c r="M687" t="s">
        <v>17</v>
      </c>
      <c r="N687" t="s">
        <v>40</v>
      </c>
      <c r="O687">
        <v>50000</v>
      </c>
      <c r="P687">
        <v>25000</v>
      </c>
    </row>
    <row r="688" spans="4:16">
      <c r="D688">
        <v>687</v>
      </c>
      <c r="E688" t="s">
        <v>19</v>
      </c>
      <c r="F688" t="b">
        <v>0</v>
      </c>
      <c r="G688">
        <v>3.3</v>
      </c>
      <c r="H688" t="s">
        <v>25</v>
      </c>
      <c r="I688" t="s">
        <v>15</v>
      </c>
      <c r="J688">
        <v>600</v>
      </c>
      <c r="K688">
        <v>6</v>
      </c>
      <c r="L688" t="s">
        <v>33</v>
      </c>
      <c r="M688" t="s">
        <v>28</v>
      </c>
      <c r="N688" t="s">
        <v>18</v>
      </c>
      <c r="O688">
        <v>0</v>
      </c>
      <c r="P688">
        <v>0</v>
      </c>
    </row>
    <row r="689" spans="4:16">
      <c r="D689">
        <v>688</v>
      </c>
      <c r="E689" t="s">
        <v>19</v>
      </c>
      <c r="F689" t="b">
        <v>0</v>
      </c>
      <c r="G689">
        <v>3.1</v>
      </c>
      <c r="H689" t="s">
        <v>20</v>
      </c>
      <c r="I689" t="s">
        <v>26</v>
      </c>
      <c r="J689">
        <v>570</v>
      </c>
      <c r="K689">
        <v>4</v>
      </c>
      <c r="L689" t="s">
        <v>27</v>
      </c>
      <c r="M689" t="s">
        <v>28</v>
      </c>
      <c r="N689" t="s">
        <v>18</v>
      </c>
      <c r="O689">
        <v>0</v>
      </c>
      <c r="P689">
        <v>0</v>
      </c>
    </row>
    <row r="690" spans="4:16">
      <c r="D690">
        <v>689</v>
      </c>
      <c r="E690" t="s">
        <v>19</v>
      </c>
      <c r="F690" t="b">
        <v>1</v>
      </c>
      <c r="G690">
        <v>3.15</v>
      </c>
      <c r="H690" t="s">
        <v>14</v>
      </c>
      <c r="I690" t="s">
        <v>23</v>
      </c>
      <c r="J690">
        <v>640</v>
      </c>
      <c r="K690">
        <v>6</v>
      </c>
      <c r="L690" t="s">
        <v>27</v>
      </c>
      <c r="M690" t="s">
        <v>17</v>
      </c>
      <c r="N690" t="s">
        <v>18</v>
      </c>
      <c r="O690">
        <v>0</v>
      </c>
      <c r="P690">
        <v>75000</v>
      </c>
    </row>
    <row r="691" spans="4:16">
      <c r="D691">
        <v>690</v>
      </c>
      <c r="E691" t="s">
        <v>19</v>
      </c>
      <c r="F691" t="b">
        <v>0</v>
      </c>
      <c r="G691">
        <v>3.3</v>
      </c>
      <c r="H691" t="s">
        <v>20</v>
      </c>
      <c r="I691" t="s">
        <v>29</v>
      </c>
      <c r="J691">
        <v>680</v>
      </c>
      <c r="K691">
        <v>6</v>
      </c>
      <c r="L691" t="s">
        <v>33</v>
      </c>
      <c r="M691" t="s">
        <v>17</v>
      </c>
      <c r="N691" t="s">
        <v>18</v>
      </c>
      <c r="O691">
        <v>0</v>
      </c>
      <c r="P691">
        <v>75000</v>
      </c>
    </row>
    <row r="692" spans="4:16">
      <c r="D692">
        <v>691</v>
      </c>
      <c r="E692" t="s">
        <v>19</v>
      </c>
      <c r="F692" t="b">
        <v>1</v>
      </c>
      <c r="G692">
        <v>3.49</v>
      </c>
      <c r="H692" t="s">
        <v>14</v>
      </c>
      <c r="I692" t="s">
        <v>23</v>
      </c>
      <c r="J692">
        <v>680</v>
      </c>
      <c r="K692">
        <v>4</v>
      </c>
      <c r="L692" t="s">
        <v>27</v>
      </c>
      <c r="M692" t="s">
        <v>17</v>
      </c>
      <c r="N692" t="s">
        <v>18</v>
      </c>
      <c r="O692">
        <v>0</v>
      </c>
      <c r="P692">
        <v>75000</v>
      </c>
    </row>
    <row r="693" spans="4:16">
      <c r="D693">
        <v>692</v>
      </c>
      <c r="E693" t="s">
        <v>19</v>
      </c>
      <c r="F693" t="b">
        <v>1</v>
      </c>
      <c r="G693">
        <v>3.15</v>
      </c>
      <c r="H693" t="s">
        <v>20</v>
      </c>
      <c r="I693" t="s">
        <v>23</v>
      </c>
      <c r="J693">
        <v>610</v>
      </c>
      <c r="K693">
        <v>5</v>
      </c>
      <c r="L693" t="s">
        <v>27</v>
      </c>
      <c r="M693" t="s">
        <v>17</v>
      </c>
      <c r="N693" t="s">
        <v>18</v>
      </c>
      <c r="O693">
        <v>0</v>
      </c>
      <c r="P693">
        <v>75000</v>
      </c>
    </row>
    <row r="694" spans="4:16">
      <c r="D694">
        <v>693</v>
      </c>
      <c r="E694" t="s">
        <v>19</v>
      </c>
      <c r="F694" t="b">
        <v>1</v>
      </c>
      <c r="G694">
        <v>3.26</v>
      </c>
      <c r="H694" t="s">
        <v>14</v>
      </c>
      <c r="I694" t="s">
        <v>23</v>
      </c>
      <c r="J694">
        <v>650</v>
      </c>
      <c r="K694">
        <v>4</v>
      </c>
      <c r="L694" t="s">
        <v>24</v>
      </c>
      <c r="M694" t="s">
        <v>17</v>
      </c>
      <c r="N694" t="s">
        <v>18</v>
      </c>
      <c r="O694">
        <v>0</v>
      </c>
      <c r="P694">
        <v>75000</v>
      </c>
    </row>
    <row r="695" spans="4:16">
      <c r="D695">
        <v>694</v>
      </c>
      <c r="E695" t="s">
        <v>19</v>
      </c>
      <c r="F695" t="b">
        <v>1</v>
      </c>
      <c r="G695">
        <v>2.96</v>
      </c>
      <c r="H695" t="s">
        <v>20</v>
      </c>
      <c r="I695" t="s">
        <v>23</v>
      </c>
      <c r="J695">
        <v>590</v>
      </c>
      <c r="K695">
        <v>5</v>
      </c>
      <c r="L695" t="s">
        <v>30</v>
      </c>
      <c r="M695" t="s">
        <v>28</v>
      </c>
      <c r="N695" t="s">
        <v>18</v>
      </c>
      <c r="O695">
        <v>0</v>
      </c>
      <c r="P695">
        <v>0</v>
      </c>
    </row>
    <row r="696" spans="4:16">
      <c r="D696">
        <v>695</v>
      </c>
      <c r="E696" t="s">
        <v>19</v>
      </c>
      <c r="F696" t="b">
        <v>1</v>
      </c>
      <c r="G696">
        <v>3.38</v>
      </c>
      <c r="H696" t="s">
        <v>14</v>
      </c>
      <c r="I696" t="s">
        <v>23</v>
      </c>
      <c r="J696">
        <v>650</v>
      </c>
      <c r="K696">
        <v>6</v>
      </c>
      <c r="L696" t="s">
        <v>39</v>
      </c>
      <c r="M696" t="s">
        <v>17</v>
      </c>
      <c r="N696" t="s">
        <v>18</v>
      </c>
      <c r="O696">
        <v>0</v>
      </c>
      <c r="P696">
        <v>75000</v>
      </c>
    </row>
    <row r="697" spans="4:16">
      <c r="D697">
        <v>696</v>
      </c>
      <c r="E697" t="s">
        <v>19</v>
      </c>
      <c r="F697" t="b">
        <v>0</v>
      </c>
      <c r="G697">
        <v>3.32</v>
      </c>
      <c r="H697" t="s">
        <v>20</v>
      </c>
      <c r="I697" t="s">
        <v>26</v>
      </c>
      <c r="J697">
        <v>650</v>
      </c>
      <c r="K697">
        <v>5</v>
      </c>
      <c r="L697" t="s">
        <v>33</v>
      </c>
      <c r="M697" t="s">
        <v>17</v>
      </c>
      <c r="N697" t="s">
        <v>18</v>
      </c>
      <c r="O697">
        <v>0</v>
      </c>
      <c r="P697">
        <v>75000</v>
      </c>
    </row>
    <row r="698" spans="4:16">
      <c r="D698">
        <v>697</v>
      </c>
      <c r="E698" t="s">
        <v>13</v>
      </c>
      <c r="F698" t="b">
        <v>0</v>
      </c>
      <c r="G698">
        <v>3.36</v>
      </c>
      <c r="H698" t="s">
        <v>20</v>
      </c>
      <c r="I698" t="s">
        <v>29</v>
      </c>
      <c r="J698">
        <v>640</v>
      </c>
      <c r="K698">
        <v>5</v>
      </c>
      <c r="L698" t="s">
        <v>32</v>
      </c>
      <c r="M698" t="s">
        <v>17</v>
      </c>
      <c r="N698" t="s">
        <v>18</v>
      </c>
      <c r="O698">
        <v>0</v>
      </c>
      <c r="P698">
        <v>75000</v>
      </c>
    </row>
    <row r="699" spans="4:16">
      <c r="D699">
        <v>698</v>
      </c>
      <c r="E699" t="s">
        <v>19</v>
      </c>
      <c r="F699" t="b">
        <v>1</v>
      </c>
      <c r="G699">
        <v>3.19</v>
      </c>
      <c r="H699" t="s">
        <v>14</v>
      </c>
      <c r="I699" t="s">
        <v>23</v>
      </c>
      <c r="J699">
        <v>650</v>
      </c>
      <c r="K699">
        <v>4</v>
      </c>
      <c r="L699" t="s">
        <v>27</v>
      </c>
      <c r="M699" t="s">
        <v>17</v>
      </c>
      <c r="N699" t="s">
        <v>18</v>
      </c>
      <c r="O699">
        <v>0</v>
      </c>
      <c r="P699">
        <v>75000</v>
      </c>
    </row>
    <row r="700" spans="4:16">
      <c r="D700">
        <v>699</v>
      </c>
      <c r="E700" t="s">
        <v>19</v>
      </c>
      <c r="F700" t="b">
        <v>0</v>
      </c>
      <c r="G700">
        <v>3.27</v>
      </c>
      <c r="H700" t="s">
        <v>20</v>
      </c>
      <c r="I700" t="s">
        <v>21</v>
      </c>
      <c r="J700">
        <v>620</v>
      </c>
      <c r="K700">
        <v>6</v>
      </c>
      <c r="L700" t="s">
        <v>32</v>
      </c>
      <c r="M700" t="s">
        <v>17</v>
      </c>
      <c r="N700" t="s">
        <v>18</v>
      </c>
      <c r="O700">
        <v>0</v>
      </c>
      <c r="P700">
        <v>75000</v>
      </c>
    </row>
    <row r="701" spans="4:16">
      <c r="D701">
        <v>700</v>
      </c>
      <c r="E701" t="s">
        <v>19</v>
      </c>
      <c r="F701" t="b">
        <v>1</v>
      </c>
      <c r="G701">
        <v>3.3</v>
      </c>
      <c r="H701" t="s">
        <v>20</v>
      </c>
      <c r="I701" t="s">
        <v>23</v>
      </c>
      <c r="J701">
        <v>630</v>
      </c>
      <c r="K701">
        <v>4</v>
      </c>
      <c r="L701" t="s">
        <v>34</v>
      </c>
      <c r="M701" t="s">
        <v>17</v>
      </c>
      <c r="N701" t="s">
        <v>18</v>
      </c>
      <c r="O701">
        <v>0</v>
      </c>
      <c r="P701">
        <v>75000</v>
      </c>
    </row>
    <row r="702" spans="4:16">
      <c r="D702">
        <v>701</v>
      </c>
      <c r="E702" t="s">
        <v>19</v>
      </c>
      <c r="F702" t="b">
        <v>0</v>
      </c>
      <c r="G702">
        <v>3.05</v>
      </c>
      <c r="H702" t="s">
        <v>20</v>
      </c>
      <c r="I702" t="s">
        <v>15</v>
      </c>
      <c r="J702">
        <v>630</v>
      </c>
      <c r="K702">
        <v>5</v>
      </c>
      <c r="L702" t="s">
        <v>27</v>
      </c>
      <c r="M702" t="s">
        <v>17</v>
      </c>
      <c r="N702" t="s">
        <v>18</v>
      </c>
      <c r="O702">
        <v>0</v>
      </c>
      <c r="P702">
        <v>75000</v>
      </c>
    </row>
    <row r="703" spans="4:16">
      <c r="D703">
        <v>702</v>
      </c>
      <c r="E703" t="s">
        <v>19</v>
      </c>
      <c r="F703" t="b">
        <v>0</v>
      </c>
      <c r="G703">
        <v>3.5</v>
      </c>
      <c r="H703" t="s">
        <v>14</v>
      </c>
      <c r="I703" t="s">
        <v>15</v>
      </c>
      <c r="J703">
        <v>690</v>
      </c>
      <c r="K703">
        <v>6</v>
      </c>
      <c r="L703" t="s">
        <v>30</v>
      </c>
      <c r="M703" t="s">
        <v>17</v>
      </c>
      <c r="N703" t="s">
        <v>18</v>
      </c>
      <c r="O703">
        <v>0</v>
      </c>
      <c r="P703">
        <v>75000</v>
      </c>
    </row>
    <row r="704" spans="4:16">
      <c r="D704">
        <v>703</v>
      </c>
      <c r="E704" t="s">
        <v>19</v>
      </c>
      <c r="F704" t="b">
        <v>0</v>
      </c>
      <c r="G704">
        <v>3.56</v>
      </c>
      <c r="H704" t="s">
        <v>14</v>
      </c>
      <c r="I704" t="s">
        <v>21</v>
      </c>
      <c r="J704">
        <v>670</v>
      </c>
      <c r="K704">
        <v>6</v>
      </c>
      <c r="L704" t="s">
        <v>27</v>
      </c>
      <c r="M704" t="s">
        <v>17</v>
      </c>
      <c r="N704" t="s">
        <v>18</v>
      </c>
      <c r="O704">
        <v>0</v>
      </c>
      <c r="P704">
        <v>75000</v>
      </c>
    </row>
    <row r="705" spans="4:16">
      <c r="D705">
        <v>704</v>
      </c>
      <c r="E705" t="s">
        <v>13</v>
      </c>
      <c r="F705" t="b">
        <v>0</v>
      </c>
      <c r="G705">
        <v>3.28</v>
      </c>
      <c r="H705" t="s">
        <v>20</v>
      </c>
      <c r="I705" t="s">
        <v>30</v>
      </c>
      <c r="J705">
        <v>650</v>
      </c>
      <c r="K705">
        <v>6</v>
      </c>
      <c r="L705" t="s">
        <v>32</v>
      </c>
      <c r="M705" t="s">
        <v>17</v>
      </c>
      <c r="N705" t="s">
        <v>18</v>
      </c>
      <c r="O705">
        <v>0</v>
      </c>
      <c r="P705">
        <v>75000</v>
      </c>
    </row>
    <row r="706" spans="4:16">
      <c r="D706">
        <v>705</v>
      </c>
      <c r="E706" t="s">
        <v>13</v>
      </c>
      <c r="F706" t="b">
        <v>0</v>
      </c>
      <c r="G706">
        <v>3.2</v>
      </c>
      <c r="H706" t="s">
        <v>25</v>
      </c>
      <c r="I706" t="s">
        <v>15</v>
      </c>
      <c r="J706">
        <v>630</v>
      </c>
      <c r="K706">
        <v>6</v>
      </c>
      <c r="L706" t="s">
        <v>16</v>
      </c>
      <c r="M706" t="s">
        <v>17</v>
      </c>
      <c r="N706" t="s">
        <v>18</v>
      </c>
      <c r="O706">
        <v>0</v>
      </c>
      <c r="P706">
        <v>75000</v>
      </c>
    </row>
    <row r="707" spans="4:16">
      <c r="D707">
        <v>706</v>
      </c>
      <c r="E707" t="s">
        <v>13</v>
      </c>
      <c r="F707" t="b">
        <v>0</v>
      </c>
      <c r="G707">
        <v>3.24</v>
      </c>
      <c r="H707" t="s">
        <v>25</v>
      </c>
      <c r="I707" t="s">
        <v>15</v>
      </c>
      <c r="J707">
        <v>630</v>
      </c>
      <c r="K707">
        <v>3</v>
      </c>
      <c r="L707" t="s">
        <v>34</v>
      </c>
      <c r="M707" t="s">
        <v>17</v>
      </c>
      <c r="N707" t="s">
        <v>18</v>
      </c>
      <c r="O707">
        <v>0</v>
      </c>
      <c r="P707">
        <v>75000</v>
      </c>
    </row>
    <row r="708" spans="4:16">
      <c r="D708">
        <v>707</v>
      </c>
      <c r="E708" t="s">
        <v>19</v>
      </c>
      <c r="F708" t="b">
        <v>0</v>
      </c>
      <c r="G708">
        <v>3.35</v>
      </c>
      <c r="H708" t="s">
        <v>25</v>
      </c>
      <c r="I708" t="s">
        <v>15</v>
      </c>
      <c r="J708">
        <v>720</v>
      </c>
      <c r="K708">
        <v>4</v>
      </c>
      <c r="L708" t="s">
        <v>27</v>
      </c>
      <c r="M708" t="s">
        <v>17</v>
      </c>
      <c r="N708" t="s">
        <v>18</v>
      </c>
      <c r="O708">
        <v>0</v>
      </c>
      <c r="P708">
        <v>75000</v>
      </c>
    </row>
    <row r="709" spans="4:16">
      <c r="D709">
        <v>708</v>
      </c>
      <c r="E709" t="s">
        <v>19</v>
      </c>
      <c r="F709" t="b">
        <v>0</v>
      </c>
      <c r="G709">
        <v>3.2</v>
      </c>
      <c r="H709" t="s">
        <v>14</v>
      </c>
      <c r="I709" t="s">
        <v>29</v>
      </c>
      <c r="J709">
        <v>630</v>
      </c>
      <c r="K709">
        <v>5</v>
      </c>
      <c r="L709" t="s">
        <v>32</v>
      </c>
      <c r="M709" t="s">
        <v>17</v>
      </c>
      <c r="N709" t="s">
        <v>18</v>
      </c>
      <c r="O709">
        <v>0</v>
      </c>
      <c r="P709">
        <v>75000</v>
      </c>
    </row>
    <row r="710" spans="4:16">
      <c r="D710">
        <v>709</v>
      </c>
      <c r="E710" t="s">
        <v>19</v>
      </c>
      <c r="F710" t="b">
        <v>1</v>
      </c>
      <c r="G710">
        <v>3.52</v>
      </c>
      <c r="H710" t="s">
        <v>14</v>
      </c>
      <c r="I710" t="s">
        <v>23</v>
      </c>
      <c r="J710">
        <v>660</v>
      </c>
      <c r="K710">
        <v>3</v>
      </c>
      <c r="L710" t="s">
        <v>27</v>
      </c>
      <c r="M710" t="s">
        <v>17</v>
      </c>
      <c r="N710" t="s">
        <v>18</v>
      </c>
      <c r="O710">
        <v>0</v>
      </c>
      <c r="P710">
        <v>75000</v>
      </c>
    </row>
    <row r="711" spans="4:16">
      <c r="D711">
        <v>710</v>
      </c>
      <c r="E711" t="s">
        <v>13</v>
      </c>
      <c r="F711" t="b">
        <v>0</v>
      </c>
      <c r="G711">
        <v>3.2</v>
      </c>
      <c r="H711" t="s">
        <v>20</v>
      </c>
      <c r="I711" t="s">
        <v>29</v>
      </c>
      <c r="J711">
        <v>640</v>
      </c>
      <c r="K711">
        <v>6</v>
      </c>
      <c r="L711" t="s">
        <v>27</v>
      </c>
      <c r="M711" t="s">
        <v>17</v>
      </c>
      <c r="N711" t="s">
        <v>18</v>
      </c>
      <c r="O711">
        <v>0</v>
      </c>
      <c r="P711">
        <v>75000</v>
      </c>
    </row>
    <row r="712" spans="4:16">
      <c r="D712">
        <v>711</v>
      </c>
      <c r="E712" t="s">
        <v>19</v>
      </c>
      <c r="F712" t="b">
        <v>0</v>
      </c>
      <c r="G712">
        <v>3.02</v>
      </c>
      <c r="H712" t="s">
        <v>25</v>
      </c>
      <c r="I712" t="s">
        <v>15</v>
      </c>
      <c r="J712">
        <v>640</v>
      </c>
      <c r="K712">
        <v>4</v>
      </c>
      <c r="L712" t="s">
        <v>35</v>
      </c>
      <c r="M712" t="s">
        <v>17</v>
      </c>
      <c r="N712" t="s">
        <v>18</v>
      </c>
      <c r="O712">
        <v>0</v>
      </c>
      <c r="P712">
        <v>75000</v>
      </c>
    </row>
    <row r="713" spans="4:16">
      <c r="D713">
        <v>712</v>
      </c>
      <c r="E713" t="s">
        <v>13</v>
      </c>
      <c r="F713" t="b">
        <v>0</v>
      </c>
      <c r="G713">
        <v>3.51</v>
      </c>
      <c r="H713" t="s">
        <v>20</v>
      </c>
      <c r="I713" t="s">
        <v>30</v>
      </c>
      <c r="J713">
        <v>690</v>
      </c>
      <c r="K713">
        <v>4</v>
      </c>
      <c r="L713" t="s">
        <v>27</v>
      </c>
      <c r="M713" t="s">
        <v>17</v>
      </c>
      <c r="N713" t="s">
        <v>18</v>
      </c>
      <c r="O713">
        <v>0</v>
      </c>
      <c r="P713">
        <v>75000</v>
      </c>
    </row>
    <row r="714" spans="4:16">
      <c r="D714">
        <v>713</v>
      </c>
      <c r="E714" t="s">
        <v>19</v>
      </c>
      <c r="F714" t="b">
        <v>0</v>
      </c>
      <c r="G714">
        <v>3.25</v>
      </c>
      <c r="H714" t="s">
        <v>25</v>
      </c>
      <c r="I714" t="s">
        <v>29</v>
      </c>
      <c r="J714">
        <v>650</v>
      </c>
      <c r="K714">
        <v>6</v>
      </c>
      <c r="L714" t="s">
        <v>27</v>
      </c>
      <c r="M714" t="s">
        <v>17</v>
      </c>
      <c r="N714" t="s">
        <v>18</v>
      </c>
      <c r="O714">
        <v>0</v>
      </c>
      <c r="P714">
        <v>75000</v>
      </c>
    </row>
    <row r="715" spans="4:16">
      <c r="D715">
        <v>714</v>
      </c>
      <c r="E715" t="s">
        <v>19</v>
      </c>
      <c r="F715" t="b">
        <v>0</v>
      </c>
      <c r="G715">
        <v>3.09</v>
      </c>
      <c r="H715" t="s">
        <v>14</v>
      </c>
      <c r="I715" t="s">
        <v>15</v>
      </c>
      <c r="J715">
        <v>680</v>
      </c>
      <c r="K715">
        <v>7</v>
      </c>
      <c r="L715" t="s">
        <v>27</v>
      </c>
      <c r="M715" t="s">
        <v>17</v>
      </c>
      <c r="N715" t="s">
        <v>18</v>
      </c>
      <c r="O715">
        <v>0</v>
      </c>
      <c r="P715">
        <v>75000</v>
      </c>
    </row>
    <row r="716" spans="4:16">
      <c r="D716">
        <v>715</v>
      </c>
      <c r="E716" t="s">
        <v>19</v>
      </c>
      <c r="F716" t="b">
        <v>0</v>
      </c>
      <c r="G716">
        <v>3.4</v>
      </c>
      <c r="H716" t="s">
        <v>20</v>
      </c>
      <c r="I716" t="s">
        <v>15</v>
      </c>
      <c r="J716">
        <v>700</v>
      </c>
      <c r="K716">
        <v>4</v>
      </c>
      <c r="L716" t="s">
        <v>35</v>
      </c>
      <c r="M716" t="s">
        <v>17</v>
      </c>
      <c r="N716" t="s">
        <v>18</v>
      </c>
      <c r="O716">
        <v>0</v>
      </c>
      <c r="P716">
        <v>75000</v>
      </c>
    </row>
    <row r="717" spans="4:16">
      <c r="D717">
        <v>716</v>
      </c>
      <c r="E717" t="s">
        <v>19</v>
      </c>
      <c r="F717" t="b">
        <v>1</v>
      </c>
      <c r="G717">
        <v>2.93</v>
      </c>
      <c r="H717" t="s">
        <v>14</v>
      </c>
      <c r="I717" t="s">
        <v>23</v>
      </c>
      <c r="J717">
        <v>570</v>
      </c>
      <c r="K717">
        <v>5</v>
      </c>
      <c r="L717" t="s">
        <v>31</v>
      </c>
      <c r="M717" t="s">
        <v>28</v>
      </c>
      <c r="N717" t="s">
        <v>18</v>
      </c>
      <c r="O717">
        <v>0</v>
      </c>
      <c r="P717">
        <v>0</v>
      </c>
    </row>
    <row r="718" spans="4:16">
      <c r="D718">
        <v>717</v>
      </c>
      <c r="E718" t="s">
        <v>13</v>
      </c>
      <c r="F718" t="b">
        <v>0</v>
      </c>
      <c r="G718">
        <v>3.44</v>
      </c>
      <c r="H718" t="s">
        <v>25</v>
      </c>
      <c r="I718" t="s">
        <v>29</v>
      </c>
      <c r="J718">
        <v>650</v>
      </c>
      <c r="K718">
        <v>3</v>
      </c>
      <c r="L718" t="s">
        <v>27</v>
      </c>
      <c r="M718" t="s">
        <v>17</v>
      </c>
      <c r="N718" t="s">
        <v>18</v>
      </c>
      <c r="O718">
        <v>0</v>
      </c>
      <c r="P718">
        <v>75000</v>
      </c>
    </row>
    <row r="719" spans="4:16">
      <c r="D719">
        <v>718</v>
      </c>
      <c r="E719" t="s">
        <v>19</v>
      </c>
      <c r="F719" t="b">
        <v>0</v>
      </c>
      <c r="G719">
        <v>3.27</v>
      </c>
      <c r="H719" t="s">
        <v>25</v>
      </c>
      <c r="I719" t="s">
        <v>26</v>
      </c>
      <c r="J719">
        <v>700</v>
      </c>
      <c r="K719">
        <v>6</v>
      </c>
      <c r="L719" t="s">
        <v>27</v>
      </c>
      <c r="M719" t="s">
        <v>17</v>
      </c>
      <c r="N719" t="s">
        <v>18</v>
      </c>
      <c r="O719">
        <v>0</v>
      </c>
      <c r="P719">
        <v>75000</v>
      </c>
    </row>
    <row r="720" spans="4:16">
      <c r="D720">
        <v>719</v>
      </c>
      <c r="E720" t="s">
        <v>19</v>
      </c>
      <c r="F720" t="b">
        <v>0</v>
      </c>
      <c r="G720">
        <v>3.26</v>
      </c>
      <c r="H720" t="s">
        <v>25</v>
      </c>
      <c r="I720" t="s">
        <v>15</v>
      </c>
      <c r="J720">
        <v>690</v>
      </c>
      <c r="K720">
        <v>4</v>
      </c>
      <c r="L720" t="s">
        <v>24</v>
      </c>
      <c r="M720" t="s">
        <v>17</v>
      </c>
      <c r="N720" t="s">
        <v>18</v>
      </c>
      <c r="O720">
        <v>0</v>
      </c>
      <c r="P720">
        <v>75000</v>
      </c>
    </row>
    <row r="721" spans="4:16">
      <c r="D721">
        <v>720</v>
      </c>
      <c r="E721" t="s">
        <v>19</v>
      </c>
      <c r="F721" t="b">
        <v>1</v>
      </c>
      <c r="G721">
        <v>3.39</v>
      </c>
      <c r="H721" t="s">
        <v>14</v>
      </c>
      <c r="I721" t="s">
        <v>23</v>
      </c>
      <c r="J721">
        <v>640</v>
      </c>
      <c r="K721">
        <v>6</v>
      </c>
      <c r="L721" t="s">
        <v>27</v>
      </c>
      <c r="M721" t="s">
        <v>17</v>
      </c>
      <c r="N721" t="s">
        <v>18</v>
      </c>
      <c r="O721">
        <v>0</v>
      </c>
      <c r="P721">
        <v>75000</v>
      </c>
    </row>
    <row r="722" spans="4:16">
      <c r="D722">
        <v>721</v>
      </c>
      <c r="E722" t="s">
        <v>19</v>
      </c>
      <c r="F722" t="b">
        <v>1</v>
      </c>
      <c r="G722">
        <v>3.44</v>
      </c>
      <c r="H722" t="s">
        <v>14</v>
      </c>
      <c r="I722" t="s">
        <v>23</v>
      </c>
      <c r="J722">
        <v>700</v>
      </c>
      <c r="K722">
        <v>3</v>
      </c>
      <c r="L722" t="s">
        <v>39</v>
      </c>
      <c r="M722" t="s">
        <v>17</v>
      </c>
      <c r="N722" t="s">
        <v>18</v>
      </c>
      <c r="O722">
        <v>0</v>
      </c>
      <c r="P722">
        <v>75000</v>
      </c>
    </row>
    <row r="723" spans="4:16">
      <c r="D723">
        <v>722</v>
      </c>
      <c r="E723" t="s">
        <v>19</v>
      </c>
      <c r="F723" t="b">
        <v>0</v>
      </c>
      <c r="G723">
        <v>3.26</v>
      </c>
      <c r="H723" t="s">
        <v>25</v>
      </c>
      <c r="I723" t="s">
        <v>15</v>
      </c>
      <c r="J723">
        <v>710</v>
      </c>
      <c r="K723">
        <v>6</v>
      </c>
      <c r="L723" t="s">
        <v>22</v>
      </c>
      <c r="M723" t="s">
        <v>17</v>
      </c>
      <c r="N723" t="s">
        <v>18</v>
      </c>
      <c r="O723">
        <v>0</v>
      </c>
      <c r="P723">
        <v>75000</v>
      </c>
    </row>
    <row r="724" spans="4:16">
      <c r="D724">
        <v>723</v>
      </c>
      <c r="E724" t="s">
        <v>19</v>
      </c>
      <c r="F724" t="b">
        <v>1</v>
      </c>
      <c r="G724">
        <v>3.29</v>
      </c>
      <c r="H724" t="s">
        <v>14</v>
      </c>
      <c r="I724" t="s">
        <v>23</v>
      </c>
      <c r="J724">
        <v>590</v>
      </c>
      <c r="K724">
        <v>5</v>
      </c>
      <c r="L724" t="s">
        <v>31</v>
      </c>
      <c r="M724" t="s">
        <v>28</v>
      </c>
      <c r="N724" t="s">
        <v>18</v>
      </c>
      <c r="O724">
        <v>0</v>
      </c>
      <c r="P724">
        <v>0</v>
      </c>
    </row>
    <row r="725" spans="4:16">
      <c r="D725">
        <v>724</v>
      </c>
      <c r="E725" t="s">
        <v>19</v>
      </c>
      <c r="F725" t="b">
        <v>1</v>
      </c>
      <c r="G725">
        <v>3.19</v>
      </c>
      <c r="H725" t="s">
        <v>20</v>
      </c>
      <c r="I725" t="s">
        <v>23</v>
      </c>
      <c r="J725">
        <v>630</v>
      </c>
      <c r="K725">
        <v>5</v>
      </c>
      <c r="L725" t="s">
        <v>33</v>
      </c>
      <c r="M725" t="s">
        <v>17</v>
      </c>
      <c r="N725" t="s">
        <v>18</v>
      </c>
      <c r="O725">
        <v>0</v>
      </c>
      <c r="P725">
        <v>75000</v>
      </c>
    </row>
    <row r="726" spans="4:16">
      <c r="D726">
        <v>725</v>
      </c>
      <c r="E726" t="s">
        <v>19</v>
      </c>
      <c r="F726" t="b">
        <v>0</v>
      </c>
      <c r="G726">
        <v>3.18</v>
      </c>
      <c r="H726" t="s">
        <v>25</v>
      </c>
      <c r="I726" t="s">
        <v>29</v>
      </c>
      <c r="J726">
        <v>680</v>
      </c>
      <c r="K726">
        <v>4</v>
      </c>
      <c r="L726" t="s">
        <v>32</v>
      </c>
      <c r="M726" t="s">
        <v>17</v>
      </c>
      <c r="N726" t="s">
        <v>18</v>
      </c>
      <c r="O726">
        <v>0</v>
      </c>
      <c r="P726">
        <v>75000</v>
      </c>
    </row>
    <row r="727" spans="4:16">
      <c r="D727">
        <v>726</v>
      </c>
      <c r="E727" t="s">
        <v>19</v>
      </c>
      <c r="F727" t="b">
        <v>1</v>
      </c>
      <c r="G727">
        <v>3.13</v>
      </c>
      <c r="H727" t="s">
        <v>20</v>
      </c>
      <c r="I727" t="s">
        <v>23</v>
      </c>
      <c r="J727">
        <v>640</v>
      </c>
      <c r="K727">
        <v>6</v>
      </c>
      <c r="L727" t="s">
        <v>31</v>
      </c>
      <c r="M727" t="s">
        <v>17</v>
      </c>
      <c r="N727" t="s">
        <v>18</v>
      </c>
      <c r="O727">
        <v>0</v>
      </c>
      <c r="P727">
        <v>75000</v>
      </c>
    </row>
    <row r="728" spans="4:16">
      <c r="D728">
        <v>727</v>
      </c>
      <c r="E728" t="s">
        <v>19</v>
      </c>
      <c r="F728" t="b">
        <v>0</v>
      </c>
      <c r="G728">
        <v>3.39</v>
      </c>
      <c r="H728" t="s">
        <v>25</v>
      </c>
      <c r="I728" t="s">
        <v>29</v>
      </c>
      <c r="J728">
        <v>730</v>
      </c>
      <c r="K728">
        <v>5</v>
      </c>
      <c r="L728" t="s">
        <v>16</v>
      </c>
      <c r="M728" t="s">
        <v>17</v>
      </c>
      <c r="N728" t="s">
        <v>18</v>
      </c>
      <c r="O728">
        <v>0</v>
      </c>
      <c r="P728">
        <v>75000</v>
      </c>
    </row>
    <row r="729" spans="4:16">
      <c r="D729">
        <v>728</v>
      </c>
      <c r="E729" t="s">
        <v>19</v>
      </c>
      <c r="F729" t="b">
        <v>0</v>
      </c>
      <c r="G729">
        <v>3.24</v>
      </c>
      <c r="H729" t="s">
        <v>20</v>
      </c>
      <c r="I729" t="s">
        <v>26</v>
      </c>
      <c r="J729">
        <v>580</v>
      </c>
      <c r="K729">
        <v>4</v>
      </c>
      <c r="L729" t="s">
        <v>34</v>
      </c>
      <c r="M729" t="s">
        <v>28</v>
      </c>
      <c r="N729" t="s">
        <v>18</v>
      </c>
      <c r="O729">
        <v>0</v>
      </c>
      <c r="P729">
        <v>0</v>
      </c>
    </row>
    <row r="730" spans="4:16">
      <c r="D730">
        <v>729</v>
      </c>
      <c r="E730" t="s">
        <v>13</v>
      </c>
      <c r="F730" t="b">
        <v>1</v>
      </c>
      <c r="G730">
        <v>3.32</v>
      </c>
      <c r="H730" t="s">
        <v>25</v>
      </c>
      <c r="I730" t="s">
        <v>23</v>
      </c>
      <c r="J730">
        <v>640</v>
      </c>
      <c r="K730">
        <v>6</v>
      </c>
      <c r="L730" t="s">
        <v>27</v>
      </c>
      <c r="M730" t="s">
        <v>17</v>
      </c>
      <c r="N730" t="s">
        <v>18</v>
      </c>
      <c r="O730">
        <v>0</v>
      </c>
      <c r="P730">
        <v>75000</v>
      </c>
    </row>
    <row r="731" spans="4:16">
      <c r="D731">
        <v>730</v>
      </c>
      <c r="E731" t="s">
        <v>19</v>
      </c>
      <c r="F731" t="b">
        <v>0</v>
      </c>
      <c r="G731">
        <v>2.89</v>
      </c>
      <c r="H731" t="s">
        <v>20</v>
      </c>
      <c r="I731" t="s">
        <v>15</v>
      </c>
      <c r="J731">
        <v>580</v>
      </c>
      <c r="K731">
        <v>4</v>
      </c>
      <c r="L731" t="s">
        <v>24</v>
      </c>
      <c r="M731" t="s">
        <v>28</v>
      </c>
      <c r="N731" t="s">
        <v>18</v>
      </c>
      <c r="O731">
        <v>0</v>
      </c>
      <c r="P731">
        <v>0</v>
      </c>
    </row>
    <row r="732" spans="4:16">
      <c r="D732">
        <v>731</v>
      </c>
      <c r="E732" t="s">
        <v>19</v>
      </c>
      <c r="F732" t="b">
        <v>0</v>
      </c>
      <c r="G732">
        <v>3.22</v>
      </c>
      <c r="H732" t="s">
        <v>20</v>
      </c>
      <c r="I732" t="s">
        <v>29</v>
      </c>
      <c r="J732">
        <v>600</v>
      </c>
      <c r="K732">
        <v>5</v>
      </c>
      <c r="L732" t="s">
        <v>24</v>
      </c>
      <c r="M732" t="s">
        <v>28</v>
      </c>
      <c r="N732" t="s">
        <v>18</v>
      </c>
      <c r="O732">
        <v>0</v>
      </c>
      <c r="P732">
        <v>0</v>
      </c>
    </row>
    <row r="733" spans="4:16">
      <c r="D733">
        <v>732</v>
      </c>
      <c r="E733" t="s">
        <v>13</v>
      </c>
      <c r="F733" t="b">
        <v>1</v>
      </c>
      <c r="G733">
        <v>3.42</v>
      </c>
      <c r="H733" t="s">
        <v>14</v>
      </c>
      <c r="I733" t="s">
        <v>23</v>
      </c>
      <c r="J733">
        <v>690</v>
      </c>
      <c r="K733">
        <v>6</v>
      </c>
      <c r="L733" t="s">
        <v>16</v>
      </c>
      <c r="M733" t="s">
        <v>17</v>
      </c>
      <c r="N733" t="s">
        <v>18</v>
      </c>
      <c r="O733">
        <v>0</v>
      </c>
      <c r="P733">
        <v>75000</v>
      </c>
    </row>
    <row r="734" spans="4:16">
      <c r="D734">
        <v>733</v>
      </c>
      <c r="E734" t="s">
        <v>13</v>
      </c>
      <c r="F734" t="b">
        <v>0</v>
      </c>
      <c r="G734">
        <v>3.37</v>
      </c>
      <c r="H734" t="s">
        <v>14</v>
      </c>
      <c r="I734" t="s">
        <v>29</v>
      </c>
      <c r="J734">
        <v>710</v>
      </c>
      <c r="K734">
        <v>5</v>
      </c>
      <c r="L734" t="s">
        <v>27</v>
      </c>
      <c r="M734" t="s">
        <v>17</v>
      </c>
      <c r="N734" t="s">
        <v>18</v>
      </c>
      <c r="O734">
        <v>0</v>
      </c>
      <c r="P734">
        <v>75000</v>
      </c>
    </row>
    <row r="735" spans="4:16">
      <c r="D735">
        <v>734</v>
      </c>
      <c r="E735" t="s">
        <v>19</v>
      </c>
      <c r="F735" t="b">
        <v>0</v>
      </c>
      <c r="G735">
        <v>3.3</v>
      </c>
      <c r="H735" t="s">
        <v>20</v>
      </c>
      <c r="I735" t="s">
        <v>15</v>
      </c>
      <c r="J735">
        <v>700</v>
      </c>
      <c r="K735">
        <v>6</v>
      </c>
      <c r="L735" t="s">
        <v>31</v>
      </c>
      <c r="M735" t="s">
        <v>17</v>
      </c>
      <c r="N735" t="s">
        <v>18</v>
      </c>
      <c r="O735">
        <v>0</v>
      </c>
      <c r="P735">
        <v>75000</v>
      </c>
    </row>
    <row r="736" spans="4:16">
      <c r="D736">
        <v>735</v>
      </c>
      <c r="E736" t="s">
        <v>19</v>
      </c>
      <c r="F736" t="b">
        <v>1</v>
      </c>
      <c r="G736">
        <v>3.16</v>
      </c>
      <c r="H736" t="s">
        <v>14</v>
      </c>
      <c r="I736" t="s">
        <v>23</v>
      </c>
      <c r="J736">
        <v>640</v>
      </c>
      <c r="K736">
        <v>5</v>
      </c>
      <c r="L736" t="s">
        <v>24</v>
      </c>
      <c r="M736" t="s">
        <v>17</v>
      </c>
      <c r="N736" t="s">
        <v>18</v>
      </c>
      <c r="O736">
        <v>0</v>
      </c>
      <c r="P736">
        <v>75000</v>
      </c>
    </row>
    <row r="737" spans="4:16">
      <c r="D737">
        <v>736</v>
      </c>
      <c r="E737" t="s">
        <v>13</v>
      </c>
      <c r="F737" t="b">
        <v>0</v>
      </c>
      <c r="G737">
        <v>3.02</v>
      </c>
      <c r="H737" t="s">
        <v>14</v>
      </c>
      <c r="I737" t="s">
        <v>21</v>
      </c>
      <c r="J737">
        <v>570</v>
      </c>
      <c r="K737">
        <v>4</v>
      </c>
      <c r="L737" t="s">
        <v>32</v>
      </c>
      <c r="M737" t="s">
        <v>28</v>
      </c>
      <c r="N737" t="s">
        <v>18</v>
      </c>
      <c r="O737">
        <v>0</v>
      </c>
      <c r="P737">
        <v>0</v>
      </c>
    </row>
    <row r="738" spans="4:16">
      <c r="D738">
        <v>737</v>
      </c>
      <c r="E738" t="s">
        <v>19</v>
      </c>
      <c r="F738" t="b">
        <v>0</v>
      </c>
      <c r="G738">
        <v>3.18</v>
      </c>
      <c r="H738" t="s">
        <v>20</v>
      </c>
      <c r="I738" t="s">
        <v>21</v>
      </c>
      <c r="J738">
        <v>660</v>
      </c>
      <c r="K738">
        <v>4</v>
      </c>
      <c r="L738" t="s">
        <v>30</v>
      </c>
      <c r="M738" t="s">
        <v>17</v>
      </c>
      <c r="N738" t="s">
        <v>18</v>
      </c>
      <c r="O738">
        <v>0</v>
      </c>
      <c r="P738">
        <v>75000</v>
      </c>
    </row>
    <row r="739" spans="4:16">
      <c r="D739">
        <v>738</v>
      </c>
      <c r="E739" t="s">
        <v>19</v>
      </c>
      <c r="F739" t="b">
        <v>0</v>
      </c>
      <c r="G739">
        <v>3.36</v>
      </c>
      <c r="H739" t="s">
        <v>20</v>
      </c>
      <c r="I739" t="s">
        <v>15</v>
      </c>
      <c r="J739">
        <v>640</v>
      </c>
      <c r="K739">
        <v>3</v>
      </c>
      <c r="L739" t="s">
        <v>27</v>
      </c>
      <c r="M739" t="s">
        <v>17</v>
      </c>
      <c r="N739" t="s">
        <v>18</v>
      </c>
      <c r="O739">
        <v>0</v>
      </c>
      <c r="P739">
        <v>75000</v>
      </c>
    </row>
    <row r="740" spans="4:16">
      <c r="D740">
        <v>739</v>
      </c>
      <c r="E740" t="s">
        <v>19</v>
      </c>
      <c r="F740" t="b">
        <v>0</v>
      </c>
      <c r="G740">
        <v>3.19</v>
      </c>
      <c r="H740" t="s">
        <v>14</v>
      </c>
      <c r="I740" t="s">
        <v>29</v>
      </c>
      <c r="J740">
        <v>660</v>
      </c>
      <c r="K740">
        <v>2</v>
      </c>
      <c r="L740" t="s">
        <v>24</v>
      </c>
      <c r="M740" t="s">
        <v>17</v>
      </c>
      <c r="N740" t="s">
        <v>18</v>
      </c>
      <c r="O740">
        <v>0</v>
      </c>
      <c r="P740">
        <v>75000</v>
      </c>
    </row>
    <row r="741" spans="4:16">
      <c r="D741">
        <v>740</v>
      </c>
      <c r="E741" t="s">
        <v>13</v>
      </c>
      <c r="F741" t="b">
        <v>0</v>
      </c>
      <c r="G741">
        <v>3.28</v>
      </c>
      <c r="H741" t="s">
        <v>20</v>
      </c>
      <c r="I741" t="s">
        <v>26</v>
      </c>
      <c r="J741">
        <v>670</v>
      </c>
      <c r="K741">
        <v>6</v>
      </c>
      <c r="L741" t="s">
        <v>34</v>
      </c>
      <c r="M741" t="s">
        <v>17</v>
      </c>
      <c r="N741" t="s">
        <v>18</v>
      </c>
      <c r="O741">
        <v>0</v>
      </c>
      <c r="P741">
        <v>75000</v>
      </c>
    </row>
    <row r="742" spans="4:16">
      <c r="D742">
        <v>741</v>
      </c>
      <c r="E742" t="s">
        <v>19</v>
      </c>
      <c r="F742" t="b">
        <v>0</v>
      </c>
      <c r="G742">
        <v>3.28</v>
      </c>
      <c r="H742" t="s">
        <v>25</v>
      </c>
      <c r="I742" t="s">
        <v>21</v>
      </c>
      <c r="J742">
        <v>610</v>
      </c>
      <c r="K742">
        <v>5</v>
      </c>
      <c r="L742" t="s">
        <v>31</v>
      </c>
      <c r="M742" t="s">
        <v>17</v>
      </c>
      <c r="N742" t="s">
        <v>18</v>
      </c>
      <c r="O742">
        <v>0</v>
      </c>
      <c r="P742">
        <v>75000</v>
      </c>
    </row>
    <row r="743" spans="4:16">
      <c r="D743">
        <v>742</v>
      </c>
      <c r="E743" t="s">
        <v>19</v>
      </c>
      <c r="F743" t="b">
        <v>0</v>
      </c>
      <c r="G743">
        <v>3.33</v>
      </c>
      <c r="H743" t="s">
        <v>14</v>
      </c>
      <c r="I743" t="s">
        <v>15</v>
      </c>
      <c r="J743">
        <v>640</v>
      </c>
      <c r="K743">
        <v>5</v>
      </c>
      <c r="L743" t="s">
        <v>27</v>
      </c>
      <c r="M743" t="s">
        <v>17</v>
      </c>
      <c r="N743" t="s">
        <v>18</v>
      </c>
      <c r="O743">
        <v>0</v>
      </c>
      <c r="P743">
        <v>75000</v>
      </c>
    </row>
    <row r="744" spans="4:16">
      <c r="D744">
        <v>743</v>
      </c>
      <c r="E744" t="s">
        <v>19</v>
      </c>
      <c r="F744" t="b">
        <v>0</v>
      </c>
      <c r="G744">
        <v>3.18</v>
      </c>
      <c r="H744" t="s">
        <v>14</v>
      </c>
      <c r="I744" t="s">
        <v>29</v>
      </c>
      <c r="J744">
        <v>730</v>
      </c>
      <c r="K744">
        <v>4</v>
      </c>
      <c r="L744" t="s">
        <v>27</v>
      </c>
      <c r="M744" t="s">
        <v>17</v>
      </c>
      <c r="N744" t="s">
        <v>18</v>
      </c>
      <c r="O744">
        <v>0</v>
      </c>
      <c r="P744">
        <v>75000</v>
      </c>
    </row>
    <row r="745" spans="4:16">
      <c r="D745">
        <v>744</v>
      </c>
      <c r="E745" t="s">
        <v>19</v>
      </c>
      <c r="F745" t="b">
        <v>0</v>
      </c>
      <c r="G745">
        <v>3.35</v>
      </c>
      <c r="H745" t="s">
        <v>25</v>
      </c>
      <c r="I745" t="s">
        <v>29</v>
      </c>
      <c r="J745">
        <v>650</v>
      </c>
      <c r="K745">
        <v>5</v>
      </c>
      <c r="L745" t="s">
        <v>27</v>
      </c>
      <c r="M745" t="s">
        <v>17</v>
      </c>
      <c r="N745" t="s">
        <v>18</v>
      </c>
      <c r="O745">
        <v>0</v>
      </c>
      <c r="P745">
        <v>75000</v>
      </c>
    </row>
    <row r="746" spans="4:16">
      <c r="D746">
        <v>745</v>
      </c>
      <c r="E746" t="s">
        <v>19</v>
      </c>
      <c r="F746" t="b">
        <v>0</v>
      </c>
      <c r="G746">
        <v>3.01</v>
      </c>
      <c r="H746" t="s">
        <v>25</v>
      </c>
      <c r="I746" t="s">
        <v>26</v>
      </c>
      <c r="J746">
        <v>650</v>
      </c>
      <c r="K746">
        <v>5</v>
      </c>
      <c r="L746" t="s">
        <v>27</v>
      </c>
      <c r="M746" t="s">
        <v>17</v>
      </c>
      <c r="N746" t="s">
        <v>18</v>
      </c>
      <c r="O746">
        <v>0</v>
      </c>
      <c r="P746">
        <v>75000</v>
      </c>
    </row>
    <row r="747" spans="4:16">
      <c r="D747">
        <v>746</v>
      </c>
      <c r="E747" t="s">
        <v>19</v>
      </c>
      <c r="F747" t="b">
        <v>0</v>
      </c>
      <c r="G747">
        <v>2.98</v>
      </c>
      <c r="H747" t="s">
        <v>14</v>
      </c>
      <c r="I747" t="s">
        <v>29</v>
      </c>
      <c r="J747">
        <v>570</v>
      </c>
      <c r="K747">
        <v>5</v>
      </c>
      <c r="L747" t="s">
        <v>32</v>
      </c>
      <c r="M747" t="s">
        <v>28</v>
      </c>
      <c r="N747" t="s">
        <v>18</v>
      </c>
      <c r="O747">
        <v>0</v>
      </c>
      <c r="P747">
        <v>0</v>
      </c>
    </row>
    <row r="748" spans="4:16">
      <c r="D748">
        <v>747</v>
      </c>
      <c r="E748" t="s">
        <v>13</v>
      </c>
      <c r="F748" t="b">
        <v>1</v>
      </c>
      <c r="G748">
        <v>3.29</v>
      </c>
      <c r="H748" t="s">
        <v>20</v>
      </c>
      <c r="I748" t="s">
        <v>23</v>
      </c>
      <c r="J748">
        <v>710</v>
      </c>
      <c r="K748">
        <v>4</v>
      </c>
      <c r="L748" t="s">
        <v>34</v>
      </c>
      <c r="M748" t="s">
        <v>17</v>
      </c>
      <c r="N748" t="s">
        <v>18</v>
      </c>
      <c r="O748">
        <v>0</v>
      </c>
      <c r="P748">
        <v>75000</v>
      </c>
    </row>
    <row r="749" spans="4:16">
      <c r="D749">
        <v>748</v>
      </c>
      <c r="E749" t="s">
        <v>19</v>
      </c>
      <c r="F749" t="b">
        <v>1</v>
      </c>
      <c r="G749">
        <v>3.31</v>
      </c>
      <c r="H749" t="s">
        <v>20</v>
      </c>
      <c r="I749" t="s">
        <v>23</v>
      </c>
      <c r="J749">
        <v>670</v>
      </c>
      <c r="K749">
        <v>4</v>
      </c>
      <c r="L749" t="s">
        <v>37</v>
      </c>
      <c r="M749" t="s">
        <v>17</v>
      </c>
      <c r="N749" t="s">
        <v>18</v>
      </c>
      <c r="O749">
        <v>0</v>
      </c>
      <c r="P749">
        <v>75000</v>
      </c>
    </row>
    <row r="750" spans="4:16">
      <c r="D750">
        <v>749</v>
      </c>
      <c r="E750" t="s">
        <v>19</v>
      </c>
      <c r="F750" t="b">
        <v>0</v>
      </c>
      <c r="G750">
        <v>3.37</v>
      </c>
      <c r="H750" t="s">
        <v>20</v>
      </c>
      <c r="I750" t="s">
        <v>29</v>
      </c>
      <c r="J750">
        <v>700</v>
      </c>
      <c r="K750">
        <v>4</v>
      </c>
      <c r="L750" t="s">
        <v>27</v>
      </c>
      <c r="M750" t="s">
        <v>17</v>
      </c>
      <c r="N750" t="s">
        <v>18</v>
      </c>
      <c r="O750">
        <v>0</v>
      </c>
      <c r="P750">
        <v>75000</v>
      </c>
    </row>
    <row r="751" spans="4:16">
      <c r="D751">
        <v>750</v>
      </c>
      <c r="E751" t="s">
        <v>19</v>
      </c>
      <c r="F751" t="b">
        <v>1</v>
      </c>
      <c r="G751">
        <v>3.29</v>
      </c>
      <c r="H751" t="s">
        <v>14</v>
      </c>
      <c r="I751" t="s">
        <v>23</v>
      </c>
      <c r="J751">
        <v>730</v>
      </c>
      <c r="K751">
        <v>5</v>
      </c>
      <c r="L751" t="s">
        <v>27</v>
      </c>
      <c r="M751" t="s">
        <v>17</v>
      </c>
      <c r="N751" t="s">
        <v>18</v>
      </c>
      <c r="O751">
        <v>0</v>
      </c>
      <c r="P751">
        <v>75000</v>
      </c>
    </row>
    <row r="752" spans="4:16">
      <c r="D752">
        <v>751</v>
      </c>
      <c r="E752" t="s">
        <v>19</v>
      </c>
      <c r="F752" t="b">
        <v>0</v>
      </c>
      <c r="G752">
        <v>3.29</v>
      </c>
      <c r="H752" t="s">
        <v>25</v>
      </c>
      <c r="I752" t="s">
        <v>26</v>
      </c>
      <c r="J752">
        <v>750</v>
      </c>
      <c r="K752">
        <v>6</v>
      </c>
      <c r="L752" t="s">
        <v>32</v>
      </c>
      <c r="M752" t="s">
        <v>17</v>
      </c>
      <c r="N752" t="s">
        <v>18</v>
      </c>
      <c r="O752">
        <v>0</v>
      </c>
      <c r="P752">
        <v>75000</v>
      </c>
    </row>
    <row r="753" spans="4:16">
      <c r="D753">
        <v>752</v>
      </c>
      <c r="E753" t="s">
        <v>19</v>
      </c>
      <c r="F753" t="b">
        <v>1</v>
      </c>
      <c r="G753">
        <v>3.26</v>
      </c>
      <c r="H753" t="s">
        <v>20</v>
      </c>
      <c r="I753" t="s">
        <v>23</v>
      </c>
      <c r="J753">
        <v>690</v>
      </c>
      <c r="K753">
        <v>4</v>
      </c>
      <c r="L753" t="s">
        <v>33</v>
      </c>
      <c r="M753" t="s">
        <v>17</v>
      </c>
      <c r="N753" t="s">
        <v>18</v>
      </c>
      <c r="O753">
        <v>0</v>
      </c>
      <c r="P753">
        <v>75000</v>
      </c>
    </row>
    <row r="754" spans="4:16">
      <c r="D754">
        <v>753</v>
      </c>
      <c r="E754" t="s">
        <v>19</v>
      </c>
      <c r="F754" t="b">
        <v>1</v>
      </c>
      <c r="G754">
        <v>3.63</v>
      </c>
      <c r="H754" t="s">
        <v>14</v>
      </c>
      <c r="I754" t="s">
        <v>23</v>
      </c>
      <c r="J754">
        <v>700</v>
      </c>
      <c r="K754">
        <v>6</v>
      </c>
      <c r="L754" t="s">
        <v>24</v>
      </c>
      <c r="M754" t="s">
        <v>17</v>
      </c>
      <c r="N754" t="s">
        <v>18</v>
      </c>
      <c r="O754">
        <v>0</v>
      </c>
      <c r="P754">
        <v>75000</v>
      </c>
    </row>
    <row r="755" spans="4:16">
      <c r="D755">
        <v>754</v>
      </c>
      <c r="E755" t="s">
        <v>19</v>
      </c>
      <c r="F755" t="b">
        <v>1</v>
      </c>
      <c r="G755">
        <v>3.24</v>
      </c>
      <c r="H755" t="s">
        <v>20</v>
      </c>
      <c r="I755" t="s">
        <v>23</v>
      </c>
      <c r="J755">
        <v>670</v>
      </c>
      <c r="K755">
        <v>5</v>
      </c>
      <c r="L755" t="s">
        <v>30</v>
      </c>
      <c r="M755" t="s">
        <v>17</v>
      </c>
      <c r="N755" t="s">
        <v>18</v>
      </c>
      <c r="O755">
        <v>0</v>
      </c>
      <c r="P755">
        <v>75000</v>
      </c>
    </row>
    <row r="756" spans="4:16">
      <c r="D756">
        <v>755</v>
      </c>
      <c r="E756" t="s">
        <v>19</v>
      </c>
      <c r="F756" t="b">
        <v>0</v>
      </c>
      <c r="G756">
        <v>3.27</v>
      </c>
      <c r="H756" t="s">
        <v>25</v>
      </c>
      <c r="I756" t="s">
        <v>15</v>
      </c>
      <c r="J756">
        <v>600</v>
      </c>
      <c r="K756">
        <v>3</v>
      </c>
      <c r="L756" t="s">
        <v>33</v>
      </c>
      <c r="M756" t="s">
        <v>28</v>
      </c>
      <c r="N756" t="s">
        <v>18</v>
      </c>
      <c r="O756">
        <v>0</v>
      </c>
      <c r="P756">
        <v>0</v>
      </c>
    </row>
    <row r="757" spans="4:16">
      <c r="D757">
        <v>756</v>
      </c>
      <c r="E757" t="s">
        <v>13</v>
      </c>
      <c r="F757" t="b">
        <v>0</v>
      </c>
      <c r="G757">
        <v>3.45</v>
      </c>
      <c r="H757" t="s">
        <v>14</v>
      </c>
      <c r="I757" t="s">
        <v>15</v>
      </c>
      <c r="J757">
        <v>700</v>
      </c>
      <c r="K757">
        <v>5</v>
      </c>
      <c r="L757" t="s">
        <v>30</v>
      </c>
      <c r="M757" t="s">
        <v>17</v>
      </c>
      <c r="N757" t="s">
        <v>18</v>
      </c>
      <c r="O757">
        <v>0</v>
      </c>
      <c r="P757">
        <v>75000</v>
      </c>
    </row>
    <row r="758" spans="4:16">
      <c r="D758">
        <v>757</v>
      </c>
      <c r="E758" t="s">
        <v>19</v>
      </c>
      <c r="F758" t="b">
        <v>1</v>
      </c>
      <c r="G758">
        <v>3</v>
      </c>
      <c r="H758" t="s">
        <v>20</v>
      </c>
      <c r="I758" t="s">
        <v>23</v>
      </c>
      <c r="J758">
        <v>670</v>
      </c>
      <c r="K758">
        <v>4</v>
      </c>
      <c r="L758" t="s">
        <v>31</v>
      </c>
      <c r="M758" t="s">
        <v>17</v>
      </c>
      <c r="N758" t="s">
        <v>18</v>
      </c>
      <c r="O758">
        <v>0</v>
      </c>
      <c r="P758">
        <v>75000</v>
      </c>
    </row>
    <row r="759" spans="4:16">
      <c r="D759">
        <v>758</v>
      </c>
      <c r="E759" t="s">
        <v>19</v>
      </c>
      <c r="F759" t="b">
        <v>1</v>
      </c>
      <c r="G759">
        <v>3.18</v>
      </c>
      <c r="H759" t="s">
        <v>20</v>
      </c>
      <c r="I759" t="s">
        <v>23</v>
      </c>
      <c r="J759">
        <v>620</v>
      </c>
      <c r="K759">
        <v>4</v>
      </c>
      <c r="L759" t="s">
        <v>27</v>
      </c>
      <c r="M759" t="s">
        <v>17</v>
      </c>
      <c r="N759" t="s">
        <v>18</v>
      </c>
      <c r="O759">
        <v>0</v>
      </c>
      <c r="P759">
        <v>75000</v>
      </c>
    </row>
    <row r="760" spans="4:16">
      <c r="D760">
        <v>759</v>
      </c>
      <c r="E760" t="s">
        <v>19</v>
      </c>
      <c r="F760" t="b">
        <v>0</v>
      </c>
      <c r="G760">
        <v>3.31</v>
      </c>
      <c r="H760" t="s">
        <v>14</v>
      </c>
      <c r="I760" t="s">
        <v>29</v>
      </c>
      <c r="J760">
        <v>630</v>
      </c>
      <c r="K760">
        <v>3</v>
      </c>
      <c r="L760" t="s">
        <v>27</v>
      </c>
      <c r="M760" t="s">
        <v>17</v>
      </c>
      <c r="N760" t="s">
        <v>18</v>
      </c>
      <c r="O760">
        <v>0</v>
      </c>
      <c r="P760">
        <v>75000</v>
      </c>
    </row>
    <row r="761" spans="4:16">
      <c r="D761">
        <v>760</v>
      </c>
      <c r="E761" t="s">
        <v>19</v>
      </c>
      <c r="F761" t="b">
        <v>0</v>
      </c>
      <c r="G761">
        <v>3.16</v>
      </c>
      <c r="H761" t="s">
        <v>20</v>
      </c>
      <c r="I761" t="s">
        <v>15</v>
      </c>
      <c r="J761">
        <v>720</v>
      </c>
      <c r="K761">
        <v>6</v>
      </c>
      <c r="L761" t="s">
        <v>24</v>
      </c>
      <c r="M761" t="s">
        <v>17</v>
      </c>
      <c r="N761" t="s">
        <v>18</v>
      </c>
      <c r="O761">
        <v>0</v>
      </c>
      <c r="P761">
        <v>75000</v>
      </c>
    </row>
    <row r="762" spans="4:16">
      <c r="D762">
        <v>761</v>
      </c>
      <c r="E762" t="s">
        <v>13</v>
      </c>
      <c r="F762" t="b">
        <v>1</v>
      </c>
      <c r="G762">
        <v>3.41</v>
      </c>
      <c r="H762" t="s">
        <v>20</v>
      </c>
      <c r="I762" t="s">
        <v>23</v>
      </c>
      <c r="J762">
        <v>690</v>
      </c>
      <c r="K762">
        <v>5</v>
      </c>
      <c r="L762" t="s">
        <v>27</v>
      </c>
      <c r="M762" t="s">
        <v>17</v>
      </c>
      <c r="N762" t="s">
        <v>18</v>
      </c>
      <c r="O762">
        <v>0</v>
      </c>
      <c r="P762">
        <v>75000</v>
      </c>
    </row>
    <row r="763" spans="4:16">
      <c r="D763">
        <v>762</v>
      </c>
      <c r="E763" t="s">
        <v>19</v>
      </c>
      <c r="F763" t="b">
        <v>0</v>
      </c>
      <c r="G763">
        <v>3.1</v>
      </c>
      <c r="H763" t="s">
        <v>20</v>
      </c>
      <c r="I763" t="s">
        <v>21</v>
      </c>
      <c r="J763">
        <v>630</v>
      </c>
      <c r="K763">
        <v>6</v>
      </c>
      <c r="L763" t="s">
        <v>27</v>
      </c>
      <c r="M763" t="s">
        <v>17</v>
      </c>
      <c r="N763" t="s">
        <v>18</v>
      </c>
      <c r="O763">
        <v>0</v>
      </c>
      <c r="P763">
        <v>75000</v>
      </c>
    </row>
    <row r="764" spans="4:16">
      <c r="D764">
        <v>763</v>
      </c>
      <c r="E764" t="s">
        <v>19</v>
      </c>
      <c r="F764" t="b">
        <v>0</v>
      </c>
      <c r="G764">
        <v>3.22</v>
      </c>
      <c r="H764" t="s">
        <v>20</v>
      </c>
      <c r="I764" t="s">
        <v>15</v>
      </c>
      <c r="J764">
        <v>650</v>
      </c>
      <c r="K764">
        <v>6</v>
      </c>
      <c r="L764" t="s">
        <v>27</v>
      </c>
      <c r="M764" t="s">
        <v>17</v>
      </c>
      <c r="N764" t="s">
        <v>18</v>
      </c>
      <c r="O764">
        <v>0</v>
      </c>
      <c r="P764">
        <v>75000</v>
      </c>
    </row>
    <row r="765" spans="4:16">
      <c r="D765">
        <v>764</v>
      </c>
      <c r="E765" t="s">
        <v>19</v>
      </c>
      <c r="F765" t="b">
        <v>1</v>
      </c>
      <c r="G765">
        <v>3.29</v>
      </c>
      <c r="H765" t="s">
        <v>14</v>
      </c>
      <c r="I765" t="s">
        <v>23</v>
      </c>
      <c r="J765">
        <v>680</v>
      </c>
      <c r="K765">
        <v>5</v>
      </c>
      <c r="L765" t="s">
        <v>33</v>
      </c>
      <c r="M765" t="s">
        <v>17</v>
      </c>
      <c r="N765" t="s">
        <v>18</v>
      </c>
      <c r="O765">
        <v>0</v>
      </c>
      <c r="P765">
        <v>75000</v>
      </c>
    </row>
    <row r="766" spans="4:16">
      <c r="D766">
        <v>765</v>
      </c>
      <c r="E766" t="s">
        <v>19</v>
      </c>
      <c r="F766" t="b">
        <v>0</v>
      </c>
      <c r="G766">
        <v>3.35</v>
      </c>
      <c r="H766" t="s">
        <v>20</v>
      </c>
      <c r="I766" t="s">
        <v>21</v>
      </c>
      <c r="J766">
        <v>720</v>
      </c>
      <c r="K766">
        <v>7</v>
      </c>
      <c r="L766" t="s">
        <v>27</v>
      </c>
      <c r="M766" t="s">
        <v>17</v>
      </c>
      <c r="N766" t="s">
        <v>18</v>
      </c>
      <c r="O766">
        <v>0</v>
      </c>
      <c r="P766">
        <v>75000</v>
      </c>
    </row>
    <row r="767" spans="4:16">
      <c r="D767">
        <v>766</v>
      </c>
      <c r="E767" t="s">
        <v>19</v>
      </c>
      <c r="F767" t="b">
        <v>0</v>
      </c>
      <c r="G767">
        <v>3.08</v>
      </c>
      <c r="H767" t="s">
        <v>25</v>
      </c>
      <c r="I767" t="s">
        <v>21</v>
      </c>
      <c r="J767">
        <v>570</v>
      </c>
      <c r="K767">
        <v>4</v>
      </c>
      <c r="L767" t="s">
        <v>31</v>
      </c>
      <c r="M767" t="s">
        <v>28</v>
      </c>
      <c r="N767" t="s">
        <v>18</v>
      </c>
      <c r="O767">
        <v>0</v>
      </c>
      <c r="P767">
        <v>0</v>
      </c>
    </row>
    <row r="768" spans="4:16">
      <c r="D768">
        <v>767</v>
      </c>
      <c r="E768" t="s">
        <v>13</v>
      </c>
      <c r="F768" t="b">
        <v>1</v>
      </c>
      <c r="G768">
        <v>3.65</v>
      </c>
      <c r="H768" t="s">
        <v>20</v>
      </c>
      <c r="I768" t="s">
        <v>23</v>
      </c>
      <c r="J768">
        <v>630</v>
      </c>
      <c r="K768">
        <v>6</v>
      </c>
      <c r="L768" t="s">
        <v>27</v>
      </c>
      <c r="M768" t="s">
        <v>17</v>
      </c>
      <c r="N768" t="s">
        <v>18</v>
      </c>
      <c r="O768">
        <v>0</v>
      </c>
      <c r="P768">
        <v>75000</v>
      </c>
    </row>
    <row r="769" spans="4:16">
      <c r="D769">
        <v>768</v>
      </c>
      <c r="E769" t="s">
        <v>19</v>
      </c>
      <c r="F769" t="b">
        <v>0</v>
      </c>
      <c r="G769">
        <v>3.46</v>
      </c>
      <c r="H769" t="s">
        <v>20</v>
      </c>
      <c r="I769" t="s">
        <v>29</v>
      </c>
      <c r="J769">
        <v>770</v>
      </c>
      <c r="K769">
        <v>6</v>
      </c>
      <c r="L769" t="s">
        <v>32</v>
      </c>
      <c r="M769" t="s">
        <v>17</v>
      </c>
      <c r="N769" t="s">
        <v>18</v>
      </c>
      <c r="O769">
        <v>0</v>
      </c>
      <c r="P769">
        <v>75000</v>
      </c>
    </row>
    <row r="770" spans="4:16">
      <c r="D770">
        <v>769</v>
      </c>
      <c r="E770" t="s">
        <v>19</v>
      </c>
      <c r="F770" t="b">
        <v>0</v>
      </c>
      <c r="G770">
        <v>3.26</v>
      </c>
      <c r="H770" t="s">
        <v>25</v>
      </c>
      <c r="I770" t="s">
        <v>21</v>
      </c>
      <c r="J770">
        <v>670</v>
      </c>
      <c r="K770">
        <v>6</v>
      </c>
      <c r="L770" t="s">
        <v>24</v>
      </c>
      <c r="M770" t="s">
        <v>17</v>
      </c>
      <c r="N770" t="s">
        <v>18</v>
      </c>
      <c r="O770">
        <v>0</v>
      </c>
      <c r="P770">
        <v>75000</v>
      </c>
    </row>
    <row r="771" spans="4:16">
      <c r="D771">
        <v>770</v>
      </c>
      <c r="E771" t="s">
        <v>19</v>
      </c>
      <c r="F771" t="b">
        <v>0</v>
      </c>
      <c r="G771">
        <v>3.3</v>
      </c>
      <c r="H771" t="s">
        <v>20</v>
      </c>
      <c r="I771" t="s">
        <v>21</v>
      </c>
      <c r="J771">
        <v>640</v>
      </c>
      <c r="K771">
        <v>6</v>
      </c>
      <c r="L771" t="s">
        <v>31</v>
      </c>
      <c r="M771" t="s">
        <v>17</v>
      </c>
      <c r="N771" t="s">
        <v>18</v>
      </c>
      <c r="O771">
        <v>0</v>
      </c>
      <c r="P771">
        <v>75000</v>
      </c>
    </row>
    <row r="772" spans="4:16">
      <c r="D772">
        <v>771</v>
      </c>
      <c r="E772" t="s">
        <v>13</v>
      </c>
      <c r="F772" t="b">
        <v>0</v>
      </c>
      <c r="G772">
        <v>3.07</v>
      </c>
      <c r="H772" t="s">
        <v>20</v>
      </c>
      <c r="I772" t="s">
        <v>29</v>
      </c>
      <c r="J772">
        <v>620</v>
      </c>
      <c r="K772">
        <v>6</v>
      </c>
      <c r="L772" t="s">
        <v>33</v>
      </c>
      <c r="M772" t="s">
        <v>17</v>
      </c>
      <c r="N772" t="s">
        <v>18</v>
      </c>
      <c r="O772">
        <v>0</v>
      </c>
      <c r="P772">
        <v>75000</v>
      </c>
    </row>
    <row r="773" spans="4:16">
      <c r="D773">
        <v>772</v>
      </c>
      <c r="E773" t="s">
        <v>19</v>
      </c>
      <c r="F773" t="b">
        <v>0</v>
      </c>
      <c r="G773">
        <v>3.08</v>
      </c>
      <c r="H773" t="s">
        <v>25</v>
      </c>
      <c r="I773" t="s">
        <v>21</v>
      </c>
      <c r="J773">
        <v>610</v>
      </c>
      <c r="K773">
        <v>5</v>
      </c>
      <c r="L773" t="s">
        <v>31</v>
      </c>
      <c r="M773" t="s">
        <v>17</v>
      </c>
      <c r="N773" t="s">
        <v>18</v>
      </c>
      <c r="O773">
        <v>0</v>
      </c>
      <c r="P773">
        <v>75000</v>
      </c>
    </row>
    <row r="774" spans="4:16">
      <c r="D774">
        <v>773</v>
      </c>
      <c r="E774" t="s">
        <v>13</v>
      </c>
      <c r="F774" t="b">
        <v>1</v>
      </c>
      <c r="G774">
        <v>2.9</v>
      </c>
      <c r="H774" t="s">
        <v>25</v>
      </c>
      <c r="I774" t="s">
        <v>23</v>
      </c>
      <c r="J774">
        <v>650</v>
      </c>
      <c r="K774">
        <v>5</v>
      </c>
      <c r="L774" t="s">
        <v>24</v>
      </c>
      <c r="M774" t="s">
        <v>17</v>
      </c>
      <c r="N774" t="s">
        <v>18</v>
      </c>
      <c r="O774">
        <v>0</v>
      </c>
      <c r="P774">
        <v>75000</v>
      </c>
    </row>
    <row r="775" spans="4:16">
      <c r="D775">
        <v>774</v>
      </c>
      <c r="E775" t="s">
        <v>19</v>
      </c>
      <c r="F775" t="b">
        <v>1</v>
      </c>
      <c r="G775">
        <v>3.18</v>
      </c>
      <c r="H775" t="s">
        <v>20</v>
      </c>
      <c r="I775" t="s">
        <v>23</v>
      </c>
      <c r="J775">
        <v>690</v>
      </c>
      <c r="K775">
        <v>4</v>
      </c>
      <c r="L775" t="s">
        <v>27</v>
      </c>
      <c r="M775" t="s">
        <v>17</v>
      </c>
      <c r="N775" t="s">
        <v>18</v>
      </c>
      <c r="O775">
        <v>0</v>
      </c>
      <c r="P775">
        <v>75000</v>
      </c>
    </row>
    <row r="776" spans="4:16">
      <c r="D776">
        <v>775</v>
      </c>
      <c r="E776" t="s">
        <v>19</v>
      </c>
      <c r="F776" t="b">
        <v>0</v>
      </c>
      <c r="G776">
        <v>3.15</v>
      </c>
      <c r="H776" t="s">
        <v>20</v>
      </c>
      <c r="I776" t="s">
        <v>21</v>
      </c>
      <c r="J776">
        <v>640</v>
      </c>
      <c r="K776">
        <v>5</v>
      </c>
      <c r="L776" t="s">
        <v>22</v>
      </c>
      <c r="M776" t="s">
        <v>17</v>
      </c>
      <c r="N776" t="s">
        <v>18</v>
      </c>
      <c r="O776">
        <v>0</v>
      </c>
      <c r="P776">
        <v>75000</v>
      </c>
    </row>
    <row r="777" spans="4:16">
      <c r="D777">
        <v>776</v>
      </c>
      <c r="E777" t="s">
        <v>19</v>
      </c>
      <c r="F777" t="b">
        <v>1</v>
      </c>
      <c r="G777">
        <v>3.2</v>
      </c>
      <c r="H777" t="s">
        <v>20</v>
      </c>
      <c r="I777" t="s">
        <v>23</v>
      </c>
      <c r="J777">
        <v>570</v>
      </c>
      <c r="K777">
        <v>3</v>
      </c>
      <c r="L777" t="s">
        <v>27</v>
      </c>
      <c r="M777" t="s">
        <v>28</v>
      </c>
      <c r="N777" t="s">
        <v>18</v>
      </c>
      <c r="O777">
        <v>0</v>
      </c>
      <c r="P777">
        <v>0</v>
      </c>
    </row>
    <row r="778" spans="4:16">
      <c r="D778">
        <v>777</v>
      </c>
      <c r="E778" t="s">
        <v>19</v>
      </c>
      <c r="F778" t="b">
        <v>0</v>
      </c>
      <c r="G778">
        <v>3.18</v>
      </c>
      <c r="H778" t="s">
        <v>14</v>
      </c>
      <c r="I778" t="s">
        <v>21</v>
      </c>
      <c r="J778">
        <v>610</v>
      </c>
      <c r="K778">
        <v>5</v>
      </c>
      <c r="L778" t="s">
        <v>30</v>
      </c>
      <c r="M778" t="s">
        <v>17</v>
      </c>
      <c r="N778" t="s">
        <v>18</v>
      </c>
      <c r="O778">
        <v>0</v>
      </c>
      <c r="P778">
        <v>75000</v>
      </c>
    </row>
    <row r="779" spans="4:16">
      <c r="D779">
        <v>778</v>
      </c>
      <c r="E779" t="s">
        <v>19</v>
      </c>
      <c r="F779" t="b">
        <v>1</v>
      </c>
      <c r="G779">
        <v>3.31</v>
      </c>
      <c r="H779" t="s">
        <v>20</v>
      </c>
      <c r="I779" t="s">
        <v>23</v>
      </c>
      <c r="J779">
        <v>710</v>
      </c>
      <c r="K779">
        <v>5</v>
      </c>
      <c r="L779" t="s">
        <v>33</v>
      </c>
      <c r="M779" t="s">
        <v>17</v>
      </c>
      <c r="N779" t="s">
        <v>18</v>
      </c>
      <c r="O779">
        <v>0</v>
      </c>
      <c r="P779">
        <v>75000</v>
      </c>
    </row>
    <row r="780" spans="4:16">
      <c r="D780">
        <v>779</v>
      </c>
      <c r="E780" t="s">
        <v>13</v>
      </c>
      <c r="F780" t="b">
        <v>0</v>
      </c>
      <c r="G780">
        <v>3.24</v>
      </c>
      <c r="H780" t="s">
        <v>14</v>
      </c>
      <c r="I780" t="s">
        <v>26</v>
      </c>
      <c r="J780">
        <v>660</v>
      </c>
      <c r="K780">
        <v>4</v>
      </c>
      <c r="L780" t="s">
        <v>30</v>
      </c>
      <c r="M780" t="s">
        <v>17</v>
      </c>
      <c r="N780" t="s">
        <v>18</v>
      </c>
      <c r="O780">
        <v>0</v>
      </c>
      <c r="P780">
        <v>75000</v>
      </c>
    </row>
    <row r="781" spans="4:16">
      <c r="D781">
        <v>780</v>
      </c>
      <c r="E781" t="s">
        <v>19</v>
      </c>
      <c r="F781" t="b">
        <v>1</v>
      </c>
      <c r="G781">
        <v>3.51</v>
      </c>
      <c r="H781" t="s">
        <v>25</v>
      </c>
      <c r="I781" t="s">
        <v>23</v>
      </c>
      <c r="J781">
        <v>700</v>
      </c>
      <c r="K781">
        <v>5</v>
      </c>
      <c r="L781" t="s">
        <v>34</v>
      </c>
      <c r="M781" t="s">
        <v>17</v>
      </c>
      <c r="N781" t="s">
        <v>18</v>
      </c>
      <c r="O781">
        <v>0</v>
      </c>
      <c r="P781">
        <v>75000</v>
      </c>
    </row>
    <row r="782" spans="4:16">
      <c r="D782">
        <v>781</v>
      </c>
      <c r="E782" t="s">
        <v>19</v>
      </c>
      <c r="F782" t="b">
        <v>0</v>
      </c>
      <c r="G782">
        <v>3.35</v>
      </c>
      <c r="H782" t="s">
        <v>14</v>
      </c>
      <c r="I782" t="s">
        <v>21</v>
      </c>
      <c r="J782">
        <v>710</v>
      </c>
      <c r="K782">
        <v>6</v>
      </c>
      <c r="L782" t="s">
        <v>33</v>
      </c>
      <c r="M782" t="s">
        <v>17</v>
      </c>
      <c r="N782" t="s">
        <v>18</v>
      </c>
      <c r="O782">
        <v>0</v>
      </c>
      <c r="P782">
        <v>75000</v>
      </c>
    </row>
    <row r="783" spans="4:16">
      <c r="D783">
        <v>782</v>
      </c>
      <c r="E783" t="s">
        <v>19</v>
      </c>
      <c r="F783" t="b">
        <v>0</v>
      </c>
      <c r="G783">
        <v>3.49</v>
      </c>
      <c r="H783" t="s">
        <v>25</v>
      </c>
      <c r="I783" t="s">
        <v>21</v>
      </c>
      <c r="J783">
        <v>690</v>
      </c>
      <c r="K783">
        <v>6</v>
      </c>
      <c r="L783" t="s">
        <v>34</v>
      </c>
      <c r="M783" t="s">
        <v>17</v>
      </c>
      <c r="N783" t="s">
        <v>18</v>
      </c>
      <c r="O783">
        <v>0</v>
      </c>
      <c r="P783">
        <v>75000</v>
      </c>
    </row>
    <row r="784" spans="4:16">
      <c r="D784">
        <v>783</v>
      </c>
      <c r="E784" t="s">
        <v>19</v>
      </c>
      <c r="F784" t="b">
        <v>0</v>
      </c>
      <c r="G784">
        <v>3.35</v>
      </c>
      <c r="H784" t="s">
        <v>25</v>
      </c>
      <c r="I784" t="s">
        <v>15</v>
      </c>
      <c r="J784">
        <v>620</v>
      </c>
      <c r="K784">
        <v>6</v>
      </c>
      <c r="L784" t="s">
        <v>27</v>
      </c>
      <c r="M784" t="s">
        <v>17</v>
      </c>
      <c r="N784" t="s">
        <v>18</v>
      </c>
      <c r="O784">
        <v>0</v>
      </c>
      <c r="P784">
        <v>75000</v>
      </c>
    </row>
    <row r="785" spans="4:16">
      <c r="D785">
        <v>784</v>
      </c>
      <c r="E785" t="s">
        <v>19</v>
      </c>
      <c r="F785" t="b">
        <v>1</v>
      </c>
      <c r="G785">
        <v>3.06</v>
      </c>
      <c r="H785" t="s">
        <v>20</v>
      </c>
      <c r="I785" t="s">
        <v>23</v>
      </c>
      <c r="J785">
        <v>580</v>
      </c>
      <c r="K785">
        <v>3</v>
      </c>
      <c r="L785" t="s">
        <v>24</v>
      </c>
      <c r="M785" t="s">
        <v>28</v>
      </c>
      <c r="N785" t="s">
        <v>18</v>
      </c>
      <c r="O785">
        <v>0</v>
      </c>
      <c r="P785">
        <v>0</v>
      </c>
    </row>
    <row r="786" spans="4:16">
      <c r="D786">
        <v>785</v>
      </c>
      <c r="E786" t="s">
        <v>19</v>
      </c>
      <c r="F786" t="b">
        <v>0</v>
      </c>
      <c r="G786">
        <v>3.43</v>
      </c>
      <c r="H786" t="s">
        <v>25</v>
      </c>
      <c r="I786" t="s">
        <v>15</v>
      </c>
      <c r="J786">
        <v>730</v>
      </c>
      <c r="K786">
        <v>6</v>
      </c>
      <c r="L786" t="s">
        <v>31</v>
      </c>
      <c r="M786" t="s">
        <v>17</v>
      </c>
      <c r="N786" t="s">
        <v>18</v>
      </c>
      <c r="O786">
        <v>0</v>
      </c>
      <c r="P786">
        <v>75000</v>
      </c>
    </row>
    <row r="787" spans="4:16">
      <c r="D787">
        <v>786</v>
      </c>
      <c r="E787" t="s">
        <v>13</v>
      </c>
      <c r="F787" t="b">
        <v>1</v>
      </c>
      <c r="G787">
        <v>3.36</v>
      </c>
      <c r="H787" t="s">
        <v>25</v>
      </c>
      <c r="I787" t="s">
        <v>23</v>
      </c>
      <c r="J787">
        <v>620</v>
      </c>
      <c r="K787">
        <v>6</v>
      </c>
      <c r="L787" t="s">
        <v>31</v>
      </c>
      <c r="M787" t="s">
        <v>17</v>
      </c>
      <c r="N787" t="s">
        <v>18</v>
      </c>
      <c r="O787">
        <v>0</v>
      </c>
      <c r="P787">
        <v>75000</v>
      </c>
    </row>
    <row r="788" spans="4:16">
      <c r="D788">
        <v>787</v>
      </c>
      <c r="E788" t="s">
        <v>13</v>
      </c>
      <c r="F788" t="b">
        <v>0</v>
      </c>
      <c r="G788">
        <v>3.26</v>
      </c>
      <c r="H788" t="s">
        <v>20</v>
      </c>
      <c r="I788" t="s">
        <v>29</v>
      </c>
      <c r="J788">
        <v>740</v>
      </c>
      <c r="K788">
        <v>4</v>
      </c>
      <c r="L788" t="s">
        <v>33</v>
      </c>
      <c r="M788" t="s">
        <v>17</v>
      </c>
      <c r="N788" t="s">
        <v>18</v>
      </c>
      <c r="O788">
        <v>0</v>
      </c>
      <c r="P788">
        <v>75000</v>
      </c>
    </row>
    <row r="789" spans="4:16">
      <c r="D789">
        <v>788</v>
      </c>
      <c r="E789" t="s">
        <v>19</v>
      </c>
      <c r="F789" t="b">
        <v>1</v>
      </c>
      <c r="G789">
        <v>2.99</v>
      </c>
      <c r="H789" t="s">
        <v>25</v>
      </c>
      <c r="I789" t="s">
        <v>23</v>
      </c>
      <c r="J789">
        <v>650</v>
      </c>
      <c r="K789">
        <v>5</v>
      </c>
      <c r="L789" t="s">
        <v>16</v>
      </c>
      <c r="M789" t="s">
        <v>17</v>
      </c>
      <c r="N789" t="s">
        <v>18</v>
      </c>
      <c r="O789">
        <v>0</v>
      </c>
      <c r="P789">
        <v>75000</v>
      </c>
    </row>
    <row r="790" spans="4:16">
      <c r="D790">
        <v>789</v>
      </c>
      <c r="E790" t="s">
        <v>19</v>
      </c>
      <c r="F790" t="b">
        <v>1</v>
      </c>
      <c r="G790">
        <v>3.17</v>
      </c>
      <c r="H790" t="s">
        <v>20</v>
      </c>
      <c r="I790" t="s">
        <v>23</v>
      </c>
      <c r="J790">
        <v>620</v>
      </c>
      <c r="K790">
        <v>5</v>
      </c>
      <c r="L790" t="s">
        <v>27</v>
      </c>
      <c r="M790" t="s">
        <v>17</v>
      </c>
      <c r="N790" t="s">
        <v>18</v>
      </c>
      <c r="O790">
        <v>0</v>
      </c>
      <c r="P790">
        <v>75000</v>
      </c>
    </row>
    <row r="791" spans="4:16">
      <c r="D791">
        <v>790</v>
      </c>
      <c r="E791" t="s">
        <v>13</v>
      </c>
      <c r="F791" t="b">
        <v>1</v>
      </c>
      <c r="G791">
        <v>3.24</v>
      </c>
      <c r="H791" t="s">
        <v>20</v>
      </c>
      <c r="I791" t="s">
        <v>23</v>
      </c>
      <c r="J791">
        <v>640</v>
      </c>
      <c r="K791">
        <v>5</v>
      </c>
      <c r="L791" t="s">
        <v>31</v>
      </c>
      <c r="M791" t="s">
        <v>17</v>
      </c>
      <c r="N791" t="s">
        <v>18</v>
      </c>
      <c r="O791">
        <v>0</v>
      </c>
      <c r="P791">
        <v>75000</v>
      </c>
    </row>
    <row r="792" spans="4:16">
      <c r="D792">
        <v>791</v>
      </c>
      <c r="E792" t="s">
        <v>13</v>
      </c>
      <c r="F792" t="b">
        <v>0</v>
      </c>
      <c r="G792">
        <v>3.19</v>
      </c>
      <c r="H792" t="s">
        <v>25</v>
      </c>
      <c r="I792" t="s">
        <v>15</v>
      </c>
      <c r="J792">
        <v>580</v>
      </c>
      <c r="K792">
        <v>5</v>
      </c>
      <c r="L792" t="s">
        <v>32</v>
      </c>
      <c r="M792" t="s">
        <v>28</v>
      </c>
      <c r="N792" t="s">
        <v>18</v>
      </c>
      <c r="O792">
        <v>0</v>
      </c>
      <c r="P792">
        <v>0</v>
      </c>
    </row>
    <row r="793" spans="4:16">
      <c r="D793">
        <v>792</v>
      </c>
      <c r="E793" t="s">
        <v>13</v>
      </c>
      <c r="F793" t="b">
        <v>0</v>
      </c>
      <c r="G793">
        <v>3.21</v>
      </c>
      <c r="H793" t="s">
        <v>20</v>
      </c>
      <c r="I793" t="s">
        <v>26</v>
      </c>
      <c r="J793">
        <v>710</v>
      </c>
      <c r="K793">
        <v>5</v>
      </c>
      <c r="L793" t="s">
        <v>30</v>
      </c>
      <c r="M793" t="s">
        <v>17</v>
      </c>
      <c r="N793" t="s">
        <v>18</v>
      </c>
      <c r="O793">
        <v>0</v>
      </c>
      <c r="P793">
        <v>75000</v>
      </c>
    </row>
    <row r="794" spans="4:16">
      <c r="D794">
        <v>793</v>
      </c>
      <c r="E794" t="s">
        <v>13</v>
      </c>
      <c r="F794" t="b">
        <v>0</v>
      </c>
      <c r="G794">
        <v>3.09</v>
      </c>
      <c r="H794" t="s">
        <v>14</v>
      </c>
      <c r="I794" t="s">
        <v>21</v>
      </c>
      <c r="J794">
        <v>570</v>
      </c>
      <c r="K794">
        <v>7</v>
      </c>
      <c r="L794" t="s">
        <v>32</v>
      </c>
      <c r="M794" t="s">
        <v>28</v>
      </c>
      <c r="N794" t="s">
        <v>18</v>
      </c>
      <c r="O794">
        <v>0</v>
      </c>
      <c r="P794">
        <v>0</v>
      </c>
    </row>
    <row r="795" spans="4:16">
      <c r="D795">
        <v>794</v>
      </c>
      <c r="E795" t="s">
        <v>13</v>
      </c>
      <c r="F795" t="b">
        <v>0</v>
      </c>
      <c r="G795">
        <v>3.39</v>
      </c>
      <c r="H795" t="s">
        <v>25</v>
      </c>
      <c r="I795" t="s">
        <v>21</v>
      </c>
      <c r="J795">
        <v>610</v>
      </c>
      <c r="K795">
        <v>6</v>
      </c>
      <c r="L795" t="s">
        <v>22</v>
      </c>
      <c r="M795" t="s">
        <v>17</v>
      </c>
      <c r="N795" t="s">
        <v>18</v>
      </c>
      <c r="O795">
        <v>0</v>
      </c>
      <c r="P795">
        <v>75000</v>
      </c>
    </row>
    <row r="796" spans="4:16">
      <c r="D796">
        <v>795</v>
      </c>
      <c r="E796" t="s">
        <v>19</v>
      </c>
      <c r="F796" t="b">
        <v>0</v>
      </c>
      <c r="G796">
        <v>3.33</v>
      </c>
      <c r="H796" t="s">
        <v>25</v>
      </c>
      <c r="I796" t="s">
        <v>15</v>
      </c>
      <c r="J796">
        <v>690</v>
      </c>
      <c r="K796">
        <v>4</v>
      </c>
      <c r="L796" t="s">
        <v>16</v>
      </c>
      <c r="M796" t="s">
        <v>17</v>
      </c>
      <c r="N796" t="s">
        <v>18</v>
      </c>
      <c r="O796">
        <v>0</v>
      </c>
      <c r="P796">
        <v>75000</v>
      </c>
    </row>
    <row r="797" spans="4:16">
      <c r="D797">
        <v>796</v>
      </c>
      <c r="E797" t="s">
        <v>19</v>
      </c>
      <c r="F797" t="b">
        <v>1</v>
      </c>
      <c r="G797">
        <v>3.28</v>
      </c>
      <c r="H797" t="s">
        <v>20</v>
      </c>
      <c r="I797" t="s">
        <v>23</v>
      </c>
      <c r="J797">
        <v>650</v>
      </c>
      <c r="K797">
        <v>5</v>
      </c>
      <c r="L797" t="s">
        <v>27</v>
      </c>
      <c r="M797" t="s">
        <v>17</v>
      </c>
      <c r="N797" t="s">
        <v>18</v>
      </c>
      <c r="O797">
        <v>0</v>
      </c>
      <c r="P797">
        <v>75000</v>
      </c>
    </row>
    <row r="798" spans="4:16">
      <c r="D798">
        <v>797</v>
      </c>
      <c r="E798" t="s">
        <v>19</v>
      </c>
      <c r="F798" t="b">
        <v>0</v>
      </c>
      <c r="G798">
        <v>3.18</v>
      </c>
      <c r="H798" t="s">
        <v>14</v>
      </c>
      <c r="I798" t="s">
        <v>26</v>
      </c>
      <c r="J798">
        <v>650</v>
      </c>
      <c r="K798">
        <v>5</v>
      </c>
      <c r="L798" t="s">
        <v>16</v>
      </c>
      <c r="M798" t="s">
        <v>17</v>
      </c>
      <c r="N798" t="s">
        <v>18</v>
      </c>
      <c r="O798">
        <v>0</v>
      </c>
      <c r="P798">
        <v>75000</v>
      </c>
    </row>
    <row r="799" spans="4:16">
      <c r="D799">
        <v>798</v>
      </c>
      <c r="E799" t="s">
        <v>19</v>
      </c>
      <c r="F799" t="b">
        <v>1</v>
      </c>
      <c r="G799">
        <v>3.1</v>
      </c>
      <c r="H799" t="s">
        <v>14</v>
      </c>
      <c r="I799" t="s">
        <v>23</v>
      </c>
      <c r="J799">
        <v>570</v>
      </c>
      <c r="K799">
        <v>4</v>
      </c>
      <c r="L799" t="s">
        <v>30</v>
      </c>
      <c r="M799" t="s">
        <v>28</v>
      </c>
      <c r="N799" t="s">
        <v>18</v>
      </c>
      <c r="O799">
        <v>0</v>
      </c>
      <c r="P799">
        <v>0</v>
      </c>
    </row>
    <row r="800" spans="4:16">
      <c r="D800">
        <v>799</v>
      </c>
      <c r="E800" t="s">
        <v>19</v>
      </c>
      <c r="F800" t="b">
        <v>0</v>
      </c>
      <c r="G800">
        <v>3.25</v>
      </c>
      <c r="H800" t="s">
        <v>25</v>
      </c>
      <c r="I800" t="s">
        <v>26</v>
      </c>
      <c r="J800">
        <v>740</v>
      </c>
      <c r="K800">
        <v>5</v>
      </c>
      <c r="L800" t="s">
        <v>32</v>
      </c>
      <c r="M800" t="s">
        <v>17</v>
      </c>
      <c r="N800" t="s">
        <v>18</v>
      </c>
      <c r="O800">
        <v>0</v>
      </c>
      <c r="P800">
        <v>75000</v>
      </c>
    </row>
    <row r="801" spans="4:16">
      <c r="D801">
        <v>800</v>
      </c>
      <c r="E801" t="s">
        <v>19</v>
      </c>
      <c r="F801" t="b">
        <v>0</v>
      </c>
      <c r="G801">
        <v>3.17</v>
      </c>
      <c r="H801" t="s">
        <v>20</v>
      </c>
      <c r="I801" t="s">
        <v>26</v>
      </c>
      <c r="J801">
        <v>570</v>
      </c>
      <c r="K801">
        <v>5</v>
      </c>
      <c r="L801" t="s">
        <v>16</v>
      </c>
      <c r="M801" t="s">
        <v>28</v>
      </c>
      <c r="N801" t="s">
        <v>18</v>
      </c>
      <c r="O801">
        <v>0</v>
      </c>
      <c r="P801">
        <v>0</v>
      </c>
    </row>
    <row r="802" spans="4:16">
      <c r="D802">
        <v>801</v>
      </c>
      <c r="E802" t="s">
        <v>19</v>
      </c>
      <c r="F802" t="b">
        <v>1</v>
      </c>
      <c r="G802">
        <v>3.27</v>
      </c>
      <c r="H802" t="s">
        <v>14</v>
      </c>
      <c r="I802" t="s">
        <v>23</v>
      </c>
      <c r="J802">
        <v>640</v>
      </c>
      <c r="K802">
        <v>6</v>
      </c>
      <c r="L802" t="s">
        <v>33</v>
      </c>
      <c r="M802" t="s">
        <v>17</v>
      </c>
      <c r="N802" t="s">
        <v>18</v>
      </c>
      <c r="O802">
        <v>0</v>
      </c>
      <c r="P802">
        <v>75000</v>
      </c>
    </row>
    <row r="803" spans="4:16">
      <c r="D803">
        <v>802</v>
      </c>
      <c r="E803" t="s">
        <v>19</v>
      </c>
      <c r="F803" t="b">
        <v>0</v>
      </c>
      <c r="G803">
        <v>3.36</v>
      </c>
      <c r="H803" t="s">
        <v>25</v>
      </c>
      <c r="I803" t="s">
        <v>29</v>
      </c>
      <c r="J803">
        <v>640</v>
      </c>
      <c r="K803">
        <v>3</v>
      </c>
      <c r="L803" t="s">
        <v>27</v>
      </c>
      <c r="M803" t="s">
        <v>17</v>
      </c>
      <c r="N803" t="s">
        <v>18</v>
      </c>
      <c r="O803">
        <v>0</v>
      </c>
      <c r="P803">
        <v>75000</v>
      </c>
    </row>
    <row r="804" spans="4:16">
      <c r="D804">
        <v>803</v>
      </c>
      <c r="E804" t="s">
        <v>19</v>
      </c>
      <c r="F804" t="b">
        <v>1</v>
      </c>
      <c r="G804">
        <v>3.45</v>
      </c>
      <c r="H804" t="s">
        <v>14</v>
      </c>
      <c r="I804" t="s">
        <v>23</v>
      </c>
      <c r="J804">
        <v>680</v>
      </c>
      <c r="K804">
        <v>5</v>
      </c>
      <c r="L804" t="s">
        <v>16</v>
      </c>
      <c r="M804" t="s">
        <v>17</v>
      </c>
      <c r="N804" t="s">
        <v>18</v>
      </c>
      <c r="O804">
        <v>0</v>
      </c>
      <c r="P804">
        <v>75000</v>
      </c>
    </row>
    <row r="805" spans="4:16">
      <c r="D805">
        <v>804</v>
      </c>
      <c r="E805" t="s">
        <v>13</v>
      </c>
      <c r="F805" t="b">
        <v>0</v>
      </c>
      <c r="G805">
        <v>3.16</v>
      </c>
      <c r="H805" t="s">
        <v>20</v>
      </c>
      <c r="I805" t="s">
        <v>26</v>
      </c>
      <c r="J805">
        <v>570</v>
      </c>
      <c r="K805">
        <v>7</v>
      </c>
      <c r="L805" t="s">
        <v>32</v>
      </c>
      <c r="M805" t="s">
        <v>28</v>
      </c>
      <c r="N805" t="s">
        <v>18</v>
      </c>
      <c r="O805">
        <v>0</v>
      </c>
      <c r="P805">
        <v>0</v>
      </c>
    </row>
    <row r="806" spans="4:16">
      <c r="D806">
        <v>805</v>
      </c>
      <c r="E806" t="s">
        <v>19</v>
      </c>
      <c r="F806" t="b">
        <v>0</v>
      </c>
      <c r="G806">
        <v>3.32</v>
      </c>
      <c r="H806" t="s">
        <v>20</v>
      </c>
      <c r="I806" t="s">
        <v>21</v>
      </c>
      <c r="J806">
        <v>660</v>
      </c>
      <c r="K806">
        <v>4</v>
      </c>
      <c r="L806" t="s">
        <v>27</v>
      </c>
      <c r="M806" t="s">
        <v>17</v>
      </c>
      <c r="N806" t="s">
        <v>18</v>
      </c>
      <c r="O806">
        <v>0</v>
      </c>
      <c r="P806">
        <v>75000</v>
      </c>
    </row>
    <row r="807" spans="4:16">
      <c r="D807">
        <v>806</v>
      </c>
      <c r="E807" t="s">
        <v>19</v>
      </c>
      <c r="F807" t="b">
        <v>1</v>
      </c>
      <c r="G807">
        <v>3.09</v>
      </c>
      <c r="H807" t="s">
        <v>20</v>
      </c>
      <c r="I807" t="s">
        <v>23</v>
      </c>
      <c r="J807">
        <v>640</v>
      </c>
      <c r="K807">
        <v>5</v>
      </c>
      <c r="L807" t="s">
        <v>31</v>
      </c>
      <c r="M807" t="s">
        <v>17</v>
      </c>
      <c r="N807" t="s">
        <v>18</v>
      </c>
      <c r="O807">
        <v>0</v>
      </c>
      <c r="P807">
        <v>75000</v>
      </c>
    </row>
    <row r="808" spans="4:16">
      <c r="D808">
        <v>807</v>
      </c>
      <c r="E808" t="s">
        <v>13</v>
      </c>
      <c r="F808" t="b">
        <v>0</v>
      </c>
      <c r="G808">
        <v>3.26</v>
      </c>
      <c r="H808" t="s">
        <v>14</v>
      </c>
      <c r="I808" t="s">
        <v>29</v>
      </c>
      <c r="J808">
        <v>710</v>
      </c>
      <c r="K808">
        <v>5</v>
      </c>
      <c r="L808" t="s">
        <v>34</v>
      </c>
      <c r="M808" t="s">
        <v>17</v>
      </c>
      <c r="N808" t="s">
        <v>18</v>
      </c>
      <c r="O808">
        <v>0</v>
      </c>
      <c r="P808">
        <v>75000</v>
      </c>
    </row>
    <row r="809" spans="4:16">
      <c r="D809">
        <v>808</v>
      </c>
      <c r="E809" t="s">
        <v>19</v>
      </c>
      <c r="F809" t="b">
        <v>0</v>
      </c>
      <c r="G809">
        <v>3.21</v>
      </c>
      <c r="H809" t="s">
        <v>20</v>
      </c>
      <c r="I809" t="s">
        <v>15</v>
      </c>
      <c r="J809">
        <v>630</v>
      </c>
      <c r="K809">
        <v>4</v>
      </c>
      <c r="L809" t="s">
        <v>34</v>
      </c>
      <c r="M809" t="s">
        <v>17</v>
      </c>
      <c r="N809" t="s">
        <v>18</v>
      </c>
      <c r="O809">
        <v>0</v>
      </c>
      <c r="P809">
        <v>75000</v>
      </c>
    </row>
    <row r="810" spans="4:16">
      <c r="D810">
        <v>809</v>
      </c>
      <c r="E810" t="s">
        <v>19</v>
      </c>
      <c r="F810" t="b">
        <v>0</v>
      </c>
      <c r="G810">
        <v>3.33</v>
      </c>
      <c r="H810" t="s">
        <v>20</v>
      </c>
      <c r="I810" t="s">
        <v>21</v>
      </c>
      <c r="J810">
        <v>680</v>
      </c>
      <c r="K810">
        <v>4</v>
      </c>
      <c r="L810" t="s">
        <v>34</v>
      </c>
      <c r="M810" t="s">
        <v>17</v>
      </c>
      <c r="N810" t="s">
        <v>18</v>
      </c>
      <c r="O810">
        <v>0</v>
      </c>
      <c r="P810">
        <v>75000</v>
      </c>
    </row>
    <row r="811" spans="4:16">
      <c r="D811">
        <v>810</v>
      </c>
      <c r="E811" t="s">
        <v>19</v>
      </c>
      <c r="F811" t="b">
        <v>0</v>
      </c>
      <c r="G811">
        <v>3.3</v>
      </c>
      <c r="H811" t="s">
        <v>20</v>
      </c>
      <c r="I811" t="s">
        <v>29</v>
      </c>
      <c r="J811">
        <v>680</v>
      </c>
      <c r="K811">
        <v>5</v>
      </c>
      <c r="L811" t="s">
        <v>32</v>
      </c>
      <c r="M811" t="s">
        <v>17</v>
      </c>
      <c r="N811" t="s">
        <v>18</v>
      </c>
      <c r="O811">
        <v>0</v>
      </c>
      <c r="P811">
        <v>75000</v>
      </c>
    </row>
    <row r="812" spans="4:16">
      <c r="D812">
        <v>811</v>
      </c>
      <c r="E812" t="s">
        <v>19</v>
      </c>
      <c r="F812" t="b">
        <v>1</v>
      </c>
      <c r="G812">
        <v>3.38</v>
      </c>
      <c r="H812" t="s">
        <v>25</v>
      </c>
      <c r="I812" t="s">
        <v>23</v>
      </c>
      <c r="J812">
        <v>670</v>
      </c>
      <c r="K812">
        <v>5</v>
      </c>
      <c r="L812" t="s">
        <v>16</v>
      </c>
      <c r="M812" t="s">
        <v>17</v>
      </c>
      <c r="N812" t="s">
        <v>18</v>
      </c>
      <c r="O812">
        <v>0</v>
      </c>
      <c r="P812">
        <v>75000</v>
      </c>
    </row>
    <row r="813" spans="4:16">
      <c r="D813">
        <v>812</v>
      </c>
      <c r="E813" t="s">
        <v>19</v>
      </c>
      <c r="F813" t="b">
        <v>1</v>
      </c>
      <c r="G813">
        <v>3.39</v>
      </c>
      <c r="H813" t="s">
        <v>20</v>
      </c>
      <c r="I813" t="s">
        <v>23</v>
      </c>
      <c r="J813">
        <v>600</v>
      </c>
      <c r="K813">
        <v>6</v>
      </c>
      <c r="L813" t="s">
        <v>33</v>
      </c>
      <c r="M813" t="s">
        <v>28</v>
      </c>
      <c r="N813" t="s">
        <v>18</v>
      </c>
      <c r="O813">
        <v>0</v>
      </c>
      <c r="P813">
        <v>0</v>
      </c>
    </row>
    <row r="814" spans="4:16">
      <c r="D814">
        <v>813</v>
      </c>
      <c r="E814" t="s">
        <v>13</v>
      </c>
      <c r="F814" t="b">
        <v>0</v>
      </c>
      <c r="G814">
        <v>3.41</v>
      </c>
      <c r="H814" t="s">
        <v>25</v>
      </c>
      <c r="I814" t="s">
        <v>29</v>
      </c>
      <c r="J814">
        <v>670</v>
      </c>
      <c r="K814">
        <v>4</v>
      </c>
      <c r="L814" t="s">
        <v>32</v>
      </c>
      <c r="M814" t="s">
        <v>17</v>
      </c>
      <c r="N814" t="s">
        <v>18</v>
      </c>
      <c r="O814">
        <v>0</v>
      </c>
      <c r="P814">
        <v>75000</v>
      </c>
    </row>
    <row r="815" spans="4:16">
      <c r="D815">
        <v>814</v>
      </c>
      <c r="E815" t="s">
        <v>19</v>
      </c>
      <c r="F815" t="b">
        <v>1</v>
      </c>
      <c r="G815">
        <v>3.11</v>
      </c>
      <c r="H815" t="s">
        <v>25</v>
      </c>
      <c r="I815" t="s">
        <v>23</v>
      </c>
      <c r="J815">
        <v>620</v>
      </c>
      <c r="K815">
        <v>4</v>
      </c>
      <c r="L815" t="s">
        <v>27</v>
      </c>
      <c r="M815" t="s">
        <v>17</v>
      </c>
      <c r="N815" t="s">
        <v>18</v>
      </c>
      <c r="O815">
        <v>0</v>
      </c>
      <c r="P815">
        <v>75000</v>
      </c>
    </row>
    <row r="816" spans="4:16">
      <c r="D816">
        <v>815</v>
      </c>
      <c r="E816" t="s">
        <v>13</v>
      </c>
      <c r="F816" t="b">
        <v>0</v>
      </c>
      <c r="G816">
        <v>3.08</v>
      </c>
      <c r="H816" t="s">
        <v>20</v>
      </c>
      <c r="I816" t="s">
        <v>21</v>
      </c>
      <c r="J816">
        <v>610</v>
      </c>
      <c r="K816">
        <v>6</v>
      </c>
      <c r="L816" t="s">
        <v>31</v>
      </c>
      <c r="M816" t="s">
        <v>17</v>
      </c>
      <c r="N816" t="s">
        <v>18</v>
      </c>
      <c r="O816">
        <v>0</v>
      </c>
      <c r="P816">
        <v>75000</v>
      </c>
    </row>
    <row r="817" spans="4:16">
      <c r="D817">
        <v>816</v>
      </c>
      <c r="E817" t="s">
        <v>19</v>
      </c>
      <c r="F817" t="b">
        <v>0</v>
      </c>
      <c r="G817">
        <v>3.39</v>
      </c>
      <c r="H817" t="s">
        <v>14</v>
      </c>
      <c r="I817" t="s">
        <v>26</v>
      </c>
      <c r="J817">
        <v>680</v>
      </c>
      <c r="K817">
        <v>4</v>
      </c>
      <c r="L817" t="s">
        <v>32</v>
      </c>
      <c r="M817" t="s">
        <v>17</v>
      </c>
      <c r="N817" t="s">
        <v>18</v>
      </c>
      <c r="O817">
        <v>0</v>
      </c>
      <c r="P817">
        <v>75000</v>
      </c>
    </row>
    <row r="818" spans="4:16">
      <c r="D818">
        <v>817</v>
      </c>
      <c r="E818" t="s">
        <v>19</v>
      </c>
      <c r="F818" t="b">
        <v>0</v>
      </c>
      <c r="G818">
        <v>3.19</v>
      </c>
      <c r="H818" t="s">
        <v>20</v>
      </c>
      <c r="I818" t="s">
        <v>29</v>
      </c>
      <c r="J818">
        <v>570</v>
      </c>
      <c r="K818">
        <v>3</v>
      </c>
      <c r="L818" t="s">
        <v>36</v>
      </c>
      <c r="M818" t="s">
        <v>28</v>
      </c>
      <c r="N818" t="s">
        <v>18</v>
      </c>
      <c r="O818">
        <v>0</v>
      </c>
      <c r="P818">
        <v>0</v>
      </c>
    </row>
    <row r="819" spans="4:16">
      <c r="D819">
        <v>818</v>
      </c>
      <c r="E819" t="s">
        <v>19</v>
      </c>
      <c r="F819" t="b">
        <v>1</v>
      </c>
      <c r="G819">
        <v>3.37</v>
      </c>
      <c r="H819" t="s">
        <v>14</v>
      </c>
      <c r="I819" t="s">
        <v>23</v>
      </c>
      <c r="J819">
        <v>640</v>
      </c>
      <c r="K819">
        <v>3</v>
      </c>
      <c r="L819" t="s">
        <v>16</v>
      </c>
      <c r="M819" t="s">
        <v>17</v>
      </c>
      <c r="N819" t="s">
        <v>18</v>
      </c>
      <c r="O819">
        <v>0</v>
      </c>
      <c r="P819">
        <v>75000</v>
      </c>
    </row>
    <row r="820" spans="4:16">
      <c r="D820">
        <v>819</v>
      </c>
      <c r="E820" t="s">
        <v>13</v>
      </c>
      <c r="F820" t="b">
        <v>1</v>
      </c>
      <c r="G820">
        <v>3.41</v>
      </c>
      <c r="H820" t="s">
        <v>14</v>
      </c>
      <c r="I820" t="s">
        <v>23</v>
      </c>
      <c r="J820">
        <v>720</v>
      </c>
      <c r="K820">
        <v>4</v>
      </c>
      <c r="L820" t="s">
        <v>16</v>
      </c>
      <c r="M820" t="s">
        <v>17</v>
      </c>
      <c r="N820" t="s">
        <v>18</v>
      </c>
      <c r="O820">
        <v>0</v>
      </c>
      <c r="P820">
        <v>75000</v>
      </c>
    </row>
    <row r="821" spans="4:16">
      <c r="D821">
        <v>820</v>
      </c>
      <c r="E821" t="s">
        <v>13</v>
      </c>
      <c r="F821" t="b">
        <v>1</v>
      </c>
      <c r="G821">
        <v>3.17</v>
      </c>
      <c r="H821" t="s">
        <v>14</v>
      </c>
      <c r="I821" t="s">
        <v>23</v>
      </c>
      <c r="J821">
        <v>620</v>
      </c>
      <c r="K821">
        <v>5</v>
      </c>
      <c r="L821" t="s">
        <v>30</v>
      </c>
      <c r="M821" t="s">
        <v>17</v>
      </c>
      <c r="N821" t="s">
        <v>18</v>
      </c>
      <c r="O821">
        <v>0</v>
      </c>
      <c r="P821">
        <v>75000</v>
      </c>
    </row>
    <row r="822" spans="4:16">
      <c r="D822">
        <v>821</v>
      </c>
      <c r="E822" t="s">
        <v>19</v>
      </c>
      <c r="F822" t="b">
        <v>1</v>
      </c>
      <c r="G822">
        <v>3.45</v>
      </c>
      <c r="H822" t="s">
        <v>20</v>
      </c>
      <c r="I822" t="s">
        <v>23</v>
      </c>
      <c r="J822">
        <v>640</v>
      </c>
      <c r="K822">
        <v>6</v>
      </c>
      <c r="L822" t="s">
        <v>34</v>
      </c>
      <c r="M822" t="s">
        <v>17</v>
      </c>
      <c r="N822" t="s">
        <v>18</v>
      </c>
      <c r="O822">
        <v>0</v>
      </c>
      <c r="P822">
        <v>75000</v>
      </c>
    </row>
    <row r="823" spans="4:16">
      <c r="D823">
        <v>822</v>
      </c>
      <c r="E823" t="s">
        <v>19</v>
      </c>
      <c r="F823" t="b">
        <v>0</v>
      </c>
      <c r="G823">
        <v>3.38</v>
      </c>
      <c r="H823" t="s">
        <v>20</v>
      </c>
      <c r="I823" t="s">
        <v>29</v>
      </c>
      <c r="J823">
        <v>700</v>
      </c>
      <c r="K823">
        <v>6</v>
      </c>
      <c r="L823" t="s">
        <v>37</v>
      </c>
      <c r="M823" t="s">
        <v>17</v>
      </c>
      <c r="N823" t="s">
        <v>18</v>
      </c>
      <c r="O823">
        <v>0</v>
      </c>
      <c r="P823">
        <v>75000</v>
      </c>
    </row>
    <row r="824" spans="4:16">
      <c r="D824">
        <v>823</v>
      </c>
      <c r="E824" t="s">
        <v>19</v>
      </c>
      <c r="F824" t="b">
        <v>1</v>
      </c>
      <c r="G824">
        <v>3.26</v>
      </c>
      <c r="H824" t="s">
        <v>14</v>
      </c>
      <c r="I824" t="s">
        <v>23</v>
      </c>
      <c r="J824">
        <v>680</v>
      </c>
      <c r="K824">
        <v>7</v>
      </c>
      <c r="L824" t="s">
        <v>27</v>
      </c>
      <c r="M824" t="s">
        <v>17</v>
      </c>
      <c r="N824" t="s">
        <v>18</v>
      </c>
      <c r="O824">
        <v>0</v>
      </c>
      <c r="P824">
        <v>75000</v>
      </c>
    </row>
    <row r="825" spans="4:16">
      <c r="D825">
        <v>824</v>
      </c>
      <c r="E825" t="s">
        <v>13</v>
      </c>
      <c r="F825" t="b">
        <v>0</v>
      </c>
      <c r="G825">
        <v>3.47</v>
      </c>
      <c r="H825" t="s">
        <v>14</v>
      </c>
      <c r="I825" t="s">
        <v>21</v>
      </c>
      <c r="J825">
        <v>630</v>
      </c>
      <c r="K825">
        <v>5</v>
      </c>
      <c r="L825" t="s">
        <v>32</v>
      </c>
      <c r="M825" t="s">
        <v>17</v>
      </c>
      <c r="N825" t="s">
        <v>18</v>
      </c>
      <c r="O825">
        <v>0</v>
      </c>
      <c r="P825">
        <v>75000</v>
      </c>
    </row>
    <row r="826" spans="4:16">
      <c r="D826">
        <v>825</v>
      </c>
      <c r="E826" t="s">
        <v>13</v>
      </c>
      <c r="F826" t="b">
        <v>0</v>
      </c>
      <c r="G826">
        <v>3.28</v>
      </c>
      <c r="H826" t="s">
        <v>20</v>
      </c>
      <c r="I826" t="s">
        <v>29</v>
      </c>
      <c r="J826">
        <v>610</v>
      </c>
      <c r="K826">
        <v>5</v>
      </c>
      <c r="L826" t="s">
        <v>37</v>
      </c>
      <c r="M826" t="s">
        <v>17</v>
      </c>
      <c r="N826" t="s">
        <v>18</v>
      </c>
      <c r="O826">
        <v>0</v>
      </c>
      <c r="P826">
        <v>75000</v>
      </c>
    </row>
    <row r="827" spans="4:16">
      <c r="D827">
        <v>826</v>
      </c>
      <c r="E827" t="s">
        <v>19</v>
      </c>
      <c r="F827" t="b">
        <v>1</v>
      </c>
      <c r="G827">
        <v>3.2</v>
      </c>
      <c r="H827" t="s">
        <v>25</v>
      </c>
      <c r="I827" t="s">
        <v>23</v>
      </c>
      <c r="J827">
        <v>650</v>
      </c>
      <c r="K827">
        <v>5</v>
      </c>
      <c r="L827" t="s">
        <v>32</v>
      </c>
      <c r="M827" t="s">
        <v>17</v>
      </c>
      <c r="N827" t="s">
        <v>18</v>
      </c>
      <c r="O827">
        <v>0</v>
      </c>
      <c r="P827">
        <v>75000</v>
      </c>
    </row>
    <row r="828" spans="4:16">
      <c r="D828">
        <v>827</v>
      </c>
      <c r="E828" t="s">
        <v>19</v>
      </c>
      <c r="F828" t="b">
        <v>0</v>
      </c>
      <c r="G828">
        <v>3.26</v>
      </c>
      <c r="H828" t="s">
        <v>25</v>
      </c>
      <c r="I828" t="s">
        <v>21</v>
      </c>
      <c r="J828">
        <v>630</v>
      </c>
      <c r="K828">
        <v>6</v>
      </c>
      <c r="L828" t="s">
        <v>24</v>
      </c>
      <c r="M828" t="s">
        <v>17</v>
      </c>
      <c r="N828" t="s">
        <v>18</v>
      </c>
      <c r="O828">
        <v>0</v>
      </c>
      <c r="P828">
        <v>75000</v>
      </c>
    </row>
    <row r="829" spans="4:16">
      <c r="D829">
        <v>828</v>
      </c>
      <c r="E829" t="s">
        <v>19</v>
      </c>
      <c r="F829" t="b">
        <v>1</v>
      </c>
      <c r="G829">
        <v>3.3</v>
      </c>
      <c r="H829" t="s">
        <v>20</v>
      </c>
      <c r="I829" t="s">
        <v>23</v>
      </c>
      <c r="J829">
        <v>670</v>
      </c>
      <c r="K829">
        <v>4</v>
      </c>
      <c r="L829" t="s">
        <v>32</v>
      </c>
      <c r="M829" t="s">
        <v>17</v>
      </c>
      <c r="N829" t="s">
        <v>18</v>
      </c>
      <c r="O829">
        <v>0</v>
      </c>
      <c r="P829">
        <v>75000</v>
      </c>
    </row>
    <row r="830" spans="4:16">
      <c r="D830">
        <v>829</v>
      </c>
      <c r="E830" t="s">
        <v>19</v>
      </c>
      <c r="F830" t="b">
        <v>0</v>
      </c>
      <c r="G830">
        <v>3.58</v>
      </c>
      <c r="H830" t="s">
        <v>25</v>
      </c>
      <c r="I830" t="s">
        <v>21</v>
      </c>
      <c r="J830">
        <v>740</v>
      </c>
      <c r="K830">
        <v>4</v>
      </c>
      <c r="L830" t="s">
        <v>33</v>
      </c>
      <c r="M830" t="s">
        <v>17</v>
      </c>
      <c r="N830" t="s">
        <v>18</v>
      </c>
      <c r="O830">
        <v>0</v>
      </c>
      <c r="P830">
        <v>75000</v>
      </c>
    </row>
    <row r="831" spans="4:16">
      <c r="D831">
        <v>830</v>
      </c>
      <c r="E831" t="s">
        <v>19</v>
      </c>
      <c r="F831" t="b">
        <v>0</v>
      </c>
      <c r="G831">
        <v>2.98</v>
      </c>
      <c r="H831" t="s">
        <v>25</v>
      </c>
      <c r="I831" t="s">
        <v>29</v>
      </c>
      <c r="J831">
        <v>620</v>
      </c>
      <c r="K831">
        <v>6</v>
      </c>
      <c r="L831" t="s">
        <v>27</v>
      </c>
      <c r="M831" t="s">
        <v>17</v>
      </c>
      <c r="N831" t="s">
        <v>18</v>
      </c>
      <c r="O831">
        <v>0</v>
      </c>
      <c r="P831">
        <v>75000</v>
      </c>
    </row>
    <row r="832" spans="4:16">
      <c r="D832">
        <v>831</v>
      </c>
      <c r="E832" t="s">
        <v>19</v>
      </c>
      <c r="F832" t="b">
        <v>0</v>
      </c>
      <c r="G832">
        <v>3.2</v>
      </c>
      <c r="H832" t="s">
        <v>25</v>
      </c>
      <c r="I832" t="s">
        <v>29</v>
      </c>
      <c r="J832">
        <v>650</v>
      </c>
      <c r="K832">
        <v>6</v>
      </c>
      <c r="L832" t="s">
        <v>32</v>
      </c>
      <c r="M832" t="s">
        <v>17</v>
      </c>
      <c r="N832" t="s">
        <v>18</v>
      </c>
      <c r="O832">
        <v>0</v>
      </c>
      <c r="P832">
        <v>75000</v>
      </c>
    </row>
    <row r="833" spans="4:16">
      <c r="D833">
        <v>832</v>
      </c>
      <c r="E833" t="s">
        <v>19</v>
      </c>
      <c r="F833" t="b">
        <v>0</v>
      </c>
      <c r="G833">
        <v>3.24</v>
      </c>
      <c r="H833" t="s">
        <v>25</v>
      </c>
      <c r="I833" t="s">
        <v>26</v>
      </c>
      <c r="J833">
        <v>660</v>
      </c>
      <c r="K833">
        <v>6</v>
      </c>
      <c r="L833" t="s">
        <v>31</v>
      </c>
      <c r="M833" t="s">
        <v>17</v>
      </c>
      <c r="N833" t="s">
        <v>18</v>
      </c>
      <c r="O833">
        <v>0</v>
      </c>
      <c r="P833">
        <v>75000</v>
      </c>
    </row>
    <row r="834" spans="4:16">
      <c r="D834">
        <v>833</v>
      </c>
      <c r="E834" t="s">
        <v>19</v>
      </c>
      <c r="F834" t="b">
        <v>0</v>
      </c>
      <c r="G834">
        <v>3.49</v>
      </c>
      <c r="H834" t="s">
        <v>14</v>
      </c>
      <c r="I834" t="s">
        <v>29</v>
      </c>
      <c r="J834">
        <v>750</v>
      </c>
      <c r="K834">
        <v>5</v>
      </c>
      <c r="L834" t="s">
        <v>34</v>
      </c>
      <c r="M834" t="s">
        <v>17</v>
      </c>
      <c r="N834" t="s">
        <v>18</v>
      </c>
      <c r="O834">
        <v>0</v>
      </c>
      <c r="P834">
        <v>75000</v>
      </c>
    </row>
    <row r="835" spans="4:16">
      <c r="D835">
        <v>834</v>
      </c>
      <c r="E835" t="s">
        <v>19</v>
      </c>
      <c r="F835" t="b">
        <v>0</v>
      </c>
      <c r="G835">
        <v>3.42</v>
      </c>
      <c r="H835" t="s">
        <v>25</v>
      </c>
      <c r="I835" t="s">
        <v>15</v>
      </c>
      <c r="J835">
        <v>640</v>
      </c>
      <c r="K835">
        <v>4</v>
      </c>
      <c r="L835" t="s">
        <v>24</v>
      </c>
      <c r="M835" t="s">
        <v>17</v>
      </c>
      <c r="N835" t="s">
        <v>18</v>
      </c>
      <c r="O835">
        <v>0</v>
      </c>
      <c r="P835">
        <v>75000</v>
      </c>
    </row>
    <row r="836" spans="4:16">
      <c r="D836">
        <v>835</v>
      </c>
      <c r="E836" t="s">
        <v>19</v>
      </c>
      <c r="F836" t="b">
        <v>0</v>
      </c>
      <c r="G836">
        <v>3.17</v>
      </c>
      <c r="H836" t="s">
        <v>14</v>
      </c>
      <c r="I836" t="s">
        <v>29</v>
      </c>
      <c r="J836">
        <v>630</v>
      </c>
      <c r="K836">
        <v>6</v>
      </c>
      <c r="L836" t="s">
        <v>30</v>
      </c>
      <c r="M836" t="s">
        <v>17</v>
      </c>
      <c r="N836" t="s">
        <v>18</v>
      </c>
      <c r="O836">
        <v>0</v>
      </c>
      <c r="P836">
        <v>75000</v>
      </c>
    </row>
    <row r="837" spans="4:16">
      <c r="D837">
        <v>836</v>
      </c>
      <c r="E837" t="s">
        <v>19</v>
      </c>
      <c r="F837" t="b">
        <v>1</v>
      </c>
      <c r="G837">
        <v>3.18</v>
      </c>
      <c r="H837" t="s">
        <v>14</v>
      </c>
      <c r="I837" t="s">
        <v>23</v>
      </c>
      <c r="J837">
        <v>570</v>
      </c>
      <c r="K837">
        <v>4</v>
      </c>
      <c r="L837" t="s">
        <v>30</v>
      </c>
      <c r="M837" t="s">
        <v>28</v>
      </c>
      <c r="N837" t="s">
        <v>18</v>
      </c>
      <c r="O837">
        <v>0</v>
      </c>
      <c r="P837">
        <v>0</v>
      </c>
    </row>
    <row r="838" spans="4:16">
      <c r="D838">
        <v>837</v>
      </c>
      <c r="E838" t="s">
        <v>19</v>
      </c>
      <c r="F838" t="b">
        <v>0</v>
      </c>
      <c r="G838">
        <v>3.44</v>
      </c>
      <c r="H838" t="s">
        <v>14</v>
      </c>
      <c r="I838" t="s">
        <v>26</v>
      </c>
      <c r="J838">
        <v>740</v>
      </c>
      <c r="K838">
        <v>6</v>
      </c>
      <c r="L838" t="s">
        <v>27</v>
      </c>
      <c r="M838" t="s">
        <v>17</v>
      </c>
      <c r="N838" t="s">
        <v>18</v>
      </c>
      <c r="O838">
        <v>0</v>
      </c>
      <c r="P838">
        <v>75000</v>
      </c>
    </row>
    <row r="839" spans="4:16">
      <c r="D839">
        <v>838</v>
      </c>
      <c r="E839" t="s">
        <v>19</v>
      </c>
      <c r="F839" t="b">
        <v>1</v>
      </c>
      <c r="G839">
        <v>3.29</v>
      </c>
      <c r="H839" t="s">
        <v>20</v>
      </c>
      <c r="I839" t="s">
        <v>23</v>
      </c>
      <c r="J839">
        <v>680</v>
      </c>
      <c r="K839">
        <v>4</v>
      </c>
      <c r="L839" t="s">
        <v>32</v>
      </c>
      <c r="M839" t="s">
        <v>17</v>
      </c>
      <c r="N839" t="s">
        <v>18</v>
      </c>
      <c r="O839">
        <v>0</v>
      </c>
      <c r="P839">
        <v>75000</v>
      </c>
    </row>
    <row r="840" spans="4:16">
      <c r="D840">
        <v>839</v>
      </c>
      <c r="E840" t="s">
        <v>13</v>
      </c>
      <c r="F840" t="b">
        <v>0</v>
      </c>
      <c r="G840">
        <v>3.08</v>
      </c>
      <c r="H840" t="s">
        <v>20</v>
      </c>
      <c r="I840" t="s">
        <v>21</v>
      </c>
      <c r="J840">
        <v>610</v>
      </c>
      <c r="K840">
        <v>4</v>
      </c>
      <c r="L840" t="s">
        <v>31</v>
      </c>
      <c r="M840" t="s">
        <v>17</v>
      </c>
      <c r="N840" t="s">
        <v>18</v>
      </c>
      <c r="O840">
        <v>0</v>
      </c>
      <c r="P840">
        <v>75000</v>
      </c>
    </row>
    <row r="841" spans="4:16">
      <c r="D841">
        <v>840</v>
      </c>
      <c r="E841" t="s">
        <v>13</v>
      </c>
      <c r="F841" t="b">
        <v>1</v>
      </c>
      <c r="G841">
        <v>3.13</v>
      </c>
      <c r="H841" t="s">
        <v>25</v>
      </c>
      <c r="I841" t="s">
        <v>23</v>
      </c>
      <c r="J841">
        <v>630</v>
      </c>
      <c r="K841">
        <v>6</v>
      </c>
      <c r="L841" t="s">
        <v>34</v>
      </c>
      <c r="M841" t="s">
        <v>17</v>
      </c>
      <c r="N841" t="s">
        <v>18</v>
      </c>
      <c r="O841">
        <v>0</v>
      </c>
      <c r="P841">
        <v>75000</v>
      </c>
    </row>
    <row r="842" spans="4:16">
      <c r="D842">
        <v>841</v>
      </c>
      <c r="E842" t="s">
        <v>13</v>
      </c>
      <c r="F842" t="b">
        <v>0</v>
      </c>
      <c r="G842">
        <v>3.43</v>
      </c>
      <c r="H842" t="s">
        <v>14</v>
      </c>
      <c r="I842" t="s">
        <v>15</v>
      </c>
      <c r="J842">
        <v>610</v>
      </c>
      <c r="K842">
        <v>6</v>
      </c>
      <c r="L842" t="s">
        <v>27</v>
      </c>
      <c r="M842" t="s">
        <v>17</v>
      </c>
      <c r="N842" t="s">
        <v>18</v>
      </c>
      <c r="O842">
        <v>0</v>
      </c>
      <c r="P842">
        <v>75000</v>
      </c>
    </row>
    <row r="843" spans="4:16">
      <c r="D843">
        <v>842</v>
      </c>
      <c r="E843" t="s">
        <v>19</v>
      </c>
      <c r="F843" t="b">
        <v>0</v>
      </c>
      <c r="G843">
        <v>3.24</v>
      </c>
      <c r="H843" t="s">
        <v>14</v>
      </c>
      <c r="I843" t="s">
        <v>15</v>
      </c>
      <c r="J843">
        <v>620</v>
      </c>
      <c r="K843">
        <v>7</v>
      </c>
      <c r="L843" t="s">
        <v>32</v>
      </c>
      <c r="M843" t="s">
        <v>17</v>
      </c>
      <c r="N843" t="s">
        <v>18</v>
      </c>
      <c r="O843">
        <v>0</v>
      </c>
      <c r="P843">
        <v>75000</v>
      </c>
    </row>
    <row r="844" spans="4:16">
      <c r="D844">
        <v>843</v>
      </c>
      <c r="E844" t="s">
        <v>13</v>
      </c>
      <c r="F844" t="b">
        <v>0</v>
      </c>
      <c r="G844">
        <v>3.2</v>
      </c>
      <c r="H844" t="s">
        <v>20</v>
      </c>
      <c r="I844" t="s">
        <v>15</v>
      </c>
      <c r="J844">
        <v>600</v>
      </c>
      <c r="K844">
        <v>5</v>
      </c>
      <c r="L844" t="s">
        <v>27</v>
      </c>
      <c r="M844" t="s">
        <v>28</v>
      </c>
      <c r="N844" t="s">
        <v>18</v>
      </c>
      <c r="O844">
        <v>0</v>
      </c>
      <c r="P844">
        <v>0</v>
      </c>
    </row>
    <row r="845" spans="4:16">
      <c r="D845">
        <v>844</v>
      </c>
      <c r="E845" t="s">
        <v>19</v>
      </c>
      <c r="F845" t="b">
        <v>1</v>
      </c>
      <c r="G845">
        <v>3.3</v>
      </c>
      <c r="H845" t="s">
        <v>25</v>
      </c>
      <c r="I845" t="s">
        <v>23</v>
      </c>
      <c r="J845">
        <v>660</v>
      </c>
      <c r="K845">
        <v>3</v>
      </c>
      <c r="L845" t="s">
        <v>31</v>
      </c>
      <c r="M845" t="s">
        <v>17</v>
      </c>
      <c r="N845" t="s">
        <v>18</v>
      </c>
      <c r="O845">
        <v>0</v>
      </c>
      <c r="P845">
        <v>75000</v>
      </c>
    </row>
    <row r="846" spans="4:16">
      <c r="D846">
        <v>845</v>
      </c>
      <c r="E846" t="s">
        <v>13</v>
      </c>
      <c r="F846" t="b">
        <v>0</v>
      </c>
      <c r="G846">
        <v>3.39</v>
      </c>
      <c r="H846" t="s">
        <v>14</v>
      </c>
      <c r="I846" t="s">
        <v>26</v>
      </c>
      <c r="J846">
        <v>670</v>
      </c>
      <c r="K846">
        <v>6</v>
      </c>
      <c r="L846" t="s">
        <v>32</v>
      </c>
      <c r="M846" t="s">
        <v>17</v>
      </c>
      <c r="N846" t="s">
        <v>18</v>
      </c>
      <c r="O846">
        <v>0</v>
      </c>
      <c r="P846">
        <v>75000</v>
      </c>
    </row>
    <row r="847" spans="4:16">
      <c r="D847">
        <v>846</v>
      </c>
      <c r="E847" t="s">
        <v>19</v>
      </c>
      <c r="F847" t="b">
        <v>0</v>
      </c>
      <c r="G847">
        <v>3.19</v>
      </c>
      <c r="H847" t="s">
        <v>25</v>
      </c>
      <c r="I847" t="s">
        <v>29</v>
      </c>
      <c r="J847">
        <v>690</v>
      </c>
      <c r="K847">
        <v>5</v>
      </c>
      <c r="L847" t="s">
        <v>16</v>
      </c>
      <c r="M847" t="s">
        <v>17</v>
      </c>
      <c r="N847" t="s">
        <v>18</v>
      </c>
      <c r="O847">
        <v>0</v>
      </c>
      <c r="P847">
        <v>75000</v>
      </c>
    </row>
    <row r="848" spans="4:16">
      <c r="D848">
        <v>847</v>
      </c>
      <c r="E848" t="s">
        <v>13</v>
      </c>
      <c r="F848" t="b">
        <v>1</v>
      </c>
      <c r="G848">
        <v>3.1</v>
      </c>
      <c r="H848" t="s">
        <v>20</v>
      </c>
      <c r="I848" t="s">
        <v>23</v>
      </c>
      <c r="J848">
        <v>600</v>
      </c>
      <c r="K848">
        <v>4</v>
      </c>
      <c r="L848" t="s">
        <v>27</v>
      </c>
      <c r="M848" t="s">
        <v>28</v>
      </c>
      <c r="N848" t="s">
        <v>18</v>
      </c>
      <c r="O848">
        <v>0</v>
      </c>
      <c r="P848">
        <v>0</v>
      </c>
    </row>
    <row r="849" spans="4:16">
      <c r="D849">
        <v>848</v>
      </c>
      <c r="E849" t="s">
        <v>19</v>
      </c>
      <c r="F849" t="b">
        <v>1</v>
      </c>
      <c r="G849">
        <v>3.33</v>
      </c>
      <c r="H849" t="s">
        <v>25</v>
      </c>
      <c r="I849" t="s">
        <v>23</v>
      </c>
      <c r="J849">
        <v>700</v>
      </c>
      <c r="K849">
        <v>4</v>
      </c>
      <c r="L849" t="s">
        <v>30</v>
      </c>
      <c r="M849" t="s">
        <v>17</v>
      </c>
      <c r="N849" t="s">
        <v>18</v>
      </c>
      <c r="O849">
        <v>0</v>
      </c>
      <c r="P849">
        <v>75000</v>
      </c>
    </row>
    <row r="850" spans="4:16">
      <c r="D850">
        <v>849</v>
      </c>
      <c r="E850" t="s">
        <v>19</v>
      </c>
      <c r="F850" t="b">
        <v>0</v>
      </c>
      <c r="G850">
        <v>3.23</v>
      </c>
      <c r="H850" t="s">
        <v>14</v>
      </c>
      <c r="I850" t="s">
        <v>26</v>
      </c>
      <c r="J850">
        <v>620</v>
      </c>
      <c r="K850">
        <v>6</v>
      </c>
      <c r="L850" t="s">
        <v>31</v>
      </c>
      <c r="M850" t="s">
        <v>17</v>
      </c>
      <c r="N850" t="s">
        <v>18</v>
      </c>
      <c r="O850">
        <v>0</v>
      </c>
      <c r="P850">
        <v>75000</v>
      </c>
    </row>
    <row r="851" spans="4:16">
      <c r="D851">
        <v>850</v>
      </c>
      <c r="E851" t="s">
        <v>13</v>
      </c>
      <c r="F851" t="b">
        <v>0</v>
      </c>
      <c r="G851">
        <v>3.19</v>
      </c>
      <c r="H851" t="s">
        <v>20</v>
      </c>
      <c r="I851" t="s">
        <v>15</v>
      </c>
      <c r="J851">
        <v>610</v>
      </c>
      <c r="K851">
        <v>6</v>
      </c>
      <c r="L851" t="s">
        <v>27</v>
      </c>
      <c r="M851" t="s">
        <v>17</v>
      </c>
      <c r="N851" t="s">
        <v>18</v>
      </c>
      <c r="O851">
        <v>0</v>
      </c>
      <c r="P851">
        <v>75000</v>
      </c>
    </row>
    <row r="852" spans="4:16">
      <c r="D852">
        <v>851</v>
      </c>
      <c r="E852" t="s">
        <v>19</v>
      </c>
      <c r="F852" t="b">
        <v>0</v>
      </c>
      <c r="G852">
        <v>3.28</v>
      </c>
      <c r="H852" t="s">
        <v>25</v>
      </c>
      <c r="I852" t="s">
        <v>29</v>
      </c>
      <c r="J852">
        <v>710</v>
      </c>
      <c r="K852">
        <v>5</v>
      </c>
      <c r="L852" t="s">
        <v>24</v>
      </c>
      <c r="M852" t="s">
        <v>17</v>
      </c>
      <c r="N852" t="s">
        <v>18</v>
      </c>
      <c r="O852">
        <v>0</v>
      </c>
      <c r="P852">
        <v>75000</v>
      </c>
    </row>
    <row r="853" spans="4:16">
      <c r="D853">
        <v>852</v>
      </c>
      <c r="E853" t="s">
        <v>19</v>
      </c>
      <c r="F853" t="b">
        <v>0</v>
      </c>
      <c r="G853">
        <v>3.36</v>
      </c>
      <c r="H853" t="s">
        <v>25</v>
      </c>
      <c r="I853" t="s">
        <v>21</v>
      </c>
      <c r="J853">
        <v>730</v>
      </c>
      <c r="K853">
        <v>6</v>
      </c>
      <c r="L853" t="s">
        <v>31</v>
      </c>
      <c r="M853" t="s">
        <v>17</v>
      </c>
      <c r="N853" t="s">
        <v>18</v>
      </c>
      <c r="O853">
        <v>0</v>
      </c>
      <c r="P853">
        <v>75000</v>
      </c>
    </row>
    <row r="854" spans="4:16">
      <c r="D854">
        <v>853</v>
      </c>
      <c r="E854" t="s">
        <v>13</v>
      </c>
      <c r="F854" t="b">
        <v>1</v>
      </c>
      <c r="G854">
        <v>3.1</v>
      </c>
      <c r="H854" t="s">
        <v>25</v>
      </c>
      <c r="I854" t="s">
        <v>23</v>
      </c>
      <c r="J854">
        <v>580</v>
      </c>
      <c r="K854">
        <v>5</v>
      </c>
      <c r="L854" t="s">
        <v>35</v>
      </c>
      <c r="M854" t="s">
        <v>28</v>
      </c>
      <c r="N854" t="s">
        <v>18</v>
      </c>
      <c r="O854">
        <v>0</v>
      </c>
      <c r="P854">
        <v>0</v>
      </c>
    </row>
    <row r="855" spans="4:16">
      <c r="D855">
        <v>854</v>
      </c>
      <c r="E855" t="s">
        <v>13</v>
      </c>
      <c r="F855" t="b">
        <v>1</v>
      </c>
      <c r="G855">
        <v>3.23</v>
      </c>
      <c r="H855" t="s">
        <v>20</v>
      </c>
      <c r="I855" t="s">
        <v>23</v>
      </c>
      <c r="J855">
        <v>690</v>
      </c>
      <c r="K855">
        <v>5</v>
      </c>
      <c r="L855" t="s">
        <v>33</v>
      </c>
      <c r="M855" t="s">
        <v>17</v>
      </c>
      <c r="N855" t="s">
        <v>18</v>
      </c>
      <c r="O855">
        <v>0</v>
      </c>
      <c r="P855">
        <v>75000</v>
      </c>
    </row>
    <row r="856" spans="4:16">
      <c r="D856">
        <v>855</v>
      </c>
      <c r="E856" t="s">
        <v>19</v>
      </c>
      <c r="F856" t="b">
        <v>1</v>
      </c>
      <c r="G856">
        <v>3.32</v>
      </c>
      <c r="H856" t="s">
        <v>14</v>
      </c>
      <c r="I856" t="s">
        <v>23</v>
      </c>
      <c r="J856">
        <v>700</v>
      </c>
      <c r="K856">
        <v>5</v>
      </c>
      <c r="L856" t="s">
        <v>34</v>
      </c>
      <c r="M856" t="s">
        <v>17</v>
      </c>
      <c r="N856" t="s">
        <v>18</v>
      </c>
      <c r="O856">
        <v>0</v>
      </c>
      <c r="P856">
        <v>75000</v>
      </c>
    </row>
    <row r="857" spans="4:16">
      <c r="D857">
        <v>856</v>
      </c>
      <c r="E857" t="s">
        <v>19</v>
      </c>
      <c r="F857" t="b">
        <v>0</v>
      </c>
      <c r="G857">
        <v>3.37</v>
      </c>
      <c r="H857" t="s">
        <v>14</v>
      </c>
      <c r="I857" t="s">
        <v>26</v>
      </c>
      <c r="J857">
        <v>600</v>
      </c>
      <c r="K857">
        <v>4</v>
      </c>
      <c r="L857" t="s">
        <v>27</v>
      </c>
      <c r="M857" t="s">
        <v>28</v>
      </c>
      <c r="N857" t="s">
        <v>18</v>
      </c>
      <c r="O857">
        <v>0</v>
      </c>
      <c r="P857">
        <v>0</v>
      </c>
    </row>
    <row r="858" spans="4:16">
      <c r="D858">
        <v>857</v>
      </c>
      <c r="E858" t="s">
        <v>19</v>
      </c>
      <c r="F858" t="b">
        <v>0</v>
      </c>
      <c r="G858">
        <v>3.58</v>
      </c>
      <c r="H858" t="s">
        <v>14</v>
      </c>
      <c r="I858" t="s">
        <v>26</v>
      </c>
      <c r="J858">
        <v>730</v>
      </c>
      <c r="K858">
        <v>6</v>
      </c>
      <c r="L858" t="s">
        <v>37</v>
      </c>
      <c r="M858" t="s">
        <v>17</v>
      </c>
      <c r="N858" t="s">
        <v>18</v>
      </c>
      <c r="O858">
        <v>0</v>
      </c>
      <c r="P858">
        <v>75000</v>
      </c>
    </row>
    <row r="859" spans="4:16">
      <c r="D859">
        <v>858</v>
      </c>
      <c r="E859" t="s">
        <v>19</v>
      </c>
      <c r="F859" t="b">
        <v>0</v>
      </c>
      <c r="G859">
        <v>3.19</v>
      </c>
      <c r="H859" t="s">
        <v>20</v>
      </c>
      <c r="I859" t="s">
        <v>15</v>
      </c>
      <c r="J859">
        <v>670</v>
      </c>
      <c r="K859">
        <v>5</v>
      </c>
      <c r="L859" t="s">
        <v>30</v>
      </c>
      <c r="M859" t="s">
        <v>17</v>
      </c>
      <c r="N859" t="s">
        <v>18</v>
      </c>
      <c r="O859">
        <v>0</v>
      </c>
      <c r="P859">
        <v>75000</v>
      </c>
    </row>
    <row r="860" spans="4:16">
      <c r="D860">
        <v>859</v>
      </c>
      <c r="E860" t="s">
        <v>13</v>
      </c>
      <c r="F860" t="b">
        <v>0</v>
      </c>
      <c r="G860">
        <v>3.45</v>
      </c>
      <c r="H860" t="s">
        <v>25</v>
      </c>
      <c r="I860" t="s">
        <v>26</v>
      </c>
      <c r="J860">
        <v>710</v>
      </c>
      <c r="K860">
        <v>4</v>
      </c>
      <c r="L860" t="s">
        <v>33</v>
      </c>
      <c r="M860" t="s">
        <v>17</v>
      </c>
      <c r="N860" t="s">
        <v>18</v>
      </c>
      <c r="O860">
        <v>0</v>
      </c>
      <c r="P860">
        <v>75000</v>
      </c>
    </row>
    <row r="861" spans="4:16">
      <c r="D861">
        <v>860</v>
      </c>
      <c r="E861" t="s">
        <v>19</v>
      </c>
      <c r="F861" t="b">
        <v>1</v>
      </c>
      <c r="G861">
        <v>3.26</v>
      </c>
      <c r="H861" t="s">
        <v>20</v>
      </c>
      <c r="I861" t="s">
        <v>23</v>
      </c>
      <c r="J861">
        <v>660</v>
      </c>
      <c r="K861">
        <v>5</v>
      </c>
      <c r="L861" t="s">
        <v>27</v>
      </c>
      <c r="M861" t="s">
        <v>17</v>
      </c>
      <c r="N861" t="s">
        <v>18</v>
      </c>
      <c r="O861">
        <v>0</v>
      </c>
      <c r="P861">
        <v>75000</v>
      </c>
    </row>
    <row r="862" spans="4:16">
      <c r="D862">
        <v>861</v>
      </c>
      <c r="E862" t="s">
        <v>19</v>
      </c>
      <c r="F862" t="b">
        <v>0</v>
      </c>
      <c r="G862">
        <v>3.38</v>
      </c>
      <c r="H862" t="s">
        <v>20</v>
      </c>
      <c r="I862" t="s">
        <v>29</v>
      </c>
      <c r="J862">
        <v>660</v>
      </c>
      <c r="K862">
        <v>4</v>
      </c>
      <c r="L862" t="s">
        <v>27</v>
      </c>
      <c r="M862" t="s">
        <v>17</v>
      </c>
      <c r="N862" t="s">
        <v>18</v>
      </c>
      <c r="O862">
        <v>0</v>
      </c>
      <c r="P862">
        <v>75000</v>
      </c>
    </row>
    <row r="863" spans="4:16">
      <c r="D863">
        <v>862</v>
      </c>
      <c r="E863" t="s">
        <v>13</v>
      </c>
      <c r="F863" t="b">
        <v>0</v>
      </c>
      <c r="G863">
        <v>3.03</v>
      </c>
      <c r="H863" t="s">
        <v>25</v>
      </c>
      <c r="I863" t="s">
        <v>29</v>
      </c>
      <c r="J863">
        <v>640</v>
      </c>
      <c r="K863">
        <v>5</v>
      </c>
      <c r="L863" t="s">
        <v>22</v>
      </c>
      <c r="M863" t="s">
        <v>17</v>
      </c>
      <c r="N863" t="s">
        <v>18</v>
      </c>
      <c r="O863">
        <v>0</v>
      </c>
      <c r="P863">
        <v>75000</v>
      </c>
    </row>
    <row r="864" spans="4:16">
      <c r="D864">
        <v>863</v>
      </c>
      <c r="E864" t="s">
        <v>19</v>
      </c>
      <c r="F864" t="b">
        <v>0</v>
      </c>
      <c r="G864">
        <v>3</v>
      </c>
      <c r="H864" t="s">
        <v>25</v>
      </c>
      <c r="I864" t="s">
        <v>29</v>
      </c>
      <c r="J864">
        <v>590</v>
      </c>
      <c r="K864">
        <v>6</v>
      </c>
      <c r="L864" t="s">
        <v>31</v>
      </c>
      <c r="M864" t="s">
        <v>28</v>
      </c>
      <c r="N864" t="s">
        <v>18</v>
      </c>
      <c r="O864">
        <v>0</v>
      </c>
      <c r="P864">
        <v>0</v>
      </c>
    </row>
    <row r="865" spans="4:16">
      <c r="D865">
        <v>864</v>
      </c>
      <c r="E865" t="s">
        <v>13</v>
      </c>
      <c r="F865" t="b">
        <v>1</v>
      </c>
      <c r="G865">
        <v>3.27</v>
      </c>
      <c r="H865" t="s">
        <v>20</v>
      </c>
      <c r="I865" t="s">
        <v>23</v>
      </c>
      <c r="J865">
        <v>680</v>
      </c>
      <c r="K865">
        <v>7</v>
      </c>
      <c r="L865" t="s">
        <v>39</v>
      </c>
      <c r="M865" t="s">
        <v>17</v>
      </c>
      <c r="N865" t="s">
        <v>18</v>
      </c>
      <c r="O865">
        <v>0</v>
      </c>
      <c r="P865">
        <v>75000</v>
      </c>
    </row>
    <row r="866" spans="4:16">
      <c r="D866">
        <v>865</v>
      </c>
      <c r="E866" t="s">
        <v>13</v>
      </c>
      <c r="F866" t="b">
        <v>1</v>
      </c>
      <c r="G866">
        <v>3.23</v>
      </c>
      <c r="H866" t="s">
        <v>20</v>
      </c>
      <c r="I866" t="s">
        <v>23</v>
      </c>
      <c r="J866">
        <v>650</v>
      </c>
      <c r="K866">
        <v>6</v>
      </c>
      <c r="L866" t="s">
        <v>31</v>
      </c>
      <c r="M866" t="s">
        <v>17</v>
      </c>
      <c r="N866" t="s">
        <v>18</v>
      </c>
      <c r="O866">
        <v>0</v>
      </c>
      <c r="P866">
        <v>75000</v>
      </c>
    </row>
    <row r="867" spans="4:16">
      <c r="D867">
        <v>866</v>
      </c>
      <c r="E867" t="s">
        <v>19</v>
      </c>
      <c r="F867" t="b">
        <v>0</v>
      </c>
      <c r="G867">
        <v>3.05</v>
      </c>
      <c r="H867" t="s">
        <v>20</v>
      </c>
      <c r="I867" t="s">
        <v>29</v>
      </c>
      <c r="J867">
        <v>580</v>
      </c>
      <c r="K867">
        <v>6</v>
      </c>
      <c r="L867" t="s">
        <v>24</v>
      </c>
      <c r="M867" t="s">
        <v>28</v>
      </c>
      <c r="N867" t="s">
        <v>18</v>
      </c>
      <c r="O867">
        <v>0</v>
      </c>
      <c r="P867">
        <v>0</v>
      </c>
    </row>
    <row r="868" spans="4:16">
      <c r="D868">
        <v>867</v>
      </c>
      <c r="E868" t="s">
        <v>13</v>
      </c>
      <c r="F868" t="b">
        <v>0</v>
      </c>
      <c r="G868">
        <v>3.04</v>
      </c>
      <c r="H868" t="s">
        <v>25</v>
      </c>
      <c r="I868" t="s">
        <v>29</v>
      </c>
      <c r="J868">
        <v>610</v>
      </c>
      <c r="K868">
        <v>5</v>
      </c>
      <c r="L868" t="s">
        <v>37</v>
      </c>
      <c r="M868" t="s">
        <v>17</v>
      </c>
      <c r="N868" t="s">
        <v>18</v>
      </c>
      <c r="O868">
        <v>0</v>
      </c>
      <c r="P868">
        <v>75000</v>
      </c>
    </row>
    <row r="869" spans="4:16">
      <c r="D869">
        <v>868</v>
      </c>
      <c r="E869" t="s">
        <v>19</v>
      </c>
      <c r="F869" t="b">
        <v>0</v>
      </c>
      <c r="G869">
        <v>3.52</v>
      </c>
      <c r="H869" t="s">
        <v>25</v>
      </c>
      <c r="I869" t="s">
        <v>15</v>
      </c>
      <c r="J869">
        <v>710</v>
      </c>
      <c r="K869">
        <v>5</v>
      </c>
      <c r="L869" t="s">
        <v>39</v>
      </c>
      <c r="M869" t="s">
        <v>17</v>
      </c>
      <c r="N869" t="s">
        <v>18</v>
      </c>
      <c r="O869">
        <v>0</v>
      </c>
      <c r="P869">
        <v>75000</v>
      </c>
    </row>
    <row r="870" spans="4:16">
      <c r="D870">
        <v>869</v>
      </c>
      <c r="E870" t="s">
        <v>19</v>
      </c>
      <c r="F870" t="b">
        <v>0</v>
      </c>
      <c r="G870">
        <v>3.13</v>
      </c>
      <c r="H870" t="s">
        <v>14</v>
      </c>
      <c r="I870" t="s">
        <v>21</v>
      </c>
      <c r="J870">
        <v>670</v>
      </c>
      <c r="K870">
        <v>7</v>
      </c>
      <c r="L870" t="s">
        <v>27</v>
      </c>
      <c r="M870" t="s">
        <v>17</v>
      </c>
      <c r="N870" t="s">
        <v>18</v>
      </c>
      <c r="O870">
        <v>0</v>
      </c>
      <c r="P870">
        <v>75000</v>
      </c>
    </row>
    <row r="871" spans="4:16">
      <c r="D871">
        <v>870</v>
      </c>
      <c r="E871" t="s">
        <v>13</v>
      </c>
      <c r="F871" t="b">
        <v>0</v>
      </c>
      <c r="G871">
        <v>3.29</v>
      </c>
      <c r="H871" t="s">
        <v>20</v>
      </c>
      <c r="I871" t="s">
        <v>26</v>
      </c>
      <c r="J871">
        <v>690</v>
      </c>
      <c r="K871">
        <v>3</v>
      </c>
      <c r="L871" t="s">
        <v>31</v>
      </c>
      <c r="M871" t="s">
        <v>17</v>
      </c>
      <c r="N871" t="s">
        <v>18</v>
      </c>
      <c r="O871">
        <v>0</v>
      </c>
      <c r="P871">
        <v>75000</v>
      </c>
    </row>
    <row r="872" spans="4:16">
      <c r="D872">
        <v>871</v>
      </c>
      <c r="E872" t="s">
        <v>13</v>
      </c>
      <c r="F872" t="b">
        <v>1</v>
      </c>
      <c r="G872">
        <v>3.37</v>
      </c>
      <c r="H872" t="s">
        <v>14</v>
      </c>
      <c r="I872" t="s">
        <v>23</v>
      </c>
      <c r="J872">
        <v>640</v>
      </c>
      <c r="K872">
        <v>7</v>
      </c>
      <c r="L872" t="s">
        <v>31</v>
      </c>
      <c r="M872" t="s">
        <v>17</v>
      </c>
      <c r="N872" t="s">
        <v>18</v>
      </c>
      <c r="O872">
        <v>0</v>
      </c>
      <c r="P872">
        <v>75000</v>
      </c>
    </row>
    <row r="873" spans="4:16">
      <c r="D873">
        <v>872</v>
      </c>
      <c r="E873" t="s">
        <v>19</v>
      </c>
      <c r="F873" t="b">
        <v>0</v>
      </c>
      <c r="G873">
        <v>3.44</v>
      </c>
      <c r="H873" t="s">
        <v>20</v>
      </c>
      <c r="I873" t="s">
        <v>15</v>
      </c>
      <c r="J873">
        <v>720</v>
      </c>
      <c r="K873">
        <v>5</v>
      </c>
      <c r="L873" t="s">
        <v>27</v>
      </c>
      <c r="M873" t="s">
        <v>17</v>
      </c>
      <c r="N873" t="s">
        <v>18</v>
      </c>
      <c r="O873">
        <v>0</v>
      </c>
      <c r="P873">
        <v>75000</v>
      </c>
    </row>
    <row r="874" spans="4:16">
      <c r="D874">
        <v>873</v>
      </c>
      <c r="E874" t="s">
        <v>13</v>
      </c>
      <c r="F874" t="b">
        <v>0</v>
      </c>
      <c r="G874">
        <v>3.45</v>
      </c>
      <c r="H874" t="s">
        <v>20</v>
      </c>
      <c r="I874" t="s">
        <v>26</v>
      </c>
      <c r="J874">
        <v>740</v>
      </c>
      <c r="K874">
        <v>7</v>
      </c>
      <c r="L874" t="s">
        <v>27</v>
      </c>
      <c r="M874" t="s">
        <v>17</v>
      </c>
      <c r="N874" t="s">
        <v>18</v>
      </c>
      <c r="O874">
        <v>0</v>
      </c>
      <c r="P874">
        <v>75000</v>
      </c>
    </row>
    <row r="875" spans="4:16">
      <c r="D875">
        <v>874</v>
      </c>
      <c r="E875" t="s">
        <v>19</v>
      </c>
      <c r="F875" t="b">
        <v>1</v>
      </c>
      <c r="G875">
        <v>3.21</v>
      </c>
      <c r="H875" t="s">
        <v>14</v>
      </c>
      <c r="I875" t="s">
        <v>23</v>
      </c>
      <c r="J875">
        <v>640</v>
      </c>
      <c r="K875">
        <v>3</v>
      </c>
      <c r="L875" t="s">
        <v>16</v>
      </c>
      <c r="M875" t="s">
        <v>17</v>
      </c>
      <c r="N875" t="s">
        <v>18</v>
      </c>
      <c r="O875">
        <v>0</v>
      </c>
      <c r="P875">
        <v>75000</v>
      </c>
    </row>
    <row r="876" spans="4:16">
      <c r="D876">
        <v>875</v>
      </c>
      <c r="E876" t="s">
        <v>19</v>
      </c>
      <c r="F876" t="b">
        <v>0</v>
      </c>
      <c r="G876">
        <v>3.31</v>
      </c>
      <c r="H876" t="s">
        <v>20</v>
      </c>
      <c r="I876" t="s">
        <v>29</v>
      </c>
      <c r="J876">
        <v>650</v>
      </c>
      <c r="K876">
        <v>5</v>
      </c>
      <c r="L876" t="s">
        <v>34</v>
      </c>
      <c r="M876" t="s">
        <v>17</v>
      </c>
      <c r="N876" t="s">
        <v>18</v>
      </c>
      <c r="O876">
        <v>0</v>
      </c>
      <c r="P876">
        <v>75000</v>
      </c>
    </row>
    <row r="877" spans="4:16">
      <c r="D877">
        <v>876</v>
      </c>
      <c r="E877" t="s">
        <v>19</v>
      </c>
      <c r="F877" t="b">
        <v>1</v>
      </c>
      <c r="G877">
        <v>2.98</v>
      </c>
      <c r="H877" t="s">
        <v>20</v>
      </c>
      <c r="I877" t="s">
        <v>23</v>
      </c>
      <c r="J877">
        <v>710</v>
      </c>
      <c r="K877">
        <v>5</v>
      </c>
      <c r="L877" t="s">
        <v>27</v>
      </c>
      <c r="M877" t="s">
        <v>17</v>
      </c>
      <c r="N877" t="s">
        <v>18</v>
      </c>
      <c r="O877">
        <v>0</v>
      </c>
      <c r="P877">
        <v>75000</v>
      </c>
    </row>
    <row r="878" spans="4:16">
      <c r="D878">
        <v>877</v>
      </c>
      <c r="E878" t="s">
        <v>19</v>
      </c>
      <c r="F878" t="b">
        <v>0</v>
      </c>
      <c r="G878">
        <v>3.26</v>
      </c>
      <c r="H878" t="s">
        <v>20</v>
      </c>
      <c r="I878" t="s">
        <v>15</v>
      </c>
      <c r="J878">
        <v>710</v>
      </c>
      <c r="K878">
        <v>6</v>
      </c>
      <c r="L878" t="s">
        <v>27</v>
      </c>
      <c r="M878" t="s">
        <v>17</v>
      </c>
      <c r="N878" t="s">
        <v>18</v>
      </c>
      <c r="O878">
        <v>0</v>
      </c>
      <c r="P878">
        <v>75000</v>
      </c>
    </row>
    <row r="879" spans="4:16">
      <c r="D879">
        <v>878</v>
      </c>
      <c r="E879" t="s">
        <v>19</v>
      </c>
      <c r="F879" t="b">
        <v>0</v>
      </c>
      <c r="G879">
        <v>3.56</v>
      </c>
      <c r="H879" t="s">
        <v>14</v>
      </c>
      <c r="I879" t="s">
        <v>15</v>
      </c>
      <c r="J879">
        <v>780</v>
      </c>
      <c r="K879">
        <v>5</v>
      </c>
      <c r="L879" t="s">
        <v>39</v>
      </c>
      <c r="M879" t="s">
        <v>17</v>
      </c>
      <c r="N879" t="s">
        <v>40</v>
      </c>
      <c r="O879">
        <v>50000</v>
      </c>
      <c r="P879">
        <v>25000</v>
      </c>
    </row>
    <row r="880" spans="4:16">
      <c r="D880">
        <v>879</v>
      </c>
      <c r="E880" t="s">
        <v>19</v>
      </c>
      <c r="F880" t="b">
        <v>0</v>
      </c>
      <c r="G880">
        <v>3.17</v>
      </c>
      <c r="H880" t="s">
        <v>14</v>
      </c>
      <c r="I880" t="s">
        <v>29</v>
      </c>
      <c r="J880">
        <v>630</v>
      </c>
      <c r="K880">
        <v>6</v>
      </c>
      <c r="L880" t="s">
        <v>16</v>
      </c>
      <c r="M880" t="s">
        <v>17</v>
      </c>
      <c r="N880" t="s">
        <v>18</v>
      </c>
      <c r="O880">
        <v>0</v>
      </c>
      <c r="P880">
        <v>75000</v>
      </c>
    </row>
    <row r="881" spans="4:16">
      <c r="D881">
        <v>880</v>
      </c>
      <c r="E881" t="s">
        <v>19</v>
      </c>
      <c r="F881" t="b">
        <v>0</v>
      </c>
      <c r="G881">
        <v>3.28</v>
      </c>
      <c r="H881" t="s">
        <v>25</v>
      </c>
      <c r="I881" t="s">
        <v>29</v>
      </c>
      <c r="J881">
        <v>670</v>
      </c>
      <c r="K881">
        <v>5</v>
      </c>
      <c r="L881" t="s">
        <v>32</v>
      </c>
      <c r="M881" t="s">
        <v>17</v>
      </c>
      <c r="N881" t="s">
        <v>18</v>
      </c>
      <c r="O881">
        <v>0</v>
      </c>
      <c r="P881">
        <v>75000</v>
      </c>
    </row>
    <row r="882" spans="4:16">
      <c r="D882">
        <v>881</v>
      </c>
      <c r="E882" t="s">
        <v>13</v>
      </c>
      <c r="F882" t="b">
        <v>1</v>
      </c>
      <c r="G882">
        <v>3.08</v>
      </c>
      <c r="H882" t="s">
        <v>14</v>
      </c>
      <c r="I882" t="s">
        <v>23</v>
      </c>
      <c r="J882">
        <v>660</v>
      </c>
      <c r="K882">
        <v>4</v>
      </c>
      <c r="L882" t="s">
        <v>30</v>
      </c>
      <c r="M882" t="s">
        <v>17</v>
      </c>
      <c r="N882" t="s">
        <v>18</v>
      </c>
      <c r="O882">
        <v>0</v>
      </c>
      <c r="P882">
        <v>75000</v>
      </c>
    </row>
    <row r="883" spans="4:16">
      <c r="D883">
        <v>882</v>
      </c>
      <c r="E883" t="s">
        <v>19</v>
      </c>
      <c r="F883" t="b">
        <v>1</v>
      </c>
      <c r="G883">
        <v>3.41</v>
      </c>
      <c r="H883" t="s">
        <v>14</v>
      </c>
      <c r="I883" t="s">
        <v>23</v>
      </c>
      <c r="J883">
        <v>710</v>
      </c>
      <c r="K883">
        <v>7</v>
      </c>
      <c r="L883" t="s">
        <v>32</v>
      </c>
      <c r="M883" t="s">
        <v>17</v>
      </c>
      <c r="N883" t="s">
        <v>18</v>
      </c>
      <c r="O883">
        <v>0</v>
      </c>
      <c r="P883">
        <v>75000</v>
      </c>
    </row>
    <row r="884" spans="4:16">
      <c r="D884">
        <v>883</v>
      </c>
      <c r="E884" t="s">
        <v>13</v>
      </c>
      <c r="F884" t="b">
        <v>1</v>
      </c>
      <c r="G884">
        <v>3.15</v>
      </c>
      <c r="H884" t="s">
        <v>25</v>
      </c>
      <c r="I884" t="s">
        <v>23</v>
      </c>
      <c r="J884">
        <v>670</v>
      </c>
      <c r="K884">
        <v>5</v>
      </c>
      <c r="L884" t="s">
        <v>30</v>
      </c>
      <c r="M884" t="s">
        <v>17</v>
      </c>
      <c r="N884" t="s">
        <v>18</v>
      </c>
      <c r="O884">
        <v>0</v>
      </c>
      <c r="P884">
        <v>75000</v>
      </c>
    </row>
    <row r="885" spans="4:16">
      <c r="D885">
        <v>884</v>
      </c>
      <c r="E885" t="s">
        <v>13</v>
      </c>
      <c r="F885" t="b">
        <v>0</v>
      </c>
      <c r="G885">
        <v>3.37</v>
      </c>
      <c r="H885" t="s">
        <v>20</v>
      </c>
      <c r="I885" t="s">
        <v>29</v>
      </c>
      <c r="J885">
        <v>600</v>
      </c>
      <c r="K885">
        <v>7</v>
      </c>
      <c r="L885" t="s">
        <v>16</v>
      </c>
      <c r="M885" t="s">
        <v>28</v>
      </c>
      <c r="N885" t="s">
        <v>18</v>
      </c>
      <c r="O885">
        <v>0</v>
      </c>
      <c r="P885">
        <v>0</v>
      </c>
    </row>
    <row r="886" spans="4:16">
      <c r="D886">
        <v>885</v>
      </c>
      <c r="E886" t="s">
        <v>19</v>
      </c>
      <c r="F886" t="b">
        <v>0</v>
      </c>
      <c r="G886">
        <v>3.23</v>
      </c>
      <c r="H886" t="s">
        <v>14</v>
      </c>
      <c r="I886" t="s">
        <v>26</v>
      </c>
      <c r="J886">
        <v>630</v>
      </c>
      <c r="K886">
        <v>3</v>
      </c>
      <c r="L886" t="s">
        <v>16</v>
      </c>
      <c r="M886" t="s">
        <v>17</v>
      </c>
      <c r="N886" t="s">
        <v>18</v>
      </c>
      <c r="O886">
        <v>0</v>
      </c>
      <c r="P886">
        <v>75000</v>
      </c>
    </row>
    <row r="887" spans="4:16">
      <c r="D887">
        <v>886</v>
      </c>
      <c r="E887" t="s">
        <v>19</v>
      </c>
      <c r="F887" t="b">
        <v>0</v>
      </c>
      <c r="G887">
        <v>3.33</v>
      </c>
      <c r="H887" t="s">
        <v>14</v>
      </c>
      <c r="I887" t="s">
        <v>15</v>
      </c>
      <c r="J887">
        <v>700</v>
      </c>
      <c r="K887">
        <v>5</v>
      </c>
      <c r="L887" t="s">
        <v>27</v>
      </c>
      <c r="M887" t="s">
        <v>17</v>
      </c>
      <c r="N887" t="s">
        <v>18</v>
      </c>
      <c r="O887">
        <v>0</v>
      </c>
      <c r="P887">
        <v>75000</v>
      </c>
    </row>
    <row r="888" spans="4:16">
      <c r="D888">
        <v>887</v>
      </c>
      <c r="E888" t="s">
        <v>13</v>
      </c>
      <c r="F888" t="b">
        <v>0</v>
      </c>
      <c r="G888">
        <v>3.3</v>
      </c>
      <c r="H888" t="s">
        <v>20</v>
      </c>
      <c r="I888" t="s">
        <v>15</v>
      </c>
      <c r="J888">
        <v>690</v>
      </c>
      <c r="K888">
        <v>7</v>
      </c>
      <c r="L888" t="s">
        <v>27</v>
      </c>
      <c r="M888" t="s">
        <v>17</v>
      </c>
      <c r="N888" t="s">
        <v>18</v>
      </c>
      <c r="O888">
        <v>0</v>
      </c>
      <c r="P888">
        <v>75000</v>
      </c>
    </row>
    <row r="889" spans="4:16">
      <c r="D889">
        <v>888</v>
      </c>
      <c r="E889" t="s">
        <v>19</v>
      </c>
      <c r="F889" t="b">
        <v>0</v>
      </c>
      <c r="G889">
        <v>3.32</v>
      </c>
      <c r="H889" t="s">
        <v>14</v>
      </c>
      <c r="I889" t="s">
        <v>15</v>
      </c>
      <c r="J889">
        <v>670</v>
      </c>
      <c r="K889">
        <v>4</v>
      </c>
      <c r="L889" t="s">
        <v>31</v>
      </c>
      <c r="M889" t="s">
        <v>17</v>
      </c>
      <c r="N889" t="s">
        <v>18</v>
      </c>
      <c r="O889">
        <v>0</v>
      </c>
      <c r="P889">
        <v>75000</v>
      </c>
    </row>
    <row r="890" spans="4:16">
      <c r="D890">
        <v>889</v>
      </c>
      <c r="E890" t="s">
        <v>19</v>
      </c>
      <c r="F890" t="b">
        <v>1</v>
      </c>
      <c r="G890">
        <v>3.28</v>
      </c>
      <c r="H890" t="s">
        <v>14</v>
      </c>
      <c r="I890" t="s">
        <v>23</v>
      </c>
      <c r="J890">
        <v>620</v>
      </c>
      <c r="K890">
        <v>5</v>
      </c>
      <c r="L890" t="s">
        <v>27</v>
      </c>
      <c r="M890" t="s">
        <v>17</v>
      </c>
      <c r="N890" t="s">
        <v>18</v>
      </c>
      <c r="O890">
        <v>0</v>
      </c>
      <c r="P890">
        <v>75000</v>
      </c>
    </row>
    <row r="891" spans="4:16">
      <c r="D891">
        <v>890</v>
      </c>
      <c r="E891" t="s">
        <v>19</v>
      </c>
      <c r="F891" t="b">
        <v>1</v>
      </c>
      <c r="G891">
        <v>3.27</v>
      </c>
      <c r="H891" t="s">
        <v>14</v>
      </c>
      <c r="I891" t="s">
        <v>23</v>
      </c>
      <c r="J891">
        <v>640</v>
      </c>
      <c r="K891">
        <v>3</v>
      </c>
      <c r="L891" t="s">
        <v>27</v>
      </c>
      <c r="M891" t="s">
        <v>17</v>
      </c>
      <c r="N891" t="s">
        <v>18</v>
      </c>
      <c r="O891">
        <v>0</v>
      </c>
      <c r="P891">
        <v>75000</v>
      </c>
    </row>
    <row r="892" spans="4:16">
      <c r="D892">
        <v>891</v>
      </c>
      <c r="E892" t="s">
        <v>19</v>
      </c>
      <c r="F892" t="b">
        <v>0</v>
      </c>
      <c r="G892">
        <v>3.4</v>
      </c>
      <c r="H892" t="s">
        <v>20</v>
      </c>
      <c r="I892" t="s">
        <v>15</v>
      </c>
      <c r="J892">
        <v>660</v>
      </c>
      <c r="K892">
        <v>5</v>
      </c>
      <c r="L892" t="s">
        <v>32</v>
      </c>
      <c r="M892" t="s">
        <v>17</v>
      </c>
      <c r="N892" t="s">
        <v>18</v>
      </c>
      <c r="O892">
        <v>0</v>
      </c>
      <c r="P892">
        <v>75000</v>
      </c>
    </row>
    <row r="893" spans="4:16">
      <c r="D893">
        <v>892</v>
      </c>
      <c r="E893" t="s">
        <v>13</v>
      </c>
      <c r="F893" t="b">
        <v>0</v>
      </c>
      <c r="G893">
        <v>3.12</v>
      </c>
      <c r="H893" t="s">
        <v>20</v>
      </c>
      <c r="I893" t="s">
        <v>26</v>
      </c>
      <c r="J893">
        <v>630</v>
      </c>
      <c r="K893">
        <v>5</v>
      </c>
      <c r="L893" t="s">
        <v>30</v>
      </c>
      <c r="M893" t="s">
        <v>17</v>
      </c>
      <c r="N893" t="s">
        <v>18</v>
      </c>
      <c r="O893">
        <v>0</v>
      </c>
      <c r="P893">
        <v>75000</v>
      </c>
    </row>
    <row r="894" spans="4:16">
      <c r="D894">
        <v>893</v>
      </c>
      <c r="E894" t="s">
        <v>19</v>
      </c>
      <c r="F894" t="b">
        <v>1</v>
      </c>
      <c r="G894">
        <v>3.49</v>
      </c>
      <c r="H894" t="s">
        <v>20</v>
      </c>
      <c r="I894" t="s">
        <v>23</v>
      </c>
      <c r="J894">
        <v>660</v>
      </c>
      <c r="K894">
        <v>7</v>
      </c>
      <c r="L894" t="s">
        <v>27</v>
      </c>
      <c r="M894" t="s">
        <v>17</v>
      </c>
      <c r="N894" t="s">
        <v>18</v>
      </c>
      <c r="O894">
        <v>0</v>
      </c>
      <c r="P894">
        <v>75000</v>
      </c>
    </row>
    <row r="895" spans="4:16">
      <c r="D895">
        <v>894</v>
      </c>
      <c r="E895" t="s">
        <v>13</v>
      </c>
      <c r="F895" t="b">
        <v>0</v>
      </c>
      <c r="G895">
        <v>3.1</v>
      </c>
      <c r="H895" t="s">
        <v>20</v>
      </c>
      <c r="I895" t="s">
        <v>29</v>
      </c>
      <c r="J895">
        <v>590</v>
      </c>
      <c r="K895">
        <v>5</v>
      </c>
      <c r="L895" t="s">
        <v>27</v>
      </c>
      <c r="M895" t="s">
        <v>28</v>
      </c>
      <c r="N895" t="s">
        <v>18</v>
      </c>
      <c r="O895">
        <v>0</v>
      </c>
      <c r="P895">
        <v>0</v>
      </c>
    </row>
    <row r="896" spans="4:16">
      <c r="D896">
        <v>895</v>
      </c>
      <c r="E896" t="s">
        <v>19</v>
      </c>
      <c r="F896" t="b">
        <v>0</v>
      </c>
      <c r="G896">
        <v>3.51</v>
      </c>
      <c r="H896" t="s">
        <v>25</v>
      </c>
      <c r="I896" t="s">
        <v>15</v>
      </c>
      <c r="J896">
        <v>600</v>
      </c>
      <c r="K896">
        <v>6</v>
      </c>
      <c r="L896" t="s">
        <v>27</v>
      </c>
      <c r="M896" t="s">
        <v>28</v>
      </c>
      <c r="N896" t="s">
        <v>18</v>
      </c>
      <c r="O896">
        <v>0</v>
      </c>
      <c r="P896">
        <v>0</v>
      </c>
    </row>
    <row r="897" spans="4:16">
      <c r="D897">
        <v>896</v>
      </c>
      <c r="E897" t="s">
        <v>19</v>
      </c>
      <c r="F897" t="b">
        <v>1</v>
      </c>
      <c r="G897">
        <v>3.32</v>
      </c>
      <c r="H897" t="s">
        <v>20</v>
      </c>
      <c r="I897" t="s">
        <v>23</v>
      </c>
      <c r="J897">
        <v>660</v>
      </c>
      <c r="K897">
        <v>7</v>
      </c>
      <c r="L897" t="s">
        <v>33</v>
      </c>
      <c r="M897" t="s">
        <v>17</v>
      </c>
      <c r="N897" t="s">
        <v>18</v>
      </c>
      <c r="O897">
        <v>0</v>
      </c>
      <c r="P897">
        <v>75000</v>
      </c>
    </row>
    <row r="898" spans="4:16">
      <c r="D898">
        <v>897</v>
      </c>
      <c r="E898" t="s">
        <v>19</v>
      </c>
      <c r="F898" t="b">
        <v>0</v>
      </c>
      <c r="G898">
        <v>3.29</v>
      </c>
      <c r="H898" t="s">
        <v>20</v>
      </c>
      <c r="I898" t="s">
        <v>26</v>
      </c>
      <c r="J898">
        <v>760</v>
      </c>
      <c r="K898">
        <v>5</v>
      </c>
      <c r="L898" t="s">
        <v>24</v>
      </c>
      <c r="M898" t="s">
        <v>17</v>
      </c>
      <c r="N898" t="s">
        <v>18</v>
      </c>
      <c r="O898">
        <v>0</v>
      </c>
      <c r="P898">
        <v>75000</v>
      </c>
    </row>
    <row r="899" spans="4:16">
      <c r="D899">
        <v>898</v>
      </c>
      <c r="E899" t="s">
        <v>19</v>
      </c>
      <c r="F899" t="b">
        <v>0</v>
      </c>
      <c r="G899">
        <v>3.52</v>
      </c>
      <c r="H899" t="s">
        <v>25</v>
      </c>
      <c r="I899" t="s">
        <v>15</v>
      </c>
      <c r="J899">
        <v>760</v>
      </c>
      <c r="K899">
        <v>5</v>
      </c>
      <c r="L899" t="s">
        <v>32</v>
      </c>
      <c r="M899" t="s">
        <v>17</v>
      </c>
      <c r="N899" t="s">
        <v>40</v>
      </c>
      <c r="O899">
        <v>50000</v>
      </c>
      <c r="P899">
        <v>25000</v>
      </c>
    </row>
    <row r="900" spans="4:16">
      <c r="D900">
        <v>899</v>
      </c>
      <c r="E900" t="s">
        <v>19</v>
      </c>
      <c r="F900" t="b">
        <v>0</v>
      </c>
      <c r="G900">
        <v>3.24</v>
      </c>
      <c r="H900" t="s">
        <v>14</v>
      </c>
      <c r="I900" t="s">
        <v>29</v>
      </c>
      <c r="J900">
        <v>630</v>
      </c>
      <c r="K900">
        <v>6</v>
      </c>
      <c r="L900" t="s">
        <v>24</v>
      </c>
      <c r="M900" t="s">
        <v>17</v>
      </c>
      <c r="N900" t="s">
        <v>18</v>
      </c>
      <c r="O900">
        <v>0</v>
      </c>
      <c r="P900">
        <v>75000</v>
      </c>
    </row>
    <row r="901" spans="4:16">
      <c r="D901">
        <v>900</v>
      </c>
      <c r="E901" t="s">
        <v>19</v>
      </c>
      <c r="F901" t="b">
        <v>0</v>
      </c>
      <c r="G901">
        <v>3.2</v>
      </c>
      <c r="H901" t="s">
        <v>14</v>
      </c>
      <c r="I901" t="s">
        <v>30</v>
      </c>
      <c r="J901">
        <v>700</v>
      </c>
      <c r="K901">
        <v>5</v>
      </c>
      <c r="L901" t="s">
        <v>31</v>
      </c>
      <c r="M901" t="s">
        <v>17</v>
      </c>
      <c r="N901" t="s">
        <v>18</v>
      </c>
      <c r="O901">
        <v>0</v>
      </c>
      <c r="P901">
        <v>75000</v>
      </c>
    </row>
    <row r="902" spans="4:16">
      <c r="D902">
        <v>901</v>
      </c>
      <c r="E902" t="s">
        <v>19</v>
      </c>
      <c r="F902" t="b">
        <v>0</v>
      </c>
      <c r="G902">
        <v>3.04</v>
      </c>
      <c r="H902" t="s">
        <v>14</v>
      </c>
      <c r="I902" t="s">
        <v>15</v>
      </c>
      <c r="J902">
        <v>580</v>
      </c>
      <c r="K902">
        <v>4</v>
      </c>
      <c r="L902" t="s">
        <v>27</v>
      </c>
      <c r="M902" t="s">
        <v>28</v>
      </c>
      <c r="N902" t="s">
        <v>18</v>
      </c>
      <c r="O902">
        <v>0</v>
      </c>
      <c r="P902">
        <v>0</v>
      </c>
    </row>
    <row r="903" spans="4:16">
      <c r="D903">
        <v>902</v>
      </c>
      <c r="E903" t="s">
        <v>19</v>
      </c>
      <c r="F903" t="b">
        <v>1</v>
      </c>
      <c r="G903">
        <v>3.21</v>
      </c>
      <c r="H903" t="s">
        <v>25</v>
      </c>
      <c r="I903" t="s">
        <v>23</v>
      </c>
      <c r="J903">
        <v>620</v>
      </c>
      <c r="K903">
        <v>4</v>
      </c>
      <c r="L903" t="s">
        <v>32</v>
      </c>
      <c r="M903" t="s">
        <v>17</v>
      </c>
      <c r="N903" t="s">
        <v>18</v>
      </c>
      <c r="O903">
        <v>0</v>
      </c>
      <c r="P903">
        <v>75000</v>
      </c>
    </row>
    <row r="904" spans="4:16">
      <c r="D904">
        <v>903</v>
      </c>
      <c r="E904" t="s">
        <v>19</v>
      </c>
      <c r="F904" t="b">
        <v>0</v>
      </c>
      <c r="G904">
        <v>3.06</v>
      </c>
      <c r="H904" t="s">
        <v>20</v>
      </c>
      <c r="I904" t="s">
        <v>21</v>
      </c>
      <c r="J904">
        <v>580</v>
      </c>
      <c r="K904">
        <v>5</v>
      </c>
      <c r="L904" t="s">
        <v>27</v>
      </c>
      <c r="M904" t="s">
        <v>28</v>
      </c>
      <c r="N904" t="s">
        <v>18</v>
      </c>
      <c r="O904">
        <v>0</v>
      </c>
      <c r="P904">
        <v>0</v>
      </c>
    </row>
    <row r="905" spans="4:16">
      <c r="D905">
        <v>904</v>
      </c>
      <c r="E905" t="s">
        <v>13</v>
      </c>
      <c r="F905" t="b">
        <v>0</v>
      </c>
      <c r="G905">
        <v>3.34</v>
      </c>
      <c r="H905" t="s">
        <v>20</v>
      </c>
      <c r="I905" t="s">
        <v>15</v>
      </c>
      <c r="J905">
        <v>660</v>
      </c>
      <c r="K905">
        <v>6</v>
      </c>
      <c r="L905" t="s">
        <v>38</v>
      </c>
      <c r="M905" t="s">
        <v>17</v>
      </c>
      <c r="N905" t="s">
        <v>18</v>
      </c>
      <c r="O905">
        <v>0</v>
      </c>
      <c r="P905">
        <v>75000</v>
      </c>
    </row>
    <row r="906" spans="4:16">
      <c r="D906">
        <v>905</v>
      </c>
      <c r="E906" t="s">
        <v>13</v>
      </c>
      <c r="F906" t="b">
        <v>0</v>
      </c>
      <c r="G906">
        <v>3.23</v>
      </c>
      <c r="H906" t="s">
        <v>20</v>
      </c>
      <c r="I906" t="s">
        <v>29</v>
      </c>
      <c r="J906">
        <v>710</v>
      </c>
      <c r="K906">
        <v>6</v>
      </c>
      <c r="L906" t="s">
        <v>32</v>
      </c>
      <c r="M906" t="s">
        <v>17</v>
      </c>
      <c r="N906" t="s">
        <v>18</v>
      </c>
      <c r="O906">
        <v>0</v>
      </c>
      <c r="P906">
        <v>75000</v>
      </c>
    </row>
    <row r="907" spans="4:16">
      <c r="D907">
        <v>906</v>
      </c>
      <c r="E907" t="s">
        <v>19</v>
      </c>
      <c r="F907" t="b">
        <v>0</v>
      </c>
      <c r="G907">
        <v>3.16</v>
      </c>
      <c r="H907" t="s">
        <v>25</v>
      </c>
      <c r="I907" t="s">
        <v>26</v>
      </c>
      <c r="J907">
        <v>620</v>
      </c>
      <c r="K907">
        <v>6</v>
      </c>
      <c r="L907" t="s">
        <v>30</v>
      </c>
      <c r="M907" t="s">
        <v>17</v>
      </c>
      <c r="N907" t="s">
        <v>18</v>
      </c>
      <c r="O907">
        <v>0</v>
      </c>
      <c r="P907">
        <v>75000</v>
      </c>
    </row>
    <row r="908" spans="4:16">
      <c r="D908">
        <v>907</v>
      </c>
      <c r="E908" t="s">
        <v>19</v>
      </c>
      <c r="F908" t="b">
        <v>1</v>
      </c>
      <c r="G908">
        <v>3.19</v>
      </c>
      <c r="H908" t="s">
        <v>20</v>
      </c>
      <c r="I908" t="s">
        <v>23</v>
      </c>
      <c r="J908">
        <v>680</v>
      </c>
      <c r="K908">
        <v>7</v>
      </c>
      <c r="L908" t="s">
        <v>27</v>
      </c>
      <c r="M908" t="s">
        <v>17</v>
      </c>
      <c r="N908" t="s">
        <v>18</v>
      </c>
      <c r="O908">
        <v>0</v>
      </c>
      <c r="P908">
        <v>75000</v>
      </c>
    </row>
    <row r="909" spans="4:16">
      <c r="D909">
        <v>908</v>
      </c>
      <c r="E909" t="s">
        <v>19</v>
      </c>
      <c r="F909" t="b">
        <v>0</v>
      </c>
      <c r="G909">
        <v>2.93</v>
      </c>
      <c r="H909" t="s">
        <v>14</v>
      </c>
      <c r="I909" t="s">
        <v>29</v>
      </c>
      <c r="J909">
        <v>610</v>
      </c>
      <c r="K909">
        <v>3</v>
      </c>
      <c r="L909" t="s">
        <v>24</v>
      </c>
      <c r="M909" t="s">
        <v>17</v>
      </c>
      <c r="N909" t="s">
        <v>18</v>
      </c>
      <c r="O909">
        <v>0</v>
      </c>
      <c r="P909">
        <v>75000</v>
      </c>
    </row>
    <row r="910" spans="4:16">
      <c r="D910">
        <v>909</v>
      </c>
      <c r="E910" t="s">
        <v>13</v>
      </c>
      <c r="F910" t="b">
        <v>0</v>
      </c>
      <c r="G910">
        <v>3.22</v>
      </c>
      <c r="H910" t="s">
        <v>14</v>
      </c>
      <c r="I910" t="s">
        <v>21</v>
      </c>
      <c r="J910">
        <v>710</v>
      </c>
      <c r="K910">
        <v>6</v>
      </c>
      <c r="L910" t="s">
        <v>27</v>
      </c>
      <c r="M910" t="s">
        <v>17</v>
      </c>
      <c r="N910" t="s">
        <v>18</v>
      </c>
      <c r="O910">
        <v>0</v>
      </c>
      <c r="P910">
        <v>75000</v>
      </c>
    </row>
    <row r="911" spans="4:16">
      <c r="D911">
        <v>910</v>
      </c>
      <c r="E911" t="s">
        <v>13</v>
      </c>
      <c r="F911" t="b">
        <v>0</v>
      </c>
      <c r="G911">
        <v>3.13</v>
      </c>
      <c r="H911" t="s">
        <v>20</v>
      </c>
      <c r="I911" t="s">
        <v>15</v>
      </c>
      <c r="J911">
        <v>640</v>
      </c>
      <c r="K911">
        <v>7</v>
      </c>
      <c r="L911" t="s">
        <v>34</v>
      </c>
      <c r="M911" t="s">
        <v>17</v>
      </c>
      <c r="N911" t="s">
        <v>18</v>
      </c>
      <c r="O911">
        <v>0</v>
      </c>
      <c r="P911">
        <v>75000</v>
      </c>
    </row>
    <row r="912" spans="4:16">
      <c r="D912">
        <v>911</v>
      </c>
      <c r="E912" t="s">
        <v>13</v>
      </c>
      <c r="F912" t="b">
        <v>0</v>
      </c>
      <c r="G912">
        <v>3.56</v>
      </c>
      <c r="H912" t="s">
        <v>25</v>
      </c>
      <c r="I912" t="s">
        <v>29</v>
      </c>
      <c r="J912">
        <v>680</v>
      </c>
      <c r="K912">
        <v>4</v>
      </c>
      <c r="L912" t="s">
        <v>27</v>
      </c>
      <c r="M912" t="s">
        <v>17</v>
      </c>
      <c r="N912" t="s">
        <v>18</v>
      </c>
      <c r="O912">
        <v>0</v>
      </c>
      <c r="P912">
        <v>75000</v>
      </c>
    </row>
    <row r="913" spans="4:16">
      <c r="D913">
        <v>912</v>
      </c>
      <c r="E913" t="s">
        <v>19</v>
      </c>
      <c r="F913" t="b">
        <v>1</v>
      </c>
      <c r="G913">
        <v>3.41</v>
      </c>
      <c r="H913" t="s">
        <v>25</v>
      </c>
      <c r="I913" t="s">
        <v>23</v>
      </c>
      <c r="J913">
        <v>710</v>
      </c>
      <c r="K913">
        <v>6</v>
      </c>
      <c r="L913" t="s">
        <v>31</v>
      </c>
      <c r="M913" t="s">
        <v>17</v>
      </c>
      <c r="N913" t="s">
        <v>18</v>
      </c>
      <c r="O913">
        <v>0</v>
      </c>
      <c r="P913">
        <v>75000</v>
      </c>
    </row>
    <row r="914" spans="4:16">
      <c r="D914">
        <v>913</v>
      </c>
      <c r="E914" t="s">
        <v>19</v>
      </c>
      <c r="F914" t="b">
        <v>1</v>
      </c>
      <c r="G914">
        <v>3.38</v>
      </c>
      <c r="H914" t="s">
        <v>25</v>
      </c>
      <c r="I914" t="s">
        <v>23</v>
      </c>
      <c r="J914">
        <v>680</v>
      </c>
      <c r="K914">
        <v>5</v>
      </c>
      <c r="L914" t="s">
        <v>24</v>
      </c>
      <c r="M914" t="s">
        <v>17</v>
      </c>
      <c r="N914" t="s">
        <v>18</v>
      </c>
      <c r="O914">
        <v>0</v>
      </c>
      <c r="P914">
        <v>75000</v>
      </c>
    </row>
    <row r="915" spans="4:16">
      <c r="D915">
        <v>914</v>
      </c>
      <c r="E915" t="s">
        <v>19</v>
      </c>
      <c r="F915" t="b">
        <v>0</v>
      </c>
      <c r="G915">
        <v>3.1</v>
      </c>
      <c r="H915" t="s">
        <v>20</v>
      </c>
      <c r="I915" t="s">
        <v>15</v>
      </c>
      <c r="J915">
        <v>590</v>
      </c>
      <c r="K915">
        <v>4</v>
      </c>
      <c r="L915" t="s">
        <v>32</v>
      </c>
      <c r="M915" t="s">
        <v>28</v>
      </c>
      <c r="N915" t="s">
        <v>18</v>
      </c>
      <c r="O915">
        <v>0</v>
      </c>
      <c r="P915">
        <v>0</v>
      </c>
    </row>
    <row r="916" spans="4:16">
      <c r="D916">
        <v>915</v>
      </c>
      <c r="E916" t="s">
        <v>13</v>
      </c>
      <c r="F916" t="b">
        <v>0</v>
      </c>
      <c r="G916">
        <v>3.21</v>
      </c>
      <c r="H916" t="s">
        <v>25</v>
      </c>
      <c r="I916" t="s">
        <v>21</v>
      </c>
      <c r="J916">
        <v>690</v>
      </c>
      <c r="K916">
        <v>5</v>
      </c>
      <c r="L916" t="s">
        <v>31</v>
      </c>
      <c r="M916" t="s">
        <v>17</v>
      </c>
      <c r="N916" t="s">
        <v>18</v>
      </c>
      <c r="O916">
        <v>0</v>
      </c>
      <c r="P916">
        <v>75000</v>
      </c>
    </row>
    <row r="917" spans="4:16">
      <c r="D917">
        <v>916</v>
      </c>
      <c r="E917" t="s">
        <v>19</v>
      </c>
      <c r="F917" t="b">
        <v>0</v>
      </c>
      <c r="G917">
        <v>3.29</v>
      </c>
      <c r="H917" t="s">
        <v>20</v>
      </c>
      <c r="I917" t="s">
        <v>29</v>
      </c>
      <c r="J917">
        <v>600</v>
      </c>
      <c r="K917">
        <v>5</v>
      </c>
      <c r="L917" t="s">
        <v>27</v>
      </c>
      <c r="M917" t="s">
        <v>28</v>
      </c>
      <c r="N917" t="s">
        <v>18</v>
      </c>
      <c r="O917">
        <v>0</v>
      </c>
      <c r="P917">
        <v>0</v>
      </c>
    </row>
    <row r="918" spans="4:16">
      <c r="D918">
        <v>917</v>
      </c>
      <c r="E918" t="s">
        <v>13</v>
      </c>
      <c r="F918" t="b">
        <v>1</v>
      </c>
      <c r="G918">
        <v>3.2</v>
      </c>
      <c r="H918" t="s">
        <v>25</v>
      </c>
      <c r="I918" t="s">
        <v>23</v>
      </c>
      <c r="J918">
        <v>600</v>
      </c>
      <c r="K918">
        <v>4</v>
      </c>
      <c r="L918" t="s">
        <v>32</v>
      </c>
      <c r="M918" t="s">
        <v>28</v>
      </c>
      <c r="N918" t="s">
        <v>18</v>
      </c>
      <c r="O918">
        <v>0</v>
      </c>
      <c r="P918">
        <v>0</v>
      </c>
    </row>
    <row r="919" spans="4:16">
      <c r="D919">
        <v>918</v>
      </c>
      <c r="E919" t="s">
        <v>13</v>
      </c>
      <c r="F919" t="b">
        <v>1</v>
      </c>
      <c r="G919">
        <v>3.23</v>
      </c>
      <c r="H919" t="s">
        <v>20</v>
      </c>
      <c r="I919" t="s">
        <v>23</v>
      </c>
      <c r="J919">
        <v>590</v>
      </c>
      <c r="K919">
        <v>4</v>
      </c>
      <c r="L919" t="s">
        <v>27</v>
      </c>
      <c r="M919" t="s">
        <v>28</v>
      </c>
      <c r="N919" t="s">
        <v>18</v>
      </c>
      <c r="O919">
        <v>0</v>
      </c>
      <c r="P919">
        <v>0</v>
      </c>
    </row>
    <row r="920" spans="4:16">
      <c r="D920">
        <v>919</v>
      </c>
      <c r="E920" t="s">
        <v>13</v>
      </c>
      <c r="F920" t="b">
        <v>0</v>
      </c>
      <c r="G920">
        <v>3.19</v>
      </c>
      <c r="H920" t="s">
        <v>14</v>
      </c>
      <c r="I920" t="s">
        <v>15</v>
      </c>
      <c r="J920">
        <v>680</v>
      </c>
      <c r="K920">
        <v>5</v>
      </c>
      <c r="L920" t="s">
        <v>27</v>
      </c>
      <c r="M920" t="s">
        <v>17</v>
      </c>
      <c r="N920" t="s">
        <v>18</v>
      </c>
      <c r="O920">
        <v>0</v>
      </c>
      <c r="P920">
        <v>75000</v>
      </c>
    </row>
    <row r="921" spans="4:16">
      <c r="D921">
        <v>920</v>
      </c>
      <c r="E921" t="s">
        <v>19</v>
      </c>
      <c r="F921" t="b">
        <v>0</v>
      </c>
      <c r="G921">
        <v>3.46</v>
      </c>
      <c r="H921" t="s">
        <v>14</v>
      </c>
      <c r="I921" t="s">
        <v>15</v>
      </c>
      <c r="J921">
        <v>680</v>
      </c>
      <c r="K921">
        <v>6</v>
      </c>
      <c r="L921" t="s">
        <v>31</v>
      </c>
      <c r="M921" t="s">
        <v>17</v>
      </c>
      <c r="N921" t="s">
        <v>18</v>
      </c>
      <c r="O921">
        <v>0</v>
      </c>
      <c r="P921">
        <v>75000</v>
      </c>
    </row>
    <row r="922" spans="4:16">
      <c r="D922">
        <v>921</v>
      </c>
      <c r="E922" t="s">
        <v>13</v>
      </c>
      <c r="F922" t="b">
        <v>0</v>
      </c>
      <c r="G922">
        <v>3.13</v>
      </c>
      <c r="H922" t="s">
        <v>20</v>
      </c>
      <c r="I922" t="s">
        <v>26</v>
      </c>
      <c r="J922">
        <v>680</v>
      </c>
      <c r="K922">
        <v>6</v>
      </c>
      <c r="L922" t="s">
        <v>31</v>
      </c>
      <c r="M922" t="s">
        <v>17</v>
      </c>
      <c r="N922" t="s">
        <v>18</v>
      </c>
      <c r="O922">
        <v>0</v>
      </c>
      <c r="P922">
        <v>75000</v>
      </c>
    </row>
    <row r="923" spans="4:16">
      <c r="D923">
        <v>922</v>
      </c>
      <c r="E923" t="s">
        <v>13</v>
      </c>
      <c r="F923" t="b">
        <v>1</v>
      </c>
      <c r="G923">
        <v>3.45</v>
      </c>
      <c r="H923" t="s">
        <v>14</v>
      </c>
      <c r="I923" t="s">
        <v>23</v>
      </c>
      <c r="J923">
        <v>710</v>
      </c>
      <c r="K923">
        <v>4</v>
      </c>
      <c r="L923" t="s">
        <v>22</v>
      </c>
      <c r="M923" t="s">
        <v>17</v>
      </c>
      <c r="N923" t="s">
        <v>18</v>
      </c>
      <c r="O923">
        <v>0</v>
      </c>
      <c r="P923">
        <v>75000</v>
      </c>
    </row>
    <row r="924" spans="4:16">
      <c r="D924">
        <v>923</v>
      </c>
      <c r="E924" t="s">
        <v>19</v>
      </c>
      <c r="F924" t="b">
        <v>1</v>
      </c>
      <c r="G924">
        <v>3.49</v>
      </c>
      <c r="H924" t="s">
        <v>14</v>
      </c>
      <c r="I924" t="s">
        <v>23</v>
      </c>
      <c r="J924">
        <v>780</v>
      </c>
      <c r="K924">
        <v>5</v>
      </c>
      <c r="L924" t="s">
        <v>31</v>
      </c>
      <c r="M924" t="s">
        <v>17</v>
      </c>
      <c r="N924" t="s">
        <v>18</v>
      </c>
      <c r="O924">
        <v>0</v>
      </c>
      <c r="P924">
        <v>75000</v>
      </c>
    </row>
    <row r="925" spans="4:16">
      <c r="D925">
        <v>924</v>
      </c>
      <c r="E925" t="s">
        <v>13</v>
      </c>
      <c r="F925" t="b">
        <v>1</v>
      </c>
      <c r="G925">
        <v>2.99</v>
      </c>
      <c r="H925" t="s">
        <v>14</v>
      </c>
      <c r="I925" t="s">
        <v>23</v>
      </c>
      <c r="J925">
        <v>580</v>
      </c>
      <c r="K925">
        <v>7</v>
      </c>
      <c r="L925" t="s">
        <v>31</v>
      </c>
      <c r="M925" t="s">
        <v>28</v>
      </c>
      <c r="N925" t="s">
        <v>18</v>
      </c>
      <c r="O925">
        <v>0</v>
      </c>
      <c r="P925">
        <v>0</v>
      </c>
    </row>
    <row r="926" spans="4:16">
      <c r="D926">
        <v>925</v>
      </c>
      <c r="E926" t="s">
        <v>13</v>
      </c>
      <c r="F926" t="b">
        <v>1</v>
      </c>
      <c r="G926">
        <v>3.17</v>
      </c>
      <c r="H926" t="s">
        <v>25</v>
      </c>
      <c r="I926" t="s">
        <v>23</v>
      </c>
      <c r="J926">
        <v>700</v>
      </c>
      <c r="K926">
        <v>5</v>
      </c>
      <c r="L926" t="s">
        <v>34</v>
      </c>
      <c r="M926" t="s">
        <v>17</v>
      </c>
      <c r="N926" t="s">
        <v>18</v>
      </c>
      <c r="O926">
        <v>0</v>
      </c>
      <c r="P926">
        <v>75000</v>
      </c>
    </row>
    <row r="927" spans="4:16">
      <c r="D927">
        <v>926</v>
      </c>
      <c r="E927" t="s">
        <v>13</v>
      </c>
      <c r="F927" t="b">
        <v>0</v>
      </c>
      <c r="G927">
        <v>3.36</v>
      </c>
      <c r="H927" t="s">
        <v>20</v>
      </c>
      <c r="I927" t="s">
        <v>15</v>
      </c>
      <c r="J927">
        <v>660</v>
      </c>
      <c r="K927">
        <v>5</v>
      </c>
      <c r="L927" t="s">
        <v>22</v>
      </c>
      <c r="M927" t="s">
        <v>17</v>
      </c>
      <c r="N927" t="s">
        <v>18</v>
      </c>
      <c r="O927">
        <v>0</v>
      </c>
      <c r="P927">
        <v>75000</v>
      </c>
    </row>
    <row r="928" spans="4:16">
      <c r="D928">
        <v>927</v>
      </c>
      <c r="E928" t="s">
        <v>19</v>
      </c>
      <c r="F928" t="b">
        <v>0</v>
      </c>
      <c r="G928">
        <v>3.29</v>
      </c>
      <c r="H928" t="s">
        <v>25</v>
      </c>
      <c r="I928" t="s">
        <v>29</v>
      </c>
      <c r="J928">
        <v>610</v>
      </c>
      <c r="K928">
        <v>8</v>
      </c>
      <c r="L928" t="s">
        <v>30</v>
      </c>
      <c r="M928" t="s">
        <v>17</v>
      </c>
      <c r="N928" t="s">
        <v>18</v>
      </c>
      <c r="O928">
        <v>0</v>
      </c>
      <c r="P928">
        <v>75000</v>
      </c>
    </row>
    <row r="929" spans="4:16">
      <c r="D929">
        <v>928</v>
      </c>
      <c r="E929" t="s">
        <v>13</v>
      </c>
      <c r="F929" t="b">
        <v>0</v>
      </c>
      <c r="G929">
        <v>3.42</v>
      </c>
      <c r="H929" t="s">
        <v>25</v>
      </c>
      <c r="I929" t="s">
        <v>26</v>
      </c>
      <c r="J929">
        <v>780</v>
      </c>
      <c r="K929">
        <v>6</v>
      </c>
      <c r="L929" t="s">
        <v>27</v>
      </c>
      <c r="M929" t="s">
        <v>17</v>
      </c>
      <c r="N929" t="s">
        <v>18</v>
      </c>
      <c r="O929">
        <v>0</v>
      </c>
      <c r="P929">
        <v>75000</v>
      </c>
    </row>
    <row r="930" spans="4:16">
      <c r="D930">
        <v>929</v>
      </c>
      <c r="E930" t="s">
        <v>19</v>
      </c>
      <c r="F930" t="b">
        <v>0</v>
      </c>
      <c r="G930">
        <v>3.74</v>
      </c>
      <c r="H930" t="s">
        <v>20</v>
      </c>
      <c r="I930" t="s">
        <v>26</v>
      </c>
      <c r="J930">
        <v>700</v>
      </c>
      <c r="K930">
        <v>5</v>
      </c>
      <c r="L930" t="s">
        <v>32</v>
      </c>
      <c r="M930" t="s">
        <v>17</v>
      </c>
      <c r="N930" t="s">
        <v>18</v>
      </c>
      <c r="O930">
        <v>0</v>
      </c>
      <c r="P930">
        <v>75000</v>
      </c>
    </row>
    <row r="931" spans="4:16">
      <c r="D931">
        <v>930</v>
      </c>
      <c r="E931" t="s">
        <v>19</v>
      </c>
      <c r="F931" t="b">
        <v>0</v>
      </c>
      <c r="G931">
        <v>3.08</v>
      </c>
      <c r="H931" t="s">
        <v>14</v>
      </c>
      <c r="I931" t="s">
        <v>15</v>
      </c>
      <c r="J931">
        <v>650</v>
      </c>
      <c r="K931">
        <v>5</v>
      </c>
      <c r="L931" t="s">
        <v>27</v>
      </c>
      <c r="M931" t="s">
        <v>17</v>
      </c>
      <c r="N931" t="s">
        <v>18</v>
      </c>
      <c r="O931">
        <v>0</v>
      </c>
      <c r="P931">
        <v>75000</v>
      </c>
    </row>
    <row r="932" spans="4:16">
      <c r="D932">
        <v>931</v>
      </c>
      <c r="E932" t="s">
        <v>13</v>
      </c>
      <c r="F932" t="b">
        <v>0</v>
      </c>
      <c r="G932">
        <v>3.21</v>
      </c>
      <c r="H932" t="s">
        <v>20</v>
      </c>
      <c r="I932" t="s">
        <v>15</v>
      </c>
      <c r="J932">
        <v>640</v>
      </c>
      <c r="K932">
        <v>5</v>
      </c>
      <c r="L932" t="s">
        <v>27</v>
      </c>
      <c r="M932" t="s">
        <v>17</v>
      </c>
      <c r="N932" t="s">
        <v>18</v>
      </c>
      <c r="O932">
        <v>0</v>
      </c>
      <c r="P932">
        <v>75000</v>
      </c>
    </row>
    <row r="933" spans="4:16">
      <c r="D933">
        <v>932</v>
      </c>
      <c r="E933" t="s">
        <v>13</v>
      </c>
      <c r="F933" t="b">
        <v>0</v>
      </c>
      <c r="G933">
        <v>3.31</v>
      </c>
      <c r="H933" t="s">
        <v>14</v>
      </c>
      <c r="I933" t="s">
        <v>29</v>
      </c>
      <c r="J933">
        <v>660</v>
      </c>
      <c r="K933">
        <v>4</v>
      </c>
      <c r="L933" t="s">
        <v>32</v>
      </c>
      <c r="M933" t="s">
        <v>17</v>
      </c>
      <c r="N933" t="s">
        <v>18</v>
      </c>
      <c r="O933">
        <v>0</v>
      </c>
      <c r="P933">
        <v>75000</v>
      </c>
    </row>
    <row r="934" spans="4:16">
      <c r="D934">
        <v>933</v>
      </c>
      <c r="E934" t="s">
        <v>19</v>
      </c>
      <c r="F934" t="b">
        <v>0</v>
      </c>
      <c r="G934">
        <v>3.17</v>
      </c>
      <c r="H934" t="s">
        <v>20</v>
      </c>
      <c r="I934" t="s">
        <v>15</v>
      </c>
      <c r="J934">
        <v>590</v>
      </c>
      <c r="K934">
        <v>5</v>
      </c>
      <c r="L934" t="s">
        <v>30</v>
      </c>
      <c r="M934" t="s">
        <v>28</v>
      </c>
      <c r="N934" t="s">
        <v>18</v>
      </c>
      <c r="O934">
        <v>0</v>
      </c>
      <c r="P934">
        <v>0</v>
      </c>
    </row>
    <row r="935" spans="4:16">
      <c r="D935">
        <v>934</v>
      </c>
      <c r="E935" t="s">
        <v>19</v>
      </c>
      <c r="F935" t="b">
        <v>1</v>
      </c>
      <c r="G935">
        <v>3.22</v>
      </c>
      <c r="H935" t="s">
        <v>25</v>
      </c>
      <c r="I935" t="s">
        <v>23</v>
      </c>
      <c r="J935">
        <v>600</v>
      </c>
      <c r="K935">
        <v>4</v>
      </c>
      <c r="L935" t="s">
        <v>32</v>
      </c>
      <c r="M935" t="s">
        <v>28</v>
      </c>
      <c r="N935" t="s">
        <v>18</v>
      </c>
      <c r="O935">
        <v>0</v>
      </c>
      <c r="P935">
        <v>0</v>
      </c>
    </row>
    <row r="936" spans="4:16">
      <c r="D936">
        <v>935</v>
      </c>
      <c r="E936" t="s">
        <v>13</v>
      </c>
      <c r="F936" t="b">
        <v>1</v>
      </c>
      <c r="G936">
        <v>3.33</v>
      </c>
      <c r="H936" t="s">
        <v>25</v>
      </c>
      <c r="I936" t="s">
        <v>23</v>
      </c>
      <c r="J936">
        <v>750</v>
      </c>
      <c r="K936">
        <v>5</v>
      </c>
      <c r="L936" t="s">
        <v>34</v>
      </c>
      <c r="M936" t="s">
        <v>17</v>
      </c>
      <c r="N936" t="s">
        <v>18</v>
      </c>
      <c r="O936">
        <v>0</v>
      </c>
      <c r="P936">
        <v>75000</v>
      </c>
    </row>
    <row r="937" spans="4:16">
      <c r="D937">
        <v>936</v>
      </c>
      <c r="E937" t="s">
        <v>13</v>
      </c>
      <c r="F937" t="b">
        <v>1</v>
      </c>
      <c r="G937">
        <v>3.21</v>
      </c>
      <c r="H937" t="s">
        <v>20</v>
      </c>
      <c r="I937" t="s">
        <v>23</v>
      </c>
      <c r="J937">
        <v>630</v>
      </c>
      <c r="K937">
        <v>5</v>
      </c>
      <c r="L937" t="s">
        <v>37</v>
      </c>
      <c r="M937" t="s">
        <v>17</v>
      </c>
      <c r="N937" t="s">
        <v>18</v>
      </c>
      <c r="O937">
        <v>0</v>
      </c>
      <c r="P937">
        <v>75000</v>
      </c>
    </row>
    <row r="938" spans="4:16">
      <c r="D938">
        <v>937</v>
      </c>
      <c r="E938" t="s">
        <v>19</v>
      </c>
      <c r="F938" t="b">
        <v>1</v>
      </c>
      <c r="G938">
        <v>3.24</v>
      </c>
      <c r="H938" t="s">
        <v>14</v>
      </c>
      <c r="I938" t="s">
        <v>23</v>
      </c>
      <c r="J938">
        <v>570</v>
      </c>
      <c r="K938">
        <v>4</v>
      </c>
      <c r="L938" t="s">
        <v>27</v>
      </c>
      <c r="M938" t="s">
        <v>28</v>
      </c>
      <c r="N938" t="s">
        <v>18</v>
      </c>
      <c r="O938">
        <v>0</v>
      </c>
      <c r="P938">
        <v>0</v>
      </c>
    </row>
    <row r="939" spans="4:16">
      <c r="D939">
        <v>938</v>
      </c>
      <c r="E939" t="s">
        <v>13</v>
      </c>
      <c r="F939" t="b">
        <v>0</v>
      </c>
      <c r="G939">
        <v>3.4</v>
      </c>
      <c r="H939" t="s">
        <v>20</v>
      </c>
      <c r="I939" t="s">
        <v>21</v>
      </c>
      <c r="J939">
        <v>760</v>
      </c>
      <c r="K939">
        <v>6</v>
      </c>
      <c r="L939" t="s">
        <v>27</v>
      </c>
      <c r="M939" t="s">
        <v>17</v>
      </c>
      <c r="N939" t="s">
        <v>18</v>
      </c>
      <c r="O939">
        <v>0</v>
      </c>
      <c r="P939">
        <v>75000</v>
      </c>
    </row>
    <row r="940" spans="4:16">
      <c r="D940">
        <v>939</v>
      </c>
      <c r="E940" t="s">
        <v>19</v>
      </c>
      <c r="F940" t="b">
        <v>0</v>
      </c>
      <c r="G940">
        <v>3.21</v>
      </c>
      <c r="H940" t="s">
        <v>20</v>
      </c>
      <c r="I940" t="s">
        <v>29</v>
      </c>
      <c r="J940">
        <v>690</v>
      </c>
      <c r="K940">
        <v>3</v>
      </c>
      <c r="L940" t="s">
        <v>38</v>
      </c>
      <c r="M940" t="s">
        <v>17</v>
      </c>
      <c r="N940" t="s">
        <v>18</v>
      </c>
      <c r="O940">
        <v>0</v>
      </c>
      <c r="P940">
        <v>75000</v>
      </c>
    </row>
    <row r="941" spans="4:16">
      <c r="D941">
        <v>940</v>
      </c>
      <c r="E941" t="s">
        <v>19</v>
      </c>
      <c r="F941" t="b">
        <v>0</v>
      </c>
      <c r="G941">
        <v>3.36</v>
      </c>
      <c r="H941" t="s">
        <v>25</v>
      </c>
      <c r="I941" t="s">
        <v>21</v>
      </c>
      <c r="J941">
        <v>700</v>
      </c>
      <c r="K941">
        <v>4</v>
      </c>
      <c r="L941" t="s">
        <v>24</v>
      </c>
      <c r="M941" t="s">
        <v>17</v>
      </c>
      <c r="N941" t="s">
        <v>18</v>
      </c>
      <c r="O941">
        <v>0</v>
      </c>
      <c r="P941">
        <v>75000</v>
      </c>
    </row>
    <row r="942" spans="4:16">
      <c r="D942">
        <v>941</v>
      </c>
      <c r="E942" t="s">
        <v>13</v>
      </c>
      <c r="F942" t="b">
        <v>0</v>
      </c>
      <c r="G942">
        <v>3.13</v>
      </c>
      <c r="H942" t="s">
        <v>25</v>
      </c>
      <c r="I942" t="s">
        <v>15</v>
      </c>
      <c r="J942">
        <v>610</v>
      </c>
      <c r="K942">
        <v>3</v>
      </c>
      <c r="L942" t="s">
        <v>27</v>
      </c>
      <c r="M942" t="s">
        <v>17</v>
      </c>
      <c r="N942" t="s">
        <v>18</v>
      </c>
      <c r="O942">
        <v>0</v>
      </c>
      <c r="P942">
        <v>75000</v>
      </c>
    </row>
    <row r="943" spans="4:16">
      <c r="D943">
        <v>942</v>
      </c>
      <c r="E943" t="s">
        <v>19</v>
      </c>
      <c r="F943" t="b">
        <v>0</v>
      </c>
      <c r="G943">
        <v>3.08</v>
      </c>
      <c r="H943" t="s">
        <v>25</v>
      </c>
      <c r="I943" t="s">
        <v>15</v>
      </c>
      <c r="J943">
        <v>570</v>
      </c>
      <c r="K943">
        <v>4</v>
      </c>
      <c r="L943" t="s">
        <v>31</v>
      </c>
      <c r="M943" t="s">
        <v>28</v>
      </c>
      <c r="N943" t="s">
        <v>18</v>
      </c>
      <c r="O943">
        <v>0</v>
      </c>
      <c r="P943">
        <v>0</v>
      </c>
    </row>
    <row r="944" spans="4:16">
      <c r="D944">
        <v>943</v>
      </c>
      <c r="E944" t="s">
        <v>19</v>
      </c>
      <c r="F944" t="b">
        <v>0</v>
      </c>
      <c r="G944">
        <v>3.35</v>
      </c>
      <c r="H944" t="s">
        <v>20</v>
      </c>
      <c r="I944" t="s">
        <v>21</v>
      </c>
      <c r="J944">
        <v>590</v>
      </c>
      <c r="K944">
        <v>5</v>
      </c>
      <c r="L944" t="s">
        <v>24</v>
      </c>
      <c r="M944" t="s">
        <v>28</v>
      </c>
      <c r="N944" t="s">
        <v>18</v>
      </c>
      <c r="O944">
        <v>0</v>
      </c>
      <c r="P944">
        <v>0</v>
      </c>
    </row>
    <row r="945" spans="4:16">
      <c r="D945">
        <v>944</v>
      </c>
      <c r="E945" t="s">
        <v>13</v>
      </c>
      <c r="F945" t="b">
        <v>1</v>
      </c>
      <c r="G945">
        <v>3.39</v>
      </c>
      <c r="H945" t="s">
        <v>25</v>
      </c>
      <c r="I945" t="s">
        <v>23</v>
      </c>
      <c r="J945">
        <v>690</v>
      </c>
      <c r="K945">
        <v>6</v>
      </c>
      <c r="L945" t="s">
        <v>24</v>
      </c>
      <c r="M945" t="s">
        <v>17</v>
      </c>
      <c r="N945" t="s">
        <v>18</v>
      </c>
      <c r="O945">
        <v>0</v>
      </c>
      <c r="P945">
        <v>75000</v>
      </c>
    </row>
    <row r="946" spans="4:16">
      <c r="D946">
        <v>945</v>
      </c>
      <c r="E946" t="s">
        <v>19</v>
      </c>
      <c r="F946" t="b">
        <v>0</v>
      </c>
      <c r="G946">
        <v>3.33</v>
      </c>
      <c r="H946" t="s">
        <v>20</v>
      </c>
      <c r="I946" t="s">
        <v>26</v>
      </c>
      <c r="J946">
        <v>690</v>
      </c>
      <c r="K946">
        <v>5</v>
      </c>
      <c r="L946" t="s">
        <v>24</v>
      </c>
      <c r="M946" t="s">
        <v>17</v>
      </c>
      <c r="N946" t="s">
        <v>18</v>
      </c>
      <c r="O946">
        <v>0</v>
      </c>
      <c r="P946">
        <v>75000</v>
      </c>
    </row>
    <row r="947" spans="4:16">
      <c r="D947">
        <v>946</v>
      </c>
      <c r="E947" t="s">
        <v>19</v>
      </c>
      <c r="F947" t="b">
        <v>0</v>
      </c>
      <c r="G947">
        <v>2.99</v>
      </c>
      <c r="H947" t="s">
        <v>20</v>
      </c>
      <c r="I947" t="s">
        <v>26</v>
      </c>
      <c r="J947">
        <v>620</v>
      </c>
      <c r="K947">
        <v>6</v>
      </c>
      <c r="L947" t="s">
        <v>30</v>
      </c>
      <c r="M947" t="s">
        <v>17</v>
      </c>
      <c r="N947" t="s">
        <v>18</v>
      </c>
      <c r="O947">
        <v>0</v>
      </c>
      <c r="P947">
        <v>75000</v>
      </c>
    </row>
    <row r="948" spans="4:16">
      <c r="D948">
        <v>947</v>
      </c>
      <c r="E948" t="s">
        <v>19</v>
      </c>
      <c r="F948" t="b">
        <v>0</v>
      </c>
      <c r="G948">
        <v>3.29</v>
      </c>
      <c r="H948" t="s">
        <v>14</v>
      </c>
      <c r="I948" t="s">
        <v>15</v>
      </c>
      <c r="J948">
        <v>690</v>
      </c>
      <c r="K948">
        <v>5</v>
      </c>
      <c r="L948" t="s">
        <v>33</v>
      </c>
      <c r="M948" t="s">
        <v>17</v>
      </c>
      <c r="N948" t="s">
        <v>18</v>
      </c>
      <c r="O948">
        <v>0</v>
      </c>
      <c r="P948">
        <v>75000</v>
      </c>
    </row>
    <row r="949" spans="4:16">
      <c r="D949">
        <v>948</v>
      </c>
      <c r="E949" t="s">
        <v>19</v>
      </c>
      <c r="F949" t="b">
        <v>0</v>
      </c>
      <c r="G949">
        <v>3.37</v>
      </c>
      <c r="H949" t="s">
        <v>20</v>
      </c>
      <c r="I949" t="s">
        <v>26</v>
      </c>
      <c r="J949">
        <v>640</v>
      </c>
      <c r="K949">
        <v>7</v>
      </c>
      <c r="L949" t="s">
        <v>37</v>
      </c>
      <c r="M949" t="s">
        <v>17</v>
      </c>
      <c r="N949" t="s">
        <v>18</v>
      </c>
      <c r="O949">
        <v>0</v>
      </c>
      <c r="P949">
        <v>75000</v>
      </c>
    </row>
    <row r="950" spans="4:16">
      <c r="D950">
        <v>949</v>
      </c>
      <c r="E950" t="s">
        <v>13</v>
      </c>
      <c r="F950" t="b">
        <v>0</v>
      </c>
      <c r="G950">
        <v>2.95</v>
      </c>
      <c r="H950" t="s">
        <v>25</v>
      </c>
      <c r="I950" t="s">
        <v>15</v>
      </c>
      <c r="J950">
        <v>570</v>
      </c>
      <c r="K950">
        <v>5</v>
      </c>
      <c r="L950" t="s">
        <v>34</v>
      </c>
      <c r="M950" t="s">
        <v>28</v>
      </c>
      <c r="N950" t="s">
        <v>18</v>
      </c>
      <c r="O950">
        <v>0</v>
      </c>
      <c r="P950">
        <v>0</v>
      </c>
    </row>
    <row r="951" spans="4:16">
      <c r="D951">
        <v>950</v>
      </c>
      <c r="E951" t="s">
        <v>19</v>
      </c>
      <c r="F951" t="b">
        <v>0</v>
      </c>
      <c r="G951">
        <v>3.25</v>
      </c>
      <c r="H951" t="s">
        <v>14</v>
      </c>
      <c r="I951" t="s">
        <v>26</v>
      </c>
      <c r="J951">
        <v>610</v>
      </c>
      <c r="K951">
        <v>5</v>
      </c>
      <c r="L951" t="s">
        <v>27</v>
      </c>
      <c r="M951" t="s">
        <v>17</v>
      </c>
      <c r="N951" t="s">
        <v>18</v>
      </c>
      <c r="O951">
        <v>0</v>
      </c>
      <c r="P951">
        <v>75000</v>
      </c>
    </row>
    <row r="952" spans="4:16">
      <c r="D952">
        <v>951</v>
      </c>
      <c r="E952" t="s">
        <v>19</v>
      </c>
      <c r="F952" t="b">
        <v>0</v>
      </c>
      <c r="G952">
        <v>3.37</v>
      </c>
      <c r="H952" t="s">
        <v>14</v>
      </c>
      <c r="I952" t="s">
        <v>29</v>
      </c>
      <c r="J952">
        <v>580</v>
      </c>
      <c r="K952">
        <v>5</v>
      </c>
      <c r="L952" t="s">
        <v>16</v>
      </c>
      <c r="M952" t="s">
        <v>28</v>
      </c>
      <c r="N952" t="s">
        <v>18</v>
      </c>
      <c r="O952">
        <v>0</v>
      </c>
      <c r="P952">
        <v>0</v>
      </c>
    </row>
    <row r="953" spans="4:16">
      <c r="D953">
        <v>952</v>
      </c>
      <c r="E953" t="s">
        <v>19</v>
      </c>
      <c r="F953" t="b">
        <v>0</v>
      </c>
      <c r="G953">
        <v>3.03</v>
      </c>
      <c r="H953" t="s">
        <v>20</v>
      </c>
      <c r="I953" t="s">
        <v>29</v>
      </c>
      <c r="J953">
        <v>590</v>
      </c>
      <c r="K953">
        <v>4</v>
      </c>
      <c r="L953" t="s">
        <v>32</v>
      </c>
      <c r="M953" t="s">
        <v>28</v>
      </c>
      <c r="N953" t="s">
        <v>18</v>
      </c>
      <c r="O953">
        <v>0</v>
      </c>
      <c r="P953">
        <v>0</v>
      </c>
    </row>
    <row r="954" spans="4:16">
      <c r="D954">
        <v>953</v>
      </c>
      <c r="E954" t="s">
        <v>19</v>
      </c>
      <c r="F954" t="b">
        <v>0</v>
      </c>
      <c r="G954">
        <v>3.28</v>
      </c>
      <c r="H954" t="s">
        <v>20</v>
      </c>
      <c r="I954" t="s">
        <v>21</v>
      </c>
      <c r="J954">
        <v>780</v>
      </c>
      <c r="K954">
        <v>6</v>
      </c>
      <c r="L954" t="s">
        <v>27</v>
      </c>
      <c r="M954" t="s">
        <v>17</v>
      </c>
      <c r="N954" t="s">
        <v>18</v>
      </c>
      <c r="O954">
        <v>0</v>
      </c>
      <c r="P954">
        <v>75000</v>
      </c>
    </row>
    <row r="955" spans="4:16">
      <c r="D955">
        <v>954</v>
      </c>
      <c r="E955" t="s">
        <v>13</v>
      </c>
      <c r="F955" t="b">
        <v>0</v>
      </c>
      <c r="G955">
        <v>3.28</v>
      </c>
      <c r="H955" t="s">
        <v>20</v>
      </c>
      <c r="I955" t="s">
        <v>15</v>
      </c>
      <c r="J955">
        <v>570</v>
      </c>
      <c r="K955">
        <v>4</v>
      </c>
      <c r="L955" t="s">
        <v>16</v>
      </c>
      <c r="M955" t="s">
        <v>28</v>
      </c>
      <c r="N955" t="s">
        <v>18</v>
      </c>
      <c r="O955">
        <v>0</v>
      </c>
      <c r="P955">
        <v>0</v>
      </c>
    </row>
    <row r="956" spans="4:16">
      <c r="D956">
        <v>955</v>
      </c>
      <c r="E956" t="s">
        <v>13</v>
      </c>
      <c r="F956" t="b">
        <v>0</v>
      </c>
      <c r="G956">
        <v>3.27</v>
      </c>
      <c r="H956" t="s">
        <v>25</v>
      </c>
      <c r="I956" t="s">
        <v>29</v>
      </c>
      <c r="J956">
        <v>590</v>
      </c>
      <c r="K956">
        <v>5</v>
      </c>
      <c r="L956" t="s">
        <v>24</v>
      </c>
      <c r="M956" t="s">
        <v>28</v>
      </c>
      <c r="N956" t="s">
        <v>18</v>
      </c>
      <c r="O956">
        <v>0</v>
      </c>
      <c r="P956">
        <v>0</v>
      </c>
    </row>
    <row r="957" spans="4:16">
      <c r="D957">
        <v>956</v>
      </c>
      <c r="E957" t="s">
        <v>13</v>
      </c>
      <c r="F957" t="b">
        <v>0</v>
      </c>
      <c r="G957">
        <v>3.24</v>
      </c>
      <c r="H957" t="s">
        <v>14</v>
      </c>
      <c r="I957" t="s">
        <v>21</v>
      </c>
      <c r="J957">
        <v>670</v>
      </c>
      <c r="K957">
        <v>5</v>
      </c>
      <c r="L957" t="s">
        <v>27</v>
      </c>
      <c r="M957" t="s">
        <v>17</v>
      </c>
      <c r="N957" t="s">
        <v>18</v>
      </c>
      <c r="O957">
        <v>0</v>
      </c>
      <c r="P957">
        <v>75000</v>
      </c>
    </row>
    <row r="958" spans="4:16">
      <c r="D958">
        <v>957</v>
      </c>
      <c r="E958" t="s">
        <v>13</v>
      </c>
      <c r="F958" t="b">
        <v>1</v>
      </c>
      <c r="G958">
        <v>3.19</v>
      </c>
      <c r="H958" t="s">
        <v>14</v>
      </c>
      <c r="I958" t="s">
        <v>23</v>
      </c>
      <c r="J958">
        <v>650</v>
      </c>
      <c r="K958">
        <v>4</v>
      </c>
      <c r="L958" t="s">
        <v>32</v>
      </c>
      <c r="M958" t="s">
        <v>17</v>
      </c>
      <c r="N958" t="s">
        <v>18</v>
      </c>
      <c r="O958">
        <v>0</v>
      </c>
      <c r="P958">
        <v>75000</v>
      </c>
    </row>
    <row r="959" spans="4:16">
      <c r="D959">
        <v>958</v>
      </c>
      <c r="E959" t="s">
        <v>19</v>
      </c>
      <c r="F959" t="b">
        <v>0</v>
      </c>
      <c r="G959">
        <v>3.17</v>
      </c>
      <c r="H959" t="s">
        <v>25</v>
      </c>
      <c r="I959" t="s">
        <v>21</v>
      </c>
      <c r="J959">
        <v>580</v>
      </c>
      <c r="K959">
        <v>5</v>
      </c>
      <c r="L959" t="s">
        <v>32</v>
      </c>
      <c r="M959" t="s">
        <v>28</v>
      </c>
      <c r="N959" t="s">
        <v>18</v>
      </c>
      <c r="O959">
        <v>0</v>
      </c>
      <c r="P959">
        <v>0</v>
      </c>
    </row>
    <row r="960" spans="4:16">
      <c r="D960">
        <v>959</v>
      </c>
      <c r="E960" t="s">
        <v>19</v>
      </c>
      <c r="F960" t="b">
        <v>1</v>
      </c>
      <c r="G960">
        <v>3.1</v>
      </c>
      <c r="H960" t="s">
        <v>14</v>
      </c>
      <c r="I960" t="s">
        <v>23</v>
      </c>
      <c r="J960">
        <v>660</v>
      </c>
      <c r="K960">
        <v>5</v>
      </c>
      <c r="L960" t="s">
        <v>32</v>
      </c>
      <c r="M960" t="s">
        <v>17</v>
      </c>
      <c r="N960" t="s">
        <v>18</v>
      </c>
      <c r="O960">
        <v>0</v>
      </c>
      <c r="P960">
        <v>75000</v>
      </c>
    </row>
    <row r="961" spans="4:16">
      <c r="D961">
        <v>960</v>
      </c>
      <c r="E961" t="s">
        <v>19</v>
      </c>
      <c r="F961" t="b">
        <v>0</v>
      </c>
      <c r="G961">
        <v>3.17</v>
      </c>
      <c r="H961" t="s">
        <v>25</v>
      </c>
      <c r="I961" t="s">
        <v>15</v>
      </c>
      <c r="J961">
        <v>620</v>
      </c>
      <c r="K961">
        <v>6</v>
      </c>
      <c r="L961" t="s">
        <v>32</v>
      </c>
      <c r="M961" t="s">
        <v>17</v>
      </c>
      <c r="N961" t="s">
        <v>18</v>
      </c>
      <c r="O961">
        <v>0</v>
      </c>
      <c r="P961">
        <v>75000</v>
      </c>
    </row>
    <row r="962" spans="4:16">
      <c r="D962">
        <v>961</v>
      </c>
      <c r="E962" t="s">
        <v>13</v>
      </c>
      <c r="F962" t="b">
        <v>1</v>
      </c>
      <c r="G962">
        <v>3.45</v>
      </c>
      <c r="H962" t="s">
        <v>20</v>
      </c>
      <c r="I962" t="s">
        <v>23</v>
      </c>
      <c r="J962">
        <v>670</v>
      </c>
      <c r="K962">
        <v>5</v>
      </c>
      <c r="L962" t="s">
        <v>32</v>
      </c>
      <c r="M962" t="s">
        <v>17</v>
      </c>
      <c r="N962" t="s">
        <v>18</v>
      </c>
      <c r="O962">
        <v>0</v>
      </c>
      <c r="P962">
        <v>75000</v>
      </c>
    </row>
    <row r="963" spans="4:16">
      <c r="D963">
        <v>962</v>
      </c>
      <c r="E963" t="s">
        <v>19</v>
      </c>
      <c r="F963" t="b">
        <v>0</v>
      </c>
      <c r="G963">
        <v>3.51</v>
      </c>
      <c r="H963" t="s">
        <v>20</v>
      </c>
      <c r="I963" t="s">
        <v>29</v>
      </c>
      <c r="J963">
        <v>750</v>
      </c>
      <c r="K963">
        <v>6</v>
      </c>
      <c r="L963" t="s">
        <v>38</v>
      </c>
      <c r="M963" t="s">
        <v>17</v>
      </c>
      <c r="N963" t="s">
        <v>40</v>
      </c>
      <c r="O963">
        <v>50000</v>
      </c>
      <c r="P963">
        <v>25000</v>
      </c>
    </row>
    <row r="964" spans="4:16">
      <c r="D964">
        <v>963</v>
      </c>
      <c r="E964" t="s">
        <v>13</v>
      </c>
      <c r="F964" t="b">
        <v>0</v>
      </c>
      <c r="G964">
        <v>3.17</v>
      </c>
      <c r="H964" t="s">
        <v>25</v>
      </c>
      <c r="I964" t="s">
        <v>26</v>
      </c>
      <c r="J964">
        <v>670</v>
      </c>
      <c r="K964">
        <v>7</v>
      </c>
      <c r="L964" t="s">
        <v>32</v>
      </c>
      <c r="M964" t="s">
        <v>17</v>
      </c>
      <c r="N964" t="s">
        <v>18</v>
      </c>
      <c r="O964">
        <v>0</v>
      </c>
      <c r="P964">
        <v>75000</v>
      </c>
    </row>
    <row r="965" spans="4:16">
      <c r="D965">
        <v>964</v>
      </c>
      <c r="E965" t="s">
        <v>13</v>
      </c>
      <c r="F965" t="b">
        <v>1</v>
      </c>
      <c r="G965">
        <v>2.96</v>
      </c>
      <c r="H965" t="s">
        <v>25</v>
      </c>
      <c r="I965" t="s">
        <v>23</v>
      </c>
      <c r="J965">
        <v>580</v>
      </c>
      <c r="K965">
        <v>5</v>
      </c>
      <c r="L965" t="s">
        <v>32</v>
      </c>
      <c r="M965" t="s">
        <v>28</v>
      </c>
      <c r="N965" t="s">
        <v>18</v>
      </c>
      <c r="O965">
        <v>0</v>
      </c>
      <c r="P965">
        <v>0</v>
      </c>
    </row>
    <row r="966" spans="4:16">
      <c r="D966">
        <v>965</v>
      </c>
      <c r="E966" t="s">
        <v>13</v>
      </c>
      <c r="F966" t="b">
        <v>0</v>
      </c>
      <c r="G966">
        <v>3.16</v>
      </c>
      <c r="H966" t="s">
        <v>20</v>
      </c>
      <c r="I966" t="s">
        <v>15</v>
      </c>
      <c r="J966">
        <v>670</v>
      </c>
      <c r="K966">
        <v>3</v>
      </c>
      <c r="L966" t="s">
        <v>16</v>
      </c>
      <c r="M966" t="s">
        <v>17</v>
      </c>
      <c r="N966" t="s">
        <v>18</v>
      </c>
      <c r="O966">
        <v>0</v>
      </c>
      <c r="P966">
        <v>75000</v>
      </c>
    </row>
    <row r="967" spans="4:16">
      <c r="D967">
        <v>966</v>
      </c>
      <c r="E967" t="s">
        <v>13</v>
      </c>
      <c r="F967" t="b">
        <v>0</v>
      </c>
      <c r="G967">
        <v>3.21</v>
      </c>
      <c r="H967" t="s">
        <v>20</v>
      </c>
      <c r="I967" t="s">
        <v>29</v>
      </c>
      <c r="J967">
        <v>610</v>
      </c>
      <c r="K967">
        <v>6</v>
      </c>
      <c r="L967" t="s">
        <v>32</v>
      </c>
      <c r="M967" t="s">
        <v>17</v>
      </c>
      <c r="N967" t="s">
        <v>18</v>
      </c>
      <c r="O967">
        <v>0</v>
      </c>
      <c r="P967">
        <v>75000</v>
      </c>
    </row>
    <row r="968" spans="4:16">
      <c r="D968">
        <v>967</v>
      </c>
      <c r="E968" t="s">
        <v>19</v>
      </c>
      <c r="F968" t="b">
        <v>0</v>
      </c>
      <c r="G968">
        <v>3.44</v>
      </c>
      <c r="H968" t="s">
        <v>25</v>
      </c>
      <c r="I968" t="s">
        <v>26</v>
      </c>
      <c r="J968">
        <v>720</v>
      </c>
      <c r="K968">
        <v>5</v>
      </c>
      <c r="L968" t="s">
        <v>31</v>
      </c>
      <c r="M968" t="s">
        <v>17</v>
      </c>
      <c r="N968" t="s">
        <v>18</v>
      </c>
      <c r="O968">
        <v>0</v>
      </c>
      <c r="P968">
        <v>75000</v>
      </c>
    </row>
    <row r="969" spans="4:16">
      <c r="D969">
        <v>968</v>
      </c>
      <c r="E969" t="s">
        <v>19</v>
      </c>
      <c r="F969" t="b">
        <v>0</v>
      </c>
      <c r="G969">
        <v>3.33</v>
      </c>
      <c r="H969" t="s">
        <v>25</v>
      </c>
      <c r="I969" t="s">
        <v>15</v>
      </c>
      <c r="J969">
        <v>730</v>
      </c>
      <c r="K969">
        <v>6</v>
      </c>
      <c r="L969" t="s">
        <v>32</v>
      </c>
      <c r="M969" t="s">
        <v>17</v>
      </c>
      <c r="N969" t="s">
        <v>18</v>
      </c>
      <c r="O969">
        <v>0</v>
      </c>
      <c r="P969">
        <v>75000</v>
      </c>
    </row>
    <row r="970" spans="4:16">
      <c r="D970">
        <v>969</v>
      </c>
      <c r="E970" t="s">
        <v>19</v>
      </c>
      <c r="F970" t="b">
        <v>0</v>
      </c>
      <c r="G970">
        <v>3.56</v>
      </c>
      <c r="H970" t="s">
        <v>20</v>
      </c>
      <c r="I970" t="s">
        <v>15</v>
      </c>
      <c r="J970">
        <v>700</v>
      </c>
      <c r="K970">
        <v>6</v>
      </c>
      <c r="L970" t="s">
        <v>24</v>
      </c>
      <c r="M970" t="s">
        <v>17</v>
      </c>
      <c r="N970" t="s">
        <v>18</v>
      </c>
      <c r="O970">
        <v>0</v>
      </c>
      <c r="P970">
        <v>75000</v>
      </c>
    </row>
    <row r="971" spans="4:16">
      <c r="D971">
        <v>970</v>
      </c>
      <c r="E971" t="s">
        <v>19</v>
      </c>
      <c r="F971" t="b">
        <v>0</v>
      </c>
      <c r="G971">
        <v>3.29</v>
      </c>
      <c r="H971" t="s">
        <v>25</v>
      </c>
      <c r="I971" t="s">
        <v>15</v>
      </c>
      <c r="J971">
        <v>670</v>
      </c>
      <c r="K971">
        <v>5</v>
      </c>
      <c r="L971" t="s">
        <v>33</v>
      </c>
      <c r="M971" t="s">
        <v>17</v>
      </c>
      <c r="N971" t="s">
        <v>18</v>
      </c>
      <c r="O971">
        <v>0</v>
      </c>
      <c r="P971">
        <v>75000</v>
      </c>
    </row>
    <row r="972" spans="4:16">
      <c r="D972">
        <v>971</v>
      </c>
      <c r="E972" t="s">
        <v>19</v>
      </c>
      <c r="F972" t="b">
        <v>0</v>
      </c>
      <c r="G972">
        <v>3.31</v>
      </c>
      <c r="H972" t="s">
        <v>14</v>
      </c>
      <c r="I972" t="s">
        <v>29</v>
      </c>
      <c r="J972">
        <v>610</v>
      </c>
      <c r="K972">
        <v>7</v>
      </c>
      <c r="L972" t="s">
        <v>27</v>
      </c>
      <c r="M972" t="s">
        <v>17</v>
      </c>
      <c r="N972" t="s">
        <v>18</v>
      </c>
      <c r="O972">
        <v>0</v>
      </c>
      <c r="P972">
        <v>75000</v>
      </c>
    </row>
    <row r="973" spans="4:16">
      <c r="D973">
        <v>972</v>
      </c>
      <c r="E973" t="s">
        <v>19</v>
      </c>
      <c r="F973" t="b">
        <v>1</v>
      </c>
      <c r="G973">
        <v>3.18</v>
      </c>
      <c r="H973" t="s">
        <v>14</v>
      </c>
      <c r="I973" t="s">
        <v>23</v>
      </c>
      <c r="J973">
        <v>670</v>
      </c>
      <c r="K973">
        <v>6</v>
      </c>
      <c r="L973" t="s">
        <v>27</v>
      </c>
      <c r="M973" t="s">
        <v>17</v>
      </c>
      <c r="N973" t="s">
        <v>18</v>
      </c>
      <c r="O973">
        <v>0</v>
      </c>
      <c r="P973">
        <v>75000</v>
      </c>
    </row>
    <row r="974" spans="4:16">
      <c r="D974">
        <v>973</v>
      </c>
      <c r="E974" t="s">
        <v>13</v>
      </c>
      <c r="F974" t="b">
        <v>1</v>
      </c>
      <c r="G974">
        <v>2.91</v>
      </c>
      <c r="H974" t="s">
        <v>14</v>
      </c>
      <c r="I974" t="s">
        <v>23</v>
      </c>
      <c r="J974">
        <v>620</v>
      </c>
      <c r="K974">
        <v>3</v>
      </c>
      <c r="L974" t="s">
        <v>32</v>
      </c>
      <c r="M974" t="s">
        <v>17</v>
      </c>
      <c r="N974" t="s">
        <v>18</v>
      </c>
      <c r="O974">
        <v>0</v>
      </c>
      <c r="P974">
        <v>75000</v>
      </c>
    </row>
    <row r="975" spans="4:16">
      <c r="D975">
        <v>974</v>
      </c>
      <c r="E975" t="s">
        <v>19</v>
      </c>
      <c r="F975" t="b">
        <v>0</v>
      </c>
      <c r="G975">
        <v>3.28</v>
      </c>
      <c r="H975" t="s">
        <v>14</v>
      </c>
      <c r="I975" t="s">
        <v>15</v>
      </c>
      <c r="J975">
        <v>620</v>
      </c>
      <c r="K975">
        <v>4</v>
      </c>
      <c r="L975" t="s">
        <v>30</v>
      </c>
      <c r="M975" t="s">
        <v>17</v>
      </c>
      <c r="N975" t="s">
        <v>18</v>
      </c>
      <c r="O975">
        <v>0</v>
      </c>
      <c r="P975">
        <v>75000</v>
      </c>
    </row>
    <row r="976" spans="4:16">
      <c r="D976">
        <v>975</v>
      </c>
      <c r="E976" t="s">
        <v>13</v>
      </c>
      <c r="F976" t="b">
        <v>1</v>
      </c>
      <c r="G976">
        <v>3.5</v>
      </c>
      <c r="H976" t="s">
        <v>20</v>
      </c>
      <c r="I976" t="s">
        <v>23</v>
      </c>
      <c r="J976">
        <v>750</v>
      </c>
      <c r="K976">
        <v>5</v>
      </c>
      <c r="L976" t="s">
        <v>16</v>
      </c>
      <c r="M976" t="s">
        <v>17</v>
      </c>
      <c r="N976" t="s">
        <v>40</v>
      </c>
      <c r="O976">
        <v>50000</v>
      </c>
      <c r="P976">
        <v>25000</v>
      </c>
    </row>
    <row r="977" spans="4:16">
      <c r="D977">
        <v>976</v>
      </c>
      <c r="E977" t="s">
        <v>19</v>
      </c>
      <c r="F977" t="b">
        <v>0</v>
      </c>
      <c r="G977">
        <v>3.41</v>
      </c>
      <c r="H977" t="s">
        <v>20</v>
      </c>
      <c r="I977" t="s">
        <v>21</v>
      </c>
      <c r="J977">
        <v>650</v>
      </c>
      <c r="K977">
        <v>6</v>
      </c>
      <c r="L977" t="s">
        <v>22</v>
      </c>
      <c r="M977" t="s">
        <v>17</v>
      </c>
      <c r="N977" t="s">
        <v>18</v>
      </c>
      <c r="O977">
        <v>0</v>
      </c>
      <c r="P977">
        <v>75000</v>
      </c>
    </row>
    <row r="978" spans="4:16">
      <c r="D978">
        <v>977</v>
      </c>
      <c r="E978" t="s">
        <v>13</v>
      </c>
      <c r="F978" t="b">
        <v>1</v>
      </c>
      <c r="G978">
        <v>3.31</v>
      </c>
      <c r="H978" t="s">
        <v>20</v>
      </c>
      <c r="I978" t="s">
        <v>23</v>
      </c>
      <c r="J978">
        <v>720</v>
      </c>
      <c r="K978">
        <v>5</v>
      </c>
      <c r="L978" t="s">
        <v>32</v>
      </c>
      <c r="M978" t="s">
        <v>17</v>
      </c>
      <c r="N978" t="s">
        <v>18</v>
      </c>
      <c r="O978">
        <v>0</v>
      </c>
      <c r="P978">
        <v>75000</v>
      </c>
    </row>
    <row r="979" spans="4:16">
      <c r="D979">
        <v>978</v>
      </c>
      <c r="E979" t="s">
        <v>19</v>
      </c>
      <c r="F979" t="b">
        <v>0</v>
      </c>
      <c r="G979">
        <v>3.33</v>
      </c>
      <c r="H979" t="s">
        <v>20</v>
      </c>
      <c r="I979" t="s">
        <v>15</v>
      </c>
      <c r="J979">
        <v>700</v>
      </c>
      <c r="K979">
        <v>6</v>
      </c>
      <c r="L979" t="s">
        <v>27</v>
      </c>
      <c r="M979" t="s">
        <v>17</v>
      </c>
      <c r="N979" t="s">
        <v>18</v>
      </c>
      <c r="O979">
        <v>0</v>
      </c>
      <c r="P979">
        <v>75000</v>
      </c>
    </row>
    <row r="980" spans="4:16">
      <c r="D980">
        <v>979</v>
      </c>
      <c r="E980" t="s">
        <v>19</v>
      </c>
      <c r="F980" t="b">
        <v>0</v>
      </c>
      <c r="G980">
        <v>3.21</v>
      </c>
      <c r="H980" t="s">
        <v>25</v>
      </c>
      <c r="I980" t="s">
        <v>29</v>
      </c>
      <c r="J980">
        <v>610</v>
      </c>
      <c r="K980">
        <v>6</v>
      </c>
      <c r="L980" t="s">
        <v>27</v>
      </c>
      <c r="M980" t="s">
        <v>17</v>
      </c>
      <c r="N980" t="s">
        <v>18</v>
      </c>
      <c r="O980">
        <v>0</v>
      </c>
      <c r="P980">
        <v>75000</v>
      </c>
    </row>
    <row r="981" spans="4:16">
      <c r="D981">
        <v>980</v>
      </c>
      <c r="E981" t="s">
        <v>19</v>
      </c>
      <c r="F981" t="b">
        <v>0</v>
      </c>
      <c r="G981">
        <v>3.2</v>
      </c>
      <c r="H981" t="s">
        <v>25</v>
      </c>
      <c r="I981" t="s">
        <v>15</v>
      </c>
      <c r="J981">
        <v>690</v>
      </c>
      <c r="K981">
        <v>4</v>
      </c>
      <c r="L981" t="s">
        <v>32</v>
      </c>
      <c r="M981" t="s">
        <v>17</v>
      </c>
      <c r="N981" t="s">
        <v>18</v>
      </c>
      <c r="O981">
        <v>0</v>
      </c>
      <c r="P981">
        <v>75000</v>
      </c>
    </row>
    <row r="982" spans="4:16">
      <c r="D982">
        <v>981</v>
      </c>
      <c r="E982" t="s">
        <v>19</v>
      </c>
      <c r="F982" t="b">
        <v>0</v>
      </c>
      <c r="G982">
        <v>3.32</v>
      </c>
      <c r="H982" t="s">
        <v>14</v>
      </c>
      <c r="I982" t="s">
        <v>29</v>
      </c>
      <c r="J982">
        <v>670</v>
      </c>
      <c r="K982">
        <v>5</v>
      </c>
      <c r="L982" t="s">
        <v>33</v>
      </c>
      <c r="M982" t="s">
        <v>17</v>
      </c>
      <c r="N982" t="s">
        <v>18</v>
      </c>
      <c r="O982">
        <v>0</v>
      </c>
      <c r="P982">
        <v>75000</v>
      </c>
    </row>
    <row r="983" spans="4:16">
      <c r="D983">
        <v>982</v>
      </c>
      <c r="E983" t="s">
        <v>19</v>
      </c>
      <c r="F983" t="b">
        <v>0</v>
      </c>
      <c r="G983">
        <v>3.24</v>
      </c>
      <c r="H983" t="s">
        <v>25</v>
      </c>
      <c r="I983" t="s">
        <v>21</v>
      </c>
      <c r="J983">
        <v>620</v>
      </c>
      <c r="K983">
        <v>4</v>
      </c>
      <c r="L983" t="s">
        <v>33</v>
      </c>
      <c r="M983" t="s">
        <v>17</v>
      </c>
      <c r="N983" t="s">
        <v>18</v>
      </c>
      <c r="O983">
        <v>0</v>
      </c>
      <c r="P983">
        <v>75000</v>
      </c>
    </row>
    <row r="984" spans="4:16">
      <c r="D984">
        <v>983</v>
      </c>
      <c r="E984" t="s">
        <v>19</v>
      </c>
      <c r="F984" t="b">
        <v>0</v>
      </c>
      <c r="G984">
        <v>3.19</v>
      </c>
      <c r="H984" t="s">
        <v>14</v>
      </c>
      <c r="I984" t="s">
        <v>26</v>
      </c>
      <c r="J984">
        <v>630</v>
      </c>
      <c r="K984">
        <v>5</v>
      </c>
      <c r="L984" t="s">
        <v>16</v>
      </c>
      <c r="M984" t="s">
        <v>17</v>
      </c>
      <c r="N984" t="s">
        <v>18</v>
      </c>
      <c r="O984">
        <v>0</v>
      </c>
      <c r="P984">
        <v>75000</v>
      </c>
    </row>
    <row r="985" spans="4:16">
      <c r="D985">
        <v>984</v>
      </c>
      <c r="E985" t="s">
        <v>19</v>
      </c>
      <c r="F985" t="b">
        <v>0</v>
      </c>
      <c r="G985">
        <v>3.43</v>
      </c>
      <c r="H985" t="s">
        <v>20</v>
      </c>
      <c r="I985" t="s">
        <v>21</v>
      </c>
      <c r="J985">
        <v>680</v>
      </c>
      <c r="K985">
        <v>5</v>
      </c>
      <c r="L985" t="s">
        <v>24</v>
      </c>
      <c r="M985" t="s">
        <v>17</v>
      </c>
      <c r="N985" t="s">
        <v>18</v>
      </c>
      <c r="O985">
        <v>0</v>
      </c>
      <c r="P985">
        <v>75000</v>
      </c>
    </row>
    <row r="986" spans="4:16">
      <c r="D986">
        <v>985</v>
      </c>
      <c r="E986" t="s">
        <v>19</v>
      </c>
      <c r="F986" t="b">
        <v>0</v>
      </c>
      <c r="G986">
        <v>3.36</v>
      </c>
      <c r="H986" t="s">
        <v>20</v>
      </c>
      <c r="I986" t="s">
        <v>29</v>
      </c>
      <c r="J986">
        <v>650</v>
      </c>
      <c r="K986">
        <v>5</v>
      </c>
      <c r="L986" t="s">
        <v>31</v>
      </c>
      <c r="M986" t="s">
        <v>17</v>
      </c>
      <c r="N986" t="s">
        <v>18</v>
      </c>
      <c r="O986">
        <v>0</v>
      </c>
      <c r="P986">
        <v>75000</v>
      </c>
    </row>
    <row r="987" spans="4:16">
      <c r="D987">
        <v>986</v>
      </c>
      <c r="E987" t="s">
        <v>13</v>
      </c>
      <c r="F987" t="b">
        <v>0</v>
      </c>
      <c r="G987">
        <v>3.13</v>
      </c>
      <c r="H987" t="s">
        <v>25</v>
      </c>
      <c r="I987" t="s">
        <v>15</v>
      </c>
      <c r="J987">
        <v>620</v>
      </c>
      <c r="K987">
        <v>4</v>
      </c>
      <c r="L987" t="s">
        <v>30</v>
      </c>
      <c r="M987" t="s">
        <v>17</v>
      </c>
      <c r="N987" t="s">
        <v>18</v>
      </c>
      <c r="O987">
        <v>0</v>
      </c>
      <c r="P987">
        <v>75000</v>
      </c>
    </row>
    <row r="988" spans="4:16">
      <c r="D988">
        <v>987</v>
      </c>
      <c r="E988" t="s">
        <v>19</v>
      </c>
      <c r="F988" t="b">
        <v>0</v>
      </c>
      <c r="G988">
        <v>3.21</v>
      </c>
      <c r="H988" t="s">
        <v>14</v>
      </c>
      <c r="I988" t="s">
        <v>26</v>
      </c>
      <c r="J988">
        <v>570</v>
      </c>
      <c r="K988">
        <v>5</v>
      </c>
      <c r="L988" t="s">
        <v>31</v>
      </c>
      <c r="M988" t="s">
        <v>28</v>
      </c>
      <c r="N988" t="s">
        <v>18</v>
      </c>
      <c r="O988">
        <v>0</v>
      </c>
      <c r="P988">
        <v>0</v>
      </c>
    </row>
    <row r="989" spans="4:16">
      <c r="D989">
        <v>988</v>
      </c>
      <c r="E989" t="s">
        <v>13</v>
      </c>
      <c r="F989" t="b">
        <v>0</v>
      </c>
      <c r="G989">
        <v>3.15</v>
      </c>
      <c r="H989" t="s">
        <v>25</v>
      </c>
      <c r="I989" t="s">
        <v>21</v>
      </c>
      <c r="J989">
        <v>670</v>
      </c>
      <c r="K989">
        <v>7</v>
      </c>
      <c r="L989" t="s">
        <v>38</v>
      </c>
      <c r="M989" t="s">
        <v>17</v>
      </c>
      <c r="N989" t="s">
        <v>18</v>
      </c>
      <c r="O989">
        <v>0</v>
      </c>
      <c r="P989">
        <v>75000</v>
      </c>
    </row>
    <row r="990" spans="4:16">
      <c r="D990">
        <v>989</v>
      </c>
      <c r="E990" t="s">
        <v>13</v>
      </c>
      <c r="F990" t="b">
        <v>1</v>
      </c>
      <c r="G990">
        <v>3.2</v>
      </c>
      <c r="H990" t="s">
        <v>25</v>
      </c>
      <c r="I990" t="s">
        <v>23</v>
      </c>
      <c r="J990">
        <v>630</v>
      </c>
      <c r="K990">
        <v>4</v>
      </c>
      <c r="L990" t="s">
        <v>31</v>
      </c>
      <c r="M990" t="s">
        <v>17</v>
      </c>
      <c r="N990" t="s">
        <v>18</v>
      </c>
      <c r="O990">
        <v>0</v>
      </c>
      <c r="P990">
        <v>75000</v>
      </c>
    </row>
    <row r="991" spans="4:16">
      <c r="D991">
        <v>990</v>
      </c>
      <c r="E991" t="s">
        <v>13</v>
      </c>
      <c r="F991" t="b">
        <v>0</v>
      </c>
      <c r="G991">
        <v>3.2</v>
      </c>
      <c r="H991" t="s">
        <v>20</v>
      </c>
      <c r="I991" t="s">
        <v>30</v>
      </c>
      <c r="J991">
        <v>660</v>
      </c>
      <c r="K991">
        <v>6</v>
      </c>
      <c r="L991" t="s">
        <v>32</v>
      </c>
      <c r="M991" t="s">
        <v>17</v>
      </c>
      <c r="N991" t="s">
        <v>18</v>
      </c>
      <c r="O991">
        <v>0</v>
      </c>
      <c r="P991">
        <v>75000</v>
      </c>
    </row>
    <row r="992" spans="4:16">
      <c r="D992">
        <v>991</v>
      </c>
      <c r="E992" t="s">
        <v>19</v>
      </c>
      <c r="F992" t="b">
        <v>0</v>
      </c>
      <c r="G992">
        <v>2.97</v>
      </c>
      <c r="H992" t="s">
        <v>20</v>
      </c>
      <c r="I992" t="s">
        <v>29</v>
      </c>
      <c r="J992">
        <v>620</v>
      </c>
      <c r="K992">
        <v>5</v>
      </c>
      <c r="L992" t="s">
        <v>31</v>
      </c>
      <c r="M992" t="s">
        <v>17</v>
      </c>
      <c r="N992" t="s">
        <v>18</v>
      </c>
      <c r="O992">
        <v>0</v>
      </c>
      <c r="P992">
        <v>75000</v>
      </c>
    </row>
    <row r="993" spans="4:16">
      <c r="D993">
        <v>992</v>
      </c>
      <c r="E993" t="s">
        <v>19</v>
      </c>
      <c r="F993" t="b">
        <v>0</v>
      </c>
      <c r="G993">
        <v>3.47</v>
      </c>
      <c r="H993" t="s">
        <v>14</v>
      </c>
      <c r="I993" t="s">
        <v>29</v>
      </c>
      <c r="J993">
        <v>680</v>
      </c>
      <c r="K993">
        <v>4</v>
      </c>
      <c r="L993" t="s">
        <v>27</v>
      </c>
      <c r="M993" t="s">
        <v>17</v>
      </c>
      <c r="N993" t="s">
        <v>18</v>
      </c>
      <c r="O993">
        <v>0</v>
      </c>
      <c r="P993">
        <v>75000</v>
      </c>
    </row>
    <row r="994" spans="4:16">
      <c r="D994">
        <v>993</v>
      </c>
      <c r="E994" t="s">
        <v>13</v>
      </c>
      <c r="F994" t="b">
        <v>0</v>
      </c>
      <c r="G994">
        <v>3.27</v>
      </c>
      <c r="H994" t="s">
        <v>25</v>
      </c>
      <c r="I994" t="s">
        <v>21</v>
      </c>
      <c r="J994">
        <v>650</v>
      </c>
      <c r="K994">
        <v>3</v>
      </c>
      <c r="L994" t="s">
        <v>32</v>
      </c>
      <c r="M994" t="s">
        <v>17</v>
      </c>
      <c r="N994" t="s">
        <v>18</v>
      </c>
      <c r="O994">
        <v>0</v>
      </c>
      <c r="P994">
        <v>75000</v>
      </c>
    </row>
    <row r="995" spans="4:16">
      <c r="D995">
        <v>994</v>
      </c>
      <c r="E995" t="s">
        <v>19</v>
      </c>
      <c r="F995" t="b">
        <v>1</v>
      </c>
      <c r="G995">
        <v>2.92</v>
      </c>
      <c r="H995" t="s">
        <v>20</v>
      </c>
      <c r="I995" t="s">
        <v>23</v>
      </c>
      <c r="J995">
        <v>570</v>
      </c>
      <c r="K995">
        <v>4</v>
      </c>
      <c r="L995" t="s">
        <v>27</v>
      </c>
      <c r="M995" t="s">
        <v>28</v>
      </c>
      <c r="N995" t="s">
        <v>18</v>
      </c>
      <c r="O995">
        <v>0</v>
      </c>
      <c r="P995">
        <v>0</v>
      </c>
    </row>
    <row r="996" spans="4:16">
      <c r="D996">
        <v>995</v>
      </c>
      <c r="E996" t="s">
        <v>13</v>
      </c>
      <c r="F996" t="b">
        <v>0</v>
      </c>
      <c r="G996">
        <v>3.46</v>
      </c>
      <c r="H996" t="s">
        <v>14</v>
      </c>
      <c r="I996" t="s">
        <v>29</v>
      </c>
      <c r="J996">
        <v>710</v>
      </c>
      <c r="K996">
        <v>5</v>
      </c>
      <c r="L996" t="s">
        <v>32</v>
      </c>
      <c r="M996" t="s">
        <v>17</v>
      </c>
      <c r="N996" t="s">
        <v>18</v>
      </c>
      <c r="O996">
        <v>0</v>
      </c>
      <c r="P996">
        <v>75000</v>
      </c>
    </row>
    <row r="997" spans="4:16">
      <c r="D997">
        <v>996</v>
      </c>
      <c r="E997" t="s">
        <v>19</v>
      </c>
      <c r="F997" t="b">
        <v>0</v>
      </c>
      <c r="G997">
        <v>3.14</v>
      </c>
      <c r="H997" t="s">
        <v>25</v>
      </c>
      <c r="I997" t="s">
        <v>21</v>
      </c>
      <c r="J997">
        <v>640</v>
      </c>
      <c r="K997">
        <v>5</v>
      </c>
      <c r="L997" t="s">
        <v>16</v>
      </c>
      <c r="M997" t="s">
        <v>17</v>
      </c>
      <c r="N997" t="s">
        <v>18</v>
      </c>
      <c r="O997">
        <v>0</v>
      </c>
      <c r="P997">
        <v>75000</v>
      </c>
    </row>
    <row r="998" spans="4:16">
      <c r="D998">
        <v>997</v>
      </c>
      <c r="E998" t="s">
        <v>19</v>
      </c>
      <c r="F998" t="b">
        <v>1</v>
      </c>
      <c r="G998">
        <v>3.29</v>
      </c>
      <c r="H998" t="s">
        <v>20</v>
      </c>
      <c r="I998" t="s">
        <v>23</v>
      </c>
      <c r="J998">
        <v>660</v>
      </c>
      <c r="K998">
        <v>5</v>
      </c>
      <c r="L998" t="s">
        <v>32</v>
      </c>
      <c r="M998" t="s">
        <v>17</v>
      </c>
      <c r="N998" t="s">
        <v>18</v>
      </c>
      <c r="O998">
        <v>0</v>
      </c>
      <c r="P998">
        <v>75000</v>
      </c>
    </row>
    <row r="999" spans="4:16">
      <c r="D999">
        <v>998</v>
      </c>
      <c r="E999" t="s">
        <v>19</v>
      </c>
      <c r="F999" t="b">
        <v>0</v>
      </c>
      <c r="G999">
        <v>3.16</v>
      </c>
      <c r="H999" t="s">
        <v>20</v>
      </c>
      <c r="I999" t="s">
        <v>29</v>
      </c>
      <c r="J999">
        <v>620</v>
      </c>
      <c r="K999">
        <v>5</v>
      </c>
      <c r="L999" t="s">
        <v>24</v>
      </c>
      <c r="M999" t="s">
        <v>17</v>
      </c>
      <c r="N999" t="s">
        <v>18</v>
      </c>
      <c r="O999">
        <v>0</v>
      </c>
      <c r="P999">
        <v>75000</v>
      </c>
    </row>
    <row r="1000" spans="4:16">
      <c r="D1000">
        <v>999</v>
      </c>
      <c r="E1000" t="s">
        <v>19</v>
      </c>
      <c r="F1000" t="b">
        <v>0</v>
      </c>
      <c r="G1000">
        <v>3.55</v>
      </c>
      <c r="H1000" t="s">
        <v>25</v>
      </c>
      <c r="I1000" t="s">
        <v>26</v>
      </c>
      <c r="J1000">
        <v>780</v>
      </c>
      <c r="K1000">
        <v>5</v>
      </c>
      <c r="L1000" t="s">
        <v>34</v>
      </c>
      <c r="M1000" t="s">
        <v>17</v>
      </c>
      <c r="N1000" t="s">
        <v>40</v>
      </c>
      <c r="O1000">
        <v>50000</v>
      </c>
      <c r="P1000">
        <v>25000</v>
      </c>
    </row>
    <row r="1001" spans="4:16">
      <c r="D1001">
        <v>1000</v>
      </c>
      <c r="E1001" t="s">
        <v>13</v>
      </c>
      <c r="F1001" t="b">
        <v>0</v>
      </c>
      <c r="G1001">
        <v>3.19</v>
      </c>
      <c r="H1001" t="s">
        <v>20</v>
      </c>
      <c r="I1001" t="s">
        <v>30</v>
      </c>
      <c r="J1001">
        <v>640</v>
      </c>
      <c r="K1001">
        <v>6</v>
      </c>
      <c r="L1001" t="s">
        <v>27</v>
      </c>
      <c r="M1001" t="s">
        <v>17</v>
      </c>
      <c r="N1001" t="s">
        <v>18</v>
      </c>
      <c r="O1001">
        <v>0</v>
      </c>
      <c r="P1001">
        <v>75000</v>
      </c>
    </row>
    <row r="1002" spans="4:16">
      <c r="D1002">
        <v>1001</v>
      </c>
      <c r="E1002" t="s">
        <v>19</v>
      </c>
      <c r="F1002" t="b">
        <v>0</v>
      </c>
      <c r="G1002">
        <v>3.24</v>
      </c>
      <c r="H1002" t="s">
        <v>20</v>
      </c>
      <c r="I1002" t="s">
        <v>21</v>
      </c>
      <c r="J1002">
        <v>670</v>
      </c>
      <c r="K1002">
        <v>5</v>
      </c>
      <c r="L1002" t="s">
        <v>32</v>
      </c>
      <c r="M1002" t="s">
        <v>17</v>
      </c>
      <c r="N1002" t="s">
        <v>18</v>
      </c>
      <c r="O1002">
        <v>0</v>
      </c>
      <c r="P1002">
        <v>75000</v>
      </c>
    </row>
    <row r="1003" spans="4:16">
      <c r="D1003">
        <v>1002</v>
      </c>
      <c r="E1003" t="s">
        <v>19</v>
      </c>
      <c r="F1003" t="b">
        <v>0</v>
      </c>
      <c r="G1003">
        <v>3.21</v>
      </c>
      <c r="H1003" t="s">
        <v>14</v>
      </c>
      <c r="I1003" t="s">
        <v>15</v>
      </c>
      <c r="J1003">
        <v>610</v>
      </c>
      <c r="K1003">
        <v>5</v>
      </c>
      <c r="L1003" t="s">
        <v>31</v>
      </c>
      <c r="M1003" t="s">
        <v>17</v>
      </c>
      <c r="N1003" t="s">
        <v>18</v>
      </c>
      <c r="O1003">
        <v>0</v>
      </c>
      <c r="P1003">
        <v>75000</v>
      </c>
    </row>
    <row r="1004" spans="4:16">
      <c r="D1004">
        <v>1003</v>
      </c>
      <c r="E1004" t="s">
        <v>13</v>
      </c>
      <c r="F1004" t="b">
        <v>0</v>
      </c>
      <c r="G1004">
        <v>3.27</v>
      </c>
      <c r="H1004" t="s">
        <v>20</v>
      </c>
      <c r="I1004" t="s">
        <v>21</v>
      </c>
      <c r="J1004">
        <v>660</v>
      </c>
      <c r="K1004">
        <v>3</v>
      </c>
      <c r="L1004" t="s">
        <v>31</v>
      </c>
      <c r="M1004" t="s">
        <v>17</v>
      </c>
      <c r="N1004" t="s">
        <v>18</v>
      </c>
      <c r="O1004">
        <v>0</v>
      </c>
      <c r="P1004">
        <v>75000</v>
      </c>
    </row>
    <row r="1005" spans="4:16">
      <c r="D1005">
        <v>1004</v>
      </c>
      <c r="E1005" t="s">
        <v>19</v>
      </c>
      <c r="F1005" t="b">
        <v>1</v>
      </c>
      <c r="G1005">
        <v>3.42</v>
      </c>
      <c r="H1005" t="s">
        <v>14</v>
      </c>
      <c r="I1005" t="s">
        <v>23</v>
      </c>
      <c r="J1005">
        <v>720</v>
      </c>
      <c r="K1005">
        <v>5</v>
      </c>
      <c r="L1005" t="s">
        <v>32</v>
      </c>
      <c r="M1005" t="s">
        <v>17</v>
      </c>
      <c r="N1005" t="s">
        <v>18</v>
      </c>
      <c r="O1005">
        <v>0</v>
      </c>
      <c r="P1005">
        <v>75000</v>
      </c>
    </row>
    <row r="1006" spans="4:16">
      <c r="D1006">
        <v>1005</v>
      </c>
      <c r="E1006" t="s">
        <v>13</v>
      </c>
      <c r="F1006" t="b">
        <v>0</v>
      </c>
      <c r="G1006">
        <v>3.5</v>
      </c>
      <c r="H1006" t="s">
        <v>25</v>
      </c>
      <c r="I1006" t="s">
        <v>15</v>
      </c>
      <c r="J1006">
        <v>730</v>
      </c>
      <c r="K1006">
        <v>3</v>
      </c>
      <c r="L1006" t="s">
        <v>38</v>
      </c>
      <c r="M1006" t="s">
        <v>17</v>
      </c>
      <c r="N1006" t="s">
        <v>18</v>
      </c>
      <c r="O1006">
        <v>0</v>
      </c>
      <c r="P1006">
        <v>75000</v>
      </c>
    </row>
    <row r="1007" spans="4:16">
      <c r="D1007">
        <v>1006</v>
      </c>
      <c r="E1007" t="s">
        <v>19</v>
      </c>
      <c r="F1007" t="b">
        <v>0</v>
      </c>
      <c r="G1007">
        <v>3.18</v>
      </c>
      <c r="H1007" t="s">
        <v>25</v>
      </c>
      <c r="I1007" t="s">
        <v>29</v>
      </c>
      <c r="J1007">
        <v>710</v>
      </c>
      <c r="K1007">
        <v>4</v>
      </c>
      <c r="L1007" t="s">
        <v>27</v>
      </c>
      <c r="M1007" t="s">
        <v>17</v>
      </c>
      <c r="N1007" t="s">
        <v>18</v>
      </c>
      <c r="O1007">
        <v>0</v>
      </c>
      <c r="P1007">
        <v>75000</v>
      </c>
    </row>
    <row r="1008" spans="4:16">
      <c r="D1008">
        <v>1007</v>
      </c>
      <c r="E1008" t="s">
        <v>19</v>
      </c>
      <c r="F1008" t="b">
        <v>0</v>
      </c>
      <c r="G1008">
        <v>3.1</v>
      </c>
      <c r="H1008" t="s">
        <v>20</v>
      </c>
      <c r="I1008" t="s">
        <v>15</v>
      </c>
      <c r="J1008">
        <v>570</v>
      </c>
      <c r="K1008">
        <v>5</v>
      </c>
      <c r="L1008" t="s">
        <v>27</v>
      </c>
      <c r="M1008" t="s">
        <v>28</v>
      </c>
      <c r="N1008" t="s">
        <v>18</v>
      </c>
      <c r="O1008">
        <v>0</v>
      </c>
      <c r="P1008">
        <v>0</v>
      </c>
    </row>
    <row r="1009" spans="4:16">
      <c r="D1009">
        <v>1008</v>
      </c>
      <c r="E1009" t="s">
        <v>19</v>
      </c>
      <c r="F1009" t="b">
        <v>0</v>
      </c>
      <c r="G1009">
        <v>3.39</v>
      </c>
      <c r="H1009" t="s">
        <v>25</v>
      </c>
      <c r="I1009" t="s">
        <v>15</v>
      </c>
      <c r="J1009">
        <v>620</v>
      </c>
      <c r="K1009">
        <v>6</v>
      </c>
      <c r="L1009" t="s">
        <v>27</v>
      </c>
      <c r="M1009" t="s">
        <v>17</v>
      </c>
      <c r="N1009" t="s">
        <v>18</v>
      </c>
      <c r="O1009">
        <v>0</v>
      </c>
      <c r="P1009">
        <v>75000</v>
      </c>
    </row>
    <row r="1010" spans="4:16">
      <c r="D1010">
        <v>1009</v>
      </c>
      <c r="E1010" t="s">
        <v>19</v>
      </c>
      <c r="F1010" t="b">
        <v>0</v>
      </c>
      <c r="G1010">
        <v>3.41</v>
      </c>
      <c r="H1010" t="s">
        <v>20</v>
      </c>
      <c r="I1010" t="s">
        <v>15</v>
      </c>
      <c r="J1010">
        <v>690</v>
      </c>
      <c r="K1010">
        <v>6</v>
      </c>
      <c r="L1010" t="s">
        <v>32</v>
      </c>
      <c r="M1010" t="s">
        <v>17</v>
      </c>
      <c r="N1010" t="s">
        <v>18</v>
      </c>
      <c r="O1010">
        <v>0</v>
      </c>
      <c r="P1010">
        <v>75000</v>
      </c>
    </row>
    <row r="1011" spans="4:16">
      <c r="D1011">
        <v>1010</v>
      </c>
      <c r="E1011" t="s">
        <v>19</v>
      </c>
      <c r="F1011" t="b">
        <v>0</v>
      </c>
      <c r="G1011">
        <v>3.09</v>
      </c>
      <c r="H1011" t="s">
        <v>14</v>
      </c>
      <c r="I1011" t="s">
        <v>29</v>
      </c>
      <c r="J1011">
        <v>630</v>
      </c>
      <c r="K1011">
        <v>5</v>
      </c>
      <c r="L1011" t="s">
        <v>27</v>
      </c>
      <c r="M1011" t="s">
        <v>17</v>
      </c>
      <c r="N1011" t="s">
        <v>18</v>
      </c>
      <c r="O1011">
        <v>0</v>
      </c>
      <c r="P1011">
        <v>75000</v>
      </c>
    </row>
    <row r="1012" spans="4:16">
      <c r="D1012">
        <v>1011</v>
      </c>
      <c r="E1012" t="s">
        <v>19</v>
      </c>
      <c r="F1012" t="b">
        <v>0</v>
      </c>
      <c r="G1012">
        <v>3.02</v>
      </c>
      <c r="H1012" t="s">
        <v>14</v>
      </c>
      <c r="I1012" t="s">
        <v>29</v>
      </c>
      <c r="J1012">
        <v>660</v>
      </c>
      <c r="K1012">
        <v>5</v>
      </c>
      <c r="L1012" t="s">
        <v>27</v>
      </c>
      <c r="M1012" t="s">
        <v>17</v>
      </c>
      <c r="N1012" t="s">
        <v>18</v>
      </c>
      <c r="O1012">
        <v>0</v>
      </c>
      <c r="P1012">
        <v>75000</v>
      </c>
    </row>
    <row r="1013" spans="4:16">
      <c r="D1013">
        <v>1012</v>
      </c>
      <c r="E1013" t="s">
        <v>19</v>
      </c>
      <c r="F1013" t="b">
        <v>1</v>
      </c>
      <c r="G1013">
        <v>3.17</v>
      </c>
      <c r="H1013" t="s">
        <v>20</v>
      </c>
      <c r="I1013" t="s">
        <v>23</v>
      </c>
      <c r="J1013">
        <v>670</v>
      </c>
      <c r="K1013">
        <v>6</v>
      </c>
      <c r="L1013" t="s">
        <v>34</v>
      </c>
      <c r="M1013" t="s">
        <v>17</v>
      </c>
      <c r="N1013" t="s">
        <v>18</v>
      </c>
      <c r="O1013">
        <v>0</v>
      </c>
      <c r="P1013">
        <v>75000</v>
      </c>
    </row>
    <row r="1014" spans="4:16">
      <c r="D1014">
        <v>1013</v>
      </c>
      <c r="E1014" t="s">
        <v>19</v>
      </c>
      <c r="F1014" t="b">
        <v>0</v>
      </c>
      <c r="G1014">
        <v>3.39</v>
      </c>
      <c r="H1014" t="s">
        <v>14</v>
      </c>
      <c r="I1014" t="s">
        <v>26</v>
      </c>
      <c r="J1014">
        <v>690</v>
      </c>
      <c r="K1014">
        <v>4</v>
      </c>
      <c r="L1014" t="s">
        <v>33</v>
      </c>
      <c r="M1014" t="s">
        <v>17</v>
      </c>
      <c r="N1014" t="s">
        <v>18</v>
      </c>
      <c r="O1014">
        <v>0</v>
      </c>
      <c r="P1014">
        <v>75000</v>
      </c>
    </row>
    <row r="1015" spans="4:16">
      <c r="D1015">
        <v>1014</v>
      </c>
      <c r="E1015" t="s">
        <v>19</v>
      </c>
      <c r="F1015" t="b">
        <v>0</v>
      </c>
      <c r="G1015">
        <v>3.44</v>
      </c>
      <c r="H1015" t="s">
        <v>25</v>
      </c>
      <c r="I1015" t="s">
        <v>29</v>
      </c>
      <c r="J1015">
        <v>690</v>
      </c>
      <c r="K1015">
        <v>5</v>
      </c>
      <c r="L1015" t="s">
        <v>32</v>
      </c>
      <c r="M1015" t="s">
        <v>17</v>
      </c>
      <c r="N1015" t="s">
        <v>18</v>
      </c>
      <c r="O1015">
        <v>0</v>
      </c>
      <c r="P1015">
        <v>75000</v>
      </c>
    </row>
    <row r="1016" spans="4:16">
      <c r="D1016">
        <v>1015</v>
      </c>
      <c r="E1016" t="s">
        <v>13</v>
      </c>
      <c r="F1016" t="b">
        <v>1</v>
      </c>
      <c r="G1016">
        <v>3.38</v>
      </c>
      <c r="H1016" t="s">
        <v>14</v>
      </c>
      <c r="I1016" t="s">
        <v>23</v>
      </c>
      <c r="J1016">
        <v>650</v>
      </c>
      <c r="K1016">
        <v>4</v>
      </c>
      <c r="L1016" t="s">
        <v>16</v>
      </c>
      <c r="M1016" t="s">
        <v>17</v>
      </c>
      <c r="N1016" t="s">
        <v>18</v>
      </c>
      <c r="O1016">
        <v>0</v>
      </c>
      <c r="P1016">
        <v>75000</v>
      </c>
    </row>
    <row r="1017" spans="4:16">
      <c r="D1017">
        <v>1016</v>
      </c>
      <c r="E1017" t="s">
        <v>19</v>
      </c>
      <c r="F1017" t="b">
        <v>0</v>
      </c>
      <c r="G1017">
        <v>3.07</v>
      </c>
      <c r="H1017" t="s">
        <v>25</v>
      </c>
      <c r="I1017" t="s">
        <v>30</v>
      </c>
      <c r="J1017">
        <v>600</v>
      </c>
      <c r="K1017">
        <v>4</v>
      </c>
      <c r="L1017" t="s">
        <v>32</v>
      </c>
      <c r="M1017" t="s">
        <v>28</v>
      </c>
      <c r="N1017" t="s">
        <v>18</v>
      </c>
      <c r="O1017">
        <v>0</v>
      </c>
      <c r="P1017">
        <v>0</v>
      </c>
    </row>
    <row r="1018" spans="4:16">
      <c r="D1018">
        <v>1017</v>
      </c>
      <c r="E1018" t="s">
        <v>13</v>
      </c>
      <c r="F1018" t="b">
        <v>0</v>
      </c>
      <c r="G1018">
        <v>3.45</v>
      </c>
      <c r="H1018" t="s">
        <v>20</v>
      </c>
      <c r="I1018" t="s">
        <v>15</v>
      </c>
      <c r="J1018">
        <v>710</v>
      </c>
      <c r="K1018">
        <v>7</v>
      </c>
      <c r="L1018" t="s">
        <v>37</v>
      </c>
      <c r="M1018" t="s">
        <v>17</v>
      </c>
      <c r="N1018" t="s">
        <v>18</v>
      </c>
      <c r="O1018">
        <v>0</v>
      </c>
      <c r="P1018">
        <v>75000</v>
      </c>
    </row>
    <row r="1019" spans="4:16">
      <c r="D1019">
        <v>1018</v>
      </c>
      <c r="E1019" t="s">
        <v>19</v>
      </c>
      <c r="F1019" t="b">
        <v>1</v>
      </c>
      <c r="G1019">
        <v>3.26</v>
      </c>
      <c r="H1019" t="s">
        <v>20</v>
      </c>
      <c r="I1019" t="s">
        <v>23</v>
      </c>
      <c r="J1019">
        <v>690</v>
      </c>
      <c r="K1019">
        <v>5</v>
      </c>
      <c r="L1019" t="s">
        <v>27</v>
      </c>
      <c r="M1019" t="s">
        <v>17</v>
      </c>
      <c r="N1019" t="s">
        <v>18</v>
      </c>
      <c r="O1019">
        <v>0</v>
      </c>
      <c r="P1019">
        <v>75000</v>
      </c>
    </row>
    <row r="1020" spans="4:16">
      <c r="D1020">
        <v>1019</v>
      </c>
      <c r="E1020" t="s">
        <v>19</v>
      </c>
      <c r="F1020" t="b">
        <v>1</v>
      </c>
      <c r="G1020">
        <v>3.24</v>
      </c>
      <c r="H1020" t="s">
        <v>20</v>
      </c>
      <c r="I1020" t="s">
        <v>23</v>
      </c>
      <c r="J1020">
        <v>720</v>
      </c>
      <c r="K1020">
        <v>4</v>
      </c>
      <c r="L1020" t="s">
        <v>31</v>
      </c>
      <c r="M1020" t="s">
        <v>17</v>
      </c>
      <c r="N1020" t="s">
        <v>18</v>
      </c>
      <c r="O1020">
        <v>0</v>
      </c>
      <c r="P1020">
        <v>75000</v>
      </c>
    </row>
    <row r="1021" spans="4:16">
      <c r="D1021">
        <v>1020</v>
      </c>
      <c r="E1021" t="s">
        <v>13</v>
      </c>
      <c r="F1021" t="b">
        <v>0</v>
      </c>
      <c r="G1021">
        <v>3.12</v>
      </c>
      <c r="H1021" t="s">
        <v>25</v>
      </c>
      <c r="I1021" t="s">
        <v>29</v>
      </c>
      <c r="J1021">
        <v>570</v>
      </c>
      <c r="K1021">
        <v>5</v>
      </c>
      <c r="L1021" t="s">
        <v>32</v>
      </c>
      <c r="M1021" t="s">
        <v>28</v>
      </c>
      <c r="N1021" t="s">
        <v>18</v>
      </c>
      <c r="O1021">
        <v>0</v>
      </c>
      <c r="P1021">
        <v>0</v>
      </c>
    </row>
    <row r="1022" spans="4:16">
      <c r="D1022">
        <v>1021</v>
      </c>
      <c r="E1022" t="s">
        <v>13</v>
      </c>
      <c r="F1022" t="b">
        <v>1</v>
      </c>
      <c r="G1022">
        <v>3.25</v>
      </c>
      <c r="H1022" t="s">
        <v>20</v>
      </c>
      <c r="I1022" t="s">
        <v>23</v>
      </c>
      <c r="J1022">
        <v>670</v>
      </c>
      <c r="K1022">
        <v>3</v>
      </c>
      <c r="L1022" t="s">
        <v>27</v>
      </c>
      <c r="M1022" t="s">
        <v>17</v>
      </c>
      <c r="N1022" t="s">
        <v>18</v>
      </c>
      <c r="O1022">
        <v>0</v>
      </c>
      <c r="P1022">
        <v>75000</v>
      </c>
    </row>
    <row r="1023" spans="4:16">
      <c r="D1023">
        <v>1022</v>
      </c>
      <c r="E1023" t="s">
        <v>13</v>
      </c>
      <c r="F1023" t="b">
        <v>0</v>
      </c>
      <c r="G1023">
        <v>3.24</v>
      </c>
      <c r="H1023" t="s">
        <v>14</v>
      </c>
      <c r="I1023" t="s">
        <v>30</v>
      </c>
      <c r="J1023">
        <v>650</v>
      </c>
      <c r="K1023">
        <v>4</v>
      </c>
      <c r="L1023" t="s">
        <v>27</v>
      </c>
      <c r="M1023" t="s">
        <v>17</v>
      </c>
      <c r="N1023" t="s">
        <v>18</v>
      </c>
      <c r="O1023">
        <v>0</v>
      </c>
      <c r="P1023">
        <v>75000</v>
      </c>
    </row>
    <row r="1024" spans="4:16">
      <c r="D1024">
        <v>1023</v>
      </c>
      <c r="E1024" t="s">
        <v>19</v>
      </c>
      <c r="F1024" t="b">
        <v>0</v>
      </c>
      <c r="G1024">
        <v>3.25</v>
      </c>
      <c r="H1024" t="s">
        <v>25</v>
      </c>
      <c r="I1024" t="s">
        <v>15</v>
      </c>
      <c r="J1024">
        <v>640</v>
      </c>
      <c r="K1024">
        <v>6</v>
      </c>
      <c r="L1024" t="s">
        <v>31</v>
      </c>
      <c r="M1024" t="s">
        <v>17</v>
      </c>
      <c r="N1024" t="s">
        <v>18</v>
      </c>
      <c r="O1024">
        <v>0</v>
      </c>
      <c r="P1024">
        <v>75000</v>
      </c>
    </row>
    <row r="1025" spans="4:16">
      <c r="D1025">
        <v>1024</v>
      </c>
      <c r="E1025" t="s">
        <v>19</v>
      </c>
      <c r="F1025" t="b">
        <v>0</v>
      </c>
      <c r="G1025">
        <v>3.39</v>
      </c>
      <c r="H1025" t="s">
        <v>20</v>
      </c>
      <c r="I1025" t="s">
        <v>29</v>
      </c>
      <c r="J1025">
        <v>630</v>
      </c>
      <c r="K1025">
        <v>6</v>
      </c>
      <c r="L1025" t="s">
        <v>24</v>
      </c>
      <c r="M1025" t="s">
        <v>17</v>
      </c>
      <c r="N1025" t="s">
        <v>18</v>
      </c>
      <c r="O1025">
        <v>0</v>
      </c>
      <c r="P1025">
        <v>75000</v>
      </c>
    </row>
    <row r="1026" spans="4:16">
      <c r="D1026">
        <v>1025</v>
      </c>
      <c r="E1026" t="s">
        <v>13</v>
      </c>
      <c r="F1026" t="b">
        <v>0</v>
      </c>
      <c r="G1026">
        <v>3.07</v>
      </c>
      <c r="H1026" t="s">
        <v>14</v>
      </c>
      <c r="I1026" t="s">
        <v>29</v>
      </c>
      <c r="J1026">
        <v>620</v>
      </c>
      <c r="K1026">
        <v>4</v>
      </c>
      <c r="L1026" t="s">
        <v>27</v>
      </c>
      <c r="M1026" t="s">
        <v>17</v>
      </c>
      <c r="N1026" t="s">
        <v>18</v>
      </c>
      <c r="O1026">
        <v>0</v>
      </c>
      <c r="P1026">
        <v>75000</v>
      </c>
    </row>
    <row r="1027" spans="4:16">
      <c r="D1027">
        <v>1026</v>
      </c>
      <c r="E1027" t="s">
        <v>19</v>
      </c>
      <c r="F1027" t="b">
        <v>0</v>
      </c>
      <c r="G1027">
        <v>3.16</v>
      </c>
      <c r="H1027" t="s">
        <v>20</v>
      </c>
      <c r="I1027" t="s">
        <v>29</v>
      </c>
      <c r="J1027">
        <v>620</v>
      </c>
      <c r="K1027">
        <v>5</v>
      </c>
      <c r="L1027" t="s">
        <v>27</v>
      </c>
      <c r="M1027" t="s">
        <v>17</v>
      </c>
      <c r="N1027" t="s">
        <v>18</v>
      </c>
      <c r="O1027">
        <v>0</v>
      </c>
      <c r="P1027">
        <v>75000</v>
      </c>
    </row>
    <row r="1028" spans="4:16">
      <c r="D1028">
        <v>1027</v>
      </c>
      <c r="E1028" t="s">
        <v>13</v>
      </c>
      <c r="F1028" t="b">
        <v>0</v>
      </c>
      <c r="G1028">
        <v>3.42</v>
      </c>
      <c r="H1028" t="s">
        <v>14</v>
      </c>
      <c r="I1028" t="s">
        <v>26</v>
      </c>
      <c r="J1028">
        <v>700</v>
      </c>
      <c r="K1028">
        <v>5</v>
      </c>
      <c r="L1028" t="s">
        <v>31</v>
      </c>
      <c r="M1028" t="s">
        <v>17</v>
      </c>
      <c r="N1028" t="s">
        <v>18</v>
      </c>
      <c r="O1028">
        <v>0</v>
      </c>
      <c r="P1028">
        <v>75000</v>
      </c>
    </row>
    <row r="1029" spans="4:16">
      <c r="D1029">
        <v>1028</v>
      </c>
      <c r="E1029" t="s">
        <v>19</v>
      </c>
      <c r="F1029" t="b">
        <v>0</v>
      </c>
      <c r="G1029">
        <v>3.11</v>
      </c>
      <c r="H1029" t="s">
        <v>20</v>
      </c>
      <c r="I1029" t="s">
        <v>26</v>
      </c>
      <c r="J1029">
        <v>610</v>
      </c>
      <c r="K1029">
        <v>5</v>
      </c>
      <c r="L1029" t="s">
        <v>38</v>
      </c>
      <c r="M1029" t="s">
        <v>17</v>
      </c>
      <c r="N1029" t="s">
        <v>18</v>
      </c>
      <c r="O1029">
        <v>0</v>
      </c>
      <c r="P1029">
        <v>75000</v>
      </c>
    </row>
    <row r="1030" spans="4:16">
      <c r="D1030">
        <v>1029</v>
      </c>
      <c r="E1030" t="s">
        <v>19</v>
      </c>
      <c r="F1030" t="b">
        <v>0</v>
      </c>
      <c r="G1030">
        <v>3.51</v>
      </c>
      <c r="H1030" t="s">
        <v>20</v>
      </c>
      <c r="I1030" t="s">
        <v>29</v>
      </c>
      <c r="J1030">
        <v>710</v>
      </c>
      <c r="K1030">
        <v>6</v>
      </c>
      <c r="L1030" t="s">
        <v>34</v>
      </c>
      <c r="M1030" t="s">
        <v>17</v>
      </c>
      <c r="N1030" t="s">
        <v>18</v>
      </c>
      <c r="O1030">
        <v>0</v>
      </c>
      <c r="P1030">
        <v>75000</v>
      </c>
    </row>
    <row r="1031" spans="4:16">
      <c r="D1031">
        <v>1030</v>
      </c>
      <c r="E1031" t="s">
        <v>19</v>
      </c>
      <c r="F1031" t="b">
        <v>0</v>
      </c>
      <c r="G1031">
        <v>3.24</v>
      </c>
      <c r="H1031" t="s">
        <v>25</v>
      </c>
      <c r="I1031" t="s">
        <v>15</v>
      </c>
      <c r="J1031">
        <v>630</v>
      </c>
      <c r="K1031">
        <v>5</v>
      </c>
      <c r="L1031" t="s">
        <v>24</v>
      </c>
      <c r="M1031" t="s">
        <v>17</v>
      </c>
      <c r="N1031" t="s">
        <v>18</v>
      </c>
      <c r="O1031">
        <v>0</v>
      </c>
      <c r="P1031">
        <v>75000</v>
      </c>
    </row>
    <row r="1032" spans="4:16">
      <c r="D1032">
        <v>1031</v>
      </c>
      <c r="E1032" t="s">
        <v>13</v>
      </c>
      <c r="F1032" t="b">
        <v>0</v>
      </c>
      <c r="G1032">
        <v>3.2</v>
      </c>
      <c r="H1032" t="s">
        <v>14</v>
      </c>
      <c r="I1032" t="s">
        <v>29</v>
      </c>
      <c r="J1032">
        <v>630</v>
      </c>
      <c r="K1032">
        <v>3</v>
      </c>
      <c r="L1032" t="s">
        <v>27</v>
      </c>
      <c r="M1032" t="s">
        <v>17</v>
      </c>
      <c r="N1032" t="s">
        <v>18</v>
      </c>
      <c r="O1032">
        <v>0</v>
      </c>
      <c r="P1032">
        <v>75000</v>
      </c>
    </row>
    <row r="1033" spans="4:16">
      <c r="D1033">
        <v>1032</v>
      </c>
      <c r="E1033" t="s">
        <v>13</v>
      </c>
      <c r="F1033" t="b">
        <v>0</v>
      </c>
      <c r="G1033">
        <v>3.25</v>
      </c>
      <c r="H1033" t="s">
        <v>25</v>
      </c>
      <c r="I1033" t="s">
        <v>21</v>
      </c>
      <c r="J1033">
        <v>580</v>
      </c>
      <c r="K1033">
        <v>4</v>
      </c>
      <c r="L1033" t="s">
        <v>27</v>
      </c>
      <c r="M1033" t="s">
        <v>28</v>
      </c>
      <c r="N1033" t="s">
        <v>18</v>
      </c>
      <c r="O1033">
        <v>0</v>
      </c>
      <c r="P1033">
        <v>0</v>
      </c>
    </row>
    <row r="1034" spans="4:16">
      <c r="D1034">
        <v>1033</v>
      </c>
      <c r="E1034" t="s">
        <v>19</v>
      </c>
      <c r="F1034" t="b">
        <v>0</v>
      </c>
      <c r="G1034">
        <v>3.32</v>
      </c>
      <c r="H1034" t="s">
        <v>25</v>
      </c>
      <c r="I1034" t="s">
        <v>21</v>
      </c>
      <c r="J1034">
        <v>700</v>
      </c>
      <c r="K1034">
        <v>5</v>
      </c>
      <c r="L1034" t="s">
        <v>24</v>
      </c>
      <c r="M1034" t="s">
        <v>17</v>
      </c>
      <c r="N1034" t="s">
        <v>18</v>
      </c>
      <c r="O1034">
        <v>0</v>
      </c>
      <c r="P1034">
        <v>75000</v>
      </c>
    </row>
    <row r="1035" spans="4:16">
      <c r="D1035">
        <v>1034</v>
      </c>
      <c r="E1035" t="s">
        <v>19</v>
      </c>
      <c r="F1035" t="b">
        <v>1</v>
      </c>
      <c r="G1035">
        <v>3.12</v>
      </c>
      <c r="H1035" t="s">
        <v>14</v>
      </c>
      <c r="I1035" t="s">
        <v>23</v>
      </c>
      <c r="J1035">
        <v>610</v>
      </c>
      <c r="K1035">
        <v>5</v>
      </c>
      <c r="L1035" t="s">
        <v>22</v>
      </c>
      <c r="M1035" t="s">
        <v>17</v>
      </c>
      <c r="N1035" t="s">
        <v>18</v>
      </c>
      <c r="O1035">
        <v>0</v>
      </c>
      <c r="P1035">
        <v>75000</v>
      </c>
    </row>
    <row r="1036" spans="4:16">
      <c r="D1036">
        <v>1035</v>
      </c>
      <c r="E1036" t="s">
        <v>19</v>
      </c>
      <c r="F1036" t="b">
        <v>0</v>
      </c>
      <c r="G1036">
        <v>3.44</v>
      </c>
      <c r="H1036" t="s">
        <v>20</v>
      </c>
      <c r="I1036" t="s">
        <v>30</v>
      </c>
      <c r="J1036">
        <v>710</v>
      </c>
      <c r="K1036">
        <v>7</v>
      </c>
      <c r="L1036" t="s">
        <v>30</v>
      </c>
      <c r="M1036" t="s">
        <v>17</v>
      </c>
      <c r="N1036" t="s">
        <v>18</v>
      </c>
      <c r="O1036">
        <v>0</v>
      </c>
      <c r="P1036">
        <v>75000</v>
      </c>
    </row>
    <row r="1037" spans="4:16">
      <c r="D1037">
        <v>1036</v>
      </c>
      <c r="E1037" t="s">
        <v>19</v>
      </c>
      <c r="F1037" t="b">
        <v>1</v>
      </c>
      <c r="G1037">
        <v>3.17</v>
      </c>
      <c r="H1037" t="s">
        <v>20</v>
      </c>
      <c r="I1037" t="s">
        <v>23</v>
      </c>
      <c r="J1037">
        <v>650</v>
      </c>
      <c r="K1037">
        <v>4</v>
      </c>
      <c r="L1037" t="s">
        <v>38</v>
      </c>
      <c r="M1037" t="s">
        <v>17</v>
      </c>
      <c r="N1037" t="s">
        <v>18</v>
      </c>
      <c r="O1037">
        <v>0</v>
      </c>
      <c r="P1037">
        <v>75000</v>
      </c>
    </row>
    <row r="1038" spans="4:16">
      <c r="D1038">
        <v>1037</v>
      </c>
      <c r="E1038" t="s">
        <v>19</v>
      </c>
      <c r="F1038" t="b">
        <v>1</v>
      </c>
      <c r="G1038">
        <v>2.97</v>
      </c>
      <c r="H1038" t="s">
        <v>25</v>
      </c>
      <c r="I1038" t="s">
        <v>23</v>
      </c>
      <c r="J1038">
        <v>570</v>
      </c>
      <c r="K1038">
        <v>4</v>
      </c>
      <c r="L1038" t="s">
        <v>31</v>
      </c>
      <c r="M1038" t="s">
        <v>28</v>
      </c>
      <c r="N1038" t="s">
        <v>18</v>
      </c>
      <c r="O1038">
        <v>0</v>
      </c>
      <c r="P1038">
        <v>0</v>
      </c>
    </row>
    <row r="1039" spans="4:16">
      <c r="D1039">
        <v>1038</v>
      </c>
      <c r="E1039" t="s">
        <v>13</v>
      </c>
      <c r="F1039" t="b">
        <v>0</v>
      </c>
      <c r="G1039">
        <v>3.06</v>
      </c>
      <c r="H1039" t="s">
        <v>14</v>
      </c>
      <c r="I1039" t="s">
        <v>21</v>
      </c>
      <c r="J1039">
        <v>660</v>
      </c>
      <c r="K1039">
        <v>6</v>
      </c>
      <c r="L1039" t="s">
        <v>33</v>
      </c>
      <c r="M1039" t="s">
        <v>17</v>
      </c>
      <c r="N1039" t="s">
        <v>18</v>
      </c>
      <c r="O1039">
        <v>0</v>
      </c>
      <c r="P1039">
        <v>75000</v>
      </c>
    </row>
    <row r="1040" spans="4:16">
      <c r="D1040">
        <v>1039</v>
      </c>
      <c r="E1040" t="s">
        <v>19</v>
      </c>
      <c r="F1040" t="b">
        <v>0</v>
      </c>
      <c r="G1040">
        <v>3.21</v>
      </c>
      <c r="H1040" t="s">
        <v>20</v>
      </c>
      <c r="I1040" t="s">
        <v>15</v>
      </c>
      <c r="J1040">
        <v>710</v>
      </c>
      <c r="K1040">
        <v>5</v>
      </c>
      <c r="L1040" t="s">
        <v>24</v>
      </c>
      <c r="M1040" t="s">
        <v>17</v>
      </c>
      <c r="N1040" t="s">
        <v>18</v>
      </c>
      <c r="O1040">
        <v>0</v>
      </c>
      <c r="P1040">
        <v>75000</v>
      </c>
    </row>
    <row r="1041" spans="4:16">
      <c r="D1041">
        <v>1040</v>
      </c>
      <c r="E1041" t="s">
        <v>19</v>
      </c>
      <c r="F1041" t="b">
        <v>0</v>
      </c>
      <c r="G1041">
        <v>3.46</v>
      </c>
      <c r="H1041" t="s">
        <v>25</v>
      </c>
      <c r="I1041" t="s">
        <v>29</v>
      </c>
      <c r="J1041">
        <v>630</v>
      </c>
      <c r="K1041">
        <v>7</v>
      </c>
      <c r="L1041" t="s">
        <v>34</v>
      </c>
      <c r="M1041" t="s">
        <v>17</v>
      </c>
      <c r="N1041" t="s">
        <v>18</v>
      </c>
      <c r="O1041">
        <v>0</v>
      </c>
      <c r="P1041">
        <v>75000</v>
      </c>
    </row>
    <row r="1042" spans="4:16">
      <c r="D1042">
        <v>1041</v>
      </c>
      <c r="E1042" t="s">
        <v>19</v>
      </c>
      <c r="F1042" t="b">
        <v>0</v>
      </c>
      <c r="G1042">
        <v>3.17</v>
      </c>
      <c r="H1042" t="s">
        <v>20</v>
      </c>
      <c r="I1042" t="s">
        <v>29</v>
      </c>
      <c r="J1042">
        <v>670</v>
      </c>
      <c r="K1042">
        <v>5</v>
      </c>
      <c r="L1042" t="s">
        <v>38</v>
      </c>
      <c r="M1042" t="s">
        <v>17</v>
      </c>
      <c r="N1042" t="s">
        <v>18</v>
      </c>
      <c r="O1042">
        <v>0</v>
      </c>
      <c r="P1042">
        <v>75000</v>
      </c>
    </row>
    <row r="1043" spans="4:16">
      <c r="D1043">
        <v>1042</v>
      </c>
      <c r="E1043" t="s">
        <v>19</v>
      </c>
      <c r="F1043" t="b">
        <v>0</v>
      </c>
      <c r="G1043">
        <v>3.3</v>
      </c>
      <c r="H1043" t="s">
        <v>25</v>
      </c>
      <c r="I1043" t="s">
        <v>15</v>
      </c>
      <c r="J1043">
        <v>690</v>
      </c>
      <c r="K1043">
        <v>5</v>
      </c>
      <c r="L1043" t="s">
        <v>34</v>
      </c>
      <c r="M1043" t="s">
        <v>17</v>
      </c>
      <c r="N1043" t="s">
        <v>18</v>
      </c>
      <c r="O1043">
        <v>0</v>
      </c>
      <c r="P1043">
        <v>75000</v>
      </c>
    </row>
    <row r="1044" spans="4:16">
      <c r="D1044">
        <v>1043</v>
      </c>
      <c r="E1044" t="s">
        <v>13</v>
      </c>
      <c r="F1044" t="b">
        <v>0</v>
      </c>
      <c r="G1044">
        <v>3.12</v>
      </c>
      <c r="H1044" t="s">
        <v>14</v>
      </c>
      <c r="I1044" t="s">
        <v>26</v>
      </c>
      <c r="J1044">
        <v>620</v>
      </c>
      <c r="K1044">
        <v>4</v>
      </c>
      <c r="L1044" t="s">
        <v>24</v>
      </c>
      <c r="M1044" t="s">
        <v>17</v>
      </c>
      <c r="N1044" t="s">
        <v>18</v>
      </c>
      <c r="O1044">
        <v>0</v>
      </c>
      <c r="P1044">
        <v>75000</v>
      </c>
    </row>
    <row r="1045" spans="4:16">
      <c r="D1045">
        <v>1044</v>
      </c>
      <c r="E1045" t="s">
        <v>19</v>
      </c>
      <c r="F1045" t="b">
        <v>1</v>
      </c>
      <c r="G1045">
        <v>3.28</v>
      </c>
      <c r="H1045" t="s">
        <v>14</v>
      </c>
      <c r="I1045" t="s">
        <v>23</v>
      </c>
      <c r="J1045">
        <v>640</v>
      </c>
      <c r="K1045">
        <v>5</v>
      </c>
      <c r="L1045" t="s">
        <v>32</v>
      </c>
      <c r="M1045" t="s">
        <v>17</v>
      </c>
      <c r="N1045" t="s">
        <v>18</v>
      </c>
      <c r="O1045">
        <v>0</v>
      </c>
      <c r="P1045">
        <v>75000</v>
      </c>
    </row>
    <row r="1046" spans="4:16">
      <c r="D1046">
        <v>1045</v>
      </c>
      <c r="E1046" t="s">
        <v>13</v>
      </c>
      <c r="F1046" t="b">
        <v>1</v>
      </c>
      <c r="G1046">
        <v>3.21</v>
      </c>
      <c r="H1046" t="s">
        <v>20</v>
      </c>
      <c r="I1046" t="s">
        <v>23</v>
      </c>
      <c r="J1046">
        <v>690</v>
      </c>
      <c r="K1046">
        <v>5</v>
      </c>
      <c r="L1046" t="s">
        <v>32</v>
      </c>
      <c r="M1046" t="s">
        <v>17</v>
      </c>
      <c r="N1046" t="s">
        <v>18</v>
      </c>
      <c r="O1046">
        <v>0</v>
      </c>
      <c r="P1046">
        <v>75000</v>
      </c>
    </row>
    <row r="1047" spans="4:16">
      <c r="D1047">
        <v>1046</v>
      </c>
      <c r="E1047" t="s">
        <v>19</v>
      </c>
      <c r="F1047" t="b">
        <v>0</v>
      </c>
      <c r="G1047">
        <v>3.08</v>
      </c>
      <c r="H1047" t="s">
        <v>20</v>
      </c>
      <c r="I1047" t="s">
        <v>29</v>
      </c>
      <c r="J1047">
        <v>630</v>
      </c>
      <c r="K1047">
        <v>6</v>
      </c>
      <c r="L1047" t="s">
        <v>31</v>
      </c>
      <c r="M1047" t="s">
        <v>17</v>
      </c>
      <c r="N1047" t="s">
        <v>18</v>
      </c>
      <c r="O1047">
        <v>0</v>
      </c>
      <c r="P1047">
        <v>75000</v>
      </c>
    </row>
    <row r="1048" spans="4:16">
      <c r="D1048">
        <v>1047</v>
      </c>
      <c r="E1048" t="s">
        <v>13</v>
      </c>
      <c r="F1048" t="b">
        <v>1</v>
      </c>
      <c r="G1048">
        <v>3.03</v>
      </c>
      <c r="H1048" t="s">
        <v>25</v>
      </c>
      <c r="I1048" t="s">
        <v>23</v>
      </c>
      <c r="J1048">
        <v>600</v>
      </c>
      <c r="K1048">
        <v>4</v>
      </c>
      <c r="L1048" t="s">
        <v>16</v>
      </c>
      <c r="M1048" t="s">
        <v>28</v>
      </c>
      <c r="N1048" t="s">
        <v>18</v>
      </c>
      <c r="O1048">
        <v>0</v>
      </c>
      <c r="P1048">
        <v>0</v>
      </c>
    </row>
    <row r="1049" spans="4:16">
      <c r="D1049">
        <v>1048</v>
      </c>
      <c r="E1049" t="s">
        <v>19</v>
      </c>
      <c r="F1049" t="b">
        <v>1</v>
      </c>
      <c r="G1049">
        <v>3.4</v>
      </c>
      <c r="H1049" t="s">
        <v>25</v>
      </c>
      <c r="I1049" t="s">
        <v>23</v>
      </c>
      <c r="J1049">
        <v>580</v>
      </c>
      <c r="K1049">
        <v>5</v>
      </c>
      <c r="L1049" t="s">
        <v>27</v>
      </c>
      <c r="M1049" t="s">
        <v>28</v>
      </c>
      <c r="N1049" t="s">
        <v>18</v>
      </c>
      <c r="O1049">
        <v>0</v>
      </c>
      <c r="P1049">
        <v>0</v>
      </c>
    </row>
    <row r="1050" spans="4:16">
      <c r="D1050">
        <v>1049</v>
      </c>
      <c r="E1050" t="s">
        <v>19</v>
      </c>
      <c r="F1050" t="b">
        <v>0</v>
      </c>
      <c r="G1050">
        <v>3.39</v>
      </c>
      <c r="H1050" t="s">
        <v>14</v>
      </c>
      <c r="I1050" t="s">
        <v>21</v>
      </c>
      <c r="J1050">
        <v>580</v>
      </c>
      <c r="K1050">
        <v>4</v>
      </c>
      <c r="L1050" t="s">
        <v>24</v>
      </c>
      <c r="M1050" t="s">
        <v>28</v>
      </c>
      <c r="N1050" t="s">
        <v>18</v>
      </c>
      <c r="O1050">
        <v>0</v>
      </c>
      <c r="P1050">
        <v>0</v>
      </c>
    </row>
    <row r="1051" spans="4:16">
      <c r="D1051">
        <v>1050</v>
      </c>
      <c r="E1051" t="s">
        <v>13</v>
      </c>
      <c r="F1051" t="b">
        <v>0</v>
      </c>
      <c r="G1051">
        <v>3.2</v>
      </c>
      <c r="H1051" t="s">
        <v>14</v>
      </c>
      <c r="I1051" t="s">
        <v>29</v>
      </c>
      <c r="J1051">
        <v>580</v>
      </c>
      <c r="K1051">
        <v>6</v>
      </c>
      <c r="L1051" t="s">
        <v>34</v>
      </c>
      <c r="M1051" t="s">
        <v>28</v>
      </c>
      <c r="N1051" t="s">
        <v>18</v>
      </c>
      <c r="O1051">
        <v>0</v>
      </c>
      <c r="P1051">
        <v>0</v>
      </c>
    </row>
    <row r="1052" spans="4:16">
      <c r="D1052">
        <v>1051</v>
      </c>
      <c r="E1052" t="s">
        <v>19</v>
      </c>
      <c r="F1052" t="b">
        <v>1</v>
      </c>
      <c r="G1052">
        <v>3.24</v>
      </c>
      <c r="H1052" t="s">
        <v>14</v>
      </c>
      <c r="I1052" t="s">
        <v>23</v>
      </c>
      <c r="J1052">
        <v>640</v>
      </c>
      <c r="K1052">
        <v>5</v>
      </c>
      <c r="L1052" t="s">
        <v>30</v>
      </c>
      <c r="M1052" t="s">
        <v>17</v>
      </c>
      <c r="N1052" t="s">
        <v>18</v>
      </c>
      <c r="O1052">
        <v>0</v>
      </c>
      <c r="P1052">
        <v>75000</v>
      </c>
    </row>
    <row r="1053" spans="4:16">
      <c r="D1053">
        <v>1052</v>
      </c>
      <c r="E1053" t="s">
        <v>13</v>
      </c>
      <c r="F1053" t="b">
        <v>1</v>
      </c>
      <c r="G1053">
        <v>3.06</v>
      </c>
      <c r="H1053" t="s">
        <v>25</v>
      </c>
      <c r="I1053" t="s">
        <v>23</v>
      </c>
      <c r="J1053">
        <v>650</v>
      </c>
      <c r="K1053">
        <v>4</v>
      </c>
      <c r="L1053" t="s">
        <v>27</v>
      </c>
      <c r="M1053" t="s">
        <v>17</v>
      </c>
      <c r="N1053" t="s">
        <v>18</v>
      </c>
      <c r="O1053">
        <v>0</v>
      </c>
      <c r="P1053">
        <v>75000</v>
      </c>
    </row>
    <row r="1054" spans="4:16">
      <c r="D1054">
        <v>1053</v>
      </c>
      <c r="E1054" t="s">
        <v>19</v>
      </c>
      <c r="F1054" t="b">
        <v>0</v>
      </c>
      <c r="G1054">
        <v>3.15</v>
      </c>
      <c r="H1054" t="s">
        <v>20</v>
      </c>
      <c r="I1054" t="s">
        <v>26</v>
      </c>
      <c r="J1054">
        <v>570</v>
      </c>
      <c r="K1054">
        <v>5</v>
      </c>
      <c r="L1054" t="s">
        <v>33</v>
      </c>
      <c r="M1054" t="s">
        <v>28</v>
      </c>
      <c r="N1054" t="s">
        <v>18</v>
      </c>
      <c r="O1054">
        <v>0</v>
      </c>
      <c r="P1054">
        <v>0</v>
      </c>
    </row>
    <row r="1055" spans="4:16">
      <c r="D1055">
        <v>1054</v>
      </c>
      <c r="E1055" t="s">
        <v>13</v>
      </c>
      <c r="F1055" t="b">
        <v>0</v>
      </c>
      <c r="G1055">
        <v>3.21</v>
      </c>
      <c r="H1055" t="s">
        <v>14</v>
      </c>
      <c r="I1055" t="s">
        <v>21</v>
      </c>
      <c r="J1055">
        <v>610</v>
      </c>
      <c r="K1055">
        <v>5</v>
      </c>
      <c r="L1055" t="s">
        <v>32</v>
      </c>
      <c r="M1055" t="s">
        <v>17</v>
      </c>
      <c r="N1055" t="s">
        <v>18</v>
      </c>
      <c r="O1055">
        <v>0</v>
      </c>
      <c r="P1055">
        <v>75000</v>
      </c>
    </row>
    <row r="1056" spans="4:16">
      <c r="D1056">
        <v>1055</v>
      </c>
      <c r="E1056" t="s">
        <v>19</v>
      </c>
      <c r="F1056" t="b">
        <v>0</v>
      </c>
      <c r="G1056">
        <v>3.4</v>
      </c>
      <c r="H1056" t="s">
        <v>20</v>
      </c>
      <c r="I1056" t="s">
        <v>29</v>
      </c>
      <c r="J1056">
        <v>730</v>
      </c>
      <c r="K1056">
        <v>5</v>
      </c>
      <c r="L1056" t="s">
        <v>24</v>
      </c>
      <c r="M1056" t="s">
        <v>17</v>
      </c>
      <c r="N1056" t="s">
        <v>18</v>
      </c>
      <c r="O1056">
        <v>0</v>
      </c>
      <c r="P1056">
        <v>75000</v>
      </c>
    </row>
    <row r="1057" spans="4:16">
      <c r="D1057">
        <v>1056</v>
      </c>
      <c r="E1057" t="s">
        <v>19</v>
      </c>
      <c r="F1057" t="b">
        <v>0</v>
      </c>
      <c r="G1057">
        <v>3.36</v>
      </c>
      <c r="H1057" t="s">
        <v>25</v>
      </c>
      <c r="I1057" t="s">
        <v>26</v>
      </c>
      <c r="J1057">
        <v>570</v>
      </c>
      <c r="K1057">
        <v>5</v>
      </c>
      <c r="L1057" t="s">
        <v>22</v>
      </c>
      <c r="M1057" t="s">
        <v>28</v>
      </c>
      <c r="N1057" t="s">
        <v>18</v>
      </c>
      <c r="O1057">
        <v>0</v>
      </c>
      <c r="P1057">
        <v>0</v>
      </c>
    </row>
    <row r="1058" spans="4:16">
      <c r="D1058">
        <v>1057</v>
      </c>
      <c r="E1058" t="s">
        <v>19</v>
      </c>
      <c r="F1058" t="b">
        <v>1</v>
      </c>
      <c r="G1058">
        <v>3.43</v>
      </c>
      <c r="H1058" t="s">
        <v>14</v>
      </c>
      <c r="I1058" t="s">
        <v>23</v>
      </c>
      <c r="J1058">
        <v>670</v>
      </c>
      <c r="K1058">
        <v>5</v>
      </c>
      <c r="L1058" t="s">
        <v>31</v>
      </c>
      <c r="M1058" t="s">
        <v>17</v>
      </c>
      <c r="N1058" t="s">
        <v>18</v>
      </c>
      <c r="O1058">
        <v>0</v>
      </c>
      <c r="P1058">
        <v>75000</v>
      </c>
    </row>
    <row r="1059" spans="4:16">
      <c r="D1059">
        <v>1058</v>
      </c>
      <c r="E1059" t="s">
        <v>19</v>
      </c>
      <c r="F1059" t="b">
        <v>0</v>
      </c>
      <c r="G1059">
        <v>3.2</v>
      </c>
      <c r="H1059" t="s">
        <v>14</v>
      </c>
      <c r="I1059" t="s">
        <v>15</v>
      </c>
      <c r="J1059">
        <v>660</v>
      </c>
      <c r="K1059">
        <v>3</v>
      </c>
      <c r="L1059" t="s">
        <v>30</v>
      </c>
      <c r="M1059" t="s">
        <v>17</v>
      </c>
      <c r="N1059" t="s">
        <v>18</v>
      </c>
      <c r="O1059">
        <v>0</v>
      </c>
      <c r="P1059">
        <v>75000</v>
      </c>
    </row>
    <row r="1060" spans="4:16">
      <c r="D1060">
        <v>1059</v>
      </c>
      <c r="E1060" t="s">
        <v>13</v>
      </c>
      <c r="F1060" t="b">
        <v>0</v>
      </c>
      <c r="G1060">
        <v>3.52</v>
      </c>
      <c r="H1060" t="s">
        <v>25</v>
      </c>
      <c r="I1060" t="s">
        <v>21</v>
      </c>
      <c r="J1060">
        <v>720</v>
      </c>
      <c r="K1060">
        <v>4</v>
      </c>
      <c r="L1060" t="s">
        <v>33</v>
      </c>
      <c r="M1060" t="s">
        <v>17</v>
      </c>
      <c r="N1060" t="s">
        <v>18</v>
      </c>
      <c r="O1060">
        <v>0</v>
      </c>
      <c r="P1060">
        <v>75000</v>
      </c>
    </row>
    <row r="1061" spans="4:16">
      <c r="D1061">
        <v>1060</v>
      </c>
      <c r="E1061" t="s">
        <v>13</v>
      </c>
      <c r="F1061" t="b">
        <v>0</v>
      </c>
      <c r="G1061">
        <v>3.12</v>
      </c>
      <c r="H1061" t="s">
        <v>25</v>
      </c>
      <c r="I1061" t="s">
        <v>21</v>
      </c>
      <c r="J1061">
        <v>570</v>
      </c>
      <c r="K1061">
        <v>5</v>
      </c>
      <c r="L1061" t="s">
        <v>32</v>
      </c>
      <c r="M1061" t="s">
        <v>28</v>
      </c>
      <c r="N1061" t="s">
        <v>18</v>
      </c>
      <c r="O1061">
        <v>0</v>
      </c>
      <c r="P1061">
        <v>0</v>
      </c>
    </row>
    <row r="1062" spans="4:16">
      <c r="D1062">
        <v>1061</v>
      </c>
      <c r="E1062" t="s">
        <v>19</v>
      </c>
      <c r="F1062" t="b">
        <v>0</v>
      </c>
      <c r="G1062">
        <v>3.21</v>
      </c>
      <c r="H1062" t="s">
        <v>20</v>
      </c>
      <c r="I1062" t="s">
        <v>15</v>
      </c>
      <c r="J1062">
        <v>570</v>
      </c>
      <c r="K1062">
        <v>5</v>
      </c>
      <c r="L1062" t="s">
        <v>27</v>
      </c>
      <c r="M1062" t="s">
        <v>28</v>
      </c>
      <c r="N1062" t="s">
        <v>18</v>
      </c>
      <c r="O1062">
        <v>0</v>
      </c>
      <c r="P1062">
        <v>0</v>
      </c>
    </row>
    <row r="1063" spans="4:16">
      <c r="D1063">
        <v>1062</v>
      </c>
      <c r="E1063" t="s">
        <v>19</v>
      </c>
      <c r="F1063" t="b">
        <v>0</v>
      </c>
      <c r="G1063">
        <v>3.33</v>
      </c>
      <c r="H1063" t="s">
        <v>20</v>
      </c>
      <c r="I1063" t="s">
        <v>29</v>
      </c>
      <c r="J1063">
        <v>690</v>
      </c>
      <c r="K1063">
        <v>4</v>
      </c>
      <c r="L1063" t="s">
        <v>30</v>
      </c>
      <c r="M1063" t="s">
        <v>17</v>
      </c>
      <c r="N1063" t="s">
        <v>18</v>
      </c>
      <c r="O1063">
        <v>0</v>
      </c>
      <c r="P1063">
        <v>75000</v>
      </c>
    </row>
    <row r="1064" spans="4:16">
      <c r="D1064">
        <v>1063</v>
      </c>
      <c r="E1064" t="s">
        <v>13</v>
      </c>
      <c r="F1064" t="b">
        <v>1</v>
      </c>
      <c r="G1064">
        <v>3.26</v>
      </c>
      <c r="H1064" t="s">
        <v>20</v>
      </c>
      <c r="I1064" t="s">
        <v>23</v>
      </c>
      <c r="J1064">
        <v>750</v>
      </c>
      <c r="K1064">
        <v>7</v>
      </c>
      <c r="L1064" t="s">
        <v>22</v>
      </c>
      <c r="M1064" t="s">
        <v>17</v>
      </c>
      <c r="N1064" t="s">
        <v>18</v>
      </c>
      <c r="O1064">
        <v>0</v>
      </c>
      <c r="P1064">
        <v>75000</v>
      </c>
    </row>
    <row r="1065" spans="4:16">
      <c r="D1065">
        <v>1064</v>
      </c>
      <c r="E1065" t="s">
        <v>13</v>
      </c>
      <c r="F1065" t="b">
        <v>0</v>
      </c>
      <c r="G1065">
        <v>3.4</v>
      </c>
      <c r="H1065" t="s">
        <v>14</v>
      </c>
      <c r="I1065" t="s">
        <v>29</v>
      </c>
      <c r="J1065">
        <v>590</v>
      </c>
      <c r="K1065">
        <v>4</v>
      </c>
      <c r="L1065" t="s">
        <v>27</v>
      </c>
      <c r="M1065" t="s">
        <v>28</v>
      </c>
      <c r="N1065" t="s">
        <v>18</v>
      </c>
      <c r="O1065">
        <v>0</v>
      </c>
      <c r="P1065">
        <v>0</v>
      </c>
    </row>
    <row r="1066" spans="4:16">
      <c r="D1066">
        <v>1065</v>
      </c>
      <c r="E1066" t="s">
        <v>19</v>
      </c>
      <c r="F1066" t="b">
        <v>1</v>
      </c>
      <c r="G1066">
        <v>3.06</v>
      </c>
      <c r="H1066" t="s">
        <v>20</v>
      </c>
      <c r="I1066" t="s">
        <v>23</v>
      </c>
      <c r="J1066">
        <v>630</v>
      </c>
      <c r="K1066">
        <v>6</v>
      </c>
      <c r="L1066" t="s">
        <v>34</v>
      </c>
      <c r="M1066" t="s">
        <v>17</v>
      </c>
      <c r="N1066" t="s">
        <v>18</v>
      </c>
      <c r="O1066">
        <v>0</v>
      </c>
      <c r="P1066">
        <v>75000</v>
      </c>
    </row>
    <row r="1067" spans="4:16">
      <c r="D1067">
        <v>1066</v>
      </c>
      <c r="E1067" t="s">
        <v>19</v>
      </c>
      <c r="F1067" t="b">
        <v>0</v>
      </c>
      <c r="G1067">
        <v>3.18</v>
      </c>
      <c r="H1067" t="s">
        <v>14</v>
      </c>
      <c r="I1067" t="s">
        <v>29</v>
      </c>
      <c r="J1067">
        <v>650</v>
      </c>
      <c r="K1067">
        <v>4</v>
      </c>
      <c r="L1067" t="s">
        <v>30</v>
      </c>
      <c r="M1067" t="s">
        <v>17</v>
      </c>
      <c r="N1067" t="s">
        <v>18</v>
      </c>
      <c r="O1067">
        <v>0</v>
      </c>
      <c r="P1067">
        <v>75000</v>
      </c>
    </row>
    <row r="1068" spans="4:16">
      <c r="D1068">
        <v>1067</v>
      </c>
      <c r="E1068" t="s">
        <v>13</v>
      </c>
      <c r="F1068" t="b">
        <v>0</v>
      </c>
      <c r="G1068">
        <v>2.78</v>
      </c>
      <c r="H1068" t="s">
        <v>25</v>
      </c>
      <c r="I1068" t="s">
        <v>30</v>
      </c>
      <c r="J1068">
        <v>600</v>
      </c>
      <c r="K1068">
        <v>7</v>
      </c>
      <c r="L1068" t="s">
        <v>32</v>
      </c>
      <c r="M1068" t="s">
        <v>28</v>
      </c>
      <c r="N1068" t="s">
        <v>18</v>
      </c>
      <c r="O1068">
        <v>0</v>
      </c>
      <c r="P1068">
        <v>0</v>
      </c>
    </row>
    <row r="1069" spans="4:16">
      <c r="D1069">
        <v>1068</v>
      </c>
      <c r="E1069" t="s">
        <v>19</v>
      </c>
      <c r="F1069" t="b">
        <v>0</v>
      </c>
      <c r="G1069">
        <v>3.11</v>
      </c>
      <c r="H1069" t="s">
        <v>20</v>
      </c>
      <c r="I1069" t="s">
        <v>15</v>
      </c>
      <c r="J1069">
        <v>590</v>
      </c>
      <c r="K1069">
        <v>4</v>
      </c>
      <c r="L1069" t="s">
        <v>27</v>
      </c>
      <c r="M1069" t="s">
        <v>28</v>
      </c>
      <c r="N1069" t="s">
        <v>18</v>
      </c>
      <c r="O1069">
        <v>0</v>
      </c>
      <c r="P1069">
        <v>0</v>
      </c>
    </row>
    <row r="1070" spans="4:16">
      <c r="D1070">
        <v>1069</v>
      </c>
      <c r="E1070" t="s">
        <v>19</v>
      </c>
      <c r="F1070" t="b">
        <v>0</v>
      </c>
      <c r="G1070">
        <v>3.32</v>
      </c>
      <c r="H1070" t="s">
        <v>25</v>
      </c>
      <c r="I1070" t="s">
        <v>30</v>
      </c>
      <c r="J1070">
        <v>620</v>
      </c>
      <c r="K1070">
        <v>5</v>
      </c>
      <c r="L1070" t="s">
        <v>32</v>
      </c>
      <c r="M1070" t="s">
        <v>17</v>
      </c>
      <c r="N1070" t="s">
        <v>18</v>
      </c>
      <c r="O1070">
        <v>0</v>
      </c>
      <c r="P1070">
        <v>75000</v>
      </c>
    </row>
    <row r="1071" spans="4:16">
      <c r="D1071">
        <v>1070</v>
      </c>
      <c r="E1071" t="s">
        <v>13</v>
      </c>
      <c r="F1071" t="b">
        <v>0</v>
      </c>
      <c r="G1071">
        <v>3.28</v>
      </c>
      <c r="H1071" t="s">
        <v>25</v>
      </c>
      <c r="I1071" t="s">
        <v>29</v>
      </c>
      <c r="J1071">
        <v>640</v>
      </c>
      <c r="K1071">
        <v>5</v>
      </c>
      <c r="L1071" t="s">
        <v>33</v>
      </c>
      <c r="M1071" t="s">
        <v>17</v>
      </c>
      <c r="N1071" t="s">
        <v>18</v>
      </c>
      <c r="O1071">
        <v>0</v>
      </c>
      <c r="P1071">
        <v>75000</v>
      </c>
    </row>
    <row r="1072" spans="4:16">
      <c r="D1072">
        <v>1071</v>
      </c>
      <c r="E1072" t="s">
        <v>13</v>
      </c>
      <c r="F1072" t="b">
        <v>0</v>
      </c>
      <c r="G1072">
        <v>3.04</v>
      </c>
      <c r="H1072" t="s">
        <v>20</v>
      </c>
      <c r="I1072" t="s">
        <v>26</v>
      </c>
      <c r="J1072">
        <v>630</v>
      </c>
      <c r="K1072">
        <v>6</v>
      </c>
      <c r="L1072" t="s">
        <v>34</v>
      </c>
      <c r="M1072" t="s">
        <v>17</v>
      </c>
      <c r="N1072" t="s">
        <v>18</v>
      </c>
      <c r="O1072">
        <v>0</v>
      </c>
      <c r="P1072">
        <v>75000</v>
      </c>
    </row>
    <row r="1073" spans="4:16">
      <c r="D1073">
        <v>1072</v>
      </c>
      <c r="E1073" t="s">
        <v>13</v>
      </c>
      <c r="F1073" t="b">
        <v>0</v>
      </c>
      <c r="G1073">
        <v>3.31</v>
      </c>
      <c r="H1073" t="s">
        <v>20</v>
      </c>
      <c r="I1073" t="s">
        <v>29</v>
      </c>
      <c r="J1073">
        <v>650</v>
      </c>
      <c r="K1073">
        <v>4</v>
      </c>
      <c r="L1073" t="s">
        <v>24</v>
      </c>
      <c r="M1073" t="s">
        <v>17</v>
      </c>
      <c r="N1073" t="s">
        <v>18</v>
      </c>
      <c r="O1073">
        <v>0</v>
      </c>
      <c r="P1073">
        <v>75000</v>
      </c>
    </row>
    <row r="1074" spans="4:16">
      <c r="D1074">
        <v>1073</v>
      </c>
      <c r="E1074" t="s">
        <v>19</v>
      </c>
      <c r="F1074" t="b">
        <v>1</v>
      </c>
      <c r="G1074">
        <v>3.19</v>
      </c>
      <c r="H1074" t="s">
        <v>25</v>
      </c>
      <c r="I1074" t="s">
        <v>23</v>
      </c>
      <c r="J1074">
        <v>630</v>
      </c>
      <c r="K1074">
        <v>5</v>
      </c>
      <c r="L1074" t="s">
        <v>32</v>
      </c>
      <c r="M1074" t="s">
        <v>17</v>
      </c>
      <c r="N1074" t="s">
        <v>18</v>
      </c>
      <c r="O1074">
        <v>0</v>
      </c>
      <c r="P1074">
        <v>75000</v>
      </c>
    </row>
    <row r="1075" spans="4:16">
      <c r="D1075">
        <v>1074</v>
      </c>
      <c r="E1075" t="s">
        <v>19</v>
      </c>
      <c r="F1075" t="b">
        <v>0</v>
      </c>
      <c r="G1075">
        <v>3.3</v>
      </c>
      <c r="H1075" t="s">
        <v>25</v>
      </c>
      <c r="I1075" t="s">
        <v>29</v>
      </c>
      <c r="J1075">
        <v>660</v>
      </c>
      <c r="K1075">
        <v>6</v>
      </c>
      <c r="L1075" t="s">
        <v>16</v>
      </c>
      <c r="M1075" t="s">
        <v>17</v>
      </c>
      <c r="N1075" t="s">
        <v>18</v>
      </c>
      <c r="O1075">
        <v>0</v>
      </c>
      <c r="P1075">
        <v>75000</v>
      </c>
    </row>
    <row r="1076" spans="4:16">
      <c r="D1076">
        <v>1075</v>
      </c>
      <c r="E1076" t="s">
        <v>19</v>
      </c>
      <c r="F1076" t="b">
        <v>0</v>
      </c>
      <c r="G1076">
        <v>3.15</v>
      </c>
      <c r="H1076" t="s">
        <v>14</v>
      </c>
      <c r="I1076" t="s">
        <v>21</v>
      </c>
      <c r="J1076">
        <v>600</v>
      </c>
      <c r="K1076">
        <v>6</v>
      </c>
      <c r="L1076" t="s">
        <v>32</v>
      </c>
      <c r="M1076" t="s">
        <v>28</v>
      </c>
      <c r="N1076" t="s">
        <v>18</v>
      </c>
      <c r="O1076">
        <v>0</v>
      </c>
      <c r="P1076">
        <v>0</v>
      </c>
    </row>
    <row r="1077" spans="4:16">
      <c r="D1077">
        <v>1076</v>
      </c>
      <c r="E1077" t="s">
        <v>19</v>
      </c>
      <c r="F1077" t="b">
        <v>1</v>
      </c>
      <c r="G1077">
        <v>3.6</v>
      </c>
      <c r="H1077" t="s">
        <v>14</v>
      </c>
      <c r="I1077" t="s">
        <v>23</v>
      </c>
      <c r="J1077">
        <v>780</v>
      </c>
      <c r="K1077">
        <v>5</v>
      </c>
      <c r="L1077" t="s">
        <v>33</v>
      </c>
      <c r="M1077" t="s">
        <v>17</v>
      </c>
      <c r="N1077" t="s">
        <v>40</v>
      </c>
      <c r="O1077">
        <v>50000</v>
      </c>
      <c r="P1077">
        <v>25000</v>
      </c>
    </row>
    <row r="1078" spans="4:16">
      <c r="D1078">
        <v>1077</v>
      </c>
      <c r="E1078" t="s">
        <v>19</v>
      </c>
      <c r="F1078" t="b">
        <v>0</v>
      </c>
      <c r="G1078">
        <v>3.16</v>
      </c>
      <c r="H1078" t="s">
        <v>20</v>
      </c>
      <c r="I1078" t="s">
        <v>15</v>
      </c>
      <c r="J1078">
        <v>620</v>
      </c>
      <c r="K1078">
        <v>5</v>
      </c>
      <c r="L1078" t="s">
        <v>27</v>
      </c>
      <c r="M1078" t="s">
        <v>17</v>
      </c>
      <c r="N1078" t="s">
        <v>18</v>
      </c>
      <c r="O1078">
        <v>0</v>
      </c>
      <c r="P1078">
        <v>75000</v>
      </c>
    </row>
    <row r="1079" spans="4:16">
      <c r="D1079">
        <v>1078</v>
      </c>
      <c r="E1079" t="s">
        <v>13</v>
      </c>
      <c r="F1079" t="b">
        <v>1</v>
      </c>
      <c r="G1079">
        <v>3.45</v>
      </c>
      <c r="H1079" t="s">
        <v>20</v>
      </c>
      <c r="I1079" t="s">
        <v>23</v>
      </c>
      <c r="J1079">
        <v>690</v>
      </c>
      <c r="K1079">
        <v>3</v>
      </c>
      <c r="L1079" t="s">
        <v>32</v>
      </c>
      <c r="M1079" t="s">
        <v>17</v>
      </c>
      <c r="N1079" t="s">
        <v>18</v>
      </c>
      <c r="O1079">
        <v>0</v>
      </c>
      <c r="P1079">
        <v>75000</v>
      </c>
    </row>
    <row r="1080" spans="4:16">
      <c r="D1080">
        <v>1079</v>
      </c>
      <c r="E1080" t="s">
        <v>13</v>
      </c>
      <c r="F1080" t="b">
        <v>1</v>
      </c>
      <c r="G1080">
        <v>3.57</v>
      </c>
      <c r="H1080" t="s">
        <v>25</v>
      </c>
      <c r="I1080" t="s">
        <v>23</v>
      </c>
      <c r="J1080">
        <v>680</v>
      </c>
      <c r="K1080">
        <v>6</v>
      </c>
      <c r="L1080" t="s">
        <v>30</v>
      </c>
      <c r="M1080" t="s">
        <v>17</v>
      </c>
      <c r="N1080" t="s">
        <v>18</v>
      </c>
      <c r="O1080">
        <v>0</v>
      </c>
      <c r="P1080">
        <v>75000</v>
      </c>
    </row>
    <row r="1081" spans="4:16">
      <c r="D1081">
        <v>1080</v>
      </c>
      <c r="E1081" t="s">
        <v>13</v>
      </c>
      <c r="F1081" t="b">
        <v>0</v>
      </c>
      <c r="G1081">
        <v>3.06</v>
      </c>
      <c r="H1081" t="s">
        <v>14</v>
      </c>
      <c r="I1081" t="s">
        <v>26</v>
      </c>
      <c r="J1081">
        <v>730</v>
      </c>
      <c r="K1081">
        <v>5</v>
      </c>
      <c r="L1081" t="s">
        <v>31</v>
      </c>
      <c r="M1081" t="s">
        <v>17</v>
      </c>
      <c r="N1081" t="s">
        <v>18</v>
      </c>
      <c r="O1081">
        <v>0</v>
      </c>
      <c r="P1081">
        <v>75000</v>
      </c>
    </row>
    <row r="1082" spans="4:16">
      <c r="D1082">
        <v>1081</v>
      </c>
      <c r="E1082" t="s">
        <v>19</v>
      </c>
      <c r="F1082" t="b">
        <v>0</v>
      </c>
      <c r="G1082">
        <v>3.02</v>
      </c>
      <c r="H1082" t="s">
        <v>20</v>
      </c>
      <c r="I1082" t="s">
        <v>29</v>
      </c>
      <c r="J1082">
        <v>590</v>
      </c>
      <c r="K1082">
        <v>5</v>
      </c>
      <c r="L1082" t="s">
        <v>27</v>
      </c>
      <c r="M1082" t="s">
        <v>28</v>
      </c>
      <c r="N1082" t="s">
        <v>18</v>
      </c>
      <c r="O1082">
        <v>0</v>
      </c>
      <c r="P1082">
        <v>0</v>
      </c>
    </row>
    <row r="1083" spans="4:16">
      <c r="D1083">
        <v>1082</v>
      </c>
      <c r="E1083" t="s">
        <v>19</v>
      </c>
      <c r="F1083" t="b">
        <v>1</v>
      </c>
      <c r="G1083">
        <v>2.99</v>
      </c>
      <c r="H1083" t="s">
        <v>14</v>
      </c>
      <c r="I1083" t="s">
        <v>23</v>
      </c>
      <c r="J1083">
        <v>640</v>
      </c>
      <c r="K1083">
        <v>8</v>
      </c>
      <c r="L1083" t="s">
        <v>34</v>
      </c>
      <c r="M1083" t="s">
        <v>17</v>
      </c>
      <c r="N1083" t="s">
        <v>18</v>
      </c>
      <c r="O1083">
        <v>0</v>
      </c>
      <c r="P1083">
        <v>75000</v>
      </c>
    </row>
    <row r="1084" spans="4:16">
      <c r="D1084">
        <v>1083</v>
      </c>
      <c r="E1084" t="s">
        <v>13</v>
      </c>
      <c r="F1084" t="b">
        <v>1</v>
      </c>
      <c r="G1084">
        <v>3.18</v>
      </c>
      <c r="H1084" t="s">
        <v>14</v>
      </c>
      <c r="I1084" t="s">
        <v>23</v>
      </c>
      <c r="J1084">
        <v>570</v>
      </c>
      <c r="K1084">
        <v>3</v>
      </c>
      <c r="L1084" t="s">
        <v>24</v>
      </c>
      <c r="M1084" t="s">
        <v>28</v>
      </c>
      <c r="N1084" t="s">
        <v>18</v>
      </c>
      <c r="O1084">
        <v>0</v>
      </c>
      <c r="P1084">
        <v>0</v>
      </c>
    </row>
    <row r="1085" spans="4:16">
      <c r="D1085">
        <v>1084</v>
      </c>
      <c r="E1085" t="s">
        <v>19</v>
      </c>
      <c r="F1085" t="b">
        <v>0</v>
      </c>
      <c r="G1085">
        <v>3.36</v>
      </c>
      <c r="H1085" t="s">
        <v>25</v>
      </c>
      <c r="I1085" t="s">
        <v>15</v>
      </c>
      <c r="J1085">
        <v>700</v>
      </c>
      <c r="K1085">
        <v>5</v>
      </c>
      <c r="L1085" t="s">
        <v>32</v>
      </c>
      <c r="M1085" t="s">
        <v>17</v>
      </c>
      <c r="N1085" t="s">
        <v>18</v>
      </c>
      <c r="O1085">
        <v>0</v>
      </c>
      <c r="P1085">
        <v>75000</v>
      </c>
    </row>
    <row r="1086" spans="4:16">
      <c r="D1086">
        <v>1085</v>
      </c>
      <c r="E1086" t="s">
        <v>19</v>
      </c>
      <c r="F1086" t="b">
        <v>0</v>
      </c>
      <c r="G1086">
        <v>3.21</v>
      </c>
      <c r="H1086" t="s">
        <v>20</v>
      </c>
      <c r="I1086" t="s">
        <v>29</v>
      </c>
      <c r="J1086">
        <v>610</v>
      </c>
      <c r="K1086">
        <v>5</v>
      </c>
      <c r="L1086" t="s">
        <v>30</v>
      </c>
      <c r="M1086" t="s">
        <v>17</v>
      </c>
      <c r="N1086" t="s">
        <v>18</v>
      </c>
      <c r="O1086">
        <v>0</v>
      </c>
      <c r="P1086">
        <v>75000</v>
      </c>
    </row>
    <row r="1087" spans="4:16">
      <c r="D1087">
        <v>1086</v>
      </c>
      <c r="E1087" t="s">
        <v>19</v>
      </c>
      <c r="F1087" t="b">
        <v>1</v>
      </c>
      <c r="G1087">
        <v>3.34</v>
      </c>
      <c r="H1087" t="s">
        <v>14</v>
      </c>
      <c r="I1087" t="s">
        <v>23</v>
      </c>
      <c r="J1087">
        <v>680</v>
      </c>
      <c r="K1087">
        <v>5</v>
      </c>
      <c r="L1087" t="s">
        <v>27</v>
      </c>
      <c r="M1087" t="s">
        <v>17</v>
      </c>
      <c r="N1087" t="s">
        <v>18</v>
      </c>
      <c r="O1087">
        <v>0</v>
      </c>
      <c r="P1087">
        <v>75000</v>
      </c>
    </row>
    <row r="1088" spans="4:16">
      <c r="D1088">
        <v>1087</v>
      </c>
      <c r="E1088" t="s">
        <v>19</v>
      </c>
      <c r="F1088" t="b">
        <v>0</v>
      </c>
      <c r="G1088">
        <v>3.35</v>
      </c>
      <c r="H1088" t="s">
        <v>25</v>
      </c>
      <c r="I1088" t="s">
        <v>15</v>
      </c>
      <c r="J1088">
        <v>720</v>
      </c>
      <c r="K1088">
        <v>5</v>
      </c>
      <c r="L1088" t="s">
        <v>32</v>
      </c>
      <c r="M1088" t="s">
        <v>17</v>
      </c>
      <c r="N1088" t="s">
        <v>18</v>
      </c>
      <c r="O1088">
        <v>0</v>
      </c>
      <c r="P1088">
        <v>75000</v>
      </c>
    </row>
    <row r="1089" spans="4:16">
      <c r="D1089">
        <v>1088</v>
      </c>
      <c r="E1089" t="s">
        <v>19</v>
      </c>
      <c r="F1089" t="b">
        <v>0</v>
      </c>
      <c r="G1089">
        <v>3.34</v>
      </c>
      <c r="H1089" t="s">
        <v>20</v>
      </c>
      <c r="I1089" t="s">
        <v>15</v>
      </c>
      <c r="J1089">
        <v>720</v>
      </c>
      <c r="K1089">
        <v>6</v>
      </c>
      <c r="L1089" t="s">
        <v>33</v>
      </c>
      <c r="M1089" t="s">
        <v>17</v>
      </c>
      <c r="N1089" t="s">
        <v>18</v>
      </c>
      <c r="O1089">
        <v>0</v>
      </c>
      <c r="P1089">
        <v>75000</v>
      </c>
    </row>
    <row r="1090" spans="4:16">
      <c r="D1090">
        <v>1089</v>
      </c>
      <c r="E1090" t="s">
        <v>19</v>
      </c>
      <c r="F1090" t="b">
        <v>0</v>
      </c>
      <c r="G1090">
        <v>3.15</v>
      </c>
      <c r="H1090" t="s">
        <v>20</v>
      </c>
      <c r="I1090" t="s">
        <v>29</v>
      </c>
      <c r="J1090">
        <v>600</v>
      </c>
      <c r="K1090">
        <v>6</v>
      </c>
      <c r="L1090" t="s">
        <v>32</v>
      </c>
      <c r="M1090" t="s">
        <v>28</v>
      </c>
      <c r="N1090" t="s">
        <v>18</v>
      </c>
      <c r="O1090">
        <v>0</v>
      </c>
      <c r="P1090">
        <v>0</v>
      </c>
    </row>
    <row r="1091" spans="4:16">
      <c r="D1091">
        <v>1090</v>
      </c>
      <c r="E1091" t="s">
        <v>13</v>
      </c>
      <c r="F1091" t="b">
        <v>1</v>
      </c>
      <c r="G1091">
        <v>3.21</v>
      </c>
      <c r="H1091" t="s">
        <v>20</v>
      </c>
      <c r="I1091" t="s">
        <v>23</v>
      </c>
      <c r="J1091">
        <v>680</v>
      </c>
      <c r="K1091">
        <v>5</v>
      </c>
      <c r="L1091" t="s">
        <v>31</v>
      </c>
      <c r="M1091" t="s">
        <v>17</v>
      </c>
      <c r="N1091" t="s">
        <v>18</v>
      </c>
      <c r="O1091">
        <v>0</v>
      </c>
      <c r="P1091">
        <v>75000</v>
      </c>
    </row>
    <row r="1092" spans="4:16">
      <c r="D1092">
        <v>1091</v>
      </c>
      <c r="E1092" t="s">
        <v>13</v>
      </c>
      <c r="F1092" t="b">
        <v>1</v>
      </c>
      <c r="G1092">
        <v>3.38</v>
      </c>
      <c r="H1092" t="s">
        <v>14</v>
      </c>
      <c r="I1092" t="s">
        <v>23</v>
      </c>
      <c r="J1092">
        <v>700</v>
      </c>
      <c r="K1092">
        <v>6</v>
      </c>
      <c r="L1092" t="s">
        <v>16</v>
      </c>
      <c r="M1092" t="s">
        <v>17</v>
      </c>
      <c r="N1092" t="s">
        <v>18</v>
      </c>
      <c r="O1092">
        <v>0</v>
      </c>
      <c r="P1092">
        <v>75000</v>
      </c>
    </row>
    <row r="1093" spans="4:16">
      <c r="D1093">
        <v>1092</v>
      </c>
      <c r="E1093" t="s">
        <v>19</v>
      </c>
      <c r="F1093" t="b">
        <v>0</v>
      </c>
      <c r="G1093">
        <v>3.29</v>
      </c>
      <c r="H1093" t="s">
        <v>14</v>
      </c>
      <c r="I1093" t="s">
        <v>29</v>
      </c>
      <c r="J1093">
        <v>670</v>
      </c>
      <c r="K1093">
        <v>5</v>
      </c>
      <c r="L1093" t="s">
        <v>32</v>
      </c>
      <c r="M1093" t="s">
        <v>17</v>
      </c>
      <c r="N1093" t="s">
        <v>18</v>
      </c>
      <c r="O1093">
        <v>0</v>
      </c>
      <c r="P1093">
        <v>75000</v>
      </c>
    </row>
    <row r="1094" spans="4:16">
      <c r="D1094">
        <v>1093</v>
      </c>
      <c r="E1094" t="s">
        <v>19</v>
      </c>
      <c r="F1094" t="b">
        <v>0</v>
      </c>
      <c r="G1094">
        <v>2.93</v>
      </c>
      <c r="H1094" t="s">
        <v>20</v>
      </c>
      <c r="I1094" t="s">
        <v>15</v>
      </c>
      <c r="J1094">
        <v>570</v>
      </c>
      <c r="K1094">
        <v>6</v>
      </c>
      <c r="L1094" t="s">
        <v>27</v>
      </c>
      <c r="M1094" t="s">
        <v>28</v>
      </c>
      <c r="N1094" t="s">
        <v>18</v>
      </c>
      <c r="O1094">
        <v>0</v>
      </c>
      <c r="P1094">
        <v>0</v>
      </c>
    </row>
    <row r="1095" spans="4:16">
      <c r="D1095">
        <v>1094</v>
      </c>
      <c r="E1095" t="s">
        <v>19</v>
      </c>
      <c r="F1095" t="b">
        <v>0</v>
      </c>
      <c r="G1095">
        <v>3.03</v>
      </c>
      <c r="H1095" t="s">
        <v>25</v>
      </c>
      <c r="I1095" t="s">
        <v>29</v>
      </c>
      <c r="J1095">
        <v>660</v>
      </c>
      <c r="K1095">
        <v>5</v>
      </c>
      <c r="L1095" t="s">
        <v>24</v>
      </c>
      <c r="M1095" t="s">
        <v>17</v>
      </c>
      <c r="N1095" t="s">
        <v>18</v>
      </c>
      <c r="O1095">
        <v>0</v>
      </c>
      <c r="P1095">
        <v>75000</v>
      </c>
    </row>
    <row r="1096" spans="4:16">
      <c r="D1096">
        <v>1095</v>
      </c>
      <c r="E1096" t="s">
        <v>13</v>
      </c>
      <c r="F1096" t="b">
        <v>0</v>
      </c>
      <c r="G1096">
        <v>3.14</v>
      </c>
      <c r="H1096" t="s">
        <v>14</v>
      </c>
      <c r="I1096" t="s">
        <v>29</v>
      </c>
      <c r="J1096">
        <v>570</v>
      </c>
      <c r="K1096">
        <v>6</v>
      </c>
      <c r="L1096" t="s">
        <v>27</v>
      </c>
      <c r="M1096" t="s">
        <v>28</v>
      </c>
      <c r="N1096" t="s">
        <v>18</v>
      </c>
      <c r="O1096">
        <v>0</v>
      </c>
      <c r="P1096">
        <v>0</v>
      </c>
    </row>
    <row r="1097" spans="4:16">
      <c r="D1097">
        <v>1096</v>
      </c>
      <c r="E1097" t="s">
        <v>19</v>
      </c>
      <c r="F1097" t="b">
        <v>0</v>
      </c>
      <c r="G1097">
        <v>3.31</v>
      </c>
      <c r="H1097" t="s">
        <v>25</v>
      </c>
      <c r="I1097" t="s">
        <v>30</v>
      </c>
      <c r="J1097">
        <v>680</v>
      </c>
      <c r="K1097">
        <v>3</v>
      </c>
      <c r="L1097" t="s">
        <v>32</v>
      </c>
      <c r="M1097" t="s">
        <v>17</v>
      </c>
      <c r="N1097" t="s">
        <v>18</v>
      </c>
      <c r="O1097">
        <v>0</v>
      </c>
      <c r="P1097">
        <v>75000</v>
      </c>
    </row>
    <row r="1098" spans="4:16">
      <c r="D1098">
        <v>1097</v>
      </c>
      <c r="E1098" t="s">
        <v>19</v>
      </c>
      <c r="F1098" t="b">
        <v>1</v>
      </c>
      <c r="G1098">
        <v>3.21</v>
      </c>
      <c r="H1098" t="s">
        <v>14</v>
      </c>
      <c r="I1098" t="s">
        <v>23</v>
      </c>
      <c r="J1098">
        <v>620</v>
      </c>
      <c r="K1098">
        <v>5</v>
      </c>
      <c r="L1098" t="s">
        <v>16</v>
      </c>
      <c r="M1098" t="s">
        <v>17</v>
      </c>
      <c r="N1098" t="s">
        <v>18</v>
      </c>
      <c r="O1098">
        <v>0</v>
      </c>
      <c r="P1098">
        <v>75000</v>
      </c>
    </row>
    <row r="1099" spans="4:16">
      <c r="D1099">
        <v>1098</v>
      </c>
      <c r="E1099" t="s">
        <v>13</v>
      </c>
      <c r="F1099" t="b">
        <v>1</v>
      </c>
      <c r="G1099">
        <v>3.23</v>
      </c>
      <c r="H1099" t="s">
        <v>14</v>
      </c>
      <c r="I1099" t="s">
        <v>23</v>
      </c>
      <c r="J1099">
        <v>690</v>
      </c>
      <c r="K1099">
        <v>5</v>
      </c>
      <c r="L1099" t="s">
        <v>34</v>
      </c>
      <c r="M1099" t="s">
        <v>17</v>
      </c>
      <c r="N1099" t="s">
        <v>18</v>
      </c>
      <c r="O1099">
        <v>0</v>
      </c>
      <c r="P1099">
        <v>75000</v>
      </c>
    </row>
    <row r="1100" spans="4:16">
      <c r="D1100">
        <v>1099</v>
      </c>
      <c r="E1100" t="s">
        <v>19</v>
      </c>
      <c r="F1100" t="b">
        <v>0</v>
      </c>
      <c r="G1100">
        <v>3.22</v>
      </c>
      <c r="H1100" t="s">
        <v>14</v>
      </c>
      <c r="I1100" t="s">
        <v>26</v>
      </c>
      <c r="J1100">
        <v>620</v>
      </c>
      <c r="K1100">
        <v>4</v>
      </c>
      <c r="L1100" t="s">
        <v>31</v>
      </c>
      <c r="M1100" t="s">
        <v>17</v>
      </c>
      <c r="N1100" t="s">
        <v>18</v>
      </c>
      <c r="O1100">
        <v>0</v>
      </c>
      <c r="P1100">
        <v>75000</v>
      </c>
    </row>
    <row r="1101" spans="4:16">
      <c r="D1101">
        <v>1100</v>
      </c>
      <c r="E1101" t="s">
        <v>19</v>
      </c>
      <c r="F1101" t="b">
        <v>0</v>
      </c>
      <c r="G1101">
        <v>3.07</v>
      </c>
      <c r="H1101" t="s">
        <v>25</v>
      </c>
      <c r="I1101" t="s">
        <v>26</v>
      </c>
      <c r="J1101">
        <v>580</v>
      </c>
      <c r="K1101">
        <v>8</v>
      </c>
      <c r="L1101" t="s">
        <v>27</v>
      </c>
      <c r="M1101" t="s">
        <v>28</v>
      </c>
      <c r="N1101" t="s">
        <v>18</v>
      </c>
      <c r="O1101">
        <v>0</v>
      </c>
      <c r="P1101">
        <v>0</v>
      </c>
    </row>
    <row r="1102" spans="4:16">
      <c r="D1102">
        <v>1101</v>
      </c>
      <c r="E1102" t="s">
        <v>13</v>
      </c>
      <c r="F1102" t="b">
        <v>0</v>
      </c>
      <c r="G1102">
        <v>3.29</v>
      </c>
      <c r="H1102" t="s">
        <v>20</v>
      </c>
      <c r="I1102" t="s">
        <v>15</v>
      </c>
      <c r="J1102">
        <v>730</v>
      </c>
      <c r="K1102">
        <v>5</v>
      </c>
      <c r="L1102" t="s">
        <v>31</v>
      </c>
      <c r="M1102" t="s">
        <v>17</v>
      </c>
      <c r="N1102" t="s">
        <v>18</v>
      </c>
      <c r="O1102">
        <v>0</v>
      </c>
      <c r="P1102">
        <v>75000</v>
      </c>
    </row>
    <row r="1103" spans="4:16">
      <c r="D1103">
        <v>1102</v>
      </c>
      <c r="E1103" t="s">
        <v>19</v>
      </c>
      <c r="F1103" t="b">
        <v>0</v>
      </c>
      <c r="G1103">
        <v>3.25</v>
      </c>
      <c r="H1103" t="s">
        <v>20</v>
      </c>
      <c r="I1103" t="s">
        <v>29</v>
      </c>
      <c r="J1103">
        <v>730</v>
      </c>
      <c r="K1103">
        <v>5</v>
      </c>
      <c r="L1103" t="s">
        <v>27</v>
      </c>
      <c r="M1103" t="s">
        <v>17</v>
      </c>
      <c r="N1103" t="s">
        <v>18</v>
      </c>
      <c r="O1103">
        <v>0</v>
      </c>
      <c r="P1103">
        <v>75000</v>
      </c>
    </row>
    <row r="1104" spans="4:16">
      <c r="D1104">
        <v>1103</v>
      </c>
      <c r="E1104" t="s">
        <v>13</v>
      </c>
      <c r="F1104" t="b">
        <v>1</v>
      </c>
      <c r="G1104">
        <v>3.06</v>
      </c>
      <c r="H1104" t="s">
        <v>14</v>
      </c>
      <c r="I1104" t="s">
        <v>23</v>
      </c>
      <c r="J1104">
        <v>660</v>
      </c>
      <c r="K1104">
        <v>6</v>
      </c>
      <c r="L1104" t="s">
        <v>33</v>
      </c>
      <c r="M1104" t="s">
        <v>17</v>
      </c>
      <c r="N1104" t="s">
        <v>18</v>
      </c>
      <c r="O1104">
        <v>0</v>
      </c>
      <c r="P1104">
        <v>75000</v>
      </c>
    </row>
    <row r="1105" spans="4:16">
      <c r="D1105">
        <v>1104</v>
      </c>
      <c r="E1105" t="s">
        <v>19</v>
      </c>
      <c r="F1105" t="b">
        <v>1</v>
      </c>
      <c r="G1105">
        <v>3.35</v>
      </c>
      <c r="H1105" t="s">
        <v>20</v>
      </c>
      <c r="I1105" t="s">
        <v>23</v>
      </c>
      <c r="J1105">
        <v>720</v>
      </c>
      <c r="K1105">
        <v>5</v>
      </c>
      <c r="L1105" t="s">
        <v>38</v>
      </c>
      <c r="M1105" t="s">
        <v>17</v>
      </c>
      <c r="N1105" t="s">
        <v>18</v>
      </c>
      <c r="O1105">
        <v>0</v>
      </c>
      <c r="P1105">
        <v>75000</v>
      </c>
    </row>
    <row r="1106" spans="4:16">
      <c r="D1106">
        <v>1105</v>
      </c>
      <c r="E1106" t="s">
        <v>13</v>
      </c>
      <c r="F1106" t="b">
        <v>0</v>
      </c>
      <c r="G1106">
        <v>3.25</v>
      </c>
      <c r="H1106" t="s">
        <v>20</v>
      </c>
      <c r="I1106" t="s">
        <v>29</v>
      </c>
      <c r="J1106">
        <v>620</v>
      </c>
      <c r="K1106">
        <v>5</v>
      </c>
      <c r="L1106" t="s">
        <v>27</v>
      </c>
      <c r="M1106" t="s">
        <v>17</v>
      </c>
      <c r="N1106" t="s">
        <v>18</v>
      </c>
      <c r="O1106">
        <v>0</v>
      </c>
      <c r="P1106">
        <v>75000</v>
      </c>
    </row>
    <row r="1107" spans="4:16">
      <c r="D1107">
        <v>1106</v>
      </c>
      <c r="E1107" t="s">
        <v>13</v>
      </c>
      <c r="F1107" t="b">
        <v>0</v>
      </c>
      <c r="G1107">
        <v>3.13</v>
      </c>
      <c r="H1107" t="s">
        <v>14</v>
      </c>
      <c r="I1107" t="s">
        <v>15</v>
      </c>
      <c r="J1107">
        <v>600</v>
      </c>
      <c r="K1107">
        <v>6</v>
      </c>
      <c r="L1107" t="s">
        <v>32</v>
      </c>
      <c r="M1107" t="s">
        <v>28</v>
      </c>
      <c r="N1107" t="s">
        <v>18</v>
      </c>
      <c r="O1107">
        <v>0</v>
      </c>
      <c r="P1107">
        <v>0</v>
      </c>
    </row>
    <row r="1108" spans="4:16">
      <c r="D1108">
        <v>1107</v>
      </c>
      <c r="E1108" t="s">
        <v>19</v>
      </c>
      <c r="F1108" t="b">
        <v>0</v>
      </c>
      <c r="G1108">
        <v>3.25</v>
      </c>
      <c r="H1108" t="s">
        <v>25</v>
      </c>
      <c r="I1108" t="s">
        <v>26</v>
      </c>
      <c r="J1108">
        <v>610</v>
      </c>
      <c r="K1108">
        <v>5</v>
      </c>
      <c r="L1108" t="s">
        <v>33</v>
      </c>
      <c r="M1108" t="s">
        <v>17</v>
      </c>
      <c r="N1108" t="s">
        <v>18</v>
      </c>
      <c r="O1108">
        <v>0</v>
      </c>
      <c r="P1108">
        <v>75000</v>
      </c>
    </row>
    <row r="1109" spans="4:16">
      <c r="D1109">
        <v>1108</v>
      </c>
      <c r="E1109" t="s">
        <v>19</v>
      </c>
      <c r="F1109" t="b">
        <v>1</v>
      </c>
      <c r="G1109">
        <v>3.04</v>
      </c>
      <c r="H1109" t="s">
        <v>25</v>
      </c>
      <c r="I1109" t="s">
        <v>23</v>
      </c>
      <c r="J1109">
        <v>650</v>
      </c>
      <c r="K1109">
        <v>4</v>
      </c>
      <c r="L1109" t="s">
        <v>27</v>
      </c>
      <c r="M1109" t="s">
        <v>17</v>
      </c>
      <c r="N1109" t="s">
        <v>18</v>
      </c>
      <c r="O1109">
        <v>0</v>
      </c>
      <c r="P1109">
        <v>75000</v>
      </c>
    </row>
    <row r="1110" spans="4:16">
      <c r="D1110">
        <v>1109</v>
      </c>
      <c r="E1110" t="s">
        <v>19</v>
      </c>
      <c r="F1110" t="b">
        <v>0</v>
      </c>
      <c r="G1110">
        <v>3.17</v>
      </c>
      <c r="H1110" t="s">
        <v>25</v>
      </c>
      <c r="I1110" t="s">
        <v>15</v>
      </c>
      <c r="J1110">
        <v>570</v>
      </c>
      <c r="K1110">
        <v>5</v>
      </c>
      <c r="L1110" t="s">
        <v>34</v>
      </c>
      <c r="M1110" t="s">
        <v>28</v>
      </c>
      <c r="N1110" t="s">
        <v>18</v>
      </c>
      <c r="O1110">
        <v>0</v>
      </c>
      <c r="P1110">
        <v>0</v>
      </c>
    </row>
    <row r="1111" spans="4:16">
      <c r="D1111">
        <v>1110</v>
      </c>
      <c r="E1111" t="s">
        <v>19</v>
      </c>
      <c r="F1111" t="b">
        <v>0</v>
      </c>
      <c r="G1111">
        <v>3.33</v>
      </c>
      <c r="H1111" t="s">
        <v>25</v>
      </c>
      <c r="I1111" t="s">
        <v>30</v>
      </c>
      <c r="J1111">
        <v>700</v>
      </c>
      <c r="K1111">
        <v>5</v>
      </c>
      <c r="L1111" t="s">
        <v>32</v>
      </c>
      <c r="M1111" t="s">
        <v>17</v>
      </c>
      <c r="N1111" t="s">
        <v>18</v>
      </c>
      <c r="O1111">
        <v>0</v>
      </c>
      <c r="P1111">
        <v>75000</v>
      </c>
    </row>
    <row r="1112" spans="4:16">
      <c r="D1112">
        <v>1111</v>
      </c>
      <c r="E1112" t="s">
        <v>19</v>
      </c>
      <c r="F1112" t="b">
        <v>0</v>
      </c>
      <c r="G1112">
        <v>3.27</v>
      </c>
      <c r="H1112" t="s">
        <v>14</v>
      </c>
      <c r="I1112" t="s">
        <v>21</v>
      </c>
      <c r="J1112">
        <v>660</v>
      </c>
      <c r="K1112">
        <v>6</v>
      </c>
      <c r="L1112" t="s">
        <v>24</v>
      </c>
      <c r="M1112" t="s">
        <v>17</v>
      </c>
      <c r="N1112" t="s">
        <v>18</v>
      </c>
      <c r="O1112">
        <v>0</v>
      </c>
      <c r="P1112">
        <v>75000</v>
      </c>
    </row>
    <row r="1113" spans="4:16">
      <c r="D1113">
        <v>1112</v>
      </c>
      <c r="E1113" t="s">
        <v>19</v>
      </c>
      <c r="F1113" t="b">
        <v>0</v>
      </c>
      <c r="G1113">
        <v>3.34</v>
      </c>
      <c r="H1113" t="s">
        <v>20</v>
      </c>
      <c r="I1113" t="s">
        <v>30</v>
      </c>
      <c r="J1113">
        <v>610</v>
      </c>
      <c r="K1113">
        <v>5</v>
      </c>
      <c r="L1113" t="s">
        <v>32</v>
      </c>
      <c r="M1113" t="s">
        <v>17</v>
      </c>
      <c r="N1113" t="s">
        <v>18</v>
      </c>
      <c r="O1113">
        <v>0</v>
      </c>
      <c r="P1113">
        <v>75000</v>
      </c>
    </row>
    <row r="1114" spans="4:16">
      <c r="D1114">
        <v>1113</v>
      </c>
      <c r="E1114" t="s">
        <v>19</v>
      </c>
      <c r="F1114" t="b">
        <v>0</v>
      </c>
      <c r="G1114">
        <v>3.05</v>
      </c>
      <c r="H1114" t="s">
        <v>20</v>
      </c>
      <c r="I1114" t="s">
        <v>15</v>
      </c>
      <c r="J1114">
        <v>620</v>
      </c>
      <c r="K1114">
        <v>4</v>
      </c>
      <c r="L1114" t="s">
        <v>32</v>
      </c>
      <c r="M1114" t="s">
        <v>17</v>
      </c>
      <c r="N1114" t="s">
        <v>18</v>
      </c>
      <c r="O1114">
        <v>0</v>
      </c>
      <c r="P1114">
        <v>75000</v>
      </c>
    </row>
    <row r="1115" spans="4:16">
      <c r="D1115">
        <v>1114</v>
      </c>
      <c r="E1115" t="s">
        <v>19</v>
      </c>
      <c r="F1115" t="b">
        <v>1</v>
      </c>
      <c r="G1115">
        <v>3.42</v>
      </c>
      <c r="H1115" t="s">
        <v>14</v>
      </c>
      <c r="I1115" t="s">
        <v>23</v>
      </c>
      <c r="J1115">
        <v>680</v>
      </c>
      <c r="K1115">
        <v>7</v>
      </c>
      <c r="L1115" t="s">
        <v>38</v>
      </c>
      <c r="M1115" t="s">
        <v>17</v>
      </c>
      <c r="N1115" t="s">
        <v>18</v>
      </c>
      <c r="O1115">
        <v>0</v>
      </c>
      <c r="P1115">
        <v>75000</v>
      </c>
    </row>
    <row r="1116" spans="4:16">
      <c r="D1116">
        <v>1115</v>
      </c>
      <c r="E1116" t="s">
        <v>19</v>
      </c>
      <c r="F1116" t="b">
        <v>0</v>
      </c>
      <c r="G1116">
        <v>3.22</v>
      </c>
      <c r="H1116" t="s">
        <v>25</v>
      </c>
      <c r="I1116" t="s">
        <v>26</v>
      </c>
      <c r="J1116">
        <v>630</v>
      </c>
      <c r="K1116">
        <v>6</v>
      </c>
      <c r="L1116" t="s">
        <v>27</v>
      </c>
      <c r="M1116" t="s">
        <v>17</v>
      </c>
      <c r="N1116" t="s">
        <v>18</v>
      </c>
      <c r="O1116">
        <v>0</v>
      </c>
      <c r="P1116">
        <v>75000</v>
      </c>
    </row>
    <row r="1117" spans="4:16">
      <c r="D1117">
        <v>1116</v>
      </c>
      <c r="E1117" t="s">
        <v>19</v>
      </c>
      <c r="F1117" t="b">
        <v>1</v>
      </c>
      <c r="G1117">
        <v>3.14</v>
      </c>
      <c r="H1117" t="s">
        <v>20</v>
      </c>
      <c r="I1117" t="s">
        <v>23</v>
      </c>
      <c r="J1117">
        <v>730</v>
      </c>
      <c r="K1117">
        <v>5</v>
      </c>
      <c r="L1117" t="s">
        <v>27</v>
      </c>
      <c r="M1117" t="s">
        <v>17</v>
      </c>
      <c r="N1117" t="s">
        <v>18</v>
      </c>
      <c r="O1117">
        <v>0</v>
      </c>
      <c r="P1117">
        <v>75000</v>
      </c>
    </row>
    <row r="1118" spans="4:16">
      <c r="D1118">
        <v>1117</v>
      </c>
      <c r="E1118" t="s">
        <v>13</v>
      </c>
      <c r="F1118" t="b">
        <v>0</v>
      </c>
      <c r="G1118">
        <v>3.31</v>
      </c>
      <c r="H1118" t="s">
        <v>20</v>
      </c>
      <c r="I1118" t="s">
        <v>21</v>
      </c>
      <c r="J1118">
        <v>660</v>
      </c>
      <c r="K1118">
        <v>4</v>
      </c>
      <c r="L1118" t="s">
        <v>30</v>
      </c>
      <c r="M1118" t="s">
        <v>17</v>
      </c>
      <c r="N1118" t="s">
        <v>18</v>
      </c>
      <c r="O1118">
        <v>0</v>
      </c>
      <c r="P1118">
        <v>75000</v>
      </c>
    </row>
    <row r="1119" spans="4:16">
      <c r="D1119">
        <v>1118</v>
      </c>
      <c r="E1119" t="s">
        <v>13</v>
      </c>
      <c r="F1119" t="b">
        <v>0</v>
      </c>
      <c r="G1119">
        <v>3.57</v>
      </c>
      <c r="H1119" t="s">
        <v>14</v>
      </c>
      <c r="I1119" t="s">
        <v>29</v>
      </c>
      <c r="J1119">
        <v>680</v>
      </c>
      <c r="K1119">
        <v>4</v>
      </c>
      <c r="L1119" t="s">
        <v>32</v>
      </c>
      <c r="M1119" t="s">
        <v>17</v>
      </c>
      <c r="N1119" t="s">
        <v>18</v>
      </c>
      <c r="O1119">
        <v>0</v>
      </c>
      <c r="P1119">
        <v>75000</v>
      </c>
    </row>
    <row r="1120" spans="4:16">
      <c r="D1120">
        <v>1119</v>
      </c>
      <c r="E1120" t="s">
        <v>19</v>
      </c>
      <c r="F1120" t="b">
        <v>1</v>
      </c>
      <c r="G1120">
        <v>3.45</v>
      </c>
      <c r="H1120" t="s">
        <v>20</v>
      </c>
      <c r="I1120" t="s">
        <v>23</v>
      </c>
      <c r="J1120">
        <v>660</v>
      </c>
      <c r="K1120">
        <v>4</v>
      </c>
      <c r="L1120" t="s">
        <v>30</v>
      </c>
      <c r="M1120" t="s">
        <v>17</v>
      </c>
      <c r="N1120" t="s">
        <v>18</v>
      </c>
      <c r="O1120">
        <v>0</v>
      </c>
      <c r="P1120">
        <v>75000</v>
      </c>
    </row>
    <row r="1121" spans="4:16">
      <c r="D1121">
        <v>1120</v>
      </c>
      <c r="E1121" t="s">
        <v>19</v>
      </c>
      <c r="F1121" t="b">
        <v>1</v>
      </c>
      <c r="G1121">
        <v>3.07</v>
      </c>
      <c r="H1121" t="s">
        <v>25</v>
      </c>
      <c r="I1121" t="s">
        <v>23</v>
      </c>
      <c r="J1121">
        <v>660</v>
      </c>
      <c r="K1121">
        <v>5</v>
      </c>
      <c r="L1121" t="s">
        <v>34</v>
      </c>
      <c r="M1121" t="s">
        <v>17</v>
      </c>
      <c r="N1121" t="s">
        <v>18</v>
      </c>
      <c r="O1121">
        <v>0</v>
      </c>
      <c r="P1121">
        <v>75000</v>
      </c>
    </row>
    <row r="1122" spans="4:16">
      <c r="D1122">
        <v>1121</v>
      </c>
      <c r="E1122" t="s">
        <v>13</v>
      </c>
      <c r="F1122" t="b">
        <v>0</v>
      </c>
      <c r="G1122">
        <v>3.2</v>
      </c>
      <c r="H1122" t="s">
        <v>14</v>
      </c>
      <c r="I1122" t="s">
        <v>29</v>
      </c>
      <c r="J1122">
        <v>610</v>
      </c>
      <c r="K1122">
        <v>5</v>
      </c>
      <c r="L1122" t="s">
        <v>31</v>
      </c>
      <c r="M1122" t="s">
        <v>17</v>
      </c>
      <c r="N1122" t="s">
        <v>18</v>
      </c>
      <c r="O1122">
        <v>0</v>
      </c>
      <c r="P1122">
        <v>75000</v>
      </c>
    </row>
    <row r="1123" spans="4:16">
      <c r="D1123">
        <v>1122</v>
      </c>
      <c r="E1123" t="s">
        <v>13</v>
      </c>
      <c r="F1123" t="b">
        <v>1</v>
      </c>
      <c r="G1123">
        <v>3.35</v>
      </c>
      <c r="H1123" t="s">
        <v>14</v>
      </c>
      <c r="I1123" t="s">
        <v>23</v>
      </c>
      <c r="J1123">
        <v>700</v>
      </c>
      <c r="K1123">
        <v>6</v>
      </c>
      <c r="L1123" t="s">
        <v>24</v>
      </c>
      <c r="M1123" t="s">
        <v>17</v>
      </c>
      <c r="N1123" t="s">
        <v>18</v>
      </c>
      <c r="O1123">
        <v>0</v>
      </c>
      <c r="P1123">
        <v>75000</v>
      </c>
    </row>
    <row r="1124" spans="4:16">
      <c r="D1124">
        <v>1123</v>
      </c>
      <c r="E1124" t="s">
        <v>13</v>
      </c>
      <c r="F1124" t="b">
        <v>1</v>
      </c>
      <c r="G1124">
        <v>3.66</v>
      </c>
      <c r="H1124" t="s">
        <v>20</v>
      </c>
      <c r="I1124" t="s">
        <v>23</v>
      </c>
      <c r="J1124">
        <v>730</v>
      </c>
      <c r="K1124">
        <v>6</v>
      </c>
      <c r="L1124" t="s">
        <v>33</v>
      </c>
      <c r="M1124" t="s">
        <v>17</v>
      </c>
      <c r="N1124" t="s">
        <v>18</v>
      </c>
      <c r="O1124">
        <v>0</v>
      </c>
      <c r="P1124">
        <v>75000</v>
      </c>
    </row>
    <row r="1125" spans="4:16">
      <c r="D1125">
        <v>1124</v>
      </c>
      <c r="E1125" t="s">
        <v>13</v>
      </c>
      <c r="F1125" t="b">
        <v>1</v>
      </c>
      <c r="G1125">
        <v>3.32</v>
      </c>
      <c r="H1125" t="s">
        <v>20</v>
      </c>
      <c r="I1125" t="s">
        <v>23</v>
      </c>
      <c r="J1125">
        <v>710</v>
      </c>
      <c r="K1125">
        <v>5</v>
      </c>
      <c r="L1125" t="s">
        <v>31</v>
      </c>
      <c r="M1125" t="s">
        <v>17</v>
      </c>
      <c r="N1125" t="s">
        <v>18</v>
      </c>
      <c r="O1125">
        <v>0</v>
      </c>
      <c r="P1125">
        <v>75000</v>
      </c>
    </row>
    <row r="1126" spans="4:16">
      <c r="D1126">
        <v>1125</v>
      </c>
      <c r="E1126" t="s">
        <v>19</v>
      </c>
      <c r="F1126" t="b">
        <v>0</v>
      </c>
      <c r="G1126">
        <v>3.29</v>
      </c>
      <c r="H1126" t="s">
        <v>25</v>
      </c>
      <c r="I1126" t="s">
        <v>29</v>
      </c>
      <c r="J1126">
        <v>710</v>
      </c>
      <c r="K1126">
        <v>5</v>
      </c>
      <c r="L1126" t="s">
        <v>16</v>
      </c>
      <c r="M1126" t="s">
        <v>17</v>
      </c>
      <c r="N1126" t="s">
        <v>18</v>
      </c>
      <c r="O1126">
        <v>0</v>
      </c>
      <c r="P1126">
        <v>75000</v>
      </c>
    </row>
    <row r="1127" spans="4:16">
      <c r="D1127">
        <v>1126</v>
      </c>
      <c r="E1127" t="s">
        <v>19</v>
      </c>
      <c r="F1127" t="b">
        <v>0</v>
      </c>
      <c r="G1127">
        <v>3.07</v>
      </c>
      <c r="H1127" t="s">
        <v>20</v>
      </c>
      <c r="I1127" t="s">
        <v>21</v>
      </c>
      <c r="J1127">
        <v>640</v>
      </c>
      <c r="K1127">
        <v>6</v>
      </c>
      <c r="L1127" t="s">
        <v>32</v>
      </c>
      <c r="M1127" t="s">
        <v>17</v>
      </c>
      <c r="N1127" t="s">
        <v>18</v>
      </c>
      <c r="O1127">
        <v>0</v>
      </c>
      <c r="P1127">
        <v>75000</v>
      </c>
    </row>
    <row r="1128" spans="4:16">
      <c r="D1128">
        <v>1127</v>
      </c>
      <c r="E1128" t="s">
        <v>19</v>
      </c>
      <c r="F1128" t="b">
        <v>0</v>
      </c>
      <c r="G1128">
        <v>3.26</v>
      </c>
      <c r="H1128" t="s">
        <v>20</v>
      </c>
      <c r="I1128" t="s">
        <v>15</v>
      </c>
      <c r="J1128">
        <v>670</v>
      </c>
      <c r="K1128">
        <v>5</v>
      </c>
      <c r="L1128" t="s">
        <v>30</v>
      </c>
      <c r="M1128" t="s">
        <v>17</v>
      </c>
      <c r="N1128" t="s">
        <v>18</v>
      </c>
      <c r="O1128">
        <v>0</v>
      </c>
      <c r="P1128">
        <v>75000</v>
      </c>
    </row>
    <row r="1129" spans="4:16">
      <c r="D1129">
        <v>1128</v>
      </c>
      <c r="E1129" t="s">
        <v>19</v>
      </c>
      <c r="F1129" t="b">
        <v>1</v>
      </c>
      <c r="G1129">
        <v>3.41</v>
      </c>
      <c r="H1129" t="s">
        <v>20</v>
      </c>
      <c r="I1129" t="s">
        <v>23</v>
      </c>
      <c r="J1129">
        <v>640</v>
      </c>
      <c r="K1129">
        <v>5</v>
      </c>
      <c r="L1129" t="s">
        <v>32</v>
      </c>
      <c r="M1129" t="s">
        <v>17</v>
      </c>
      <c r="N1129" t="s">
        <v>18</v>
      </c>
      <c r="O1129">
        <v>0</v>
      </c>
      <c r="P1129">
        <v>75000</v>
      </c>
    </row>
    <row r="1130" spans="4:16">
      <c r="D1130">
        <v>1129</v>
      </c>
      <c r="E1130" t="s">
        <v>19</v>
      </c>
      <c r="F1130" t="b">
        <v>1</v>
      </c>
      <c r="G1130">
        <v>3.33</v>
      </c>
      <c r="H1130" t="s">
        <v>14</v>
      </c>
      <c r="I1130" t="s">
        <v>23</v>
      </c>
      <c r="J1130">
        <v>680</v>
      </c>
      <c r="K1130">
        <v>7</v>
      </c>
      <c r="L1130" t="s">
        <v>34</v>
      </c>
      <c r="M1130" t="s">
        <v>17</v>
      </c>
      <c r="N1130" t="s">
        <v>18</v>
      </c>
      <c r="O1130">
        <v>0</v>
      </c>
      <c r="P1130">
        <v>75000</v>
      </c>
    </row>
    <row r="1131" spans="4:16">
      <c r="D1131">
        <v>1130</v>
      </c>
      <c r="E1131" t="s">
        <v>19</v>
      </c>
      <c r="F1131" t="b">
        <v>0</v>
      </c>
      <c r="G1131">
        <v>3.4</v>
      </c>
      <c r="H1131" t="s">
        <v>14</v>
      </c>
      <c r="I1131" t="s">
        <v>21</v>
      </c>
      <c r="J1131">
        <v>710</v>
      </c>
      <c r="K1131">
        <v>5</v>
      </c>
      <c r="L1131" t="s">
        <v>33</v>
      </c>
      <c r="M1131" t="s">
        <v>17</v>
      </c>
      <c r="N1131" t="s">
        <v>18</v>
      </c>
      <c r="O1131">
        <v>0</v>
      </c>
      <c r="P1131">
        <v>75000</v>
      </c>
    </row>
    <row r="1132" spans="4:16">
      <c r="D1132">
        <v>1131</v>
      </c>
      <c r="E1132" t="s">
        <v>13</v>
      </c>
      <c r="F1132" t="b">
        <v>0</v>
      </c>
      <c r="G1132">
        <v>3.36</v>
      </c>
      <c r="H1132" t="s">
        <v>14</v>
      </c>
      <c r="I1132" t="s">
        <v>29</v>
      </c>
      <c r="J1132">
        <v>610</v>
      </c>
      <c r="K1132">
        <v>5</v>
      </c>
      <c r="L1132" t="s">
        <v>32</v>
      </c>
      <c r="M1132" t="s">
        <v>17</v>
      </c>
      <c r="N1132" t="s">
        <v>18</v>
      </c>
      <c r="O1132">
        <v>0</v>
      </c>
      <c r="P1132">
        <v>75000</v>
      </c>
    </row>
    <row r="1133" spans="4:16">
      <c r="D1133">
        <v>1132</v>
      </c>
      <c r="E1133" t="s">
        <v>13</v>
      </c>
      <c r="F1133" t="b">
        <v>1</v>
      </c>
      <c r="G1133">
        <v>3.58</v>
      </c>
      <c r="H1133" t="s">
        <v>20</v>
      </c>
      <c r="I1133" t="s">
        <v>23</v>
      </c>
      <c r="J1133">
        <v>720</v>
      </c>
      <c r="K1133">
        <v>5</v>
      </c>
      <c r="L1133" t="s">
        <v>39</v>
      </c>
      <c r="M1133" t="s">
        <v>17</v>
      </c>
      <c r="N1133" t="s">
        <v>18</v>
      </c>
      <c r="O1133">
        <v>0</v>
      </c>
      <c r="P1133">
        <v>75000</v>
      </c>
    </row>
    <row r="1134" spans="4:16">
      <c r="D1134">
        <v>1133</v>
      </c>
      <c r="E1134" t="s">
        <v>19</v>
      </c>
      <c r="F1134" t="b">
        <v>0</v>
      </c>
      <c r="G1134">
        <v>3.29</v>
      </c>
      <c r="H1134" t="s">
        <v>20</v>
      </c>
      <c r="I1134" t="s">
        <v>26</v>
      </c>
      <c r="J1134">
        <v>660</v>
      </c>
      <c r="K1134">
        <v>4</v>
      </c>
      <c r="L1134" t="s">
        <v>24</v>
      </c>
      <c r="M1134" t="s">
        <v>17</v>
      </c>
      <c r="N1134" t="s">
        <v>18</v>
      </c>
      <c r="O1134">
        <v>0</v>
      </c>
      <c r="P1134">
        <v>75000</v>
      </c>
    </row>
    <row r="1135" spans="4:16">
      <c r="D1135">
        <v>1134</v>
      </c>
      <c r="E1135" t="s">
        <v>19</v>
      </c>
      <c r="F1135" t="b">
        <v>0</v>
      </c>
      <c r="G1135">
        <v>3.19</v>
      </c>
      <c r="H1135" t="s">
        <v>20</v>
      </c>
      <c r="I1135" t="s">
        <v>29</v>
      </c>
      <c r="J1135">
        <v>640</v>
      </c>
      <c r="K1135">
        <v>4</v>
      </c>
      <c r="L1135" t="s">
        <v>34</v>
      </c>
      <c r="M1135" t="s">
        <v>17</v>
      </c>
      <c r="N1135" t="s">
        <v>18</v>
      </c>
      <c r="O1135">
        <v>0</v>
      </c>
      <c r="P1135">
        <v>75000</v>
      </c>
    </row>
    <row r="1136" spans="4:16">
      <c r="D1136">
        <v>1135</v>
      </c>
      <c r="E1136" t="s">
        <v>19</v>
      </c>
      <c r="F1136" t="b">
        <v>1</v>
      </c>
      <c r="G1136">
        <v>3.43</v>
      </c>
      <c r="H1136" t="s">
        <v>20</v>
      </c>
      <c r="I1136" t="s">
        <v>23</v>
      </c>
      <c r="J1136">
        <v>720</v>
      </c>
      <c r="K1136">
        <v>3</v>
      </c>
      <c r="L1136" t="s">
        <v>31</v>
      </c>
      <c r="M1136" t="s">
        <v>17</v>
      </c>
      <c r="N1136" t="s">
        <v>18</v>
      </c>
      <c r="O1136">
        <v>0</v>
      </c>
      <c r="P1136">
        <v>75000</v>
      </c>
    </row>
    <row r="1137" spans="4:16">
      <c r="D1137">
        <v>1136</v>
      </c>
      <c r="E1137" t="s">
        <v>13</v>
      </c>
      <c r="F1137" t="b">
        <v>0</v>
      </c>
      <c r="G1137">
        <v>3.25</v>
      </c>
      <c r="H1137" t="s">
        <v>25</v>
      </c>
      <c r="I1137" t="s">
        <v>21</v>
      </c>
      <c r="J1137">
        <v>600</v>
      </c>
      <c r="K1137">
        <v>5</v>
      </c>
      <c r="L1137" t="s">
        <v>32</v>
      </c>
      <c r="M1137" t="s">
        <v>28</v>
      </c>
      <c r="N1137" t="s">
        <v>18</v>
      </c>
      <c r="O1137">
        <v>0</v>
      </c>
      <c r="P1137">
        <v>0</v>
      </c>
    </row>
    <row r="1138" spans="4:16">
      <c r="D1138">
        <v>1137</v>
      </c>
      <c r="E1138" t="s">
        <v>13</v>
      </c>
      <c r="F1138" t="b">
        <v>0</v>
      </c>
      <c r="G1138">
        <v>3.16</v>
      </c>
      <c r="H1138" t="s">
        <v>14</v>
      </c>
      <c r="I1138" t="s">
        <v>21</v>
      </c>
      <c r="J1138">
        <v>610</v>
      </c>
      <c r="K1138">
        <v>4</v>
      </c>
      <c r="L1138" t="s">
        <v>16</v>
      </c>
      <c r="M1138" t="s">
        <v>17</v>
      </c>
      <c r="N1138" t="s">
        <v>18</v>
      </c>
      <c r="O1138">
        <v>0</v>
      </c>
      <c r="P1138">
        <v>75000</v>
      </c>
    </row>
    <row r="1139" spans="4:16">
      <c r="D1139">
        <v>1138</v>
      </c>
      <c r="E1139" t="s">
        <v>13</v>
      </c>
      <c r="F1139" t="b">
        <v>0</v>
      </c>
      <c r="G1139">
        <v>3.24</v>
      </c>
      <c r="H1139" t="s">
        <v>14</v>
      </c>
      <c r="I1139" t="s">
        <v>15</v>
      </c>
      <c r="J1139">
        <v>580</v>
      </c>
      <c r="K1139">
        <v>6</v>
      </c>
      <c r="L1139" t="s">
        <v>32</v>
      </c>
      <c r="M1139" t="s">
        <v>28</v>
      </c>
      <c r="N1139" t="s">
        <v>18</v>
      </c>
      <c r="O1139">
        <v>0</v>
      </c>
      <c r="P1139">
        <v>0</v>
      </c>
    </row>
    <row r="1140" spans="4:16">
      <c r="D1140">
        <v>1139</v>
      </c>
      <c r="E1140" t="s">
        <v>19</v>
      </c>
      <c r="F1140" t="b">
        <v>0</v>
      </c>
      <c r="G1140">
        <v>3.36</v>
      </c>
      <c r="H1140" t="s">
        <v>20</v>
      </c>
      <c r="I1140" t="s">
        <v>26</v>
      </c>
      <c r="J1140">
        <v>690</v>
      </c>
      <c r="K1140">
        <v>5</v>
      </c>
      <c r="L1140" t="s">
        <v>27</v>
      </c>
      <c r="M1140" t="s">
        <v>17</v>
      </c>
      <c r="N1140" t="s">
        <v>18</v>
      </c>
      <c r="O1140">
        <v>0</v>
      </c>
      <c r="P1140">
        <v>75000</v>
      </c>
    </row>
    <row r="1141" spans="4:16">
      <c r="D1141">
        <v>1140</v>
      </c>
      <c r="E1141" t="s">
        <v>19</v>
      </c>
      <c r="F1141" t="b">
        <v>0</v>
      </c>
      <c r="G1141">
        <v>3.13</v>
      </c>
      <c r="H1141" t="s">
        <v>14</v>
      </c>
      <c r="I1141" t="s">
        <v>26</v>
      </c>
      <c r="J1141">
        <v>700</v>
      </c>
      <c r="K1141">
        <v>7</v>
      </c>
      <c r="L1141" t="s">
        <v>27</v>
      </c>
      <c r="M1141" t="s">
        <v>17</v>
      </c>
      <c r="N1141" t="s">
        <v>18</v>
      </c>
      <c r="O1141">
        <v>0</v>
      </c>
      <c r="P1141">
        <v>75000</v>
      </c>
    </row>
    <row r="1142" spans="4:16">
      <c r="D1142">
        <v>1141</v>
      </c>
      <c r="E1142" t="s">
        <v>13</v>
      </c>
      <c r="F1142" t="b">
        <v>0</v>
      </c>
      <c r="G1142">
        <v>3.14</v>
      </c>
      <c r="H1142" t="s">
        <v>25</v>
      </c>
      <c r="I1142" t="s">
        <v>15</v>
      </c>
      <c r="J1142">
        <v>660</v>
      </c>
      <c r="K1142">
        <v>7</v>
      </c>
      <c r="L1142" t="s">
        <v>32</v>
      </c>
      <c r="M1142" t="s">
        <v>17</v>
      </c>
      <c r="N1142" t="s">
        <v>18</v>
      </c>
      <c r="O1142">
        <v>0</v>
      </c>
      <c r="P1142">
        <v>75000</v>
      </c>
    </row>
    <row r="1143" spans="4:16">
      <c r="D1143">
        <v>1142</v>
      </c>
      <c r="E1143" t="s">
        <v>13</v>
      </c>
      <c r="F1143" t="b">
        <v>1</v>
      </c>
      <c r="G1143">
        <v>3.29</v>
      </c>
      <c r="H1143" t="s">
        <v>20</v>
      </c>
      <c r="I1143" t="s">
        <v>23</v>
      </c>
      <c r="J1143">
        <v>690</v>
      </c>
      <c r="K1143">
        <v>5</v>
      </c>
      <c r="L1143" t="s">
        <v>32</v>
      </c>
      <c r="M1143" t="s">
        <v>17</v>
      </c>
      <c r="N1143" t="s">
        <v>18</v>
      </c>
      <c r="O1143">
        <v>0</v>
      </c>
      <c r="P1143">
        <v>75000</v>
      </c>
    </row>
    <row r="1144" spans="4:16">
      <c r="D1144">
        <v>1143</v>
      </c>
      <c r="E1144" t="s">
        <v>13</v>
      </c>
      <c r="F1144" t="b">
        <v>0</v>
      </c>
      <c r="G1144">
        <v>3.54</v>
      </c>
      <c r="H1144" t="s">
        <v>20</v>
      </c>
      <c r="I1144" t="s">
        <v>15</v>
      </c>
      <c r="J1144">
        <v>710</v>
      </c>
      <c r="K1144">
        <v>4</v>
      </c>
      <c r="L1144" t="s">
        <v>30</v>
      </c>
      <c r="M1144" t="s">
        <v>17</v>
      </c>
      <c r="N1144" t="s">
        <v>18</v>
      </c>
      <c r="O1144">
        <v>0</v>
      </c>
      <c r="P1144">
        <v>75000</v>
      </c>
    </row>
    <row r="1145" spans="4:16">
      <c r="D1145">
        <v>1144</v>
      </c>
      <c r="E1145" t="s">
        <v>19</v>
      </c>
      <c r="F1145" t="b">
        <v>0</v>
      </c>
      <c r="G1145">
        <v>3.24</v>
      </c>
      <c r="H1145" t="s">
        <v>14</v>
      </c>
      <c r="I1145" t="s">
        <v>26</v>
      </c>
      <c r="J1145">
        <v>670</v>
      </c>
      <c r="K1145">
        <v>4</v>
      </c>
      <c r="L1145" t="s">
        <v>37</v>
      </c>
      <c r="M1145" t="s">
        <v>17</v>
      </c>
      <c r="N1145" t="s">
        <v>18</v>
      </c>
      <c r="O1145">
        <v>0</v>
      </c>
      <c r="P1145">
        <v>75000</v>
      </c>
    </row>
    <row r="1146" spans="4:16">
      <c r="D1146">
        <v>1145</v>
      </c>
      <c r="E1146" t="s">
        <v>19</v>
      </c>
      <c r="F1146" t="b">
        <v>0</v>
      </c>
      <c r="G1146">
        <v>2.97</v>
      </c>
      <c r="H1146" t="s">
        <v>14</v>
      </c>
      <c r="I1146" t="s">
        <v>26</v>
      </c>
      <c r="J1146">
        <v>610</v>
      </c>
      <c r="K1146">
        <v>5</v>
      </c>
      <c r="L1146" t="s">
        <v>27</v>
      </c>
      <c r="M1146" t="s">
        <v>17</v>
      </c>
      <c r="N1146" t="s">
        <v>18</v>
      </c>
      <c r="O1146">
        <v>0</v>
      </c>
      <c r="P1146">
        <v>75000</v>
      </c>
    </row>
    <row r="1147" spans="4:16">
      <c r="D1147">
        <v>1146</v>
      </c>
      <c r="E1147" t="s">
        <v>13</v>
      </c>
      <c r="F1147" t="b">
        <v>0</v>
      </c>
      <c r="G1147">
        <v>3.34</v>
      </c>
      <c r="H1147" t="s">
        <v>14</v>
      </c>
      <c r="I1147" t="s">
        <v>26</v>
      </c>
      <c r="J1147">
        <v>630</v>
      </c>
      <c r="K1147">
        <v>4</v>
      </c>
      <c r="L1147" t="s">
        <v>34</v>
      </c>
      <c r="M1147" t="s">
        <v>17</v>
      </c>
      <c r="N1147" t="s">
        <v>18</v>
      </c>
      <c r="O1147">
        <v>0</v>
      </c>
      <c r="P1147">
        <v>75000</v>
      </c>
    </row>
    <row r="1148" spans="4:16">
      <c r="D1148">
        <v>1147</v>
      </c>
      <c r="E1148" t="s">
        <v>13</v>
      </c>
      <c r="F1148" t="b">
        <v>0</v>
      </c>
      <c r="G1148">
        <v>3.39</v>
      </c>
      <c r="H1148" t="s">
        <v>25</v>
      </c>
      <c r="I1148" t="s">
        <v>15</v>
      </c>
      <c r="J1148">
        <v>700</v>
      </c>
      <c r="K1148">
        <v>4</v>
      </c>
      <c r="L1148" t="s">
        <v>34</v>
      </c>
      <c r="M1148" t="s">
        <v>17</v>
      </c>
      <c r="N1148" t="s">
        <v>18</v>
      </c>
      <c r="O1148">
        <v>0</v>
      </c>
      <c r="P1148">
        <v>75000</v>
      </c>
    </row>
    <row r="1149" spans="4:16">
      <c r="D1149">
        <v>1148</v>
      </c>
      <c r="E1149" t="s">
        <v>19</v>
      </c>
      <c r="F1149" t="b">
        <v>0</v>
      </c>
      <c r="G1149">
        <v>3.21</v>
      </c>
      <c r="H1149" t="s">
        <v>20</v>
      </c>
      <c r="I1149" t="s">
        <v>29</v>
      </c>
      <c r="J1149">
        <v>650</v>
      </c>
      <c r="K1149">
        <v>6</v>
      </c>
      <c r="L1149" t="s">
        <v>34</v>
      </c>
      <c r="M1149" t="s">
        <v>17</v>
      </c>
      <c r="N1149" t="s">
        <v>18</v>
      </c>
      <c r="O1149">
        <v>0</v>
      </c>
      <c r="P1149">
        <v>75000</v>
      </c>
    </row>
    <row r="1150" spans="4:16">
      <c r="D1150">
        <v>1149</v>
      </c>
      <c r="E1150" t="s">
        <v>19</v>
      </c>
      <c r="F1150" t="b">
        <v>1</v>
      </c>
      <c r="G1150">
        <v>3.4</v>
      </c>
      <c r="H1150" t="s">
        <v>25</v>
      </c>
      <c r="I1150" t="s">
        <v>23</v>
      </c>
      <c r="J1150">
        <v>750</v>
      </c>
      <c r="K1150">
        <v>4</v>
      </c>
      <c r="L1150" t="s">
        <v>31</v>
      </c>
      <c r="M1150" t="s">
        <v>17</v>
      </c>
      <c r="N1150" t="s">
        <v>18</v>
      </c>
      <c r="O1150">
        <v>0</v>
      </c>
      <c r="P1150">
        <v>75000</v>
      </c>
    </row>
    <row r="1151" spans="4:16">
      <c r="D1151">
        <v>1150</v>
      </c>
      <c r="E1151" t="s">
        <v>13</v>
      </c>
      <c r="F1151" t="b">
        <v>0</v>
      </c>
      <c r="G1151">
        <v>3.08</v>
      </c>
      <c r="H1151" t="s">
        <v>25</v>
      </c>
      <c r="I1151" t="s">
        <v>15</v>
      </c>
      <c r="J1151">
        <v>660</v>
      </c>
      <c r="K1151">
        <v>5</v>
      </c>
      <c r="L1151" t="s">
        <v>16</v>
      </c>
      <c r="M1151" t="s">
        <v>17</v>
      </c>
      <c r="N1151" t="s">
        <v>18</v>
      </c>
      <c r="O1151">
        <v>0</v>
      </c>
      <c r="P1151">
        <v>75000</v>
      </c>
    </row>
    <row r="1152" spans="4:16">
      <c r="D1152">
        <v>1151</v>
      </c>
      <c r="E1152" t="s">
        <v>19</v>
      </c>
      <c r="F1152" t="b">
        <v>1</v>
      </c>
      <c r="G1152">
        <v>3.17</v>
      </c>
      <c r="H1152" t="s">
        <v>14</v>
      </c>
      <c r="I1152" t="s">
        <v>23</v>
      </c>
      <c r="J1152">
        <v>590</v>
      </c>
      <c r="K1152">
        <v>6</v>
      </c>
      <c r="L1152" t="s">
        <v>27</v>
      </c>
      <c r="M1152" t="s">
        <v>28</v>
      </c>
      <c r="N1152" t="s">
        <v>18</v>
      </c>
      <c r="O1152">
        <v>0</v>
      </c>
      <c r="P1152">
        <v>0</v>
      </c>
    </row>
    <row r="1153" spans="4:16">
      <c r="D1153">
        <v>1152</v>
      </c>
      <c r="E1153" t="s">
        <v>13</v>
      </c>
      <c r="F1153" t="b">
        <v>0</v>
      </c>
      <c r="G1153">
        <v>3.31</v>
      </c>
      <c r="H1153" t="s">
        <v>25</v>
      </c>
      <c r="I1153" t="s">
        <v>21</v>
      </c>
      <c r="J1153">
        <v>660</v>
      </c>
      <c r="K1153">
        <v>6</v>
      </c>
      <c r="L1153" t="s">
        <v>34</v>
      </c>
      <c r="M1153" t="s">
        <v>17</v>
      </c>
      <c r="N1153" t="s">
        <v>18</v>
      </c>
      <c r="O1153">
        <v>0</v>
      </c>
      <c r="P1153">
        <v>75000</v>
      </c>
    </row>
    <row r="1154" spans="4:16">
      <c r="D1154">
        <v>1153</v>
      </c>
      <c r="E1154" t="s">
        <v>19</v>
      </c>
      <c r="F1154" t="b">
        <v>0</v>
      </c>
      <c r="G1154">
        <v>3.38</v>
      </c>
      <c r="H1154" t="s">
        <v>20</v>
      </c>
      <c r="I1154" t="s">
        <v>29</v>
      </c>
      <c r="J1154">
        <v>680</v>
      </c>
      <c r="K1154">
        <v>5</v>
      </c>
      <c r="L1154" t="s">
        <v>34</v>
      </c>
      <c r="M1154" t="s">
        <v>17</v>
      </c>
      <c r="N1154" t="s">
        <v>18</v>
      </c>
      <c r="O1154">
        <v>0</v>
      </c>
      <c r="P1154">
        <v>75000</v>
      </c>
    </row>
    <row r="1155" spans="4:16">
      <c r="D1155">
        <v>1154</v>
      </c>
      <c r="E1155" t="s">
        <v>13</v>
      </c>
      <c r="F1155" t="b">
        <v>1</v>
      </c>
      <c r="G1155">
        <v>3.23</v>
      </c>
      <c r="H1155" t="s">
        <v>20</v>
      </c>
      <c r="I1155" t="s">
        <v>23</v>
      </c>
      <c r="J1155">
        <v>610</v>
      </c>
      <c r="K1155">
        <v>6</v>
      </c>
      <c r="L1155" t="s">
        <v>32</v>
      </c>
      <c r="M1155" t="s">
        <v>17</v>
      </c>
      <c r="N1155" t="s">
        <v>18</v>
      </c>
      <c r="O1155">
        <v>0</v>
      </c>
      <c r="P1155">
        <v>75000</v>
      </c>
    </row>
    <row r="1156" spans="4:16">
      <c r="D1156">
        <v>1155</v>
      </c>
      <c r="E1156" t="s">
        <v>19</v>
      </c>
      <c r="F1156" t="b">
        <v>0</v>
      </c>
      <c r="G1156">
        <v>3.44</v>
      </c>
      <c r="H1156" t="s">
        <v>20</v>
      </c>
      <c r="I1156" t="s">
        <v>21</v>
      </c>
      <c r="J1156">
        <v>680</v>
      </c>
      <c r="K1156">
        <v>6</v>
      </c>
      <c r="L1156" t="s">
        <v>31</v>
      </c>
      <c r="M1156" t="s">
        <v>17</v>
      </c>
      <c r="N1156" t="s">
        <v>18</v>
      </c>
      <c r="O1156">
        <v>0</v>
      </c>
      <c r="P1156">
        <v>75000</v>
      </c>
    </row>
    <row r="1157" spans="4:16">
      <c r="D1157">
        <v>1156</v>
      </c>
      <c r="E1157" t="s">
        <v>13</v>
      </c>
      <c r="F1157" t="b">
        <v>0</v>
      </c>
      <c r="G1157">
        <v>3.19</v>
      </c>
      <c r="H1157" t="s">
        <v>25</v>
      </c>
      <c r="I1157" t="s">
        <v>29</v>
      </c>
      <c r="J1157">
        <v>680</v>
      </c>
      <c r="K1157">
        <v>4</v>
      </c>
      <c r="L1157" t="s">
        <v>31</v>
      </c>
      <c r="M1157" t="s">
        <v>17</v>
      </c>
      <c r="N1157" t="s">
        <v>18</v>
      </c>
      <c r="O1157">
        <v>0</v>
      </c>
      <c r="P1157">
        <v>75000</v>
      </c>
    </row>
    <row r="1158" spans="4:16">
      <c r="D1158">
        <v>1157</v>
      </c>
      <c r="E1158" t="s">
        <v>19</v>
      </c>
      <c r="F1158" t="b">
        <v>1</v>
      </c>
      <c r="G1158">
        <v>3.32</v>
      </c>
      <c r="H1158" t="s">
        <v>20</v>
      </c>
      <c r="I1158" t="s">
        <v>23</v>
      </c>
      <c r="J1158">
        <v>710</v>
      </c>
      <c r="K1158">
        <v>6</v>
      </c>
      <c r="L1158" t="s">
        <v>31</v>
      </c>
      <c r="M1158" t="s">
        <v>17</v>
      </c>
      <c r="N1158" t="s">
        <v>18</v>
      </c>
      <c r="O1158">
        <v>0</v>
      </c>
      <c r="P1158">
        <v>75000</v>
      </c>
    </row>
    <row r="1159" spans="4:16">
      <c r="D1159">
        <v>1158</v>
      </c>
      <c r="E1159" t="s">
        <v>19</v>
      </c>
      <c r="F1159" t="b">
        <v>0</v>
      </c>
      <c r="G1159">
        <v>3.32</v>
      </c>
      <c r="H1159" t="s">
        <v>14</v>
      </c>
      <c r="I1159" t="s">
        <v>15</v>
      </c>
      <c r="J1159">
        <v>770</v>
      </c>
      <c r="K1159">
        <v>5</v>
      </c>
      <c r="L1159" t="s">
        <v>33</v>
      </c>
      <c r="M1159" t="s">
        <v>17</v>
      </c>
      <c r="N1159" t="s">
        <v>18</v>
      </c>
      <c r="O1159">
        <v>0</v>
      </c>
      <c r="P1159">
        <v>75000</v>
      </c>
    </row>
    <row r="1160" spans="4:16">
      <c r="D1160">
        <v>1159</v>
      </c>
      <c r="E1160" t="s">
        <v>19</v>
      </c>
      <c r="F1160" t="b">
        <v>0</v>
      </c>
      <c r="G1160">
        <v>2.81</v>
      </c>
      <c r="H1160" t="s">
        <v>14</v>
      </c>
      <c r="I1160" t="s">
        <v>29</v>
      </c>
      <c r="J1160">
        <v>570</v>
      </c>
      <c r="K1160">
        <v>5</v>
      </c>
      <c r="L1160" t="s">
        <v>27</v>
      </c>
      <c r="M1160" t="s">
        <v>28</v>
      </c>
      <c r="N1160" t="s">
        <v>18</v>
      </c>
      <c r="O1160">
        <v>0</v>
      </c>
      <c r="P1160">
        <v>0</v>
      </c>
    </row>
    <row r="1161" spans="4:16">
      <c r="D1161">
        <v>1160</v>
      </c>
      <c r="E1161" t="s">
        <v>13</v>
      </c>
      <c r="F1161" t="b">
        <v>1</v>
      </c>
      <c r="G1161">
        <v>2.97</v>
      </c>
      <c r="H1161" t="s">
        <v>14</v>
      </c>
      <c r="I1161" t="s">
        <v>23</v>
      </c>
      <c r="J1161">
        <v>600</v>
      </c>
      <c r="K1161">
        <v>2</v>
      </c>
      <c r="L1161" t="s">
        <v>27</v>
      </c>
      <c r="M1161" t="s">
        <v>28</v>
      </c>
      <c r="N1161" t="s">
        <v>18</v>
      </c>
      <c r="O1161">
        <v>0</v>
      </c>
      <c r="P1161">
        <v>0</v>
      </c>
    </row>
    <row r="1162" spans="4:16">
      <c r="D1162">
        <v>1161</v>
      </c>
      <c r="E1162" t="s">
        <v>13</v>
      </c>
      <c r="F1162" t="b">
        <v>0</v>
      </c>
      <c r="G1162">
        <v>3.53</v>
      </c>
      <c r="H1162" t="s">
        <v>20</v>
      </c>
      <c r="I1162" t="s">
        <v>15</v>
      </c>
      <c r="J1162">
        <v>780</v>
      </c>
      <c r="K1162">
        <v>5</v>
      </c>
      <c r="L1162" t="s">
        <v>27</v>
      </c>
      <c r="M1162" t="s">
        <v>17</v>
      </c>
      <c r="N1162" t="s">
        <v>40</v>
      </c>
      <c r="O1162">
        <v>50000</v>
      </c>
      <c r="P1162">
        <v>25000</v>
      </c>
    </row>
    <row r="1163" spans="4:16">
      <c r="D1163">
        <v>1162</v>
      </c>
      <c r="E1163" t="s">
        <v>19</v>
      </c>
      <c r="F1163" t="b">
        <v>1</v>
      </c>
      <c r="G1163">
        <v>3.33</v>
      </c>
      <c r="H1163" t="s">
        <v>25</v>
      </c>
      <c r="I1163" t="s">
        <v>23</v>
      </c>
      <c r="J1163">
        <v>680</v>
      </c>
      <c r="K1163">
        <v>4</v>
      </c>
      <c r="L1163" t="s">
        <v>31</v>
      </c>
      <c r="M1163" t="s">
        <v>17</v>
      </c>
      <c r="N1163" t="s">
        <v>18</v>
      </c>
      <c r="O1163">
        <v>0</v>
      </c>
      <c r="P1163">
        <v>75000</v>
      </c>
    </row>
    <row r="1164" spans="4:16">
      <c r="D1164">
        <v>1163</v>
      </c>
      <c r="E1164" t="s">
        <v>19</v>
      </c>
      <c r="F1164" t="b">
        <v>1</v>
      </c>
      <c r="G1164">
        <v>3.06</v>
      </c>
      <c r="H1164" t="s">
        <v>25</v>
      </c>
      <c r="I1164" t="s">
        <v>23</v>
      </c>
      <c r="J1164">
        <v>610</v>
      </c>
      <c r="K1164">
        <v>3</v>
      </c>
      <c r="L1164" t="s">
        <v>24</v>
      </c>
      <c r="M1164" t="s">
        <v>17</v>
      </c>
      <c r="N1164" t="s">
        <v>18</v>
      </c>
      <c r="O1164">
        <v>0</v>
      </c>
      <c r="P1164">
        <v>75000</v>
      </c>
    </row>
    <row r="1165" spans="4:16">
      <c r="D1165">
        <v>1164</v>
      </c>
      <c r="E1165" t="s">
        <v>19</v>
      </c>
      <c r="F1165" t="b">
        <v>0</v>
      </c>
      <c r="G1165">
        <v>3.24</v>
      </c>
      <c r="H1165" t="s">
        <v>20</v>
      </c>
      <c r="I1165" t="s">
        <v>29</v>
      </c>
      <c r="J1165">
        <v>670</v>
      </c>
      <c r="K1165">
        <v>4</v>
      </c>
      <c r="L1165" t="s">
        <v>34</v>
      </c>
      <c r="M1165" t="s">
        <v>17</v>
      </c>
      <c r="N1165" t="s">
        <v>18</v>
      </c>
      <c r="O1165">
        <v>0</v>
      </c>
      <c r="P1165">
        <v>75000</v>
      </c>
    </row>
    <row r="1166" spans="4:16">
      <c r="D1166">
        <v>1165</v>
      </c>
      <c r="E1166" t="s">
        <v>19</v>
      </c>
      <c r="F1166" t="b">
        <v>0</v>
      </c>
      <c r="G1166">
        <v>3.32</v>
      </c>
      <c r="H1166" t="s">
        <v>20</v>
      </c>
      <c r="I1166" t="s">
        <v>29</v>
      </c>
      <c r="J1166">
        <v>720</v>
      </c>
      <c r="K1166">
        <v>5</v>
      </c>
      <c r="L1166" t="s">
        <v>32</v>
      </c>
      <c r="M1166" t="s">
        <v>17</v>
      </c>
      <c r="N1166" t="s">
        <v>18</v>
      </c>
      <c r="O1166">
        <v>0</v>
      </c>
      <c r="P1166">
        <v>75000</v>
      </c>
    </row>
    <row r="1167" spans="4:16">
      <c r="D1167">
        <v>1166</v>
      </c>
      <c r="E1167" t="s">
        <v>19</v>
      </c>
      <c r="F1167" t="b">
        <v>0</v>
      </c>
      <c r="G1167">
        <v>3.61</v>
      </c>
      <c r="H1167" t="s">
        <v>20</v>
      </c>
      <c r="I1167" t="s">
        <v>21</v>
      </c>
      <c r="J1167">
        <v>760</v>
      </c>
      <c r="K1167">
        <v>3</v>
      </c>
      <c r="L1167" t="s">
        <v>16</v>
      </c>
      <c r="M1167" t="s">
        <v>17</v>
      </c>
      <c r="N1167" t="s">
        <v>40</v>
      </c>
      <c r="O1167">
        <v>50000</v>
      </c>
      <c r="P1167">
        <v>25000</v>
      </c>
    </row>
    <row r="1168" spans="4:16">
      <c r="D1168">
        <v>1167</v>
      </c>
      <c r="E1168" t="s">
        <v>19</v>
      </c>
      <c r="F1168" t="b">
        <v>1</v>
      </c>
      <c r="G1168">
        <v>3.23</v>
      </c>
      <c r="H1168" t="s">
        <v>20</v>
      </c>
      <c r="I1168" t="s">
        <v>23</v>
      </c>
      <c r="J1168">
        <v>630</v>
      </c>
      <c r="K1168">
        <v>4</v>
      </c>
      <c r="L1168" t="s">
        <v>24</v>
      </c>
      <c r="M1168" t="s">
        <v>17</v>
      </c>
      <c r="N1168" t="s">
        <v>18</v>
      </c>
      <c r="O1168">
        <v>0</v>
      </c>
      <c r="P1168">
        <v>75000</v>
      </c>
    </row>
    <row r="1169" spans="4:16">
      <c r="D1169">
        <v>1168</v>
      </c>
      <c r="E1169" t="s">
        <v>19</v>
      </c>
      <c r="F1169" t="b">
        <v>0</v>
      </c>
      <c r="G1169">
        <v>3.47</v>
      </c>
      <c r="H1169" t="s">
        <v>25</v>
      </c>
      <c r="I1169" t="s">
        <v>21</v>
      </c>
      <c r="J1169">
        <v>700</v>
      </c>
      <c r="K1169">
        <v>5</v>
      </c>
      <c r="L1169" t="s">
        <v>31</v>
      </c>
      <c r="M1169" t="s">
        <v>17</v>
      </c>
      <c r="N1169" t="s">
        <v>18</v>
      </c>
      <c r="O1169">
        <v>0</v>
      </c>
      <c r="P1169">
        <v>75000</v>
      </c>
    </row>
    <row r="1170" spans="4:16">
      <c r="D1170">
        <v>1169</v>
      </c>
      <c r="E1170" t="s">
        <v>19</v>
      </c>
      <c r="F1170" t="b">
        <v>0</v>
      </c>
      <c r="G1170">
        <v>3.13</v>
      </c>
      <c r="H1170" t="s">
        <v>20</v>
      </c>
      <c r="I1170" t="s">
        <v>21</v>
      </c>
      <c r="J1170">
        <v>620</v>
      </c>
      <c r="K1170">
        <v>5</v>
      </c>
      <c r="L1170" t="s">
        <v>27</v>
      </c>
      <c r="M1170" t="s">
        <v>17</v>
      </c>
      <c r="N1170" t="s">
        <v>18</v>
      </c>
      <c r="O1170">
        <v>0</v>
      </c>
      <c r="P1170">
        <v>75000</v>
      </c>
    </row>
    <row r="1171" spans="4:16">
      <c r="D1171">
        <v>1170</v>
      </c>
      <c r="E1171" t="s">
        <v>13</v>
      </c>
      <c r="F1171" t="b">
        <v>0</v>
      </c>
      <c r="G1171">
        <v>3.47</v>
      </c>
      <c r="H1171" t="s">
        <v>25</v>
      </c>
      <c r="I1171" t="s">
        <v>29</v>
      </c>
      <c r="J1171">
        <v>740</v>
      </c>
      <c r="K1171">
        <v>3</v>
      </c>
      <c r="L1171" t="s">
        <v>24</v>
      </c>
      <c r="M1171" t="s">
        <v>17</v>
      </c>
      <c r="N1171" t="s">
        <v>18</v>
      </c>
      <c r="O1171">
        <v>0</v>
      </c>
      <c r="P1171">
        <v>75000</v>
      </c>
    </row>
    <row r="1172" spans="4:16">
      <c r="D1172">
        <v>1171</v>
      </c>
      <c r="E1172" t="s">
        <v>19</v>
      </c>
      <c r="F1172" t="b">
        <v>0</v>
      </c>
      <c r="G1172">
        <v>3.28</v>
      </c>
      <c r="H1172" t="s">
        <v>20</v>
      </c>
      <c r="I1172" t="s">
        <v>21</v>
      </c>
      <c r="J1172">
        <v>680</v>
      </c>
      <c r="K1172">
        <v>5</v>
      </c>
      <c r="L1172" t="s">
        <v>34</v>
      </c>
      <c r="M1172" t="s">
        <v>17</v>
      </c>
      <c r="N1172" t="s">
        <v>18</v>
      </c>
      <c r="O1172">
        <v>0</v>
      </c>
      <c r="P1172">
        <v>75000</v>
      </c>
    </row>
    <row r="1173" spans="4:16">
      <c r="D1173">
        <v>1172</v>
      </c>
      <c r="E1173" t="s">
        <v>13</v>
      </c>
      <c r="F1173" t="b">
        <v>0</v>
      </c>
      <c r="G1173">
        <v>3.15</v>
      </c>
      <c r="H1173" t="s">
        <v>20</v>
      </c>
      <c r="I1173" t="s">
        <v>15</v>
      </c>
      <c r="J1173">
        <v>610</v>
      </c>
      <c r="K1173">
        <v>5</v>
      </c>
      <c r="L1173" t="s">
        <v>37</v>
      </c>
      <c r="M1173" t="s">
        <v>17</v>
      </c>
      <c r="N1173" t="s">
        <v>18</v>
      </c>
      <c r="O1173">
        <v>0</v>
      </c>
      <c r="P1173">
        <v>75000</v>
      </c>
    </row>
    <row r="1174" spans="4:16">
      <c r="D1174">
        <v>1173</v>
      </c>
      <c r="E1174" t="s">
        <v>19</v>
      </c>
      <c r="F1174" t="b">
        <v>0</v>
      </c>
      <c r="G1174">
        <v>3.28</v>
      </c>
      <c r="H1174" t="s">
        <v>20</v>
      </c>
      <c r="I1174" t="s">
        <v>29</v>
      </c>
      <c r="J1174">
        <v>590</v>
      </c>
      <c r="K1174">
        <v>5</v>
      </c>
      <c r="L1174" t="s">
        <v>33</v>
      </c>
      <c r="M1174" t="s">
        <v>28</v>
      </c>
      <c r="N1174" t="s">
        <v>18</v>
      </c>
      <c r="O1174">
        <v>0</v>
      </c>
      <c r="P1174">
        <v>0</v>
      </c>
    </row>
    <row r="1175" spans="4:16">
      <c r="D1175">
        <v>1174</v>
      </c>
      <c r="E1175" t="s">
        <v>19</v>
      </c>
      <c r="F1175" t="b">
        <v>1</v>
      </c>
      <c r="G1175">
        <v>3.35</v>
      </c>
      <c r="H1175" t="s">
        <v>25</v>
      </c>
      <c r="I1175" t="s">
        <v>23</v>
      </c>
      <c r="J1175">
        <v>630</v>
      </c>
      <c r="K1175">
        <v>4</v>
      </c>
      <c r="L1175" t="s">
        <v>38</v>
      </c>
      <c r="M1175" t="s">
        <v>17</v>
      </c>
      <c r="N1175" t="s">
        <v>18</v>
      </c>
      <c r="O1175">
        <v>0</v>
      </c>
      <c r="P1175">
        <v>75000</v>
      </c>
    </row>
    <row r="1176" spans="4:16">
      <c r="D1176">
        <v>1175</v>
      </c>
      <c r="E1176" t="s">
        <v>13</v>
      </c>
      <c r="F1176" t="b">
        <v>1</v>
      </c>
      <c r="G1176">
        <v>3.31</v>
      </c>
      <c r="H1176" t="s">
        <v>25</v>
      </c>
      <c r="I1176" t="s">
        <v>23</v>
      </c>
      <c r="J1176">
        <v>680</v>
      </c>
      <c r="K1176">
        <v>6</v>
      </c>
      <c r="L1176" t="s">
        <v>27</v>
      </c>
      <c r="M1176" t="s">
        <v>17</v>
      </c>
      <c r="N1176" t="s">
        <v>18</v>
      </c>
      <c r="O1176">
        <v>0</v>
      </c>
      <c r="P1176">
        <v>75000</v>
      </c>
    </row>
    <row r="1177" spans="4:16">
      <c r="D1177">
        <v>1176</v>
      </c>
      <c r="E1177" t="s">
        <v>19</v>
      </c>
      <c r="F1177" t="b">
        <v>0</v>
      </c>
      <c r="G1177">
        <v>3.06</v>
      </c>
      <c r="H1177" t="s">
        <v>20</v>
      </c>
      <c r="I1177" t="s">
        <v>29</v>
      </c>
      <c r="J1177">
        <v>660</v>
      </c>
      <c r="K1177">
        <v>5</v>
      </c>
      <c r="L1177" t="s">
        <v>27</v>
      </c>
      <c r="M1177" t="s">
        <v>17</v>
      </c>
      <c r="N1177" t="s">
        <v>18</v>
      </c>
      <c r="O1177">
        <v>0</v>
      </c>
      <c r="P1177">
        <v>75000</v>
      </c>
    </row>
    <row r="1178" spans="4:16">
      <c r="D1178">
        <v>1177</v>
      </c>
      <c r="E1178" t="s">
        <v>19</v>
      </c>
      <c r="F1178" t="b">
        <v>0</v>
      </c>
      <c r="G1178">
        <v>3.2</v>
      </c>
      <c r="H1178" t="s">
        <v>20</v>
      </c>
      <c r="I1178" t="s">
        <v>15</v>
      </c>
      <c r="J1178">
        <v>680</v>
      </c>
      <c r="K1178">
        <v>5</v>
      </c>
      <c r="L1178" t="s">
        <v>24</v>
      </c>
      <c r="M1178" t="s">
        <v>17</v>
      </c>
      <c r="N1178" t="s">
        <v>18</v>
      </c>
      <c r="O1178">
        <v>0</v>
      </c>
      <c r="P1178">
        <v>75000</v>
      </c>
    </row>
    <row r="1179" spans="4:16">
      <c r="D1179">
        <v>1178</v>
      </c>
      <c r="E1179" t="s">
        <v>13</v>
      </c>
      <c r="F1179" t="b">
        <v>0</v>
      </c>
      <c r="G1179">
        <v>3.24</v>
      </c>
      <c r="H1179" t="s">
        <v>25</v>
      </c>
      <c r="I1179" t="s">
        <v>15</v>
      </c>
      <c r="J1179">
        <v>610</v>
      </c>
      <c r="K1179">
        <v>6</v>
      </c>
      <c r="L1179" t="s">
        <v>35</v>
      </c>
      <c r="M1179" t="s">
        <v>17</v>
      </c>
      <c r="N1179" t="s">
        <v>18</v>
      </c>
      <c r="O1179">
        <v>0</v>
      </c>
      <c r="P1179">
        <v>75000</v>
      </c>
    </row>
    <row r="1180" spans="4:16">
      <c r="D1180">
        <v>1179</v>
      </c>
      <c r="E1180" t="s">
        <v>19</v>
      </c>
      <c r="F1180" t="b">
        <v>0</v>
      </c>
      <c r="G1180">
        <v>3.28</v>
      </c>
      <c r="H1180" t="s">
        <v>14</v>
      </c>
      <c r="I1180" t="s">
        <v>29</v>
      </c>
      <c r="J1180">
        <v>690</v>
      </c>
      <c r="K1180">
        <v>6</v>
      </c>
      <c r="L1180" t="s">
        <v>24</v>
      </c>
      <c r="M1180" t="s">
        <v>17</v>
      </c>
      <c r="N1180" t="s">
        <v>18</v>
      </c>
      <c r="O1180">
        <v>0</v>
      </c>
      <c r="P1180">
        <v>75000</v>
      </c>
    </row>
    <row r="1181" spans="4:16">
      <c r="D1181">
        <v>1180</v>
      </c>
      <c r="E1181" t="s">
        <v>13</v>
      </c>
      <c r="F1181" t="b">
        <v>1</v>
      </c>
      <c r="G1181">
        <v>3.2</v>
      </c>
      <c r="H1181" t="s">
        <v>14</v>
      </c>
      <c r="I1181" t="s">
        <v>23</v>
      </c>
      <c r="J1181">
        <v>640</v>
      </c>
      <c r="K1181">
        <v>5</v>
      </c>
      <c r="L1181" t="s">
        <v>27</v>
      </c>
      <c r="M1181" t="s">
        <v>17</v>
      </c>
      <c r="N1181" t="s">
        <v>18</v>
      </c>
      <c r="O1181">
        <v>0</v>
      </c>
      <c r="P1181">
        <v>75000</v>
      </c>
    </row>
    <row r="1182" spans="4:16">
      <c r="D1182">
        <v>1181</v>
      </c>
      <c r="E1182" t="s">
        <v>13</v>
      </c>
      <c r="F1182" t="b">
        <v>0</v>
      </c>
      <c r="G1182">
        <v>3.25</v>
      </c>
      <c r="H1182" t="s">
        <v>25</v>
      </c>
      <c r="I1182" t="s">
        <v>29</v>
      </c>
      <c r="J1182">
        <v>670</v>
      </c>
      <c r="K1182">
        <v>5</v>
      </c>
      <c r="L1182" t="s">
        <v>34</v>
      </c>
      <c r="M1182" t="s">
        <v>17</v>
      </c>
      <c r="N1182" t="s">
        <v>18</v>
      </c>
      <c r="O1182">
        <v>0</v>
      </c>
      <c r="P1182">
        <v>75000</v>
      </c>
    </row>
    <row r="1183" spans="4:16">
      <c r="D1183">
        <v>1182</v>
      </c>
      <c r="E1183" t="s">
        <v>13</v>
      </c>
      <c r="F1183" t="b">
        <v>0</v>
      </c>
      <c r="G1183">
        <v>3.26</v>
      </c>
      <c r="H1183" t="s">
        <v>25</v>
      </c>
      <c r="I1183" t="s">
        <v>29</v>
      </c>
      <c r="J1183">
        <v>720</v>
      </c>
      <c r="K1183">
        <v>4</v>
      </c>
      <c r="L1183" t="s">
        <v>16</v>
      </c>
      <c r="M1183" t="s">
        <v>17</v>
      </c>
      <c r="N1183" t="s">
        <v>18</v>
      </c>
      <c r="O1183">
        <v>0</v>
      </c>
      <c r="P1183">
        <v>75000</v>
      </c>
    </row>
    <row r="1184" spans="4:16">
      <c r="D1184">
        <v>1183</v>
      </c>
      <c r="E1184" t="s">
        <v>19</v>
      </c>
      <c r="F1184" t="b">
        <v>1</v>
      </c>
      <c r="G1184">
        <v>2.91</v>
      </c>
      <c r="H1184" t="s">
        <v>25</v>
      </c>
      <c r="I1184" t="s">
        <v>23</v>
      </c>
      <c r="J1184">
        <v>580</v>
      </c>
      <c r="K1184">
        <v>3</v>
      </c>
      <c r="L1184" t="s">
        <v>32</v>
      </c>
      <c r="M1184" t="s">
        <v>28</v>
      </c>
      <c r="N1184" t="s">
        <v>18</v>
      </c>
      <c r="O1184">
        <v>0</v>
      </c>
      <c r="P1184">
        <v>0</v>
      </c>
    </row>
    <row r="1185" spans="4:16">
      <c r="D1185">
        <v>1184</v>
      </c>
      <c r="E1185" t="s">
        <v>13</v>
      </c>
      <c r="F1185" t="b">
        <v>0</v>
      </c>
      <c r="G1185">
        <v>2.95</v>
      </c>
      <c r="H1185" t="s">
        <v>25</v>
      </c>
      <c r="I1185" t="s">
        <v>21</v>
      </c>
      <c r="J1185">
        <v>570</v>
      </c>
      <c r="K1185">
        <v>4</v>
      </c>
      <c r="L1185" t="s">
        <v>39</v>
      </c>
      <c r="M1185" t="s">
        <v>28</v>
      </c>
      <c r="N1185" t="s">
        <v>18</v>
      </c>
      <c r="O1185">
        <v>0</v>
      </c>
      <c r="P1185">
        <v>0</v>
      </c>
    </row>
    <row r="1186" spans="4:16">
      <c r="D1186">
        <v>1185</v>
      </c>
      <c r="E1186" t="s">
        <v>13</v>
      </c>
      <c r="F1186" t="b">
        <v>0</v>
      </c>
      <c r="G1186">
        <v>3.3</v>
      </c>
      <c r="H1186" t="s">
        <v>20</v>
      </c>
      <c r="I1186" t="s">
        <v>26</v>
      </c>
      <c r="J1186">
        <v>650</v>
      </c>
      <c r="K1186">
        <v>5</v>
      </c>
      <c r="L1186" t="s">
        <v>39</v>
      </c>
      <c r="M1186" t="s">
        <v>17</v>
      </c>
      <c r="N1186" t="s">
        <v>18</v>
      </c>
      <c r="O1186">
        <v>0</v>
      </c>
      <c r="P1186">
        <v>75000</v>
      </c>
    </row>
    <row r="1187" spans="4:16">
      <c r="D1187">
        <v>1186</v>
      </c>
      <c r="E1187" t="s">
        <v>19</v>
      </c>
      <c r="F1187" t="b">
        <v>0</v>
      </c>
      <c r="G1187">
        <v>3.2</v>
      </c>
      <c r="H1187" t="s">
        <v>20</v>
      </c>
      <c r="I1187" t="s">
        <v>15</v>
      </c>
      <c r="J1187">
        <v>640</v>
      </c>
      <c r="K1187">
        <v>4</v>
      </c>
      <c r="L1187" t="s">
        <v>24</v>
      </c>
      <c r="M1187" t="s">
        <v>17</v>
      </c>
      <c r="N1187" t="s">
        <v>18</v>
      </c>
      <c r="O1187">
        <v>0</v>
      </c>
      <c r="P1187">
        <v>75000</v>
      </c>
    </row>
    <row r="1188" spans="4:16">
      <c r="D1188">
        <v>1187</v>
      </c>
      <c r="E1188" t="s">
        <v>13</v>
      </c>
      <c r="F1188" t="b">
        <v>0</v>
      </c>
      <c r="G1188">
        <v>3.74</v>
      </c>
      <c r="H1188" t="s">
        <v>20</v>
      </c>
      <c r="I1188" t="s">
        <v>29</v>
      </c>
      <c r="J1188">
        <v>760</v>
      </c>
      <c r="K1188">
        <v>4</v>
      </c>
      <c r="L1188" t="s">
        <v>31</v>
      </c>
      <c r="M1188" t="s">
        <v>17</v>
      </c>
      <c r="N1188" t="s">
        <v>40</v>
      </c>
      <c r="O1188">
        <v>50000</v>
      </c>
      <c r="P1188">
        <v>25000</v>
      </c>
    </row>
    <row r="1189" spans="4:16">
      <c r="D1189">
        <v>1188</v>
      </c>
      <c r="E1189" t="s">
        <v>19</v>
      </c>
      <c r="F1189" t="b">
        <v>1</v>
      </c>
      <c r="G1189">
        <v>3.49</v>
      </c>
      <c r="H1189" t="s">
        <v>14</v>
      </c>
      <c r="I1189" t="s">
        <v>23</v>
      </c>
      <c r="J1189">
        <v>690</v>
      </c>
      <c r="K1189">
        <v>6</v>
      </c>
      <c r="L1189" t="s">
        <v>32</v>
      </c>
      <c r="M1189" t="s">
        <v>17</v>
      </c>
      <c r="N1189" t="s">
        <v>18</v>
      </c>
      <c r="O1189">
        <v>0</v>
      </c>
      <c r="P1189">
        <v>75000</v>
      </c>
    </row>
    <row r="1190" spans="4:16">
      <c r="D1190">
        <v>1189</v>
      </c>
      <c r="E1190" t="s">
        <v>19</v>
      </c>
      <c r="F1190" t="b">
        <v>0</v>
      </c>
      <c r="G1190">
        <v>3.38</v>
      </c>
      <c r="H1190" t="s">
        <v>20</v>
      </c>
      <c r="I1190" t="s">
        <v>30</v>
      </c>
      <c r="J1190">
        <v>700</v>
      </c>
      <c r="K1190">
        <v>6</v>
      </c>
      <c r="L1190" t="s">
        <v>27</v>
      </c>
      <c r="M1190" t="s">
        <v>17</v>
      </c>
      <c r="N1190" t="s">
        <v>18</v>
      </c>
      <c r="O1190">
        <v>0</v>
      </c>
      <c r="P1190">
        <v>75000</v>
      </c>
    </row>
    <row r="1191" spans="4:16">
      <c r="D1191">
        <v>1190</v>
      </c>
      <c r="E1191" t="s">
        <v>19</v>
      </c>
      <c r="F1191" t="b">
        <v>1</v>
      </c>
      <c r="G1191">
        <v>3.25</v>
      </c>
      <c r="H1191" t="s">
        <v>20</v>
      </c>
      <c r="I1191" t="s">
        <v>23</v>
      </c>
      <c r="J1191">
        <v>710</v>
      </c>
      <c r="K1191">
        <v>3</v>
      </c>
      <c r="L1191" t="s">
        <v>33</v>
      </c>
      <c r="M1191" t="s">
        <v>17</v>
      </c>
      <c r="N1191" t="s">
        <v>18</v>
      </c>
      <c r="O1191">
        <v>0</v>
      </c>
      <c r="P1191">
        <v>75000</v>
      </c>
    </row>
    <row r="1192" spans="4:16">
      <c r="D1192">
        <v>1191</v>
      </c>
      <c r="E1192" t="s">
        <v>19</v>
      </c>
      <c r="F1192" t="b">
        <v>1</v>
      </c>
      <c r="G1192">
        <v>3.12</v>
      </c>
      <c r="H1192" t="s">
        <v>20</v>
      </c>
      <c r="I1192" t="s">
        <v>23</v>
      </c>
      <c r="J1192">
        <v>620</v>
      </c>
      <c r="K1192">
        <v>7</v>
      </c>
      <c r="L1192" t="s">
        <v>27</v>
      </c>
      <c r="M1192" t="s">
        <v>17</v>
      </c>
      <c r="N1192" t="s">
        <v>18</v>
      </c>
      <c r="O1192">
        <v>0</v>
      </c>
      <c r="P1192">
        <v>75000</v>
      </c>
    </row>
    <row r="1193" spans="4:16">
      <c r="D1193">
        <v>1192</v>
      </c>
      <c r="E1193" t="s">
        <v>13</v>
      </c>
      <c r="F1193" t="b">
        <v>1</v>
      </c>
      <c r="G1193">
        <v>3.55</v>
      </c>
      <c r="H1193" t="s">
        <v>20</v>
      </c>
      <c r="I1193" t="s">
        <v>23</v>
      </c>
      <c r="J1193">
        <v>670</v>
      </c>
      <c r="K1193">
        <v>3</v>
      </c>
      <c r="L1193" t="s">
        <v>31</v>
      </c>
      <c r="M1193" t="s">
        <v>17</v>
      </c>
      <c r="N1193" t="s">
        <v>18</v>
      </c>
      <c r="O1193">
        <v>0</v>
      </c>
      <c r="P1193">
        <v>75000</v>
      </c>
    </row>
    <row r="1194" spans="4:16">
      <c r="D1194">
        <v>1193</v>
      </c>
      <c r="E1194" t="s">
        <v>19</v>
      </c>
      <c r="F1194" t="b">
        <v>0</v>
      </c>
      <c r="G1194">
        <v>3.34</v>
      </c>
      <c r="H1194" t="s">
        <v>25</v>
      </c>
      <c r="I1194" t="s">
        <v>29</v>
      </c>
      <c r="J1194">
        <v>620</v>
      </c>
      <c r="K1194">
        <v>6</v>
      </c>
      <c r="L1194" t="s">
        <v>34</v>
      </c>
      <c r="M1194" t="s">
        <v>17</v>
      </c>
      <c r="N1194" t="s">
        <v>18</v>
      </c>
      <c r="O1194">
        <v>0</v>
      </c>
      <c r="P1194">
        <v>75000</v>
      </c>
    </row>
    <row r="1195" spans="4:16">
      <c r="D1195">
        <v>1194</v>
      </c>
      <c r="E1195" t="s">
        <v>19</v>
      </c>
      <c r="F1195" t="b">
        <v>0</v>
      </c>
      <c r="G1195">
        <v>3.02</v>
      </c>
      <c r="H1195" t="s">
        <v>20</v>
      </c>
      <c r="I1195" t="s">
        <v>21</v>
      </c>
      <c r="J1195">
        <v>590</v>
      </c>
      <c r="K1195">
        <v>4</v>
      </c>
      <c r="L1195" t="s">
        <v>31</v>
      </c>
      <c r="M1195" t="s">
        <v>28</v>
      </c>
      <c r="N1195" t="s">
        <v>18</v>
      </c>
      <c r="O1195">
        <v>0</v>
      </c>
      <c r="P1195">
        <v>0</v>
      </c>
    </row>
    <row r="1196" spans="4:16">
      <c r="D1196">
        <v>1195</v>
      </c>
      <c r="E1196" t="s">
        <v>19</v>
      </c>
      <c r="F1196" t="b">
        <v>1</v>
      </c>
      <c r="G1196">
        <v>3.4</v>
      </c>
      <c r="H1196" t="s">
        <v>14</v>
      </c>
      <c r="I1196" t="s">
        <v>23</v>
      </c>
      <c r="J1196">
        <v>650</v>
      </c>
      <c r="K1196">
        <v>4</v>
      </c>
      <c r="L1196" t="s">
        <v>31</v>
      </c>
      <c r="M1196" t="s">
        <v>17</v>
      </c>
      <c r="N1196" t="s">
        <v>18</v>
      </c>
      <c r="O1196">
        <v>0</v>
      </c>
      <c r="P1196">
        <v>75000</v>
      </c>
    </row>
    <row r="1197" spans="4:16">
      <c r="D1197">
        <v>1196</v>
      </c>
      <c r="E1197" t="s">
        <v>19</v>
      </c>
      <c r="F1197" t="b">
        <v>0</v>
      </c>
      <c r="G1197">
        <v>3.59</v>
      </c>
      <c r="H1197" t="s">
        <v>20</v>
      </c>
      <c r="I1197" t="s">
        <v>21</v>
      </c>
      <c r="J1197">
        <v>710</v>
      </c>
      <c r="K1197">
        <v>6</v>
      </c>
      <c r="L1197" t="s">
        <v>34</v>
      </c>
      <c r="M1197" t="s">
        <v>17</v>
      </c>
      <c r="N1197" t="s">
        <v>18</v>
      </c>
      <c r="O1197">
        <v>0</v>
      </c>
      <c r="P1197">
        <v>75000</v>
      </c>
    </row>
    <row r="1198" spans="4:16">
      <c r="D1198">
        <v>1197</v>
      </c>
      <c r="E1198" t="s">
        <v>19</v>
      </c>
      <c r="F1198" t="b">
        <v>0</v>
      </c>
      <c r="G1198">
        <v>3.5</v>
      </c>
      <c r="H1198" t="s">
        <v>25</v>
      </c>
      <c r="I1198" t="s">
        <v>21</v>
      </c>
      <c r="J1198">
        <v>730</v>
      </c>
      <c r="K1198">
        <v>5</v>
      </c>
      <c r="L1198" t="s">
        <v>30</v>
      </c>
      <c r="M1198" t="s">
        <v>17</v>
      </c>
      <c r="N1198" t="s">
        <v>18</v>
      </c>
      <c r="O1198">
        <v>0</v>
      </c>
      <c r="P1198">
        <v>75000</v>
      </c>
    </row>
    <row r="1199" spans="4:16">
      <c r="D1199">
        <v>1198</v>
      </c>
      <c r="E1199" t="s">
        <v>19</v>
      </c>
      <c r="F1199" t="b">
        <v>1</v>
      </c>
      <c r="G1199">
        <v>3.24</v>
      </c>
      <c r="H1199" t="s">
        <v>25</v>
      </c>
      <c r="I1199" t="s">
        <v>23</v>
      </c>
      <c r="J1199">
        <v>620</v>
      </c>
      <c r="K1199">
        <v>5</v>
      </c>
      <c r="L1199" t="s">
        <v>16</v>
      </c>
      <c r="M1199" t="s">
        <v>17</v>
      </c>
      <c r="N1199" t="s">
        <v>18</v>
      </c>
      <c r="O1199">
        <v>0</v>
      </c>
      <c r="P1199">
        <v>75000</v>
      </c>
    </row>
    <row r="1200" spans="4:16">
      <c r="D1200">
        <v>1199</v>
      </c>
      <c r="E1200" t="s">
        <v>19</v>
      </c>
      <c r="F1200" t="b">
        <v>0</v>
      </c>
      <c r="G1200">
        <v>3.35</v>
      </c>
      <c r="H1200" t="s">
        <v>20</v>
      </c>
      <c r="I1200" t="s">
        <v>21</v>
      </c>
      <c r="J1200">
        <v>670</v>
      </c>
      <c r="K1200">
        <v>5</v>
      </c>
      <c r="L1200" t="s">
        <v>36</v>
      </c>
      <c r="M1200" t="s">
        <v>17</v>
      </c>
      <c r="N1200" t="s">
        <v>18</v>
      </c>
      <c r="O1200">
        <v>0</v>
      </c>
      <c r="P1200">
        <v>75000</v>
      </c>
    </row>
    <row r="1201" spans="4:16">
      <c r="D1201">
        <v>1200</v>
      </c>
      <c r="E1201" t="s">
        <v>13</v>
      </c>
      <c r="F1201" t="b">
        <v>0</v>
      </c>
      <c r="G1201">
        <v>3.18</v>
      </c>
      <c r="H1201" t="s">
        <v>25</v>
      </c>
      <c r="I1201" t="s">
        <v>15</v>
      </c>
      <c r="J1201">
        <v>650</v>
      </c>
      <c r="K1201">
        <v>6</v>
      </c>
      <c r="L1201" t="s">
        <v>31</v>
      </c>
      <c r="M1201" t="s">
        <v>17</v>
      </c>
      <c r="N1201" t="s">
        <v>18</v>
      </c>
      <c r="O1201">
        <v>0</v>
      </c>
      <c r="P1201">
        <v>75000</v>
      </c>
    </row>
    <row r="1202" spans="4:16">
      <c r="D1202">
        <v>1201</v>
      </c>
      <c r="E1202" t="s">
        <v>19</v>
      </c>
      <c r="F1202" t="b">
        <v>0</v>
      </c>
      <c r="G1202">
        <v>3.56</v>
      </c>
      <c r="H1202" t="s">
        <v>20</v>
      </c>
      <c r="I1202" t="s">
        <v>21</v>
      </c>
      <c r="J1202">
        <v>650</v>
      </c>
      <c r="K1202">
        <v>5</v>
      </c>
      <c r="L1202" t="s">
        <v>27</v>
      </c>
      <c r="M1202" t="s">
        <v>17</v>
      </c>
      <c r="N1202" t="s">
        <v>18</v>
      </c>
      <c r="O1202">
        <v>0</v>
      </c>
      <c r="P1202">
        <v>75000</v>
      </c>
    </row>
    <row r="1203" spans="4:16">
      <c r="D1203">
        <v>1202</v>
      </c>
      <c r="E1203" t="s">
        <v>19</v>
      </c>
      <c r="F1203" t="b">
        <v>0</v>
      </c>
      <c r="G1203">
        <v>3.24</v>
      </c>
      <c r="H1203" t="s">
        <v>25</v>
      </c>
      <c r="I1203" t="s">
        <v>26</v>
      </c>
      <c r="J1203">
        <v>570</v>
      </c>
      <c r="K1203">
        <v>7</v>
      </c>
      <c r="L1203" t="s">
        <v>27</v>
      </c>
      <c r="M1203" t="s">
        <v>28</v>
      </c>
      <c r="N1203" t="s">
        <v>18</v>
      </c>
      <c r="O1203">
        <v>0</v>
      </c>
      <c r="P1203">
        <v>0</v>
      </c>
    </row>
    <row r="1204" spans="4:16">
      <c r="D1204">
        <v>1203</v>
      </c>
      <c r="E1204" t="s">
        <v>19</v>
      </c>
      <c r="F1204" t="b">
        <v>0</v>
      </c>
      <c r="G1204">
        <v>3.13</v>
      </c>
      <c r="H1204" t="s">
        <v>25</v>
      </c>
      <c r="I1204" t="s">
        <v>29</v>
      </c>
      <c r="J1204">
        <v>620</v>
      </c>
      <c r="K1204">
        <v>5</v>
      </c>
      <c r="L1204" t="s">
        <v>27</v>
      </c>
      <c r="M1204" t="s">
        <v>17</v>
      </c>
      <c r="N1204" t="s">
        <v>18</v>
      </c>
      <c r="O1204">
        <v>0</v>
      </c>
      <c r="P1204">
        <v>75000</v>
      </c>
    </row>
    <row r="1205" spans="4:16">
      <c r="D1205">
        <v>1204</v>
      </c>
      <c r="E1205" t="s">
        <v>13</v>
      </c>
      <c r="F1205" t="b">
        <v>0</v>
      </c>
      <c r="G1205">
        <v>3.26</v>
      </c>
      <c r="H1205" t="s">
        <v>20</v>
      </c>
      <c r="I1205" t="s">
        <v>21</v>
      </c>
      <c r="J1205">
        <v>760</v>
      </c>
      <c r="K1205">
        <v>6</v>
      </c>
      <c r="L1205" t="s">
        <v>27</v>
      </c>
      <c r="M1205" t="s">
        <v>17</v>
      </c>
      <c r="N1205" t="s">
        <v>18</v>
      </c>
      <c r="O1205">
        <v>0</v>
      </c>
      <c r="P1205">
        <v>75000</v>
      </c>
    </row>
    <row r="1206" spans="4:16">
      <c r="D1206">
        <v>1205</v>
      </c>
      <c r="E1206" t="s">
        <v>19</v>
      </c>
      <c r="F1206" t="b">
        <v>1</v>
      </c>
      <c r="G1206">
        <v>3.11</v>
      </c>
      <c r="H1206" t="s">
        <v>20</v>
      </c>
      <c r="I1206" t="s">
        <v>23</v>
      </c>
      <c r="J1206">
        <v>600</v>
      </c>
      <c r="K1206">
        <v>3</v>
      </c>
      <c r="L1206" t="s">
        <v>32</v>
      </c>
      <c r="M1206" t="s">
        <v>28</v>
      </c>
      <c r="N1206" t="s">
        <v>18</v>
      </c>
      <c r="O1206">
        <v>0</v>
      </c>
      <c r="P1206">
        <v>0</v>
      </c>
    </row>
    <row r="1207" spans="4:16">
      <c r="D1207">
        <v>1206</v>
      </c>
      <c r="E1207" t="s">
        <v>13</v>
      </c>
      <c r="F1207" t="b">
        <v>1</v>
      </c>
      <c r="G1207">
        <v>3.09</v>
      </c>
      <c r="H1207" t="s">
        <v>14</v>
      </c>
      <c r="I1207" t="s">
        <v>23</v>
      </c>
      <c r="J1207">
        <v>620</v>
      </c>
      <c r="K1207">
        <v>5</v>
      </c>
      <c r="L1207" t="s">
        <v>30</v>
      </c>
      <c r="M1207" t="s">
        <v>17</v>
      </c>
      <c r="N1207" t="s">
        <v>18</v>
      </c>
      <c r="O1207">
        <v>0</v>
      </c>
      <c r="P1207">
        <v>75000</v>
      </c>
    </row>
    <row r="1208" spans="4:16">
      <c r="D1208">
        <v>1207</v>
      </c>
      <c r="E1208" t="s">
        <v>13</v>
      </c>
      <c r="F1208" t="b">
        <v>0</v>
      </c>
      <c r="G1208">
        <v>3.18</v>
      </c>
      <c r="H1208" t="s">
        <v>20</v>
      </c>
      <c r="I1208" t="s">
        <v>29</v>
      </c>
      <c r="J1208">
        <v>630</v>
      </c>
      <c r="K1208">
        <v>6</v>
      </c>
      <c r="L1208" t="s">
        <v>24</v>
      </c>
      <c r="M1208" t="s">
        <v>17</v>
      </c>
      <c r="N1208" t="s">
        <v>18</v>
      </c>
      <c r="O1208">
        <v>0</v>
      </c>
      <c r="P1208">
        <v>75000</v>
      </c>
    </row>
    <row r="1209" spans="4:16">
      <c r="D1209">
        <v>1208</v>
      </c>
      <c r="E1209" t="s">
        <v>19</v>
      </c>
      <c r="F1209" t="b">
        <v>0</v>
      </c>
      <c r="G1209">
        <v>3.13</v>
      </c>
      <c r="H1209" t="s">
        <v>25</v>
      </c>
      <c r="I1209" t="s">
        <v>21</v>
      </c>
      <c r="J1209">
        <v>660</v>
      </c>
      <c r="K1209">
        <v>5</v>
      </c>
      <c r="L1209" t="s">
        <v>32</v>
      </c>
      <c r="M1209" t="s">
        <v>17</v>
      </c>
      <c r="N1209" t="s">
        <v>18</v>
      </c>
      <c r="O1209">
        <v>0</v>
      </c>
      <c r="P1209">
        <v>75000</v>
      </c>
    </row>
    <row r="1210" spans="4:16">
      <c r="D1210">
        <v>1209</v>
      </c>
      <c r="E1210" t="s">
        <v>19</v>
      </c>
      <c r="F1210" t="b">
        <v>1</v>
      </c>
      <c r="G1210">
        <v>3.27</v>
      </c>
      <c r="H1210" t="s">
        <v>20</v>
      </c>
      <c r="I1210" t="s">
        <v>23</v>
      </c>
      <c r="J1210">
        <v>760</v>
      </c>
      <c r="K1210">
        <v>6</v>
      </c>
      <c r="L1210" t="s">
        <v>27</v>
      </c>
      <c r="M1210" t="s">
        <v>17</v>
      </c>
      <c r="N1210" t="s">
        <v>18</v>
      </c>
      <c r="O1210">
        <v>0</v>
      </c>
      <c r="P1210">
        <v>75000</v>
      </c>
    </row>
    <row r="1211" spans="4:16">
      <c r="D1211">
        <v>1210</v>
      </c>
      <c r="E1211" t="s">
        <v>19</v>
      </c>
      <c r="F1211" t="b">
        <v>1</v>
      </c>
      <c r="G1211">
        <v>3.41</v>
      </c>
      <c r="H1211" t="s">
        <v>14</v>
      </c>
      <c r="I1211" t="s">
        <v>23</v>
      </c>
      <c r="J1211">
        <v>620</v>
      </c>
      <c r="K1211">
        <v>3</v>
      </c>
      <c r="L1211" t="s">
        <v>24</v>
      </c>
      <c r="M1211" t="s">
        <v>17</v>
      </c>
      <c r="N1211" t="s">
        <v>18</v>
      </c>
      <c r="O1211">
        <v>0</v>
      </c>
      <c r="P1211">
        <v>75000</v>
      </c>
    </row>
    <row r="1212" spans="4:16">
      <c r="D1212">
        <v>1211</v>
      </c>
      <c r="E1212" t="s">
        <v>19</v>
      </c>
      <c r="F1212" t="b">
        <v>0</v>
      </c>
      <c r="G1212">
        <v>2.89</v>
      </c>
      <c r="H1212" t="s">
        <v>20</v>
      </c>
      <c r="I1212" t="s">
        <v>29</v>
      </c>
      <c r="J1212">
        <v>570</v>
      </c>
      <c r="K1212">
        <v>9</v>
      </c>
      <c r="L1212" t="s">
        <v>27</v>
      </c>
      <c r="M1212" t="s">
        <v>28</v>
      </c>
      <c r="N1212" t="s">
        <v>18</v>
      </c>
      <c r="O1212">
        <v>0</v>
      </c>
      <c r="P1212">
        <v>0</v>
      </c>
    </row>
    <row r="1213" spans="4:16">
      <c r="D1213">
        <v>1212</v>
      </c>
      <c r="E1213" t="s">
        <v>19</v>
      </c>
      <c r="F1213" t="b">
        <v>1</v>
      </c>
      <c r="G1213">
        <v>3.24</v>
      </c>
      <c r="H1213" t="s">
        <v>20</v>
      </c>
      <c r="I1213" t="s">
        <v>23</v>
      </c>
      <c r="J1213">
        <v>710</v>
      </c>
      <c r="K1213">
        <v>6</v>
      </c>
      <c r="L1213" t="s">
        <v>33</v>
      </c>
      <c r="M1213" t="s">
        <v>17</v>
      </c>
      <c r="N1213" t="s">
        <v>18</v>
      </c>
      <c r="O1213">
        <v>0</v>
      </c>
      <c r="P1213">
        <v>75000</v>
      </c>
    </row>
    <row r="1214" spans="4:16">
      <c r="D1214">
        <v>1213</v>
      </c>
      <c r="E1214" t="s">
        <v>19</v>
      </c>
      <c r="F1214" t="b">
        <v>0</v>
      </c>
      <c r="G1214">
        <v>3.18</v>
      </c>
      <c r="H1214" t="s">
        <v>25</v>
      </c>
      <c r="I1214" t="s">
        <v>21</v>
      </c>
      <c r="J1214">
        <v>650</v>
      </c>
      <c r="K1214">
        <v>4</v>
      </c>
      <c r="L1214" t="s">
        <v>22</v>
      </c>
      <c r="M1214" t="s">
        <v>17</v>
      </c>
      <c r="N1214" t="s">
        <v>18</v>
      </c>
      <c r="O1214">
        <v>0</v>
      </c>
      <c r="P1214">
        <v>75000</v>
      </c>
    </row>
    <row r="1215" spans="4:16">
      <c r="D1215">
        <v>1214</v>
      </c>
      <c r="E1215" t="s">
        <v>13</v>
      </c>
      <c r="F1215" t="b">
        <v>0</v>
      </c>
      <c r="G1215">
        <v>3.18</v>
      </c>
      <c r="H1215" t="s">
        <v>20</v>
      </c>
      <c r="I1215" t="s">
        <v>21</v>
      </c>
      <c r="J1215">
        <v>600</v>
      </c>
      <c r="K1215">
        <v>5</v>
      </c>
      <c r="L1215" t="s">
        <v>31</v>
      </c>
      <c r="M1215" t="s">
        <v>28</v>
      </c>
      <c r="N1215" t="s">
        <v>18</v>
      </c>
      <c r="O1215">
        <v>0</v>
      </c>
      <c r="P1215">
        <v>0</v>
      </c>
    </row>
    <row r="1216" spans="4:16">
      <c r="D1216">
        <v>1215</v>
      </c>
      <c r="E1216" t="s">
        <v>13</v>
      </c>
      <c r="F1216" t="b">
        <v>0</v>
      </c>
      <c r="G1216">
        <v>3.11</v>
      </c>
      <c r="H1216" t="s">
        <v>25</v>
      </c>
      <c r="I1216" t="s">
        <v>15</v>
      </c>
      <c r="J1216">
        <v>680</v>
      </c>
      <c r="K1216">
        <v>5</v>
      </c>
      <c r="L1216" t="s">
        <v>24</v>
      </c>
      <c r="M1216" t="s">
        <v>17</v>
      </c>
      <c r="N1216" t="s">
        <v>18</v>
      </c>
      <c r="O1216">
        <v>0</v>
      </c>
      <c r="P1216">
        <v>75000</v>
      </c>
    </row>
    <row r="1217" spans="4:16">
      <c r="D1217">
        <v>1216</v>
      </c>
      <c r="E1217" t="s">
        <v>13</v>
      </c>
      <c r="F1217" t="b">
        <v>0</v>
      </c>
      <c r="G1217">
        <v>3.12</v>
      </c>
      <c r="H1217" t="s">
        <v>20</v>
      </c>
      <c r="I1217" t="s">
        <v>29</v>
      </c>
      <c r="J1217">
        <v>570</v>
      </c>
      <c r="K1217">
        <v>6</v>
      </c>
      <c r="L1217" t="s">
        <v>34</v>
      </c>
      <c r="M1217" t="s">
        <v>28</v>
      </c>
      <c r="N1217" t="s">
        <v>18</v>
      </c>
      <c r="O1217">
        <v>0</v>
      </c>
      <c r="P1217">
        <v>0</v>
      </c>
    </row>
    <row r="1218" spans="4:16">
      <c r="D1218">
        <v>1217</v>
      </c>
      <c r="E1218" t="s">
        <v>19</v>
      </c>
      <c r="F1218" t="b">
        <v>0</v>
      </c>
      <c r="G1218">
        <v>3.17</v>
      </c>
      <c r="H1218" t="s">
        <v>20</v>
      </c>
      <c r="I1218" t="s">
        <v>29</v>
      </c>
      <c r="J1218">
        <v>630</v>
      </c>
      <c r="K1218">
        <v>5</v>
      </c>
      <c r="L1218" t="s">
        <v>24</v>
      </c>
      <c r="M1218" t="s">
        <v>17</v>
      </c>
      <c r="N1218" t="s">
        <v>18</v>
      </c>
      <c r="O1218">
        <v>0</v>
      </c>
      <c r="P1218">
        <v>75000</v>
      </c>
    </row>
    <row r="1219" spans="4:16">
      <c r="D1219">
        <v>1218</v>
      </c>
      <c r="E1219" t="s">
        <v>19</v>
      </c>
      <c r="F1219" t="b">
        <v>1</v>
      </c>
      <c r="G1219">
        <v>3.34</v>
      </c>
      <c r="H1219" t="s">
        <v>20</v>
      </c>
      <c r="I1219" t="s">
        <v>23</v>
      </c>
      <c r="J1219">
        <v>660</v>
      </c>
      <c r="K1219">
        <v>5</v>
      </c>
      <c r="L1219" t="s">
        <v>33</v>
      </c>
      <c r="M1219" t="s">
        <v>17</v>
      </c>
      <c r="N1219" t="s">
        <v>18</v>
      </c>
      <c r="O1219">
        <v>0</v>
      </c>
      <c r="P1219">
        <v>75000</v>
      </c>
    </row>
    <row r="1220" spans="4:16">
      <c r="D1220">
        <v>1219</v>
      </c>
      <c r="E1220" t="s">
        <v>13</v>
      </c>
      <c r="F1220" t="b">
        <v>0</v>
      </c>
      <c r="G1220">
        <v>3.25</v>
      </c>
      <c r="H1220" t="s">
        <v>20</v>
      </c>
      <c r="I1220" t="s">
        <v>29</v>
      </c>
      <c r="J1220">
        <v>600</v>
      </c>
      <c r="K1220">
        <v>4</v>
      </c>
      <c r="L1220" t="s">
        <v>24</v>
      </c>
      <c r="M1220" t="s">
        <v>28</v>
      </c>
      <c r="N1220" t="s">
        <v>18</v>
      </c>
      <c r="O1220">
        <v>0</v>
      </c>
      <c r="P1220">
        <v>0</v>
      </c>
    </row>
    <row r="1221" spans="4:16">
      <c r="D1221">
        <v>1220</v>
      </c>
      <c r="E1221" t="s">
        <v>13</v>
      </c>
      <c r="F1221" t="b">
        <v>0</v>
      </c>
      <c r="G1221">
        <v>3.25</v>
      </c>
      <c r="H1221" t="s">
        <v>14</v>
      </c>
      <c r="I1221" t="s">
        <v>29</v>
      </c>
      <c r="J1221">
        <v>630</v>
      </c>
      <c r="K1221">
        <v>3</v>
      </c>
      <c r="L1221" t="s">
        <v>16</v>
      </c>
      <c r="M1221" t="s">
        <v>17</v>
      </c>
      <c r="N1221" t="s">
        <v>18</v>
      </c>
      <c r="O1221">
        <v>0</v>
      </c>
      <c r="P1221">
        <v>75000</v>
      </c>
    </row>
    <row r="1222" spans="4:16">
      <c r="D1222">
        <v>1221</v>
      </c>
      <c r="E1222" t="s">
        <v>19</v>
      </c>
      <c r="F1222" t="b">
        <v>0</v>
      </c>
      <c r="G1222">
        <v>3.24</v>
      </c>
      <c r="H1222" t="s">
        <v>25</v>
      </c>
      <c r="I1222" t="s">
        <v>29</v>
      </c>
      <c r="J1222">
        <v>640</v>
      </c>
      <c r="K1222">
        <v>5</v>
      </c>
      <c r="L1222" t="s">
        <v>31</v>
      </c>
      <c r="M1222" t="s">
        <v>17</v>
      </c>
      <c r="N1222" t="s">
        <v>18</v>
      </c>
      <c r="O1222">
        <v>0</v>
      </c>
      <c r="P1222">
        <v>75000</v>
      </c>
    </row>
    <row r="1223" spans="4:16">
      <c r="D1223">
        <v>1222</v>
      </c>
      <c r="E1223" t="s">
        <v>19</v>
      </c>
      <c r="F1223" t="b">
        <v>0</v>
      </c>
      <c r="G1223">
        <v>3.2</v>
      </c>
      <c r="H1223" t="s">
        <v>20</v>
      </c>
      <c r="I1223" t="s">
        <v>29</v>
      </c>
      <c r="J1223">
        <v>660</v>
      </c>
      <c r="K1223">
        <v>7</v>
      </c>
      <c r="L1223" t="s">
        <v>16</v>
      </c>
      <c r="M1223" t="s">
        <v>17</v>
      </c>
      <c r="N1223" t="s">
        <v>18</v>
      </c>
      <c r="O1223">
        <v>0</v>
      </c>
      <c r="P1223">
        <v>75000</v>
      </c>
    </row>
    <row r="1224" spans="4:16">
      <c r="D1224">
        <v>1223</v>
      </c>
      <c r="E1224" t="s">
        <v>13</v>
      </c>
      <c r="F1224" t="b">
        <v>0</v>
      </c>
      <c r="G1224">
        <v>3.36</v>
      </c>
      <c r="H1224" t="s">
        <v>20</v>
      </c>
      <c r="I1224" t="s">
        <v>30</v>
      </c>
      <c r="J1224">
        <v>640</v>
      </c>
      <c r="K1224">
        <v>5</v>
      </c>
      <c r="L1224" t="s">
        <v>32</v>
      </c>
      <c r="M1224" t="s">
        <v>17</v>
      </c>
      <c r="N1224" t="s">
        <v>18</v>
      </c>
      <c r="O1224">
        <v>0</v>
      </c>
      <c r="P1224">
        <v>75000</v>
      </c>
    </row>
    <row r="1225" spans="4:16">
      <c r="D1225">
        <v>1224</v>
      </c>
      <c r="E1225" t="s">
        <v>19</v>
      </c>
      <c r="F1225" t="b">
        <v>1</v>
      </c>
      <c r="G1225">
        <v>3.23</v>
      </c>
      <c r="H1225" t="s">
        <v>25</v>
      </c>
      <c r="I1225" t="s">
        <v>23</v>
      </c>
      <c r="J1225">
        <v>620</v>
      </c>
      <c r="K1225">
        <v>5</v>
      </c>
      <c r="L1225" t="s">
        <v>24</v>
      </c>
      <c r="M1225" t="s">
        <v>17</v>
      </c>
      <c r="N1225" t="s">
        <v>18</v>
      </c>
      <c r="O1225">
        <v>0</v>
      </c>
      <c r="P1225">
        <v>75000</v>
      </c>
    </row>
    <row r="1226" spans="4:16">
      <c r="D1226">
        <v>1225</v>
      </c>
      <c r="E1226" t="s">
        <v>19</v>
      </c>
      <c r="F1226" t="b">
        <v>1</v>
      </c>
      <c r="G1226">
        <v>3.02</v>
      </c>
      <c r="H1226" t="s">
        <v>20</v>
      </c>
      <c r="I1226" t="s">
        <v>23</v>
      </c>
      <c r="J1226">
        <v>570</v>
      </c>
      <c r="K1226">
        <v>6</v>
      </c>
      <c r="L1226" t="s">
        <v>32</v>
      </c>
      <c r="M1226" t="s">
        <v>28</v>
      </c>
      <c r="N1226" t="s">
        <v>18</v>
      </c>
      <c r="O1226">
        <v>0</v>
      </c>
      <c r="P1226">
        <v>0</v>
      </c>
    </row>
    <row r="1227" spans="4:16">
      <c r="D1227">
        <v>1226</v>
      </c>
      <c r="E1227" t="s">
        <v>13</v>
      </c>
      <c r="F1227" t="b">
        <v>0</v>
      </c>
      <c r="G1227">
        <v>3.35</v>
      </c>
      <c r="H1227" t="s">
        <v>25</v>
      </c>
      <c r="I1227" t="s">
        <v>29</v>
      </c>
      <c r="J1227">
        <v>680</v>
      </c>
      <c r="K1227">
        <v>4</v>
      </c>
      <c r="L1227" t="s">
        <v>34</v>
      </c>
      <c r="M1227" t="s">
        <v>17</v>
      </c>
      <c r="N1227" t="s">
        <v>18</v>
      </c>
      <c r="O1227">
        <v>0</v>
      </c>
      <c r="P1227">
        <v>75000</v>
      </c>
    </row>
    <row r="1228" spans="4:16">
      <c r="D1228">
        <v>1227</v>
      </c>
      <c r="E1228" t="s">
        <v>13</v>
      </c>
      <c r="F1228" t="b">
        <v>0</v>
      </c>
      <c r="G1228">
        <v>3.28</v>
      </c>
      <c r="H1228" t="s">
        <v>20</v>
      </c>
      <c r="I1228" t="s">
        <v>26</v>
      </c>
      <c r="J1228">
        <v>620</v>
      </c>
      <c r="K1228">
        <v>4</v>
      </c>
      <c r="L1228" t="s">
        <v>27</v>
      </c>
      <c r="M1228" t="s">
        <v>17</v>
      </c>
      <c r="N1228" t="s">
        <v>18</v>
      </c>
      <c r="O1228">
        <v>0</v>
      </c>
      <c r="P1228">
        <v>75000</v>
      </c>
    </row>
    <row r="1229" spans="4:16">
      <c r="D1229">
        <v>1228</v>
      </c>
      <c r="E1229" t="s">
        <v>19</v>
      </c>
      <c r="F1229" t="b">
        <v>0</v>
      </c>
      <c r="G1229">
        <v>2.97</v>
      </c>
      <c r="H1229" t="s">
        <v>14</v>
      </c>
      <c r="I1229" t="s">
        <v>15</v>
      </c>
      <c r="J1229">
        <v>580</v>
      </c>
      <c r="K1229">
        <v>6</v>
      </c>
      <c r="L1229" t="s">
        <v>32</v>
      </c>
      <c r="M1229" t="s">
        <v>28</v>
      </c>
      <c r="N1229" t="s">
        <v>18</v>
      </c>
      <c r="O1229">
        <v>0</v>
      </c>
      <c r="P1229">
        <v>0</v>
      </c>
    </row>
    <row r="1230" spans="4:16">
      <c r="D1230">
        <v>1229</v>
      </c>
      <c r="E1230" t="s">
        <v>13</v>
      </c>
      <c r="F1230" t="b">
        <v>0</v>
      </c>
      <c r="G1230">
        <v>3.22</v>
      </c>
      <c r="H1230" t="s">
        <v>14</v>
      </c>
      <c r="I1230" t="s">
        <v>29</v>
      </c>
      <c r="J1230">
        <v>590</v>
      </c>
      <c r="K1230">
        <v>5</v>
      </c>
      <c r="L1230" t="s">
        <v>27</v>
      </c>
      <c r="M1230" t="s">
        <v>28</v>
      </c>
      <c r="N1230" t="s">
        <v>18</v>
      </c>
      <c r="O1230">
        <v>0</v>
      </c>
      <c r="P1230">
        <v>0</v>
      </c>
    </row>
    <row r="1231" spans="4:16">
      <c r="D1231">
        <v>1230</v>
      </c>
      <c r="E1231" t="s">
        <v>19</v>
      </c>
      <c r="F1231" t="b">
        <v>0</v>
      </c>
      <c r="G1231">
        <v>3.37</v>
      </c>
      <c r="H1231" t="s">
        <v>25</v>
      </c>
      <c r="I1231" t="s">
        <v>15</v>
      </c>
      <c r="J1231">
        <v>740</v>
      </c>
      <c r="K1231">
        <v>7</v>
      </c>
      <c r="L1231" t="s">
        <v>34</v>
      </c>
      <c r="M1231" t="s">
        <v>17</v>
      </c>
      <c r="N1231" t="s">
        <v>18</v>
      </c>
      <c r="O1231">
        <v>0</v>
      </c>
      <c r="P1231">
        <v>75000</v>
      </c>
    </row>
    <row r="1232" spans="4:16">
      <c r="D1232">
        <v>1231</v>
      </c>
      <c r="E1232" t="s">
        <v>19</v>
      </c>
      <c r="F1232" t="b">
        <v>0</v>
      </c>
      <c r="G1232">
        <v>3.18</v>
      </c>
      <c r="H1232" t="s">
        <v>20</v>
      </c>
      <c r="I1232" t="s">
        <v>21</v>
      </c>
      <c r="J1232">
        <v>610</v>
      </c>
      <c r="K1232">
        <v>5</v>
      </c>
      <c r="L1232" t="s">
        <v>31</v>
      </c>
      <c r="M1232" t="s">
        <v>17</v>
      </c>
      <c r="N1232" t="s">
        <v>18</v>
      </c>
      <c r="O1232">
        <v>0</v>
      </c>
      <c r="P1232">
        <v>75000</v>
      </c>
    </row>
    <row r="1233" spans="4:16">
      <c r="D1233">
        <v>1232</v>
      </c>
      <c r="E1233" t="s">
        <v>19</v>
      </c>
      <c r="F1233" t="b">
        <v>0</v>
      </c>
      <c r="G1233">
        <v>3.04</v>
      </c>
      <c r="H1233" t="s">
        <v>20</v>
      </c>
      <c r="I1233" t="s">
        <v>29</v>
      </c>
      <c r="J1233">
        <v>600</v>
      </c>
      <c r="K1233">
        <v>6</v>
      </c>
      <c r="L1233" t="s">
        <v>16</v>
      </c>
      <c r="M1233" t="s">
        <v>28</v>
      </c>
      <c r="N1233" t="s">
        <v>18</v>
      </c>
      <c r="O1233">
        <v>0</v>
      </c>
      <c r="P1233">
        <v>0</v>
      </c>
    </row>
    <row r="1234" spans="4:16">
      <c r="D1234">
        <v>1233</v>
      </c>
      <c r="E1234" t="s">
        <v>19</v>
      </c>
      <c r="F1234" t="b">
        <v>0</v>
      </c>
      <c r="G1234">
        <v>3.07</v>
      </c>
      <c r="H1234" t="s">
        <v>14</v>
      </c>
      <c r="I1234" t="s">
        <v>21</v>
      </c>
      <c r="J1234">
        <v>640</v>
      </c>
      <c r="K1234">
        <v>4</v>
      </c>
      <c r="L1234" t="s">
        <v>33</v>
      </c>
      <c r="M1234" t="s">
        <v>17</v>
      </c>
      <c r="N1234" t="s">
        <v>18</v>
      </c>
      <c r="O1234">
        <v>0</v>
      </c>
      <c r="P1234">
        <v>75000</v>
      </c>
    </row>
    <row r="1235" spans="4:16">
      <c r="D1235">
        <v>1234</v>
      </c>
      <c r="E1235" t="s">
        <v>19</v>
      </c>
      <c r="F1235" t="b">
        <v>1</v>
      </c>
      <c r="G1235">
        <v>3.06</v>
      </c>
      <c r="H1235" t="s">
        <v>14</v>
      </c>
      <c r="I1235" t="s">
        <v>23</v>
      </c>
      <c r="J1235">
        <v>630</v>
      </c>
      <c r="K1235">
        <v>5</v>
      </c>
      <c r="L1235" t="s">
        <v>24</v>
      </c>
      <c r="M1235" t="s">
        <v>17</v>
      </c>
      <c r="N1235" t="s">
        <v>18</v>
      </c>
      <c r="O1235">
        <v>0</v>
      </c>
      <c r="P1235">
        <v>75000</v>
      </c>
    </row>
    <row r="1236" spans="4:16">
      <c r="D1236">
        <v>1235</v>
      </c>
      <c r="E1236" t="s">
        <v>13</v>
      </c>
      <c r="F1236" t="b">
        <v>0</v>
      </c>
      <c r="G1236">
        <v>3.23</v>
      </c>
      <c r="H1236" t="s">
        <v>25</v>
      </c>
      <c r="I1236" t="s">
        <v>21</v>
      </c>
      <c r="J1236">
        <v>630</v>
      </c>
      <c r="K1236">
        <v>4</v>
      </c>
      <c r="L1236" t="s">
        <v>27</v>
      </c>
      <c r="M1236" t="s">
        <v>17</v>
      </c>
      <c r="N1236" t="s">
        <v>18</v>
      </c>
      <c r="O1236">
        <v>0</v>
      </c>
      <c r="P1236">
        <v>75000</v>
      </c>
    </row>
    <row r="1237" spans="4:16">
      <c r="D1237">
        <v>1236</v>
      </c>
      <c r="E1237" t="s">
        <v>19</v>
      </c>
      <c r="F1237" t="b">
        <v>1</v>
      </c>
      <c r="G1237">
        <v>3.45</v>
      </c>
      <c r="H1237" t="s">
        <v>20</v>
      </c>
      <c r="I1237" t="s">
        <v>23</v>
      </c>
      <c r="J1237">
        <v>720</v>
      </c>
      <c r="K1237">
        <v>7</v>
      </c>
      <c r="L1237" t="s">
        <v>32</v>
      </c>
      <c r="M1237" t="s">
        <v>17</v>
      </c>
      <c r="N1237" t="s">
        <v>18</v>
      </c>
      <c r="O1237">
        <v>0</v>
      </c>
      <c r="P1237">
        <v>75000</v>
      </c>
    </row>
    <row r="1238" spans="4:16">
      <c r="D1238">
        <v>1237</v>
      </c>
      <c r="E1238" t="s">
        <v>19</v>
      </c>
      <c r="F1238" t="b">
        <v>1</v>
      </c>
      <c r="G1238">
        <v>2.96</v>
      </c>
      <c r="H1238" t="s">
        <v>14</v>
      </c>
      <c r="I1238" t="s">
        <v>23</v>
      </c>
      <c r="J1238">
        <v>590</v>
      </c>
      <c r="K1238">
        <v>6</v>
      </c>
      <c r="L1238" t="s">
        <v>34</v>
      </c>
      <c r="M1238" t="s">
        <v>28</v>
      </c>
      <c r="N1238" t="s">
        <v>18</v>
      </c>
      <c r="O1238">
        <v>0</v>
      </c>
      <c r="P1238">
        <v>0</v>
      </c>
    </row>
    <row r="1239" spans="4:16">
      <c r="D1239">
        <v>1238</v>
      </c>
      <c r="E1239" t="s">
        <v>19</v>
      </c>
      <c r="F1239" t="b">
        <v>1</v>
      </c>
      <c r="G1239">
        <v>3.14</v>
      </c>
      <c r="H1239" t="s">
        <v>25</v>
      </c>
      <c r="I1239" t="s">
        <v>23</v>
      </c>
      <c r="J1239">
        <v>660</v>
      </c>
      <c r="K1239">
        <v>4</v>
      </c>
      <c r="L1239" t="s">
        <v>30</v>
      </c>
      <c r="M1239" t="s">
        <v>17</v>
      </c>
      <c r="N1239" t="s">
        <v>18</v>
      </c>
      <c r="O1239">
        <v>0</v>
      </c>
      <c r="P1239">
        <v>75000</v>
      </c>
    </row>
    <row r="1240" spans="4:16">
      <c r="D1240">
        <v>1239</v>
      </c>
      <c r="E1240" t="s">
        <v>19</v>
      </c>
      <c r="F1240" t="b">
        <v>0</v>
      </c>
      <c r="G1240">
        <v>3.29</v>
      </c>
      <c r="H1240" t="s">
        <v>20</v>
      </c>
      <c r="I1240" t="s">
        <v>30</v>
      </c>
      <c r="J1240">
        <v>770</v>
      </c>
      <c r="K1240">
        <v>5</v>
      </c>
      <c r="L1240" t="s">
        <v>16</v>
      </c>
      <c r="M1240" t="s">
        <v>17</v>
      </c>
      <c r="N1240" t="s">
        <v>18</v>
      </c>
      <c r="O1240">
        <v>0</v>
      </c>
      <c r="P1240">
        <v>75000</v>
      </c>
    </row>
    <row r="1241" spans="4:16">
      <c r="D1241">
        <v>1240</v>
      </c>
      <c r="E1241" t="s">
        <v>19</v>
      </c>
      <c r="F1241" t="b">
        <v>0</v>
      </c>
      <c r="G1241">
        <v>3.34</v>
      </c>
      <c r="H1241" t="s">
        <v>25</v>
      </c>
      <c r="I1241" t="s">
        <v>21</v>
      </c>
      <c r="J1241">
        <v>600</v>
      </c>
      <c r="K1241">
        <v>5</v>
      </c>
      <c r="L1241" t="s">
        <v>27</v>
      </c>
      <c r="M1241" t="s">
        <v>28</v>
      </c>
      <c r="N1241" t="s">
        <v>18</v>
      </c>
      <c r="O1241">
        <v>0</v>
      </c>
      <c r="P1241">
        <v>0</v>
      </c>
    </row>
    <row r="1242" spans="4:16">
      <c r="D1242">
        <v>1241</v>
      </c>
      <c r="E1242" t="s">
        <v>13</v>
      </c>
      <c r="F1242" t="b">
        <v>0</v>
      </c>
      <c r="G1242">
        <v>3.23</v>
      </c>
      <c r="H1242" t="s">
        <v>20</v>
      </c>
      <c r="I1242" t="s">
        <v>26</v>
      </c>
      <c r="J1242">
        <v>710</v>
      </c>
      <c r="K1242">
        <v>5</v>
      </c>
      <c r="L1242" t="s">
        <v>31</v>
      </c>
      <c r="M1242" t="s">
        <v>17</v>
      </c>
      <c r="N1242" t="s">
        <v>18</v>
      </c>
      <c r="O1242">
        <v>0</v>
      </c>
      <c r="P1242">
        <v>75000</v>
      </c>
    </row>
    <row r="1243" spans="4:16">
      <c r="D1243">
        <v>1242</v>
      </c>
      <c r="E1243" t="s">
        <v>19</v>
      </c>
      <c r="F1243" t="b">
        <v>0</v>
      </c>
      <c r="G1243">
        <v>3.15</v>
      </c>
      <c r="H1243" t="s">
        <v>25</v>
      </c>
      <c r="I1243" t="s">
        <v>29</v>
      </c>
      <c r="J1243">
        <v>620</v>
      </c>
      <c r="K1243">
        <v>5</v>
      </c>
      <c r="L1243" t="s">
        <v>27</v>
      </c>
      <c r="M1243" t="s">
        <v>17</v>
      </c>
      <c r="N1243" t="s">
        <v>18</v>
      </c>
      <c r="O1243">
        <v>0</v>
      </c>
      <c r="P1243">
        <v>75000</v>
      </c>
    </row>
    <row r="1244" spans="4:16">
      <c r="D1244">
        <v>1243</v>
      </c>
      <c r="E1244" t="s">
        <v>19</v>
      </c>
      <c r="F1244" t="b">
        <v>1</v>
      </c>
      <c r="G1244">
        <v>3.22</v>
      </c>
      <c r="H1244" t="s">
        <v>25</v>
      </c>
      <c r="I1244" t="s">
        <v>23</v>
      </c>
      <c r="J1244">
        <v>620</v>
      </c>
      <c r="K1244">
        <v>5</v>
      </c>
      <c r="L1244" t="s">
        <v>32</v>
      </c>
      <c r="M1244" t="s">
        <v>17</v>
      </c>
      <c r="N1244" t="s">
        <v>18</v>
      </c>
      <c r="O1244">
        <v>0</v>
      </c>
      <c r="P1244">
        <v>75000</v>
      </c>
    </row>
    <row r="1245" spans="4:16">
      <c r="D1245">
        <v>1244</v>
      </c>
      <c r="E1245" t="s">
        <v>13</v>
      </c>
      <c r="F1245" t="b">
        <v>0</v>
      </c>
      <c r="G1245">
        <v>3.19</v>
      </c>
      <c r="H1245" t="s">
        <v>14</v>
      </c>
      <c r="I1245" t="s">
        <v>26</v>
      </c>
      <c r="J1245">
        <v>590</v>
      </c>
      <c r="K1245">
        <v>4</v>
      </c>
      <c r="L1245" t="s">
        <v>31</v>
      </c>
      <c r="M1245" t="s">
        <v>28</v>
      </c>
      <c r="N1245" t="s">
        <v>18</v>
      </c>
      <c r="O1245">
        <v>0</v>
      </c>
      <c r="P1245">
        <v>0</v>
      </c>
    </row>
    <row r="1246" spans="4:16">
      <c r="D1246">
        <v>1245</v>
      </c>
      <c r="E1246" t="s">
        <v>19</v>
      </c>
      <c r="F1246" t="b">
        <v>0</v>
      </c>
      <c r="G1246">
        <v>3.41</v>
      </c>
      <c r="H1246" t="s">
        <v>25</v>
      </c>
      <c r="I1246" t="s">
        <v>29</v>
      </c>
      <c r="J1246">
        <v>640</v>
      </c>
      <c r="K1246">
        <v>4</v>
      </c>
      <c r="L1246" t="s">
        <v>37</v>
      </c>
      <c r="M1246" t="s">
        <v>17</v>
      </c>
      <c r="N1246" t="s">
        <v>18</v>
      </c>
      <c r="O1246">
        <v>0</v>
      </c>
      <c r="P1246">
        <v>75000</v>
      </c>
    </row>
    <row r="1247" spans="4:16">
      <c r="D1247">
        <v>1246</v>
      </c>
      <c r="E1247" t="s">
        <v>19</v>
      </c>
      <c r="F1247" t="b">
        <v>0</v>
      </c>
      <c r="G1247">
        <v>3.19</v>
      </c>
      <c r="H1247" t="s">
        <v>25</v>
      </c>
      <c r="I1247" t="s">
        <v>21</v>
      </c>
      <c r="J1247">
        <v>590</v>
      </c>
      <c r="K1247">
        <v>5</v>
      </c>
      <c r="L1247" t="s">
        <v>34</v>
      </c>
      <c r="M1247" t="s">
        <v>28</v>
      </c>
      <c r="N1247" t="s">
        <v>18</v>
      </c>
      <c r="O1247">
        <v>0</v>
      </c>
      <c r="P1247">
        <v>0</v>
      </c>
    </row>
    <row r="1248" spans="4:16">
      <c r="D1248">
        <v>1247</v>
      </c>
      <c r="E1248" t="s">
        <v>19</v>
      </c>
      <c r="F1248" t="b">
        <v>1</v>
      </c>
      <c r="G1248">
        <v>3.29</v>
      </c>
      <c r="H1248" t="s">
        <v>14</v>
      </c>
      <c r="I1248" t="s">
        <v>23</v>
      </c>
      <c r="J1248">
        <v>700</v>
      </c>
      <c r="K1248">
        <v>4</v>
      </c>
      <c r="L1248" t="s">
        <v>24</v>
      </c>
      <c r="M1248" t="s">
        <v>17</v>
      </c>
      <c r="N1248" t="s">
        <v>18</v>
      </c>
      <c r="O1248">
        <v>0</v>
      </c>
      <c r="P1248">
        <v>75000</v>
      </c>
    </row>
    <row r="1249" spans="4:16">
      <c r="D1249">
        <v>1248</v>
      </c>
      <c r="E1249" t="s">
        <v>19</v>
      </c>
      <c r="F1249" t="b">
        <v>0</v>
      </c>
      <c r="G1249">
        <v>3.29</v>
      </c>
      <c r="H1249" t="s">
        <v>25</v>
      </c>
      <c r="I1249" t="s">
        <v>29</v>
      </c>
      <c r="J1249">
        <v>600</v>
      </c>
      <c r="K1249">
        <v>6</v>
      </c>
      <c r="L1249" t="s">
        <v>30</v>
      </c>
      <c r="M1249" t="s">
        <v>28</v>
      </c>
      <c r="N1249" t="s">
        <v>18</v>
      </c>
      <c r="O1249">
        <v>0</v>
      </c>
      <c r="P1249">
        <v>0</v>
      </c>
    </row>
    <row r="1250" spans="4:16">
      <c r="D1250">
        <v>1249</v>
      </c>
      <c r="E1250" t="s">
        <v>19</v>
      </c>
      <c r="F1250" t="b">
        <v>1</v>
      </c>
      <c r="G1250">
        <v>3.21</v>
      </c>
      <c r="H1250" t="s">
        <v>25</v>
      </c>
      <c r="I1250" t="s">
        <v>23</v>
      </c>
      <c r="J1250">
        <v>720</v>
      </c>
      <c r="K1250">
        <v>5</v>
      </c>
      <c r="L1250" t="s">
        <v>33</v>
      </c>
      <c r="M1250" t="s">
        <v>17</v>
      </c>
      <c r="N1250" t="s">
        <v>18</v>
      </c>
      <c r="O1250">
        <v>0</v>
      </c>
      <c r="P1250">
        <v>75000</v>
      </c>
    </row>
    <row r="1251" spans="4:16">
      <c r="D1251">
        <v>1250</v>
      </c>
      <c r="E1251" t="s">
        <v>13</v>
      </c>
      <c r="F1251" t="b">
        <v>1</v>
      </c>
      <c r="G1251">
        <v>3.32</v>
      </c>
      <c r="H1251" t="s">
        <v>25</v>
      </c>
      <c r="I1251" t="s">
        <v>23</v>
      </c>
      <c r="J1251">
        <v>620</v>
      </c>
      <c r="K1251">
        <v>4</v>
      </c>
      <c r="L1251" t="s">
        <v>27</v>
      </c>
      <c r="M1251" t="s">
        <v>17</v>
      </c>
      <c r="N1251" t="s">
        <v>18</v>
      </c>
      <c r="O1251">
        <v>0</v>
      </c>
      <c r="P1251">
        <v>75000</v>
      </c>
    </row>
    <row r="1252" spans="4:16">
      <c r="D1252">
        <v>1251</v>
      </c>
      <c r="E1252" t="s">
        <v>19</v>
      </c>
      <c r="F1252" t="b">
        <v>0</v>
      </c>
      <c r="G1252">
        <v>3.37</v>
      </c>
      <c r="H1252" t="s">
        <v>25</v>
      </c>
      <c r="I1252" t="s">
        <v>30</v>
      </c>
      <c r="J1252">
        <v>580</v>
      </c>
      <c r="K1252">
        <v>4</v>
      </c>
      <c r="L1252" t="s">
        <v>27</v>
      </c>
      <c r="M1252" t="s">
        <v>28</v>
      </c>
      <c r="N1252" t="s">
        <v>18</v>
      </c>
      <c r="O1252">
        <v>0</v>
      </c>
      <c r="P1252">
        <v>0</v>
      </c>
    </row>
    <row r="1253" spans="4:16">
      <c r="D1253">
        <v>1252</v>
      </c>
      <c r="E1253" t="s">
        <v>19</v>
      </c>
      <c r="F1253" t="b">
        <v>1</v>
      </c>
      <c r="G1253">
        <v>3.31</v>
      </c>
      <c r="H1253" t="s">
        <v>20</v>
      </c>
      <c r="I1253" t="s">
        <v>23</v>
      </c>
      <c r="J1253">
        <v>630</v>
      </c>
      <c r="K1253">
        <v>5</v>
      </c>
      <c r="L1253" t="s">
        <v>27</v>
      </c>
      <c r="M1253" t="s">
        <v>17</v>
      </c>
      <c r="N1253" t="s">
        <v>18</v>
      </c>
      <c r="O1253">
        <v>0</v>
      </c>
      <c r="P1253">
        <v>75000</v>
      </c>
    </row>
    <row r="1254" spans="4:16">
      <c r="D1254">
        <v>1253</v>
      </c>
      <c r="E1254" t="s">
        <v>13</v>
      </c>
      <c r="F1254" t="b">
        <v>0</v>
      </c>
      <c r="G1254">
        <v>3.2</v>
      </c>
      <c r="H1254" t="s">
        <v>20</v>
      </c>
      <c r="I1254" t="s">
        <v>29</v>
      </c>
      <c r="J1254">
        <v>570</v>
      </c>
      <c r="K1254">
        <v>3</v>
      </c>
      <c r="L1254" t="s">
        <v>27</v>
      </c>
      <c r="M1254" t="s">
        <v>28</v>
      </c>
      <c r="N1254" t="s">
        <v>18</v>
      </c>
      <c r="O1254">
        <v>0</v>
      </c>
      <c r="P1254">
        <v>0</v>
      </c>
    </row>
    <row r="1255" spans="4:16">
      <c r="D1255">
        <v>1254</v>
      </c>
      <c r="E1255" t="s">
        <v>19</v>
      </c>
      <c r="F1255" t="b">
        <v>0</v>
      </c>
      <c r="G1255">
        <v>3.14</v>
      </c>
      <c r="H1255" t="s">
        <v>25</v>
      </c>
      <c r="I1255" t="s">
        <v>29</v>
      </c>
      <c r="J1255">
        <v>590</v>
      </c>
      <c r="K1255">
        <v>5</v>
      </c>
      <c r="L1255" t="s">
        <v>31</v>
      </c>
      <c r="M1255" t="s">
        <v>28</v>
      </c>
      <c r="N1255" t="s">
        <v>18</v>
      </c>
      <c r="O1255">
        <v>0</v>
      </c>
      <c r="P1255">
        <v>0</v>
      </c>
    </row>
    <row r="1256" spans="4:16">
      <c r="D1256">
        <v>1255</v>
      </c>
      <c r="E1256" t="s">
        <v>19</v>
      </c>
      <c r="F1256" t="b">
        <v>1</v>
      </c>
      <c r="G1256">
        <v>3.22</v>
      </c>
      <c r="H1256" t="s">
        <v>14</v>
      </c>
      <c r="I1256" t="s">
        <v>23</v>
      </c>
      <c r="J1256">
        <v>620</v>
      </c>
      <c r="K1256">
        <v>5</v>
      </c>
      <c r="L1256" t="s">
        <v>27</v>
      </c>
      <c r="M1256" t="s">
        <v>17</v>
      </c>
      <c r="N1256" t="s">
        <v>18</v>
      </c>
      <c r="O1256">
        <v>0</v>
      </c>
      <c r="P1256">
        <v>75000</v>
      </c>
    </row>
    <row r="1257" spans="4:16">
      <c r="D1257">
        <v>1256</v>
      </c>
      <c r="E1257" t="s">
        <v>13</v>
      </c>
      <c r="F1257" t="b">
        <v>0</v>
      </c>
      <c r="G1257">
        <v>3.29</v>
      </c>
      <c r="H1257" t="s">
        <v>25</v>
      </c>
      <c r="I1257" t="s">
        <v>29</v>
      </c>
      <c r="J1257">
        <v>620</v>
      </c>
      <c r="K1257">
        <v>6</v>
      </c>
      <c r="L1257" t="s">
        <v>32</v>
      </c>
      <c r="M1257" t="s">
        <v>17</v>
      </c>
      <c r="N1257" t="s">
        <v>18</v>
      </c>
      <c r="O1257">
        <v>0</v>
      </c>
      <c r="P1257">
        <v>75000</v>
      </c>
    </row>
    <row r="1258" spans="4:16">
      <c r="D1258">
        <v>1257</v>
      </c>
      <c r="E1258" t="s">
        <v>13</v>
      </c>
      <c r="F1258" t="b">
        <v>1</v>
      </c>
      <c r="G1258">
        <v>3.3</v>
      </c>
      <c r="H1258" t="s">
        <v>20</v>
      </c>
      <c r="I1258" t="s">
        <v>23</v>
      </c>
      <c r="J1258">
        <v>600</v>
      </c>
      <c r="K1258">
        <v>4</v>
      </c>
      <c r="L1258" t="s">
        <v>33</v>
      </c>
      <c r="M1258" t="s">
        <v>28</v>
      </c>
      <c r="N1258" t="s">
        <v>18</v>
      </c>
      <c r="O1258">
        <v>0</v>
      </c>
      <c r="P1258">
        <v>0</v>
      </c>
    </row>
    <row r="1259" spans="4:16">
      <c r="D1259">
        <v>1258</v>
      </c>
      <c r="E1259" t="s">
        <v>13</v>
      </c>
      <c r="F1259" t="b">
        <v>0</v>
      </c>
      <c r="G1259">
        <v>3.11</v>
      </c>
      <c r="H1259" t="s">
        <v>25</v>
      </c>
      <c r="I1259" t="s">
        <v>15</v>
      </c>
      <c r="J1259">
        <v>720</v>
      </c>
      <c r="K1259">
        <v>6</v>
      </c>
      <c r="L1259" t="s">
        <v>27</v>
      </c>
      <c r="M1259" t="s">
        <v>17</v>
      </c>
      <c r="N1259" t="s">
        <v>18</v>
      </c>
      <c r="O1259">
        <v>0</v>
      </c>
      <c r="P1259">
        <v>75000</v>
      </c>
    </row>
    <row r="1260" spans="4:16">
      <c r="D1260">
        <v>1259</v>
      </c>
      <c r="E1260" t="s">
        <v>19</v>
      </c>
      <c r="F1260" t="b">
        <v>0</v>
      </c>
      <c r="G1260">
        <v>3.12</v>
      </c>
      <c r="H1260" t="s">
        <v>20</v>
      </c>
      <c r="I1260" t="s">
        <v>21</v>
      </c>
      <c r="J1260">
        <v>610</v>
      </c>
      <c r="K1260">
        <v>5</v>
      </c>
      <c r="L1260" t="s">
        <v>34</v>
      </c>
      <c r="M1260" t="s">
        <v>17</v>
      </c>
      <c r="N1260" t="s">
        <v>18</v>
      </c>
      <c r="O1260">
        <v>0</v>
      </c>
      <c r="P1260">
        <v>75000</v>
      </c>
    </row>
    <row r="1261" spans="4:16">
      <c r="D1261">
        <v>1260</v>
      </c>
      <c r="E1261" t="s">
        <v>19</v>
      </c>
      <c r="F1261" t="b">
        <v>1</v>
      </c>
      <c r="G1261">
        <v>2.99</v>
      </c>
      <c r="H1261" t="s">
        <v>20</v>
      </c>
      <c r="I1261" t="s">
        <v>23</v>
      </c>
      <c r="J1261">
        <v>580</v>
      </c>
      <c r="K1261">
        <v>7</v>
      </c>
      <c r="L1261" t="s">
        <v>27</v>
      </c>
      <c r="M1261" t="s">
        <v>28</v>
      </c>
      <c r="N1261" t="s">
        <v>18</v>
      </c>
      <c r="O1261">
        <v>0</v>
      </c>
      <c r="P1261">
        <v>0</v>
      </c>
    </row>
    <row r="1262" spans="4:16">
      <c r="D1262">
        <v>1261</v>
      </c>
      <c r="E1262" t="s">
        <v>19</v>
      </c>
      <c r="F1262" t="b">
        <v>0</v>
      </c>
      <c r="G1262">
        <v>3.24</v>
      </c>
      <c r="H1262" t="s">
        <v>20</v>
      </c>
      <c r="I1262" t="s">
        <v>21</v>
      </c>
      <c r="J1262">
        <v>720</v>
      </c>
      <c r="K1262">
        <v>7</v>
      </c>
      <c r="L1262" t="s">
        <v>27</v>
      </c>
      <c r="M1262" t="s">
        <v>17</v>
      </c>
      <c r="N1262" t="s">
        <v>18</v>
      </c>
      <c r="O1262">
        <v>0</v>
      </c>
      <c r="P1262">
        <v>75000</v>
      </c>
    </row>
    <row r="1263" spans="4:16">
      <c r="D1263">
        <v>1262</v>
      </c>
      <c r="E1263" t="s">
        <v>13</v>
      </c>
      <c r="F1263" t="b">
        <v>0</v>
      </c>
      <c r="G1263">
        <v>3.09</v>
      </c>
      <c r="H1263" t="s">
        <v>20</v>
      </c>
      <c r="I1263" t="s">
        <v>15</v>
      </c>
      <c r="J1263">
        <v>660</v>
      </c>
      <c r="K1263">
        <v>5</v>
      </c>
      <c r="L1263" t="s">
        <v>16</v>
      </c>
      <c r="M1263" t="s">
        <v>17</v>
      </c>
      <c r="N1263" t="s">
        <v>18</v>
      </c>
      <c r="O1263">
        <v>0</v>
      </c>
      <c r="P1263">
        <v>75000</v>
      </c>
    </row>
    <row r="1264" spans="4:16">
      <c r="D1264">
        <v>1263</v>
      </c>
      <c r="E1264" t="s">
        <v>13</v>
      </c>
      <c r="F1264" t="b">
        <v>0</v>
      </c>
      <c r="G1264">
        <v>3.05</v>
      </c>
      <c r="H1264" t="s">
        <v>20</v>
      </c>
      <c r="I1264" t="s">
        <v>15</v>
      </c>
      <c r="J1264">
        <v>590</v>
      </c>
      <c r="K1264">
        <v>5</v>
      </c>
      <c r="L1264" t="s">
        <v>16</v>
      </c>
      <c r="M1264" t="s">
        <v>28</v>
      </c>
      <c r="N1264" t="s">
        <v>18</v>
      </c>
      <c r="O1264">
        <v>0</v>
      </c>
      <c r="P1264">
        <v>0</v>
      </c>
    </row>
    <row r="1265" spans="4:16">
      <c r="D1265">
        <v>1264</v>
      </c>
      <c r="E1265" t="s">
        <v>13</v>
      </c>
      <c r="F1265" t="b">
        <v>0</v>
      </c>
      <c r="G1265">
        <v>3.21</v>
      </c>
      <c r="H1265" t="s">
        <v>14</v>
      </c>
      <c r="I1265" t="s">
        <v>29</v>
      </c>
      <c r="J1265">
        <v>630</v>
      </c>
      <c r="K1265">
        <v>5</v>
      </c>
      <c r="L1265" t="s">
        <v>16</v>
      </c>
      <c r="M1265" t="s">
        <v>17</v>
      </c>
      <c r="N1265" t="s">
        <v>18</v>
      </c>
      <c r="O1265">
        <v>0</v>
      </c>
      <c r="P1265">
        <v>75000</v>
      </c>
    </row>
    <row r="1266" spans="4:16">
      <c r="D1266">
        <v>1265</v>
      </c>
      <c r="E1266" t="s">
        <v>19</v>
      </c>
      <c r="F1266" t="b">
        <v>1</v>
      </c>
      <c r="G1266">
        <v>3.37</v>
      </c>
      <c r="H1266" t="s">
        <v>20</v>
      </c>
      <c r="I1266" t="s">
        <v>23</v>
      </c>
      <c r="J1266">
        <v>670</v>
      </c>
      <c r="K1266">
        <v>7</v>
      </c>
      <c r="L1266" t="s">
        <v>39</v>
      </c>
      <c r="M1266" t="s">
        <v>17</v>
      </c>
      <c r="N1266" t="s">
        <v>18</v>
      </c>
      <c r="O1266">
        <v>0</v>
      </c>
      <c r="P1266">
        <v>75000</v>
      </c>
    </row>
    <row r="1267" spans="4:16">
      <c r="D1267">
        <v>1266</v>
      </c>
      <c r="E1267" t="s">
        <v>19</v>
      </c>
      <c r="F1267" t="b">
        <v>0</v>
      </c>
      <c r="G1267">
        <v>3.27</v>
      </c>
      <c r="H1267" t="s">
        <v>20</v>
      </c>
      <c r="I1267" t="s">
        <v>15</v>
      </c>
      <c r="J1267">
        <v>670</v>
      </c>
      <c r="K1267">
        <v>5</v>
      </c>
      <c r="L1267" t="s">
        <v>32</v>
      </c>
      <c r="M1267" t="s">
        <v>17</v>
      </c>
      <c r="N1267" t="s">
        <v>18</v>
      </c>
      <c r="O1267">
        <v>0</v>
      </c>
      <c r="P1267">
        <v>75000</v>
      </c>
    </row>
    <row r="1268" spans="4:16">
      <c r="D1268">
        <v>1267</v>
      </c>
      <c r="E1268" t="s">
        <v>13</v>
      </c>
      <c r="F1268" t="b">
        <v>0</v>
      </c>
      <c r="G1268">
        <v>3.19</v>
      </c>
      <c r="H1268" t="s">
        <v>14</v>
      </c>
      <c r="I1268" t="s">
        <v>21</v>
      </c>
      <c r="J1268">
        <v>620</v>
      </c>
      <c r="K1268">
        <v>6</v>
      </c>
      <c r="L1268" t="s">
        <v>39</v>
      </c>
      <c r="M1268" t="s">
        <v>17</v>
      </c>
      <c r="N1268" t="s">
        <v>18</v>
      </c>
      <c r="O1268">
        <v>0</v>
      </c>
      <c r="P1268">
        <v>75000</v>
      </c>
    </row>
    <row r="1269" spans="4:16">
      <c r="D1269">
        <v>1268</v>
      </c>
      <c r="E1269" t="s">
        <v>19</v>
      </c>
      <c r="F1269" t="b">
        <v>0</v>
      </c>
      <c r="G1269">
        <v>3.25</v>
      </c>
      <c r="H1269" t="s">
        <v>25</v>
      </c>
      <c r="I1269" t="s">
        <v>29</v>
      </c>
      <c r="J1269">
        <v>680</v>
      </c>
      <c r="K1269">
        <v>5</v>
      </c>
      <c r="L1269" t="s">
        <v>22</v>
      </c>
      <c r="M1269" t="s">
        <v>17</v>
      </c>
      <c r="N1269" t="s">
        <v>18</v>
      </c>
      <c r="O1269">
        <v>0</v>
      </c>
      <c r="P1269">
        <v>75000</v>
      </c>
    </row>
    <row r="1270" spans="4:16">
      <c r="D1270">
        <v>1269</v>
      </c>
      <c r="E1270" t="s">
        <v>13</v>
      </c>
      <c r="F1270" t="b">
        <v>0</v>
      </c>
      <c r="G1270">
        <v>3.32</v>
      </c>
      <c r="H1270" t="s">
        <v>20</v>
      </c>
      <c r="I1270" t="s">
        <v>15</v>
      </c>
      <c r="J1270">
        <v>610</v>
      </c>
      <c r="K1270">
        <v>6</v>
      </c>
      <c r="L1270" t="s">
        <v>32</v>
      </c>
      <c r="M1270" t="s">
        <v>17</v>
      </c>
      <c r="N1270" t="s">
        <v>18</v>
      </c>
      <c r="O1270">
        <v>0</v>
      </c>
      <c r="P1270">
        <v>75000</v>
      </c>
    </row>
    <row r="1271" spans="4:16">
      <c r="D1271">
        <v>1270</v>
      </c>
      <c r="E1271" t="s">
        <v>19</v>
      </c>
      <c r="F1271" t="b">
        <v>0</v>
      </c>
      <c r="G1271">
        <v>3.34</v>
      </c>
      <c r="H1271" t="s">
        <v>25</v>
      </c>
      <c r="I1271" t="s">
        <v>29</v>
      </c>
      <c r="J1271">
        <v>670</v>
      </c>
      <c r="K1271">
        <v>4</v>
      </c>
      <c r="L1271" t="s">
        <v>32</v>
      </c>
      <c r="M1271" t="s">
        <v>17</v>
      </c>
      <c r="N1271" t="s">
        <v>18</v>
      </c>
      <c r="O1271">
        <v>0</v>
      </c>
      <c r="P1271">
        <v>75000</v>
      </c>
    </row>
    <row r="1272" spans="4:16">
      <c r="D1272">
        <v>1271</v>
      </c>
      <c r="E1272" t="s">
        <v>13</v>
      </c>
      <c r="F1272" t="b">
        <v>0</v>
      </c>
      <c r="G1272">
        <v>3.14</v>
      </c>
      <c r="H1272" t="s">
        <v>14</v>
      </c>
      <c r="I1272" t="s">
        <v>29</v>
      </c>
      <c r="J1272">
        <v>610</v>
      </c>
      <c r="K1272">
        <v>5</v>
      </c>
      <c r="L1272" t="s">
        <v>37</v>
      </c>
      <c r="M1272" t="s">
        <v>17</v>
      </c>
      <c r="N1272" t="s">
        <v>18</v>
      </c>
      <c r="O1272">
        <v>0</v>
      </c>
      <c r="P1272">
        <v>75000</v>
      </c>
    </row>
    <row r="1273" spans="4:16">
      <c r="D1273">
        <v>1272</v>
      </c>
      <c r="E1273" t="s">
        <v>13</v>
      </c>
      <c r="F1273" t="b">
        <v>1</v>
      </c>
      <c r="G1273">
        <v>3.27</v>
      </c>
      <c r="H1273" t="s">
        <v>20</v>
      </c>
      <c r="I1273" t="s">
        <v>23</v>
      </c>
      <c r="J1273">
        <v>690</v>
      </c>
      <c r="K1273">
        <v>6</v>
      </c>
      <c r="L1273" t="s">
        <v>27</v>
      </c>
      <c r="M1273" t="s">
        <v>17</v>
      </c>
      <c r="N1273" t="s">
        <v>18</v>
      </c>
      <c r="O1273">
        <v>0</v>
      </c>
      <c r="P1273">
        <v>75000</v>
      </c>
    </row>
    <row r="1274" spans="4:16">
      <c r="D1274">
        <v>1273</v>
      </c>
      <c r="E1274" t="s">
        <v>13</v>
      </c>
      <c r="F1274" t="b">
        <v>0</v>
      </c>
      <c r="G1274">
        <v>3.35</v>
      </c>
      <c r="H1274" t="s">
        <v>14</v>
      </c>
      <c r="I1274" t="s">
        <v>29</v>
      </c>
      <c r="J1274">
        <v>580</v>
      </c>
      <c r="K1274">
        <v>4</v>
      </c>
      <c r="L1274" t="s">
        <v>37</v>
      </c>
      <c r="M1274" t="s">
        <v>28</v>
      </c>
      <c r="N1274" t="s">
        <v>18</v>
      </c>
      <c r="O1274">
        <v>0</v>
      </c>
      <c r="P1274">
        <v>0</v>
      </c>
    </row>
    <row r="1275" spans="4:16">
      <c r="D1275">
        <v>1274</v>
      </c>
      <c r="E1275" t="s">
        <v>13</v>
      </c>
      <c r="F1275" t="b">
        <v>1</v>
      </c>
      <c r="G1275">
        <v>3.08</v>
      </c>
      <c r="H1275" t="s">
        <v>14</v>
      </c>
      <c r="I1275" t="s">
        <v>23</v>
      </c>
      <c r="J1275">
        <v>680</v>
      </c>
      <c r="K1275">
        <v>4</v>
      </c>
      <c r="L1275" t="s">
        <v>24</v>
      </c>
      <c r="M1275" t="s">
        <v>17</v>
      </c>
      <c r="N1275" t="s">
        <v>18</v>
      </c>
      <c r="O1275">
        <v>0</v>
      </c>
      <c r="P1275">
        <v>75000</v>
      </c>
    </row>
    <row r="1276" spans="4:16">
      <c r="D1276">
        <v>1275</v>
      </c>
      <c r="E1276" t="s">
        <v>19</v>
      </c>
      <c r="F1276" t="b">
        <v>0</v>
      </c>
      <c r="G1276">
        <v>3.06</v>
      </c>
      <c r="H1276" t="s">
        <v>20</v>
      </c>
      <c r="I1276" t="s">
        <v>29</v>
      </c>
      <c r="J1276">
        <v>630</v>
      </c>
      <c r="K1276">
        <v>4</v>
      </c>
      <c r="L1276" t="s">
        <v>27</v>
      </c>
      <c r="M1276" t="s">
        <v>17</v>
      </c>
      <c r="N1276" t="s">
        <v>18</v>
      </c>
      <c r="O1276">
        <v>0</v>
      </c>
      <c r="P1276">
        <v>75000</v>
      </c>
    </row>
    <row r="1277" spans="4:16">
      <c r="D1277">
        <v>1276</v>
      </c>
      <c r="E1277" t="s">
        <v>13</v>
      </c>
      <c r="F1277" t="b">
        <v>1</v>
      </c>
      <c r="G1277">
        <v>3.12</v>
      </c>
      <c r="H1277" t="s">
        <v>20</v>
      </c>
      <c r="I1277" t="s">
        <v>23</v>
      </c>
      <c r="J1277">
        <v>600</v>
      </c>
      <c r="K1277">
        <v>6</v>
      </c>
      <c r="L1277" t="s">
        <v>27</v>
      </c>
      <c r="M1277" t="s">
        <v>28</v>
      </c>
      <c r="N1277" t="s">
        <v>18</v>
      </c>
      <c r="O1277">
        <v>0</v>
      </c>
      <c r="P1277">
        <v>0</v>
      </c>
    </row>
    <row r="1278" spans="4:16">
      <c r="D1278">
        <v>1277</v>
      </c>
      <c r="E1278" t="s">
        <v>19</v>
      </c>
      <c r="F1278" t="b">
        <v>1</v>
      </c>
      <c r="G1278">
        <v>3.28</v>
      </c>
      <c r="H1278" t="s">
        <v>14</v>
      </c>
      <c r="I1278" t="s">
        <v>23</v>
      </c>
      <c r="J1278">
        <v>640</v>
      </c>
      <c r="K1278">
        <v>5</v>
      </c>
      <c r="L1278" t="s">
        <v>32</v>
      </c>
      <c r="M1278" t="s">
        <v>17</v>
      </c>
      <c r="N1278" t="s">
        <v>18</v>
      </c>
      <c r="O1278">
        <v>0</v>
      </c>
      <c r="P1278">
        <v>75000</v>
      </c>
    </row>
    <row r="1279" spans="4:16">
      <c r="D1279">
        <v>1278</v>
      </c>
      <c r="E1279" t="s">
        <v>19</v>
      </c>
      <c r="F1279" t="b">
        <v>0</v>
      </c>
      <c r="G1279">
        <v>2.82</v>
      </c>
      <c r="H1279" t="s">
        <v>25</v>
      </c>
      <c r="I1279" t="s">
        <v>15</v>
      </c>
      <c r="J1279">
        <v>570</v>
      </c>
      <c r="K1279">
        <v>6</v>
      </c>
      <c r="L1279" t="s">
        <v>30</v>
      </c>
      <c r="M1279" t="s">
        <v>28</v>
      </c>
      <c r="N1279" t="s">
        <v>18</v>
      </c>
      <c r="O1279">
        <v>0</v>
      </c>
      <c r="P1279">
        <v>0</v>
      </c>
    </row>
    <row r="1280" spans="4:16">
      <c r="D1280">
        <v>1279</v>
      </c>
      <c r="E1280" t="s">
        <v>13</v>
      </c>
      <c r="F1280" t="b">
        <v>0</v>
      </c>
      <c r="G1280">
        <v>3.19</v>
      </c>
      <c r="H1280" t="s">
        <v>25</v>
      </c>
      <c r="I1280" t="s">
        <v>29</v>
      </c>
      <c r="J1280">
        <v>680</v>
      </c>
      <c r="K1280">
        <v>5</v>
      </c>
      <c r="L1280" t="s">
        <v>31</v>
      </c>
      <c r="M1280" t="s">
        <v>17</v>
      </c>
      <c r="N1280" t="s">
        <v>18</v>
      </c>
      <c r="O1280">
        <v>0</v>
      </c>
      <c r="P1280">
        <v>75000</v>
      </c>
    </row>
    <row r="1281" spans="4:16">
      <c r="D1281">
        <v>1280</v>
      </c>
      <c r="E1281" t="s">
        <v>13</v>
      </c>
      <c r="F1281" t="b">
        <v>0</v>
      </c>
      <c r="G1281">
        <v>3.16</v>
      </c>
      <c r="H1281" t="s">
        <v>25</v>
      </c>
      <c r="I1281" t="s">
        <v>21</v>
      </c>
      <c r="J1281">
        <v>570</v>
      </c>
      <c r="K1281">
        <v>5</v>
      </c>
      <c r="L1281" t="s">
        <v>27</v>
      </c>
      <c r="M1281" t="s">
        <v>28</v>
      </c>
      <c r="N1281" t="s">
        <v>18</v>
      </c>
      <c r="O1281">
        <v>0</v>
      </c>
      <c r="P1281">
        <v>0</v>
      </c>
    </row>
    <row r="1282" spans="4:16">
      <c r="D1282">
        <v>1281</v>
      </c>
      <c r="E1282" t="s">
        <v>19</v>
      </c>
      <c r="F1282" t="b">
        <v>0</v>
      </c>
      <c r="G1282">
        <v>3.11</v>
      </c>
      <c r="H1282" t="s">
        <v>25</v>
      </c>
      <c r="I1282" t="s">
        <v>26</v>
      </c>
      <c r="J1282">
        <v>660</v>
      </c>
      <c r="K1282">
        <v>4</v>
      </c>
      <c r="L1282" t="s">
        <v>34</v>
      </c>
      <c r="M1282" t="s">
        <v>17</v>
      </c>
      <c r="N1282" t="s">
        <v>18</v>
      </c>
      <c r="O1282">
        <v>0</v>
      </c>
      <c r="P1282">
        <v>75000</v>
      </c>
    </row>
    <row r="1283" spans="4:16">
      <c r="D1283">
        <v>1282</v>
      </c>
      <c r="E1283" t="s">
        <v>13</v>
      </c>
      <c r="F1283" t="b">
        <v>0</v>
      </c>
      <c r="G1283">
        <v>3.29</v>
      </c>
      <c r="H1283" t="s">
        <v>20</v>
      </c>
      <c r="I1283" t="s">
        <v>15</v>
      </c>
      <c r="J1283">
        <v>690</v>
      </c>
      <c r="K1283">
        <v>3</v>
      </c>
      <c r="L1283" t="s">
        <v>27</v>
      </c>
      <c r="M1283" t="s">
        <v>17</v>
      </c>
      <c r="N1283" t="s">
        <v>18</v>
      </c>
      <c r="O1283">
        <v>0</v>
      </c>
      <c r="P1283">
        <v>75000</v>
      </c>
    </row>
    <row r="1284" spans="4:16">
      <c r="D1284">
        <v>1283</v>
      </c>
      <c r="E1284" t="s">
        <v>19</v>
      </c>
      <c r="F1284" t="b">
        <v>1</v>
      </c>
      <c r="G1284">
        <v>3.15</v>
      </c>
      <c r="H1284" t="s">
        <v>20</v>
      </c>
      <c r="I1284" t="s">
        <v>23</v>
      </c>
      <c r="J1284">
        <v>600</v>
      </c>
      <c r="K1284">
        <v>5</v>
      </c>
      <c r="L1284" t="s">
        <v>34</v>
      </c>
      <c r="M1284" t="s">
        <v>28</v>
      </c>
      <c r="N1284" t="s">
        <v>18</v>
      </c>
      <c r="O1284">
        <v>0</v>
      </c>
      <c r="P1284">
        <v>0</v>
      </c>
    </row>
    <row r="1285" spans="4:16">
      <c r="D1285">
        <v>1284</v>
      </c>
      <c r="E1285" t="s">
        <v>13</v>
      </c>
      <c r="F1285" t="b">
        <v>1</v>
      </c>
      <c r="G1285">
        <v>3.28</v>
      </c>
      <c r="H1285" t="s">
        <v>25</v>
      </c>
      <c r="I1285" t="s">
        <v>23</v>
      </c>
      <c r="J1285">
        <v>610</v>
      </c>
      <c r="K1285">
        <v>5</v>
      </c>
      <c r="L1285" t="s">
        <v>33</v>
      </c>
      <c r="M1285" t="s">
        <v>17</v>
      </c>
      <c r="N1285" t="s">
        <v>18</v>
      </c>
      <c r="O1285">
        <v>0</v>
      </c>
      <c r="P1285">
        <v>75000</v>
      </c>
    </row>
    <row r="1286" spans="4:16">
      <c r="D1286">
        <v>1285</v>
      </c>
      <c r="E1286" t="s">
        <v>19</v>
      </c>
      <c r="F1286" t="b">
        <v>0</v>
      </c>
      <c r="G1286">
        <v>3.2</v>
      </c>
      <c r="H1286" t="s">
        <v>20</v>
      </c>
      <c r="I1286" t="s">
        <v>21</v>
      </c>
      <c r="J1286">
        <v>670</v>
      </c>
      <c r="K1286">
        <v>5</v>
      </c>
      <c r="L1286" t="s">
        <v>30</v>
      </c>
      <c r="M1286" t="s">
        <v>17</v>
      </c>
      <c r="N1286" t="s">
        <v>18</v>
      </c>
      <c r="O1286">
        <v>0</v>
      </c>
      <c r="P1286">
        <v>75000</v>
      </c>
    </row>
    <row r="1287" spans="4:16">
      <c r="D1287">
        <v>1286</v>
      </c>
      <c r="E1287" t="s">
        <v>19</v>
      </c>
      <c r="F1287" t="b">
        <v>0</v>
      </c>
      <c r="G1287">
        <v>3.08</v>
      </c>
      <c r="H1287" t="s">
        <v>25</v>
      </c>
      <c r="I1287" t="s">
        <v>15</v>
      </c>
      <c r="J1287">
        <v>640</v>
      </c>
      <c r="K1287">
        <v>5</v>
      </c>
      <c r="L1287" t="s">
        <v>27</v>
      </c>
      <c r="M1287" t="s">
        <v>17</v>
      </c>
      <c r="N1287" t="s">
        <v>18</v>
      </c>
      <c r="O1287">
        <v>0</v>
      </c>
      <c r="P1287">
        <v>75000</v>
      </c>
    </row>
    <row r="1288" spans="4:16">
      <c r="D1288">
        <v>1287</v>
      </c>
      <c r="E1288" t="s">
        <v>19</v>
      </c>
      <c r="F1288" t="b">
        <v>1</v>
      </c>
      <c r="G1288">
        <v>3.24</v>
      </c>
      <c r="H1288" t="s">
        <v>20</v>
      </c>
      <c r="I1288" t="s">
        <v>23</v>
      </c>
      <c r="J1288">
        <v>670</v>
      </c>
      <c r="K1288">
        <v>4</v>
      </c>
      <c r="L1288" t="s">
        <v>27</v>
      </c>
      <c r="M1288" t="s">
        <v>17</v>
      </c>
      <c r="N1288" t="s">
        <v>18</v>
      </c>
      <c r="O1288">
        <v>0</v>
      </c>
      <c r="P1288">
        <v>75000</v>
      </c>
    </row>
    <row r="1289" spans="4:16">
      <c r="D1289">
        <v>1288</v>
      </c>
      <c r="E1289" t="s">
        <v>13</v>
      </c>
      <c r="F1289" t="b">
        <v>0</v>
      </c>
      <c r="G1289">
        <v>3.34</v>
      </c>
      <c r="H1289" t="s">
        <v>25</v>
      </c>
      <c r="I1289" t="s">
        <v>29</v>
      </c>
      <c r="J1289">
        <v>620</v>
      </c>
      <c r="K1289">
        <v>6</v>
      </c>
      <c r="L1289" t="s">
        <v>16</v>
      </c>
      <c r="M1289" t="s">
        <v>17</v>
      </c>
      <c r="N1289" t="s">
        <v>18</v>
      </c>
      <c r="O1289">
        <v>0</v>
      </c>
      <c r="P1289">
        <v>75000</v>
      </c>
    </row>
    <row r="1290" spans="4:16">
      <c r="D1290">
        <v>1289</v>
      </c>
      <c r="E1290" t="s">
        <v>19</v>
      </c>
      <c r="F1290" t="b">
        <v>0</v>
      </c>
      <c r="G1290">
        <v>3.2</v>
      </c>
      <c r="H1290" t="s">
        <v>25</v>
      </c>
      <c r="I1290" t="s">
        <v>30</v>
      </c>
      <c r="J1290">
        <v>660</v>
      </c>
      <c r="K1290">
        <v>6</v>
      </c>
      <c r="L1290" t="s">
        <v>27</v>
      </c>
      <c r="M1290" t="s">
        <v>17</v>
      </c>
      <c r="N1290" t="s">
        <v>18</v>
      </c>
      <c r="O1290">
        <v>0</v>
      </c>
      <c r="P1290">
        <v>75000</v>
      </c>
    </row>
    <row r="1291" spans="4:16">
      <c r="D1291">
        <v>1290</v>
      </c>
      <c r="E1291" t="s">
        <v>19</v>
      </c>
      <c r="F1291" t="b">
        <v>0</v>
      </c>
      <c r="G1291">
        <v>3.19</v>
      </c>
      <c r="H1291" t="s">
        <v>25</v>
      </c>
      <c r="I1291" t="s">
        <v>26</v>
      </c>
      <c r="J1291">
        <v>690</v>
      </c>
      <c r="K1291">
        <v>5</v>
      </c>
      <c r="L1291" t="s">
        <v>27</v>
      </c>
      <c r="M1291" t="s">
        <v>17</v>
      </c>
      <c r="N1291" t="s">
        <v>18</v>
      </c>
      <c r="O1291">
        <v>0</v>
      </c>
      <c r="P1291">
        <v>75000</v>
      </c>
    </row>
    <row r="1292" spans="4:16">
      <c r="D1292">
        <v>1291</v>
      </c>
      <c r="E1292" t="s">
        <v>19</v>
      </c>
      <c r="F1292" t="b">
        <v>0</v>
      </c>
      <c r="G1292">
        <v>3.27</v>
      </c>
      <c r="H1292" t="s">
        <v>25</v>
      </c>
      <c r="I1292" t="s">
        <v>21</v>
      </c>
      <c r="J1292">
        <v>600</v>
      </c>
      <c r="K1292">
        <v>5</v>
      </c>
      <c r="L1292" t="s">
        <v>24</v>
      </c>
      <c r="M1292" t="s">
        <v>28</v>
      </c>
      <c r="N1292" t="s">
        <v>18</v>
      </c>
      <c r="O1292">
        <v>0</v>
      </c>
      <c r="P1292">
        <v>0</v>
      </c>
    </row>
    <row r="1293" spans="4:16">
      <c r="D1293">
        <v>1292</v>
      </c>
      <c r="E1293" t="s">
        <v>13</v>
      </c>
      <c r="F1293" t="b">
        <v>0</v>
      </c>
      <c r="G1293">
        <v>3.65</v>
      </c>
      <c r="H1293" t="s">
        <v>14</v>
      </c>
      <c r="I1293" t="s">
        <v>29</v>
      </c>
      <c r="J1293">
        <v>660</v>
      </c>
      <c r="K1293">
        <v>5</v>
      </c>
      <c r="L1293" t="s">
        <v>34</v>
      </c>
      <c r="M1293" t="s">
        <v>17</v>
      </c>
      <c r="N1293" t="s">
        <v>18</v>
      </c>
      <c r="O1293">
        <v>0</v>
      </c>
      <c r="P1293">
        <v>75000</v>
      </c>
    </row>
    <row r="1294" spans="4:16">
      <c r="D1294">
        <v>1293</v>
      </c>
      <c r="E1294" t="s">
        <v>19</v>
      </c>
      <c r="F1294" t="b">
        <v>0</v>
      </c>
      <c r="G1294">
        <v>3.41</v>
      </c>
      <c r="H1294" t="s">
        <v>20</v>
      </c>
      <c r="I1294" t="s">
        <v>15</v>
      </c>
      <c r="J1294">
        <v>770</v>
      </c>
      <c r="K1294">
        <v>5</v>
      </c>
      <c r="L1294" t="s">
        <v>27</v>
      </c>
      <c r="M1294" t="s">
        <v>17</v>
      </c>
      <c r="N1294" t="s">
        <v>18</v>
      </c>
      <c r="O1294">
        <v>0</v>
      </c>
      <c r="P1294">
        <v>75000</v>
      </c>
    </row>
    <row r="1295" spans="4:16">
      <c r="D1295">
        <v>1294</v>
      </c>
      <c r="E1295" t="s">
        <v>19</v>
      </c>
      <c r="F1295" t="b">
        <v>1</v>
      </c>
      <c r="G1295">
        <v>2.93</v>
      </c>
      <c r="H1295" t="s">
        <v>20</v>
      </c>
      <c r="I1295" t="s">
        <v>23</v>
      </c>
      <c r="J1295">
        <v>610</v>
      </c>
      <c r="K1295">
        <v>7</v>
      </c>
      <c r="L1295" t="s">
        <v>27</v>
      </c>
      <c r="M1295" t="s">
        <v>17</v>
      </c>
      <c r="N1295" t="s">
        <v>18</v>
      </c>
      <c r="O1295">
        <v>0</v>
      </c>
      <c r="P1295">
        <v>75000</v>
      </c>
    </row>
    <row r="1296" spans="4:16">
      <c r="D1296">
        <v>1295</v>
      </c>
      <c r="E1296" t="s">
        <v>19</v>
      </c>
      <c r="F1296" t="b">
        <v>1</v>
      </c>
      <c r="G1296">
        <v>3.33</v>
      </c>
      <c r="H1296" t="s">
        <v>25</v>
      </c>
      <c r="I1296" t="s">
        <v>23</v>
      </c>
      <c r="J1296">
        <v>730</v>
      </c>
      <c r="K1296">
        <v>5</v>
      </c>
      <c r="L1296" t="s">
        <v>22</v>
      </c>
      <c r="M1296" t="s">
        <v>17</v>
      </c>
      <c r="N1296" t="s">
        <v>18</v>
      </c>
      <c r="O1296">
        <v>0</v>
      </c>
      <c r="P1296">
        <v>75000</v>
      </c>
    </row>
    <row r="1297" spans="4:16">
      <c r="D1297">
        <v>1296</v>
      </c>
      <c r="E1297" t="s">
        <v>19</v>
      </c>
      <c r="F1297" t="b">
        <v>0</v>
      </c>
      <c r="G1297">
        <v>3.21</v>
      </c>
      <c r="H1297" t="s">
        <v>14</v>
      </c>
      <c r="I1297" t="s">
        <v>26</v>
      </c>
      <c r="J1297">
        <v>670</v>
      </c>
      <c r="K1297">
        <v>4</v>
      </c>
      <c r="L1297" t="s">
        <v>32</v>
      </c>
      <c r="M1297" t="s">
        <v>17</v>
      </c>
      <c r="N1297" t="s">
        <v>18</v>
      </c>
      <c r="O1297">
        <v>0</v>
      </c>
      <c r="P1297">
        <v>75000</v>
      </c>
    </row>
    <row r="1298" spans="4:16">
      <c r="D1298">
        <v>1297</v>
      </c>
      <c r="E1298" t="s">
        <v>13</v>
      </c>
      <c r="F1298" t="b">
        <v>0</v>
      </c>
      <c r="G1298">
        <v>3.23</v>
      </c>
      <c r="H1298" t="s">
        <v>25</v>
      </c>
      <c r="I1298" t="s">
        <v>29</v>
      </c>
      <c r="J1298">
        <v>710</v>
      </c>
      <c r="K1298">
        <v>4</v>
      </c>
      <c r="L1298" t="s">
        <v>27</v>
      </c>
      <c r="M1298" t="s">
        <v>17</v>
      </c>
      <c r="N1298" t="s">
        <v>18</v>
      </c>
      <c r="O1298">
        <v>0</v>
      </c>
      <c r="P1298">
        <v>75000</v>
      </c>
    </row>
    <row r="1299" spans="4:16">
      <c r="D1299">
        <v>1298</v>
      </c>
      <c r="E1299" t="s">
        <v>13</v>
      </c>
      <c r="F1299" t="b">
        <v>0</v>
      </c>
      <c r="G1299">
        <v>3.15</v>
      </c>
      <c r="H1299" t="s">
        <v>14</v>
      </c>
      <c r="I1299" t="s">
        <v>29</v>
      </c>
      <c r="J1299">
        <v>660</v>
      </c>
      <c r="K1299">
        <v>7</v>
      </c>
      <c r="L1299" t="s">
        <v>30</v>
      </c>
      <c r="M1299" t="s">
        <v>17</v>
      </c>
      <c r="N1299" t="s">
        <v>18</v>
      </c>
      <c r="O1299">
        <v>0</v>
      </c>
      <c r="P1299">
        <v>75000</v>
      </c>
    </row>
    <row r="1300" spans="4:16">
      <c r="D1300">
        <v>1299</v>
      </c>
      <c r="E1300" t="s">
        <v>19</v>
      </c>
      <c r="F1300" t="b">
        <v>0</v>
      </c>
      <c r="G1300">
        <v>3.16</v>
      </c>
      <c r="H1300" t="s">
        <v>25</v>
      </c>
      <c r="I1300" t="s">
        <v>21</v>
      </c>
      <c r="J1300">
        <v>660</v>
      </c>
      <c r="K1300">
        <v>6</v>
      </c>
      <c r="L1300" t="s">
        <v>33</v>
      </c>
      <c r="M1300" t="s">
        <v>17</v>
      </c>
      <c r="N1300" t="s">
        <v>18</v>
      </c>
      <c r="O1300">
        <v>0</v>
      </c>
      <c r="P1300">
        <v>75000</v>
      </c>
    </row>
    <row r="1301" spans="4:16">
      <c r="D1301">
        <v>1300</v>
      </c>
      <c r="E1301" t="s">
        <v>19</v>
      </c>
      <c r="F1301" t="b">
        <v>0</v>
      </c>
      <c r="G1301">
        <v>3.55</v>
      </c>
      <c r="H1301" t="s">
        <v>20</v>
      </c>
      <c r="I1301" t="s">
        <v>15</v>
      </c>
      <c r="J1301">
        <v>670</v>
      </c>
      <c r="K1301">
        <v>3</v>
      </c>
      <c r="L1301" t="s">
        <v>22</v>
      </c>
      <c r="M1301" t="s">
        <v>17</v>
      </c>
      <c r="N1301" t="s">
        <v>18</v>
      </c>
      <c r="O1301">
        <v>0</v>
      </c>
      <c r="P1301">
        <v>75000</v>
      </c>
    </row>
    <row r="1302" spans="4:16">
      <c r="D1302">
        <v>1301</v>
      </c>
      <c r="E1302" t="s">
        <v>13</v>
      </c>
      <c r="F1302" t="b">
        <v>0</v>
      </c>
      <c r="G1302">
        <v>3.32</v>
      </c>
      <c r="H1302" t="s">
        <v>25</v>
      </c>
      <c r="I1302" t="s">
        <v>21</v>
      </c>
      <c r="J1302">
        <v>670</v>
      </c>
      <c r="K1302">
        <v>4</v>
      </c>
      <c r="L1302" t="s">
        <v>31</v>
      </c>
      <c r="M1302" t="s">
        <v>17</v>
      </c>
      <c r="N1302" t="s">
        <v>18</v>
      </c>
      <c r="O1302">
        <v>0</v>
      </c>
      <c r="P1302">
        <v>75000</v>
      </c>
    </row>
    <row r="1303" spans="4:16">
      <c r="D1303">
        <v>1302</v>
      </c>
      <c r="E1303" t="s">
        <v>13</v>
      </c>
      <c r="F1303" t="b">
        <v>0</v>
      </c>
      <c r="G1303">
        <v>3.51</v>
      </c>
      <c r="H1303" t="s">
        <v>20</v>
      </c>
      <c r="I1303" t="s">
        <v>26</v>
      </c>
      <c r="J1303">
        <v>740</v>
      </c>
      <c r="K1303">
        <v>5</v>
      </c>
      <c r="L1303" t="s">
        <v>16</v>
      </c>
      <c r="M1303" t="s">
        <v>17</v>
      </c>
      <c r="N1303" t="s">
        <v>18</v>
      </c>
      <c r="O1303">
        <v>0</v>
      </c>
      <c r="P1303">
        <v>75000</v>
      </c>
    </row>
    <row r="1304" spans="4:16">
      <c r="D1304">
        <v>1303</v>
      </c>
      <c r="E1304" t="s">
        <v>19</v>
      </c>
      <c r="F1304" t="b">
        <v>0</v>
      </c>
      <c r="G1304">
        <v>3.1</v>
      </c>
      <c r="H1304" t="s">
        <v>25</v>
      </c>
      <c r="I1304" t="s">
        <v>15</v>
      </c>
      <c r="J1304">
        <v>680</v>
      </c>
      <c r="K1304">
        <v>5</v>
      </c>
      <c r="L1304" t="s">
        <v>24</v>
      </c>
      <c r="M1304" t="s">
        <v>17</v>
      </c>
      <c r="N1304" t="s">
        <v>18</v>
      </c>
      <c r="O1304">
        <v>0</v>
      </c>
      <c r="P1304">
        <v>75000</v>
      </c>
    </row>
    <row r="1305" spans="4:16">
      <c r="D1305">
        <v>1304</v>
      </c>
      <c r="E1305" t="s">
        <v>19</v>
      </c>
      <c r="F1305" t="b">
        <v>0</v>
      </c>
      <c r="G1305">
        <v>2.97</v>
      </c>
      <c r="H1305" t="s">
        <v>14</v>
      </c>
      <c r="I1305" t="s">
        <v>30</v>
      </c>
      <c r="J1305">
        <v>570</v>
      </c>
      <c r="K1305">
        <v>4</v>
      </c>
      <c r="L1305" t="s">
        <v>27</v>
      </c>
      <c r="M1305" t="s">
        <v>28</v>
      </c>
      <c r="N1305" t="s">
        <v>18</v>
      </c>
      <c r="O1305">
        <v>0</v>
      </c>
      <c r="P1305">
        <v>0</v>
      </c>
    </row>
    <row r="1306" spans="4:16">
      <c r="D1306">
        <v>1305</v>
      </c>
      <c r="E1306" t="s">
        <v>19</v>
      </c>
      <c r="F1306" t="b">
        <v>0</v>
      </c>
      <c r="G1306">
        <v>3.2</v>
      </c>
      <c r="H1306" t="s">
        <v>25</v>
      </c>
      <c r="I1306" t="s">
        <v>30</v>
      </c>
      <c r="J1306">
        <v>680</v>
      </c>
      <c r="K1306">
        <v>6</v>
      </c>
      <c r="L1306" t="s">
        <v>16</v>
      </c>
      <c r="M1306" t="s">
        <v>17</v>
      </c>
      <c r="N1306" t="s">
        <v>18</v>
      </c>
      <c r="O1306">
        <v>0</v>
      </c>
      <c r="P1306">
        <v>75000</v>
      </c>
    </row>
    <row r="1307" spans="4:16">
      <c r="D1307">
        <v>1306</v>
      </c>
      <c r="E1307" t="s">
        <v>19</v>
      </c>
      <c r="F1307" t="b">
        <v>0</v>
      </c>
      <c r="G1307">
        <v>3.11</v>
      </c>
      <c r="H1307" t="s">
        <v>20</v>
      </c>
      <c r="I1307" t="s">
        <v>26</v>
      </c>
      <c r="J1307">
        <v>630</v>
      </c>
      <c r="K1307">
        <v>4</v>
      </c>
      <c r="L1307" t="s">
        <v>31</v>
      </c>
      <c r="M1307" t="s">
        <v>17</v>
      </c>
      <c r="N1307" t="s">
        <v>18</v>
      </c>
      <c r="O1307">
        <v>0</v>
      </c>
      <c r="P1307">
        <v>75000</v>
      </c>
    </row>
    <row r="1308" spans="4:16">
      <c r="D1308">
        <v>1307</v>
      </c>
      <c r="E1308" t="s">
        <v>13</v>
      </c>
      <c r="F1308" t="b">
        <v>0</v>
      </c>
      <c r="G1308">
        <v>3.28</v>
      </c>
      <c r="H1308" t="s">
        <v>14</v>
      </c>
      <c r="I1308" t="s">
        <v>21</v>
      </c>
      <c r="J1308">
        <v>650</v>
      </c>
      <c r="K1308">
        <v>5</v>
      </c>
      <c r="L1308" t="s">
        <v>24</v>
      </c>
      <c r="M1308" t="s">
        <v>17</v>
      </c>
      <c r="N1308" t="s">
        <v>18</v>
      </c>
      <c r="O1308">
        <v>0</v>
      </c>
      <c r="P1308">
        <v>75000</v>
      </c>
    </row>
    <row r="1309" spans="4:16">
      <c r="D1309">
        <v>1308</v>
      </c>
      <c r="E1309" t="s">
        <v>13</v>
      </c>
      <c r="F1309" t="b">
        <v>1</v>
      </c>
      <c r="G1309">
        <v>3.21</v>
      </c>
      <c r="H1309" t="s">
        <v>20</v>
      </c>
      <c r="I1309" t="s">
        <v>23</v>
      </c>
      <c r="J1309">
        <v>640</v>
      </c>
      <c r="K1309">
        <v>5</v>
      </c>
      <c r="L1309" t="s">
        <v>37</v>
      </c>
      <c r="M1309" t="s">
        <v>17</v>
      </c>
      <c r="N1309" t="s">
        <v>18</v>
      </c>
      <c r="O1309">
        <v>0</v>
      </c>
      <c r="P1309">
        <v>75000</v>
      </c>
    </row>
    <row r="1310" spans="4:16">
      <c r="D1310">
        <v>1309</v>
      </c>
      <c r="E1310" t="s">
        <v>19</v>
      </c>
      <c r="F1310" t="b">
        <v>1</v>
      </c>
      <c r="G1310">
        <v>3.51</v>
      </c>
      <c r="H1310" t="s">
        <v>25</v>
      </c>
      <c r="I1310" t="s">
        <v>23</v>
      </c>
      <c r="J1310">
        <v>710</v>
      </c>
      <c r="K1310">
        <v>5</v>
      </c>
      <c r="L1310" t="s">
        <v>30</v>
      </c>
      <c r="M1310" t="s">
        <v>17</v>
      </c>
      <c r="N1310" t="s">
        <v>18</v>
      </c>
      <c r="O1310">
        <v>0</v>
      </c>
      <c r="P1310">
        <v>75000</v>
      </c>
    </row>
    <row r="1311" spans="4:16">
      <c r="D1311">
        <v>1310</v>
      </c>
      <c r="E1311" t="s">
        <v>19</v>
      </c>
      <c r="F1311" t="b">
        <v>0</v>
      </c>
      <c r="G1311">
        <v>2.78</v>
      </c>
      <c r="H1311" t="s">
        <v>20</v>
      </c>
      <c r="I1311" t="s">
        <v>21</v>
      </c>
      <c r="J1311">
        <v>570</v>
      </c>
      <c r="K1311">
        <v>5</v>
      </c>
      <c r="L1311" t="s">
        <v>24</v>
      </c>
      <c r="M1311" t="s">
        <v>28</v>
      </c>
      <c r="N1311" t="s">
        <v>18</v>
      </c>
      <c r="O1311">
        <v>0</v>
      </c>
      <c r="P1311">
        <v>0</v>
      </c>
    </row>
    <row r="1312" spans="4:16">
      <c r="D1312">
        <v>1311</v>
      </c>
      <c r="E1312" t="s">
        <v>19</v>
      </c>
      <c r="F1312" t="b">
        <v>1</v>
      </c>
      <c r="G1312">
        <v>3.17</v>
      </c>
      <c r="H1312" t="s">
        <v>14</v>
      </c>
      <c r="I1312" t="s">
        <v>23</v>
      </c>
      <c r="J1312">
        <v>610</v>
      </c>
      <c r="K1312">
        <v>5</v>
      </c>
      <c r="L1312" t="s">
        <v>27</v>
      </c>
      <c r="M1312" t="s">
        <v>17</v>
      </c>
      <c r="N1312" t="s">
        <v>18</v>
      </c>
      <c r="O1312">
        <v>0</v>
      </c>
      <c r="P1312">
        <v>75000</v>
      </c>
    </row>
    <row r="1313" spans="4:16">
      <c r="D1313">
        <v>1312</v>
      </c>
      <c r="E1313" t="s">
        <v>13</v>
      </c>
      <c r="F1313" t="b">
        <v>1</v>
      </c>
      <c r="G1313">
        <v>3.24</v>
      </c>
      <c r="H1313" t="s">
        <v>14</v>
      </c>
      <c r="I1313" t="s">
        <v>23</v>
      </c>
      <c r="J1313">
        <v>670</v>
      </c>
      <c r="K1313">
        <v>4</v>
      </c>
      <c r="L1313" t="s">
        <v>30</v>
      </c>
      <c r="M1313" t="s">
        <v>17</v>
      </c>
      <c r="N1313" t="s">
        <v>18</v>
      </c>
      <c r="O1313">
        <v>0</v>
      </c>
      <c r="P1313">
        <v>75000</v>
      </c>
    </row>
    <row r="1314" spans="4:16">
      <c r="D1314">
        <v>1313</v>
      </c>
      <c r="E1314" t="s">
        <v>13</v>
      </c>
      <c r="F1314" t="b">
        <v>1</v>
      </c>
      <c r="G1314">
        <v>3.31</v>
      </c>
      <c r="H1314" t="s">
        <v>20</v>
      </c>
      <c r="I1314" t="s">
        <v>23</v>
      </c>
      <c r="J1314">
        <v>690</v>
      </c>
      <c r="K1314">
        <v>6</v>
      </c>
      <c r="L1314" t="s">
        <v>32</v>
      </c>
      <c r="M1314" t="s">
        <v>17</v>
      </c>
      <c r="N1314" t="s">
        <v>18</v>
      </c>
      <c r="O1314">
        <v>0</v>
      </c>
      <c r="P1314">
        <v>75000</v>
      </c>
    </row>
    <row r="1315" spans="4:16">
      <c r="D1315">
        <v>1314</v>
      </c>
      <c r="E1315" t="s">
        <v>13</v>
      </c>
      <c r="F1315" t="b">
        <v>0</v>
      </c>
      <c r="G1315">
        <v>3.27</v>
      </c>
      <c r="H1315" t="s">
        <v>14</v>
      </c>
      <c r="I1315" t="s">
        <v>21</v>
      </c>
      <c r="J1315">
        <v>630</v>
      </c>
      <c r="K1315">
        <v>5</v>
      </c>
      <c r="L1315" t="s">
        <v>27</v>
      </c>
      <c r="M1315" t="s">
        <v>17</v>
      </c>
      <c r="N1315" t="s">
        <v>18</v>
      </c>
      <c r="O1315">
        <v>0</v>
      </c>
      <c r="P1315">
        <v>75000</v>
      </c>
    </row>
    <row r="1316" spans="4:16">
      <c r="D1316">
        <v>1315</v>
      </c>
      <c r="E1316" t="s">
        <v>13</v>
      </c>
      <c r="F1316" t="b">
        <v>0</v>
      </c>
      <c r="G1316">
        <v>3.33</v>
      </c>
      <c r="H1316" t="s">
        <v>25</v>
      </c>
      <c r="I1316" t="s">
        <v>26</v>
      </c>
      <c r="J1316">
        <v>680</v>
      </c>
      <c r="K1316">
        <v>5</v>
      </c>
      <c r="L1316" t="s">
        <v>32</v>
      </c>
      <c r="M1316" t="s">
        <v>17</v>
      </c>
      <c r="N1316" t="s">
        <v>18</v>
      </c>
      <c r="O1316">
        <v>0</v>
      </c>
      <c r="P1316">
        <v>75000</v>
      </c>
    </row>
    <row r="1317" spans="4:16">
      <c r="D1317">
        <v>1316</v>
      </c>
      <c r="E1317" t="s">
        <v>19</v>
      </c>
      <c r="F1317" t="b">
        <v>0</v>
      </c>
      <c r="G1317">
        <v>3.22</v>
      </c>
      <c r="H1317" t="s">
        <v>25</v>
      </c>
      <c r="I1317" t="s">
        <v>30</v>
      </c>
      <c r="J1317">
        <v>730</v>
      </c>
      <c r="K1317">
        <v>4</v>
      </c>
      <c r="L1317" t="s">
        <v>27</v>
      </c>
      <c r="M1317" t="s">
        <v>17</v>
      </c>
      <c r="N1317" t="s">
        <v>18</v>
      </c>
      <c r="O1317">
        <v>0</v>
      </c>
      <c r="P1317">
        <v>75000</v>
      </c>
    </row>
    <row r="1318" spans="4:16">
      <c r="D1318">
        <v>1317</v>
      </c>
      <c r="E1318" t="s">
        <v>19</v>
      </c>
      <c r="F1318" t="b">
        <v>0</v>
      </c>
      <c r="G1318">
        <v>3.17</v>
      </c>
      <c r="H1318" t="s">
        <v>20</v>
      </c>
      <c r="I1318" t="s">
        <v>26</v>
      </c>
      <c r="J1318">
        <v>630</v>
      </c>
      <c r="K1318">
        <v>4</v>
      </c>
      <c r="L1318" t="s">
        <v>31</v>
      </c>
      <c r="M1318" t="s">
        <v>17</v>
      </c>
      <c r="N1318" t="s">
        <v>18</v>
      </c>
      <c r="O1318">
        <v>0</v>
      </c>
      <c r="P1318">
        <v>75000</v>
      </c>
    </row>
    <row r="1319" spans="4:16">
      <c r="D1319">
        <v>1318</v>
      </c>
      <c r="E1319" t="s">
        <v>13</v>
      </c>
      <c r="F1319" t="b">
        <v>0</v>
      </c>
      <c r="G1319">
        <v>3.28</v>
      </c>
      <c r="H1319" t="s">
        <v>25</v>
      </c>
      <c r="I1319" t="s">
        <v>26</v>
      </c>
      <c r="J1319">
        <v>680</v>
      </c>
      <c r="K1319">
        <v>5</v>
      </c>
      <c r="L1319" t="s">
        <v>30</v>
      </c>
      <c r="M1319" t="s">
        <v>17</v>
      </c>
      <c r="N1319" t="s">
        <v>18</v>
      </c>
      <c r="O1319">
        <v>0</v>
      </c>
      <c r="P1319">
        <v>75000</v>
      </c>
    </row>
    <row r="1320" spans="4:16">
      <c r="D1320">
        <v>1319</v>
      </c>
      <c r="E1320" t="s">
        <v>19</v>
      </c>
      <c r="F1320" t="b">
        <v>0</v>
      </c>
      <c r="G1320">
        <v>3.47</v>
      </c>
      <c r="H1320" t="s">
        <v>25</v>
      </c>
      <c r="I1320" t="s">
        <v>29</v>
      </c>
      <c r="J1320">
        <v>700</v>
      </c>
      <c r="K1320">
        <v>6</v>
      </c>
      <c r="L1320" t="s">
        <v>34</v>
      </c>
      <c r="M1320" t="s">
        <v>17</v>
      </c>
      <c r="N1320" t="s">
        <v>18</v>
      </c>
      <c r="O1320">
        <v>0</v>
      </c>
      <c r="P1320">
        <v>75000</v>
      </c>
    </row>
    <row r="1321" spans="4:16">
      <c r="D1321">
        <v>1320</v>
      </c>
      <c r="E1321" t="s">
        <v>19</v>
      </c>
      <c r="F1321" t="b">
        <v>0</v>
      </c>
      <c r="G1321">
        <v>3.36</v>
      </c>
      <c r="H1321" t="s">
        <v>20</v>
      </c>
      <c r="I1321" t="s">
        <v>21</v>
      </c>
      <c r="J1321">
        <v>590</v>
      </c>
      <c r="K1321">
        <v>4</v>
      </c>
      <c r="L1321" t="s">
        <v>32</v>
      </c>
      <c r="M1321" t="s">
        <v>28</v>
      </c>
      <c r="N1321" t="s">
        <v>18</v>
      </c>
      <c r="O1321">
        <v>0</v>
      </c>
      <c r="P1321">
        <v>0</v>
      </c>
    </row>
    <row r="1322" spans="4:16">
      <c r="D1322">
        <v>1321</v>
      </c>
      <c r="E1322" t="s">
        <v>13</v>
      </c>
      <c r="F1322" t="b">
        <v>0</v>
      </c>
      <c r="G1322">
        <v>3.14</v>
      </c>
      <c r="H1322" t="s">
        <v>14</v>
      </c>
      <c r="I1322" t="s">
        <v>29</v>
      </c>
      <c r="J1322">
        <v>700</v>
      </c>
      <c r="K1322">
        <v>4</v>
      </c>
      <c r="L1322" t="s">
        <v>31</v>
      </c>
      <c r="M1322" t="s">
        <v>17</v>
      </c>
      <c r="N1322" t="s">
        <v>18</v>
      </c>
      <c r="O1322">
        <v>0</v>
      </c>
      <c r="P1322">
        <v>75000</v>
      </c>
    </row>
    <row r="1323" spans="4:16">
      <c r="D1323">
        <v>1322</v>
      </c>
      <c r="E1323" t="s">
        <v>13</v>
      </c>
      <c r="F1323" t="b">
        <v>0</v>
      </c>
      <c r="G1323">
        <v>3.36</v>
      </c>
      <c r="H1323" t="s">
        <v>25</v>
      </c>
      <c r="I1323" t="s">
        <v>21</v>
      </c>
      <c r="J1323">
        <v>640</v>
      </c>
      <c r="K1323">
        <v>5</v>
      </c>
      <c r="L1323" t="s">
        <v>27</v>
      </c>
      <c r="M1323" t="s">
        <v>17</v>
      </c>
      <c r="N1323" t="s">
        <v>18</v>
      </c>
      <c r="O1323">
        <v>0</v>
      </c>
      <c r="P1323">
        <v>75000</v>
      </c>
    </row>
    <row r="1324" spans="4:16">
      <c r="D1324">
        <v>1323</v>
      </c>
      <c r="E1324" t="s">
        <v>13</v>
      </c>
      <c r="F1324" t="b">
        <v>0</v>
      </c>
      <c r="G1324">
        <v>3.23</v>
      </c>
      <c r="H1324" t="s">
        <v>25</v>
      </c>
      <c r="I1324" t="s">
        <v>29</v>
      </c>
      <c r="J1324">
        <v>650</v>
      </c>
      <c r="K1324">
        <v>5</v>
      </c>
      <c r="L1324" t="s">
        <v>34</v>
      </c>
      <c r="M1324" t="s">
        <v>17</v>
      </c>
      <c r="N1324" t="s">
        <v>18</v>
      </c>
      <c r="O1324">
        <v>0</v>
      </c>
      <c r="P1324">
        <v>75000</v>
      </c>
    </row>
    <row r="1325" spans="4:16">
      <c r="D1325">
        <v>1324</v>
      </c>
      <c r="E1325" t="s">
        <v>13</v>
      </c>
      <c r="F1325" t="b">
        <v>0</v>
      </c>
      <c r="G1325">
        <v>3.26</v>
      </c>
      <c r="H1325" t="s">
        <v>25</v>
      </c>
      <c r="I1325" t="s">
        <v>21</v>
      </c>
      <c r="J1325">
        <v>710</v>
      </c>
      <c r="K1325">
        <v>5</v>
      </c>
      <c r="L1325" t="s">
        <v>24</v>
      </c>
      <c r="M1325" t="s">
        <v>17</v>
      </c>
      <c r="N1325" t="s">
        <v>18</v>
      </c>
      <c r="O1325">
        <v>0</v>
      </c>
      <c r="P1325">
        <v>75000</v>
      </c>
    </row>
    <row r="1326" spans="4:16">
      <c r="D1326">
        <v>1325</v>
      </c>
      <c r="E1326" t="s">
        <v>19</v>
      </c>
      <c r="F1326" t="b">
        <v>0</v>
      </c>
      <c r="G1326">
        <v>3.17</v>
      </c>
      <c r="H1326" t="s">
        <v>20</v>
      </c>
      <c r="I1326" t="s">
        <v>29</v>
      </c>
      <c r="J1326">
        <v>570</v>
      </c>
      <c r="K1326">
        <v>5</v>
      </c>
      <c r="L1326" t="s">
        <v>39</v>
      </c>
      <c r="M1326" t="s">
        <v>28</v>
      </c>
      <c r="N1326" t="s">
        <v>18</v>
      </c>
      <c r="O1326">
        <v>0</v>
      </c>
      <c r="P1326">
        <v>0</v>
      </c>
    </row>
    <row r="1327" spans="4:16">
      <c r="D1327">
        <v>1326</v>
      </c>
      <c r="E1327" t="s">
        <v>13</v>
      </c>
      <c r="F1327" t="b">
        <v>1</v>
      </c>
      <c r="G1327">
        <v>3.46</v>
      </c>
      <c r="H1327" t="s">
        <v>14</v>
      </c>
      <c r="I1327" t="s">
        <v>23</v>
      </c>
      <c r="J1327">
        <v>580</v>
      </c>
      <c r="K1327">
        <v>5</v>
      </c>
      <c r="L1327" t="s">
        <v>24</v>
      </c>
      <c r="M1327" t="s">
        <v>28</v>
      </c>
      <c r="N1327" t="s">
        <v>18</v>
      </c>
      <c r="O1327">
        <v>0</v>
      </c>
      <c r="P1327">
        <v>0</v>
      </c>
    </row>
    <row r="1328" spans="4:16">
      <c r="D1328">
        <v>1327</v>
      </c>
      <c r="E1328" t="s">
        <v>13</v>
      </c>
      <c r="F1328" t="b">
        <v>0</v>
      </c>
      <c r="G1328">
        <v>3.51</v>
      </c>
      <c r="H1328" t="s">
        <v>25</v>
      </c>
      <c r="I1328" t="s">
        <v>26</v>
      </c>
      <c r="J1328">
        <v>630</v>
      </c>
      <c r="K1328">
        <v>6</v>
      </c>
      <c r="L1328" t="s">
        <v>27</v>
      </c>
      <c r="M1328" t="s">
        <v>17</v>
      </c>
      <c r="N1328" t="s">
        <v>18</v>
      </c>
      <c r="O1328">
        <v>0</v>
      </c>
      <c r="P1328">
        <v>75000</v>
      </c>
    </row>
    <row r="1329" spans="4:16">
      <c r="D1329">
        <v>1328</v>
      </c>
      <c r="E1329" t="s">
        <v>19</v>
      </c>
      <c r="F1329" t="b">
        <v>1</v>
      </c>
      <c r="G1329">
        <v>2.89</v>
      </c>
      <c r="H1329" t="s">
        <v>20</v>
      </c>
      <c r="I1329" t="s">
        <v>23</v>
      </c>
      <c r="J1329">
        <v>570</v>
      </c>
      <c r="K1329">
        <v>6</v>
      </c>
      <c r="L1329" t="s">
        <v>32</v>
      </c>
      <c r="M1329" t="s">
        <v>28</v>
      </c>
      <c r="N1329" t="s">
        <v>18</v>
      </c>
      <c r="O1329">
        <v>0</v>
      </c>
      <c r="P1329">
        <v>0</v>
      </c>
    </row>
    <row r="1330" spans="4:16">
      <c r="D1330">
        <v>1329</v>
      </c>
      <c r="E1330" t="s">
        <v>19</v>
      </c>
      <c r="F1330" t="b">
        <v>0</v>
      </c>
      <c r="G1330">
        <v>3.29</v>
      </c>
      <c r="H1330" t="s">
        <v>25</v>
      </c>
      <c r="I1330" t="s">
        <v>21</v>
      </c>
      <c r="J1330">
        <v>660</v>
      </c>
      <c r="K1330">
        <v>4</v>
      </c>
      <c r="L1330" t="s">
        <v>27</v>
      </c>
      <c r="M1330" t="s">
        <v>17</v>
      </c>
      <c r="N1330" t="s">
        <v>18</v>
      </c>
      <c r="O1330">
        <v>0</v>
      </c>
      <c r="P1330">
        <v>75000</v>
      </c>
    </row>
    <row r="1331" spans="4:16">
      <c r="D1331">
        <v>1330</v>
      </c>
      <c r="E1331" t="s">
        <v>19</v>
      </c>
      <c r="F1331" t="b">
        <v>0</v>
      </c>
      <c r="G1331">
        <v>3.31</v>
      </c>
      <c r="H1331" t="s">
        <v>25</v>
      </c>
      <c r="I1331" t="s">
        <v>15</v>
      </c>
      <c r="J1331">
        <v>710</v>
      </c>
      <c r="K1331">
        <v>4</v>
      </c>
      <c r="L1331" t="s">
        <v>24</v>
      </c>
      <c r="M1331" t="s">
        <v>17</v>
      </c>
      <c r="N1331" t="s">
        <v>18</v>
      </c>
      <c r="O1331">
        <v>0</v>
      </c>
      <c r="P1331">
        <v>75000</v>
      </c>
    </row>
    <row r="1332" spans="4:16">
      <c r="D1332">
        <v>1331</v>
      </c>
      <c r="E1332" t="s">
        <v>13</v>
      </c>
      <c r="F1332" t="b">
        <v>1</v>
      </c>
      <c r="G1332">
        <v>3.26</v>
      </c>
      <c r="H1332" t="s">
        <v>14</v>
      </c>
      <c r="I1332" t="s">
        <v>23</v>
      </c>
      <c r="J1332">
        <v>620</v>
      </c>
      <c r="K1332">
        <v>5</v>
      </c>
      <c r="L1332" t="s">
        <v>27</v>
      </c>
      <c r="M1332" t="s">
        <v>17</v>
      </c>
      <c r="N1332" t="s">
        <v>18</v>
      </c>
      <c r="O1332">
        <v>0</v>
      </c>
      <c r="P1332">
        <v>75000</v>
      </c>
    </row>
    <row r="1333" spans="4:16">
      <c r="D1333">
        <v>1332</v>
      </c>
      <c r="E1333" t="s">
        <v>19</v>
      </c>
      <c r="F1333" t="b">
        <v>0</v>
      </c>
      <c r="G1333">
        <v>3.22</v>
      </c>
      <c r="H1333" t="s">
        <v>25</v>
      </c>
      <c r="I1333" t="s">
        <v>29</v>
      </c>
      <c r="J1333">
        <v>660</v>
      </c>
      <c r="K1333">
        <v>7</v>
      </c>
      <c r="L1333" t="s">
        <v>31</v>
      </c>
      <c r="M1333" t="s">
        <v>17</v>
      </c>
      <c r="N1333" t="s">
        <v>18</v>
      </c>
      <c r="O1333">
        <v>0</v>
      </c>
      <c r="P1333">
        <v>75000</v>
      </c>
    </row>
    <row r="1334" spans="4:16">
      <c r="D1334">
        <v>1333</v>
      </c>
      <c r="E1334" t="s">
        <v>13</v>
      </c>
      <c r="F1334" t="b">
        <v>0</v>
      </c>
      <c r="G1334">
        <v>3.35</v>
      </c>
      <c r="H1334" t="s">
        <v>20</v>
      </c>
      <c r="I1334" t="s">
        <v>29</v>
      </c>
      <c r="J1334">
        <v>650</v>
      </c>
      <c r="K1334">
        <v>5</v>
      </c>
      <c r="L1334" t="s">
        <v>34</v>
      </c>
      <c r="M1334" t="s">
        <v>17</v>
      </c>
      <c r="N1334" t="s">
        <v>18</v>
      </c>
      <c r="O1334">
        <v>0</v>
      </c>
      <c r="P1334">
        <v>75000</v>
      </c>
    </row>
    <row r="1335" spans="4:16">
      <c r="D1335">
        <v>1334</v>
      </c>
      <c r="E1335" t="s">
        <v>13</v>
      </c>
      <c r="F1335" t="b">
        <v>1</v>
      </c>
      <c r="G1335">
        <v>3.3</v>
      </c>
      <c r="H1335" t="s">
        <v>20</v>
      </c>
      <c r="I1335" t="s">
        <v>23</v>
      </c>
      <c r="J1335">
        <v>620</v>
      </c>
      <c r="K1335">
        <v>4</v>
      </c>
      <c r="L1335" t="s">
        <v>32</v>
      </c>
      <c r="M1335" t="s">
        <v>17</v>
      </c>
      <c r="N1335" t="s">
        <v>18</v>
      </c>
      <c r="O1335">
        <v>0</v>
      </c>
      <c r="P1335">
        <v>75000</v>
      </c>
    </row>
    <row r="1336" spans="4:16">
      <c r="D1336">
        <v>1335</v>
      </c>
      <c r="E1336" t="s">
        <v>13</v>
      </c>
      <c r="F1336" t="b">
        <v>0</v>
      </c>
      <c r="G1336">
        <v>3.03</v>
      </c>
      <c r="H1336" t="s">
        <v>20</v>
      </c>
      <c r="I1336" t="s">
        <v>15</v>
      </c>
      <c r="J1336">
        <v>580</v>
      </c>
      <c r="K1336">
        <v>5</v>
      </c>
      <c r="L1336" t="s">
        <v>31</v>
      </c>
      <c r="M1336" t="s">
        <v>28</v>
      </c>
      <c r="N1336" t="s">
        <v>18</v>
      </c>
      <c r="O1336">
        <v>0</v>
      </c>
      <c r="P1336">
        <v>0</v>
      </c>
    </row>
    <row r="1337" spans="4:16">
      <c r="D1337">
        <v>1336</v>
      </c>
      <c r="E1337" t="s">
        <v>13</v>
      </c>
      <c r="F1337" t="b">
        <v>0</v>
      </c>
      <c r="G1337">
        <v>3.13</v>
      </c>
      <c r="H1337" t="s">
        <v>25</v>
      </c>
      <c r="I1337" t="s">
        <v>26</v>
      </c>
      <c r="J1337">
        <v>580</v>
      </c>
      <c r="K1337">
        <v>6</v>
      </c>
      <c r="L1337" t="s">
        <v>27</v>
      </c>
      <c r="M1337" t="s">
        <v>28</v>
      </c>
      <c r="N1337" t="s">
        <v>18</v>
      </c>
      <c r="O1337">
        <v>0</v>
      </c>
      <c r="P1337">
        <v>0</v>
      </c>
    </row>
    <row r="1338" spans="4:16">
      <c r="D1338">
        <v>1337</v>
      </c>
      <c r="E1338" t="s">
        <v>19</v>
      </c>
      <c r="F1338" t="b">
        <v>0</v>
      </c>
      <c r="G1338">
        <v>3.18</v>
      </c>
      <c r="H1338" t="s">
        <v>14</v>
      </c>
      <c r="I1338" t="s">
        <v>15</v>
      </c>
      <c r="J1338">
        <v>650</v>
      </c>
      <c r="K1338">
        <v>5</v>
      </c>
      <c r="L1338" t="s">
        <v>16</v>
      </c>
      <c r="M1338" t="s">
        <v>17</v>
      </c>
      <c r="N1338" t="s">
        <v>18</v>
      </c>
      <c r="O1338">
        <v>0</v>
      </c>
      <c r="P1338">
        <v>75000</v>
      </c>
    </row>
    <row r="1339" spans="4:16">
      <c r="D1339">
        <v>1338</v>
      </c>
      <c r="E1339" t="s">
        <v>19</v>
      </c>
      <c r="F1339" t="b">
        <v>0</v>
      </c>
      <c r="G1339">
        <v>3.37</v>
      </c>
      <c r="H1339" t="s">
        <v>14</v>
      </c>
      <c r="I1339" t="s">
        <v>15</v>
      </c>
      <c r="J1339">
        <v>720</v>
      </c>
      <c r="K1339">
        <v>4</v>
      </c>
      <c r="L1339" t="s">
        <v>24</v>
      </c>
      <c r="M1339" t="s">
        <v>17</v>
      </c>
      <c r="N1339" t="s">
        <v>18</v>
      </c>
      <c r="O1339">
        <v>0</v>
      </c>
      <c r="P1339">
        <v>75000</v>
      </c>
    </row>
    <row r="1340" spans="4:16">
      <c r="D1340">
        <v>1339</v>
      </c>
      <c r="E1340" t="s">
        <v>13</v>
      </c>
      <c r="F1340" t="b">
        <v>0</v>
      </c>
      <c r="G1340">
        <v>3.13</v>
      </c>
      <c r="H1340" t="s">
        <v>14</v>
      </c>
      <c r="I1340" t="s">
        <v>15</v>
      </c>
      <c r="J1340">
        <v>640</v>
      </c>
      <c r="K1340">
        <v>4</v>
      </c>
      <c r="L1340" t="s">
        <v>27</v>
      </c>
      <c r="M1340" t="s">
        <v>17</v>
      </c>
      <c r="N1340" t="s">
        <v>18</v>
      </c>
      <c r="O1340">
        <v>0</v>
      </c>
      <c r="P1340">
        <v>75000</v>
      </c>
    </row>
    <row r="1341" spans="4:16">
      <c r="D1341">
        <v>1340</v>
      </c>
      <c r="E1341" t="s">
        <v>13</v>
      </c>
      <c r="F1341" t="b">
        <v>0</v>
      </c>
      <c r="G1341">
        <v>3.38</v>
      </c>
      <c r="H1341" t="s">
        <v>20</v>
      </c>
      <c r="I1341" t="s">
        <v>15</v>
      </c>
      <c r="J1341">
        <v>670</v>
      </c>
      <c r="K1341">
        <v>6</v>
      </c>
      <c r="L1341" t="s">
        <v>34</v>
      </c>
      <c r="M1341" t="s">
        <v>17</v>
      </c>
      <c r="N1341" t="s">
        <v>18</v>
      </c>
      <c r="O1341">
        <v>0</v>
      </c>
      <c r="P1341">
        <v>75000</v>
      </c>
    </row>
    <row r="1342" spans="4:16">
      <c r="D1342">
        <v>1341</v>
      </c>
      <c r="E1342" t="s">
        <v>19</v>
      </c>
      <c r="F1342" t="b">
        <v>0</v>
      </c>
      <c r="G1342">
        <v>3.09</v>
      </c>
      <c r="H1342" t="s">
        <v>25</v>
      </c>
      <c r="I1342" t="s">
        <v>15</v>
      </c>
      <c r="J1342">
        <v>630</v>
      </c>
      <c r="K1342">
        <v>6</v>
      </c>
      <c r="L1342" t="s">
        <v>24</v>
      </c>
      <c r="M1342" t="s">
        <v>17</v>
      </c>
      <c r="N1342" t="s">
        <v>18</v>
      </c>
      <c r="O1342">
        <v>0</v>
      </c>
      <c r="P1342">
        <v>75000</v>
      </c>
    </row>
    <row r="1343" spans="4:16">
      <c r="D1343">
        <v>1342</v>
      </c>
      <c r="E1343" t="s">
        <v>13</v>
      </c>
      <c r="F1343" t="b">
        <v>1</v>
      </c>
      <c r="G1343">
        <v>3.19</v>
      </c>
      <c r="H1343" t="s">
        <v>25</v>
      </c>
      <c r="I1343" t="s">
        <v>23</v>
      </c>
      <c r="J1343">
        <v>630</v>
      </c>
      <c r="K1343">
        <v>6</v>
      </c>
      <c r="L1343" t="s">
        <v>24</v>
      </c>
      <c r="M1343" t="s">
        <v>17</v>
      </c>
      <c r="N1343" t="s">
        <v>18</v>
      </c>
      <c r="O1343">
        <v>0</v>
      </c>
      <c r="P1343">
        <v>75000</v>
      </c>
    </row>
    <row r="1344" spans="4:16">
      <c r="D1344">
        <v>1343</v>
      </c>
      <c r="E1344" t="s">
        <v>19</v>
      </c>
      <c r="F1344" t="b">
        <v>0</v>
      </c>
      <c r="G1344">
        <v>3.11</v>
      </c>
      <c r="H1344" t="s">
        <v>14</v>
      </c>
      <c r="I1344" t="s">
        <v>26</v>
      </c>
      <c r="J1344">
        <v>650</v>
      </c>
      <c r="K1344">
        <v>5</v>
      </c>
      <c r="L1344" t="s">
        <v>34</v>
      </c>
      <c r="M1344" t="s">
        <v>17</v>
      </c>
      <c r="N1344" t="s">
        <v>18</v>
      </c>
      <c r="O1344">
        <v>0</v>
      </c>
      <c r="P1344">
        <v>75000</v>
      </c>
    </row>
    <row r="1345" spans="4:16">
      <c r="D1345">
        <v>1344</v>
      </c>
      <c r="E1345" t="s">
        <v>19</v>
      </c>
      <c r="F1345" t="b">
        <v>0</v>
      </c>
      <c r="G1345">
        <v>3.37</v>
      </c>
      <c r="H1345" t="s">
        <v>20</v>
      </c>
      <c r="I1345" t="s">
        <v>15</v>
      </c>
      <c r="J1345">
        <v>670</v>
      </c>
      <c r="K1345">
        <v>4</v>
      </c>
      <c r="L1345" t="s">
        <v>32</v>
      </c>
      <c r="M1345" t="s">
        <v>17</v>
      </c>
      <c r="N1345" t="s">
        <v>18</v>
      </c>
      <c r="O1345">
        <v>0</v>
      </c>
      <c r="P1345">
        <v>75000</v>
      </c>
    </row>
    <row r="1346" spans="4:16">
      <c r="D1346">
        <v>1345</v>
      </c>
      <c r="E1346" t="s">
        <v>13</v>
      </c>
      <c r="F1346" t="b">
        <v>0</v>
      </c>
      <c r="G1346">
        <v>3.44</v>
      </c>
      <c r="H1346" t="s">
        <v>20</v>
      </c>
      <c r="I1346" t="s">
        <v>15</v>
      </c>
      <c r="J1346">
        <v>730</v>
      </c>
      <c r="K1346">
        <v>5</v>
      </c>
      <c r="L1346" t="s">
        <v>27</v>
      </c>
      <c r="M1346" t="s">
        <v>17</v>
      </c>
      <c r="N1346" t="s">
        <v>18</v>
      </c>
      <c r="O1346">
        <v>0</v>
      </c>
      <c r="P1346">
        <v>75000</v>
      </c>
    </row>
    <row r="1347" spans="4:16">
      <c r="D1347">
        <v>1346</v>
      </c>
      <c r="E1347" t="s">
        <v>19</v>
      </c>
      <c r="F1347" t="b">
        <v>1</v>
      </c>
      <c r="G1347">
        <v>3.47</v>
      </c>
      <c r="H1347" t="s">
        <v>25</v>
      </c>
      <c r="I1347" t="s">
        <v>23</v>
      </c>
      <c r="J1347">
        <v>720</v>
      </c>
      <c r="K1347">
        <v>7</v>
      </c>
      <c r="L1347" t="s">
        <v>34</v>
      </c>
      <c r="M1347" t="s">
        <v>17</v>
      </c>
      <c r="N1347" t="s">
        <v>18</v>
      </c>
      <c r="O1347">
        <v>0</v>
      </c>
      <c r="P1347">
        <v>75000</v>
      </c>
    </row>
    <row r="1348" spans="4:16">
      <c r="D1348">
        <v>1347</v>
      </c>
      <c r="E1348" t="s">
        <v>19</v>
      </c>
      <c r="F1348" t="b">
        <v>1</v>
      </c>
      <c r="G1348">
        <v>3.31</v>
      </c>
      <c r="H1348" t="s">
        <v>20</v>
      </c>
      <c r="I1348" t="s">
        <v>23</v>
      </c>
      <c r="J1348">
        <v>690</v>
      </c>
      <c r="K1348">
        <v>4</v>
      </c>
      <c r="L1348" t="s">
        <v>32</v>
      </c>
      <c r="M1348" t="s">
        <v>17</v>
      </c>
      <c r="N1348" t="s">
        <v>18</v>
      </c>
      <c r="O1348">
        <v>0</v>
      </c>
      <c r="P1348">
        <v>75000</v>
      </c>
    </row>
    <row r="1349" spans="4:16">
      <c r="D1349">
        <v>1348</v>
      </c>
      <c r="E1349" t="s">
        <v>13</v>
      </c>
      <c r="F1349" t="b">
        <v>1</v>
      </c>
      <c r="G1349">
        <v>3.2</v>
      </c>
      <c r="H1349" t="s">
        <v>20</v>
      </c>
      <c r="I1349" t="s">
        <v>23</v>
      </c>
      <c r="J1349">
        <v>720</v>
      </c>
      <c r="K1349">
        <v>6</v>
      </c>
      <c r="L1349" t="s">
        <v>31</v>
      </c>
      <c r="M1349" t="s">
        <v>17</v>
      </c>
      <c r="N1349" t="s">
        <v>18</v>
      </c>
      <c r="O1349">
        <v>0</v>
      </c>
      <c r="P1349">
        <v>75000</v>
      </c>
    </row>
    <row r="1350" spans="4:16">
      <c r="D1350">
        <v>1349</v>
      </c>
      <c r="E1350" t="s">
        <v>13</v>
      </c>
      <c r="F1350" t="b">
        <v>1</v>
      </c>
      <c r="G1350">
        <v>3.3</v>
      </c>
      <c r="H1350" t="s">
        <v>20</v>
      </c>
      <c r="I1350" t="s">
        <v>23</v>
      </c>
      <c r="J1350">
        <v>620</v>
      </c>
      <c r="K1350">
        <v>1</v>
      </c>
      <c r="L1350" t="s">
        <v>32</v>
      </c>
      <c r="M1350" t="s">
        <v>17</v>
      </c>
      <c r="N1350" t="s">
        <v>18</v>
      </c>
      <c r="O1350">
        <v>0</v>
      </c>
      <c r="P1350">
        <v>75000</v>
      </c>
    </row>
    <row r="1351" spans="4:16">
      <c r="D1351">
        <v>1350</v>
      </c>
      <c r="E1351" t="s">
        <v>19</v>
      </c>
      <c r="F1351" t="b">
        <v>1</v>
      </c>
      <c r="G1351">
        <v>3.36</v>
      </c>
      <c r="H1351" t="s">
        <v>25</v>
      </c>
      <c r="I1351" t="s">
        <v>23</v>
      </c>
      <c r="J1351">
        <v>650</v>
      </c>
      <c r="K1351">
        <v>5</v>
      </c>
      <c r="L1351" t="s">
        <v>24</v>
      </c>
      <c r="M1351" t="s">
        <v>17</v>
      </c>
      <c r="N1351" t="s">
        <v>18</v>
      </c>
      <c r="O1351">
        <v>0</v>
      </c>
      <c r="P1351">
        <v>75000</v>
      </c>
    </row>
    <row r="1352" spans="4:16">
      <c r="D1352">
        <v>1351</v>
      </c>
      <c r="E1352" t="s">
        <v>19</v>
      </c>
      <c r="F1352" t="b">
        <v>0</v>
      </c>
      <c r="G1352">
        <v>3.01</v>
      </c>
      <c r="H1352" t="s">
        <v>20</v>
      </c>
      <c r="I1352" t="s">
        <v>29</v>
      </c>
      <c r="J1352">
        <v>600</v>
      </c>
      <c r="K1352">
        <v>5</v>
      </c>
      <c r="L1352" t="s">
        <v>34</v>
      </c>
      <c r="M1352" t="s">
        <v>28</v>
      </c>
      <c r="N1352" t="s">
        <v>18</v>
      </c>
      <c r="O1352">
        <v>0</v>
      </c>
      <c r="P1352">
        <v>0</v>
      </c>
    </row>
    <row r="1353" spans="4:16">
      <c r="D1353">
        <v>1352</v>
      </c>
      <c r="E1353" t="s">
        <v>19</v>
      </c>
      <c r="F1353" t="b">
        <v>0</v>
      </c>
      <c r="G1353">
        <v>3.25</v>
      </c>
      <c r="H1353" t="s">
        <v>14</v>
      </c>
      <c r="I1353" t="s">
        <v>29</v>
      </c>
      <c r="J1353">
        <v>570</v>
      </c>
      <c r="K1353">
        <v>5</v>
      </c>
      <c r="L1353" t="s">
        <v>38</v>
      </c>
      <c r="M1353" t="s">
        <v>28</v>
      </c>
      <c r="N1353" t="s">
        <v>18</v>
      </c>
      <c r="O1353">
        <v>0</v>
      </c>
      <c r="P1353">
        <v>0</v>
      </c>
    </row>
    <row r="1354" spans="4:16">
      <c r="D1354">
        <v>1353</v>
      </c>
      <c r="E1354" t="s">
        <v>13</v>
      </c>
      <c r="F1354" t="b">
        <v>0</v>
      </c>
      <c r="G1354">
        <v>3.26</v>
      </c>
      <c r="H1354" t="s">
        <v>20</v>
      </c>
      <c r="I1354" t="s">
        <v>30</v>
      </c>
      <c r="J1354">
        <v>670</v>
      </c>
      <c r="K1354">
        <v>4</v>
      </c>
      <c r="L1354" t="s">
        <v>31</v>
      </c>
      <c r="M1354" t="s">
        <v>17</v>
      </c>
      <c r="N1354" t="s">
        <v>18</v>
      </c>
      <c r="O1354">
        <v>0</v>
      </c>
      <c r="P1354">
        <v>75000</v>
      </c>
    </row>
    <row r="1355" spans="4:16">
      <c r="D1355">
        <v>1354</v>
      </c>
      <c r="E1355" t="s">
        <v>19</v>
      </c>
      <c r="F1355" t="b">
        <v>0</v>
      </c>
      <c r="G1355">
        <v>3.27</v>
      </c>
      <c r="H1355" t="s">
        <v>14</v>
      </c>
      <c r="I1355" t="s">
        <v>15</v>
      </c>
      <c r="J1355">
        <v>620</v>
      </c>
      <c r="K1355">
        <v>6</v>
      </c>
      <c r="L1355" t="s">
        <v>27</v>
      </c>
      <c r="M1355" t="s">
        <v>17</v>
      </c>
      <c r="N1355" t="s">
        <v>18</v>
      </c>
      <c r="O1355">
        <v>0</v>
      </c>
      <c r="P1355">
        <v>75000</v>
      </c>
    </row>
    <row r="1356" spans="4:16">
      <c r="D1356">
        <v>1355</v>
      </c>
      <c r="E1356" t="s">
        <v>19</v>
      </c>
      <c r="F1356" t="b">
        <v>1</v>
      </c>
      <c r="G1356">
        <v>3.27</v>
      </c>
      <c r="H1356" t="s">
        <v>20</v>
      </c>
      <c r="I1356" t="s">
        <v>23</v>
      </c>
      <c r="J1356">
        <v>610</v>
      </c>
      <c r="K1356">
        <v>6</v>
      </c>
      <c r="L1356" t="s">
        <v>16</v>
      </c>
      <c r="M1356" t="s">
        <v>17</v>
      </c>
      <c r="N1356" t="s">
        <v>18</v>
      </c>
      <c r="O1356">
        <v>0</v>
      </c>
      <c r="P1356">
        <v>75000</v>
      </c>
    </row>
    <row r="1357" spans="4:16">
      <c r="D1357">
        <v>1356</v>
      </c>
      <c r="E1357" t="s">
        <v>19</v>
      </c>
      <c r="F1357" t="b">
        <v>1</v>
      </c>
      <c r="G1357">
        <v>3.4</v>
      </c>
      <c r="H1357" t="s">
        <v>25</v>
      </c>
      <c r="I1357" t="s">
        <v>23</v>
      </c>
      <c r="J1357">
        <v>690</v>
      </c>
      <c r="K1357">
        <v>5</v>
      </c>
      <c r="L1357" t="s">
        <v>34</v>
      </c>
      <c r="M1357" t="s">
        <v>17</v>
      </c>
      <c r="N1357" t="s">
        <v>18</v>
      </c>
      <c r="O1357">
        <v>0</v>
      </c>
      <c r="P1357">
        <v>75000</v>
      </c>
    </row>
    <row r="1358" spans="4:16">
      <c r="D1358">
        <v>1357</v>
      </c>
      <c r="E1358" t="s">
        <v>19</v>
      </c>
      <c r="F1358" t="b">
        <v>1</v>
      </c>
      <c r="G1358">
        <v>3.16</v>
      </c>
      <c r="H1358" t="s">
        <v>25</v>
      </c>
      <c r="I1358" t="s">
        <v>23</v>
      </c>
      <c r="J1358">
        <v>660</v>
      </c>
      <c r="K1358">
        <v>6</v>
      </c>
      <c r="L1358" t="s">
        <v>31</v>
      </c>
      <c r="M1358" t="s">
        <v>17</v>
      </c>
      <c r="N1358" t="s">
        <v>18</v>
      </c>
      <c r="O1358">
        <v>0</v>
      </c>
      <c r="P1358">
        <v>75000</v>
      </c>
    </row>
    <row r="1359" spans="4:16">
      <c r="D1359">
        <v>1358</v>
      </c>
      <c r="E1359" t="s">
        <v>19</v>
      </c>
      <c r="F1359" t="b">
        <v>1</v>
      </c>
      <c r="G1359">
        <v>3.45</v>
      </c>
      <c r="H1359" t="s">
        <v>20</v>
      </c>
      <c r="I1359" t="s">
        <v>23</v>
      </c>
      <c r="J1359">
        <v>720</v>
      </c>
      <c r="K1359">
        <v>5</v>
      </c>
      <c r="L1359" t="s">
        <v>32</v>
      </c>
      <c r="M1359" t="s">
        <v>17</v>
      </c>
      <c r="N1359" t="s">
        <v>18</v>
      </c>
      <c r="O1359">
        <v>0</v>
      </c>
      <c r="P1359">
        <v>75000</v>
      </c>
    </row>
    <row r="1360" spans="4:16">
      <c r="D1360">
        <v>1359</v>
      </c>
      <c r="E1360" t="s">
        <v>13</v>
      </c>
      <c r="F1360" t="b">
        <v>0</v>
      </c>
      <c r="G1360">
        <v>3.4</v>
      </c>
      <c r="H1360" t="s">
        <v>20</v>
      </c>
      <c r="I1360" t="s">
        <v>29</v>
      </c>
      <c r="J1360">
        <v>690</v>
      </c>
      <c r="K1360">
        <v>7</v>
      </c>
      <c r="L1360" t="s">
        <v>34</v>
      </c>
      <c r="M1360" t="s">
        <v>17</v>
      </c>
      <c r="N1360" t="s">
        <v>18</v>
      </c>
      <c r="O1360">
        <v>0</v>
      </c>
      <c r="P1360">
        <v>75000</v>
      </c>
    </row>
    <row r="1361" spans="4:16">
      <c r="D1361">
        <v>1360</v>
      </c>
      <c r="E1361" t="s">
        <v>13</v>
      </c>
      <c r="F1361" t="b">
        <v>0</v>
      </c>
      <c r="G1361">
        <v>3.43</v>
      </c>
      <c r="H1361" t="s">
        <v>20</v>
      </c>
      <c r="I1361" t="s">
        <v>21</v>
      </c>
      <c r="J1361">
        <v>670</v>
      </c>
      <c r="K1361">
        <v>5</v>
      </c>
      <c r="L1361" t="s">
        <v>27</v>
      </c>
      <c r="M1361" t="s">
        <v>17</v>
      </c>
      <c r="N1361" t="s">
        <v>18</v>
      </c>
      <c r="O1361">
        <v>0</v>
      </c>
      <c r="P1361">
        <v>75000</v>
      </c>
    </row>
    <row r="1362" spans="4:16">
      <c r="D1362">
        <v>1361</v>
      </c>
      <c r="E1362" t="s">
        <v>19</v>
      </c>
      <c r="F1362" t="b">
        <v>0</v>
      </c>
      <c r="G1362">
        <v>2.93</v>
      </c>
      <c r="H1362" t="s">
        <v>20</v>
      </c>
      <c r="I1362" t="s">
        <v>29</v>
      </c>
      <c r="J1362">
        <v>570</v>
      </c>
      <c r="K1362">
        <v>5</v>
      </c>
      <c r="L1362" t="s">
        <v>31</v>
      </c>
      <c r="M1362" t="s">
        <v>28</v>
      </c>
      <c r="N1362" t="s">
        <v>18</v>
      </c>
      <c r="O1362">
        <v>0</v>
      </c>
      <c r="P1362">
        <v>0</v>
      </c>
    </row>
    <row r="1363" spans="4:16">
      <c r="D1363">
        <v>1362</v>
      </c>
      <c r="E1363" t="s">
        <v>19</v>
      </c>
      <c r="F1363" t="b">
        <v>0</v>
      </c>
      <c r="G1363">
        <v>3.4</v>
      </c>
      <c r="H1363" t="s">
        <v>20</v>
      </c>
      <c r="I1363" t="s">
        <v>30</v>
      </c>
      <c r="J1363">
        <v>710</v>
      </c>
      <c r="K1363">
        <v>4</v>
      </c>
      <c r="L1363" t="s">
        <v>33</v>
      </c>
      <c r="M1363" t="s">
        <v>17</v>
      </c>
      <c r="N1363" t="s">
        <v>18</v>
      </c>
      <c r="O1363">
        <v>0</v>
      </c>
      <c r="P1363">
        <v>75000</v>
      </c>
    </row>
    <row r="1364" spans="4:16">
      <c r="D1364">
        <v>1363</v>
      </c>
      <c r="E1364" t="s">
        <v>19</v>
      </c>
      <c r="F1364" t="b">
        <v>0</v>
      </c>
      <c r="G1364">
        <v>3.16</v>
      </c>
      <c r="H1364" t="s">
        <v>25</v>
      </c>
      <c r="I1364" t="s">
        <v>29</v>
      </c>
      <c r="J1364">
        <v>590</v>
      </c>
      <c r="K1364">
        <v>5</v>
      </c>
      <c r="L1364" t="s">
        <v>27</v>
      </c>
      <c r="M1364" t="s">
        <v>28</v>
      </c>
      <c r="N1364" t="s">
        <v>18</v>
      </c>
      <c r="O1364">
        <v>0</v>
      </c>
      <c r="P1364">
        <v>0</v>
      </c>
    </row>
    <row r="1365" spans="4:16">
      <c r="D1365">
        <v>1364</v>
      </c>
      <c r="E1365" t="s">
        <v>19</v>
      </c>
      <c r="F1365" t="b">
        <v>0</v>
      </c>
      <c r="G1365">
        <v>2.87</v>
      </c>
      <c r="H1365" t="s">
        <v>20</v>
      </c>
      <c r="I1365" t="s">
        <v>15</v>
      </c>
      <c r="J1365">
        <v>600</v>
      </c>
      <c r="K1365">
        <v>7</v>
      </c>
      <c r="L1365" t="s">
        <v>31</v>
      </c>
      <c r="M1365" t="s">
        <v>28</v>
      </c>
      <c r="N1365" t="s">
        <v>18</v>
      </c>
      <c r="O1365">
        <v>0</v>
      </c>
      <c r="P1365">
        <v>0</v>
      </c>
    </row>
    <row r="1366" spans="4:16">
      <c r="D1366">
        <v>1365</v>
      </c>
      <c r="E1366" t="s">
        <v>19</v>
      </c>
      <c r="F1366" t="b">
        <v>1</v>
      </c>
      <c r="G1366">
        <v>3.18</v>
      </c>
      <c r="H1366" t="s">
        <v>25</v>
      </c>
      <c r="I1366" t="s">
        <v>23</v>
      </c>
      <c r="J1366">
        <v>640</v>
      </c>
      <c r="K1366">
        <v>6</v>
      </c>
      <c r="L1366" t="s">
        <v>27</v>
      </c>
      <c r="M1366" t="s">
        <v>17</v>
      </c>
      <c r="N1366" t="s">
        <v>18</v>
      </c>
      <c r="O1366">
        <v>0</v>
      </c>
      <c r="P1366">
        <v>75000</v>
      </c>
    </row>
    <row r="1367" spans="4:16">
      <c r="D1367">
        <v>1366</v>
      </c>
      <c r="E1367" t="s">
        <v>19</v>
      </c>
      <c r="F1367" t="b">
        <v>1</v>
      </c>
      <c r="G1367">
        <v>3.29</v>
      </c>
      <c r="H1367" t="s">
        <v>25</v>
      </c>
      <c r="I1367" t="s">
        <v>23</v>
      </c>
      <c r="J1367">
        <v>610</v>
      </c>
      <c r="K1367">
        <v>4</v>
      </c>
      <c r="L1367" t="s">
        <v>34</v>
      </c>
      <c r="M1367" t="s">
        <v>17</v>
      </c>
      <c r="N1367" t="s">
        <v>18</v>
      </c>
      <c r="O1367">
        <v>0</v>
      </c>
      <c r="P1367">
        <v>75000</v>
      </c>
    </row>
    <row r="1368" spans="4:16">
      <c r="D1368">
        <v>1367</v>
      </c>
      <c r="E1368" t="s">
        <v>19</v>
      </c>
      <c r="F1368" t="b">
        <v>0</v>
      </c>
      <c r="G1368">
        <v>3.1</v>
      </c>
      <c r="H1368" t="s">
        <v>14</v>
      </c>
      <c r="I1368" t="s">
        <v>29</v>
      </c>
      <c r="J1368">
        <v>690</v>
      </c>
      <c r="K1368">
        <v>4</v>
      </c>
      <c r="L1368" t="s">
        <v>34</v>
      </c>
      <c r="M1368" t="s">
        <v>17</v>
      </c>
      <c r="N1368" t="s">
        <v>18</v>
      </c>
      <c r="O1368">
        <v>0</v>
      </c>
      <c r="P1368">
        <v>75000</v>
      </c>
    </row>
    <row r="1369" spans="4:16">
      <c r="D1369">
        <v>1368</v>
      </c>
      <c r="E1369" t="s">
        <v>13</v>
      </c>
      <c r="F1369" t="b">
        <v>0</v>
      </c>
      <c r="G1369">
        <v>3.36</v>
      </c>
      <c r="H1369" t="s">
        <v>14</v>
      </c>
      <c r="I1369" t="s">
        <v>15</v>
      </c>
      <c r="J1369">
        <v>710</v>
      </c>
      <c r="K1369">
        <v>5</v>
      </c>
      <c r="L1369" t="s">
        <v>27</v>
      </c>
      <c r="M1369" t="s">
        <v>17</v>
      </c>
      <c r="N1369" t="s">
        <v>18</v>
      </c>
      <c r="O1369">
        <v>0</v>
      </c>
      <c r="P1369">
        <v>75000</v>
      </c>
    </row>
    <row r="1370" spans="4:16">
      <c r="D1370">
        <v>1369</v>
      </c>
      <c r="E1370" t="s">
        <v>13</v>
      </c>
      <c r="F1370" t="b">
        <v>0</v>
      </c>
      <c r="G1370">
        <v>3.05</v>
      </c>
      <c r="H1370" t="s">
        <v>25</v>
      </c>
      <c r="I1370" t="s">
        <v>29</v>
      </c>
      <c r="J1370">
        <v>620</v>
      </c>
      <c r="K1370">
        <v>6</v>
      </c>
      <c r="L1370" t="s">
        <v>27</v>
      </c>
      <c r="M1370" t="s">
        <v>17</v>
      </c>
      <c r="N1370" t="s">
        <v>18</v>
      </c>
      <c r="O1370">
        <v>0</v>
      </c>
      <c r="P1370">
        <v>75000</v>
      </c>
    </row>
    <row r="1371" spans="4:16">
      <c r="D1371">
        <v>1370</v>
      </c>
      <c r="E1371" t="s">
        <v>19</v>
      </c>
      <c r="F1371" t="b">
        <v>0</v>
      </c>
      <c r="G1371">
        <v>3.22</v>
      </c>
      <c r="H1371" t="s">
        <v>20</v>
      </c>
      <c r="I1371" t="s">
        <v>26</v>
      </c>
      <c r="J1371">
        <v>620</v>
      </c>
      <c r="K1371">
        <v>6</v>
      </c>
      <c r="L1371" t="s">
        <v>37</v>
      </c>
      <c r="M1371" t="s">
        <v>17</v>
      </c>
      <c r="N1371" t="s">
        <v>18</v>
      </c>
      <c r="O1371">
        <v>0</v>
      </c>
      <c r="P1371">
        <v>75000</v>
      </c>
    </row>
    <row r="1372" spans="4:16">
      <c r="D1372">
        <v>1371</v>
      </c>
      <c r="E1372" t="s">
        <v>13</v>
      </c>
      <c r="F1372" t="b">
        <v>1</v>
      </c>
      <c r="G1372">
        <v>3.28</v>
      </c>
      <c r="H1372" t="s">
        <v>20</v>
      </c>
      <c r="I1372" t="s">
        <v>23</v>
      </c>
      <c r="J1372">
        <v>600</v>
      </c>
      <c r="K1372">
        <v>4</v>
      </c>
      <c r="L1372" t="s">
        <v>32</v>
      </c>
      <c r="M1372" t="s">
        <v>28</v>
      </c>
      <c r="N1372" t="s">
        <v>18</v>
      </c>
      <c r="O1372">
        <v>0</v>
      </c>
      <c r="P1372">
        <v>0</v>
      </c>
    </row>
    <row r="1373" spans="4:16">
      <c r="D1373">
        <v>1372</v>
      </c>
      <c r="E1373" t="s">
        <v>19</v>
      </c>
      <c r="F1373" t="b">
        <v>1</v>
      </c>
      <c r="G1373">
        <v>2.96</v>
      </c>
      <c r="H1373" t="s">
        <v>20</v>
      </c>
      <c r="I1373" t="s">
        <v>23</v>
      </c>
      <c r="J1373">
        <v>590</v>
      </c>
      <c r="K1373">
        <v>3</v>
      </c>
      <c r="L1373" t="s">
        <v>32</v>
      </c>
      <c r="M1373" t="s">
        <v>28</v>
      </c>
      <c r="N1373" t="s">
        <v>18</v>
      </c>
      <c r="O1373">
        <v>0</v>
      </c>
      <c r="P1373">
        <v>0</v>
      </c>
    </row>
    <row r="1374" spans="4:16">
      <c r="D1374">
        <v>1373</v>
      </c>
      <c r="E1374" t="s">
        <v>13</v>
      </c>
      <c r="F1374" t="b">
        <v>0</v>
      </c>
      <c r="G1374">
        <v>3.13</v>
      </c>
      <c r="H1374" t="s">
        <v>14</v>
      </c>
      <c r="I1374" t="s">
        <v>21</v>
      </c>
      <c r="J1374">
        <v>610</v>
      </c>
      <c r="K1374">
        <v>5</v>
      </c>
      <c r="L1374" t="s">
        <v>30</v>
      </c>
      <c r="M1374" t="s">
        <v>17</v>
      </c>
      <c r="N1374" t="s">
        <v>18</v>
      </c>
      <c r="O1374">
        <v>0</v>
      </c>
      <c r="P1374">
        <v>75000</v>
      </c>
    </row>
    <row r="1375" spans="4:16">
      <c r="D1375">
        <v>1374</v>
      </c>
      <c r="E1375" t="s">
        <v>19</v>
      </c>
      <c r="F1375" t="b">
        <v>1</v>
      </c>
      <c r="G1375">
        <v>3.23</v>
      </c>
      <c r="H1375" t="s">
        <v>14</v>
      </c>
      <c r="I1375" t="s">
        <v>23</v>
      </c>
      <c r="J1375">
        <v>600</v>
      </c>
      <c r="K1375">
        <v>5</v>
      </c>
      <c r="L1375" t="s">
        <v>34</v>
      </c>
      <c r="M1375" t="s">
        <v>28</v>
      </c>
      <c r="N1375" t="s">
        <v>18</v>
      </c>
      <c r="O1375">
        <v>0</v>
      </c>
      <c r="P1375">
        <v>0</v>
      </c>
    </row>
    <row r="1376" spans="4:16">
      <c r="D1376">
        <v>1375</v>
      </c>
      <c r="E1376" t="s">
        <v>13</v>
      </c>
      <c r="F1376" t="b">
        <v>0</v>
      </c>
      <c r="G1376">
        <v>3.58</v>
      </c>
      <c r="H1376" t="s">
        <v>20</v>
      </c>
      <c r="I1376" t="s">
        <v>15</v>
      </c>
      <c r="J1376">
        <v>740</v>
      </c>
      <c r="K1376">
        <v>6</v>
      </c>
      <c r="L1376" t="s">
        <v>27</v>
      </c>
      <c r="M1376" t="s">
        <v>17</v>
      </c>
      <c r="N1376" t="s">
        <v>18</v>
      </c>
      <c r="O1376">
        <v>0</v>
      </c>
      <c r="P1376">
        <v>75000</v>
      </c>
    </row>
    <row r="1377" spans="4:16">
      <c r="D1377">
        <v>1376</v>
      </c>
      <c r="E1377" t="s">
        <v>19</v>
      </c>
      <c r="F1377" t="b">
        <v>1</v>
      </c>
      <c r="G1377">
        <v>3.12</v>
      </c>
      <c r="H1377" t="s">
        <v>14</v>
      </c>
      <c r="I1377" t="s">
        <v>23</v>
      </c>
      <c r="J1377">
        <v>630</v>
      </c>
      <c r="K1377">
        <v>5</v>
      </c>
      <c r="L1377" t="s">
        <v>34</v>
      </c>
      <c r="M1377" t="s">
        <v>17</v>
      </c>
      <c r="N1377" t="s">
        <v>18</v>
      </c>
      <c r="O1377">
        <v>0</v>
      </c>
      <c r="P1377">
        <v>75000</v>
      </c>
    </row>
    <row r="1378" spans="4:16">
      <c r="D1378">
        <v>1377</v>
      </c>
      <c r="E1378" t="s">
        <v>19</v>
      </c>
      <c r="F1378" t="b">
        <v>0</v>
      </c>
      <c r="G1378">
        <v>3.58</v>
      </c>
      <c r="H1378" t="s">
        <v>25</v>
      </c>
      <c r="I1378" t="s">
        <v>21</v>
      </c>
      <c r="J1378">
        <v>660</v>
      </c>
      <c r="K1378">
        <v>5</v>
      </c>
      <c r="L1378" t="s">
        <v>24</v>
      </c>
      <c r="M1378" t="s">
        <v>17</v>
      </c>
      <c r="N1378" t="s">
        <v>18</v>
      </c>
      <c r="O1378">
        <v>0</v>
      </c>
      <c r="P1378">
        <v>75000</v>
      </c>
    </row>
    <row r="1379" spans="4:16">
      <c r="D1379">
        <v>1378</v>
      </c>
      <c r="E1379" t="s">
        <v>19</v>
      </c>
      <c r="F1379" t="b">
        <v>1</v>
      </c>
      <c r="G1379">
        <v>3.21</v>
      </c>
      <c r="H1379" t="s">
        <v>25</v>
      </c>
      <c r="I1379" t="s">
        <v>23</v>
      </c>
      <c r="J1379">
        <v>670</v>
      </c>
      <c r="K1379">
        <v>6</v>
      </c>
      <c r="L1379" t="s">
        <v>34</v>
      </c>
      <c r="M1379" t="s">
        <v>17</v>
      </c>
      <c r="N1379" t="s">
        <v>18</v>
      </c>
      <c r="O1379">
        <v>0</v>
      </c>
      <c r="P1379">
        <v>75000</v>
      </c>
    </row>
    <row r="1380" spans="4:16">
      <c r="D1380">
        <v>1379</v>
      </c>
      <c r="E1380" t="s">
        <v>19</v>
      </c>
      <c r="F1380" t="b">
        <v>0</v>
      </c>
      <c r="G1380">
        <v>3.28</v>
      </c>
      <c r="H1380" t="s">
        <v>14</v>
      </c>
      <c r="I1380" t="s">
        <v>15</v>
      </c>
      <c r="J1380">
        <v>620</v>
      </c>
      <c r="K1380">
        <v>5</v>
      </c>
      <c r="L1380" t="s">
        <v>31</v>
      </c>
      <c r="M1380" t="s">
        <v>17</v>
      </c>
      <c r="N1380" t="s">
        <v>18</v>
      </c>
      <c r="O1380">
        <v>0</v>
      </c>
      <c r="P1380">
        <v>75000</v>
      </c>
    </row>
    <row r="1381" spans="4:16">
      <c r="D1381">
        <v>1380</v>
      </c>
      <c r="E1381" t="s">
        <v>13</v>
      </c>
      <c r="F1381" t="b">
        <v>0</v>
      </c>
      <c r="G1381">
        <v>3.34</v>
      </c>
      <c r="H1381" t="s">
        <v>20</v>
      </c>
      <c r="I1381" t="s">
        <v>26</v>
      </c>
      <c r="J1381">
        <v>670</v>
      </c>
      <c r="K1381">
        <v>4</v>
      </c>
      <c r="L1381" t="s">
        <v>27</v>
      </c>
      <c r="M1381" t="s">
        <v>17</v>
      </c>
      <c r="N1381" t="s">
        <v>18</v>
      </c>
      <c r="O1381">
        <v>0</v>
      </c>
      <c r="P1381">
        <v>75000</v>
      </c>
    </row>
    <row r="1382" spans="4:16">
      <c r="D1382">
        <v>1381</v>
      </c>
      <c r="E1382" t="s">
        <v>19</v>
      </c>
      <c r="F1382" t="b">
        <v>0</v>
      </c>
      <c r="G1382">
        <v>3.53</v>
      </c>
      <c r="H1382" t="s">
        <v>14</v>
      </c>
      <c r="I1382" t="s">
        <v>29</v>
      </c>
      <c r="J1382">
        <v>690</v>
      </c>
      <c r="K1382">
        <v>5</v>
      </c>
      <c r="L1382" t="s">
        <v>31</v>
      </c>
      <c r="M1382" t="s">
        <v>17</v>
      </c>
      <c r="N1382" t="s">
        <v>18</v>
      </c>
      <c r="O1382">
        <v>0</v>
      </c>
      <c r="P1382">
        <v>75000</v>
      </c>
    </row>
    <row r="1383" spans="4:16">
      <c r="D1383">
        <v>1382</v>
      </c>
      <c r="E1383" t="s">
        <v>13</v>
      </c>
      <c r="F1383" t="b">
        <v>0</v>
      </c>
      <c r="G1383">
        <v>3.32</v>
      </c>
      <c r="H1383" t="s">
        <v>20</v>
      </c>
      <c r="I1383" t="s">
        <v>30</v>
      </c>
      <c r="J1383">
        <v>670</v>
      </c>
      <c r="K1383">
        <v>5</v>
      </c>
      <c r="L1383" t="s">
        <v>27</v>
      </c>
      <c r="M1383" t="s">
        <v>17</v>
      </c>
      <c r="N1383" t="s">
        <v>18</v>
      </c>
      <c r="O1383">
        <v>0</v>
      </c>
      <c r="P1383">
        <v>75000</v>
      </c>
    </row>
    <row r="1384" spans="4:16">
      <c r="D1384">
        <v>1383</v>
      </c>
      <c r="E1384" t="s">
        <v>13</v>
      </c>
      <c r="F1384" t="b">
        <v>0</v>
      </c>
      <c r="G1384">
        <v>3.13</v>
      </c>
      <c r="H1384" t="s">
        <v>14</v>
      </c>
      <c r="I1384" t="s">
        <v>30</v>
      </c>
      <c r="J1384">
        <v>660</v>
      </c>
      <c r="K1384">
        <v>3</v>
      </c>
      <c r="L1384" t="s">
        <v>34</v>
      </c>
      <c r="M1384" t="s">
        <v>17</v>
      </c>
      <c r="N1384" t="s">
        <v>18</v>
      </c>
      <c r="O1384">
        <v>0</v>
      </c>
      <c r="P1384">
        <v>75000</v>
      </c>
    </row>
    <row r="1385" spans="4:16">
      <c r="D1385">
        <v>1384</v>
      </c>
      <c r="E1385" t="s">
        <v>19</v>
      </c>
      <c r="F1385" t="b">
        <v>0</v>
      </c>
      <c r="G1385">
        <v>3.4</v>
      </c>
      <c r="H1385" t="s">
        <v>14</v>
      </c>
      <c r="I1385" t="s">
        <v>15</v>
      </c>
      <c r="J1385">
        <v>680</v>
      </c>
      <c r="K1385">
        <v>4</v>
      </c>
      <c r="L1385" t="s">
        <v>31</v>
      </c>
      <c r="M1385" t="s">
        <v>17</v>
      </c>
      <c r="N1385" t="s">
        <v>18</v>
      </c>
      <c r="O1385">
        <v>0</v>
      </c>
      <c r="P1385">
        <v>75000</v>
      </c>
    </row>
    <row r="1386" spans="4:16">
      <c r="D1386">
        <v>1385</v>
      </c>
      <c r="E1386" t="s">
        <v>19</v>
      </c>
      <c r="F1386" t="b">
        <v>0</v>
      </c>
      <c r="G1386">
        <v>3.31</v>
      </c>
      <c r="H1386" t="s">
        <v>25</v>
      </c>
      <c r="I1386" t="s">
        <v>21</v>
      </c>
      <c r="J1386">
        <v>720</v>
      </c>
      <c r="K1386">
        <v>6</v>
      </c>
      <c r="L1386" t="s">
        <v>33</v>
      </c>
      <c r="M1386" t="s">
        <v>17</v>
      </c>
      <c r="N1386" t="s">
        <v>18</v>
      </c>
      <c r="O1386">
        <v>0</v>
      </c>
      <c r="P1386">
        <v>75000</v>
      </c>
    </row>
    <row r="1387" spans="4:16">
      <c r="D1387">
        <v>1386</v>
      </c>
      <c r="E1387" t="s">
        <v>13</v>
      </c>
      <c r="F1387" t="b">
        <v>0</v>
      </c>
      <c r="G1387">
        <v>3.5</v>
      </c>
      <c r="H1387" t="s">
        <v>20</v>
      </c>
      <c r="I1387" t="s">
        <v>21</v>
      </c>
      <c r="J1387">
        <v>650</v>
      </c>
      <c r="K1387">
        <v>5</v>
      </c>
      <c r="L1387" t="s">
        <v>22</v>
      </c>
      <c r="M1387" t="s">
        <v>17</v>
      </c>
      <c r="N1387" t="s">
        <v>18</v>
      </c>
      <c r="O1387">
        <v>0</v>
      </c>
      <c r="P1387">
        <v>75000</v>
      </c>
    </row>
    <row r="1388" spans="4:16">
      <c r="D1388">
        <v>1387</v>
      </c>
      <c r="E1388" t="s">
        <v>13</v>
      </c>
      <c r="F1388" t="b">
        <v>1</v>
      </c>
      <c r="G1388">
        <v>3.33</v>
      </c>
      <c r="H1388" t="s">
        <v>14</v>
      </c>
      <c r="I1388" t="s">
        <v>23</v>
      </c>
      <c r="J1388">
        <v>620</v>
      </c>
      <c r="K1388">
        <v>5</v>
      </c>
      <c r="L1388" t="s">
        <v>27</v>
      </c>
      <c r="M1388" t="s">
        <v>17</v>
      </c>
      <c r="N1388" t="s">
        <v>18</v>
      </c>
      <c r="O1388">
        <v>0</v>
      </c>
      <c r="P1388">
        <v>75000</v>
      </c>
    </row>
    <row r="1389" spans="4:16">
      <c r="D1389">
        <v>1388</v>
      </c>
      <c r="E1389" t="s">
        <v>13</v>
      </c>
      <c r="F1389" t="b">
        <v>0</v>
      </c>
      <c r="G1389">
        <v>3.41</v>
      </c>
      <c r="H1389" t="s">
        <v>25</v>
      </c>
      <c r="I1389" t="s">
        <v>15</v>
      </c>
      <c r="J1389">
        <v>750</v>
      </c>
      <c r="K1389">
        <v>5</v>
      </c>
      <c r="L1389" t="s">
        <v>16</v>
      </c>
      <c r="M1389" t="s">
        <v>17</v>
      </c>
      <c r="N1389" t="s">
        <v>18</v>
      </c>
      <c r="O1389">
        <v>0</v>
      </c>
      <c r="P1389">
        <v>75000</v>
      </c>
    </row>
    <row r="1390" spans="4:16">
      <c r="D1390">
        <v>1389</v>
      </c>
      <c r="E1390" t="s">
        <v>19</v>
      </c>
      <c r="F1390" t="b">
        <v>0</v>
      </c>
      <c r="G1390">
        <v>3.1</v>
      </c>
      <c r="H1390" t="s">
        <v>14</v>
      </c>
      <c r="I1390" t="s">
        <v>15</v>
      </c>
      <c r="J1390">
        <v>720</v>
      </c>
      <c r="K1390">
        <v>5</v>
      </c>
      <c r="L1390" t="s">
        <v>24</v>
      </c>
      <c r="M1390" t="s">
        <v>17</v>
      </c>
      <c r="N1390" t="s">
        <v>18</v>
      </c>
      <c r="O1390">
        <v>0</v>
      </c>
      <c r="P1390">
        <v>75000</v>
      </c>
    </row>
    <row r="1391" spans="4:16">
      <c r="D1391">
        <v>1390</v>
      </c>
      <c r="E1391" t="s">
        <v>19</v>
      </c>
      <c r="F1391" t="b">
        <v>0</v>
      </c>
      <c r="G1391">
        <v>3.06</v>
      </c>
      <c r="H1391" t="s">
        <v>20</v>
      </c>
      <c r="I1391" t="s">
        <v>26</v>
      </c>
      <c r="J1391">
        <v>610</v>
      </c>
      <c r="K1391">
        <v>4</v>
      </c>
      <c r="L1391" t="s">
        <v>31</v>
      </c>
      <c r="M1391" t="s">
        <v>17</v>
      </c>
      <c r="N1391" t="s">
        <v>18</v>
      </c>
      <c r="O1391">
        <v>0</v>
      </c>
      <c r="P1391">
        <v>75000</v>
      </c>
    </row>
    <row r="1392" spans="4:16">
      <c r="D1392">
        <v>1391</v>
      </c>
      <c r="E1392" t="s">
        <v>19</v>
      </c>
      <c r="F1392" t="b">
        <v>1</v>
      </c>
      <c r="G1392">
        <v>3.08</v>
      </c>
      <c r="H1392" t="s">
        <v>20</v>
      </c>
      <c r="I1392" t="s">
        <v>23</v>
      </c>
      <c r="J1392">
        <v>580</v>
      </c>
      <c r="K1392">
        <v>6</v>
      </c>
      <c r="L1392" t="s">
        <v>27</v>
      </c>
      <c r="M1392" t="s">
        <v>28</v>
      </c>
      <c r="N1392" t="s">
        <v>18</v>
      </c>
      <c r="O1392">
        <v>0</v>
      </c>
      <c r="P1392">
        <v>0</v>
      </c>
    </row>
    <row r="1393" spans="4:16">
      <c r="D1393">
        <v>1392</v>
      </c>
      <c r="E1393" t="s">
        <v>13</v>
      </c>
      <c r="F1393" t="b">
        <v>1</v>
      </c>
      <c r="G1393">
        <v>3.39</v>
      </c>
      <c r="H1393" t="s">
        <v>14</v>
      </c>
      <c r="I1393" t="s">
        <v>23</v>
      </c>
      <c r="J1393">
        <v>680</v>
      </c>
      <c r="K1393">
        <v>6</v>
      </c>
      <c r="L1393" t="s">
        <v>27</v>
      </c>
      <c r="M1393" t="s">
        <v>17</v>
      </c>
      <c r="N1393" t="s">
        <v>18</v>
      </c>
      <c r="O1393">
        <v>0</v>
      </c>
      <c r="P1393">
        <v>75000</v>
      </c>
    </row>
    <row r="1394" spans="4:16">
      <c r="D1394">
        <v>1393</v>
      </c>
      <c r="E1394" t="s">
        <v>19</v>
      </c>
      <c r="F1394" t="b">
        <v>1</v>
      </c>
      <c r="G1394">
        <v>3.16</v>
      </c>
      <c r="H1394" t="s">
        <v>14</v>
      </c>
      <c r="I1394" t="s">
        <v>23</v>
      </c>
      <c r="J1394">
        <v>660</v>
      </c>
      <c r="K1394">
        <v>6</v>
      </c>
      <c r="L1394" t="s">
        <v>31</v>
      </c>
      <c r="M1394" t="s">
        <v>17</v>
      </c>
      <c r="N1394" t="s">
        <v>18</v>
      </c>
      <c r="O1394">
        <v>0</v>
      </c>
      <c r="P1394">
        <v>75000</v>
      </c>
    </row>
    <row r="1395" spans="4:16">
      <c r="D1395">
        <v>1394</v>
      </c>
      <c r="E1395" t="s">
        <v>13</v>
      </c>
      <c r="F1395" t="b">
        <v>0</v>
      </c>
      <c r="G1395">
        <v>3.36</v>
      </c>
      <c r="H1395" t="s">
        <v>20</v>
      </c>
      <c r="I1395" t="s">
        <v>29</v>
      </c>
      <c r="J1395">
        <v>670</v>
      </c>
      <c r="K1395">
        <v>5</v>
      </c>
      <c r="L1395" t="s">
        <v>34</v>
      </c>
      <c r="M1395" t="s">
        <v>17</v>
      </c>
      <c r="N1395" t="s">
        <v>18</v>
      </c>
      <c r="O1395">
        <v>0</v>
      </c>
      <c r="P1395">
        <v>75000</v>
      </c>
    </row>
    <row r="1396" spans="4:16">
      <c r="D1396">
        <v>1395</v>
      </c>
      <c r="E1396" t="s">
        <v>19</v>
      </c>
      <c r="F1396" t="b">
        <v>1</v>
      </c>
      <c r="G1396">
        <v>3.07</v>
      </c>
      <c r="H1396" t="s">
        <v>14</v>
      </c>
      <c r="I1396" t="s">
        <v>23</v>
      </c>
      <c r="J1396">
        <v>600</v>
      </c>
      <c r="K1396">
        <v>5</v>
      </c>
      <c r="L1396" t="s">
        <v>16</v>
      </c>
      <c r="M1396" t="s">
        <v>28</v>
      </c>
      <c r="N1396" t="s">
        <v>18</v>
      </c>
      <c r="O1396">
        <v>0</v>
      </c>
      <c r="P1396">
        <v>0</v>
      </c>
    </row>
    <row r="1397" spans="4:16">
      <c r="D1397">
        <v>1396</v>
      </c>
      <c r="E1397" t="s">
        <v>19</v>
      </c>
      <c r="F1397" t="b">
        <v>1</v>
      </c>
      <c r="G1397">
        <v>3.49</v>
      </c>
      <c r="H1397" t="s">
        <v>25</v>
      </c>
      <c r="I1397" t="s">
        <v>23</v>
      </c>
      <c r="J1397">
        <v>670</v>
      </c>
      <c r="K1397">
        <v>5</v>
      </c>
      <c r="L1397" t="s">
        <v>27</v>
      </c>
      <c r="M1397" t="s">
        <v>17</v>
      </c>
      <c r="N1397" t="s">
        <v>18</v>
      </c>
      <c r="O1397">
        <v>0</v>
      </c>
      <c r="P1397">
        <v>75000</v>
      </c>
    </row>
    <row r="1398" spans="4:16">
      <c r="D1398">
        <v>1397</v>
      </c>
      <c r="E1398" t="s">
        <v>19</v>
      </c>
      <c r="F1398" t="b">
        <v>1</v>
      </c>
      <c r="G1398">
        <v>3.25</v>
      </c>
      <c r="H1398" t="s">
        <v>14</v>
      </c>
      <c r="I1398" t="s">
        <v>23</v>
      </c>
      <c r="J1398">
        <v>630</v>
      </c>
      <c r="K1398">
        <v>6</v>
      </c>
      <c r="L1398" t="s">
        <v>24</v>
      </c>
      <c r="M1398" t="s">
        <v>17</v>
      </c>
      <c r="N1398" t="s">
        <v>18</v>
      </c>
      <c r="O1398">
        <v>0</v>
      </c>
      <c r="P1398">
        <v>75000</v>
      </c>
    </row>
    <row r="1399" spans="4:16">
      <c r="D1399">
        <v>1398</v>
      </c>
      <c r="E1399" t="s">
        <v>19</v>
      </c>
      <c r="F1399" t="b">
        <v>1</v>
      </c>
      <c r="G1399">
        <v>3.31</v>
      </c>
      <c r="H1399" t="s">
        <v>25</v>
      </c>
      <c r="I1399" t="s">
        <v>23</v>
      </c>
      <c r="J1399">
        <v>670</v>
      </c>
      <c r="K1399">
        <v>6</v>
      </c>
      <c r="L1399" t="s">
        <v>22</v>
      </c>
      <c r="M1399" t="s">
        <v>17</v>
      </c>
      <c r="N1399" t="s">
        <v>18</v>
      </c>
      <c r="O1399">
        <v>0</v>
      </c>
      <c r="P1399">
        <v>75000</v>
      </c>
    </row>
    <row r="1400" spans="4:16">
      <c r="D1400">
        <v>1399</v>
      </c>
      <c r="E1400" t="s">
        <v>19</v>
      </c>
      <c r="F1400" t="b">
        <v>1</v>
      </c>
      <c r="G1400">
        <v>3.13</v>
      </c>
      <c r="H1400" t="s">
        <v>25</v>
      </c>
      <c r="I1400" t="s">
        <v>23</v>
      </c>
      <c r="J1400">
        <v>610</v>
      </c>
      <c r="K1400">
        <v>4</v>
      </c>
      <c r="L1400" t="s">
        <v>34</v>
      </c>
      <c r="M1400" t="s">
        <v>17</v>
      </c>
      <c r="N1400" t="s">
        <v>18</v>
      </c>
      <c r="O1400">
        <v>0</v>
      </c>
      <c r="P1400">
        <v>75000</v>
      </c>
    </row>
    <row r="1401" spans="4:16">
      <c r="D1401">
        <v>1400</v>
      </c>
      <c r="E1401" t="s">
        <v>13</v>
      </c>
      <c r="F1401" t="b">
        <v>1</v>
      </c>
      <c r="G1401">
        <v>3.37</v>
      </c>
      <c r="H1401" t="s">
        <v>14</v>
      </c>
      <c r="I1401" t="s">
        <v>23</v>
      </c>
      <c r="J1401">
        <v>740</v>
      </c>
      <c r="K1401">
        <v>4</v>
      </c>
      <c r="L1401" t="s">
        <v>27</v>
      </c>
      <c r="M1401" t="s">
        <v>17</v>
      </c>
      <c r="N1401" t="s">
        <v>18</v>
      </c>
      <c r="O1401">
        <v>0</v>
      </c>
      <c r="P1401">
        <v>75000</v>
      </c>
    </row>
    <row r="1402" spans="4:16">
      <c r="D1402">
        <v>1401</v>
      </c>
      <c r="E1402" t="s">
        <v>19</v>
      </c>
      <c r="F1402" t="b">
        <v>0</v>
      </c>
      <c r="G1402">
        <v>3.31</v>
      </c>
      <c r="H1402" t="s">
        <v>25</v>
      </c>
      <c r="I1402" t="s">
        <v>21</v>
      </c>
      <c r="J1402">
        <v>680</v>
      </c>
      <c r="K1402">
        <v>6</v>
      </c>
      <c r="L1402" t="s">
        <v>32</v>
      </c>
      <c r="M1402" t="s">
        <v>17</v>
      </c>
      <c r="N1402" t="s">
        <v>18</v>
      </c>
      <c r="O1402">
        <v>0</v>
      </c>
      <c r="P1402">
        <v>75000</v>
      </c>
    </row>
    <row r="1403" spans="4:16">
      <c r="D1403">
        <v>1402</v>
      </c>
      <c r="E1403" t="s">
        <v>13</v>
      </c>
      <c r="F1403" t="b">
        <v>0</v>
      </c>
      <c r="G1403">
        <v>3.02</v>
      </c>
      <c r="H1403" t="s">
        <v>20</v>
      </c>
      <c r="I1403" t="s">
        <v>21</v>
      </c>
      <c r="J1403">
        <v>610</v>
      </c>
      <c r="K1403">
        <v>4</v>
      </c>
      <c r="L1403" t="s">
        <v>27</v>
      </c>
      <c r="M1403" t="s">
        <v>17</v>
      </c>
      <c r="N1403" t="s">
        <v>18</v>
      </c>
      <c r="O1403">
        <v>0</v>
      </c>
      <c r="P1403">
        <v>75000</v>
      </c>
    </row>
    <row r="1404" spans="4:16">
      <c r="D1404">
        <v>1403</v>
      </c>
      <c r="E1404" t="s">
        <v>19</v>
      </c>
      <c r="F1404" t="b">
        <v>0</v>
      </c>
      <c r="G1404">
        <v>3.32</v>
      </c>
      <c r="H1404" t="s">
        <v>14</v>
      </c>
      <c r="I1404" t="s">
        <v>29</v>
      </c>
      <c r="J1404">
        <v>650</v>
      </c>
      <c r="K1404">
        <v>6</v>
      </c>
      <c r="L1404" t="s">
        <v>27</v>
      </c>
      <c r="M1404" t="s">
        <v>17</v>
      </c>
      <c r="N1404" t="s">
        <v>18</v>
      </c>
      <c r="O1404">
        <v>0</v>
      </c>
      <c r="P1404">
        <v>75000</v>
      </c>
    </row>
    <row r="1405" spans="4:16">
      <c r="D1405">
        <v>1404</v>
      </c>
      <c r="E1405" t="s">
        <v>19</v>
      </c>
      <c r="F1405" t="b">
        <v>0</v>
      </c>
      <c r="G1405">
        <v>3.33</v>
      </c>
      <c r="H1405" t="s">
        <v>20</v>
      </c>
      <c r="I1405" t="s">
        <v>15</v>
      </c>
      <c r="J1405">
        <v>620</v>
      </c>
      <c r="K1405">
        <v>5</v>
      </c>
      <c r="L1405" t="s">
        <v>32</v>
      </c>
      <c r="M1405" t="s">
        <v>17</v>
      </c>
      <c r="N1405" t="s">
        <v>18</v>
      </c>
      <c r="O1405">
        <v>0</v>
      </c>
      <c r="P1405">
        <v>75000</v>
      </c>
    </row>
    <row r="1406" spans="4:16">
      <c r="D1406">
        <v>1405</v>
      </c>
      <c r="E1406" t="s">
        <v>19</v>
      </c>
      <c r="F1406" t="b">
        <v>0</v>
      </c>
      <c r="G1406">
        <v>3.3</v>
      </c>
      <c r="H1406" t="s">
        <v>25</v>
      </c>
      <c r="I1406" t="s">
        <v>15</v>
      </c>
      <c r="J1406">
        <v>630</v>
      </c>
      <c r="K1406">
        <v>5</v>
      </c>
      <c r="L1406" t="s">
        <v>33</v>
      </c>
      <c r="M1406" t="s">
        <v>17</v>
      </c>
      <c r="N1406" t="s">
        <v>18</v>
      </c>
      <c r="O1406">
        <v>0</v>
      </c>
      <c r="P1406">
        <v>75000</v>
      </c>
    </row>
    <row r="1407" spans="4:16">
      <c r="D1407">
        <v>1406</v>
      </c>
      <c r="E1407" t="s">
        <v>19</v>
      </c>
      <c r="F1407" t="b">
        <v>0</v>
      </c>
      <c r="G1407">
        <v>3.34</v>
      </c>
      <c r="H1407" t="s">
        <v>14</v>
      </c>
      <c r="I1407" t="s">
        <v>26</v>
      </c>
      <c r="J1407">
        <v>620</v>
      </c>
      <c r="K1407">
        <v>6</v>
      </c>
      <c r="L1407" t="s">
        <v>31</v>
      </c>
      <c r="M1407" t="s">
        <v>17</v>
      </c>
      <c r="N1407" t="s">
        <v>18</v>
      </c>
      <c r="O1407">
        <v>0</v>
      </c>
      <c r="P1407">
        <v>75000</v>
      </c>
    </row>
    <row r="1408" spans="4:16">
      <c r="D1408">
        <v>1407</v>
      </c>
      <c r="E1408" t="s">
        <v>19</v>
      </c>
      <c r="F1408" t="b">
        <v>0</v>
      </c>
      <c r="G1408">
        <v>3.37</v>
      </c>
      <c r="H1408" t="s">
        <v>14</v>
      </c>
      <c r="I1408" t="s">
        <v>21</v>
      </c>
      <c r="J1408">
        <v>610</v>
      </c>
      <c r="K1408">
        <v>4</v>
      </c>
      <c r="L1408" t="s">
        <v>31</v>
      </c>
      <c r="M1408" t="s">
        <v>17</v>
      </c>
      <c r="N1408" t="s">
        <v>18</v>
      </c>
      <c r="O1408">
        <v>0</v>
      </c>
      <c r="P1408">
        <v>75000</v>
      </c>
    </row>
    <row r="1409" spans="4:16">
      <c r="D1409">
        <v>1408</v>
      </c>
      <c r="E1409" t="s">
        <v>19</v>
      </c>
      <c r="F1409" t="b">
        <v>1</v>
      </c>
      <c r="G1409">
        <v>3.23</v>
      </c>
      <c r="H1409" t="s">
        <v>14</v>
      </c>
      <c r="I1409" t="s">
        <v>23</v>
      </c>
      <c r="J1409">
        <v>620</v>
      </c>
      <c r="K1409">
        <v>6</v>
      </c>
      <c r="L1409" t="s">
        <v>27</v>
      </c>
      <c r="M1409" t="s">
        <v>17</v>
      </c>
      <c r="N1409" t="s">
        <v>18</v>
      </c>
      <c r="O1409">
        <v>0</v>
      </c>
      <c r="P1409">
        <v>75000</v>
      </c>
    </row>
    <row r="1410" spans="4:16">
      <c r="D1410">
        <v>1409</v>
      </c>
      <c r="E1410" t="s">
        <v>19</v>
      </c>
      <c r="F1410" t="b">
        <v>0</v>
      </c>
      <c r="G1410">
        <v>3.31</v>
      </c>
      <c r="H1410" t="s">
        <v>25</v>
      </c>
      <c r="I1410" t="s">
        <v>30</v>
      </c>
      <c r="J1410">
        <v>630</v>
      </c>
      <c r="K1410">
        <v>6</v>
      </c>
      <c r="L1410" t="s">
        <v>30</v>
      </c>
      <c r="M1410" t="s">
        <v>17</v>
      </c>
      <c r="N1410" t="s">
        <v>18</v>
      </c>
      <c r="O1410">
        <v>0</v>
      </c>
      <c r="P1410">
        <v>75000</v>
      </c>
    </row>
    <row r="1411" spans="4:16">
      <c r="D1411">
        <v>1410</v>
      </c>
      <c r="E1411" t="s">
        <v>13</v>
      </c>
      <c r="F1411" t="b">
        <v>0</v>
      </c>
      <c r="G1411">
        <v>3.21</v>
      </c>
      <c r="H1411" t="s">
        <v>14</v>
      </c>
      <c r="I1411" t="s">
        <v>26</v>
      </c>
      <c r="J1411">
        <v>570</v>
      </c>
      <c r="K1411">
        <v>6</v>
      </c>
      <c r="L1411" t="s">
        <v>27</v>
      </c>
      <c r="M1411" t="s">
        <v>28</v>
      </c>
      <c r="N1411" t="s">
        <v>18</v>
      </c>
      <c r="O1411">
        <v>0</v>
      </c>
      <c r="P1411">
        <v>0</v>
      </c>
    </row>
    <row r="1412" spans="4:16">
      <c r="D1412">
        <v>1411</v>
      </c>
      <c r="E1412" t="s">
        <v>19</v>
      </c>
      <c r="F1412" t="b">
        <v>0</v>
      </c>
      <c r="G1412">
        <v>3.25</v>
      </c>
      <c r="H1412" t="s">
        <v>20</v>
      </c>
      <c r="I1412" t="s">
        <v>29</v>
      </c>
      <c r="J1412">
        <v>630</v>
      </c>
      <c r="K1412">
        <v>4</v>
      </c>
      <c r="L1412" t="s">
        <v>34</v>
      </c>
      <c r="M1412" t="s">
        <v>17</v>
      </c>
      <c r="N1412" t="s">
        <v>18</v>
      </c>
      <c r="O1412">
        <v>0</v>
      </c>
      <c r="P1412">
        <v>75000</v>
      </c>
    </row>
    <row r="1413" spans="4:16">
      <c r="D1413">
        <v>1412</v>
      </c>
      <c r="E1413" t="s">
        <v>13</v>
      </c>
      <c r="F1413" t="b">
        <v>0</v>
      </c>
      <c r="G1413">
        <v>3.2</v>
      </c>
      <c r="H1413" t="s">
        <v>14</v>
      </c>
      <c r="I1413" t="s">
        <v>30</v>
      </c>
      <c r="J1413">
        <v>710</v>
      </c>
      <c r="K1413">
        <v>5</v>
      </c>
      <c r="L1413" t="s">
        <v>32</v>
      </c>
      <c r="M1413" t="s">
        <v>17</v>
      </c>
      <c r="N1413" t="s">
        <v>18</v>
      </c>
      <c r="O1413">
        <v>0</v>
      </c>
      <c r="P1413">
        <v>75000</v>
      </c>
    </row>
    <row r="1414" spans="4:16">
      <c r="D1414">
        <v>1413</v>
      </c>
      <c r="E1414" t="s">
        <v>19</v>
      </c>
      <c r="F1414" t="b">
        <v>0</v>
      </c>
      <c r="G1414">
        <v>3.23</v>
      </c>
      <c r="H1414" t="s">
        <v>14</v>
      </c>
      <c r="I1414" t="s">
        <v>26</v>
      </c>
      <c r="J1414">
        <v>660</v>
      </c>
      <c r="K1414">
        <v>5</v>
      </c>
      <c r="L1414" t="s">
        <v>39</v>
      </c>
      <c r="M1414" t="s">
        <v>17</v>
      </c>
      <c r="N1414" t="s">
        <v>18</v>
      </c>
      <c r="O1414">
        <v>0</v>
      </c>
      <c r="P1414">
        <v>75000</v>
      </c>
    </row>
    <row r="1415" spans="4:16">
      <c r="D1415">
        <v>1414</v>
      </c>
      <c r="E1415" t="s">
        <v>19</v>
      </c>
      <c r="F1415" t="b">
        <v>1</v>
      </c>
      <c r="G1415">
        <v>3.58</v>
      </c>
      <c r="H1415" t="s">
        <v>20</v>
      </c>
      <c r="I1415" t="s">
        <v>23</v>
      </c>
      <c r="J1415">
        <v>690</v>
      </c>
      <c r="K1415">
        <v>4</v>
      </c>
      <c r="L1415" t="s">
        <v>27</v>
      </c>
      <c r="M1415" t="s">
        <v>17</v>
      </c>
      <c r="N1415" t="s">
        <v>18</v>
      </c>
      <c r="O1415">
        <v>0</v>
      </c>
      <c r="P1415">
        <v>75000</v>
      </c>
    </row>
    <row r="1416" spans="4:16">
      <c r="D1416">
        <v>1415</v>
      </c>
      <c r="E1416" t="s">
        <v>19</v>
      </c>
      <c r="F1416" t="b">
        <v>0</v>
      </c>
      <c r="G1416">
        <v>3.2</v>
      </c>
      <c r="H1416" t="s">
        <v>25</v>
      </c>
      <c r="I1416" t="s">
        <v>29</v>
      </c>
      <c r="J1416">
        <v>730</v>
      </c>
      <c r="K1416">
        <v>4</v>
      </c>
      <c r="L1416" t="s">
        <v>27</v>
      </c>
      <c r="M1416" t="s">
        <v>17</v>
      </c>
      <c r="N1416" t="s">
        <v>18</v>
      </c>
      <c r="O1416">
        <v>0</v>
      </c>
      <c r="P1416">
        <v>75000</v>
      </c>
    </row>
    <row r="1417" spans="4:16">
      <c r="D1417">
        <v>1416</v>
      </c>
      <c r="E1417" t="s">
        <v>19</v>
      </c>
      <c r="F1417" t="b">
        <v>0</v>
      </c>
      <c r="G1417">
        <v>3.4</v>
      </c>
      <c r="H1417" t="s">
        <v>20</v>
      </c>
      <c r="I1417" t="s">
        <v>30</v>
      </c>
      <c r="J1417">
        <v>640</v>
      </c>
      <c r="K1417">
        <v>4</v>
      </c>
      <c r="L1417" t="s">
        <v>34</v>
      </c>
      <c r="M1417" t="s">
        <v>17</v>
      </c>
      <c r="N1417" t="s">
        <v>18</v>
      </c>
      <c r="O1417">
        <v>0</v>
      </c>
      <c r="P1417">
        <v>75000</v>
      </c>
    </row>
    <row r="1418" spans="4:16">
      <c r="D1418">
        <v>1417</v>
      </c>
      <c r="E1418" t="s">
        <v>19</v>
      </c>
      <c r="F1418" t="b">
        <v>0</v>
      </c>
      <c r="G1418">
        <v>3.27</v>
      </c>
      <c r="H1418" t="s">
        <v>14</v>
      </c>
      <c r="I1418" t="s">
        <v>21</v>
      </c>
      <c r="J1418">
        <v>660</v>
      </c>
      <c r="K1418">
        <v>3</v>
      </c>
      <c r="L1418" t="s">
        <v>38</v>
      </c>
      <c r="M1418" t="s">
        <v>17</v>
      </c>
      <c r="N1418" t="s">
        <v>18</v>
      </c>
      <c r="O1418">
        <v>0</v>
      </c>
      <c r="P1418">
        <v>75000</v>
      </c>
    </row>
    <row r="1419" spans="4:16">
      <c r="D1419">
        <v>1418</v>
      </c>
      <c r="E1419" t="s">
        <v>19</v>
      </c>
      <c r="F1419" t="b">
        <v>0</v>
      </c>
      <c r="G1419">
        <v>3.05</v>
      </c>
      <c r="H1419" t="s">
        <v>14</v>
      </c>
      <c r="I1419" t="s">
        <v>21</v>
      </c>
      <c r="J1419">
        <v>640</v>
      </c>
      <c r="K1419">
        <v>5</v>
      </c>
      <c r="L1419" t="s">
        <v>27</v>
      </c>
      <c r="M1419" t="s">
        <v>17</v>
      </c>
      <c r="N1419" t="s">
        <v>18</v>
      </c>
      <c r="O1419">
        <v>0</v>
      </c>
      <c r="P1419">
        <v>75000</v>
      </c>
    </row>
    <row r="1420" spans="4:16">
      <c r="D1420">
        <v>1419</v>
      </c>
      <c r="E1420" t="s">
        <v>19</v>
      </c>
      <c r="F1420" t="b">
        <v>0</v>
      </c>
      <c r="G1420">
        <v>3.25</v>
      </c>
      <c r="H1420" t="s">
        <v>20</v>
      </c>
      <c r="I1420" t="s">
        <v>30</v>
      </c>
      <c r="J1420">
        <v>660</v>
      </c>
      <c r="K1420">
        <v>4</v>
      </c>
      <c r="L1420" t="s">
        <v>27</v>
      </c>
      <c r="M1420" t="s">
        <v>17</v>
      </c>
      <c r="N1420" t="s">
        <v>18</v>
      </c>
      <c r="O1420">
        <v>0</v>
      </c>
      <c r="P1420">
        <v>75000</v>
      </c>
    </row>
    <row r="1421" spans="4:16">
      <c r="D1421">
        <v>1420</v>
      </c>
      <c r="E1421" t="s">
        <v>19</v>
      </c>
      <c r="F1421" t="b">
        <v>0</v>
      </c>
      <c r="G1421">
        <v>3.23</v>
      </c>
      <c r="H1421" t="s">
        <v>25</v>
      </c>
      <c r="I1421" t="s">
        <v>15</v>
      </c>
      <c r="J1421">
        <v>610</v>
      </c>
      <c r="K1421">
        <v>6</v>
      </c>
      <c r="L1421" t="s">
        <v>27</v>
      </c>
      <c r="M1421" t="s">
        <v>17</v>
      </c>
      <c r="N1421" t="s">
        <v>18</v>
      </c>
      <c r="O1421">
        <v>0</v>
      </c>
      <c r="P1421">
        <v>75000</v>
      </c>
    </row>
    <row r="1422" spans="4:16">
      <c r="D1422">
        <v>1421</v>
      </c>
      <c r="E1422" t="s">
        <v>19</v>
      </c>
      <c r="F1422" t="b">
        <v>0</v>
      </c>
      <c r="G1422">
        <v>3.51</v>
      </c>
      <c r="H1422" t="s">
        <v>14</v>
      </c>
      <c r="I1422" t="s">
        <v>29</v>
      </c>
      <c r="J1422">
        <v>740</v>
      </c>
      <c r="K1422">
        <v>5</v>
      </c>
      <c r="L1422" t="s">
        <v>34</v>
      </c>
      <c r="M1422" t="s">
        <v>17</v>
      </c>
      <c r="N1422" t="s">
        <v>18</v>
      </c>
      <c r="O1422">
        <v>0</v>
      </c>
      <c r="P1422">
        <v>75000</v>
      </c>
    </row>
    <row r="1423" spans="4:16">
      <c r="D1423">
        <v>1422</v>
      </c>
      <c r="E1423" t="s">
        <v>13</v>
      </c>
      <c r="F1423" t="b">
        <v>0</v>
      </c>
      <c r="G1423">
        <v>3.19</v>
      </c>
      <c r="H1423" t="s">
        <v>20</v>
      </c>
      <c r="I1423" t="s">
        <v>26</v>
      </c>
      <c r="J1423">
        <v>630</v>
      </c>
      <c r="K1423">
        <v>4</v>
      </c>
      <c r="L1423" t="s">
        <v>31</v>
      </c>
      <c r="M1423" t="s">
        <v>17</v>
      </c>
      <c r="N1423" t="s">
        <v>18</v>
      </c>
      <c r="O1423">
        <v>0</v>
      </c>
      <c r="P1423">
        <v>75000</v>
      </c>
    </row>
    <row r="1424" spans="4:16">
      <c r="D1424">
        <v>1423</v>
      </c>
      <c r="E1424" t="s">
        <v>19</v>
      </c>
      <c r="F1424" t="b">
        <v>1</v>
      </c>
      <c r="G1424">
        <v>3.48</v>
      </c>
      <c r="H1424" t="s">
        <v>25</v>
      </c>
      <c r="I1424" t="s">
        <v>23</v>
      </c>
      <c r="J1424">
        <v>620</v>
      </c>
      <c r="K1424">
        <v>4</v>
      </c>
      <c r="L1424" t="s">
        <v>32</v>
      </c>
      <c r="M1424" t="s">
        <v>17</v>
      </c>
      <c r="N1424" t="s">
        <v>18</v>
      </c>
      <c r="O1424">
        <v>0</v>
      </c>
      <c r="P1424">
        <v>75000</v>
      </c>
    </row>
    <row r="1425" spans="4:16">
      <c r="D1425">
        <v>1424</v>
      </c>
      <c r="E1425" t="s">
        <v>19</v>
      </c>
      <c r="F1425" t="b">
        <v>0</v>
      </c>
      <c r="G1425">
        <v>3.1</v>
      </c>
      <c r="H1425" t="s">
        <v>14</v>
      </c>
      <c r="I1425" t="s">
        <v>29</v>
      </c>
      <c r="J1425">
        <v>670</v>
      </c>
      <c r="K1425">
        <v>7</v>
      </c>
      <c r="L1425" t="s">
        <v>27</v>
      </c>
      <c r="M1425" t="s">
        <v>17</v>
      </c>
      <c r="N1425" t="s">
        <v>18</v>
      </c>
      <c r="O1425">
        <v>0</v>
      </c>
      <c r="P1425">
        <v>75000</v>
      </c>
    </row>
    <row r="1426" spans="4:16">
      <c r="D1426">
        <v>1425</v>
      </c>
      <c r="E1426" t="s">
        <v>13</v>
      </c>
      <c r="F1426" t="b">
        <v>0</v>
      </c>
      <c r="G1426">
        <v>3.37</v>
      </c>
      <c r="H1426" t="s">
        <v>14</v>
      </c>
      <c r="I1426" t="s">
        <v>15</v>
      </c>
      <c r="J1426">
        <v>710</v>
      </c>
      <c r="K1426">
        <v>7</v>
      </c>
      <c r="L1426" t="s">
        <v>32</v>
      </c>
      <c r="M1426" t="s">
        <v>17</v>
      </c>
      <c r="N1426" t="s">
        <v>18</v>
      </c>
      <c r="O1426">
        <v>0</v>
      </c>
      <c r="P1426">
        <v>75000</v>
      </c>
    </row>
    <row r="1427" spans="4:16">
      <c r="D1427">
        <v>1426</v>
      </c>
      <c r="E1427" t="s">
        <v>13</v>
      </c>
      <c r="F1427" t="b">
        <v>0</v>
      </c>
      <c r="G1427">
        <v>3.06</v>
      </c>
      <c r="H1427" t="s">
        <v>25</v>
      </c>
      <c r="I1427" t="s">
        <v>30</v>
      </c>
      <c r="J1427">
        <v>590</v>
      </c>
      <c r="K1427">
        <v>5</v>
      </c>
      <c r="L1427" t="s">
        <v>24</v>
      </c>
      <c r="M1427" t="s">
        <v>28</v>
      </c>
      <c r="N1427" t="s">
        <v>18</v>
      </c>
      <c r="O1427">
        <v>0</v>
      </c>
      <c r="P1427">
        <v>0</v>
      </c>
    </row>
    <row r="1428" spans="4:16">
      <c r="D1428">
        <v>1427</v>
      </c>
      <c r="E1428" t="s">
        <v>19</v>
      </c>
      <c r="F1428" t="b">
        <v>0</v>
      </c>
      <c r="G1428">
        <v>3.25</v>
      </c>
      <c r="H1428" t="s">
        <v>20</v>
      </c>
      <c r="I1428" t="s">
        <v>29</v>
      </c>
      <c r="J1428">
        <v>650</v>
      </c>
      <c r="K1428">
        <v>4</v>
      </c>
      <c r="L1428" t="s">
        <v>27</v>
      </c>
      <c r="M1428" t="s">
        <v>17</v>
      </c>
      <c r="N1428" t="s">
        <v>18</v>
      </c>
      <c r="O1428">
        <v>0</v>
      </c>
      <c r="P1428">
        <v>75000</v>
      </c>
    </row>
    <row r="1429" spans="4:16">
      <c r="D1429">
        <v>1428</v>
      </c>
      <c r="E1429" t="s">
        <v>13</v>
      </c>
      <c r="F1429" t="b">
        <v>0</v>
      </c>
      <c r="G1429">
        <v>3.21</v>
      </c>
      <c r="H1429" t="s">
        <v>14</v>
      </c>
      <c r="I1429" t="s">
        <v>29</v>
      </c>
      <c r="J1429">
        <v>700</v>
      </c>
      <c r="K1429">
        <v>6</v>
      </c>
      <c r="L1429" t="s">
        <v>24</v>
      </c>
      <c r="M1429" t="s">
        <v>17</v>
      </c>
      <c r="N1429" t="s">
        <v>18</v>
      </c>
      <c r="O1429">
        <v>0</v>
      </c>
      <c r="P1429">
        <v>75000</v>
      </c>
    </row>
    <row r="1430" spans="4:16">
      <c r="D1430">
        <v>1429</v>
      </c>
      <c r="E1430" t="s">
        <v>13</v>
      </c>
      <c r="F1430" t="b">
        <v>1</v>
      </c>
      <c r="G1430">
        <v>3.05</v>
      </c>
      <c r="H1430" t="s">
        <v>14</v>
      </c>
      <c r="I1430" t="s">
        <v>23</v>
      </c>
      <c r="J1430">
        <v>660</v>
      </c>
      <c r="K1430">
        <v>6</v>
      </c>
      <c r="L1430" t="s">
        <v>27</v>
      </c>
      <c r="M1430" t="s">
        <v>17</v>
      </c>
      <c r="N1430" t="s">
        <v>18</v>
      </c>
      <c r="O1430">
        <v>0</v>
      </c>
      <c r="P1430">
        <v>75000</v>
      </c>
    </row>
    <row r="1431" spans="4:16">
      <c r="D1431">
        <v>1430</v>
      </c>
      <c r="E1431" t="s">
        <v>19</v>
      </c>
      <c r="F1431" t="b">
        <v>0</v>
      </c>
      <c r="G1431">
        <v>3.06</v>
      </c>
      <c r="H1431" t="s">
        <v>20</v>
      </c>
      <c r="I1431" t="s">
        <v>21</v>
      </c>
      <c r="J1431">
        <v>610</v>
      </c>
      <c r="K1431">
        <v>7</v>
      </c>
      <c r="L1431" t="s">
        <v>16</v>
      </c>
      <c r="M1431" t="s">
        <v>17</v>
      </c>
      <c r="N1431" t="s">
        <v>18</v>
      </c>
      <c r="O1431">
        <v>0</v>
      </c>
      <c r="P1431">
        <v>75000</v>
      </c>
    </row>
    <row r="1432" spans="4:16">
      <c r="D1432">
        <v>1431</v>
      </c>
      <c r="E1432" t="s">
        <v>19</v>
      </c>
      <c r="F1432" t="b">
        <v>0</v>
      </c>
      <c r="G1432">
        <v>3.17</v>
      </c>
      <c r="H1432" t="s">
        <v>25</v>
      </c>
      <c r="I1432" t="s">
        <v>15</v>
      </c>
      <c r="J1432">
        <v>640</v>
      </c>
      <c r="K1432">
        <v>4</v>
      </c>
      <c r="L1432" t="s">
        <v>34</v>
      </c>
      <c r="M1432" t="s">
        <v>17</v>
      </c>
      <c r="N1432" t="s">
        <v>18</v>
      </c>
      <c r="O1432">
        <v>0</v>
      </c>
      <c r="P1432">
        <v>75000</v>
      </c>
    </row>
    <row r="1433" spans="4:16">
      <c r="D1433">
        <v>1432</v>
      </c>
      <c r="E1433" t="s">
        <v>19</v>
      </c>
      <c r="F1433" t="b">
        <v>1</v>
      </c>
      <c r="G1433">
        <v>3.29</v>
      </c>
      <c r="H1433" t="s">
        <v>20</v>
      </c>
      <c r="I1433" t="s">
        <v>23</v>
      </c>
      <c r="J1433">
        <v>760</v>
      </c>
      <c r="K1433">
        <v>4</v>
      </c>
      <c r="L1433" t="s">
        <v>37</v>
      </c>
      <c r="M1433" t="s">
        <v>17</v>
      </c>
      <c r="N1433" t="s">
        <v>18</v>
      </c>
      <c r="O1433">
        <v>0</v>
      </c>
      <c r="P1433">
        <v>75000</v>
      </c>
    </row>
    <row r="1434" spans="4:16">
      <c r="D1434">
        <v>1433</v>
      </c>
      <c r="E1434" t="s">
        <v>19</v>
      </c>
      <c r="F1434" t="b">
        <v>0</v>
      </c>
      <c r="G1434">
        <v>3.26</v>
      </c>
      <c r="H1434" t="s">
        <v>20</v>
      </c>
      <c r="I1434" t="s">
        <v>21</v>
      </c>
      <c r="J1434">
        <v>660</v>
      </c>
      <c r="K1434">
        <v>6</v>
      </c>
      <c r="L1434" t="s">
        <v>35</v>
      </c>
      <c r="M1434" t="s">
        <v>17</v>
      </c>
      <c r="N1434" t="s">
        <v>18</v>
      </c>
      <c r="O1434">
        <v>0</v>
      </c>
      <c r="P1434">
        <v>75000</v>
      </c>
    </row>
    <row r="1435" spans="4:16">
      <c r="D1435">
        <v>1434</v>
      </c>
      <c r="E1435" t="s">
        <v>19</v>
      </c>
      <c r="F1435" t="b">
        <v>1</v>
      </c>
      <c r="G1435">
        <v>3.37</v>
      </c>
      <c r="H1435" t="s">
        <v>14</v>
      </c>
      <c r="I1435" t="s">
        <v>23</v>
      </c>
      <c r="J1435">
        <v>650</v>
      </c>
      <c r="K1435">
        <v>5</v>
      </c>
      <c r="L1435" t="s">
        <v>34</v>
      </c>
      <c r="M1435" t="s">
        <v>17</v>
      </c>
      <c r="N1435" t="s">
        <v>18</v>
      </c>
      <c r="O1435">
        <v>0</v>
      </c>
      <c r="P1435">
        <v>75000</v>
      </c>
    </row>
    <row r="1436" spans="4:16">
      <c r="D1436">
        <v>1435</v>
      </c>
      <c r="E1436" t="s">
        <v>13</v>
      </c>
      <c r="F1436" t="b">
        <v>0</v>
      </c>
      <c r="G1436">
        <v>3.44</v>
      </c>
      <c r="H1436" t="s">
        <v>20</v>
      </c>
      <c r="I1436" t="s">
        <v>26</v>
      </c>
      <c r="J1436">
        <v>710</v>
      </c>
      <c r="K1436">
        <v>6</v>
      </c>
      <c r="L1436" t="s">
        <v>27</v>
      </c>
      <c r="M1436" t="s">
        <v>17</v>
      </c>
      <c r="N1436" t="s">
        <v>18</v>
      </c>
      <c r="O1436">
        <v>0</v>
      </c>
      <c r="P1436">
        <v>75000</v>
      </c>
    </row>
    <row r="1437" spans="4:16">
      <c r="D1437">
        <v>1436</v>
      </c>
      <c r="E1437" t="s">
        <v>19</v>
      </c>
      <c r="F1437" t="b">
        <v>1</v>
      </c>
      <c r="G1437">
        <v>3.62</v>
      </c>
      <c r="H1437" t="s">
        <v>25</v>
      </c>
      <c r="I1437" t="s">
        <v>23</v>
      </c>
      <c r="J1437">
        <v>740</v>
      </c>
      <c r="K1437">
        <v>6</v>
      </c>
      <c r="L1437" t="s">
        <v>32</v>
      </c>
      <c r="M1437" t="s">
        <v>17</v>
      </c>
      <c r="N1437" t="s">
        <v>18</v>
      </c>
      <c r="O1437">
        <v>0</v>
      </c>
      <c r="P1437">
        <v>75000</v>
      </c>
    </row>
    <row r="1438" spans="4:16">
      <c r="D1438">
        <v>1437</v>
      </c>
      <c r="E1438" t="s">
        <v>13</v>
      </c>
      <c r="F1438" t="b">
        <v>1</v>
      </c>
      <c r="G1438">
        <v>3.2</v>
      </c>
      <c r="H1438" t="s">
        <v>20</v>
      </c>
      <c r="I1438" t="s">
        <v>23</v>
      </c>
      <c r="J1438">
        <v>580</v>
      </c>
      <c r="K1438">
        <v>5</v>
      </c>
      <c r="L1438" t="s">
        <v>27</v>
      </c>
      <c r="M1438" t="s">
        <v>28</v>
      </c>
      <c r="N1438" t="s">
        <v>18</v>
      </c>
      <c r="O1438">
        <v>0</v>
      </c>
      <c r="P1438">
        <v>0</v>
      </c>
    </row>
    <row r="1439" spans="4:16">
      <c r="D1439">
        <v>1438</v>
      </c>
      <c r="E1439" t="s">
        <v>13</v>
      </c>
      <c r="F1439" t="b">
        <v>0</v>
      </c>
      <c r="G1439">
        <v>3</v>
      </c>
      <c r="H1439" t="s">
        <v>20</v>
      </c>
      <c r="I1439" t="s">
        <v>21</v>
      </c>
      <c r="J1439">
        <v>670</v>
      </c>
      <c r="K1439">
        <v>3</v>
      </c>
      <c r="L1439" t="s">
        <v>16</v>
      </c>
      <c r="M1439" t="s">
        <v>17</v>
      </c>
      <c r="N1439" t="s">
        <v>18</v>
      </c>
      <c r="O1439">
        <v>0</v>
      </c>
      <c r="P1439">
        <v>75000</v>
      </c>
    </row>
    <row r="1440" spans="4:16">
      <c r="D1440">
        <v>1439</v>
      </c>
      <c r="E1440" t="s">
        <v>19</v>
      </c>
      <c r="F1440" t="b">
        <v>1</v>
      </c>
      <c r="G1440">
        <v>2.89</v>
      </c>
      <c r="H1440" t="s">
        <v>25</v>
      </c>
      <c r="I1440" t="s">
        <v>23</v>
      </c>
      <c r="J1440">
        <v>570</v>
      </c>
      <c r="K1440">
        <v>5</v>
      </c>
      <c r="L1440" t="s">
        <v>32</v>
      </c>
      <c r="M1440" t="s">
        <v>28</v>
      </c>
      <c r="N1440" t="s">
        <v>18</v>
      </c>
      <c r="O1440">
        <v>0</v>
      </c>
      <c r="P1440">
        <v>0</v>
      </c>
    </row>
    <row r="1441" spans="4:16">
      <c r="D1441">
        <v>1440</v>
      </c>
      <c r="E1441" t="s">
        <v>13</v>
      </c>
      <c r="F1441" t="b">
        <v>0</v>
      </c>
      <c r="G1441">
        <v>3.2</v>
      </c>
      <c r="H1441" t="s">
        <v>20</v>
      </c>
      <c r="I1441" t="s">
        <v>21</v>
      </c>
      <c r="J1441">
        <v>580</v>
      </c>
      <c r="K1441">
        <v>4</v>
      </c>
      <c r="L1441" t="s">
        <v>22</v>
      </c>
      <c r="M1441" t="s">
        <v>28</v>
      </c>
      <c r="N1441" t="s">
        <v>18</v>
      </c>
      <c r="O1441">
        <v>0</v>
      </c>
      <c r="P1441">
        <v>0</v>
      </c>
    </row>
    <row r="1442" spans="4:16">
      <c r="D1442">
        <v>1441</v>
      </c>
      <c r="E1442" t="s">
        <v>19</v>
      </c>
      <c r="F1442" t="b">
        <v>0</v>
      </c>
      <c r="G1442">
        <v>3.35</v>
      </c>
      <c r="H1442" t="s">
        <v>20</v>
      </c>
      <c r="I1442" t="s">
        <v>15</v>
      </c>
      <c r="J1442">
        <v>680</v>
      </c>
      <c r="K1442">
        <v>4</v>
      </c>
      <c r="L1442" t="s">
        <v>32</v>
      </c>
      <c r="M1442" t="s">
        <v>17</v>
      </c>
      <c r="N1442" t="s">
        <v>18</v>
      </c>
      <c r="O1442">
        <v>0</v>
      </c>
      <c r="P1442">
        <v>75000</v>
      </c>
    </row>
    <row r="1443" spans="4:16">
      <c r="D1443">
        <v>1442</v>
      </c>
      <c r="E1443" t="s">
        <v>13</v>
      </c>
      <c r="F1443" t="b">
        <v>1</v>
      </c>
      <c r="G1443">
        <v>3.29</v>
      </c>
      <c r="H1443" t="s">
        <v>14</v>
      </c>
      <c r="I1443" t="s">
        <v>23</v>
      </c>
      <c r="J1443">
        <v>580</v>
      </c>
      <c r="K1443">
        <v>6</v>
      </c>
      <c r="L1443" t="s">
        <v>31</v>
      </c>
      <c r="M1443" t="s">
        <v>28</v>
      </c>
      <c r="N1443" t="s">
        <v>18</v>
      </c>
      <c r="O1443">
        <v>0</v>
      </c>
      <c r="P1443">
        <v>0</v>
      </c>
    </row>
    <row r="1444" spans="4:16">
      <c r="D1444">
        <v>1443</v>
      </c>
      <c r="E1444" t="s">
        <v>19</v>
      </c>
      <c r="F1444" t="b">
        <v>0</v>
      </c>
      <c r="G1444">
        <v>3.24</v>
      </c>
      <c r="H1444" t="s">
        <v>25</v>
      </c>
      <c r="I1444" t="s">
        <v>29</v>
      </c>
      <c r="J1444">
        <v>690</v>
      </c>
      <c r="K1444">
        <v>4</v>
      </c>
      <c r="L1444" t="s">
        <v>27</v>
      </c>
      <c r="M1444" t="s">
        <v>17</v>
      </c>
      <c r="N1444" t="s">
        <v>18</v>
      </c>
      <c r="O1444">
        <v>0</v>
      </c>
      <c r="P1444">
        <v>75000</v>
      </c>
    </row>
    <row r="1445" spans="4:16">
      <c r="D1445">
        <v>1444</v>
      </c>
      <c r="E1445" t="s">
        <v>19</v>
      </c>
      <c r="F1445" t="b">
        <v>0</v>
      </c>
      <c r="G1445">
        <v>3.12</v>
      </c>
      <c r="H1445" t="s">
        <v>25</v>
      </c>
      <c r="I1445" t="s">
        <v>29</v>
      </c>
      <c r="J1445">
        <v>570</v>
      </c>
      <c r="K1445">
        <v>5</v>
      </c>
      <c r="L1445" t="s">
        <v>33</v>
      </c>
      <c r="M1445" t="s">
        <v>28</v>
      </c>
      <c r="N1445" t="s">
        <v>18</v>
      </c>
      <c r="O1445">
        <v>0</v>
      </c>
      <c r="P1445">
        <v>0</v>
      </c>
    </row>
    <row r="1446" spans="4:16">
      <c r="D1446">
        <v>1445</v>
      </c>
      <c r="E1446" t="s">
        <v>13</v>
      </c>
      <c r="F1446" t="b">
        <v>0</v>
      </c>
      <c r="G1446">
        <v>3.34</v>
      </c>
      <c r="H1446" t="s">
        <v>25</v>
      </c>
      <c r="I1446" t="s">
        <v>15</v>
      </c>
      <c r="J1446">
        <v>650</v>
      </c>
      <c r="K1446">
        <v>7</v>
      </c>
      <c r="L1446" t="s">
        <v>33</v>
      </c>
      <c r="M1446" t="s">
        <v>17</v>
      </c>
      <c r="N1446" t="s">
        <v>18</v>
      </c>
      <c r="O1446">
        <v>0</v>
      </c>
      <c r="P1446">
        <v>75000</v>
      </c>
    </row>
    <row r="1447" spans="4:16">
      <c r="D1447">
        <v>1446</v>
      </c>
      <c r="E1447" t="s">
        <v>13</v>
      </c>
      <c r="F1447" t="b">
        <v>0</v>
      </c>
      <c r="G1447">
        <v>3.18</v>
      </c>
      <c r="H1447" t="s">
        <v>20</v>
      </c>
      <c r="I1447" t="s">
        <v>29</v>
      </c>
      <c r="J1447">
        <v>730</v>
      </c>
      <c r="K1447">
        <v>5</v>
      </c>
      <c r="L1447" t="s">
        <v>32</v>
      </c>
      <c r="M1447" t="s">
        <v>17</v>
      </c>
      <c r="N1447" t="s">
        <v>18</v>
      </c>
      <c r="O1447">
        <v>0</v>
      </c>
      <c r="P1447">
        <v>75000</v>
      </c>
    </row>
    <row r="1448" spans="4:16">
      <c r="D1448">
        <v>1447</v>
      </c>
      <c r="E1448" t="s">
        <v>13</v>
      </c>
      <c r="F1448" t="b">
        <v>0</v>
      </c>
      <c r="G1448">
        <v>3.42</v>
      </c>
      <c r="H1448" t="s">
        <v>20</v>
      </c>
      <c r="I1448" t="s">
        <v>15</v>
      </c>
      <c r="J1448">
        <v>720</v>
      </c>
      <c r="K1448">
        <v>6</v>
      </c>
      <c r="L1448" t="s">
        <v>33</v>
      </c>
      <c r="M1448" t="s">
        <v>17</v>
      </c>
      <c r="N1448" t="s">
        <v>18</v>
      </c>
      <c r="O1448">
        <v>0</v>
      </c>
      <c r="P1448">
        <v>75000</v>
      </c>
    </row>
    <row r="1449" spans="4:16">
      <c r="D1449">
        <v>1448</v>
      </c>
      <c r="E1449" t="s">
        <v>19</v>
      </c>
      <c r="F1449" t="b">
        <v>0</v>
      </c>
      <c r="G1449">
        <v>3.03</v>
      </c>
      <c r="H1449" t="s">
        <v>25</v>
      </c>
      <c r="I1449" t="s">
        <v>15</v>
      </c>
      <c r="J1449">
        <v>610</v>
      </c>
      <c r="K1449">
        <v>5</v>
      </c>
      <c r="L1449" t="s">
        <v>24</v>
      </c>
      <c r="M1449" t="s">
        <v>17</v>
      </c>
      <c r="N1449" t="s">
        <v>18</v>
      </c>
      <c r="O1449">
        <v>0</v>
      </c>
      <c r="P1449">
        <v>75000</v>
      </c>
    </row>
    <row r="1450" spans="4:16">
      <c r="D1450">
        <v>1449</v>
      </c>
      <c r="E1450" t="s">
        <v>13</v>
      </c>
      <c r="F1450" t="b">
        <v>0</v>
      </c>
      <c r="G1450">
        <v>3.29</v>
      </c>
      <c r="H1450" t="s">
        <v>20</v>
      </c>
      <c r="I1450" t="s">
        <v>29</v>
      </c>
      <c r="J1450">
        <v>690</v>
      </c>
      <c r="K1450">
        <v>5</v>
      </c>
      <c r="L1450" t="s">
        <v>24</v>
      </c>
      <c r="M1450" t="s">
        <v>17</v>
      </c>
      <c r="N1450" t="s">
        <v>18</v>
      </c>
      <c r="O1450">
        <v>0</v>
      </c>
      <c r="P1450">
        <v>75000</v>
      </c>
    </row>
    <row r="1451" spans="4:16">
      <c r="D1451">
        <v>1450</v>
      </c>
      <c r="E1451" t="s">
        <v>13</v>
      </c>
      <c r="F1451" t="b">
        <v>0</v>
      </c>
      <c r="G1451">
        <v>3.49</v>
      </c>
      <c r="H1451" t="s">
        <v>25</v>
      </c>
      <c r="I1451" t="s">
        <v>21</v>
      </c>
      <c r="J1451">
        <v>680</v>
      </c>
      <c r="K1451">
        <v>4</v>
      </c>
      <c r="L1451" t="s">
        <v>27</v>
      </c>
      <c r="M1451" t="s">
        <v>17</v>
      </c>
      <c r="N1451" t="s">
        <v>18</v>
      </c>
      <c r="O1451">
        <v>0</v>
      </c>
      <c r="P1451">
        <v>75000</v>
      </c>
    </row>
    <row r="1452" spans="4:16">
      <c r="D1452">
        <v>1451</v>
      </c>
      <c r="E1452" t="s">
        <v>19</v>
      </c>
      <c r="F1452" t="b">
        <v>0</v>
      </c>
      <c r="G1452">
        <v>3.11</v>
      </c>
      <c r="H1452" t="s">
        <v>25</v>
      </c>
      <c r="I1452" t="s">
        <v>29</v>
      </c>
      <c r="J1452">
        <v>570</v>
      </c>
      <c r="K1452">
        <v>4</v>
      </c>
      <c r="L1452" t="s">
        <v>32</v>
      </c>
      <c r="M1452" t="s">
        <v>28</v>
      </c>
      <c r="N1452" t="s">
        <v>18</v>
      </c>
      <c r="O1452">
        <v>0</v>
      </c>
      <c r="P1452">
        <v>0</v>
      </c>
    </row>
    <row r="1453" spans="4:16">
      <c r="D1453">
        <v>1452</v>
      </c>
      <c r="E1453" t="s">
        <v>13</v>
      </c>
      <c r="F1453" t="b">
        <v>0</v>
      </c>
      <c r="G1453">
        <v>3.55</v>
      </c>
      <c r="H1453" t="s">
        <v>25</v>
      </c>
      <c r="I1453" t="s">
        <v>29</v>
      </c>
      <c r="J1453">
        <v>620</v>
      </c>
      <c r="K1453">
        <v>5</v>
      </c>
      <c r="L1453" t="s">
        <v>31</v>
      </c>
      <c r="M1453" t="s">
        <v>17</v>
      </c>
      <c r="N1453" t="s">
        <v>18</v>
      </c>
      <c r="O1453">
        <v>0</v>
      </c>
      <c r="P1453">
        <v>75000</v>
      </c>
    </row>
    <row r="1454" spans="4:16">
      <c r="D1454">
        <v>1453</v>
      </c>
      <c r="E1454" t="s">
        <v>19</v>
      </c>
      <c r="F1454" t="b">
        <v>0</v>
      </c>
      <c r="G1454">
        <v>3.1</v>
      </c>
      <c r="H1454" t="s">
        <v>20</v>
      </c>
      <c r="I1454" t="s">
        <v>29</v>
      </c>
      <c r="J1454">
        <v>660</v>
      </c>
      <c r="K1454">
        <v>6</v>
      </c>
      <c r="L1454" t="s">
        <v>31</v>
      </c>
      <c r="M1454" t="s">
        <v>17</v>
      </c>
      <c r="N1454" t="s">
        <v>18</v>
      </c>
      <c r="O1454">
        <v>0</v>
      </c>
      <c r="P1454">
        <v>75000</v>
      </c>
    </row>
    <row r="1455" spans="4:16">
      <c r="D1455">
        <v>1454</v>
      </c>
      <c r="E1455" t="s">
        <v>19</v>
      </c>
      <c r="F1455" t="b">
        <v>1</v>
      </c>
      <c r="G1455">
        <v>3.58</v>
      </c>
      <c r="H1455" t="s">
        <v>14</v>
      </c>
      <c r="I1455" t="s">
        <v>23</v>
      </c>
      <c r="J1455">
        <v>730</v>
      </c>
      <c r="K1455">
        <v>6</v>
      </c>
      <c r="L1455" t="s">
        <v>30</v>
      </c>
      <c r="M1455" t="s">
        <v>17</v>
      </c>
      <c r="N1455" t="s">
        <v>18</v>
      </c>
      <c r="O1455">
        <v>0</v>
      </c>
      <c r="P1455">
        <v>75000</v>
      </c>
    </row>
    <row r="1456" spans="4:16">
      <c r="D1456">
        <v>1455</v>
      </c>
      <c r="E1456" t="s">
        <v>19</v>
      </c>
      <c r="F1456" t="b">
        <v>0</v>
      </c>
      <c r="G1456">
        <v>3.32</v>
      </c>
      <c r="H1456" t="s">
        <v>25</v>
      </c>
      <c r="I1456" t="s">
        <v>15</v>
      </c>
      <c r="J1456">
        <v>740</v>
      </c>
      <c r="K1456">
        <v>7</v>
      </c>
      <c r="L1456" t="s">
        <v>27</v>
      </c>
      <c r="M1456" t="s">
        <v>17</v>
      </c>
      <c r="N1456" t="s">
        <v>18</v>
      </c>
      <c r="O1456">
        <v>0</v>
      </c>
      <c r="P1456">
        <v>75000</v>
      </c>
    </row>
    <row r="1457" spans="4:16">
      <c r="D1457">
        <v>1456</v>
      </c>
      <c r="E1457" t="s">
        <v>19</v>
      </c>
      <c r="F1457" t="b">
        <v>0</v>
      </c>
      <c r="G1457">
        <v>3.28</v>
      </c>
      <c r="H1457" t="s">
        <v>14</v>
      </c>
      <c r="I1457" t="s">
        <v>15</v>
      </c>
      <c r="J1457">
        <v>640</v>
      </c>
      <c r="K1457">
        <v>4</v>
      </c>
      <c r="L1457" t="s">
        <v>34</v>
      </c>
      <c r="M1457" t="s">
        <v>17</v>
      </c>
      <c r="N1457" t="s">
        <v>18</v>
      </c>
      <c r="O1457">
        <v>0</v>
      </c>
      <c r="P1457">
        <v>75000</v>
      </c>
    </row>
    <row r="1458" spans="4:16">
      <c r="D1458">
        <v>1457</v>
      </c>
      <c r="E1458" t="s">
        <v>13</v>
      </c>
      <c r="F1458" t="b">
        <v>0</v>
      </c>
      <c r="G1458">
        <v>3.3</v>
      </c>
      <c r="H1458" t="s">
        <v>20</v>
      </c>
      <c r="I1458" t="s">
        <v>21</v>
      </c>
      <c r="J1458">
        <v>670</v>
      </c>
      <c r="K1458">
        <v>6</v>
      </c>
      <c r="L1458" t="s">
        <v>32</v>
      </c>
      <c r="M1458" t="s">
        <v>17</v>
      </c>
      <c r="N1458" t="s">
        <v>18</v>
      </c>
      <c r="O1458">
        <v>0</v>
      </c>
      <c r="P1458">
        <v>75000</v>
      </c>
    </row>
    <row r="1459" spans="4:16">
      <c r="D1459">
        <v>1458</v>
      </c>
      <c r="E1459" t="s">
        <v>19</v>
      </c>
      <c r="F1459" t="b">
        <v>1</v>
      </c>
      <c r="G1459">
        <v>3.31</v>
      </c>
      <c r="H1459" t="s">
        <v>25</v>
      </c>
      <c r="I1459" t="s">
        <v>23</v>
      </c>
      <c r="J1459">
        <v>680</v>
      </c>
      <c r="K1459">
        <v>4</v>
      </c>
      <c r="L1459" t="s">
        <v>27</v>
      </c>
      <c r="M1459" t="s">
        <v>17</v>
      </c>
      <c r="N1459" t="s">
        <v>18</v>
      </c>
      <c r="O1459">
        <v>0</v>
      </c>
      <c r="P1459">
        <v>75000</v>
      </c>
    </row>
    <row r="1460" spans="4:16">
      <c r="D1460">
        <v>1459</v>
      </c>
      <c r="E1460" t="s">
        <v>13</v>
      </c>
      <c r="F1460" t="b">
        <v>0</v>
      </c>
      <c r="G1460">
        <v>3.19</v>
      </c>
      <c r="H1460" t="s">
        <v>14</v>
      </c>
      <c r="I1460" t="s">
        <v>15</v>
      </c>
      <c r="J1460">
        <v>720</v>
      </c>
      <c r="K1460">
        <v>4</v>
      </c>
      <c r="L1460" t="s">
        <v>27</v>
      </c>
      <c r="M1460" t="s">
        <v>17</v>
      </c>
      <c r="N1460" t="s">
        <v>18</v>
      </c>
      <c r="O1460">
        <v>0</v>
      </c>
      <c r="P1460">
        <v>75000</v>
      </c>
    </row>
    <row r="1461" spans="4:16">
      <c r="D1461">
        <v>1460</v>
      </c>
      <c r="E1461" t="s">
        <v>19</v>
      </c>
      <c r="F1461" t="b">
        <v>0</v>
      </c>
      <c r="G1461">
        <v>3.39</v>
      </c>
      <c r="H1461" t="s">
        <v>25</v>
      </c>
      <c r="I1461" t="s">
        <v>30</v>
      </c>
      <c r="J1461">
        <v>670</v>
      </c>
      <c r="K1461">
        <v>4</v>
      </c>
      <c r="L1461" t="s">
        <v>24</v>
      </c>
      <c r="M1461" t="s">
        <v>17</v>
      </c>
      <c r="N1461" t="s">
        <v>18</v>
      </c>
      <c r="O1461">
        <v>0</v>
      </c>
      <c r="P1461">
        <v>75000</v>
      </c>
    </row>
    <row r="1462" spans="4:16">
      <c r="D1462">
        <v>1461</v>
      </c>
      <c r="E1462" t="s">
        <v>19</v>
      </c>
      <c r="F1462" t="b">
        <v>0</v>
      </c>
      <c r="G1462">
        <v>3.17</v>
      </c>
      <c r="H1462" t="s">
        <v>25</v>
      </c>
      <c r="I1462" t="s">
        <v>21</v>
      </c>
      <c r="J1462">
        <v>570</v>
      </c>
      <c r="K1462">
        <v>6</v>
      </c>
      <c r="L1462" t="s">
        <v>16</v>
      </c>
      <c r="M1462" t="s">
        <v>28</v>
      </c>
      <c r="N1462" t="s">
        <v>18</v>
      </c>
      <c r="O1462">
        <v>0</v>
      </c>
      <c r="P1462">
        <v>0</v>
      </c>
    </row>
    <row r="1463" spans="4:16">
      <c r="D1463">
        <v>1462</v>
      </c>
      <c r="E1463" t="s">
        <v>19</v>
      </c>
      <c r="F1463" t="b">
        <v>1</v>
      </c>
      <c r="G1463">
        <v>3.32</v>
      </c>
      <c r="H1463" t="s">
        <v>20</v>
      </c>
      <c r="I1463" t="s">
        <v>23</v>
      </c>
      <c r="J1463">
        <v>720</v>
      </c>
      <c r="K1463">
        <v>6</v>
      </c>
      <c r="L1463" t="s">
        <v>27</v>
      </c>
      <c r="M1463" t="s">
        <v>17</v>
      </c>
      <c r="N1463" t="s">
        <v>18</v>
      </c>
      <c r="O1463">
        <v>0</v>
      </c>
      <c r="P1463">
        <v>75000</v>
      </c>
    </row>
    <row r="1464" spans="4:16">
      <c r="D1464">
        <v>1463</v>
      </c>
      <c r="E1464" t="s">
        <v>13</v>
      </c>
      <c r="F1464" t="b">
        <v>0</v>
      </c>
      <c r="G1464">
        <v>3.45</v>
      </c>
      <c r="H1464" t="s">
        <v>20</v>
      </c>
      <c r="I1464" t="s">
        <v>15</v>
      </c>
      <c r="J1464">
        <v>690</v>
      </c>
      <c r="K1464">
        <v>5</v>
      </c>
      <c r="L1464" t="s">
        <v>37</v>
      </c>
      <c r="M1464" t="s">
        <v>17</v>
      </c>
      <c r="N1464" t="s">
        <v>18</v>
      </c>
      <c r="O1464">
        <v>0</v>
      </c>
      <c r="P1464">
        <v>75000</v>
      </c>
    </row>
    <row r="1465" spans="4:16">
      <c r="D1465">
        <v>1464</v>
      </c>
      <c r="E1465" t="s">
        <v>13</v>
      </c>
      <c r="F1465" t="b">
        <v>1</v>
      </c>
      <c r="G1465">
        <v>3.23</v>
      </c>
      <c r="H1465" t="s">
        <v>20</v>
      </c>
      <c r="I1465" t="s">
        <v>23</v>
      </c>
      <c r="J1465">
        <v>630</v>
      </c>
      <c r="K1465">
        <v>4</v>
      </c>
      <c r="L1465" t="s">
        <v>24</v>
      </c>
      <c r="M1465" t="s">
        <v>17</v>
      </c>
      <c r="N1465" t="s">
        <v>18</v>
      </c>
      <c r="O1465">
        <v>0</v>
      </c>
      <c r="P1465">
        <v>75000</v>
      </c>
    </row>
    <row r="1466" spans="4:16">
      <c r="D1466">
        <v>1465</v>
      </c>
      <c r="E1466" t="s">
        <v>13</v>
      </c>
      <c r="F1466" t="b">
        <v>1</v>
      </c>
      <c r="G1466">
        <v>2.96</v>
      </c>
      <c r="H1466" t="s">
        <v>25</v>
      </c>
      <c r="I1466" t="s">
        <v>23</v>
      </c>
      <c r="J1466">
        <v>600</v>
      </c>
      <c r="K1466">
        <v>5</v>
      </c>
      <c r="L1466" t="s">
        <v>16</v>
      </c>
      <c r="M1466" t="s">
        <v>28</v>
      </c>
      <c r="N1466" t="s">
        <v>18</v>
      </c>
      <c r="O1466">
        <v>0</v>
      </c>
      <c r="P1466">
        <v>0</v>
      </c>
    </row>
    <row r="1467" spans="4:16">
      <c r="D1467">
        <v>1466</v>
      </c>
      <c r="E1467" t="s">
        <v>13</v>
      </c>
      <c r="F1467" t="b">
        <v>0</v>
      </c>
      <c r="G1467">
        <v>3.11</v>
      </c>
      <c r="H1467" t="s">
        <v>14</v>
      </c>
      <c r="I1467" t="s">
        <v>15</v>
      </c>
      <c r="J1467">
        <v>630</v>
      </c>
      <c r="K1467">
        <v>5</v>
      </c>
      <c r="L1467" t="s">
        <v>24</v>
      </c>
      <c r="M1467" t="s">
        <v>17</v>
      </c>
      <c r="N1467" t="s">
        <v>18</v>
      </c>
      <c r="O1467">
        <v>0</v>
      </c>
      <c r="P1467">
        <v>75000</v>
      </c>
    </row>
    <row r="1468" spans="4:16">
      <c r="D1468">
        <v>1467</v>
      </c>
      <c r="E1468" t="s">
        <v>13</v>
      </c>
      <c r="F1468" t="b">
        <v>1</v>
      </c>
      <c r="G1468">
        <v>3.38</v>
      </c>
      <c r="H1468" t="s">
        <v>20</v>
      </c>
      <c r="I1468" t="s">
        <v>23</v>
      </c>
      <c r="J1468">
        <v>680</v>
      </c>
      <c r="K1468">
        <v>5</v>
      </c>
      <c r="L1468" t="s">
        <v>27</v>
      </c>
      <c r="M1468" t="s">
        <v>17</v>
      </c>
      <c r="N1468" t="s">
        <v>18</v>
      </c>
      <c r="O1468">
        <v>0</v>
      </c>
      <c r="P1468">
        <v>75000</v>
      </c>
    </row>
    <row r="1469" spans="4:16">
      <c r="D1469">
        <v>1468</v>
      </c>
      <c r="E1469" t="s">
        <v>19</v>
      </c>
      <c r="F1469" t="b">
        <v>1</v>
      </c>
      <c r="G1469">
        <v>3.37</v>
      </c>
      <c r="H1469" t="s">
        <v>14</v>
      </c>
      <c r="I1469" t="s">
        <v>23</v>
      </c>
      <c r="J1469">
        <v>640</v>
      </c>
      <c r="K1469">
        <v>5</v>
      </c>
      <c r="L1469" t="s">
        <v>32</v>
      </c>
      <c r="M1469" t="s">
        <v>17</v>
      </c>
      <c r="N1469" t="s">
        <v>18</v>
      </c>
      <c r="O1469">
        <v>0</v>
      </c>
      <c r="P1469">
        <v>75000</v>
      </c>
    </row>
    <row r="1470" spans="4:16">
      <c r="D1470">
        <v>1469</v>
      </c>
      <c r="E1470" t="s">
        <v>19</v>
      </c>
      <c r="F1470" t="b">
        <v>0</v>
      </c>
      <c r="G1470">
        <v>3.25</v>
      </c>
      <c r="H1470" t="s">
        <v>14</v>
      </c>
      <c r="I1470" t="s">
        <v>21</v>
      </c>
      <c r="J1470">
        <v>620</v>
      </c>
      <c r="K1470">
        <v>4</v>
      </c>
      <c r="L1470" t="s">
        <v>27</v>
      </c>
      <c r="M1470" t="s">
        <v>17</v>
      </c>
      <c r="N1470" t="s">
        <v>18</v>
      </c>
      <c r="O1470">
        <v>0</v>
      </c>
      <c r="P1470">
        <v>75000</v>
      </c>
    </row>
    <row r="1471" spans="4:16">
      <c r="D1471">
        <v>1470</v>
      </c>
      <c r="E1471" t="s">
        <v>19</v>
      </c>
      <c r="F1471" t="b">
        <v>1</v>
      </c>
      <c r="G1471">
        <v>3.15</v>
      </c>
      <c r="H1471" t="s">
        <v>14</v>
      </c>
      <c r="I1471" t="s">
        <v>23</v>
      </c>
      <c r="J1471">
        <v>610</v>
      </c>
      <c r="K1471">
        <v>7</v>
      </c>
      <c r="L1471" t="s">
        <v>27</v>
      </c>
      <c r="M1471" t="s">
        <v>17</v>
      </c>
      <c r="N1471" t="s">
        <v>18</v>
      </c>
      <c r="O1471">
        <v>0</v>
      </c>
      <c r="P1471">
        <v>75000</v>
      </c>
    </row>
    <row r="1472" spans="4:16">
      <c r="D1472">
        <v>1471</v>
      </c>
      <c r="E1472" t="s">
        <v>13</v>
      </c>
      <c r="F1472" t="b">
        <v>0</v>
      </c>
      <c r="G1472">
        <v>3.28</v>
      </c>
      <c r="H1472" t="s">
        <v>25</v>
      </c>
      <c r="I1472" t="s">
        <v>26</v>
      </c>
      <c r="J1472">
        <v>660</v>
      </c>
      <c r="K1472">
        <v>5</v>
      </c>
      <c r="L1472" t="s">
        <v>32</v>
      </c>
      <c r="M1472" t="s">
        <v>17</v>
      </c>
      <c r="N1472" t="s">
        <v>18</v>
      </c>
      <c r="O1472">
        <v>0</v>
      </c>
      <c r="P1472">
        <v>75000</v>
      </c>
    </row>
    <row r="1473" spans="4:16">
      <c r="D1473">
        <v>1472</v>
      </c>
      <c r="E1473" t="s">
        <v>19</v>
      </c>
      <c r="F1473" t="b">
        <v>0</v>
      </c>
      <c r="G1473">
        <v>3.4</v>
      </c>
      <c r="H1473" t="s">
        <v>14</v>
      </c>
      <c r="I1473" t="s">
        <v>29</v>
      </c>
      <c r="J1473">
        <v>750</v>
      </c>
      <c r="K1473">
        <v>6</v>
      </c>
      <c r="L1473" t="s">
        <v>32</v>
      </c>
      <c r="M1473" t="s">
        <v>17</v>
      </c>
      <c r="N1473" t="s">
        <v>18</v>
      </c>
      <c r="O1473">
        <v>0</v>
      </c>
      <c r="P1473">
        <v>75000</v>
      </c>
    </row>
    <row r="1474" spans="4:16">
      <c r="D1474">
        <v>1473</v>
      </c>
      <c r="E1474" t="s">
        <v>13</v>
      </c>
      <c r="F1474" t="b">
        <v>0</v>
      </c>
      <c r="G1474">
        <v>3.17</v>
      </c>
      <c r="H1474" t="s">
        <v>20</v>
      </c>
      <c r="I1474" t="s">
        <v>26</v>
      </c>
      <c r="J1474">
        <v>700</v>
      </c>
      <c r="K1474">
        <v>5</v>
      </c>
      <c r="L1474" t="s">
        <v>38</v>
      </c>
      <c r="M1474" t="s">
        <v>17</v>
      </c>
      <c r="N1474" t="s">
        <v>18</v>
      </c>
      <c r="O1474">
        <v>0</v>
      </c>
      <c r="P1474">
        <v>75000</v>
      </c>
    </row>
    <row r="1475" spans="4:16">
      <c r="D1475">
        <v>1474</v>
      </c>
      <c r="E1475" t="s">
        <v>19</v>
      </c>
      <c r="F1475" t="b">
        <v>0</v>
      </c>
      <c r="G1475">
        <v>3.19</v>
      </c>
      <c r="H1475" t="s">
        <v>25</v>
      </c>
      <c r="I1475" t="s">
        <v>29</v>
      </c>
      <c r="J1475">
        <v>660</v>
      </c>
      <c r="K1475">
        <v>6</v>
      </c>
      <c r="L1475" t="s">
        <v>33</v>
      </c>
      <c r="M1475" t="s">
        <v>17</v>
      </c>
      <c r="N1475" t="s">
        <v>18</v>
      </c>
      <c r="O1475">
        <v>0</v>
      </c>
      <c r="P1475">
        <v>75000</v>
      </c>
    </row>
    <row r="1476" spans="4:16">
      <c r="D1476">
        <v>1475</v>
      </c>
      <c r="E1476" t="s">
        <v>13</v>
      </c>
      <c r="F1476" t="b">
        <v>0</v>
      </c>
      <c r="G1476">
        <v>3.38</v>
      </c>
      <c r="H1476" t="s">
        <v>14</v>
      </c>
      <c r="I1476" t="s">
        <v>21</v>
      </c>
      <c r="J1476">
        <v>650</v>
      </c>
      <c r="K1476">
        <v>4</v>
      </c>
      <c r="L1476" t="s">
        <v>37</v>
      </c>
      <c r="M1476" t="s">
        <v>17</v>
      </c>
      <c r="N1476" t="s">
        <v>18</v>
      </c>
      <c r="O1476">
        <v>0</v>
      </c>
      <c r="P1476">
        <v>75000</v>
      </c>
    </row>
    <row r="1477" spans="4:16">
      <c r="D1477">
        <v>1476</v>
      </c>
      <c r="E1477" t="s">
        <v>13</v>
      </c>
      <c r="F1477" t="b">
        <v>0</v>
      </c>
      <c r="G1477">
        <v>3.2</v>
      </c>
      <c r="H1477" t="s">
        <v>14</v>
      </c>
      <c r="I1477" t="s">
        <v>29</v>
      </c>
      <c r="J1477">
        <v>580</v>
      </c>
      <c r="K1477">
        <v>6</v>
      </c>
      <c r="L1477" t="s">
        <v>27</v>
      </c>
      <c r="M1477" t="s">
        <v>28</v>
      </c>
      <c r="N1477" t="s">
        <v>18</v>
      </c>
      <c r="O1477">
        <v>0</v>
      </c>
      <c r="P1477">
        <v>0</v>
      </c>
    </row>
    <row r="1478" spans="4:16">
      <c r="D1478">
        <v>1477</v>
      </c>
      <c r="E1478" t="s">
        <v>19</v>
      </c>
      <c r="F1478" t="b">
        <v>0</v>
      </c>
      <c r="G1478">
        <v>3</v>
      </c>
      <c r="H1478" t="s">
        <v>25</v>
      </c>
      <c r="I1478" t="s">
        <v>29</v>
      </c>
      <c r="J1478">
        <v>630</v>
      </c>
      <c r="K1478">
        <v>6</v>
      </c>
      <c r="L1478" t="s">
        <v>31</v>
      </c>
      <c r="M1478" t="s">
        <v>17</v>
      </c>
      <c r="N1478" t="s">
        <v>18</v>
      </c>
      <c r="O1478">
        <v>0</v>
      </c>
      <c r="P1478">
        <v>75000</v>
      </c>
    </row>
    <row r="1479" spans="4:16">
      <c r="D1479">
        <v>1478</v>
      </c>
      <c r="E1479" t="s">
        <v>13</v>
      </c>
      <c r="F1479" t="b">
        <v>0</v>
      </c>
      <c r="G1479">
        <v>3.54</v>
      </c>
      <c r="H1479" t="s">
        <v>25</v>
      </c>
      <c r="I1479" t="s">
        <v>30</v>
      </c>
      <c r="J1479">
        <v>590</v>
      </c>
      <c r="K1479">
        <v>5</v>
      </c>
      <c r="L1479" t="s">
        <v>16</v>
      </c>
      <c r="M1479" t="s">
        <v>28</v>
      </c>
      <c r="N1479" t="s">
        <v>18</v>
      </c>
      <c r="O1479">
        <v>0</v>
      </c>
      <c r="P1479">
        <v>0</v>
      </c>
    </row>
    <row r="1480" spans="4:16">
      <c r="D1480">
        <v>1479</v>
      </c>
      <c r="E1480" t="s">
        <v>19</v>
      </c>
      <c r="F1480" t="b">
        <v>0</v>
      </c>
      <c r="G1480">
        <v>3.03</v>
      </c>
      <c r="H1480" t="s">
        <v>25</v>
      </c>
      <c r="I1480" t="s">
        <v>15</v>
      </c>
      <c r="J1480">
        <v>640</v>
      </c>
      <c r="K1480">
        <v>5</v>
      </c>
      <c r="L1480" t="s">
        <v>27</v>
      </c>
      <c r="M1480" t="s">
        <v>17</v>
      </c>
      <c r="N1480" t="s">
        <v>18</v>
      </c>
      <c r="O1480">
        <v>0</v>
      </c>
      <c r="P1480">
        <v>75000</v>
      </c>
    </row>
    <row r="1481" spans="4:16">
      <c r="D1481">
        <v>1480</v>
      </c>
      <c r="E1481" t="s">
        <v>19</v>
      </c>
      <c r="F1481" t="b">
        <v>0</v>
      </c>
      <c r="G1481">
        <v>3.14</v>
      </c>
      <c r="H1481" t="s">
        <v>14</v>
      </c>
      <c r="I1481" t="s">
        <v>30</v>
      </c>
      <c r="J1481">
        <v>570</v>
      </c>
      <c r="K1481">
        <v>4</v>
      </c>
      <c r="L1481" t="s">
        <v>33</v>
      </c>
      <c r="M1481" t="s">
        <v>28</v>
      </c>
      <c r="N1481" t="s">
        <v>18</v>
      </c>
      <c r="O1481">
        <v>0</v>
      </c>
      <c r="P1481">
        <v>0</v>
      </c>
    </row>
    <row r="1482" spans="4:16">
      <c r="D1482">
        <v>1481</v>
      </c>
      <c r="E1482" t="s">
        <v>19</v>
      </c>
      <c r="F1482" t="b">
        <v>0</v>
      </c>
      <c r="G1482">
        <v>3.28</v>
      </c>
      <c r="H1482" t="s">
        <v>20</v>
      </c>
      <c r="I1482" t="s">
        <v>29</v>
      </c>
      <c r="J1482">
        <v>650</v>
      </c>
      <c r="K1482">
        <v>4</v>
      </c>
      <c r="L1482" t="s">
        <v>24</v>
      </c>
      <c r="M1482" t="s">
        <v>17</v>
      </c>
      <c r="N1482" t="s">
        <v>18</v>
      </c>
      <c r="O1482">
        <v>0</v>
      </c>
      <c r="P1482">
        <v>75000</v>
      </c>
    </row>
    <row r="1483" spans="4:16">
      <c r="D1483">
        <v>1482</v>
      </c>
      <c r="E1483" t="s">
        <v>19</v>
      </c>
      <c r="F1483" t="b">
        <v>0</v>
      </c>
      <c r="G1483">
        <v>3.37</v>
      </c>
      <c r="H1483" t="s">
        <v>20</v>
      </c>
      <c r="I1483" t="s">
        <v>30</v>
      </c>
      <c r="J1483">
        <v>700</v>
      </c>
      <c r="K1483">
        <v>4</v>
      </c>
      <c r="L1483" t="s">
        <v>24</v>
      </c>
      <c r="M1483" t="s">
        <v>17</v>
      </c>
      <c r="N1483" t="s">
        <v>18</v>
      </c>
      <c r="O1483">
        <v>0</v>
      </c>
      <c r="P1483">
        <v>75000</v>
      </c>
    </row>
    <row r="1484" spans="4:16">
      <c r="D1484">
        <v>1483</v>
      </c>
      <c r="E1484" t="s">
        <v>13</v>
      </c>
      <c r="F1484" t="b">
        <v>1</v>
      </c>
      <c r="G1484">
        <v>3.25</v>
      </c>
      <c r="H1484" t="s">
        <v>20</v>
      </c>
      <c r="I1484" t="s">
        <v>23</v>
      </c>
      <c r="J1484">
        <v>600</v>
      </c>
      <c r="K1484">
        <v>4</v>
      </c>
      <c r="L1484" t="s">
        <v>36</v>
      </c>
      <c r="M1484" t="s">
        <v>28</v>
      </c>
      <c r="N1484" t="s">
        <v>18</v>
      </c>
      <c r="O1484">
        <v>0</v>
      </c>
      <c r="P1484">
        <v>0</v>
      </c>
    </row>
    <row r="1485" spans="4:16">
      <c r="D1485">
        <v>1484</v>
      </c>
      <c r="E1485" t="s">
        <v>13</v>
      </c>
      <c r="F1485" t="b">
        <v>0</v>
      </c>
      <c r="G1485">
        <v>3.37</v>
      </c>
      <c r="H1485" t="s">
        <v>25</v>
      </c>
      <c r="I1485" t="s">
        <v>15</v>
      </c>
      <c r="J1485">
        <v>660</v>
      </c>
      <c r="K1485">
        <v>5</v>
      </c>
      <c r="L1485" t="s">
        <v>32</v>
      </c>
      <c r="M1485" t="s">
        <v>17</v>
      </c>
      <c r="N1485" t="s">
        <v>18</v>
      </c>
      <c r="O1485">
        <v>0</v>
      </c>
      <c r="P1485">
        <v>75000</v>
      </c>
    </row>
    <row r="1486" spans="4:16">
      <c r="D1486">
        <v>1485</v>
      </c>
      <c r="E1486" t="s">
        <v>19</v>
      </c>
      <c r="F1486" t="b">
        <v>0</v>
      </c>
      <c r="G1486">
        <v>3.21</v>
      </c>
      <c r="H1486" t="s">
        <v>25</v>
      </c>
      <c r="I1486" t="s">
        <v>29</v>
      </c>
      <c r="J1486">
        <v>660</v>
      </c>
      <c r="K1486">
        <v>6</v>
      </c>
      <c r="L1486" t="s">
        <v>34</v>
      </c>
      <c r="M1486" t="s">
        <v>17</v>
      </c>
      <c r="N1486" t="s">
        <v>18</v>
      </c>
      <c r="O1486">
        <v>0</v>
      </c>
      <c r="P1486">
        <v>75000</v>
      </c>
    </row>
    <row r="1487" spans="4:16">
      <c r="D1487">
        <v>1486</v>
      </c>
      <c r="E1487" t="s">
        <v>13</v>
      </c>
      <c r="F1487" t="b">
        <v>1</v>
      </c>
      <c r="G1487">
        <v>3.24</v>
      </c>
      <c r="H1487" t="s">
        <v>25</v>
      </c>
      <c r="I1487" t="s">
        <v>23</v>
      </c>
      <c r="J1487">
        <v>690</v>
      </c>
      <c r="K1487">
        <v>5</v>
      </c>
      <c r="L1487" t="s">
        <v>30</v>
      </c>
      <c r="M1487" t="s">
        <v>17</v>
      </c>
      <c r="N1487" t="s">
        <v>18</v>
      </c>
      <c r="O1487">
        <v>0</v>
      </c>
      <c r="P1487">
        <v>75000</v>
      </c>
    </row>
    <row r="1488" spans="4:16">
      <c r="D1488">
        <v>1487</v>
      </c>
      <c r="E1488" t="s">
        <v>19</v>
      </c>
      <c r="F1488" t="b">
        <v>0</v>
      </c>
      <c r="G1488">
        <v>3.19</v>
      </c>
      <c r="H1488" t="s">
        <v>25</v>
      </c>
      <c r="I1488" t="s">
        <v>29</v>
      </c>
      <c r="J1488">
        <v>570</v>
      </c>
      <c r="K1488">
        <v>4</v>
      </c>
      <c r="L1488" t="s">
        <v>39</v>
      </c>
      <c r="M1488" t="s">
        <v>28</v>
      </c>
      <c r="N1488" t="s">
        <v>18</v>
      </c>
      <c r="O1488">
        <v>0</v>
      </c>
      <c r="P1488">
        <v>0</v>
      </c>
    </row>
    <row r="1489" spans="4:16">
      <c r="D1489">
        <v>1488</v>
      </c>
      <c r="E1489" t="s">
        <v>19</v>
      </c>
      <c r="F1489" t="b">
        <v>0</v>
      </c>
      <c r="G1489">
        <v>3.12</v>
      </c>
      <c r="H1489" t="s">
        <v>14</v>
      </c>
      <c r="I1489" t="s">
        <v>29</v>
      </c>
      <c r="J1489">
        <v>610</v>
      </c>
      <c r="K1489">
        <v>5</v>
      </c>
      <c r="L1489" t="s">
        <v>22</v>
      </c>
      <c r="M1489" t="s">
        <v>17</v>
      </c>
      <c r="N1489" t="s">
        <v>18</v>
      </c>
      <c r="O1489">
        <v>0</v>
      </c>
      <c r="P1489">
        <v>75000</v>
      </c>
    </row>
    <row r="1490" spans="4:16">
      <c r="D1490">
        <v>1489</v>
      </c>
      <c r="E1490" t="s">
        <v>19</v>
      </c>
      <c r="F1490" t="b">
        <v>1</v>
      </c>
      <c r="G1490">
        <v>3.22</v>
      </c>
      <c r="H1490" t="s">
        <v>20</v>
      </c>
      <c r="I1490" t="s">
        <v>23</v>
      </c>
      <c r="J1490">
        <v>680</v>
      </c>
      <c r="K1490">
        <v>6</v>
      </c>
      <c r="L1490" t="s">
        <v>24</v>
      </c>
      <c r="M1490" t="s">
        <v>17</v>
      </c>
      <c r="N1490" t="s">
        <v>18</v>
      </c>
      <c r="O1490">
        <v>0</v>
      </c>
      <c r="P1490">
        <v>75000</v>
      </c>
    </row>
    <row r="1491" spans="4:16">
      <c r="D1491">
        <v>1490</v>
      </c>
      <c r="E1491" t="s">
        <v>13</v>
      </c>
      <c r="F1491" t="b">
        <v>0</v>
      </c>
      <c r="G1491">
        <v>3.05</v>
      </c>
      <c r="H1491" t="s">
        <v>25</v>
      </c>
      <c r="I1491" t="s">
        <v>21</v>
      </c>
      <c r="J1491">
        <v>620</v>
      </c>
      <c r="K1491">
        <v>5</v>
      </c>
      <c r="L1491" t="s">
        <v>31</v>
      </c>
      <c r="M1491" t="s">
        <v>17</v>
      </c>
      <c r="N1491" t="s">
        <v>18</v>
      </c>
      <c r="O1491">
        <v>0</v>
      </c>
      <c r="P1491">
        <v>75000</v>
      </c>
    </row>
    <row r="1492" spans="4:16">
      <c r="D1492">
        <v>1491</v>
      </c>
      <c r="E1492" t="s">
        <v>19</v>
      </c>
      <c r="F1492" t="b">
        <v>1</v>
      </c>
      <c r="G1492">
        <v>3.26</v>
      </c>
      <c r="H1492" t="s">
        <v>14</v>
      </c>
      <c r="I1492" t="s">
        <v>23</v>
      </c>
      <c r="J1492">
        <v>620</v>
      </c>
      <c r="K1492">
        <v>4</v>
      </c>
      <c r="L1492" t="s">
        <v>32</v>
      </c>
      <c r="M1492" t="s">
        <v>17</v>
      </c>
      <c r="N1492" t="s">
        <v>18</v>
      </c>
      <c r="O1492">
        <v>0</v>
      </c>
      <c r="P1492">
        <v>75000</v>
      </c>
    </row>
    <row r="1493" spans="4:16">
      <c r="D1493">
        <v>1492</v>
      </c>
      <c r="E1493" t="s">
        <v>19</v>
      </c>
      <c r="F1493" t="b">
        <v>0</v>
      </c>
      <c r="G1493">
        <v>3.39</v>
      </c>
      <c r="H1493" t="s">
        <v>20</v>
      </c>
      <c r="I1493" t="s">
        <v>15</v>
      </c>
      <c r="J1493">
        <v>630</v>
      </c>
      <c r="K1493">
        <v>5</v>
      </c>
      <c r="L1493" t="s">
        <v>32</v>
      </c>
      <c r="M1493" t="s">
        <v>17</v>
      </c>
      <c r="N1493" t="s">
        <v>18</v>
      </c>
      <c r="O1493">
        <v>0</v>
      </c>
      <c r="P1493">
        <v>75000</v>
      </c>
    </row>
    <row r="1494" spans="4:16">
      <c r="D1494">
        <v>1493</v>
      </c>
      <c r="E1494" t="s">
        <v>13</v>
      </c>
      <c r="F1494" t="b">
        <v>0</v>
      </c>
      <c r="G1494">
        <v>2.73</v>
      </c>
      <c r="H1494" t="s">
        <v>25</v>
      </c>
      <c r="I1494" t="s">
        <v>29</v>
      </c>
      <c r="J1494">
        <v>570</v>
      </c>
      <c r="K1494">
        <v>6</v>
      </c>
      <c r="L1494" t="s">
        <v>24</v>
      </c>
      <c r="M1494" t="s">
        <v>28</v>
      </c>
      <c r="N1494" t="s">
        <v>18</v>
      </c>
      <c r="O1494">
        <v>0</v>
      </c>
      <c r="P1494">
        <v>0</v>
      </c>
    </row>
    <row r="1495" spans="4:16">
      <c r="D1495">
        <v>1494</v>
      </c>
      <c r="E1495" t="s">
        <v>19</v>
      </c>
      <c r="F1495" t="b">
        <v>0</v>
      </c>
      <c r="G1495">
        <v>3.25</v>
      </c>
      <c r="H1495" t="s">
        <v>25</v>
      </c>
      <c r="I1495" t="s">
        <v>29</v>
      </c>
      <c r="J1495">
        <v>640</v>
      </c>
      <c r="K1495">
        <v>4</v>
      </c>
      <c r="L1495" t="s">
        <v>38</v>
      </c>
      <c r="M1495" t="s">
        <v>17</v>
      </c>
      <c r="N1495" t="s">
        <v>18</v>
      </c>
      <c r="O1495">
        <v>0</v>
      </c>
      <c r="P1495">
        <v>75000</v>
      </c>
    </row>
    <row r="1496" spans="4:16">
      <c r="D1496">
        <v>1495</v>
      </c>
      <c r="E1496" t="s">
        <v>13</v>
      </c>
      <c r="F1496" t="b">
        <v>1</v>
      </c>
      <c r="G1496">
        <v>3.22</v>
      </c>
      <c r="H1496" t="s">
        <v>25</v>
      </c>
      <c r="I1496" t="s">
        <v>23</v>
      </c>
      <c r="J1496">
        <v>570</v>
      </c>
      <c r="K1496">
        <v>5</v>
      </c>
      <c r="L1496" t="s">
        <v>27</v>
      </c>
      <c r="M1496" t="s">
        <v>28</v>
      </c>
      <c r="N1496" t="s">
        <v>18</v>
      </c>
      <c r="O1496">
        <v>0</v>
      </c>
      <c r="P1496">
        <v>0</v>
      </c>
    </row>
    <row r="1497" spans="4:16">
      <c r="D1497">
        <v>1496</v>
      </c>
      <c r="E1497" t="s">
        <v>19</v>
      </c>
      <c r="F1497" t="b">
        <v>0</v>
      </c>
      <c r="G1497">
        <v>3.25</v>
      </c>
      <c r="H1497" t="s">
        <v>20</v>
      </c>
      <c r="I1497" t="s">
        <v>21</v>
      </c>
      <c r="J1497">
        <v>630</v>
      </c>
      <c r="K1497">
        <v>6</v>
      </c>
      <c r="L1497" t="s">
        <v>30</v>
      </c>
      <c r="M1497" t="s">
        <v>17</v>
      </c>
      <c r="N1497" t="s">
        <v>18</v>
      </c>
      <c r="O1497">
        <v>0</v>
      </c>
      <c r="P1497">
        <v>75000</v>
      </c>
    </row>
    <row r="1498" spans="4:16">
      <c r="D1498">
        <v>1497</v>
      </c>
      <c r="E1498" t="s">
        <v>19</v>
      </c>
      <c r="F1498" t="b">
        <v>0</v>
      </c>
      <c r="G1498">
        <v>3.53</v>
      </c>
      <c r="H1498" t="s">
        <v>14</v>
      </c>
      <c r="I1498" t="s">
        <v>29</v>
      </c>
      <c r="J1498">
        <v>750</v>
      </c>
      <c r="K1498">
        <v>5</v>
      </c>
      <c r="L1498" t="s">
        <v>32</v>
      </c>
      <c r="M1498" t="s">
        <v>17</v>
      </c>
      <c r="N1498" t="s">
        <v>40</v>
      </c>
      <c r="O1498">
        <v>50000</v>
      </c>
      <c r="P1498">
        <v>25000</v>
      </c>
    </row>
    <row r="1499" spans="4:16">
      <c r="D1499">
        <v>1498</v>
      </c>
      <c r="E1499" t="s">
        <v>19</v>
      </c>
      <c r="F1499" t="b">
        <v>0</v>
      </c>
      <c r="G1499">
        <v>3.3</v>
      </c>
      <c r="H1499" t="s">
        <v>20</v>
      </c>
      <c r="I1499" t="s">
        <v>26</v>
      </c>
      <c r="J1499">
        <v>600</v>
      </c>
      <c r="K1499">
        <v>5</v>
      </c>
      <c r="L1499" t="s">
        <v>32</v>
      </c>
      <c r="M1499" t="s">
        <v>28</v>
      </c>
      <c r="N1499" t="s">
        <v>18</v>
      </c>
      <c r="O1499">
        <v>0</v>
      </c>
      <c r="P1499">
        <v>0</v>
      </c>
    </row>
    <row r="1500" spans="4:16">
      <c r="D1500">
        <v>1499</v>
      </c>
      <c r="E1500" t="s">
        <v>13</v>
      </c>
      <c r="F1500" t="b">
        <v>0</v>
      </c>
      <c r="G1500">
        <v>3.32</v>
      </c>
      <c r="H1500" t="s">
        <v>14</v>
      </c>
      <c r="I1500" t="s">
        <v>29</v>
      </c>
      <c r="J1500">
        <v>690</v>
      </c>
      <c r="K1500">
        <v>5</v>
      </c>
      <c r="L1500" t="s">
        <v>30</v>
      </c>
      <c r="M1500" t="s">
        <v>17</v>
      </c>
      <c r="N1500" t="s">
        <v>18</v>
      </c>
      <c r="O1500">
        <v>0</v>
      </c>
      <c r="P1500">
        <v>75000</v>
      </c>
    </row>
    <row r="1501" spans="4:16">
      <c r="D1501">
        <v>1500</v>
      </c>
      <c r="E1501" t="s">
        <v>19</v>
      </c>
      <c r="F1501" t="b">
        <v>0</v>
      </c>
      <c r="G1501">
        <v>3.38</v>
      </c>
      <c r="H1501" t="s">
        <v>14</v>
      </c>
      <c r="I1501" t="s">
        <v>29</v>
      </c>
      <c r="J1501">
        <v>720</v>
      </c>
      <c r="K1501">
        <v>5</v>
      </c>
      <c r="L1501" t="s">
        <v>30</v>
      </c>
      <c r="M1501" t="s">
        <v>17</v>
      </c>
      <c r="N1501" t="s">
        <v>18</v>
      </c>
      <c r="O1501">
        <v>0</v>
      </c>
      <c r="P1501">
        <v>75000</v>
      </c>
    </row>
    <row r="1502" spans="4:16">
      <c r="D1502">
        <v>1501</v>
      </c>
      <c r="E1502" t="s">
        <v>19</v>
      </c>
      <c r="F1502" t="b">
        <v>0</v>
      </c>
      <c r="G1502">
        <v>3.12</v>
      </c>
      <c r="H1502" t="s">
        <v>14</v>
      </c>
      <c r="I1502" t="s">
        <v>15</v>
      </c>
      <c r="J1502">
        <v>590</v>
      </c>
      <c r="K1502">
        <v>4</v>
      </c>
      <c r="L1502" t="s">
        <v>33</v>
      </c>
      <c r="M1502" t="s">
        <v>28</v>
      </c>
      <c r="N1502" t="s">
        <v>18</v>
      </c>
      <c r="O1502">
        <v>0</v>
      </c>
      <c r="P1502">
        <v>0</v>
      </c>
    </row>
    <row r="1503" spans="4:16">
      <c r="D1503">
        <v>1502</v>
      </c>
      <c r="E1503" t="s">
        <v>19</v>
      </c>
      <c r="F1503" t="b">
        <v>0</v>
      </c>
      <c r="G1503">
        <v>3.4</v>
      </c>
      <c r="H1503" t="s">
        <v>20</v>
      </c>
      <c r="I1503" t="s">
        <v>30</v>
      </c>
      <c r="J1503">
        <v>680</v>
      </c>
      <c r="K1503">
        <v>4</v>
      </c>
      <c r="L1503" t="s">
        <v>32</v>
      </c>
      <c r="M1503" t="s">
        <v>17</v>
      </c>
      <c r="N1503" t="s">
        <v>18</v>
      </c>
      <c r="O1503">
        <v>0</v>
      </c>
      <c r="P1503">
        <v>75000</v>
      </c>
    </row>
    <row r="1504" spans="4:16">
      <c r="D1504">
        <v>1503</v>
      </c>
      <c r="E1504" t="s">
        <v>13</v>
      </c>
      <c r="F1504" t="b">
        <v>1</v>
      </c>
      <c r="G1504">
        <v>3.16</v>
      </c>
      <c r="H1504" t="s">
        <v>14</v>
      </c>
      <c r="I1504" t="s">
        <v>23</v>
      </c>
      <c r="J1504">
        <v>620</v>
      </c>
      <c r="K1504">
        <v>3</v>
      </c>
      <c r="L1504" t="s">
        <v>31</v>
      </c>
      <c r="M1504" t="s">
        <v>17</v>
      </c>
      <c r="N1504" t="s">
        <v>18</v>
      </c>
      <c r="O1504">
        <v>0</v>
      </c>
      <c r="P1504">
        <v>75000</v>
      </c>
    </row>
    <row r="1505" spans="4:16">
      <c r="D1505">
        <v>1504</v>
      </c>
      <c r="E1505" t="s">
        <v>13</v>
      </c>
      <c r="F1505" t="b">
        <v>0</v>
      </c>
      <c r="G1505">
        <v>3.42</v>
      </c>
      <c r="H1505" t="s">
        <v>25</v>
      </c>
      <c r="I1505" t="s">
        <v>29</v>
      </c>
      <c r="J1505">
        <v>740</v>
      </c>
      <c r="K1505">
        <v>5</v>
      </c>
      <c r="L1505" t="s">
        <v>31</v>
      </c>
      <c r="M1505" t="s">
        <v>17</v>
      </c>
      <c r="N1505" t="s">
        <v>18</v>
      </c>
      <c r="O1505">
        <v>0</v>
      </c>
      <c r="P1505">
        <v>75000</v>
      </c>
    </row>
    <row r="1506" spans="4:16">
      <c r="D1506">
        <v>1505</v>
      </c>
      <c r="E1506" t="s">
        <v>19</v>
      </c>
      <c r="F1506" t="b">
        <v>0</v>
      </c>
      <c r="G1506">
        <v>3.52</v>
      </c>
      <c r="H1506" t="s">
        <v>20</v>
      </c>
      <c r="I1506" t="s">
        <v>30</v>
      </c>
      <c r="J1506">
        <v>710</v>
      </c>
      <c r="K1506">
        <v>6</v>
      </c>
      <c r="L1506" t="s">
        <v>32</v>
      </c>
      <c r="M1506" t="s">
        <v>17</v>
      </c>
      <c r="N1506" t="s">
        <v>18</v>
      </c>
      <c r="O1506">
        <v>0</v>
      </c>
      <c r="P1506">
        <v>75000</v>
      </c>
    </row>
    <row r="1507" spans="4:16">
      <c r="D1507">
        <v>1506</v>
      </c>
      <c r="E1507" t="s">
        <v>19</v>
      </c>
      <c r="F1507" t="b">
        <v>0</v>
      </c>
      <c r="G1507">
        <v>3.15</v>
      </c>
      <c r="H1507" t="s">
        <v>25</v>
      </c>
      <c r="I1507" t="s">
        <v>21</v>
      </c>
      <c r="J1507">
        <v>690</v>
      </c>
      <c r="K1507">
        <v>4</v>
      </c>
      <c r="L1507" t="s">
        <v>34</v>
      </c>
      <c r="M1507" t="s">
        <v>17</v>
      </c>
      <c r="N1507" t="s">
        <v>18</v>
      </c>
      <c r="O1507">
        <v>0</v>
      </c>
      <c r="P1507">
        <v>75000</v>
      </c>
    </row>
    <row r="1508" spans="4:16">
      <c r="D1508">
        <v>1507</v>
      </c>
      <c r="E1508" t="s">
        <v>13</v>
      </c>
      <c r="F1508" t="b">
        <v>0</v>
      </c>
      <c r="G1508">
        <v>3.42</v>
      </c>
      <c r="H1508" t="s">
        <v>20</v>
      </c>
      <c r="I1508" t="s">
        <v>29</v>
      </c>
      <c r="J1508">
        <v>770</v>
      </c>
      <c r="K1508">
        <v>6</v>
      </c>
      <c r="L1508" t="s">
        <v>31</v>
      </c>
      <c r="M1508" t="s">
        <v>17</v>
      </c>
      <c r="N1508" t="s">
        <v>18</v>
      </c>
      <c r="O1508">
        <v>0</v>
      </c>
      <c r="P1508">
        <v>75000</v>
      </c>
    </row>
    <row r="1509" spans="4:16">
      <c r="D1509">
        <v>1508</v>
      </c>
      <c r="E1509" t="s">
        <v>19</v>
      </c>
      <c r="F1509" t="b">
        <v>0</v>
      </c>
      <c r="G1509">
        <v>3.33</v>
      </c>
      <c r="H1509" t="s">
        <v>14</v>
      </c>
      <c r="I1509" t="s">
        <v>15</v>
      </c>
      <c r="J1509">
        <v>760</v>
      </c>
      <c r="K1509">
        <v>6</v>
      </c>
      <c r="L1509" t="s">
        <v>32</v>
      </c>
      <c r="M1509" t="s">
        <v>17</v>
      </c>
      <c r="N1509" t="s">
        <v>18</v>
      </c>
      <c r="O1509">
        <v>0</v>
      </c>
      <c r="P1509">
        <v>75000</v>
      </c>
    </row>
    <row r="1510" spans="4:16">
      <c r="D1510">
        <v>1509</v>
      </c>
      <c r="E1510" t="s">
        <v>19</v>
      </c>
      <c r="F1510" t="b">
        <v>0</v>
      </c>
      <c r="G1510">
        <v>3.68</v>
      </c>
      <c r="H1510" t="s">
        <v>14</v>
      </c>
      <c r="I1510" t="s">
        <v>15</v>
      </c>
      <c r="J1510">
        <v>760</v>
      </c>
      <c r="K1510">
        <v>5</v>
      </c>
      <c r="L1510" t="s">
        <v>33</v>
      </c>
      <c r="M1510" t="s">
        <v>17</v>
      </c>
      <c r="N1510" t="s">
        <v>40</v>
      </c>
      <c r="O1510">
        <v>50000</v>
      </c>
      <c r="P1510">
        <v>25000</v>
      </c>
    </row>
    <row r="1511" spans="4:16">
      <c r="D1511">
        <v>1510</v>
      </c>
      <c r="E1511" t="s">
        <v>13</v>
      </c>
      <c r="F1511" t="b">
        <v>0</v>
      </c>
      <c r="G1511">
        <v>3.03</v>
      </c>
      <c r="H1511" t="s">
        <v>14</v>
      </c>
      <c r="I1511" t="s">
        <v>29</v>
      </c>
      <c r="J1511">
        <v>590</v>
      </c>
      <c r="K1511">
        <v>5</v>
      </c>
      <c r="L1511" t="s">
        <v>34</v>
      </c>
      <c r="M1511" t="s">
        <v>28</v>
      </c>
      <c r="N1511" t="s">
        <v>18</v>
      </c>
      <c r="O1511">
        <v>0</v>
      </c>
      <c r="P1511">
        <v>0</v>
      </c>
    </row>
    <row r="1512" spans="4:16">
      <c r="D1512">
        <v>1511</v>
      </c>
      <c r="E1512" t="s">
        <v>19</v>
      </c>
      <c r="F1512" t="b">
        <v>1</v>
      </c>
      <c r="G1512">
        <v>3.02</v>
      </c>
      <c r="H1512" t="s">
        <v>25</v>
      </c>
      <c r="I1512" t="s">
        <v>23</v>
      </c>
      <c r="J1512">
        <v>660</v>
      </c>
      <c r="K1512">
        <v>4</v>
      </c>
      <c r="L1512" t="s">
        <v>30</v>
      </c>
      <c r="M1512" t="s">
        <v>17</v>
      </c>
      <c r="N1512" t="s">
        <v>18</v>
      </c>
      <c r="O1512">
        <v>0</v>
      </c>
      <c r="P1512">
        <v>75000</v>
      </c>
    </row>
    <row r="1513" spans="4:16">
      <c r="D1513">
        <v>1512</v>
      </c>
      <c r="E1513" t="s">
        <v>13</v>
      </c>
      <c r="F1513" t="b">
        <v>1</v>
      </c>
      <c r="G1513">
        <v>3.23</v>
      </c>
      <c r="H1513" t="s">
        <v>25</v>
      </c>
      <c r="I1513" t="s">
        <v>23</v>
      </c>
      <c r="J1513">
        <v>640</v>
      </c>
      <c r="K1513">
        <v>4</v>
      </c>
      <c r="L1513" t="s">
        <v>30</v>
      </c>
      <c r="M1513" t="s">
        <v>17</v>
      </c>
      <c r="N1513" t="s">
        <v>18</v>
      </c>
      <c r="O1513">
        <v>0</v>
      </c>
      <c r="P1513">
        <v>75000</v>
      </c>
    </row>
    <row r="1514" spans="4:16">
      <c r="D1514">
        <v>1513</v>
      </c>
      <c r="E1514" t="s">
        <v>13</v>
      </c>
      <c r="F1514" t="b">
        <v>0</v>
      </c>
      <c r="G1514">
        <v>3.43</v>
      </c>
      <c r="H1514" t="s">
        <v>25</v>
      </c>
      <c r="I1514" t="s">
        <v>15</v>
      </c>
      <c r="J1514">
        <v>700</v>
      </c>
      <c r="K1514">
        <v>3</v>
      </c>
      <c r="L1514" t="s">
        <v>32</v>
      </c>
      <c r="M1514" t="s">
        <v>17</v>
      </c>
      <c r="N1514" t="s">
        <v>18</v>
      </c>
      <c r="O1514">
        <v>0</v>
      </c>
      <c r="P1514">
        <v>75000</v>
      </c>
    </row>
    <row r="1515" spans="4:16">
      <c r="D1515">
        <v>1514</v>
      </c>
      <c r="E1515" t="s">
        <v>19</v>
      </c>
      <c r="F1515" t="b">
        <v>0</v>
      </c>
      <c r="G1515">
        <v>3.26</v>
      </c>
      <c r="H1515" t="s">
        <v>14</v>
      </c>
      <c r="I1515" t="s">
        <v>29</v>
      </c>
      <c r="J1515">
        <v>670</v>
      </c>
      <c r="K1515">
        <v>6</v>
      </c>
      <c r="L1515" t="s">
        <v>32</v>
      </c>
      <c r="M1515" t="s">
        <v>17</v>
      </c>
      <c r="N1515" t="s">
        <v>18</v>
      </c>
      <c r="O1515">
        <v>0</v>
      </c>
      <c r="P1515">
        <v>75000</v>
      </c>
    </row>
    <row r="1516" spans="4:16">
      <c r="D1516">
        <v>1515</v>
      </c>
      <c r="E1516" t="s">
        <v>19</v>
      </c>
      <c r="F1516" t="b">
        <v>0</v>
      </c>
      <c r="G1516">
        <v>2.97</v>
      </c>
      <c r="H1516" t="s">
        <v>20</v>
      </c>
      <c r="I1516" t="s">
        <v>15</v>
      </c>
      <c r="J1516">
        <v>600</v>
      </c>
      <c r="K1516">
        <v>5</v>
      </c>
      <c r="L1516" t="s">
        <v>35</v>
      </c>
      <c r="M1516" t="s">
        <v>28</v>
      </c>
      <c r="N1516" t="s">
        <v>18</v>
      </c>
      <c r="O1516">
        <v>0</v>
      </c>
      <c r="P1516">
        <v>0</v>
      </c>
    </row>
    <row r="1517" spans="4:16">
      <c r="D1517">
        <v>1516</v>
      </c>
      <c r="E1517" t="s">
        <v>19</v>
      </c>
      <c r="F1517" t="b">
        <v>0</v>
      </c>
      <c r="G1517">
        <v>2.97</v>
      </c>
      <c r="H1517" t="s">
        <v>25</v>
      </c>
      <c r="I1517" t="s">
        <v>29</v>
      </c>
      <c r="J1517">
        <v>600</v>
      </c>
      <c r="K1517">
        <v>5</v>
      </c>
      <c r="L1517" t="s">
        <v>31</v>
      </c>
      <c r="M1517" t="s">
        <v>28</v>
      </c>
      <c r="N1517" t="s">
        <v>18</v>
      </c>
      <c r="O1517">
        <v>0</v>
      </c>
      <c r="P1517">
        <v>0</v>
      </c>
    </row>
    <row r="1518" spans="4:16">
      <c r="D1518">
        <v>1517</v>
      </c>
      <c r="E1518" t="s">
        <v>13</v>
      </c>
      <c r="F1518" t="b">
        <v>0</v>
      </c>
      <c r="G1518">
        <v>3.37</v>
      </c>
      <c r="H1518" t="s">
        <v>25</v>
      </c>
      <c r="I1518" t="s">
        <v>29</v>
      </c>
      <c r="J1518">
        <v>680</v>
      </c>
      <c r="K1518">
        <v>6</v>
      </c>
      <c r="L1518" t="s">
        <v>33</v>
      </c>
      <c r="M1518" t="s">
        <v>17</v>
      </c>
      <c r="N1518" t="s">
        <v>18</v>
      </c>
      <c r="O1518">
        <v>0</v>
      </c>
      <c r="P1518">
        <v>75000</v>
      </c>
    </row>
    <row r="1519" spans="4:16">
      <c r="D1519">
        <v>1518</v>
      </c>
      <c r="E1519" t="s">
        <v>19</v>
      </c>
      <c r="F1519" t="b">
        <v>0</v>
      </c>
      <c r="G1519">
        <v>3.53</v>
      </c>
      <c r="H1519" t="s">
        <v>20</v>
      </c>
      <c r="I1519" t="s">
        <v>29</v>
      </c>
      <c r="J1519">
        <v>640</v>
      </c>
      <c r="K1519">
        <v>5</v>
      </c>
      <c r="L1519" t="s">
        <v>27</v>
      </c>
      <c r="M1519" t="s">
        <v>17</v>
      </c>
      <c r="N1519" t="s">
        <v>18</v>
      </c>
      <c r="O1519">
        <v>0</v>
      </c>
      <c r="P1519">
        <v>75000</v>
      </c>
    </row>
    <row r="1520" spans="4:16">
      <c r="D1520">
        <v>1519</v>
      </c>
      <c r="E1520" t="s">
        <v>19</v>
      </c>
      <c r="F1520" t="b">
        <v>0</v>
      </c>
      <c r="G1520">
        <v>3.2</v>
      </c>
      <c r="H1520" t="s">
        <v>25</v>
      </c>
      <c r="I1520" t="s">
        <v>21</v>
      </c>
      <c r="J1520">
        <v>700</v>
      </c>
      <c r="K1520">
        <v>5</v>
      </c>
      <c r="L1520" t="s">
        <v>32</v>
      </c>
      <c r="M1520" t="s">
        <v>17</v>
      </c>
      <c r="N1520" t="s">
        <v>18</v>
      </c>
      <c r="O1520">
        <v>0</v>
      </c>
      <c r="P1520">
        <v>75000</v>
      </c>
    </row>
    <row r="1521" spans="4:16">
      <c r="D1521">
        <v>1520</v>
      </c>
      <c r="E1521" t="s">
        <v>19</v>
      </c>
      <c r="F1521" t="b">
        <v>0</v>
      </c>
      <c r="G1521">
        <v>3.19</v>
      </c>
      <c r="H1521" t="s">
        <v>25</v>
      </c>
      <c r="I1521" t="s">
        <v>29</v>
      </c>
      <c r="J1521">
        <v>580</v>
      </c>
      <c r="K1521">
        <v>5</v>
      </c>
      <c r="L1521" t="s">
        <v>34</v>
      </c>
      <c r="M1521" t="s">
        <v>28</v>
      </c>
      <c r="N1521" t="s">
        <v>18</v>
      </c>
      <c r="O1521">
        <v>0</v>
      </c>
      <c r="P1521">
        <v>0</v>
      </c>
    </row>
    <row r="1522" spans="4:16">
      <c r="D1522">
        <v>1521</v>
      </c>
      <c r="E1522" t="s">
        <v>19</v>
      </c>
      <c r="F1522" t="b">
        <v>1</v>
      </c>
      <c r="G1522">
        <v>3.02</v>
      </c>
      <c r="H1522" t="s">
        <v>20</v>
      </c>
      <c r="I1522" t="s">
        <v>23</v>
      </c>
      <c r="J1522">
        <v>710</v>
      </c>
      <c r="K1522">
        <v>4</v>
      </c>
      <c r="L1522" t="s">
        <v>27</v>
      </c>
      <c r="M1522" t="s">
        <v>17</v>
      </c>
      <c r="N1522" t="s">
        <v>18</v>
      </c>
      <c r="O1522">
        <v>0</v>
      </c>
      <c r="P1522">
        <v>75000</v>
      </c>
    </row>
    <row r="1523" spans="4:16">
      <c r="D1523">
        <v>1522</v>
      </c>
      <c r="E1523" t="s">
        <v>19</v>
      </c>
      <c r="F1523" t="b">
        <v>1</v>
      </c>
      <c r="G1523">
        <v>3.16</v>
      </c>
      <c r="H1523" t="s">
        <v>14</v>
      </c>
      <c r="I1523" t="s">
        <v>23</v>
      </c>
      <c r="J1523">
        <v>630</v>
      </c>
      <c r="K1523">
        <v>5</v>
      </c>
      <c r="L1523" t="s">
        <v>27</v>
      </c>
      <c r="M1523" t="s">
        <v>17</v>
      </c>
      <c r="N1523" t="s">
        <v>18</v>
      </c>
      <c r="O1523">
        <v>0</v>
      </c>
      <c r="P1523">
        <v>75000</v>
      </c>
    </row>
    <row r="1524" spans="4:16">
      <c r="D1524">
        <v>1523</v>
      </c>
      <c r="E1524" t="s">
        <v>19</v>
      </c>
      <c r="F1524" t="b">
        <v>1</v>
      </c>
      <c r="G1524">
        <v>3.2</v>
      </c>
      <c r="H1524" t="s">
        <v>25</v>
      </c>
      <c r="I1524" t="s">
        <v>23</v>
      </c>
      <c r="J1524">
        <v>670</v>
      </c>
      <c r="K1524">
        <v>4</v>
      </c>
      <c r="L1524" t="s">
        <v>31</v>
      </c>
      <c r="M1524" t="s">
        <v>17</v>
      </c>
      <c r="N1524" t="s">
        <v>18</v>
      </c>
      <c r="O1524">
        <v>0</v>
      </c>
      <c r="P1524">
        <v>75000</v>
      </c>
    </row>
    <row r="1525" spans="4:16">
      <c r="D1525">
        <v>1524</v>
      </c>
      <c r="E1525" t="s">
        <v>19</v>
      </c>
      <c r="F1525" t="b">
        <v>0</v>
      </c>
      <c r="G1525">
        <v>3.09</v>
      </c>
      <c r="H1525" t="s">
        <v>20</v>
      </c>
      <c r="I1525" t="s">
        <v>29</v>
      </c>
      <c r="J1525">
        <v>590</v>
      </c>
      <c r="K1525">
        <v>7</v>
      </c>
      <c r="L1525" t="s">
        <v>34</v>
      </c>
      <c r="M1525" t="s">
        <v>28</v>
      </c>
      <c r="N1525" t="s">
        <v>18</v>
      </c>
      <c r="O1525">
        <v>0</v>
      </c>
      <c r="P1525">
        <v>0</v>
      </c>
    </row>
    <row r="1526" spans="4:16">
      <c r="D1526">
        <v>1525</v>
      </c>
      <c r="E1526" t="s">
        <v>19</v>
      </c>
      <c r="F1526" t="b">
        <v>0</v>
      </c>
      <c r="G1526">
        <v>3.4</v>
      </c>
      <c r="H1526" t="s">
        <v>20</v>
      </c>
      <c r="I1526" t="s">
        <v>26</v>
      </c>
      <c r="J1526">
        <v>620</v>
      </c>
      <c r="K1526">
        <v>5</v>
      </c>
      <c r="L1526" t="s">
        <v>27</v>
      </c>
      <c r="M1526" t="s">
        <v>17</v>
      </c>
      <c r="N1526" t="s">
        <v>18</v>
      </c>
      <c r="O1526">
        <v>0</v>
      </c>
      <c r="P1526">
        <v>75000</v>
      </c>
    </row>
    <row r="1527" spans="4:16">
      <c r="D1527">
        <v>1526</v>
      </c>
      <c r="E1527" t="s">
        <v>19</v>
      </c>
      <c r="F1527" t="b">
        <v>0</v>
      </c>
      <c r="G1527">
        <v>3.38</v>
      </c>
      <c r="H1527" t="s">
        <v>25</v>
      </c>
      <c r="I1527" t="s">
        <v>21</v>
      </c>
      <c r="J1527">
        <v>650</v>
      </c>
      <c r="K1527">
        <v>5</v>
      </c>
      <c r="L1527" t="s">
        <v>32</v>
      </c>
      <c r="M1527" t="s">
        <v>17</v>
      </c>
      <c r="N1527" t="s">
        <v>18</v>
      </c>
      <c r="O1527">
        <v>0</v>
      </c>
      <c r="P1527">
        <v>75000</v>
      </c>
    </row>
    <row r="1528" spans="4:16">
      <c r="D1528">
        <v>1527</v>
      </c>
      <c r="E1528" t="s">
        <v>19</v>
      </c>
      <c r="F1528" t="b">
        <v>1</v>
      </c>
      <c r="G1528">
        <v>3.23</v>
      </c>
      <c r="H1528" t="s">
        <v>25</v>
      </c>
      <c r="I1528" t="s">
        <v>23</v>
      </c>
      <c r="J1528">
        <v>570</v>
      </c>
      <c r="K1528">
        <v>5</v>
      </c>
      <c r="L1528" t="s">
        <v>34</v>
      </c>
      <c r="M1528" t="s">
        <v>28</v>
      </c>
      <c r="N1528" t="s">
        <v>18</v>
      </c>
      <c r="O1528">
        <v>0</v>
      </c>
      <c r="P1528">
        <v>0</v>
      </c>
    </row>
    <row r="1529" spans="4:16">
      <c r="D1529">
        <v>1528</v>
      </c>
      <c r="E1529" t="s">
        <v>19</v>
      </c>
      <c r="F1529" t="b">
        <v>0</v>
      </c>
      <c r="G1529">
        <v>3.25</v>
      </c>
      <c r="H1529" t="s">
        <v>20</v>
      </c>
      <c r="I1529" t="s">
        <v>26</v>
      </c>
      <c r="J1529">
        <v>650</v>
      </c>
      <c r="K1529">
        <v>5</v>
      </c>
      <c r="L1529" t="s">
        <v>27</v>
      </c>
      <c r="M1529" t="s">
        <v>17</v>
      </c>
      <c r="N1529" t="s">
        <v>18</v>
      </c>
      <c r="O1529">
        <v>0</v>
      </c>
      <c r="P1529">
        <v>75000</v>
      </c>
    </row>
    <row r="1530" spans="4:16">
      <c r="D1530">
        <v>1529</v>
      </c>
      <c r="E1530" t="s">
        <v>19</v>
      </c>
      <c r="F1530" t="b">
        <v>0</v>
      </c>
      <c r="G1530">
        <v>3.28</v>
      </c>
      <c r="H1530" t="s">
        <v>20</v>
      </c>
      <c r="I1530" t="s">
        <v>15</v>
      </c>
      <c r="J1530">
        <v>610</v>
      </c>
      <c r="K1530">
        <v>6</v>
      </c>
      <c r="L1530" t="s">
        <v>30</v>
      </c>
      <c r="M1530" t="s">
        <v>17</v>
      </c>
      <c r="N1530" t="s">
        <v>18</v>
      </c>
      <c r="O1530">
        <v>0</v>
      </c>
      <c r="P1530">
        <v>75000</v>
      </c>
    </row>
    <row r="1531" spans="4:16">
      <c r="D1531">
        <v>1530</v>
      </c>
      <c r="E1531" t="s">
        <v>13</v>
      </c>
      <c r="F1531" t="b">
        <v>1</v>
      </c>
      <c r="G1531">
        <v>3.19</v>
      </c>
      <c r="H1531" t="s">
        <v>20</v>
      </c>
      <c r="I1531" t="s">
        <v>23</v>
      </c>
      <c r="J1531">
        <v>680</v>
      </c>
      <c r="K1531">
        <v>4</v>
      </c>
      <c r="L1531" t="s">
        <v>24</v>
      </c>
      <c r="M1531" t="s">
        <v>17</v>
      </c>
      <c r="N1531" t="s">
        <v>18</v>
      </c>
      <c r="O1531">
        <v>0</v>
      </c>
      <c r="P1531">
        <v>75000</v>
      </c>
    </row>
    <row r="1532" spans="4:16">
      <c r="D1532">
        <v>1531</v>
      </c>
      <c r="E1532" t="s">
        <v>19</v>
      </c>
      <c r="F1532" t="b">
        <v>0</v>
      </c>
      <c r="G1532">
        <v>3.08</v>
      </c>
      <c r="H1532" t="s">
        <v>20</v>
      </c>
      <c r="I1532" t="s">
        <v>15</v>
      </c>
      <c r="J1532">
        <v>660</v>
      </c>
      <c r="K1532">
        <v>5</v>
      </c>
      <c r="L1532" t="s">
        <v>24</v>
      </c>
      <c r="M1532" t="s">
        <v>17</v>
      </c>
      <c r="N1532" t="s">
        <v>18</v>
      </c>
      <c r="O1532">
        <v>0</v>
      </c>
      <c r="P1532">
        <v>75000</v>
      </c>
    </row>
    <row r="1533" spans="4:16">
      <c r="D1533">
        <v>1532</v>
      </c>
      <c r="E1533" t="s">
        <v>13</v>
      </c>
      <c r="F1533" t="b">
        <v>0</v>
      </c>
      <c r="G1533">
        <v>3.22</v>
      </c>
      <c r="H1533" t="s">
        <v>14</v>
      </c>
      <c r="I1533" t="s">
        <v>26</v>
      </c>
      <c r="J1533">
        <v>600</v>
      </c>
      <c r="K1533">
        <v>6</v>
      </c>
      <c r="L1533" t="s">
        <v>27</v>
      </c>
      <c r="M1533" t="s">
        <v>28</v>
      </c>
      <c r="N1533" t="s">
        <v>18</v>
      </c>
      <c r="O1533">
        <v>0</v>
      </c>
      <c r="P1533">
        <v>0</v>
      </c>
    </row>
    <row r="1534" spans="4:16">
      <c r="D1534">
        <v>1533</v>
      </c>
      <c r="E1534" t="s">
        <v>13</v>
      </c>
      <c r="F1534" t="b">
        <v>1</v>
      </c>
      <c r="G1534">
        <v>3.1</v>
      </c>
      <c r="H1534" t="s">
        <v>20</v>
      </c>
      <c r="I1534" t="s">
        <v>23</v>
      </c>
      <c r="J1534">
        <v>630</v>
      </c>
      <c r="K1534">
        <v>4</v>
      </c>
      <c r="L1534" t="s">
        <v>27</v>
      </c>
      <c r="M1534" t="s">
        <v>17</v>
      </c>
      <c r="N1534" t="s">
        <v>18</v>
      </c>
      <c r="O1534">
        <v>0</v>
      </c>
      <c r="P1534">
        <v>75000</v>
      </c>
    </row>
    <row r="1535" spans="4:16">
      <c r="D1535">
        <v>1534</v>
      </c>
      <c r="E1535" t="s">
        <v>19</v>
      </c>
      <c r="F1535" t="b">
        <v>0</v>
      </c>
      <c r="G1535">
        <v>3.02</v>
      </c>
      <c r="H1535" t="s">
        <v>25</v>
      </c>
      <c r="I1535" t="s">
        <v>15</v>
      </c>
      <c r="J1535">
        <v>640</v>
      </c>
      <c r="K1535">
        <v>4</v>
      </c>
      <c r="L1535" t="s">
        <v>32</v>
      </c>
      <c r="M1535" t="s">
        <v>17</v>
      </c>
      <c r="N1535" t="s">
        <v>18</v>
      </c>
      <c r="O1535">
        <v>0</v>
      </c>
      <c r="P1535">
        <v>75000</v>
      </c>
    </row>
    <row r="1536" spans="4:16">
      <c r="D1536">
        <v>1535</v>
      </c>
      <c r="E1536" t="s">
        <v>13</v>
      </c>
      <c r="F1536" t="b">
        <v>0</v>
      </c>
      <c r="G1536">
        <v>3.21</v>
      </c>
      <c r="H1536" t="s">
        <v>25</v>
      </c>
      <c r="I1536" t="s">
        <v>15</v>
      </c>
      <c r="J1536">
        <v>660</v>
      </c>
      <c r="K1536">
        <v>6</v>
      </c>
      <c r="L1536" t="s">
        <v>24</v>
      </c>
      <c r="M1536" t="s">
        <v>17</v>
      </c>
      <c r="N1536" t="s">
        <v>18</v>
      </c>
      <c r="O1536">
        <v>0</v>
      </c>
      <c r="P1536">
        <v>75000</v>
      </c>
    </row>
    <row r="1537" spans="4:16">
      <c r="D1537">
        <v>1536</v>
      </c>
      <c r="E1537" t="s">
        <v>19</v>
      </c>
      <c r="F1537" t="b">
        <v>0</v>
      </c>
      <c r="G1537">
        <v>3.14</v>
      </c>
      <c r="H1537" t="s">
        <v>14</v>
      </c>
      <c r="I1537" t="s">
        <v>29</v>
      </c>
      <c r="J1537">
        <v>580</v>
      </c>
      <c r="K1537">
        <v>5</v>
      </c>
      <c r="L1537" t="s">
        <v>32</v>
      </c>
      <c r="M1537" t="s">
        <v>28</v>
      </c>
      <c r="N1537" t="s">
        <v>18</v>
      </c>
      <c r="O1537">
        <v>0</v>
      </c>
      <c r="P1537">
        <v>0</v>
      </c>
    </row>
    <row r="1538" spans="4:16">
      <c r="D1538">
        <v>1537</v>
      </c>
      <c r="E1538" t="s">
        <v>19</v>
      </c>
      <c r="F1538" t="b">
        <v>0</v>
      </c>
      <c r="G1538">
        <v>3.26</v>
      </c>
      <c r="H1538" t="s">
        <v>14</v>
      </c>
      <c r="I1538" t="s">
        <v>30</v>
      </c>
      <c r="J1538">
        <v>590</v>
      </c>
      <c r="K1538">
        <v>3</v>
      </c>
      <c r="L1538" t="s">
        <v>27</v>
      </c>
      <c r="M1538" t="s">
        <v>28</v>
      </c>
      <c r="N1538" t="s">
        <v>18</v>
      </c>
      <c r="O1538">
        <v>0</v>
      </c>
      <c r="P1538">
        <v>0</v>
      </c>
    </row>
    <row r="1539" spans="4:16">
      <c r="D1539">
        <v>1538</v>
      </c>
      <c r="E1539" t="s">
        <v>19</v>
      </c>
      <c r="F1539" t="b">
        <v>0</v>
      </c>
      <c r="G1539">
        <v>3.38</v>
      </c>
      <c r="H1539" t="s">
        <v>20</v>
      </c>
      <c r="I1539" t="s">
        <v>21</v>
      </c>
      <c r="J1539">
        <v>700</v>
      </c>
      <c r="K1539">
        <v>6</v>
      </c>
      <c r="L1539" t="s">
        <v>22</v>
      </c>
      <c r="M1539" t="s">
        <v>17</v>
      </c>
      <c r="N1539" t="s">
        <v>18</v>
      </c>
      <c r="O1539">
        <v>0</v>
      </c>
      <c r="P1539">
        <v>75000</v>
      </c>
    </row>
    <row r="1540" spans="4:16">
      <c r="D1540">
        <v>1539</v>
      </c>
      <c r="E1540" t="s">
        <v>19</v>
      </c>
      <c r="F1540" t="b">
        <v>0</v>
      </c>
      <c r="G1540">
        <v>3.13</v>
      </c>
      <c r="H1540" t="s">
        <v>20</v>
      </c>
      <c r="I1540" t="s">
        <v>15</v>
      </c>
      <c r="J1540">
        <v>630</v>
      </c>
      <c r="K1540">
        <v>4</v>
      </c>
      <c r="L1540" t="s">
        <v>31</v>
      </c>
      <c r="M1540" t="s">
        <v>17</v>
      </c>
      <c r="N1540" t="s">
        <v>18</v>
      </c>
      <c r="O1540">
        <v>0</v>
      </c>
      <c r="P1540">
        <v>75000</v>
      </c>
    </row>
    <row r="1541" spans="4:16">
      <c r="D1541">
        <v>1540</v>
      </c>
      <c r="E1541" t="s">
        <v>19</v>
      </c>
      <c r="F1541" t="b">
        <v>1</v>
      </c>
      <c r="G1541">
        <v>3.18</v>
      </c>
      <c r="H1541" t="s">
        <v>14</v>
      </c>
      <c r="I1541" t="s">
        <v>23</v>
      </c>
      <c r="J1541">
        <v>630</v>
      </c>
      <c r="K1541">
        <v>4</v>
      </c>
      <c r="L1541" t="s">
        <v>30</v>
      </c>
      <c r="M1541" t="s">
        <v>17</v>
      </c>
      <c r="N1541" t="s">
        <v>18</v>
      </c>
      <c r="O1541">
        <v>0</v>
      </c>
      <c r="P1541">
        <v>75000</v>
      </c>
    </row>
    <row r="1542" spans="4:16">
      <c r="D1542">
        <v>1541</v>
      </c>
      <c r="E1542" t="s">
        <v>13</v>
      </c>
      <c r="F1542" t="b">
        <v>1</v>
      </c>
      <c r="G1542">
        <v>3.41</v>
      </c>
      <c r="H1542" t="s">
        <v>14</v>
      </c>
      <c r="I1542" t="s">
        <v>23</v>
      </c>
      <c r="J1542">
        <v>690</v>
      </c>
      <c r="K1542">
        <v>6</v>
      </c>
      <c r="L1542" t="s">
        <v>27</v>
      </c>
      <c r="M1542" t="s">
        <v>17</v>
      </c>
      <c r="N1542" t="s">
        <v>18</v>
      </c>
      <c r="O1542">
        <v>0</v>
      </c>
      <c r="P1542">
        <v>75000</v>
      </c>
    </row>
    <row r="1543" spans="4:16">
      <c r="D1543">
        <v>1542</v>
      </c>
      <c r="E1543" t="s">
        <v>13</v>
      </c>
      <c r="F1543" t="b">
        <v>0</v>
      </c>
      <c r="G1543">
        <v>3.16</v>
      </c>
      <c r="H1543" t="s">
        <v>20</v>
      </c>
      <c r="I1543" t="s">
        <v>29</v>
      </c>
      <c r="J1543">
        <v>620</v>
      </c>
      <c r="K1543">
        <v>5</v>
      </c>
      <c r="L1543" t="s">
        <v>34</v>
      </c>
      <c r="M1543" t="s">
        <v>17</v>
      </c>
      <c r="N1543" t="s">
        <v>18</v>
      </c>
      <c r="O1543">
        <v>0</v>
      </c>
      <c r="P1543">
        <v>75000</v>
      </c>
    </row>
    <row r="1544" spans="4:16">
      <c r="D1544">
        <v>1543</v>
      </c>
      <c r="E1544" t="s">
        <v>13</v>
      </c>
      <c r="F1544" t="b">
        <v>0</v>
      </c>
      <c r="G1544">
        <v>3.12</v>
      </c>
      <c r="H1544" t="s">
        <v>14</v>
      </c>
      <c r="I1544" t="s">
        <v>21</v>
      </c>
      <c r="J1544">
        <v>670</v>
      </c>
      <c r="K1544">
        <v>4</v>
      </c>
      <c r="L1544" t="s">
        <v>16</v>
      </c>
      <c r="M1544" t="s">
        <v>17</v>
      </c>
      <c r="N1544" t="s">
        <v>18</v>
      </c>
      <c r="O1544">
        <v>0</v>
      </c>
      <c r="P1544">
        <v>75000</v>
      </c>
    </row>
    <row r="1545" spans="4:16">
      <c r="D1545">
        <v>1544</v>
      </c>
      <c r="E1545" t="s">
        <v>19</v>
      </c>
      <c r="F1545" t="b">
        <v>1</v>
      </c>
      <c r="G1545">
        <v>3.2</v>
      </c>
      <c r="H1545" t="s">
        <v>20</v>
      </c>
      <c r="I1545" t="s">
        <v>23</v>
      </c>
      <c r="J1545">
        <v>600</v>
      </c>
      <c r="K1545">
        <v>6</v>
      </c>
      <c r="L1545" t="s">
        <v>34</v>
      </c>
      <c r="M1545" t="s">
        <v>28</v>
      </c>
      <c r="N1545" t="s">
        <v>18</v>
      </c>
      <c r="O1545">
        <v>0</v>
      </c>
      <c r="P1545">
        <v>0</v>
      </c>
    </row>
    <row r="1546" spans="4:16">
      <c r="D1546">
        <v>1545</v>
      </c>
      <c r="E1546" t="s">
        <v>19</v>
      </c>
      <c r="F1546" t="b">
        <v>0</v>
      </c>
      <c r="G1546">
        <v>3.17</v>
      </c>
      <c r="H1546" t="s">
        <v>25</v>
      </c>
      <c r="I1546" t="s">
        <v>26</v>
      </c>
      <c r="J1546">
        <v>710</v>
      </c>
      <c r="K1546">
        <v>4</v>
      </c>
      <c r="L1546" t="s">
        <v>27</v>
      </c>
      <c r="M1546" t="s">
        <v>17</v>
      </c>
      <c r="N1546" t="s">
        <v>18</v>
      </c>
      <c r="O1546">
        <v>0</v>
      </c>
      <c r="P1546">
        <v>75000</v>
      </c>
    </row>
    <row r="1547" spans="4:16">
      <c r="D1547">
        <v>1546</v>
      </c>
      <c r="E1547" t="s">
        <v>13</v>
      </c>
      <c r="F1547" t="b">
        <v>1</v>
      </c>
      <c r="G1547">
        <v>3.3</v>
      </c>
      <c r="H1547" t="s">
        <v>20</v>
      </c>
      <c r="I1547" t="s">
        <v>23</v>
      </c>
      <c r="J1547">
        <v>670</v>
      </c>
      <c r="K1547">
        <v>5</v>
      </c>
      <c r="L1547" t="s">
        <v>24</v>
      </c>
      <c r="M1547" t="s">
        <v>17</v>
      </c>
      <c r="N1547" t="s">
        <v>18</v>
      </c>
      <c r="O1547">
        <v>0</v>
      </c>
      <c r="P1547">
        <v>75000</v>
      </c>
    </row>
    <row r="1548" spans="4:16">
      <c r="D1548">
        <v>1547</v>
      </c>
      <c r="E1548" t="s">
        <v>19</v>
      </c>
      <c r="F1548" t="b">
        <v>0</v>
      </c>
      <c r="G1548">
        <v>3.45</v>
      </c>
      <c r="H1548" t="s">
        <v>25</v>
      </c>
      <c r="I1548" t="s">
        <v>29</v>
      </c>
      <c r="J1548">
        <v>680</v>
      </c>
      <c r="K1548">
        <v>6</v>
      </c>
      <c r="L1548" t="s">
        <v>34</v>
      </c>
      <c r="M1548" t="s">
        <v>17</v>
      </c>
      <c r="N1548" t="s">
        <v>18</v>
      </c>
      <c r="O1548">
        <v>0</v>
      </c>
      <c r="P1548">
        <v>75000</v>
      </c>
    </row>
    <row r="1549" spans="4:16">
      <c r="D1549">
        <v>1548</v>
      </c>
      <c r="E1549" t="s">
        <v>13</v>
      </c>
      <c r="F1549" t="b">
        <v>1</v>
      </c>
      <c r="G1549">
        <v>3.2</v>
      </c>
      <c r="H1549" t="s">
        <v>25</v>
      </c>
      <c r="I1549" t="s">
        <v>23</v>
      </c>
      <c r="J1549">
        <v>640</v>
      </c>
      <c r="K1549">
        <v>4</v>
      </c>
      <c r="L1549" t="s">
        <v>31</v>
      </c>
      <c r="M1549" t="s">
        <v>17</v>
      </c>
      <c r="N1549" t="s">
        <v>18</v>
      </c>
      <c r="O1549">
        <v>0</v>
      </c>
      <c r="P1549">
        <v>75000</v>
      </c>
    </row>
    <row r="1550" spans="4:16">
      <c r="D1550">
        <v>1549</v>
      </c>
      <c r="E1550" t="s">
        <v>19</v>
      </c>
      <c r="F1550" t="b">
        <v>0</v>
      </c>
      <c r="G1550">
        <v>3.17</v>
      </c>
      <c r="H1550" t="s">
        <v>25</v>
      </c>
      <c r="I1550" t="s">
        <v>21</v>
      </c>
      <c r="J1550">
        <v>610</v>
      </c>
      <c r="K1550">
        <v>5</v>
      </c>
      <c r="L1550" t="s">
        <v>27</v>
      </c>
      <c r="M1550" t="s">
        <v>17</v>
      </c>
      <c r="N1550" t="s">
        <v>18</v>
      </c>
      <c r="O1550">
        <v>0</v>
      </c>
      <c r="P1550">
        <v>75000</v>
      </c>
    </row>
    <row r="1551" spans="4:16">
      <c r="D1551">
        <v>1550</v>
      </c>
      <c r="E1551" t="s">
        <v>19</v>
      </c>
      <c r="F1551" t="b">
        <v>0</v>
      </c>
      <c r="G1551">
        <v>3.3</v>
      </c>
      <c r="H1551" t="s">
        <v>25</v>
      </c>
      <c r="I1551" t="s">
        <v>26</v>
      </c>
      <c r="J1551">
        <v>630</v>
      </c>
      <c r="K1551">
        <v>6</v>
      </c>
      <c r="L1551" t="s">
        <v>33</v>
      </c>
      <c r="M1551" t="s">
        <v>17</v>
      </c>
      <c r="N1551" t="s">
        <v>18</v>
      </c>
      <c r="O1551">
        <v>0</v>
      </c>
      <c r="P1551">
        <v>75000</v>
      </c>
    </row>
    <row r="1552" spans="4:16">
      <c r="D1552">
        <v>1551</v>
      </c>
      <c r="E1552" t="s">
        <v>13</v>
      </c>
      <c r="F1552" t="b">
        <v>1</v>
      </c>
      <c r="G1552">
        <v>3.3</v>
      </c>
      <c r="H1552" t="s">
        <v>25</v>
      </c>
      <c r="I1552" t="s">
        <v>23</v>
      </c>
      <c r="J1552">
        <v>670</v>
      </c>
      <c r="K1552">
        <v>5</v>
      </c>
      <c r="L1552" t="s">
        <v>27</v>
      </c>
      <c r="M1552" t="s">
        <v>17</v>
      </c>
      <c r="N1552" t="s">
        <v>18</v>
      </c>
      <c r="O1552">
        <v>0</v>
      </c>
      <c r="P1552">
        <v>75000</v>
      </c>
    </row>
    <row r="1553" spans="4:16">
      <c r="D1553">
        <v>1552</v>
      </c>
      <c r="E1553" t="s">
        <v>13</v>
      </c>
      <c r="F1553" t="b">
        <v>0</v>
      </c>
      <c r="G1553">
        <v>3.31</v>
      </c>
      <c r="H1553" t="s">
        <v>20</v>
      </c>
      <c r="I1553" t="s">
        <v>29</v>
      </c>
      <c r="J1553">
        <v>660</v>
      </c>
      <c r="K1553">
        <v>5</v>
      </c>
      <c r="L1553" t="s">
        <v>24</v>
      </c>
      <c r="M1553" t="s">
        <v>17</v>
      </c>
      <c r="N1553" t="s">
        <v>18</v>
      </c>
      <c r="O1553">
        <v>0</v>
      </c>
      <c r="P1553">
        <v>75000</v>
      </c>
    </row>
    <row r="1554" spans="4:16">
      <c r="D1554">
        <v>1553</v>
      </c>
      <c r="E1554" t="s">
        <v>19</v>
      </c>
      <c r="F1554" t="b">
        <v>1</v>
      </c>
      <c r="G1554">
        <v>3.25</v>
      </c>
      <c r="H1554" t="s">
        <v>25</v>
      </c>
      <c r="I1554" t="s">
        <v>23</v>
      </c>
      <c r="J1554">
        <v>670</v>
      </c>
      <c r="K1554">
        <v>8</v>
      </c>
      <c r="L1554" t="s">
        <v>16</v>
      </c>
      <c r="M1554" t="s">
        <v>17</v>
      </c>
      <c r="N1554" t="s">
        <v>18</v>
      </c>
      <c r="O1554">
        <v>0</v>
      </c>
      <c r="P1554">
        <v>75000</v>
      </c>
    </row>
    <row r="1555" spans="4:16">
      <c r="D1555">
        <v>1554</v>
      </c>
      <c r="E1555" t="s">
        <v>19</v>
      </c>
      <c r="F1555" t="b">
        <v>0</v>
      </c>
      <c r="G1555">
        <v>3.11</v>
      </c>
      <c r="H1555" t="s">
        <v>20</v>
      </c>
      <c r="I1555" t="s">
        <v>26</v>
      </c>
      <c r="J1555">
        <v>580</v>
      </c>
      <c r="K1555">
        <v>8</v>
      </c>
      <c r="L1555" t="s">
        <v>30</v>
      </c>
      <c r="M1555" t="s">
        <v>28</v>
      </c>
      <c r="N1555" t="s">
        <v>18</v>
      </c>
      <c r="O1555">
        <v>0</v>
      </c>
      <c r="P1555">
        <v>0</v>
      </c>
    </row>
    <row r="1556" spans="4:16">
      <c r="D1556">
        <v>1555</v>
      </c>
      <c r="E1556" t="s">
        <v>13</v>
      </c>
      <c r="F1556" t="b">
        <v>0</v>
      </c>
      <c r="G1556">
        <v>3.21</v>
      </c>
      <c r="H1556" t="s">
        <v>14</v>
      </c>
      <c r="I1556" t="s">
        <v>29</v>
      </c>
      <c r="J1556">
        <v>730</v>
      </c>
      <c r="K1556">
        <v>5</v>
      </c>
      <c r="L1556" t="s">
        <v>31</v>
      </c>
      <c r="M1556" t="s">
        <v>17</v>
      </c>
      <c r="N1556" t="s">
        <v>18</v>
      </c>
      <c r="O1556">
        <v>0</v>
      </c>
      <c r="P1556">
        <v>75000</v>
      </c>
    </row>
    <row r="1557" spans="4:16">
      <c r="D1557">
        <v>1556</v>
      </c>
      <c r="E1557" t="s">
        <v>19</v>
      </c>
      <c r="F1557" t="b">
        <v>0</v>
      </c>
      <c r="G1557">
        <v>3.2</v>
      </c>
      <c r="H1557" t="s">
        <v>25</v>
      </c>
      <c r="I1557" t="s">
        <v>15</v>
      </c>
      <c r="J1557">
        <v>600</v>
      </c>
      <c r="K1557">
        <v>4</v>
      </c>
      <c r="L1557" t="s">
        <v>34</v>
      </c>
      <c r="M1557" t="s">
        <v>28</v>
      </c>
      <c r="N1557" t="s">
        <v>18</v>
      </c>
      <c r="O1557">
        <v>0</v>
      </c>
      <c r="P1557">
        <v>0</v>
      </c>
    </row>
    <row r="1558" spans="4:16">
      <c r="D1558">
        <v>1557</v>
      </c>
      <c r="E1558" t="s">
        <v>19</v>
      </c>
      <c r="F1558" t="b">
        <v>1</v>
      </c>
      <c r="G1558">
        <v>3.28</v>
      </c>
      <c r="H1558" t="s">
        <v>25</v>
      </c>
      <c r="I1558" t="s">
        <v>23</v>
      </c>
      <c r="J1558">
        <v>610</v>
      </c>
      <c r="K1558">
        <v>6</v>
      </c>
      <c r="L1558" t="s">
        <v>24</v>
      </c>
      <c r="M1558" t="s">
        <v>17</v>
      </c>
      <c r="N1558" t="s">
        <v>18</v>
      </c>
      <c r="O1558">
        <v>0</v>
      </c>
      <c r="P1558">
        <v>75000</v>
      </c>
    </row>
    <row r="1559" spans="4:16">
      <c r="D1559">
        <v>1558</v>
      </c>
      <c r="E1559" t="s">
        <v>13</v>
      </c>
      <c r="F1559" t="b">
        <v>1</v>
      </c>
      <c r="G1559">
        <v>3.35</v>
      </c>
      <c r="H1559" t="s">
        <v>14</v>
      </c>
      <c r="I1559" t="s">
        <v>23</v>
      </c>
      <c r="J1559">
        <v>650</v>
      </c>
      <c r="K1559">
        <v>4</v>
      </c>
      <c r="L1559" t="s">
        <v>31</v>
      </c>
      <c r="M1559" t="s">
        <v>17</v>
      </c>
      <c r="N1559" t="s">
        <v>18</v>
      </c>
      <c r="O1559">
        <v>0</v>
      </c>
      <c r="P1559">
        <v>75000</v>
      </c>
    </row>
    <row r="1560" spans="4:16">
      <c r="D1560">
        <v>1559</v>
      </c>
      <c r="E1560" t="s">
        <v>13</v>
      </c>
      <c r="F1560" t="b">
        <v>0</v>
      </c>
      <c r="G1560">
        <v>3.13</v>
      </c>
      <c r="H1560" t="s">
        <v>14</v>
      </c>
      <c r="I1560" t="s">
        <v>29</v>
      </c>
      <c r="J1560">
        <v>640</v>
      </c>
      <c r="K1560">
        <v>5</v>
      </c>
      <c r="L1560" t="s">
        <v>27</v>
      </c>
      <c r="M1560" t="s">
        <v>17</v>
      </c>
      <c r="N1560" t="s">
        <v>18</v>
      </c>
      <c r="O1560">
        <v>0</v>
      </c>
      <c r="P1560">
        <v>75000</v>
      </c>
    </row>
    <row r="1561" spans="4:16">
      <c r="D1561">
        <v>1560</v>
      </c>
      <c r="E1561" t="s">
        <v>13</v>
      </c>
      <c r="F1561" t="b">
        <v>1</v>
      </c>
      <c r="G1561">
        <v>3.03</v>
      </c>
      <c r="H1561" t="s">
        <v>20</v>
      </c>
      <c r="I1561" t="s">
        <v>23</v>
      </c>
      <c r="J1561">
        <v>600</v>
      </c>
      <c r="K1561">
        <v>6</v>
      </c>
      <c r="L1561" t="s">
        <v>30</v>
      </c>
      <c r="M1561" t="s">
        <v>28</v>
      </c>
      <c r="N1561" t="s">
        <v>18</v>
      </c>
      <c r="O1561">
        <v>0</v>
      </c>
      <c r="P1561">
        <v>0</v>
      </c>
    </row>
    <row r="1562" spans="4:16">
      <c r="D1562">
        <v>1561</v>
      </c>
      <c r="E1562" t="s">
        <v>19</v>
      </c>
      <c r="F1562" t="b">
        <v>0</v>
      </c>
      <c r="G1562">
        <v>3.48</v>
      </c>
      <c r="H1562" t="s">
        <v>14</v>
      </c>
      <c r="I1562" t="s">
        <v>21</v>
      </c>
      <c r="J1562">
        <v>680</v>
      </c>
      <c r="K1562">
        <v>5</v>
      </c>
      <c r="L1562" t="s">
        <v>32</v>
      </c>
      <c r="M1562" t="s">
        <v>17</v>
      </c>
      <c r="N1562" t="s">
        <v>18</v>
      </c>
      <c r="O1562">
        <v>0</v>
      </c>
      <c r="P1562">
        <v>75000</v>
      </c>
    </row>
    <row r="1563" spans="4:16">
      <c r="D1563">
        <v>1562</v>
      </c>
      <c r="E1563" t="s">
        <v>19</v>
      </c>
      <c r="F1563" t="b">
        <v>0</v>
      </c>
      <c r="G1563">
        <v>2.97</v>
      </c>
      <c r="H1563" t="s">
        <v>25</v>
      </c>
      <c r="I1563" t="s">
        <v>29</v>
      </c>
      <c r="J1563">
        <v>600</v>
      </c>
      <c r="K1563">
        <v>5</v>
      </c>
      <c r="L1563" t="s">
        <v>22</v>
      </c>
      <c r="M1563" t="s">
        <v>28</v>
      </c>
      <c r="N1563" t="s">
        <v>18</v>
      </c>
      <c r="O1563">
        <v>0</v>
      </c>
      <c r="P1563">
        <v>0</v>
      </c>
    </row>
    <row r="1564" spans="4:16">
      <c r="D1564">
        <v>1563</v>
      </c>
      <c r="E1564" t="s">
        <v>19</v>
      </c>
      <c r="F1564" t="b">
        <v>0</v>
      </c>
      <c r="G1564">
        <v>3.22</v>
      </c>
      <c r="H1564" t="s">
        <v>25</v>
      </c>
      <c r="I1564" t="s">
        <v>29</v>
      </c>
      <c r="J1564">
        <v>640</v>
      </c>
      <c r="K1564">
        <v>4</v>
      </c>
      <c r="L1564" t="s">
        <v>27</v>
      </c>
      <c r="M1564" t="s">
        <v>17</v>
      </c>
      <c r="N1564" t="s">
        <v>18</v>
      </c>
      <c r="O1564">
        <v>0</v>
      </c>
      <c r="P1564">
        <v>75000</v>
      </c>
    </row>
    <row r="1565" spans="4:16">
      <c r="D1565">
        <v>1564</v>
      </c>
      <c r="E1565" t="s">
        <v>13</v>
      </c>
      <c r="F1565" t="b">
        <v>0</v>
      </c>
      <c r="G1565">
        <v>3.38</v>
      </c>
      <c r="H1565" t="s">
        <v>20</v>
      </c>
      <c r="I1565" t="s">
        <v>26</v>
      </c>
      <c r="J1565">
        <v>630</v>
      </c>
      <c r="K1565">
        <v>3</v>
      </c>
      <c r="L1565" t="s">
        <v>32</v>
      </c>
      <c r="M1565" t="s">
        <v>17</v>
      </c>
      <c r="N1565" t="s">
        <v>18</v>
      </c>
      <c r="O1565">
        <v>0</v>
      </c>
      <c r="P1565">
        <v>75000</v>
      </c>
    </row>
    <row r="1566" spans="4:16">
      <c r="D1566">
        <v>1565</v>
      </c>
      <c r="E1566" t="s">
        <v>19</v>
      </c>
      <c r="F1566" t="b">
        <v>0</v>
      </c>
      <c r="G1566">
        <v>3.51</v>
      </c>
      <c r="H1566" t="s">
        <v>25</v>
      </c>
      <c r="I1566" t="s">
        <v>29</v>
      </c>
      <c r="J1566">
        <v>710</v>
      </c>
      <c r="K1566">
        <v>5</v>
      </c>
      <c r="L1566" t="s">
        <v>22</v>
      </c>
      <c r="M1566" t="s">
        <v>17</v>
      </c>
      <c r="N1566" t="s">
        <v>18</v>
      </c>
      <c r="O1566">
        <v>0</v>
      </c>
      <c r="P1566">
        <v>75000</v>
      </c>
    </row>
    <row r="1567" spans="4:16">
      <c r="D1567">
        <v>1566</v>
      </c>
      <c r="E1567" t="s">
        <v>19</v>
      </c>
      <c r="F1567" t="b">
        <v>1</v>
      </c>
      <c r="G1567">
        <v>3.29</v>
      </c>
      <c r="H1567" t="s">
        <v>25</v>
      </c>
      <c r="I1567" t="s">
        <v>23</v>
      </c>
      <c r="J1567">
        <v>740</v>
      </c>
      <c r="K1567">
        <v>5</v>
      </c>
      <c r="L1567" t="s">
        <v>27</v>
      </c>
      <c r="M1567" t="s">
        <v>17</v>
      </c>
      <c r="N1567" t="s">
        <v>18</v>
      </c>
      <c r="O1567">
        <v>0</v>
      </c>
      <c r="P1567">
        <v>75000</v>
      </c>
    </row>
    <row r="1568" spans="4:16">
      <c r="D1568">
        <v>1567</v>
      </c>
      <c r="E1568" t="s">
        <v>19</v>
      </c>
      <c r="F1568" t="b">
        <v>1</v>
      </c>
      <c r="G1568">
        <v>3.2</v>
      </c>
      <c r="H1568" t="s">
        <v>25</v>
      </c>
      <c r="I1568" t="s">
        <v>23</v>
      </c>
      <c r="J1568">
        <v>590</v>
      </c>
      <c r="K1568">
        <v>4</v>
      </c>
      <c r="L1568" t="s">
        <v>31</v>
      </c>
      <c r="M1568" t="s">
        <v>28</v>
      </c>
      <c r="N1568" t="s">
        <v>18</v>
      </c>
      <c r="O1568">
        <v>0</v>
      </c>
      <c r="P1568">
        <v>0</v>
      </c>
    </row>
    <row r="1569" spans="4:16">
      <c r="D1569">
        <v>1568</v>
      </c>
      <c r="E1569" t="s">
        <v>13</v>
      </c>
      <c r="F1569" t="b">
        <v>1</v>
      </c>
      <c r="G1569">
        <v>3.23</v>
      </c>
      <c r="H1569" t="s">
        <v>14</v>
      </c>
      <c r="I1569" t="s">
        <v>23</v>
      </c>
      <c r="J1569">
        <v>650</v>
      </c>
      <c r="K1569">
        <v>5</v>
      </c>
      <c r="L1569" t="s">
        <v>16</v>
      </c>
      <c r="M1569" t="s">
        <v>17</v>
      </c>
      <c r="N1569" t="s">
        <v>18</v>
      </c>
      <c r="O1569">
        <v>0</v>
      </c>
      <c r="P1569">
        <v>75000</v>
      </c>
    </row>
    <row r="1570" spans="4:16">
      <c r="D1570">
        <v>1569</v>
      </c>
      <c r="E1570" t="s">
        <v>13</v>
      </c>
      <c r="F1570" t="b">
        <v>0</v>
      </c>
      <c r="G1570">
        <v>3.32</v>
      </c>
      <c r="H1570" t="s">
        <v>25</v>
      </c>
      <c r="I1570" t="s">
        <v>21</v>
      </c>
      <c r="J1570">
        <v>630</v>
      </c>
      <c r="K1570">
        <v>5</v>
      </c>
      <c r="L1570" t="s">
        <v>24</v>
      </c>
      <c r="M1570" t="s">
        <v>17</v>
      </c>
      <c r="N1570" t="s">
        <v>18</v>
      </c>
      <c r="O1570">
        <v>0</v>
      </c>
      <c r="P1570">
        <v>75000</v>
      </c>
    </row>
    <row r="1571" spans="4:16">
      <c r="D1571">
        <v>1570</v>
      </c>
      <c r="E1571" t="s">
        <v>19</v>
      </c>
      <c r="F1571" t="b">
        <v>0</v>
      </c>
      <c r="G1571">
        <v>3.15</v>
      </c>
      <c r="H1571" t="s">
        <v>25</v>
      </c>
      <c r="I1571" t="s">
        <v>29</v>
      </c>
      <c r="J1571">
        <v>620</v>
      </c>
      <c r="K1571">
        <v>5</v>
      </c>
      <c r="L1571" t="s">
        <v>32</v>
      </c>
      <c r="M1571" t="s">
        <v>17</v>
      </c>
      <c r="N1571" t="s">
        <v>18</v>
      </c>
      <c r="O1571">
        <v>0</v>
      </c>
      <c r="P1571">
        <v>75000</v>
      </c>
    </row>
    <row r="1572" spans="4:16">
      <c r="D1572">
        <v>1571</v>
      </c>
      <c r="E1572" t="s">
        <v>19</v>
      </c>
      <c r="F1572" t="b">
        <v>0</v>
      </c>
      <c r="G1572">
        <v>3.13</v>
      </c>
      <c r="H1572" t="s">
        <v>20</v>
      </c>
      <c r="I1572" t="s">
        <v>21</v>
      </c>
      <c r="J1572">
        <v>630</v>
      </c>
      <c r="K1572">
        <v>7</v>
      </c>
      <c r="L1572" t="s">
        <v>34</v>
      </c>
      <c r="M1572" t="s">
        <v>17</v>
      </c>
      <c r="N1572" t="s">
        <v>18</v>
      </c>
      <c r="O1572">
        <v>0</v>
      </c>
      <c r="P1572">
        <v>75000</v>
      </c>
    </row>
    <row r="1573" spans="4:16">
      <c r="D1573">
        <v>1572</v>
      </c>
      <c r="E1573" t="s">
        <v>19</v>
      </c>
      <c r="F1573" t="b">
        <v>1</v>
      </c>
      <c r="G1573">
        <v>3.24</v>
      </c>
      <c r="H1573" t="s">
        <v>20</v>
      </c>
      <c r="I1573" t="s">
        <v>23</v>
      </c>
      <c r="J1573">
        <v>670</v>
      </c>
      <c r="K1573">
        <v>5</v>
      </c>
      <c r="L1573" t="s">
        <v>33</v>
      </c>
      <c r="M1573" t="s">
        <v>17</v>
      </c>
      <c r="N1573" t="s">
        <v>18</v>
      </c>
      <c r="O1573">
        <v>0</v>
      </c>
      <c r="P1573">
        <v>75000</v>
      </c>
    </row>
    <row r="1574" spans="4:16">
      <c r="D1574">
        <v>1573</v>
      </c>
      <c r="E1574" t="s">
        <v>13</v>
      </c>
      <c r="F1574" t="b">
        <v>0</v>
      </c>
      <c r="G1574">
        <v>2.84</v>
      </c>
      <c r="H1574" t="s">
        <v>20</v>
      </c>
      <c r="I1574" t="s">
        <v>29</v>
      </c>
      <c r="J1574">
        <v>610</v>
      </c>
      <c r="K1574">
        <v>6</v>
      </c>
      <c r="L1574" t="s">
        <v>31</v>
      </c>
      <c r="M1574" t="s">
        <v>17</v>
      </c>
      <c r="N1574" t="s">
        <v>18</v>
      </c>
      <c r="O1574">
        <v>0</v>
      </c>
      <c r="P1574">
        <v>75000</v>
      </c>
    </row>
    <row r="1575" spans="4:16">
      <c r="D1575">
        <v>1574</v>
      </c>
      <c r="E1575" t="s">
        <v>13</v>
      </c>
      <c r="F1575" t="b">
        <v>1</v>
      </c>
      <c r="G1575">
        <v>3.32</v>
      </c>
      <c r="H1575" t="s">
        <v>20</v>
      </c>
      <c r="I1575" t="s">
        <v>23</v>
      </c>
      <c r="J1575">
        <v>710</v>
      </c>
      <c r="K1575">
        <v>5</v>
      </c>
      <c r="L1575" t="s">
        <v>30</v>
      </c>
      <c r="M1575" t="s">
        <v>17</v>
      </c>
      <c r="N1575" t="s">
        <v>18</v>
      </c>
      <c r="O1575">
        <v>0</v>
      </c>
      <c r="P1575">
        <v>75000</v>
      </c>
    </row>
    <row r="1576" spans="4:16">
      <c r="D1576">
        <v>1575</v>
      </c>
      <c r="E1576" t="s">
        <v>19</v>
      </c>
      <c r="F1576" t="b">
        <v>0</v>
      </c>
      <c r="G1576">
        <v>3.61</v>
      </c>
      <c r="H1576" t="s">
        <v>20</v>
      </c>
      <c r="I1576" t="s">
        <v>26</v>
      </c>
      <c r="J1576">
        <v>640</v>
      </c>
      <c r="K1576">
        <v>6</v>
      </c>
      <c r="L1576" t="s">
        <v>34</v>
      </c>
      <c r="M1576" t="s">
        <v>17</v>
      </c>
      <c r="N1576" t="s">
        <v>18</v>
      </c>
      <c r="O1576">
        <v>0</v>
      </c>
      <c r="P1576">
        <v>75000</v>
      </c>
    </row>
    <row r="1577" spans="4:16">
      <c r="D1577">
        <v>1576</v>
      </c>
      <c r="E1577" t="s">
        <v>19</v>
      </c>
      <c r="F1577" t="b">
        <v>0</v>
      </c>
      <c r="G1577">
        <v>3.2</v>
      </c>
      <c r="H1577" t="s">
        <v>25</v>
      </c>
      <c r="I1577" t="s">
        <v>15</v>
      </c>
      <c r="J1577">
        <v>700</v>
      </c>
      <c r="K1577">
        <v>7</v>
      </c>
      <c r="L1577" t="s">
        <v>16</v>
      </c>
      <c r="M1577" t="s">
        <v>17</v>
      </c>
      <c r="N1577" t="s">
        <v>18</v>
      </c>
      <c r="O1577">
        <v>0</v>
      </c>
      <c r="P1577">
        <v>75000</v>
      </c>
    </row>
    <row r="1578" spans="4:16">
      <c r="D1578">
        <v>1577</v>
      </c>
      <c r="E1578" t="s">
        <v>19</v>
      </c>
      <c r="F1578" t="b">
        <v>0</v>
      </c>
      <c r="G1578">
        <v>3.21</v>
      </c>
      <c r="H1578" t="s">
        <v>20</v>
      </c>
      <c r="I1578" t="s">
        <v>29</v>
      </c>
      <c r="J1578">
        <v>600</v>
      </c>
      <c r="K1578">
        <v>4</v>
      </c>
      <c r="L1578" t="s">
        <v>27</v>
      </c>
      <c r="M1578" t="s">
        <v>28</v>
      </c>
      <c r="N1578" t="s">
        <v>18</v>
      </c>
      <c r="O1578">
        <v>0</v>
      </c>
      <c r="P1578">
        <v>0</v>
      </c>
    </row>
    <row r="1579" spans="4:16">
      <c r="D1579">
        <v>1578</v>
      </c>
      <c r="E1579" t="s">
        <v>19</v>
      </c>
      <c r="F1579" t="b">
        <v>0</v>
      </c>
      <c r="G1579">
        <v>3.11</v>
      </c>
      <c r="H1579" t="s">
        <v>14</v>
      </c>
      <c r="I1579" t="s">
        <v>15</v>
      </c>
      <c r="J1579">
        <v>570</v>
      </c>
      <c r="K1579">
        <v>3</v>
      </c>
      <c r="L1579" t="s">
        <v>32</v>
      </c>
      <c r="M1579" t="s">
        <v>28</v>
      </c>
      <c r="N1579" t="s">
        <v>18</v>
      </c>
      <c r="O1579">
        <v>0</v>
      </c>
      <c r="P1579">
        <v>0</v>
      </c>
    </row>
    <row r="1580" spans="4:16">
      <c r="D1580">
        <v>1579</v>
      </c>
      <c r="E1580" t="s">
        <v>19</v>
      </c>
      <c r="F1580" t="b">
        <v>1</v>
      </c>
      <c r="G1580">
        <v>3.17</v>
      </c>
      <c r="H1580" t="s">
        <v>14</v>
      </c>
      <c r="I1580" t="s">
        <v>23</v>
      </c>
      <c r="J1580">
        <v>570</v>
      </c>
      <c r="K1580">
        <v>2</v>
      </c>
      <c r="L1580" t="s">
        <v>31</v>
      </c>
      <c r="M1580" t="s">
        <v>28</v>
      </c>
      <c r="N1580" t="s">
        <v>18</v>
      </c>
      <c r="O1580">
        <v>0</v>
      </c>
      <c r="P1580">
        <v>0</v>
      </c>
    </row>
    <row r="1581" spans="4:16">
      <c r="D1581">
        <v>1580</v>
      </c>
      <c r="E1581" t="s">
        <v>13</v>
      </c>
      <c r="F1581" t="b">
        <v>1</v>
      </c>
      <c r="G1581">
        <v>3.4</v>
      </c>
      <c r="H1581" t="s">
        <v>20</v>
      </c>
      <c r="I1581" t="s">
        <v>23</v>
      </c>
      <c r="J1581">
        <v>700</v>
      </c>
      <c r="K1581">
        <v>5</v>
      </c>
      <c r="L1581" t="s">
        <v>32</v>
      </c>
      <c r="M1581" t="s">
        <v>17</v>
      </c>
      <c r="N1581" t="s">
        <v>18</v>
      </c>
      <c r="O1581">
        <v>0</v>
      </c>
      <c r="P1581">
        <v>75000</v>
      </c>
    </row>
    <row r="1582" spans="4:16">
      <c r="D1582">
        <v>1581</v>
      </c>
      <c r="E1582" t="s">
        <v>19</v>
      </c>
      <c r="F1582" t="b">
        <v>1</v>
      </c>
      <c r="G1582">
        <v>3.05</v>
      </c>
      <c r="H1582" t="s">
        <v>25</v>
      </c>
      <c r="I1582" t="s">
        <v>23</v>
      </c>
      <c r="J1582">
        <v>570</v>
      </c>
      <c r="K1582">
        <v>6</v>
      </c>
      <c r="L1582" t="s">
        <v>24</v>
      </c>
      <c r="M1582" t="s">
        <v>28</v>
      </c>
      <c r="N1582" t="s">
        <v>18</v>
      </c>
      <c r="O1582">
        <v>0</v>
      </c>
      <c r="P1582">
        <v>0</v>
      </c>
    </row>
    <row r="1583" spans="4:16">
      <c r="D1583">
        <v>1582</v>
      </c>
      <c r="E1583" t="s">
        <v>13</v>
      </c>
      <c r="F1583" t="b">
        <v>0</v>
      </c>
      <c r="G1583">
        <v>3.18</v>
      </c>
      <c r="H1583" t="s">
        <v>20</v>
      </c>
      <c r="I1583" t="s">
        <v>21</v>
      </c>
      <c r="J1583">
        <v>590</v>
      </c>
      <c r="K1583">
        <v>6</v>
      </c>
      <c r="L1583" t="s">
        <v>27</v>
      </c>
      <c r="M1583" t="s">
        <v>28</v>
      </c>
      <c r="N1583" t="s">
        <v>18</v>
      </c>
      <c r="O1583">
        <v>0</v>
      </c>
      <c r="P1583">
        <v>0</v>
      </c>
    </row>
    <row r="1584" spans="4:16">
      <c r="D1584">
        <v>1583</v>
      </c>
      <c r="E1584" t="s">
        <v>19</v>
      </c>
      <c r="F1584" t="b">
        <v>0</v>
      </c>
      <c r="G1584">
        <v>3.13</v>
      </c>
      <c r="H1584" t="s">
        <v>25</v>
      </c>
      <c r="I1584" t="s">
        <v>30</v>
      </c>
      <c r="J1584">
        <v>610</v>
      </c>
      <c r="K1584">
        <v>5</v>
      </c>
      <c r="L1584" t="s">
        <v>27</v>
      </c>
      <c r="M1584" t="s">
        <v>17</v>
      </c>
      <c r="N1584" t="s">
        <v>18</v>
      </c>
      <c r="O1584">
        <v>0</v>
      </c>
      <c r="P1584">
        <v>75000</v>
      </c>
    </row>
    <row r="1585" spans="4:16">
      <c r="D1585">
        <v>1584</v>
      </c>
      <c r="E1585" t="s">
        <v>19</v>
      </c>
      <c r="F1585" t="b">
        <v>0</v>
      </c>
      <c r="G1585">
        <v>3.4</v>
      </c>
      <c r="H1585" t="s">
        <v>14</v>
      </c>
      <c r="I1585" t="s">
        <v>15</v>
      </c>
      <c r="J1585">
        <v>660</v>
      </c>
      <c r="K1585">
        <v>5</v>
      </c>
      <c r="L1585" t="s">
        <v>30</v>
      </c>
      <c r="M1585" t="s">
        <v>17</v>
      </c>
      <c r="N1585" t="s">
        <v>18</v>
      </c>
      <c r="O1585">
        <v>0</v>
      </c>
      <c r="P1585">
        <v>75000</v>
      </c>
    </row>
    <row r="1586" spans="4:16">
      <c r="D1586">
        <v>1585</v>
      </c>
      <c r="E1586" t="s">
        <v>19</v>
      </c>
      <c r="F1586" t="b">
        <v>1</v>
      </c>
      <c r="G1586">
        <v>3.36</v>
      </c>
      <c r="H1586" t="s">
        <v>20</v>
      </c>
      <c r="I1586" t="s">
        <v>23</v>
      </c>
      <c r="J1586">
        <v>720</v>
      </c>
      <c r="K1586">
        <v>6</v>
      </c>
      <c r="L1586" t="s">
        <v>32</v>
      </c>
      <c r="M1586" t="s">
        <v>17</v>
      </c>
      <c r="N1586" t="s">
        <v>18</v>
      </c>
      <c r="O1586">
        <v>0</v>
      </c>
      <c r="P1586">
        <v>75000</v>
      </c>
    </row>
    <row r="1587" spans="4:16">
      <c r="D1587">
        <v>1586</v>
      </c>
      <c r="E1587" t="s">
        <v>19</v>
      </c>
      <c r="F1587" t="b">
        <v>0</v>
      </c>
      <c r="G1587">
        <v>3.36</v>
      </c>
      <c r="H1587" t="s">
        <v>14</v>
      </c>
      <c r="I1587" t="s">
        <v>26</v>
      </c>
      <c r="J1587">
        <v>670</v>
      </c>
      <c r="K1587">
        <v>5</v>
      </c>
      <c r="L1587" t="s">
        <v>34</v>
      </c>
      <c r="M1587" t="s">
        <v>17</v>
      </c>
      <c r="N1587" t="s">
        <v>18</v>
      </c>
      <c r="O1587">
        <v>0</v>
      </c>
      <c r="P1587">
        <v>75000</v>
      </c>
    </row>
    <row r="1588" spans="4:16">
      <c r="D1588">
        <v>1587</v>
      </c>
      <c r="E1588" t="s">
        <v>19</v>
      </c>
      <c r="F1588" t="b">
        <v>0</v>
      </c>
      <c r="G1588">
        <v>3.32</v>
      </c>
      <c r="H1588" t="s">
        <v>25</v>
      </c>
      <c r="I1588" t="s">
        <v>15</v>
      </c>
      <c r="J1588">
        <v>690</v>
      </c>
      <c r="K1588">
        <v>3</v>
      </c>
      <c r="L1588" t="s">
        <v>27</v>
      </c>
      <c r="M1588" t="s">
        <v>17</v>
      </c>
      <c r="N1588" t="s">
        <v>18</v>
      </c>
      <c r="O1588">
        <v>0</v>
      </c>
      <c r="P1588">
        <v>75000</v>
      </c>
    </row>
    <row r="1589" spans="4:16">
      <c r="D1589">
        <v>1588</v>
      </c>
      <c r="E1589" t="s">
        <v>13</v>
      </c>
      <c r="F1589" t="b">
        <v>0</v>
      </c>
      <c r="G1589">
        <v>3.27</v>
      </c>
      <c r="H1589" t="s">
        <v>14</v>
      </c>
      <c r="I1589" t="s">
        <v>15</v>
      </c>
      <c r="J1589">
        <v>660</v>
      </c>
      <c r="K1589">
        <v>5</v>
      </c>
      <c r="L1589" t="s">
        <v>16</v>
      </c>
      <c r="M1589" t="s">
        <v>17</v>
      </c>
      <c r="N1589" t="s">
        <v>18</v>
      </c>
      <c r="O1589">
        <v>0</v>
      </c>
      <c r="P1589">
        <v>75000</v>
      </c>
    </row>
    <row r="1590" spans="4:16">
      <c r="D1590">
        <v>1589</v>
      </c>
      <c r="E1590" t="s">
        <v>19</v>
      </c>
      <c r="F1590" t="b">
        <v>0</v>
      </c>
      <c r="G1590">
        <v>3.04</v>
      </c>
      <c r="H1590" t="s">
        <v>20</v>
      </c>
      <c r="I1590" t="s">
        <v>21</v>
      </c>
      <c r="J1590">
        <v>610</v>
      </c>
      <c r="K1590">
        <v>4</v>
      </c>
      <c r="L1590" t="s">
        <v>32</v>
      </c>
      <c r="M1590" t="s">
        <v>17</v>
      </c>
      <c r="N1590" t="s">
        <v>18</v>
      </c>
      <c r="O1590">
        <v>0</v>
      </c>
      <c r="P1590">
        <v>75000</v>
      </c>
    </row>
    <row r="1591" spans="4:16">
      <c r="D1591">
        <v>1590</v>
      </c>
      <c r="E1591" t="s">
        <v>19</v>
      </c>
      <c r="F1591" t="b">
        <v>1</v>
      </c>
      <c r="G1591">
        <v>3.09</v>
      </c>
      <c r="H1591" t="s">
        <v>25</v>
      </c>
      <c r="I1591" t="s">
        <v>23</v>
      </c>
      <c r="J1591">
        <v>570</v>
      </c>
      <c r="K1591">
        <v>6</v>
      </c>
      <c r="L1591" t="s">
        <v>24</v>
      </c>
      <c r="M1591" t="s">
        <v>28</v>
      </c>
      <c r="N1591" t="s">
        <v>18</v>
      </c>
      <c r="O1591">
        <v>0</v>
      </c>
      <c r="P1591">
        <v>0</v>
      </c>
    </row>
    <row r="1592" spans="4:16">
      <c r="D1592">
        <v>1591</v>
      </c>
      <c r="E1592" t="s">
        <v>19</v>
      </c>
      <c r="F1592" t="b">
        <v>1</v>
      </c>
      <c r="G1592">
        <v>3.12</v>
      </c>
      <c r="H1592" t="s">
        <v>20</v>
      </c>
      <c r="I1592" t="s">
        <v>23</v>
      </c>
      <c r="J1592">
        <v>610</v>
      </c>
      <c r="K1592">
        <v>5</v>
      </c>
      <c r="L1592" t="s">
        <v>24</v>
      </c>
      <c r="M1592" t="s">
        <v>17</v>
      </c>
      <c r="N1592" t="s">
        <v>18</v>
      </c>
      <c r="O1592">
        <v>0</v>
      </c>
      <c r="P1592">
        <v>75000</v>
      </c>
    </row>
    <row r="1593" spans="4:16">
      <c r="D1593">
        <v>1592</v>
      </c>
      <c r="E1593" t="s">
        <v>19</v>
      </c>
      <c r="F1593" t="b">
        <v>1</v>
      </c>
      <c r="G1593">
        <v>3.46</v>
      </c>
      <c r="H1593" t="s">
        <v>14</v>
      </c>
      <c r="I1593" t="s">
        <v>23</v>
      </c>
      <c r="J1593">
        <v>680</v>
      </c>
      <c r="K1593">
        <v>4</v>
      </c>
      <c r="L1593" t="s">
        <v>24</v>
      </c>
      <c r="M1593" t="s">
        <v>17</v>
      </c>
      <c r="N1593" t="s">
        <v>18</v>
      </c>
      <c r="O1593">
        <v>0</v>
      </c>
      <c r="P1593">
        <v>75000</v>
      </c>
    </row>
    <row r="1594" spans="4:16">
      <c r="D1594">
        <v>1593</v>
      </c>
      <c r="E1594" t="s">
        <v>13</v>
      </c>
      <c r="F1594" t="b">
        <v>0</v>
      </c>
      <c r="G1594">
        <v>3.03</v>
      </c>
      <c r="H1594" t="s">
        <v>20</v>
      </c>
      <c r="I1594" t="s">
        <v>26</v>
      </c>
      <c r="J1594">
        <v>600</v>
      </c>
      <c r="K1594">
        <v>5</v>
      </c>
      <c r="L1594" t="s">
        <v>27</v>
      </c>
      <c r="M1594" t="s">
        <v>28</v>
      </c>
      <c r="N1594" t="s">
        <v>18</v>
      </c>
      <c r="O1594">
        <v>0</v>
      </c>
      <c r="P1594">
        <v>0</v>
      </c>
    </row>
    <row r="1595" spans="4:16">
      <c r="D1595">
        <v>1594</v>
      </c>
      <c r="E1595" t="s">
        <v>19</v>
      </c>
      <c r="F1595" t="b">
        <v>0</v>
      </c>
      <c r="G1595">
        <v>3.29</v>
      </c>
      <c r="H1595" t="s">
        <v>20</v>
      </c>
      <c r="I1595" t="s">
        <v>21</v>
      </c>
      <c r="J1595">
        <v>670</v>
      </c>
      <c r="K1595">
        <v>6</v>
      </c>
      <c r="L1595" t="s">
        <v>24</v>
      </c>
      <c r="M1595" t="s">
        <v>17</v>
      </c>
      <c r="N1595" t="s">
        <v>18</v>
      </c>
      <c r="O1595">
        <v>0</v>
      </c>
      <c r="P1595">
        <v>75000</v>
      </c>
    </row>
    <row r="1596" spans="4:16">
      <c r="D1596">
        <v>1595</v>
      </c>
      <c r="E1596" t="s">
        <v>19</v>
      </c>
      <c r="F1596" t="b">
        <v>0</v>
      </c>
      <c r="G1596">
        <v>3.25</v>
      </c>
      <c r="H1596" t="s">
        <v>14</v>
      </c>
      <c r="I1596" t="s">
        <v>29</v>
      </c>
      <c r="J1596">
        <v>730</v>
      </c>
      <c r="K1596">
        <v>5</v>
      </c>
      <c r="L1596" t="s">
        <v>27</v>
      </c>
      <c r="M1596" t="s">
        <v>17</v>
      </c>
      <c r="N1596" t="s">
        <v>18</v>
      </c>
      <c r="O1596">
        <v>0</v>
      </c>
      <c r="P1596">
        <v>75000</v>
      </c>
    </row>
    <row r="1597" spans="4:16">
      <c r="D1597">
        <v>1596</v>
      </c>
      <c r="E1597" t="s">
        <v>19</v>
      </c>
      <c r="F1597" t="b">
        <v>0</v>
      </c>
      <c r="G1597">
        <v>3.43</v>
      </c>
      <c r="H1597" t="s">
        <v>25</v>
      </c>
      <c r="I1597" t="s">
        <v>29</v>
      </c>
      <c r="J1597">
        <v>660</v>
      </c>
      <c r="K1597">
        <v>6</v>
      </c>
      <c r="L1597" t="s">
        <v>24</v>
      </c>
      <c r="M1597" t="s">
        <v>17</v>
      </c>
      <c r="N1597" t="s">
        <v>18</v>
      </c>
      <c r="O1597">
        <v>0</v>
      </c>
      <c r="P1597">
        <v>75000</v>
      </c>
    </row>
    <row r="1598" spans="4:16">
      <c r="D1598">
        <v>1597</v>
      </c>
      <c r="E1598" t="s">
        <v>19</v>
      </c>
      <c r="F1598" t="b">
        <v>0</v>
      </c>
      <c r="G1598">
        <v>3.12</v>
      </c>
      <c r="H1598" t="s">
        <v>25</v>
      </c>
      <c r="I1598" t="s">
        <v>15</v>
      </c>
      <c r="J1598">
        <v>630</v>
      </c>
      <c r="K1598">
        <v>6</v>
      </c>
      <c r="L1598" t="s">
        <v>24</v>
      </c>
      <c r="M1598" t="s">
        <v>17</v>
      </c>
      <c r="N1598" t="s">
        <v>18</v>
      </c>
      <c r="O1598">
        <v>0</v>
      </c>
      <c r="P1598">
        <v>75000</v>
      </c>
    </row>
    <row r="1599" spans="4:16">
      <c r="D1599">
        <v>1598</v>
      </c>
      <c r="E1599" t="s">
        <v>19</v>
      </c>
      <c r="F1599" t="b">
        <v>1</v>
      </c>
      <c r="G1599">
        <v>3.13</v>
      </c>
      <c r="H1599" t="s">
        <v>14</v>
      </c>
      <c r="I1599" t="s">
        <v>23</v>
      </c>
      <c r="J1599">
        <v>660</v>
      </c>
      <c r="K1599">
        <v>3</v>
      </c>
      <c r="L1599" t="s">
        <v>27</v>
      </c>
      <c r="M1599" t="s">
        <v>17</v>
      </c>
      <c r="N1599" t="s">
        <v>18</v>
      </c>
      <c r="O1599">
        <v>0</v>
      </c>
      <c r="P1599">
        <v>75000</v>
      </c>
    </row>
    <row r="1600" spans="4:16">
      <c r="D1600">
        <v>1599</v>
      </c>
      <c r="E1600" t="s">
        <v>19</v>
      </c>
      <c r="F1600" t="b">
        <v>1</v>
      </c>
      <c r="G1600">
        <v>3.22</v>
      </c>
      <c r="H1600" t="s">
        <v>20</v>
      </c>
      <c r="I1600" t="s">
        <v>23</v>
      </c>
      <c r="J1600">
        <v>580</v>
      </c>
      <c r="K1600">
        <v>5</v>
      </c>
      <c r="L1600" t="s">
        <v>22</v>
      </c>
      <c r="M1600" t="s">
        <v>28</v>
      </c>
      <c r="N1600" t="s">
        <v>18</v>
      </c>
      <c r="O1600">
        <v>0</v>
      </c>
      <c r="P1600">
        <v>0</v>
      </c>
    </row>
    <row r="1601" spans="4:16">
      <c r="D1601">
        <v>1600</v>
      </c>
      <c r="E1601" t="s">
        <v>19</v>
      </c>
      <c r="F1601" t="b">
        <v>1</v>
      </c>
      <c r="G1601">
        <v>3.55</v>
      </c>
      <c r="H1601" t="s">
        <v>25</v>
      </c>
      <c r="I1601" t="s">
        <v>23</v>
      </c>
      <c r="J1601">
        <v>690</v>
      </c>
      <c r="K1601">
        <v>5</v>
      </c>
      <c r="L1601" t="s">
        <v>16</v>
      </c>
      <c r="M1601" t="s">
        <v>17</v>
      </c>
      <c r="N1601" t="s">
        <v>18</v>
      </c>
      <c r="O1601">
        <v>0</v>
      </c>
      <c r="P1601">
        <v>75000</v>
      </c>
    </row>
    <row r="1602" spans="4:16">
      <c r="D1602">
        <v>1601</v>
      </c>
      <c r="E1602" t="s">
        <v>13</v>
      </c>
      <c r="F1602" t="b">
        <v>0</v>
      </c>
      <c r="G1602">
        <v>3.33</v>
      </c>
      <c r="H1602" t="s">
        <v>25</v>
      </c>
      <c r="I1602" t="s">
        <v>26</v>
      </c>
      <c r="J1602">
        <v>700</v>
      </c>
      <c r="K1602">
        <v>4</v>
      </c>
      <c r="L1602" t="s">
        <v>31</v>
      </c>
      <c r="M1602" t="s">
        <v>17</v>
      </c>
      <c r="N1602" t="s">
        <v>18</v>
      </c>
      <c r="O1602">
        <v>0</v>
      </c>
      <c r="P1602">
        <v>75000</v>
      </c>
    </row>
    <row r="1603" spans="4:16">
      <c r="D1603">
        <v>1602</v>
      </c>
      <c r="E1603" t="s">
        <v>19</v>
      </c>
      <c r="F1603" t="b">
        <v>0</v>
      </c>
      <c r="G1603">
        <v>3.45</v>
      </c>
      <c r="H1603" t="s">
        <v>25</v>
      </c>
      <c r="I1603" t="s">
        <v>15</v>
      </c>
      <c r="J1603">
        <v>680</v>
      </c>
      <c r="K1603">
        <v>3</v>
      </c>
      <c r="L1603" t="s">
        <v>24</v>
      </c>
      <c r="M1603" t="s">
        <v>17</v>
      </c>
      <c r="N1603" t="s">
        <v>18</v>
      </c>
      <c r="O1603">
        <v>0</v>
      </c>
      <c r="P1603">
        <v>75000</v>
      </c>
    </row>
    <row r="1604" spans="4:16">
      <c r="D1604">
        <v>1603</v>
      </c>
      <c r="E1604" t="s">
        <v>13</v>
      </c>
      <c r="F1604" t="b">
        <v>0</v>
      </c>
      <c r="G1604">
        <v>3.18</v>
      </c>
      <c r="H1604" t="s">
        <v>25</v>
      </c>
      <c r="I1604" t="s">
        <v>29</v>
      </c>
      <c r="J1604">
        <v>640</v>
      </c>
      <c r="K1604">
        <v>4</v>
      </c>
      <c r="L1604" t="s">
        <v>22</v>
      </c>
      <c r="M1604" t="s">
        <v>17</v>
      </c>
      <c r="N1604" t="s">
        <v>18</v>
      </c>
      <c r="O1604">
        <v>0</v>
      </c>
      <c r="P1604">
        <v>75000</v>
      </c>
    </row>
    <row r="1605" spans="4:16">
      <c r="D1605">
        <v>1604</v>
      </c>
      <c r="E1605" t="s">
        <v>19</v>
      </c>
      <c r="F1605" t="b">
        <v>1</v>
      </c>
      <c r="G1605">
        <v>3.01</v>
      </c>
      <c r="H1605" t="s">
        <v>25</v>
      </c>
      <c r="I1605" t="s">
        <v>23</v>
      </c>
      <c r="J1605">
        <v>610</v>
      </c>
      <c r="K1605">
        <v>5</v>
      </c>
      <c r="L1605" t="s">
        <v>24</v>
      </c>
      <c r="M1605" t="s">
        <v>17</v>
      </c>
      <c r="N1605" t="s">
        <v>18</v>
      </c>
      <c r="O1605">
        <v>0</v>
      </c>
      <c r="P1605">
        <v>75000</v>
      </c>
    </row>
    <row r="1606" spans="4:16">
      <c r="D1606">
        <v>1605</v>
      </c>
      <c r="E1606" t="s">
        <v>19</v>
      </c>
      <c r="F1606" t="b">
        <v>0</v>
      </c>
      <c r="G1606">
        <v>3.14</v>
      </c>
      <c r="H1606" t="s">
        <v>20</v>
      </c>
      <c r="I1606" t="s">
        <v>29</v>
      </c>
      <c r="J1606">
        <v>670</v>
      </c>
      <c r="K1606">
        <v>6</v>
      </c>
      <c r="L1606" t="s">
        <v>34</v>
      </c>
      <c r="M1606" t="s">
        <v>17</v>
      </c>
      <c r="N1606" t="s">
        <v>18</v>
      </c>
      <c r="O1606">
        <v>0</v>
      </c>
      <c r="P1606">
        <v>75000</v>
      </c>
    </row>
    <row r="1607" spans="4:16">
      <c r="D1607">
        <v>1606</v>
      </c>
      <c r="E1607" t="s">
        <v>19</v>
      </c>
      <c r="F1607" t="b">
        <v>0</v>
      </c>
      <c r="G1607">
        <v>3.23</v>
      </c>
      <c r="H1607" t="s">
        <v>25</v>
      </c>
      <c r="I1607" t="s">
        <v>21</v>
      </c>
      <c r="J1607">
        <v>740</v>
      </c>
      <c r="K1607">
        <v>5</v>
      </c>
      <c r="L1607" t="s">
        <v>34</v>
      </c>
      <c r="M1607" t="s">
        <v>17</v>
      </c>
      <c r="N1607" t="s">
        <v>18</v>
      </c>
      <c r="O1607">
        <v>0</v>
      </c>
      <c r="P1607">
        <v>75000</v>
      </c>
    </row>
    <row r="1608" spans="4:16">
      <c r="D1608">
        <v>1607</v>
      </c>
      <c r="E1608" t="s">
        <v>13</v>
      </c>
      <c r="F1608" t="b">
        <v>0</v>
      </c>
      <c r="G1608">
        <v>3.14</v>
      </c>
      <c r="H1608" t="s">
        <v>14</v>
      </c>
      <c r="I1608" t="s">
        <v>15</v>
      </c>
      <c r="J1608">
        <v>650</v>
      </c>
      <c r="K1608">
        <v>4</v>
      </c>
      <c r="L1608" t="s">
        <v>32</v>
      </c>
      <c r="M1608" t="s">
        <v>17</v>
      </c>
      <c r="N1608" t="s">
        <v>18</v>
      </c>
      <c r="O1608">
        <v>0</v>
      </c>
      <c r="P1608">
        <v>75000</v>
      </c>
    </row>
    <row r="1609" spans="4:16">
      <c r="D1609">
        <v>1608</v>
      </c>
      <c r="E1609" t="s">
        <v>13</v>
      </c>
      <c r="F1609" t="b">
        <v>0</v>
      </c>
      <c r="G1609">
        <v>3.33</v>
      </c>
      <c r="H1609" t="s">
        <v>20</v>
      </c>
      <c r="I1609" t="s">
        <v>29</v>
      </c>
      <c r="J1609">
        <v>690</v>
      </c>
      <c r="K1609">
        <v>3</v>
      </c>
      <c r="L1609" t="s">
        <v>27</v>
      </c>
      <c r="M1609" t="s">
        <v>17</v>
      </c>
      <c r="N1609" t="s">
        <v>18</v>
      </c>
      <c r="O1609">
        <v>0</v>
      </c>
      <c r="P1609">
        <v>75000</v>
      </c>
    </row>
    <row r="1610" spans="4:16">
      <c r="D1610">
        <v>1609</v>
      </c>
      <c r="E1610" t="s">
        <v>19</v>
      </c>
      <c r="F1610" t="b">
        <v>0</v>
      </c>
      <c r="G1610">
        <v>3.27</v>
      </c>
      <c r="H1610" t="s">
        <v>25</v>
      </c>
      <c r="I1610" t="s">
        <v>26</v>
      </c>
      <c r="J1610">
        <v>710</v>
      </c>
      <c r="K1610">
        <v>5</v>
      </c>
      <c r="L1610" t="s">
        <v>27</v>
      </c>
      <c r="M1610" t="s">
        <v>17</v>
      </c>
      <c r="N1610" t="s">
        <v>18</v>
      </c>
      <c r="O1610">
        <v>0</v>
      </c>
      <c r="P1610">
        <v>75000</v>
      </c>
    </row>
    <row r="1611" spans="4:16">
      <c r="D1611">
        <v>1610</v>
      </c>
      <c r="E1611" t="s">
        <v>13</v>
      </c>
      <c r="F1611" t="b">
        <v>0</v>
      </c>
      <c r="G1611">
        <v>3.32</v>
      </c>
      <c r="H1611" t="s">
        <v>20</v>
      </c>
      <c r="I1611" t="s">
        <v>15</v>
      </c>
      <c r="J1611">
        <v>600</v>
      </c>
      <c r="K1611">
        <v>4</v>
      </c>
      <c r="L1611" t="s">
        <v>24</v>
      </c>
      <c r="M1611" t="s">
        <v>28</v>
      </c>
      <c r="N1611" t="s">
        <v>18</v>
      </c>
      <c r="O1611">
        <v>0</v>
      </c>
      <c r="P1611">
        <v>0</v>
      </c>
    </row>
    <row r="1612" spans="4:16">
      <c r="D1612">
        <v>1611</v>
      </c>
      <c r="E1612" t="s">
        <v>19</v>
      </c>
      <c r="F1612" t="b">
        <v>0</v>
      </c>
      <c r="G1612">
        <v>3.47</v>
      </c>
      <c r="H1612" t="s">
        <v>25</v>
      </c>
      <c r="I1612" t="s">
        <v>29</v>
      </c>
      <c r="J1612">
        <v>660</v>
      </c>
      <c r="K1612">
        <v>6</v>
      </c>
      <c r="L1612" t="s">
        <v>31</v>
      </c>
      <c r="M1612" t="s">
        <v>17</v>
      </c>
      <c r="N1612" t="s">
        <v>18</v>
      </c>
      <c r="O1612">
        <v>0</v>
      </c>
      <c r="P1612">
        <v>75000</v>
      </c>
    </row>
    <row r="1613" spans="4:16">
      <c r="D1613">
        <v>1612</v>
      </c>
      <c r="E1613" t="s">
        <v>19</v>
      </c>
      <c r="F1613" t="b">
        <v>1</v>
      </c>
      <c r="G1613">
        <v>3.18</v>
      </c>
      <c r="H1613" t="s">
        <v>25</v>
      </c>
      <c r="I1613" t="s">
        <v>23</v>
      </c>
      <c r="J1613">
        <v>670</v>
      </c>
      <c r="K1613">
        <v>6</v>
      </c>
      <c r="L1613" t="s">
        <v>24</v>
      </c>
      <c r="M1613" t="s">
        <v>17</v>
      </c>
      <c r="N1613" t="s">
        <v>18</v>
      </c>
      <c r="O1613">
        <v>0</v>
      </c>
      <c r="P1613">
        <v>75000</v>
      </c>
    </row>
    <row r="1614" spans="4:16">
      <c r="D1614">
        <v>1613</v>
      </c>
      <c r="E1614" t="s">
        <v>19</v>
      </c>
      <c r="F1614" t="b">
        <v>0</v>
      </c>
      <c r="G1614">
        <v>3.3</v>
      </c>
      <c r="H1614" t="s">
        <v>14</v>
      </c>
      <c r="I1614" t="s">
        <v>15</v>
      </c>
      <c r="J1614">
        <v>660</v>
      </c>
      <c r="K1614">
        <v>6</v>
      </c>
      <c r="L1614" t="s">
        <v>30</v>
      </c>
      <c r="M1614" t="s">
        <v>17</v>
      </c>
      <c r="N1614" t="s">
        <v>18</v>
      </c>
      <c r="O1614">
        <v>0</v>
      </c>
      <c r="P1614">
        <v>75000</v>
      </c>
    </row>
    <row r="1615" spans="4:16">
      <c r="D1615">
        <v>1614</v>
      </c>
      <c r="E1615" t="s">
        <v>13</v>
      </c>
      <c r="F1615" t="b">
        <v>0</v>
      </c>
      <c r="G1615">
        <v>3.26</v>
      </c>
      <c r="H1615" t="s">
        <v>20</v>
      </c>
      <c r="I1615" t="s">
        <v>29</v>
      </c>
      <c r="J1615">
        <v>640</v>
      </c>
      <c r="K1615">
        <v>4</v>
      </c>
      <c r="L1615" t="s">
        <v>30</v>
      </c>
      <c r="M1615" t="s">
        <v>17</v>
      </c>
      <c r="N1615" t="s">
        <v>18</v>
      </c>
      <c r="O1615">
        <v>0</v>
      </c>
      <c r="P1615">
        <v>75000</v>
      </c>
    </row>
    <row r="1616" spans="4:16">
      <c r="D1616">
        <v>1615</v>
      </c>
      <c r="E1616" t="s">
        <v>13</v>
      </c>
      <c r="F1616" t="b">
        <v>1</v>
      </c>
      <c r="G1616">
        <v>3.24</v>
      </c>
      <c r="H1616" t="s">
        <v>20</v>
      </c>
      <c r="I1616" t="s">
        <v>23</v>
      </c>
      <c r="J1616">
        <v>620</v>
      </c>
      <c r="K1616">
        <v>5</v>
      </c>
      <c r="L1616" t="s">
        <v>27</v>
      </c>
      <c r="M1616" t="s">
        <v>17</v>
      </c>
      <c r="N1616" t="s">
        <v>18</v>
      </c>
      <c r="O1616">
        <v>0</v>
      </c>
      <c r="P1616">
        <v>75000</v>
      </c>
    </row>
    <row r="1617" spans="4:16">
      <c r="D1617">
        <v>1616</v>
      </c>
      <c r="E1617" t="s">
        <v>19</v>
      </c>
      <c r="F1617" t="b">
        <v>0</v>
      </c>
      <c r="G1617">
        <v>3.42</v>
      </c>
      <c r="H1617" t="s">
        <v>14</v>
      </c>
      <c r="I1617" t="s">
        <v>15</v>
      </c>
      <c r="J1617">
        <v>660</v>
      </c>
      <c r="K1617">
        <v>6</v>
      </c>
      <c r="L1617" t="s">
        <v>27</v>
      </c>
      <c r="M1617" t="s">
        <v>17</v>
      </c>
      <c r="N1617" t="s">
        <v>18</v>
      </c>
      <c r="O1617">
        <v>0</v>
      </c>
      <c r="P1617">
        <v>75000</v>
      </c>
    </row>
    <row r="1618" spans="4:16">
      <c r="D1618">
        <v>1617</v>
      </c>
      <c r="E1618" t="s">
        <v>19</v>
      </c>
      <c r="F1618" t="b">
        <v>0</v>
      </c>
      <c r="G1618">
        <v>3.13</v>
      </c>
      <c r="H1618" t="s">
        <v>20</v>
      </c>
      <c r="I1618" t="s">
        <v>29</v>
      </c>
      <c r="J1618">
        <v>570</v>
      </c>
      <c r="K1618">
        <v>4</v>
      </c>
      <c r="L1618" t="s">
        <v>38</v>
      </c>
      <c r="M1618" t="s">
        <v>28</v>
      </c>
      <c r="N1618" t="s">
        <v>18</v>
      </c>
      <c r="O1618">
        <v>0</v>
      </c>
      <c r="P1618">
        <v>0</v>
      </c>
    </row>
    <row r="1619" spans="4:16">
      <c r="D1619">
        <v>1618</v>
      </c>
      <c r="E1619" t="s">
        <v>19</v>
      </c>
      <c r="F1619" t="b">
        <v>0</v>
      </c>
      <c r="G1619">
        <v>3.37</v>
      </c>
      <c r="H1619" t="s">
        <v>20</v>
      </c>
      <c r="I1619" t="s">
        <v>21</v>
      </c>
      <c r="J1619">
        <v>700</v>
      </c>
      <c r="K1619">
        <v>5</v>
      </c>
      <c r="L1619" t="s">
        <v>32</v>
      </c>
      <c r="M1619" t="s">
        <v>17</v>
      </c>
      <c r="N1619" t="s">
        <v>18</v>
      </c>
      <c r="O1619">
        <v>0</v>
      </c>
      <c r="P1619">
        <v>75000</v>
      </c>
    </row>
    <row r="1620" spans="4:16">
      <c r="D1620">
        <v>1619</v>
      </c>
      <c r="E1620" t="s">
        <v>19</v>
      </c>
      <c r="F1620" t="b">
        <v>1</v>
      </c>
      <c r="G1620">
        <v>3.04</v>
      </c>
      <c r="H1620" t="s">
        <v>20</v>
      </c>
      <c r="I1620" t="s">
        <v>23</v>
      </c>
      <c r="J1620">
        <v>570</v>
      </c>
      <c r="K1620">
        <v>4</v>
      </c>
      <c r="L1620" t="s">
        <v>30</v>
      </c>
      <c r="M1620" t="s">
        <v>28</v>
      </c>
      <c r="N1620" t="s">
        <v>18</v>
      </c>
      <c r="O1620">
        <v>0</v>
      </c>
      <c r="P1620">
        <v>0</v>
      </c>
    </row>
    <row r="1621" spans="4:16">
      <c r="D1621">
        <v>1620</v>
      </c>
      <c r="E1621" t="s">
        <v>19</v>
      </c>
      <c r="F1621" t="b">
        <v>0</v>
      </c>
      <c r="G1621">
        <v>3.31</v>
      </c>
      <c r="H1621" t="s">
        <v>14</v>
      </c>
      <c r="I1621" t="s">
        <v>29</v>
      </c>
      <c r="J1621">
        <v>660</v>
      </c>
      <c r="K1621">
        <v>6</v>
      </c>
      <c r="L1621" t="s">
        <v>32</v>
      </c>
      <c r="M1621" t="s">
        <v>17</v>
      </c>
      <c r="N1621" t="s">
        <v>18</v>
      </c>
      <c r="O1621">
        <v>0</v>
      </c>
      <c r="P1621">
        <v>75000</v>
      </c>
    </row>
    <row r="1622" spans="4:16">
      <c r="D1622">
        <v>1621</v>
      </c>
      <c r="E1622" t="s">
        <v>13</v>
      </c>
      <c r="F1622" t="b">
        <v>0</v>
      </c>
      <c r="G1622">
        <v>3.18</v>
      </c>
      <c r="H1622" t="s">
        <v>14</v>
      </c>
      <c r="I1622" t="s">
        <v>26</v>
      </c>
      <c r="J1622">
        <v>670</v>
      </c>
      <c r="K1622">
        <v>5</v>
      </c>
      <c r="L1622" t="s">
        <v>16</v>
      </c>
      <c r="M1622" t="s">
        <v>17</v>
      </c>
      <c r="N1622" t="s">
        <v>18</v>
      </c>
      <c r="O1622">
        <v>0</v>
      </c>
      <c r="P1622">
        <v>75000</v>
      </c>
    </row>
    <row r="1623" spans="4:16">
      <c r="D1623">
        <v>1622</v>
      </c>
      <c r="E1623" t="s">
        <v>13</v>
      </c>
      <c r="F1623" t="b">
        <v>0</v>
      </c>
      <c r="G1623">
        <v>3.29</v>
      </c>
      <c r="H1623" t="s">
        <v>25</v>
      </c>
      <c r="I1623" t="s">
        <v>29</v>
      </c>
      <c r="J1623">
        <v>650</v>
      </c>
      <c r="K1623">
        <v>5</v>
      </c>
      <c r="L1623" t="s">
        <v>32</v>
      </c>
      <c r="M1623" t="s">
        <v>17</v>
      </c>
      <c r="N1623" t="s">
        <v>18</v>
      </c>
      <c r="O1623">
        <v>0</v>
      </c>
      <c r="P1623">
        <v>75000</v>
      </c>
    </row>
    <row r="1624" spans="4:16">
      <c r="D1624">
        <v>1623</v>
      </c>
      <c r="E1624" t="s">
        <v>13</v>
      </c>
      <c r="F1624" t="b">
        <v>1</v>
      </c>
      <c r="G1624">
        <v>3.39</v>
      </c>
      <c r="H1624" t="s">
        <v>25</v>
      </c>
      <c r="I1624" t="s">
        <v>23</v>
      </c>
      <c r="J1624">
        <v>660</v>
      </c>
      <c r="K1624">
        <v>3</v>
      </c>
      <c r="L1624" t="s">
        <v>32</v>
      </c>
      <c r="M1624" t="s">
        <v>17</v>
      </c>
      <c r="N1624" t="s">
        <v>18</v>
      </c>
      <c r="O1624">
        <v>0</v>
      </c>
      <c r="P1624">
        <v>75000</v>
      </c>
    </row>
    <row r="1625" spans="4:16">
      <c r="D1625">
        <v>1624</v>
      </c>
      <c r="E1625" t="s">
        <v>19</v>
      </c>
      <c r="F1625" t="b">
        <v>0</v>
      </c>
      <c r="G1625">
        <v>3.13</v>
      </c>
      <c r="H1625" t="s">
        <v>25</v>
      </c>
      <c r="I1625" t="s">
        <v>26</v>
      </c>
      <c r="J1625">
        <v>650</v>
      </c>
      <c r="K1625">
        <v>4</v>
      </c>
      <c r="L1625" t="s">
        <v>27</v>
      </c>
      <c r="M1625" t="s">
        <v>17</v>
      </c>
      <c r="N1625" t="s">
        <v>18</v>
      </c>
      <c r="O1625">
        <v>0</v>
      </c>
      <c r="P1625">
        <v>75000</v>
      </c>
    </row>
    <row r="1626" spans="4:16">
      <c r="D1626">
        <v>1625</v>
      </c>
      <c r="E1626" t="s">
        <v>13</v>
      </c>
      <c r="F1626" t="b">
        <v>0</v>
      </c>
      <c r="G1626">
        <v>3.21</v>
      </c>
      <c r="H1626" t="s">
        <v>25</v>
      </c>
      <c r="I1626" t="s">
        <v>15</v>
      </c>
      <c r="J1626">
        <v>660</v>
      </c>
      <c r="K1626">
        <v>6</v>
      </c>
      <c r="L1626" t="s">
        <v>27</v>
      </c>
      <c r="M1626" t="s">
        <v>17</v>
      </c>
      <c r="N1626" t="s">
        <v>18</v>
      </c>
      <c r="O1626">
        <v>0</v>
      </c>
      <c r="P1626">
        <v>75000</v>
      </c>
    </row>
    <row r="1627" spans="4:16">
      <c r="D1627">
        <v>1626</v>
      </c>
      <c r="E1627" t="s">
        <v>19</v>
      </c>
      <c r="F1627" t="b">
        <v>0</v>
      </c>
      <c r="G1627">
        <v>3.5</v>
      </c>
      <c r="H1627" t="s">
        <v>25</v>
      </c>
      <c r="I1627" t="s">
        <v>21</v>
      </c>
      <c r="J1627">
        <v>770</v>
      </c>
      <c r="K1627">
        <v>7</v>
      </c>
      <c r="L1627" t="s">
        <v>22</v>
      </c>
      <c r="M1627" t="s">
        <v>17</v>
      </c>
      <c r="N1627" t="s">
        <v>40</v>
      </c>
      <c r="O1627">
        <v>50000</v>
      </c>
      <c r="P1627">
        <v>25000</v>
      </c>
    </row>
    <row r="1628" spans="4:16">
      <c r="D1628">
        <v>1627</v>
      </c>
      <c r="E1628" t="s">
        <v>19</v>
      </c>
      <c r="F1628" t="b">
        <v>0</v>
      </c>
      <c r="G1628">
        <v>3.31</v>
      </c>
      <c r="H1628" t="s">
        <v>14</v>
      </c>
      <c r="I1628" t="s">
        <v>29</v>
      </c>
      <c r="J1628">
        <v>630</v>
      </c>
      <c r="K1628">
        <v>3</v>
      </c>
      <c r="L1628" t="s">
        <v>24</v>
      </c>
      <c r="M1628" t="s">
        <v>17</v>
      </c>
      <c r="N1628" t="s">
        <v>18</v>
      </c>
      <c r="O1628">
        <v>0</v>
      </c>
      <c r="P1628">
        <v>75000</v>
      </c>
    </row>
    <row r="1629" spans="4:16">
      <c r="D1629">
        <v>1628</v>
      </c>
      <c r="E1629" t="s">
        <v>19</v>
      </c>
      <c r="F1629" t="b">
        <v>0</v>
      </c>
      <c r="G1629">
        <v>3.45</v>
      </c>
      <c r="H1629" t="s">
        <v>25</v>
      </c>
      <c r="I1629" t="s">
        <v>21</v>
      </c>
      <c r="J1629">
        <v>700</v>
      </c>
      <c r="K1629">
        <v>3</v>
      </c>
      <c r="L1629" t="s">
        <v>24</v>
      </c>
      <c r="M1629" t="s">
        <v>17</v>
      </c>
      <c r="N1629" t="s">
        <v>18</v>
      </c>
      <c r="O1629">
        <v>0</v>
      </c>
      <c r="P1629">
        <v>75000</v>
      </c>
    </row>
    <row r="1630" spans="4:16">
      <c r="D1630">
        <v>1629</v>
      </c>
      <c r="E1630" t="s">
        <v>19</v>
      </c>
      <c r="F1630" t="b">
        <v>1</v>
      </c>
      <c r="G1630">
        <v>3.24</v>
      </c>
      <c r="H1630" t="s">
        <v>20</v>
      </c>
      <c r="I1630" t="s">
        <v>23</v>
      </c>
      <c r="J1630">
        <v>610</v>
      </c>
      <c r="K1630">
        <v>3</v>
      </c>
      <c r="L1630" t="s">
        <v>16</v>
      </c>
      <c r="M1630" t="s">
        <v>17</v>
      </c>
      <c r="N1630" t="s">
        <v>18</v>
      </c>
      <c r="O1630">
        <v>0</v>
      </c>
      <c r="P1630">
        <v>75000</v>
      </c>
    </row>
    <row r="1631" spans="4:16">
      <c r="D1631">
        <v>1630</v>
      </c>
      <c r="E1631" t="s">
        <v>19</v>
      </c>
      <c r="F1631" t="b">
        <v>1</v>
      </c>
      <c r="G1631">
        <v>3.36</v>
      </c>
      <c r="H1631" t="s">
        <v>20</v>
      </c>
      <c r="I1631" t="s">
        <v>23</v>
      </c>
      <c r="J1631">
        <v>670</v>
      </c>
      <c r="K1631">
        <v>5</v>
      </c>
      <c r="L1631" t="s">
        <v>27</v>
      </c>
      <c r="M1631" t="s">
        <v>17</v>
      </c>
      <c r="N1631" t="s">
        <v>18</v>
      </c>
      <c r="O1631">
        <v>0</v>
      </c>
      <c r="P1631">
        <v>75000</v>
      </c>
    </row>
    <row r="1632" spans="4:16">
      <c r="D1632">
        <v>1631</v>
      </c>
      <c r="E1632" t="s">
        <v>13</v>
      </c>
      <c r="F1632" t="b">
        <v>0</v>
      </c>
      <c r="G1632">
        <v>3.19</v>
      </c>
      <c r="H1632" t="s">
        <v>14</v>
      </c>
      <c r="I1632" t="s">
        <v>21</v>
      </c>
      <c r="J1632">
        <v>610</v>
      </c>
      <c r="K1632">
        <v>5</v>
      </c>
      <c r="L1632" t="s">
        <v>31</v>
      </c>
      <c r="M1632" t="s">
        <v>17</v>
      </c>
      <c r="N1632" t="s">
        <v>18</v>
      </c>
      <c r="O1632">
        <v>0</v>
      </c>
      <c r="P1632">
        <v>75000</v>
      </c>
    </row>
    <row r="1633" spans="4:16">
      <c r="D1633">
        <v>1632</v>
      </c>
      <c r="E1633" t="s">
        <v>19</v>
      </c>
      <c r="F1633" t="b">
        <v>0</v>
      </c>
      <c r="G1633">
        <v>3.62</v>
      </c>
      <c r="H1633" t="s">
        <v>14</v>
      </c>
      <c r="I1633" t="s">
        <v>15</v>
      </c>
      <c r="J1633">
        <v>760</v>
      </c>
      <c r="K1633">
        <v>5</v>
      </c>
      <c r="L1633" t="s">
        <v>34</v>
      </c>
      <c r="M1633" t="s">
        <v>17</v>
      </c>
      <c r="N1633" t="s">
        <v>40</v>
      </c>
      <c r="O1633">
        <v>50000</v>
      </c>
      <c r="P1633">
        <v>25000</v>
      </c>
    </row>
    <row r="1634" spans="4:16">
      <c r="D1634">
        <v>1633</v>
      </c>
      <c r="E1634" t="s">
        <v>19</v>
      </c>
      <c r="F1634" t="b">
        <v>0</v>
      </c>
      <c r="G1634">
        <v>2.82</v>
      </c>
      <c r="H1634" t="s">
        <v>20</v>
      </c>
      <c r="I1634" t="s">
        <v>21</v>
      </c>
      <c r="J1634">
        <v>570</v>
      </c>
      <c r="K1634">
        <v>6</v>
      </c>
      <c r="L1634" t="s">
        <v>24</v>
      </c>
      <c r="M1634" t="s">
        <v>28</v>
      </c>
      <c r="N1634" t="s">
        <v>18</v>
      </c>
      <c r="O1634">
        <v>0</v>
      </c>
      <c r="P1634">
        <v>0</v>
      </c>
    </row>
    <row r="1635" spans="4:16">
      <c r="D1635">
        <v>1634</v>
      </c>
      <c r="E1635" t="s">
        <v>19</v>
      </c>
      <c r="F1635" t="b">
        <v>0</v>
      </c>
      <c r="G1635">
        <v>3.17</v>
      </c>
      <c r="H1635" t="s">
        <v>25</v>
      </c>
      <c r="I1635" t="s">
        <v>15</v>
      </c>
      <c r="J1635">
        <v>620</v>
      </c>
      <c r="K1635">
        <v>7</v>
      </c>
      <c r="L1635" t="s">
        <v>27</v>
      </c>
      <c r="M1635" t="s">
        <v>17</v>
      </c>
      <c r="N1635" t="s">
        <v>18</v>
      </c>
      <c r="O1635">
        <v>0</v>
      </c>
      <c r="P1635">
        <v>75000</v>
      </c>
    </row>
    <row r="1636" spans="4:16">
      <c r="D1636">
        <v>1635</v>
      </c>
      <c r="E1636" t="s">
        <v>19</v>
      </c>
      <c r="F1636" t="b">
        <v>0</v>
      </c>
      <c r="G1636">
        <v>3.46</v>
      </c>
      <c r="H1636" t="s">
        <v>14</v>
      </c>
      <c r="I1636" t="s">
        <v>21</v>
      </c>
      <c r="J1636">
        <v>670</v>
      </c>
      <c r="K1636">
        <v>5</v>
      </c>
      <c r="L1636" t="s">
        <v>36</v>
      </c>
      <c r="M1636" t="s">
        <v>17</v>
      </c>
      <c r="N1636" t="s">
        <v>18</v>
      </c>
      <c r="O1636">
        <v>0</v>
      </c>
      <c r="P1636">
        <v>75000</v>
      </c>
    </row>
    <row r="1637" spans="4:16">
      <c r="D1637">
        <v>1636</v>
      </c>
      <c r="E1637" t="s">
        <v>19</v>
      </c>
      <c r="F1637" t="b">
        <v>1</v>
      </c>
      <c r="G1637">
        <v>3.01</v>
      </c>
      <c r="H1637" t="s">
        <v>25</v>
      </c>
      <c r="I1637" t="s">
        <v>23</v>
      </c>
      <c r="J1637">
        <v>590</v>
      </c>
      <c r="K1637">
        <v>5</v>
      </c>
      <c r="L1637" t="s">
        <v>38</v>
      </c>
      <c r="M1637" t="s">
        <v>28</v>
      </c>
      <c r="N1637" t="s">
        <v>18</v>
      </c>
      <c r="O1637">
        <v>0</v>
      </c>
      <c r="P1637">
        <v>0</v>
      </c>
    </row>
    <row r="1638" spans="4:16">
      <c r="D1638">
        <v>1637</v>
      </c>
      <c r="E1638" t="s">
        <v>19</v>
      </c>
      <c r="F1638" t="b">
        <v>0</v>
      </c>
      <c r="G1638">
        <v>3.5</v>
      </c>
      <c r="H1638" t="s">
        <v>25</v>
      </c>
      <c r="I1638" t="s">
        <v>15</v>
      </c>
      <c r="J1638">
        <v>760</v>
      </c>
      <c r="K1638">
        <v>3</v>
      </c>
      <c r="L1638" t="s">
        <v>24</v>
      </c>
      <c r="M1638" t="s">
        <v>17</v>
      </c>
      <c r="N1638" t="s">
        <v>40</v>
      </c>
      <c r="O1638">
        <v>50000</v>
      </c>
      <c r="P1638">
        <v>25000</v>
      </c>
    </row>
    <row r="1639" spans="4:16">
      <c r="D1639">
        <v>1638</v>
      </c>
      <c r="E1639" t="s">
        <v>19</v>
      </c>
      <c r="F1639" t="b">
        <v>0</v>
      </c>
      <c r="G1639">
        <v>3.34</v>
      </c>
      <c r="H1639" t="s">
        <v>14</v>
      </c>
      <c r="I1639" t="s">
        <v>29</v>
      </c>
      <c r="J1639">
        <v>680</v>
      </c>
      <c r="K1639">
        <v>5</v>
      </c>
      <c r="L1639" t="s">
        <v>32</v>
      </c>
      <c r="M1639" t="s">
        <v>17</v>
      </c>
      <c r="N1639" t="s">
        <v>18</v>
      </c>
      <c r="O1639">
        <v>0</v>
      </c>
      <c r="P1639">
        <v>75000</v>
      </c>
    </row>
    <row r="1640" spans="4:16">
      <c r="D1640">
        <v>1639</v>
      </c>
      <c r="E1640" t="s">
        <v>19</v>
      </c>
      <c r="F1640" t="b">
        <v>0</v>
      </c>
      <c r="G1640">
        <v>3.28</v>
      </c>
      <c r="H1640" t="s">
        <v>14</v>
      </c>
      <c r="I1640" t="s">
        <v>15</v>
      </c>
      <c r="J1640">
        <v>650</v>
      </c>
      <c r="K1640">
        <v>4</v>
      </c>
      <c r="L1640" t="s">
        <v>33</v>
      </c>
      <c r="M1640" t="s">
        <v>17</v>
      </c>
      <c r="N1640" t="s">
        <v>18</v>
      </c>
      <c r="O1640">
        <v>0</v>
      </c>
      <c r="P1640">
        <v>75000</v>
      </c>
    </row>
    <row r="1641" spans="4:16">
      <c r="D1641">
        <v>1640</v>
      </c>
      <c r="E1641" t="s">
        <v>19</v>
      </c>
      <c r="F1641" t="b">
        <v>0</v>
      </c>
      <c r="G1641">
        <v>3.32</v>
      </c>
      <c r="H1641" t="s">
        <v>25</v>
      </c>
      <c r="I1641" t="s">
        <v>21</v>
      </c>
      <c r="J1641">
        <v>680</v>
      </c>
      <c r="K1641">
        <v>5</v>
      </c>
      <c r="L1641" t="s">
        <v>24</v>
      </c>
      <c r="M1641" t="s">
        <v>17</v>
      </c>
      <c r="N1641" t="s">
        <v>18</v>
      </c>
      <c r="O1641">
        <v>0</v>
      </c>
      <c r="P1641">
        <v>75000</v>
      </c>
    </row>
    <row r="1642" spans="4:16">
      <c r="D1642">
        <v>1641</v>
      </c>
      <c r="E1642" t="s">
        <v>19</v>
      </c>
      <c r="F1642" t="b">
        <v>0</v>
      </c>
      <c r="G1642">
        <v>2.9</v>
      </c>
      <c r="H1642" t="s">
        <v>14</v>
      </c>
      <c r="I1642" t="s">
        <v>26</v>
      </c>
      <c r="J1642">
        <v>570</v>
      </c>
      <c r="K1642">
        <v>6</v>
      </c>
      <c r="L1642" t="s">
        <v>30</v>
      </c>
      <c r="M1642" t="s">
        <v>28</v>
      </c>
      <c r="N1642" t="s">
        <v>18</v>
      </c>
      <c r="O1642">
        <v>0</v>
      </c>
      <c r="P1642">
        <v>0</v>
      </c>
    </row>
    <row r="1643" spans="4:16">
      <c r="D1643">
        <v>1642</v>
      </c>
      <c r="E1643" t="s">
        <v>19</v>
      </c>
      <c r="F1643" t="b">
        <v>1</v>
      </c>
      <c r="G1643">
        <v>3.25</v>
      </c>
      <c r="H1643" t="s">
        <v>25</v>
      </c>
      <c r="I1643" t="s">
        <v>23</v>
      </c>
      <c r="J1643">
        <v>660</v>
      </c>
      <c r="K1643">
        <v>5</v>
      </c>
      <c r="L1643" t="s">
        <v>24</v>
      </c>
      <c r="M1643" t="s">
        <v>17</v>
      </c>
      <c r="N1643" t="s">
        <v>18</v>
      </c>
      <c r="O1643">
        <v>0</v>
      </c>
      <c r="P1643">
        <v>75000</v>
      </c>
    </row>
    <row r="1644" spans="4:16">
      <c r="D1644">
        <v>1643</v>
      </c>
      <c r="E1644" t="s">
        <v>19</v>
      </c>
      <c r="F1644" t="b">
        <v>1</v>
      </c>
      <c r="G1644">
        <v>3.11</v>
      </c>
      <c r="H1644" t="s">
        <v>25</v>
      </c>
      <c r="I1644" t="s">
        <v>23</v>
      </c>
      <c r="J1644">
        <v>610</v>
      </c>
      <c r="K1644">
        <v>6</v>
      </c>
      <c r="L1644" t="s">
        <v>30</v>
      </c>
      <c r="M1644" t="s">
        <v>17</v>
      </c>
      <c r="N1644" t="s">
        <v>18</v>
      </c>
      <c r="O1644">
        <v>0</v>
      </c>
      <c r="P1644">
        <v>75000</v>
      </c>
    </row>
    <row r="1645" spans="4:16">
      <c r="D1645">
        <v>1644</v>
      </c>
      <c r="E1645" t="s">
        <v>19</v>
      </c>
      <c r="F1645" t="b">
        <v>0</v>
      </c>
      <c r="G1645">
        <v>3.37</v>
      </c>
      <c r="H1645" t="s">
        <v>25</v>
      </c>
      <c r="I1645" t="s">
        <v>26</v>
      </c>
      <c r="J1645">
        <v>630</v>
      </c>
      <c r="K1645">
        <v>5</v>
      </c>
      <c r="L1645" t="s">
        <v>34</v>
      </c>
      <c r="M1645" t="s">
        <v>17</v>
      </c>
      <c r="N1645" t="s">
        <v>18</v>
      </c>
      <c r="O1645">
        <v>0</v>
      </c>
      <c r="P1645">
        <v>75000</v>
      </c>
    </row>
    <row r="1646" spans="4:16">
      <c r="D1646">
        <v>1645</v>
      </c>
      <c r="E1646" t="s">
        <v>13</v>
      </c>
      <c r="F1646" t="b">
        <v>0</v>
      </c>
      <c r="G1646">
        <v>3.37</v>
      </c>
      <c r="H1646" t="s">
        <v>25</v>
      </c>
      <c r="I1646" t="s">
        <v>29</v>
      </c>
      <c r="J1646">
        <v>660</v>
      </c>
      <c r="K1646">
        <v>6</v>
      </c>
      <c r="L1646" t="s">
        <v>27</v>
      </c>
      <c r="M1646" t="s">
        <v>17</v>
      </c>
      <c r="N1646" t="s">
        <v>18</v>
      </c>
      <c r="O1646">
        <v>0</v>
      </c>
      <c r="P1646">
        <v>75000</v>
      </c>
    </row>
    <row r="1647" spans="4:16">
      <c r="D1647">
        <v>1646</v>
      </c>
      <c r="E1647" t="s">
        <v>19</v>
      </c>
      <c r="F1647" t="b">
        <v>0</v>
      </c>
      <c r="G1647">
        <v>3.47</v>
      </c>
      <c r="H1647" t="s">
        <v>20</v>
      </c>
      <c r="I1647" t="s">
        <v>21</v>
      </c>
      <c r="J1647">
        <v>740</v>
      </c>
      <c r="K1647">
        <v>6</v>
      </c>
      <c r="L1647" t="s">
        <v>27</v>
      </c>
      <c r="M1647" t="s">
        <v>17</v>
      </c>
      <c r="N1647" t="s">
        <v>18</v>
      </c>
      <c r="O1647">
        <v>0</v>
      </c>
      <c r="P1647">
        <v>75000</v>
      </c>
    </row>
    <row r="1648" spans="4:16">
      <c r="D1648">
        <v>1647</v>
      </c>
      <c r="E1648" t="s">
        <v>19</v>
      </c>
      <c r="F1648" t="b">
        <v>1</v>
      </c>
      <c r="G1648">
        <v>2.99</v>
      </c>
      <c r="H1648" t="s">
        <v>25</v>
      </c>
      <c r="I1648" t="s">
        <v>23</v>
      </c>
      <c r="J1648">
        <v>700</v>
      </c>
      <c r="K1648">
        <v>7</v>
      </c>
      <c r="L1648" t="s">
        <v>27</v>
      </c>
      <c r="M1648" t="s">
        <v>17</v>
      </c>
      <c r="N1648" t="s">
        <v>18</v>
      </c>
      <c r="O1648">
        <v>0</v>
      </c>
      <c r="P1648">
        <v>75000</v>
      </c>
    </row>
    <row r="1649" spans="4:16">
      <c r="D1649">
        <v>1648</v>
      </c>
      <c r="E1649" t="s">
        <v>19</v>
      </c>
      <c r="F1649" t="b">
        <v>0</v>
      </c>
      <c r="G1649">
        <v>3.18</v>
      </c>
      <c r="H1649" t="s">
        <v>14</v>
      </c>
      <c r="I1649" t="s">
        <v>15</v>
      </c>
      <c r="J1649">
        <v>640</v>
      </c>
      <c r="K1649">
        <v>7</v>
      </c>
      <c r="L1649" t="s">
        <v>30</v>
      </c>
      <c r="M1649" t="s">
        <v>17</v>
      </c>
      <c r="N1649" t="s">
        <v>18</v>
      </c>
      <c r="O1649">
        <v>0</v>
      </c>
      <c r="P1649">
        <v>75000</v>
      </c>
    </row>
    <row r="1650" spans="4:16">
      <c r="D1650">
        <v>1649</v>
      </c>
      <c r="E1650" t="s">
        <v>19</v>
      </c>
      <c r="F1650" t="b">
        <v>0</v>
      </c>
      <c r="G1650">
        <v>3.13</v>
      </c>
      <c r="H1650" t="s">
        <v>14</v>
      </c>
      <c r="I1650" t="s">
        <v>29</v>
      </c>
      <c r="J1650">
        <v>630</v>
      </c>
      <c r="K1650">
        <v>4</v>
      </c>
      <c r="L1650" t="s">
        <v>31</v>
      </c>
      <c r="M1650" t="s">
        <v>17</v>
      </c>
      <c r="N1650" t="s">
        <v>18</v>
      </c>
      <c r="O1650">
        <v>0</v>
      </c>
      <c r="P1650">
        <v>75000</v>
      </c>
    </row>
    <row r="1651" spans="4:16">
      <c r="D1651">
        <v>1650</v>
      </c>
      <c r="E1651" t="s">
        <v>19</v>
      </c>
      <c r="F1651" t="b">
        <v>0</v>
      </c>
      <c r="G1651">
        <v>3.44</v>
      </c>
      <c r="H1651" t="s">
        <v>20</v>
      </c>
      <c r="I1651" t="s">
        <v>30</v>
      </c>
      <c r="J1651">
        <v>720</v>
      </c>
      <c r="K1651">
        <v>4</v>
      </c>
      <c r="L1651" t="s">
        <v>27</v>
      </c>
      <c r="M1651" t="s">
        <v>17</v>
      </c>
      <c r="N1651" t="s">
        <v>18</v>
      </c>
      <c r="O1651">
        <v>0</v>
      </c>
      <c r="P1651">
        <v>75000</v>
      </c>
    </row>
    <row r="1652" spans="4:16">
      <c r="D1652">
        <v>1651</v>
      </c>
      <c r="E1652" t="s">
        <v>19</v>
      </c>
      <c r="F1652" t="b">
        <v>1</v>
      </c>
      <c r="G1652">
        <v>3.5</v>
      </c>
      <c r="H1652" t="s">
        <v>20</v>
      </c>
      <c r="I1652" t="s">
        <v>23</v>
      </c>
      <c r="J1652">
        <v>730</v>
      </c>
      <c r="K1652">
        <v>5</v>
      </c>
      <c r="L1652" t="s">
        <v>27</v>
      </c>
      <c r="M1652" t="s">
        <v>17</v>
      </c>
      <c r="N1652" t="s">
        <v>18</v>
      </c>
      <c r="O1652">
        <v>0</v>
      </c>
      <c r="P1652">
        <v>75000</v>
      </c>
    </row>
    <row r="1653" spans="4:16">
      <c r="D1653">
        <v>1652</v>
      </c>
      <c r="E1653" t="s">
        <v>19</v>
      </c>
      <c r="F1653" t="b">
        <v>0</v>
      </c>
      <c r="G1653">
        <v>3.24</v>
      </c>
      <c r="H1653" t="s">
        <v>20</v>
      </c>
      <c r="I1653" t="s">
        <v>30</v>
      </c>
      <c r="J1653">
        <v>610</v>
      </c>
      <c r="K1653">
        <v>5</v>
      </c>
      <c r="L1653" t="s">
        <v>24</v>
      </c>
      <c r="M1653" t="s">
        <v>17</v>
      </c>
      <c r="N1653" t="s">
        <v>18</v>
      </c>
      <c r="O1653">
        <v>0</v>
      </c>
      <c r="P1653">
        <v>75000</v>
      </c>
    </row>
    <row r="1654" spans="4:16">
      <c r="D1654">
        <v>1653</v>
      </c>
      <c r="E1654" t="s">
        <v>13</v>
      </c>
      <c r="F1654" t="b">
        <v>0</v>
      </c>
      <c r="G1654">
        <v>3.18</v>
      </c>
      <c r="H1654" t="s">
        <v>25</v>
      </c>
      <c r="I1654" t="s">
        <v>29</v>
      </c>
      <c r="J1654">
        <v>620</v>
      </c>
      <c r="K1654">
        <v>4</v>
      </c>
      <c r="L1654" t="s">
        <v>37</v>
      </c>
      <c r="M1654" t="s">
        <v>17</v>
      </c>
      <c r="N1654" t="s">
        <v>18</v>
      </c>
      <c r="O1654">
        <v>0</v>
      </c>
      <c r="P1654">
        <v>75000</v>
      </c>
    </row>
    <row r="1655" spans="4:16">
      <c r="D1655">
        <v>1654</v>
      </c>
      <c r="E1655" t="s">
        <v>19</v>
      </c>
      <c r="F1655" t="b">
        <v>0</v>
      </c>
      <c r="G1655">
        <v>3.23</v>
      </c>
      <c r="H1655" t="s">
        <v>20</v>
      </c>
      <c r="I1655" t="s">
        <v>30</v>
      </c>
      <c r="J1655">
        <v>700</v>
      </c>
      <c r="K1655">
        <v>5</v>
      </c>
      <c r="L1655" t="s">
        <v>31</v>
      </c>
      <c r="M1655" t="s">
        <v>17</v>
      </c>
      <c r="N1655" t="s">
        <v>18</v>
      </c>
      <c r="O1655">
        <v>0</v>
      </c>
      <c r="P1655">
        <v>75000</v>
      </c>
    </row>
    <row r="1656" spans="4:16">
      <c r="D1656">
        <v>1655</v>
      </c>
      <c r="E1656" t="s">
        <v>19</v>
      </c>
      <c r="F1656" t="b">
        <v>0</v>
      </c>
      <c r="G1656">
        <v>3.38</v>
      </c>
      <c r="H1656" t="s">
        <v>20</v>
      </c>
      <c r="I1656" t="s">
        <v>15</v>
      </c>
      <c r="J1656">
        <v>680</v>
      </c>
      <c r="K1656">
        <v>4</v>
      </c>
      <c r="L1656" t="s">
        <v>24</v>
      </c>
      <c r="M1656" t="s">
        <v>17</v>
      </c>
      <c r="N1656" t="s">
        <v>18</v>
      </c>
      <c r="O1656">
        <v>0</v>
      </c>
      <c r="P1656">
        <v>75000</v>
      </c>
    </row>
    <row r="1657" spans="4:16">
      <c r="D1657">
        <v>1656</v>
      </c>
      <c r="E1657" t="s">
        <v>13</v>
      </c>
      <c r="F1657" t="b">
        <v>1</v>
      </c>
      <c r="G1657">
        <v>3.11</v>
      </c>
      <c r="H1657" t="s">
        <v>20</v>
      </c>
      <c r="I1657" t="s">
        <v>23</v>
      </c>
      <c r="J1657">
        <v>670</v>
      </c>
      <c r="K1657">
        <v>6</v>
      </c>
      <c r="L1657" t="s">
        <v>34</v>
      </c>
      <c r="M1657" t="s">
        <v>17</v>
      </c>
      <c r="N1657" t="s">
        <v>18</v>
      </c>
      <c r="O1657">
        <v>0</v>
      </c>
      <c r="P1657">
        <v>75000</v>
      </c>
    </row>
    <row r="1658" spans="4:16">
      <c r="D1658">
        <v>1657</v>
      </c>
      <c r="E1658" t="s">
        <v>13</v>
      </c>
      <c r="F1658" t="b">
        <v>0</v>
      </c>
      <c r="G1658">
        <v>3.3</v>
      </c>
      <c r="H1658" t="s">
        <v>25</v>
      </c>
      <c r="I1658" t="s">
        <v>26</v>
      </c>
      <c r="J1658">
        <v>580</v>
      </c>
      <c r="K1658">
        <v>5</v>
      </c>
      <c r="L1658" t="s">
        <v>27</v>
      </c>
      <c r="M1658" t="s">
        <v>28</v>
      </c>
      <c r="N1658" t="s">
        <v>18</v>
      </c>
      <c r="O1658">
        <v>0</v>
      </c>
      <c r="P1658">
        <v>0</v>
      </c>
    </row>
    <row r="1659" spans="4:16">
      <c r="D1659">
        <v>1658</v>
      </c>
      <c r="E1659" t="s">
        <v>19</v>
      </c>
      <c r="F1659" t="b">
        <v>0</v>
      </c>
      <c r="G1659">
        <v>3.3</v>
      </c>
      <c r="H1659" t="s">
        <v>14</v>
      </c>
      <c r="I1659" t="s">
        <v>26</v>
      </c>
      <c r="J1659">
        <v>660</v>
      </c>
      <c r="K1659">
        <v>4</v>
      </c>
      <c r="L1659" t="s">
        <v>30</v>
      </c>
      <c r="M1659" t="s">
        <v>17</v>
      </c>
      <c r="N1659" t="s">
        <v>18</v>
      </c>
      <c r="O1659">
        <v>0</v>
      </c>
      <c r="P1659">
        <v>75000</v>
      </c>
    </row>
    <row r="1660" spans="4:16">
      <c r="D1660">
        <v>1659</v>
      </c>
      <c r="E1660" t="s">
        <v>19</v>
      </c>
      <c r="F1660" t="b">
        <v>0</v>
      </c>
      <c r="G1660">
        <v>3.14</v>
      </c>
      <c r="H1660" t="s">
        <v>20</v>
      </c>
      <c r="I1660" t="s">
        <v>29</v>
      </c>
      <c r="J1660">
        <v>650</v>
      </c>
      <c r="K1660">
        <v>3</v>
      </c>
      <c r="L1660" t="s">
        <v>27</v>
      </c>
      <c r="M1660" t="s">
        <v>17</v>
      </c>
      <c r="N1660" t="s">
        <v>18</v>
      </c>
      <c r="O1660">
        <v>0</v>
      </c>
      <c r="P1660">
        <v>75000</v>
      </c>
    </row>
    <row r="1661" spans="4:16">
      <c r="D1661">
        <v>1660</v>
      </c>
      <c r="E1661" t="s">
        <v>13</v>
      </c>
      <c r="F1661" t="b">
        <v>0</v>
      </c>
      <c r="G1661">
        <v>3.28</v>
      </c>
      <c r="H1661" t="s">
        <v>20</v>
      </c>
      <c r="I1661" t="s">
        <v>26</v>
      </c>
      <c r="J1661">
        <v>620</v>
      </c>
      <c r="K1661">
        <v>5</v>
      </c>
      <c r="L1661" t="s">
        <v>27</v>
      </c>
      <c r="M1661" t="s">
        <v>17</v>
      </c>
      <c r="N1661" t="s">
        <v>18</v>
      </c>
      <c r="O1661">
        <v>0</v>
      </c>
      <c r="P1661">
        <v>75000</v>
      </c>
    </row>
    <row r="1662" spans="4:16">
      <c r="D1662">
        <v>1661</v>
      </c>
      <c r="E1662" t="s">
        <v>19</v>
      </c>
      <c r="F1662" t="b">
        <v>1</v>
      </c>
      <c r="G1662">
        <v>3.31</v>
      </c>
      <c r="H1662" t="s">
        <v>25</v>
      </c>
      <c r="I1662" t="s">
        <v>23</v>
      </c>
      <c r="J1662">
        <v>760</v>
      </c>
      <c r="K1662">
        <v>6</v>
      </c>
      <c r="L1662" t="s">
        <v>34</v>
      </c>
      <c r="M1662" t="s">
        <v>17</v>
      </c>
      <c r="N1662" t="s">
        <v>18</v>
      </c>
      <c r="O1662">
        <v>0</v>
      </c>
      <c r="P1662">
        <v>75000</v>
      </c>
    </row>
    <row r="1663" spans="4:16">
      <c r="D1663">
        <v>1662</v>
      </c>
      <c r="E1663" t="s">
        <v>19</v>
      </c>
      <c r="F1663" t="b">
        <v>0</v>
      </c>
      <c r="G1663">
        <v>3.15</v>
      </c>
      <c r="H1663" t="s">
        <v>20</v>
      </c>
      <c r="I1663" t="s">
        <v>29</v>
      </c>
      <c r="J1663">
        <v>570</v>
      </c>
      <c r="K1663">
        <v>4</v>
      </c>
      <c r="L1663" t="s">
        <v>33</v>
      </c>
      <c r="M1663" t="s">
        <v>28</v>
      </c>
      <c r="N1663" t="s">
        <v>18</v>
      </c>
      <c r="O1663">
        <v>0</v>
      </c>
      <c r="P1663">
        <v>0</v>
      </c>
    </row>
    <row r="1664" spans="4:16">
      <c r="D1664">
        <v>1663</v>
      </c>
      <c r="E1664" t="s">
        <v>13</v>
      </c>
      <c r="F1664" t="b">
        <v>0</v>
      </c>
      <c r="G1664">
        <v>3.35</v>
      </c>
      <c r="H1664" t="s">
        <v>14</v>
      </c>
      <c r="I1664" t="s">
        <v>29</v>
      </c>
      <c r="J1664">
        <v>700</v>
      </c>
      <c r="K1664">
        <v>7</v>
      </c>
      <c r="L1664" t="s">
        <v>27</v>
      </c>
      <c r="M1664" t="s">
        <v>17</v>
      </c>
      <c r="N1664" t="s">
        <v>18</v>
      </c>
      <c r="O1664">
        <v>0</v>
      </c>
      <c r="P1664">
        <v>75000</v>
      </c>
    </row>
    <row r="1665" spans="4:16">
      <c r="D1665">
        <v>1664</v>
      </c>
      <c r="E1665" t="s">
        <v>19</v>
      </c>
      <c r="F1665" t="b">
        <v>1</v>
      </c>
      <c r="G1665">
        <v>3.29</v>
      </c>
      <c r="H1665" t="s">
        <v>20</v>
      </c>
      <c r="I1665" t="s">
        <v>23</v>
      </c>
      <c r="J1665">
        <v>700</v>
      </c>
      <c r="K1665">
        <v>5</v>
      </c>
      <c r="L1665" t="s">
        <v>34</v>
      </c>
      <c r="M1665" t="s">
        <v>17</v>
      </c>
      <c r="N1665" t="s">
        <v>18</v>
      </c>
      <c r="O1665">
        <v>0</v>
      </c>
      <c r="P1665">
        <v>75000</v>
      </c>
    </row>
    <row r="1666" spans="4:16">
      <c r="D1666">
        <v>1665</v>
      </c>
      <c r="E1666" t="s">
        <v>19</v>
      </c>
      <c r="F1666" t="b">
        <v>0</v>
      </c>
      <c r="G1666">
        <v>3.19</v>
      </c>
      <c r="H1666" t="s">
        <v>14</v>
      </c>
      <c r="I1666" t="s">
        <v>29</v>
      </c>
      <c r="J1666">
        <v>660</v>
      </c>
      <c r="K1666">
        <v>3</v>
      </c>
      <c r="L1666" t="s">
        <v>24</v>
      </c>
      <c r="M1666" t="s">
        <v>17</v>
      </c>
      <c r="N1666" t="s">
        <v>18</v>
      </c>
      <c r="O1666">
        <v>0</v>
      </c>
      <c r="P1666">
        <v>75000</v>
      </c>
    </row>
    <row r="1667" spans="4:16">
      <c r="D1667">
        <v>1666</v>
      </c>
      <c r="E1667" t="s">
        <v>19</v>
      </c>
      <c r="F1667" t="b">
        <v>0</v>
      </c>
      <c r="G1667">
        <v>3.16</v>
      </c>
      <c r="H1667" t="s">
        <v>14</v>
      </c>
      <c r="I1667" t="s">
        <v>15</v>
      </c>
      <c r="J1667">
        <v>590</v>
      </c>
      <c r="K1667">
        <v>5</v>
      </c>
      <c r="L1667" t="s">
        <v>38</v>
      </c>
      <c r="M1667" t="s">
        <v>28</v>
      </c>
      <c r="N1667" t="s">
        <v>18</v>
      </c>
      <c r="O1667">
        <v>0</v>
      </c>
      <c r="P1667">
        <v>0</v>
      </c>
    </row>
    <row r="1668" spans="4:16">
      <c r="D1668">
        <v>1667</v>
      </c>
      <c r="E1668" t="s">
        <v>19</v>
      </c>
      <c r="F1668" t="b">
        <v>0</v>
      </c>
      <c r="G1668">
        <v>3.09</v>
      </c>
      <c r="H1668" t="s">
        <v>20</v>
      </c>
      <c r="I1668" t="s">
        <v>29</v>
      </c>
      <c r="J1668">
        <v>610</v>
      </c>
      <c r="K1668">
        <v>5</v>
      </c>
      <c r="L1668" t="s">
        <v>27</v>
      </c>
      <c r="M1668" t="s">
        <v>17</v>
      </c>
      <c r="N1668" t="s">
        <v>18</v>
      </c>
      <c r="O1668">
        <v>0</v>
      </c>
      <c r="P1668">
        <v>75000</v>
      </c>
    </row>
    <row r="1669" spans="4:16">
      <c r="D1669">
        <v>1668</v>
      </c>
      <c r="E1669" t="s">
        <v>19</v>
      </c>
      <c r="F1669" t="b">
        <v>0</v>
      </c>
      <c r="G1669">
        <v>3.45</v>
      </c>
      <c r="H1669" t="s">
        <v>20</v>
      </c>
      <c r="I1669" t="s">
        <v>29</v>
      </c>
      <c r="J1669">
        <v>660</v>
      </c>
      <c r="K1669">
        <v>5</v>
      </c>
      <c r="L1669" t="s">
        <v>16</v>
      </c>
      <c r="M1669" t="s">
        <v>17</v>
      </c>
      <c r="N1669" t="s">
        <v>18</v>
      </c>
      <c r="O1669">
        <v>0</v>
      </c>
      <c r="P1669">
        <v>75000</v>
      </c>
    </row>
    <row r="1670" spans="4:16">
      <c r="D1670">
        <v>1669</v>
      </c>
      <c r="E1670" t="s">
        <v>19</v>
      </c>
      <c r="F1670" t="b">
        <v>1</v>
      </c>
      <c r="G1670">
        <v>3.26</v>
      </c>
      <c r="H1670" t="s">
        <v>20</v>
      </c>
      <c r="I1670" t="s">
        <v>23</v>
      </c>
      <c r="J1670">
        <v>650</v>
      </c>
      <c r="K1670">
        <v>6</v>
      </c>
      <c r="L1670" t="s">
        <v>32</v>
      </c>
      <c r="M1670" t="s">
        <v>17</v>
      </c>
      <c r="N1670" t="s">
        <v>18</v>
      </c>
      <c r="O1670">
        <v>0</v>
      </c>
      <c r="P1670">
        <v>75000</v>
      </c>
    </row>
    <row r="1671" spans="4:16">
      <c r="D1671">
        <v>1670</v>
      </c>
      <c r="E1671" t="s">
        <v>13</v>
      </c>
      <c r="F1671" t="b">
        <v>0</v>
      </c>
      <c r="G1671">
        <v>3.01</v>
      </c>
      <c r="H1671" t="s">
        <v>20</v>
      </c>
      <c r="I1671" t="s">
        <v>15</v>
      </c>
      <c r="J1671">
        <v>620</v>
      </c>
      <c r="K1671">
        <v>2</v>
      </c>
      <c r="L1671" t="s">
        <v>27</v>
      </c>
      <c r="M1671" t="s">
        <v>17</v>
      </c>
      <c r="N1671" t="s">
        <v>18</v>
      </c>
      <c r="O1671">
        <v>0</v>
      </c>
      <c r="P1671">
        <v>75000</v>
      </c>
    </row>
    <row r="1672" spans="4:16">
      <c r="D1672">
        <v>1671</v>
      </c>
      <c r="E1672" t="s">
        <v>19</v>
      </c>
      <c r="F1672" t="b">
        <v>1</v>
      </c>
      <c r="G1672">
        <v>3.22</v>
      </c>
      <c r="H1672" t="s">
        <v>20</v>
      </c>
      <c r="I1672" t="s">
        <v>23</v>
      </c>
      <c r="J1672">
        <v>620</v>
      </c>
      <c r="K1672">
        <v>5</v>
      </c>
      <c r="L1672" t="s">
        <v>32</v>
      </c>
      <c r="M1672" t="s">
        <v>17</v>
      </c>
      <c r="N1672" t="s">
        <v>18</v>
      </c>
      <c r="O1672">
        <v>0</v>
      </c>
      <c r="P1672">
        <v>75000</v>
      </c>
    </row>
    <row r="1673" spans="4:16">
      <c r="D1673">
        <v>1672</v>
      </c>
      <c r="E1673" t="s">
        <v>19</v>
      </c>
      <c r="F1673" t="b">
        <v>1</v>
      </c>
      <c r="G1673">
        <v>3.33</v>
      </c>
      <c r="H1673" t="s">
        <v>14</v>
      </c>
      <c r="I1673" t="s">
        <v>23</v>
      </c>
      <c r="J1673">
        <v>650</v>
      </c>
      <c r="K1673">
        <v>5</v>
      </c>
      <c r="L1673" t="s">
        <v>27</v>
      </c>
      <c r="M1673" t="s">
        <v>17</v>
      </c>
      <c r="N1673" t="s">
        <v>18</v>
      </c>
      <c r="O1673">
        <v>0</v>
      </c>
      <c r="P1673">
        <v>75000</v>
      </c>
    </row>
    <row r="1674" spans="4:16">
      <c r="D1674">
        <v>1673</v>
      </c>
      <c r="E1674" t="s">
        <v>19</v>
      </c>
      <c r="F1674" t="b">
        <v>0</v>
      </c>
      <c r="G1674">
        <v>3.23</v>
      </c>
      <c r="H1674" t="s">
        <v>25</v>
      </c>
      <c r="I1674" t="s">
        <v>26</v>
      </c>
      <c r="J1674">
        <v>650</v>
      </c>
      <c r="K1674">
        <v>3</v>
      </c>
      <c r="L1674" t="s">
        <v>27</v>
      </c>
      <c r="M1674" t="s">
        <v>17</v>
      </c>
      <c r="N1674" t="s">
        <v>18</v>
      </c>
      <c r="O1674">
        <v>0</v>
      </c>
      <c r="P1674">
        <v>75000</v>
      </c>
    </row>
    <row r="1675" spans="4:16">
      <c r="D1675">
        <v>1674</v>
      </c>
      <c r="E1675" t="s">
        <v>19</v>
      </c>
      <c r="F1675" t="b">
        <v>1</v>
      </c>
      <c r="G1675">
        <v>3.11</v>
      </c>
      <c r="H1675" t="s">
        <v>14</v>
      </c>
      <c r="I1675" t="s">
        <v>23</v>
      </c>
      <c r="J1675">
        <v>570</v>
      </c>
      <c r="K1675">
        <v>5</v>
      </c>
      <c r="L1675" t="s">
        <v>33</v>
      </c>
      <c r="M1675" t="s">
        <v>28</v>
      </c>
      <c r="N1675" t="s">
        <v>18</v>
      </c>
      <c r="O1675">
        <v>0</v>
      </c>
      <c r="P1675">
        <v>0</v>
      </c>
    </row>
    <row r="1676" spans="4:16">
      <c r="D1676">
        <v>1675</v>
      </c>
      <c r="E1676" t="s">
        <v>19</v>
      </c>
      <c r="F1676" t="b">
        <v>1</v>
      </c>
      <c r="G1676">
        <v>3.29</v>
      </c>
      <c r="H1676" t="s">
        <v>25</v>
      </c>
      <c r="I1676" t="s">
        <v>23</v>
      </c>
      <c r="J1676">
        <v>640</v>
      </c>
      <c r="K1676">
        <v>5</v>
      </c>
      <c r="L1676" t="s">
        <v>24</v>
      </c>
      <c r="M1676" t="s">
        <v>17</v>
      </c>
      <c r="N1676" t="s">
        <v>18</v>
      </c>
      <c r="O1676">
        <v>0</v>
      </c>
      <c r="P1676">
        <v>75000</v>
      </c>
    </row>
    <row r="1677" spans="4:16">
      <c r="D1677">
        <v>1676</v>
      </c>
      <c r="E1677" t="s">
        <v>19</v>
      </c>
      <c r="F1677" t="b">
        <v>1</v>
      </c>
      <c r="G1677">
        <v>3.3</v>
      </c>
      <c r="H1677" t="s">
        <v>20</v>
      </c>
      <c r="I1677" t="s">
        <v>23</v>
      </c>
      <c r="J1677">
        <v>590</v>
      </c>
      <c r="K1677">
        <v>6</v>
      </c>
      <c r="L1677" t="s">
        <v>24</v>
      </c>
      <c r="M1677" t="s">
        <v>28</v>
      </c>
      <c r="N1677" t="s">
        <v>18</v>
      </c>
      <c r="O1677">
        <v>0</v>
      </c>
      <c r="P1677">
        <v>0</v>
      </c>
    </row>
    <row r="1678" spans="4:16">
      <c r="D1678">
        <v>1677</v>
      </c>
      <c r="E1678" t="s">
        <v>13</v>
      </c>
      <c r="F1678" t="b">
        <v>1</v>
      </c>
      <c r="G1678">
        <v>3.12</v>
      </c>
      <c r="H1678" t="s">
        <v>25</v>
      </c>
      <c r="I1678" t="s">
        <v>23</v>
      </c>
      <c r="J1678">
        <v>610</v>
      </c>
      <c r="K1678">
        <v>5</v>
      </c>
      <c r="L1678" t="s">
        <v>35</v>
      </c>
      <c r="M1678" t="s">
        <v>17</v>
      </c>
      <c r="N1678" t="s">
        <v>18</v>
      </c>
      <c r="O1678">
        <v>0</v>
      </c>
      <c r="P1678">
        <v>75000</v>
      </c>
    </row>
    <row r="1679" spans="4:16">
      <c r="D1679">
        <v>1678</v>
      </c>
      <c r="E1679" t="s">
        <v>13</v>
      </c>
      <c r="F1679" t="b">
        <v>0</v>
      </c>
      <c r="G1679">
        <v>3.06</v>
      </c>
      <c r="H1679" t="s">
        <v>20</v>
      </c>
      <c r="I1679" t="s">
        <v>21</v>
      </c>
      <c r="J1679">
        <v>570</v>
      </c>
      <c r="K1679">
        <v>5</v>
      </c>
      <c r="L1679" t="s">
        <v>39</v>
      </c>
      <c r="M1679" t="s">
        <v>28</v>
      </c>
      <c r="N1679" t="s">
        <v>18</v>
      </c>
      <c r="O1679">
        <v>0</v>
      </c>
      <c r="P1679">
        <v>0</v>
      </c>
    </row>
    <row r="1680" spans="4:16">
      <c r="D1680">
        <v>1679</v>
      </c>
      <c r="E1680" t="s">
        <v>19</v>
      </c>
      <c r="F1680" t="b">
        <v>0</v>
      </c>
      <c r="G1680">
        <v>3.14</v>
      </c>
      <c r="H1680" t="s">
        <v>20</v>
      </c>
      <c r="I1680" t="s">
        <v>15</v>
      </c>
      <c r="J1680">
        <v>660</v>
      </c>
      <c r="K1680">
        <v>5</v>
      </c>
      <c r="L1680" t="s">
        <v>27</v>
      </c>
      <c r="M1680" t="s">
        <v>17</v>
      </c>
      <c r="N1680" t="s">
        <v>18</v>
      </c>
      <c r="O1680">
        <v>0</v>
      </c>
      <c r="P1680">
        <v>75000</v>
      </c>
    </row>
    <row r="1681" spans="4:16">
      <c r="D1681">
        <v>1680</v>
      </c>
      <c r="E1681" t="s">
        <v>19</v>
      </c>
      <c r="F1681" t="b">
        <v>1</v>
      </c>
      <c r="G1681">
        <v>3.28</v>
      </c>
      <c r="H1681" t="s">
        <v>20</v>
      </c>
      <c r="I1681" t="s">
        <v>23</v>
      </c>
      <c r="J1681">
        <v>620</v>
      </c>
      <c r="K1681">
        <v>5</v>
      </c>
      <c r="L1681" t="s">
        <v>16</v>
      </c>
      <c r="M1681" t="s">
        <v>17</v>
      </c>
      <c r="N1681" t="s">
        <v>18</v>
      </c>
      <c r="O1681">
        <v>0</v>
      </c>
      <c r="P1681">
        <v>75000</v>
      </c>
    </row>
    <row r="1682" spans="4:16">
      <c r="D1682">
        <v>1681</v>
      </c>
      <c r="E1682" t="s">
        <v>19</v>
      </c>
      <c r="F1682" t="b">
        <v>0</v>
      </c>
      <c r="G1682">
        <v>3.26</v>
      </c>
      <c r="H1682" t="s">
        <v>14</v>
      </c>
      <c r="I1682" t="s">
        <v>21</v>
      </c>
      <c r="J1682">
        <v>620</v>
      </c>
      <c r="K1682">
        <v>4</v>
      </c>
      <c r="L1682" t="s">
        <v>32</v>
      </c>
      <c r="M1682" t="s">
        <v>17</v>
      </c>
      <c r="N1682" t="s">
        <v>18</v>
      </c>
      <c r="O1682">
        <v>0</v>
      </c>
      <c r="P1682">
        <v>75000</v>
      </c>
    </row>
    <row r="1683" spans="4:16">
      <c r="D1683">
        <v>1682</v>
      </c>
      <c r="E1683" t="s">
        <v>19</v>
      </c>
      <c r="F1683" t="b">
        <v>1</v>
      </c>
      <c r="G1683">
        <v>3.27</v>
      </c>
      <c r="H1683" t="s">
        <v>25</v>
      </c>
      <c r="I1683" t="s">
        <v>23</v>
      </c>
      <c r="J1683">
        <v>590</v>
      </c>
      <c r="K1683">
        <v>6</v>
      </c>
      <c r="L1683" t="s">
        <v>33</v>
      </c>
      <c r="M1683" t="s">
        <v>28</v>
      </c>
      <c r="N1683" t="s">
        <v>18</v>
      </c>
      <c r="O1683">
        <v>0</v>
      </c>
      <c r="P1683">
        <v>0</v>
      </c>
    </row>
    <row r="1684" spans="4:16">
      <c r="D1684">
        <v>1683</v>
      </c>
      <c r="E1684" t="s">
        <v>19</v>
      </c>
      <c r="F1684" t="b">
        <v>0</v>
      </c>
      <c r="G1684">
        <v>3.33</v>
      </c>
      <c r="H1684" t="s">
        <v>25</v>
      </c>
      <c r="I1684" t="s">
        <v>29</v>
      </c>
      <c r="J1684">
        <v>710</v>
      </c>
      <c r="K1684">
        <v>4</v>
      </c>
      <c r="L1684" t="s">
        <v>16</v>
      </c>
      <c r="M1684" t="s">
        <v>17</v>
      </c>
      <c r="N1684" t="s">
        <v>18</v>
      </c>
      <c r="O1684">
        <v>0</v>
      </c>
      <c r="P1684">
        <v>75000</v>
      </c>
    </row>
    <row r="1685" spans="4:16">
      <c r="D1685">
        <v>1684</v>
      </c>
      <c r="E1685" t="s">
        <v>13</v>
      </c>
      <c r="F1685" t="b">
        <v>1</v>
      </c>
      <c r="G1685">
        <v>3.41</v>
      </c>
      <c r="H1685" t="s">
        <v>25</v>
      </c>
      <c r="I1685" t="s">
        <v>23</v>
      </c>
      <c r="J1685">
        <v>600</v>
      </c>
      <c r="K1685">
        <v>5</v>
      </c>
      <c r="L1685" t="s">
        <v>34</v>
      </c>
      <c r="M1685" t="s">
        <v>28</v>
      </c>
      <c r="N1685" t="s">
        <v>18</v>
      </c>
      <c r="O1685">
        <v>0</v>
      </c>
      <c r="P1685">
        <v>0</v>
      </c>
    </row>
    <row r="1686" spans="4:16">
      <c r="D1686">
        <v>1685</v>
      </c>
      <c r="E1686" t="s">
        <v>13</v>
      </c>
      <c r="F1686" t="b">
        <v>0</v>
      </c>
      <c r="G1686">
        <v>3.24</v>
      </c>
      <c r="H1686" t="s">
        <v>25</v>
      </c>
      <c r="I1686" t="s">
        <v>15</v>
      </c>
      <c r="J1686">
        <v>630</v>
      </c>
      <c r="K1686">
        <v>6</v>
      </c>
      <c r="L1686" t="s">
        <v>32</v>
      </c>
      <c r="M1686" t="s">
        <v>17</v>
      </c>
      <c r="N1686" t="s">
        <v>18</v>
      </c>
      <c r="O1686">
        <v>0</v>
      </c>
      <c r="P1686">
        <v>75000</v>
      </c>
    </row>
    <row r="1687" spans="4:16">
      <c r="D1687">
        <v>1686</v>
      </c>
      <c r="E1687" t="s">
        <v>13</v>
      </c>
      <c r="F1687" t="b">
        <v>1</v>
      </c>
      <c r="G1687">
        <v>3.13</v>
      </c>
      <c r="H1687" t="s">
        <v>14</v>
      </c>
      <c r="I1687" t="s">
        <v>23</v>
      </c>
      <c r="J1687">
        <v>640</v>
      </c>
      <c r="K1687">
        <v>5</v>
      </c>
      <c r="L1687" t="s">
        <v>37</v>
      </c>
      <c r="M1687" t="s">
        <v>17</v>
      </c>
      <c r="N1687" t="s">
        <v>18</v>
      </c>
      <c r="O1687">
        <v>0</v>
      </c>
      <c r="P1687">
        <v>75000</v>
      </c>
    </row>
    <row r="1688" spans="4:16">
      <c r="D1688">
        <v>1687</v>
      </c>
      <c r="E1688" t="s">
        <v>13</v>
      </c>
      <c r="F1688" t="b">
        <v>0</v>
      </c>
      <c r="G1688">
        <v>3.43</v>
      </c>
      <c r="H1688" t="s">
        <v>25</v>
      </c>
      <c r="I1688" t="s">
        <v>21</v>
      </c>
      <c r="J1688">
        <v>660</v>
      </c>
      <c r="K1688">
        <v>6</v>
      </c>
      <c r="L1688" t="s">
        <v>16</v>
      </c>
      <c r="M1688" t="s">
        <v>17</v>
      </c>
      <c r="N1688" t="s">
        <v>18</v>
      </c>
      <c r="O1688">
        <v>0</v>
      </c>
      <c r="P1688">
        <v>75000</v>
      </c>
    </row>
    <row r="1689" spans="4:16">
      <c r="D1689">
        <v>1688</v>
      </c>
      <c r="E1689" t="s">
        <v>19</v>
      </c>
      <c r="F1689" t="b">
        <v>0</v>
      </c>
      <c r="G1689">
        <v>3.36</v>
      </c>
      <c r="H1689" t="s">
        <v>20</v>
      </c>
      <c r="I1689" t="s">
        <v>15</v>
      </c>
      <c r="J1689">
        <v>670</v>
      </c>
      <c r="K1689">
        <v>5</v>
      </c>
      <c r="L1689" t="s">
        <v>30</v>
      </c>
      <c r="M1689" t="s">
        <v>17</v>
      </c>
      <c r="N1689" t="s">
        <v>18</v>
      </c>
      <c r="O1689">
        <v>0</v>
      </c>
      <c r="P1689">
        <v>75000</v>
      </c>
    </row>
    <row r="1690" spans="4:16">
      <c r="D1690">
        <v>1689</v>
      </c>
      <c r="E1690" t="s">
        <v>19</v>
      </c>
      <c r="F1690" t="b">
        <v>1</v>
      </c>
      <c r="G1690">
        <v>3</v>
      </c>
      <c r="H1690" t="s">
        <v>20</v>
      </c>
      <c r="I1690" t="s">
        <v>23</v>
      </c>
      <c r="J1690">
        <v>580</v>
      </c>
      <c r="K1690">
        <v>5</v>
      </c>
      <c r="L1690" t="s">
        <v>27</v>
      </c>
      <c r="M1690" t="s">
        <v>28</v>
      </c>
      <c r="N1690" t="s">
        <v>18</v>
      </c>
      <c r="O1690">
        <v>0</v>
      </c>
      <c r="P1690">
        <v>0</v>
      </c>
    </row>
    <row r="1691" spans="4:16">
      <c r="D1691">
        <v>1690</v>
      </c>
      <c r="E1691" t="s">
        <v>13</v>
      </c>
      <c r="F1691" t="b">
        <v>0</v>
      </c>
      <c r="G1691">
        <v>3.14</v>
      </c>
      <c r="H1691" t="s">
        <v>20</v>
      </c>
      <c r="I1691" t="s">
        <v>26</v>
      </c>
      <c r="J1691">
        <v>610</v>
      </c>
      <c r="K1691">
        <v>6</v>
      </c>
      <c r="L1691" t="s">
        <v>22</v>
      </c>
      <c r="M1691" t="s">
        <v>17</v>
      </c>
      <c r="N1691" t="s">
        <v>18</v>
      </c>
      <c r="O1691">
        <v>0</v>
      </c>
      <c r="P1691">
        <v>75000</v>
      </c>
    </row>
    <row r="1692" spans="4:16">
      <c r="D1692">
        <v>1691</v>
      </c>
      <c r="E1692" t="s">
        <v>19</v>
      </c>
      <c r="F1692" t="b">
        <v>0</v>
      </c>
      <c r="G1692">
        <v>3.56</v>
      </c>
      <c r="H1692" t="s">
        <v>25</v>
      </c>
      <c r="I1692" t="s">
        <v>21</v>
      </c>
      <c r="J1692">
        <v>720</v>
      </c>
      <c r="K1692">
        <v>3</v>
      </c>
      <c r="L1692" t="s">
        <v>32</v>
      </c>
      <c r="M1692" t="s">
        <v>17</v>
      </c>
      <c r="N1692" t="s">
        <v>18</v>
      </c>
      <c r="O1692">
        <v>0</v>
      </c>
      <c r="P1692">
        <v>75000</v>
      </c>
    </row>
    <row r="1693" spans="4:16">
      <c r="D1693">
        <v>1692</v>
      </c>
      <c r="E1693" t="s">
        <v>13</v>
      </c>
      <c r="F1693" t="b">
        <v>0</v>
      </c>
      <c r="G1693">
        <v>3</v>
      </c>
      <c r="H1693" t="s">
        <v>14</v>
      </c>
      <c r="I1693" t="s">
        <v>29</v>
      </c>
      <c r="J1693">
        <v>620</v>
      </c>
      <c r="K1693">
        <v>4</v>
      </c>
      <c r="L1693" t="s">
        <v>27</v>
      </c>
      <c r="M1693" t="s">
        <v>17</v>
      </c>
      <c r="N1693" t="s">
        <v>18</v>
      </c>
      <c r="O1693">
        <v>0</v>
      </c>
      <c r="P1693">
        <v>75000</v>
      </c>
    </row>
    <row r="1694" spans="4:16">
      <c r="D1694">
        <v>1693</v>
      </c>
      <c r="E1694" t="s">
        <v>19</v>
      </c>
      <c r="F1694" t="b">
        <v>1</v>
      </c>
      <c r="G1694">
        <v>3.13</v>
      </c>
      <c r="H1694" t="s">
        <v>14</v>
      </c>
      <c r="I1694" t="s">
        <v>23</v>
      </c>
      <c r="J1694">
        <v>710</v>
      </c>
      <c r="K1694">
        <v>6</v>
      </c>
      <c r="L1694" t="s">
        <v>27</v>
      </c>
      <c r="M1694" t="s">
        <v>17</v>
      </c>
      <c r="N1694" t="s">
        <v>18</v>
      </c>
      <c r="O1694">
        <v>0</v>
      </c>
      <c r="P1694">
        <v>75000</v>
      </c>
    </row>
    <row r="1695" spans="4:16">
      <c r="D1695">
        <v>1694</v>
      </c>
      <c r="E1695" t="s">
        <v>13</v>
      </c>
      <c r="F1695" t="b">
        <v>0</v>
      </c>
      <c r="G1695">
        <v>3.42</v>
      </c>
      <c r="H1695" t="s">
        <v>25</v>
      </c>
      <c r="I1695" t="s">
        <v>15</v>
      </c>
      <c r="J1695">
        <v>650</v>
      </c>
      <c r="K1695">
        <v>4</v>
      </c>
      <c r="L1695" t="s">
        <v>27</v>
      </c>
      <c r="M1695" t="s">
        <v>17</v>
      </c>
      <c r="N1695" t="s">
        <v>18</v>
      </c>
      <c r="O1695">
        <v>0</v>
      </c>
      <c r="P1695">
        <v>75000</v>
      </c>
    </row>
    <row r="1696" spans="4:16">
      <c r="D1696">
        <v>1695</v>
      </c>
      <c r="E1696" t="s">
        <v>19</v>
      </c>
      <c r="F1696" t="b">
        <v>1</v>
      </c>
      <c r="G1696">
        <v>3.35</v>
      </c>
      <c r="H1696" t="s">
        <v>25</v>
      </c>
      <c r="I1696" t="s">
        <v>23</v>
      </c>
      <c r="J1696">
        <v>690</v>
      </c>
      <c r="K1696">
        <v>6</v>
      </c>
      <c r="L1696" t="s">
        <v>24</v>
      </c>
      <c r="M1696" t="s">
        <v>17</v>
      </c>
      <c r="N1696" t="s">
        <v>18</v>
      </c>
      <c r="O1696">
        <v>0</v>
      </c>
      <c r="P1696">
        <v>75000</v>
      </c>
    </row>
    <row r="1697" spans="4:16">
      <c r="D1697">
        <v>1696</v>
      </c>
      <c r="E1697" t="s">
        <v>19</v>
      </c>
      <c r="F1697" t="b">
        <v>0</v>
      </c>
      <c r="G1697">
        <v>3.48</v>
      </c>
      <c r="H1697" t="s">
        <v>20</v>
      </c>
      <c r="I1697" t="s">
        <v>15</v>
      </c>
      <c r="J1697">
        <v>680</v>
      </c>
      <c r="K1697">
        <v>5</v>
      </c>
      <c r="L1697" t="s">
        <v>24</v>
      </c>
      <c r="M1697" t="s">
        <v>17</v>
      </c>
      <c r="N1697" t="s">
        <v>18</v>
      </c>
      <c r="O1697">
        <v>0</v>
      </c>
      <c r="P1697">
        <v>75000</v>
      </c>
    </row>
    <row r="1698" spans="4:16">
      <c r="D1698">
        <v>1697</v>
      </c>
      <c r="E1698" t="s">
        <v>13</v>
      </c>
      <c r="F1698" t="b">
        <v>0</v>
      </c>
      <c r="G1698">
        <v>3.43</v>
      </c>
      <c r="H1698" t="s">
        <v>20</v>
      </c>
      <c r="I1698" t="s">
        <v>15</v>
      </c>
      <c r="J1698">
        <v>690</v>
      </c>
      <c r="K1698">
        <v>5</v>
      </c>
      <c r="L1698" t="s">
        <v>22</v>
      </c>
      <c r="M1698" t="s">
        <v>17</v>
      </c>
      <c r="N1698" t="s">
        <v>18</v>
      </c>
      <c r="O1698">
        <v>0</v>
      </c>
      <c r="P1698">
        <v>75000</v>
      </c>
    </row>
    <row r="1699" spans="4:16">
      <c r="D1699">
        <v>1698</v>
      </c>
      <c r="E1699" t="s">
        <v>13</v>
      </c>
      <c r="F1699" t="b">
        <v>0</v>
      </c>
      <c r="G1699">
        <v>2.78</v>
      </c>
      <c r="H1699" t="s">
        <v>20</v>
      </c>
      <c r="I1699" t="s">
        <v>29</v>
      </c>
      <c r="J1699">
        <v>570</v>
      </c>
      <c r="K1699">
        <v>6</v>
      </c>
      <c r="L1699" t="s">
        <v>16</v>
      </c>
      <c r="M1699" t="s">
        <v>28</v>
      </c>
      <c r="N1699" t="s">
        <v>18</v>
      </c>
      <c r="O1699">
        <v>0</v>
      </c>
      <c r="P1699">
        <v>0</v>
      </c>
    </row>
    <row r="1700" spans="4:16">
      <c r="D1700">
        <v>1699</v>
      </c>
      <c r="E1700" t="s">
        <v>19</v>
      </c>
      <c r="F1700" t="b">
        <v>0</v>
      </c>
      <c r="G1700">
        <v>3.26</v>
      </c>
      <c r="H1700" t="s">
        <v>25</v>
      </c>
      <c r="I1700" t="s">
        <v>29</v>
      </c>
      <c r="J1700">
        <v>690</v>
      </c>
      <c r="K1700">
        <v>5</v>
      </c>
      <c r="L1700" t="s">
        <v>27</v>
      </c>
      <c r="M1700" t="s">
        <v>17</v>
      </c>
      <c r="N1700" t="s">
        <v>18</v>
      </c>
      <c r="O1700">
        <v>0</v>
      </c>
      <c r="P1700">
        <v>75000</v>
      </c>
    </row>
    <row r="1701" spans="4:16">
      <c r="D1701">
        <v>1700</v>
      </c>
      <c r="E1701" t="s">
        <v>13</v>
      </c>
      <c r="F1701" t="b">
        <v>0</v>
      </c>
      <c r="G1701">
        <v>3.1</v>
      </c>
      <c r="H1701" t="s">
        <v>25</v>
      </c>
      <c r="I1701" t="s">
        <v>15</v>
      </c>
      <c r="J1701">
        <v>650</v>
      </c>
      <c r="K1701">
        <v>4</v>
      </c>
      <c r="L1701" t="s">
        <v>16</v>
      </c>
      <c r="M1701" t="s">
        <v>17</v>
      </c>
      <c r="N1701" t="s">
        <v>18</v>
      </c>
      <c r="O1701">
        <v>0</v>
      </c>
      <c r="P1701">
        <v>75000</v>
      </c>
    </row>
    <row r="1702" spans="4:16">
      <c r="D1702">
        <v>1701</v>
      </c>
      <c r="E1702" t="s">
        <v>19</v>
      </c>
      <c r="F1702" t="b">
        <v>0</v>
      </c>
      <c r="G1702">
        <v>3.16</v>
      </c>
      <c r="H1702" t="s">
        <v>20</v>
      </c>
      <c r="I1702" t="s">
        <v>15</v>
      </c>
      <c r="J1702">
        <v>580</v>
      </c>
      <c r="K1702">
        <v>4</v>
      </c>
      <c r="L1702" t="s">
        <v>27</v>
      </c>
      <c r="M1702" t="s">
        <v>28</v>
      </c>
      <c r="N1702" t="s">
        <v>18</v>
      </c>
      <c r="O1702">
        <v>0</v>
      </c>
      <c r="P1702">
        <v>0</v>
      </c>
    </row>
    <row r="1703" spans="4:16">
      <c r="D1703">
        <v>1702</v>
      </c>
      <c r="E1703" t="s">
        <v>13</v>
      </c>
      <c r="F1703" t="b">
        <v>1</v>
      </c>
      <c r="G1703">
        <v>3.08</v>
      </c>
      <c r="H1703" t="s">
        <v>14</v>
      </c>
      <c r="I1703" t="s">
        <v>23</v>
      </c>
      <c r="J1703">
        <v>670</v>
      </c>
      <c r="K1703">
        <v>4</v>
      </c>
      <c r="L1703" t="s">
        <v>24</v>
      </c>
      <c r="M1703" t="s">
        <v>17</v>
      </c>
      <c r="N1703" t="s">
        <v>18</v>
      </c>
      <c r="O1703">
        <v>0</v>
      </c>
      <c r="P1703">
        <v>75000</v>
      </c>
    </row>
    <row r="1704" spans="4:16">
      <c r="D1704">
        <v>1703</v>
      </c>
      <c r="E1704" t="s">
        <v>19</v>
      </c>
      <c r="F1704" t="b">
        <v>1</v>
      </c>
      <c r="G1704">
        <v>3.19</v>
      </c>
      <c r="H1704" t="s">
        <v>20</v>
      </c>
      <c r="I1704" t="s">
        <v>23</v>
      </c>
      <c r="J1704">
        <v>570</v>
      </c>
      <c r="K1704">
        <v>5</v>
      </c>
      <c r="L1704" t="s">
        <v>27</v>
      </c>
      <c r="M1704" t="s">
        <v>28</v>
      </c>
      <c r="N1704" t="s">
        <v>18</v>
      </c>
      <c r="O1704">
        <v>0</v>
      </c>
      <c r="P1704">
        <v>0</v>
      </c>
    </row>
    <row r="1705" spans="4:16">
      <c r="D1705">
        <v>1704</v>
      </c>
      <c r="E1705" t="s">
        <v>19</v>
      </c>
      <c r="F1705" t="b">
        <v>0</v>
      </c>
      <c r="G1705">
        <v>3.5</v>
      </c>
      <c r="H1705" t="s">
        <v>20</v>
      </c>
      <c r="I1705" t="s">
        <v>29</v>
      </c>
      <c r="J1705">
        <v>640</v>
      </c>
      <c r="K1705">
        <v>3</v>
      </c>
      <c r="L1705" t="s">
        <v>24</v>
      </c>
      <c r="M1705" t="s">
        <v>17</v>
      </c>
      <c r="N1705" t="s">
        <v>18</v>
      </c>
      <c r="O1705">
        <v>0</v>
      </c>
      <c r="P1705">
        <v>75000</v>
      </c>
    </row>
    <row r="1706" spans="4:16">
      <c r="D1706">
        <v>1705</v>
      </c>
      <c r="E1706" t="s">
        <v>13</v>
      </c>
      <c r="F1706" t="b">
        <v>0</v>
      </c>
      <c r="G1706">
        <v>3.24</v>
      </c>
      <c r="H1706" t="s">
        <v>20</v>
      </c>
      <c r="I1706" t="s">
        <v>15</v>
      </c>
      <c r="J1706">
        <v>630</v>
      </c>
      <c r="K1706">
        <v>6</v>
      </c>
      <c r="L1706" t="s">
        <v>31</v>
      </c>
      <c r="M1706" t="s">
        <v>17</v>
      </c>
      <c r="N1706" t="s">
        <v>18</v>
      </c>
      <c r="O1706">
        <v>0</v>
      </c>
      <c r="P1706">
        <v>75000</v>
      </c>
    </row>
    <row r="1707" spans="4:16">
      <c r="D1707">
        <v>1706</v>
      </c>
      <c r="E1707" t="s">
        <v>19</v>
      </c>
      <c r="F1707" t="b">
        <v>0</v>
      </c>
      <c r="G1707">
        <v>3.31</v>
      </c>
      <c r="H1707" t="s">
        <v>20</v>
      </c>
      <c r="I1707" t="s">
        <v>29</v>
      </c>
      <c r="J1707">
        <v>580</v>
      </c>
      <c r="K1707">
        <v>6</v>
      </c>
      <c r="L1707" t="s">
        <v>22</v>
      </c>
      <c r="M1707" t="s">
        <v>28</v>
      </c>
      <c r="N1707" t="s">
        <v>18</v>
      </c>
      <c r="O1707">
        <v>0</v>
      </c>
      <c r="P1707">
        <v>0</v>
      </c>
    </row>
    <row r="1708" spans="4:16">
      <c r="D1708">
        <v>1707</v>
      </c>
      <c r="E1708" t="s">
        <v>13</v>
      </c>
      <c r="F1708" t="b">
        <v>0</v>
      </c>
      <c r="G1708">
        <v>3.27</v>
      </c>
      <c r="H1708" t="s">
        <v>20</v>
      </c>
      <c r="I1708" t="s">
        <v>15</v>
      </c>
      <c r="J1708">
        <v>700</v>
      </c>
      <c r="K1708">
        <v>5</v>
      </c>
      <c r="L1708" t="s">
        <v>24</v>
      </c>
      <c r="M1708" t="s">
        <v>17</v>
      </c>
      <c r="N1708" t="s">
        <v>18</v>
      </c>
      <c r="O1708">
        <v>0</v>
      </c>
      <c r="P1708">
        <v>75000</v>
      </c>
    </row>
    <row r="1709" spans="4:16">
      <c r="D1709">
        <v>1708</v>
      </c>
      <c r="E1709" t="s">
        <v>13</v>
      </c>
      <c r="F1709" t="b">
        <v>0</v>
      </c>
      <c r="G1709">
        <v>3.22</v>
      </c>
      <c r="H1709" t="s">
        <v>25</v>
      </c>
      <c r="I1709" t="s">
        <v>30</v>
      </c>
      <c r="J1709">
        <v>680</v>
      </c>
      <c r="K1709">
        <v>4</v>
      </c>
      <c r="L1709" t="s">
        <v>34</v>
      </c>
      <c r="M1709" t="s">
        <v>17</v>
      </c>
      <c r="N1709" t="s">
        <v>18</v>
      </c>
      <c r="O1709">
        <v>0</v>
      </c>
      <c r="P1709">
        <v>75000</v>
      </c>
    </row>
    <row r="1710" spans="4:16">
      <c r="D1710">
        <v>1709</v>
      </c>
      <c r="E1710" t="s">
        <v>13</v>
      </c>
      <c r="F1710" t="b">
        <v>1</v>
      </c>
      <c r="G1710">
        <v>3.24</v>
      </c>
      <c r="H1710" t="s">
        <v>14</v>
      </c>
      <c r="I1710" t="s">
        <v>23</v>
      </c>
      <c r="J1710">
        <v>610</v>
      </c>
      <c r="K1710">
        <v>5</v>
      </c>
      <c r="L1710" t="s">
        <v>32</v>
      </c>
      <c r="M1710" t="s">
        <v>17</v>
      </c>
      <c r="N1710" t="s">
        <v>18</v>
      </c>
      <c r="O1710">
        <v>0</v>
      </c>
      <c r="P1710">
        <v>75000</v>
      </c>
    </row>
    <row r="1711" spans="4:16">
      <c r="D1711">
        <v>1710</v>
      </c>
      <c r="E1711" t="s">
        <v>19</v>
      </c>
      <c r="F1711" t="b">
        <v>0</v>
      </c>
      <c r="G1711">
        <v>3.31</v>
      </c>
      <c r="H1711" t="s">
        <v>14</v>
      </c>
      <c r="I1711" t="s">
        <v>21</v>
      </c>
      <c r="J1711">
        <v>750</v>
      </c>
      <c r="K1711">
        <v>5</v>
      </c>
      <c r="L1711" t="s">
        <v>34</v>
      </c>
      <c r="M1711" t="s">
        <v>17</v>
      </c>
      <c r="N1711" t="s">
        <v>18</v>
      </c>
      <c r="O1711">
        <v>0</v>
      </c>
      <c r="P1711">
        <v>75000</v>
      </c>
    </row>
    <row r="1712" spans="4:16">
      <c r="D1712">
        <v>1711</v>
      </c>
      <c r="E1712" t="s">
        <v>19</v>
      </c>
      <c r="F1712" t="b">
        <v>0</v>
      </c>
      <c r="G1712">
        <v>3.43</v>
      </c>
      <c r="H1712" t="s">
        <v>20</v>
      </c>
      <c r="I1712" t="s">
        <v>15</v>
      </c>
      <c r="J1712">
        <v>680</v>
      </c>
      <c r="K1712">
        <v>6</v>
      </c>
      <c r="L1712" t="s">
        <v>37</v>
      </c>
      <c r="M1712" t="s">
        <v>17</v>
      </c>
      <c r="N1712" t="s">
        <v>18</v>
      </c>
      <c r="O1712">
        <v>0</v>
      </c>
      <c r="P1712">
        <v>75000</v>
      </c>
    </row>
    <row r="1713" spans="4:16">
      <c r="D1713">
        <v>1712</v>
      </c>
      <c r="E1713" t="s">
        <v>13</v>
      </c>
      <c r="F1713" t="b">
        <v>0</v>
      </c>
      <c r="G1713">
        <v>3.23</v>
      </c>
      <c r="H1713" t="s">
        <v>14</v>
      </c>
      <c r="I1713" t="s">
        <v>15</v>
      </c>
      <c r="J1713">
        <v>600</v>
      </c>
      <c r="K1713">
        <v>5</v>
      </c>
      <c r="L1713" t="s">
        <v>33</v>
      </c>
      <c r="M1713" t="s">
        <v>28</v>
      </c>
      <c r="N1713" t="s">
        <v>18</v>
      </c>
      <c r="O1713">
        <v>0</v>
      </c>
      <c r="P1713">
        <v>0</v>
      </c>
    </row>
    <row r="1714" spans="4:16">
      <c r="D1714">
        <v>1713</v>
      </c>
      <c r="E1714" t="s">
        <v>19</v>
      </c>
      <c r="F1714" t="b">
        <v>0</v>
      </c>
      <c r="G1714">
        <v>3.13</v>
      </c>
      <c r="H1714" t="s">
        <v>14</v>
      </c>
      <c r="I1714" t="s">
        <v>15</v>
      </c>
      <c r="J1714">
        <v>600</v>
      </c>
      <c r="K1714">
        <v>5</v>
      </c>
      <c r="L1714" t="s">
        <v>34</v>
      </c>
      <c r="M1714" t="s">
        <v>28</v>
      </c>
      <c r="N1714" t="s">
        <v>18</v>
      </c>
      <c r="O1714">
        <v>0</v>
      </c>
      <c r="P1714">
        <v>0</v>
      </c>
    </row>
    <row r="1715" spans="4:16">
      <c r="D1715">
        <v>1714</v>
      </c>
      <c r="E1715" t="s">
        <v>19</v>
      </c>
      <c r="F1715" t="b">
        <v>0</v>
      </c>
      <c r="G1715">
        <v>3.32</v>
      </c>
      <c r="H1715" t="s">
        <v>25</v>
      </c>
      <c r="I1715" t="s">
        <v>21</v>
      </c>
      <c r="J1715">
        <v>740</v>
      </c>
      <c r="K1715">
        <v>5</v>
      </c>
      <c r="L1715" t="s">
        <v>32</v>
      </c>
      <c r="M1715" t="s">
        <v>17</v>
      </c>
      <c r="N1715" t="s">
        <v>18</v>
      </c>
      <c r="O1715">
        <v>0</v>
      </c>
      <c r="P1715">
        <v>75000</v>
      </c>
    </row>
    <row r="1716" spans="4:16">
      <c r="D1716">
        <v>1715</v>
      </c>
      <c r="E1716" t="s">
        <v>19</v>
      </c>
      <c r="F1716" t="b">
        <v>0</v>
      </c>
      <c r="G1716">
        <v>3.64</v>
      </c>
      <c r="H1716" t="s">
        <v>14</v>
      </c>
      <c r="I1716" t="s">
        <v>29</v>
      </c>
      <c r="J1716">
        <v>780</v>
      </c>
      <c r="K1716">
        <v>6</v>
      </c>
      <c r="L1716" t="s">
        <v>27</v>
      </c>
      <c r="M1716" t="s">
        <v>17</v>
      </c>
      <c r="N1716" t="s">
        <v>40</v>
      </c>
      <c r="O1716">
        <v>50000</v>
      </c>
      <c r="P1716">
        <v>25000</v>
      </c>
    </row>
    <row r="1717" spans="4:16">
      <c r="D1717">
        <v>1716</v>
      </c>
      <c r="E1717" t="s">
        <v>19</v>
      </c>
      <c r="F1717" t="b">
        <v>0</v>
      </c>
      <c r="G1717">
        <v>3.13</v>
      </c>
      <c r="H1717" t="s">
        <v>20</v>
      </c>
      <c r="I1717" t="s">
        <v>29</v>
      </c>
      <c r="J1717">
        <v>570</v>
      </c>
      <c r="K1717">
        <v>5</v>
      </c>
      <c r="L1717" t="s">
        <v>27</v>
      </c>
      <c r="M1717" t="s">
        <v>28</v>
      </c>
      <c r="N1717" t="s">
        <v>18</v>
      </c>
      <c r="O1717">
        <v>0</v>
      </c>
      <c r="P1717">
        <v>0</v>
      </c>
    </row>
    <row r="1718" spans="4:16">
      <c r="D1718">
        <v>1717</v>
      </c>
      <c r="E1718" t="s">
        <v>19</v>
      </c>
      <c r="F1718" t="b">
        <v>0</v>
      </c>
      <c r="G1718">
        <v>3.27</v>
      </c>
      <c r="H1718" t="s">
        <v>20</v>
      </c>
      <c r="I1718" t="s">
        <v>15</v>
      </c>
      <c r="J1718">
        <v>620</v>
      </c>
      <c r="K1718">
        <v>4</v>
      </c>
      <c r="L1718" t="s">
        <v>33</v>
      </c>
      <c r="M1718" t="s">
        <v>17</v>
      </c>
      <c r="N1718" t="s">
        <v>18</v>
      </c>
      <c r="O1718">
        <v>0</v>
      </c>
      <c r="P1718">
        <v>75000</v>
      </c>
    </row>
    <row r="1719" spans="4:16">
      <c r="D1719">
        <v>1718</v>
      </c>
      <c r="E1719" t="s">
        <v>13</v>
      </c>
      <c r="F1719" t="b">
        <v>0</v>
      </c>
      <c r="G1719">
        <v>3.36</v>
      </c>
      <c r="H1719" t="s">
        <v>14</v>
      </c>
      <c r="I1719" t="s">
        <v>29</v>
      </c>
      <c r="J1719">
        <v>680</v>
      </c>
      <c r="K1719">
        <v>5</v>
      </c>
      <c r="L1719" t="s">
        <v>27</v>
      </c>
      <c r="M1719" t="s">
        <v>17</v>
      </c>
      <c r="N1719" t="s">
        <v>18</v>
      </c>
      <c r="O1719">
        <v>0</v>
      </c>
      <c r="P1719">
        <v>75000</v>
      </c>
    </row>
    <row r="1720" spans="4:16">
      <c r="D1720">
        <v>1719</v>
      </c>
      <c r="E1720" t="s">
        <v>13</v>
      </c>
      <c r="F1720" t="b">
        <v>0</v>
      </c>
      <c r="G1720">
        <v>3.18</v>
      </c>
      <c r="H1720" t="s">
        <v>25</v>
      </c>
      <c r="I1720" t="s">
        <v>26</v>
      </c>
      <c r="J1720">
        <v>590</v>
      </c>
      <c r="K1720">
        <v>6</v>
      </c>
      <c r="L1720" t="s">
        <v>30</v>
      </c>
      <c r="M1720" t="s">
        <v>28</v>
      </c>
      <c r="N1720" t="s">
        <v>18</v>
      </c>
      <c r="O1720">
        <v>0</v>
      </c>
      <c r="P1720">
        <v>0</v>
      </c>
    </row>
    <row r="1721" spans="4:16">
      <c r="D1721">
        <v>1720</v>
      </c>
      <c r="E1721" t="s">
        <v>19</v>
      </c>
      <c r="F1721" t="b">
        <v>0</v>
      </c>
      <c r="G1721">
        <v>3.22</v>
      </c>
      <c r="H1721" t="s">
        <v>14</v>
      </c>
      <c r="I1721" t="s">
        <v>29</v>
      </c>
      <c r="J1721">
        <v>650</v>
      </c>
      <c r="K1721">
        <v>4</v>
      </c>
      <c r="L1721" t="s">
        <v>27</v>
      </c>
      <c r="M1721" t="s">
        <v>17</v>
      </c>
      <c r="N1721" t="s">
        <v>18</v>
      </c>
      <c r="O1721">
        <v>0</v>
      </c>
      <c r="P1721">
        <v>75000</v>
      </c>
    </row>
    <row r="1722" spans="4:16">
      <c r="D1722">
        <v>1721</v>
      </c>
      <c r="E1722" t="s">
        <v>13</v>
      </c>
      <c r="F1722" t="b">
        <v>1</v>
      </c>
      <c r="G1722">
        <v>3.42</v>
      </c>
      <c r="H1722" t="s">
        <v>25</v>
      </c>
      <c r="I1722" t="s">
        <v>23</v>
      </c>
      <c r="J1722">
        <v>710</v>
      </c>
      <c r="K1722">
        <v>5</v>
      </c>
      <c r="L1722" t="s">
        <v>31</v>
      </c>
      <c r="M1722" t="s">
        <v>17</v>
      </c>
      <c r="N1722" t="s">
        <v>18</v>
      </c>
      <c r="O1722">
        <v>0</v>
      </c>
      <c r="P1722">
        <v>75000</v>
      </c>
    </row>
    <row r="1723" spans="4:16">
      <c r="D1723">
        <v>1722</v>
      </c>
      <c r="E1723" t="s">
        <v>19</v>
      </c>
      <c r="F1723" t="b">
        <v>0</v>
      </c>
      <c r="G1723">
        <v>3.32</v>
      </c>
      <c r="H1723" t="s">
        <v>20</v>
      </c>
      <c r="I1723" t="s">
        <v>21</v>
      </c>
      <c r="J1723">
        <v>700</v>
      </c>
      <c r="K1723">
        <v>5</v>
      </c>
      <c r="L1723" t="s">
        <v>16</v>
      </c>
      <c r="M1723" t="s">
        <v>17</v>
      </c>
      <c r="N1723" t="s">
        <v>18</v>
      </c>
      <c r="O1723">
        <v>0</v>
      </c>
      <c r="P1723">
        <v>75000</v>
      </c>
    </row>
    <row r="1724" spans="4:16">
      <c r="D1724">
        <v>1723</v>
      </c>
      <c r="E1724" t="s">
        <v>19</v>
      </c>
      <c r="F1724" t="b">
        <v>1</v>
      </c>
      <c r="G1724">
        <v>3.09</v>
      </c>
      <c r="H1724" t="s">
        <v>25</v>
      </c>
      <c r="I1724" t="s">
        <v>23</v>
      </c>
      <c r="J1724">
        <v>590</v>
      </c>
      <c r="K1724">
        <v>6</v>
      </c>
      <c r="L1724" t="s">
        <v>34</v>
      </c>
      <c r="M1724" t="s">
        <v>28</v>
      </c>
      <c r="N1724" t="s">
        <v>18</v>
      </c>
      <c r="O1724">
        <v>0</v>
      </c>
      <c r="P1724">
        <v>0</v>
      </c>
    </row>
    <row r="1725" spans="4:16">
      <c r="D1725">
        <v>1724</v>
      </c>
      <c r="E1725" t="s">
        <v>19</v>
      </c>
      <c r="F1725" t="b">
        <v>0</v>
      </c>
      <c r="G1725">
        <v>3.47</v>
      </c>
      <c r="H1725" t="s">
        <v>25</v>
      </c>
      <c r="I1725" t="s">
        <v>29</v>
      </c>
      <c r="J1725">
        <v>660</v>
      </c>
      <c r="K1725">
        <v>7</v>
      </c>
      <c r="L1725" t="s">
        <v>32</v>
      </c>
      <c r="M1725" t="s">
        <v>17</v>
      </c>
      <c r="N1725" t="s">
        <v>18</v>
      </c>
      <c r="O1725">
        <v>0</v>
      </c>
      <c r="P1725">
        <v>75000</v>
      </c>
    </row>
    <row r="1726" spans="4:16">
      <c r="D1726">
        <v>1725</v>
      </c>
      <c r="E1726" t="s">
        <v>13</v>
      </c>
      <c r="F1726" t="b">
        <v>0</v>
      </c>
      <c r="G1726">
        <v>3.41</v>
      </c>
      <c r="H1726" t="s">
        <v>20</v>
      </c>
      <c r="I1726" t="s">
        <v>29</v>
      </c>
      <c r="J1726">
        <v>750</v>
      </c>
      <c r="K1726">
        <v>5</v>
      </c>
      <c r="L1726" t="s">
        <v>27</v>
      </c>
      <c r="M1726" t="s">
        <v>17</v>
      </c>
      <c r="N1726" t="s">
        <v>18</v>
      </c>
      <c r="O1726">
        <v>0</v>
      </c>
      <c r="P1726">
        <v>75000</v>
      </c>
    </row>
    <row r="1727" spans="4:16">
      <c r="D1727">
        <v>1726</v>
      </c>
      <c r="E1727" t="s">
        <v>19</v>
      </c>
      <c r="F1727" t="b">
        <v>0</v>
      </c>
      <c r="G1727">
        <v>3.05</v>
      </c>
      <c r="H1727" t="s">
        <v>14</v>
      </c>
      <c r="I1727" t="s">
        <v>29</v>
      </c>
      <c r="J1727">
        <v>570</v>
      </c>
      <c r="K1727">
        <v>6</v>
      </c>
      <c r="L1727" t="s">
        <v>27</v>
      </c>
      <c r="M1727" t="s">
        <v>28</v>
      </c>
      <c r="N1727" t="s">
        <v>18</v>
      </c>
      <c r="O1727">
        <v>0</v>
      </c>
      <c r="P1727">
        <v>0</v>
      </c>
    </row>
    <row r="1728" spans="4:16">
      <c r="D1728">
        <v>1727</v>
      </c>
      <c r="E1728" t="s">
        <v>19</v>
      </c>
      <c r="F1728" t="b">
        <v>0</v>
      </c>
      <c r="G1728">
        <v>3.29</v>
      </c>
      <c r="H1728" t="s">
        <v>20</v>
      </c>
      <c r="I1728" t="s">
        <v>30</v>
      </c>
      <c r="J1728">
        <v>710</v>
      </c>
      <c r="K1728">
        <v>4</v>
      </c>
      <c r="L1728" t="s">
        <v>27</v>
      </c>
      <c r="M1728" t="s">
        <v>17</v>
      </c>
      <c r="N1728" t="s">
        <v>18</v>
      </c>
      <c r="O1728">
        <v>0</v>
      </c>
      <c r="P1728">
        <v>75000</v>
      </c>
    </row>
    <row r="1729" spans="4:16">
      <c r="D1729">
        <v>1728</v>
      </c>
      <c r="E1729" t="s">
        <v>13</v>
      </c>
      <c r="F1729" t="b">
        <v>1</v>
      </c>
      <c r="G1729">
        <v>3.48</v>
      </c>
      <c r="H1729" t="s">
        <v>14</v>
      </c>
      <c r="I1729" t="s">
        <v>23</v>
      </c>
      <c r="J1729">
        <v>720</v>
      </c>
      <c r="K1729">
        <v>4</v>
      </c>
      <c r="L1729" t="s">
        <v>32</v>
      </c>
      <c r="M1729" t="s">
        <v>17</v>
      </c>
      <c r="N1729" t="s">
        <v>18</v>
      </c>
      <c r="O1729">
        <v>0</v>
      </c>
      <c r="P1729">
        <v>75000</v>
      </c>
    </row>
    <row r="1730" spans="4:16">
      <c r="D1730">
        <v>1729</v>
      </c>
      <c r="E1730" t="s">
        <v>13</v>
      </c>
      <c r="F1730" t="b">
        <v>0</v>
      </c>
      <c r="G1730">
        <v>3.23</v>
      </c>
      <c r="H1730" t="s">
        <v>14</v>
      </c>
      <c r="I1730" t="s">
        <v>15</v>
      </c>
      <c r="J1730">
        <v>670</v>
      </c>
      <c r="K1730">
        <v>7</v>
      </c>
      <c r="L1730" t="s">
        <v>30</v>
      </c>
      <c r="M1730" t="s">
        <v>17</v>
      </c>
      <c r="N1730" t="s">
        <v>18</v>
      </c>
      <c r="O1730">
        <v>0</v>
      </c>
      <c r="P1730">
        <v>75000</v>
      </c>
    </row>
    <row r="1731" spans="4:16">
      <c r="D1731">
        <v>1730</v>
      </c>
      <c r="E1731" t="s">
        <v>19</v>
      </c>
      <c r="F1731" t="b">
        <v>0</v>
      </c>
      <c r="G1731">
        <v>3.35</v>
      </c>
      <c r="H1731" t="s">
        <v>20</v>
      </c>
      <c r="I1731" t="s">
        <v>21</v>
      </c>
      <c r="J1731">
        <v>590</v>
      </c>
      <c r="K1731">
        <v>6</v>
      </c>
      <c r="L1731" t="s">
        <v>33</v>
      </c>
      <c r="M1731" t="s">
        <v>28</v>
      </c>
      <c r="N1731" t="s">
        <v>18</v>
      </c>
      <c r="O1731">
        <v>0</v>
      </c>
      <c r="P1731">
        <v>0</v>
      </c>
    </row>
    <row r="1732" spans="4:16">
      <c r="D1732">
        <v>1731</v>
      </c>
      <c r="E1732" t="s">
        <v>19</v>
      </c>
      <c r="F1732" t="b">
        <v>0</v>
      </c>
      <c r="G1732">
        <v>3.54</v>
      </c>
      <c r="H1732" t="s">
        <v>20</v>
      </c>
      <c r="I1732" t="s">
        <v>15</v>
      </c>
      <c r="J1732">
        <v>670</v>
      </c>
      <c r="K1732">
        <v>6</v>
      </c>
      <c r="L1732" t="s">
        <v>16</v>
      </c>
      <c r="M1732" t="s">
        <v>17</v>
      </c>
      <c r="N1732" t="s">
        <v>18</v>
      </c>
      <c r="O1732">
        <v>0</v>
      </c>
      <c r="P1732">
        <v>75000</v>
      </c>
    </row>
    <row r="1733" spans="4:16">
      <c r="D1733">
        <v>1732</v>
      </c>
      <c r="E1733" t="s">
        <v>19</v>
      </c>
      <c r="F1733" t="b">
        <v>0</v>
      </c>
      <c r="G1733">
        <v>3.13</v>
      </c>
      <c r="H1733" t="s">
        <v>25</v>
      </c>
      <c r="I1733" t="s">
        <v>29</v>
      </c>
      <c r="J1733">
        <v>640</v>
      </c>
      <c r="K1733">
        <v>7</v>
      </c>
      <c r="L1733" t="s">
        <v>33</v>
      </c>
      <c r="M1733" t="s">
        <v>17</v>
      </c>
      <c r="N1733" t="s">
        <v>18</v>
      </c>
      <c r="O1733">
        <v>0</v>
      </c>
      <c r="P1733">
        <v>75000</v>
      </c>
    </row>
    <row r="1734" spans="4:16">
      <c r="D1734">
        <v>1733</v>
      </c>
      <c r="E1734" t="s">
        <v>19</v>
      </c>
      <c r="F1734" t="b">
        <v>0</v>
      </c>
      <c r="G1734">
        <v>3.35</v>
      </c>
      <c r="H1734" t="s">
        <v>25</v>
      </c>
      <c r="I1734" t="s">
        <v>26</v>
      </c>
      <c r="J1734">
        <v>640</v>
      </c>
      <c r="K1734">
        <v>6</v>
      </c>
      <c r="L1734" t="s">
        <v>31</v>
      </c>
      <c r="M1734" t="s">
        <v>17</v>
      </c>
      <c r="N1734" t="s">
        <v>18</v>
      </c>
      <c r="O1734">
        <v>0</v>
      </c>
      <c r="P1734">
        <v>75000</v>
      </c>
    </row>
    <row r="1735" spans="4:16">
      <c r="D1735">
        <v>1734</v>
      </c>
      <c r="E1735" t="s">
        <v>19</v>
      </c>
      <c r="F1735" t="b">
        <v>0</v>
      </c>
      <c r="G1735">
        <v>3.21</v>
      </c>
      <c r="H1735" t="s">
        <v>20</v>
      </c>
      <c r="I1735" t="s">
        <v>29</v>
      </c>
      <c r="J1735">
        <v>610</v>
      </c>
      <c r="K1735">
        <v>5</v>
      </c>
      <c r="L1735" t="s">
        <v>30</v>
      </c>
      <c r="M1735" t="s">
        <v>17</v>
      </c>
      <c r="N1735" t="s">
        <v>18</v>
      </c>
      <c r="O1735">
        <v>0</v>
      </c>
      <c r="P1735">
        <v>75000</v>
      </c>
    </row>
    <row r="1736" spans="4:16">
      <c r="D1736">
        <v>1735</v>
      </c>
      <c r="E1736" t="s">
        <v>13</v>
      </c>
      <c r="F1736" t="b">
        <v>0</v>
      </c>
      <c r="G1736">
        <v>3.2</v>
      </c>
      <c r="H1736" t="s">
        <v>25</v>
      </c>
      <c r="I1736" t="s">
        <v>29</v>
      </c>
      <c r="J1736">
        <v>650</v>
      </c>
      <c r="K1736">
        <v>4</v>
      </c>
      <c r="L1736" t="s">
        <v>30</v>
      </c>
      <c r="M1736" t="s">
        <v>17</v>
      </c>
      <c r="N1736" t="s">
        <v>18</v>
      </c>
      <c r="O1736">
        <v>0</v>
      </c>
      <c r="P1736">
        <v>75000</v>
      </c>
    </row>
    <row r="1737" spans="4:16">
      <c r="D1737">
        <v>1736</v>
      </c>
      <c r="E1737" t="s">
        <v>19</v>
      </c>
      <c r="F1737" t="b">
        <v>0</v>
      </c>
      <c r="G1737">
        <v>2.83</v>
      </c>
      <c r="H1737" t="s">
        <v>20</v>
      </c>
      <c r="I1737" t="s">
        <v>21</v>
      </c>
      <c r="J1737">
        <v>570</v>
      </c>
      <c r="K1737">
        <v>5</v>
      </c>
      <c r="L1737" t="s">
        <v>31</v>
      </c>
      <c r="M1737" t="s">
        <v>28</v>
      </c>
      <c r="N1737" t="s">
        <v>18</v>
      </c>
      <c r="O1737">
        <v>0</v>
      </c>
      <c r="P1737">
        <v>0</v>
      </c>
    </row>
    <row r="1738" spans="4:16">
      <c r="D1738">
        <v>1737</v>
      </c>
      <c r="E1738" t="s">
        <v>13</v>
      </c>
      <c r="F1738" t="b">
        <v>0</v>
      </c>
      <c r="G1738">
        <v>3.61</v>
      </c>
      <c r="H1738" t="s">
        <v>14</v>
      </c>
      <c r="I1738" t="s">
        <v>15</v>
      </c>
      <c r="J1738">
        <v>700</v>
      </c>
      <c r="K1738">
        <v>2</v>
      </c>
      <c r="L1738" t="s">
        <v>30</v>
      </c>
      <c r="M1738" t="s">
        <v>17</v>
      </c>
      <c r="N1738" t="s">
        <v>18</v>
      </c>
      <c r="O1738">
        <v>0</v>
      </c>
      <c r="P1738">
        <v>75000</v>
      </c>
    </row>
    <row r="1739" spans="4:16">
      <c r="D1739">
        <v>1738</v>
      </c>
      <c r="E1739" t="s">
        <v>19</v>
      </c>
      <c r="F1739" t="b">
        <v>1</v>
      </c>
      <c r="G1739">
        <v>3.12</v>
      </c>
      <c r="H1739" t="s">
        <v>14</v>
      </c>
      <c r="I1739" t="s">
        <v>23</v>
      </c>
      <c r="J1739">
        <v>620</v>
      </c>
      <c r="K1739">
        <v>5</v>
      </c>
      <c r="L1739" t="s">
        <v>24</v>
      </c>
      <c r="M1739" t="s">
        <v>17</v>
      </c>
      <c r="N1739" t="s">
        <v>18</v>
      </c>
      <c r="O1739">
        <v>0</v>
      </c>
      <c r="P1739">
        <v>75000</v>
      </c>
    </row>
    <row r="1740" spans="4:16">
      <c r="D1740">
        <v>1739</v>
      </c>
      <c r="E1740" t="s">
        <v>19</v>
      </c>
      <c r="F1740" t="b">
        <v>1</v>
      </c>
      <c r="G1740">
        <v>3.56</v>
      </c>
      <c r="H1740" t="s">
        <v>25</v>
      </c>
      <c r="I1740" t="s">
        <v>23</v>
      </c>
      <c r="J1740">
        <v>720</v>
      </c>
      <c r="K1740">
        <v>5</v>
      </c>
      <c r="L1740" t="s">
        <v>16</v>
      </c>
      <c r="M1740" t="s">
        <v>17</v>
      </c>
      <c r="N1740" t="s">
        <v>18</v>
      </c>
      <c r="O1740">
        <v>0</v>
      </c>
      <c r="P1740">
        <v>75000</v>
      </c>
    </row>
    <row r="1741" spans="4:16">
      <c r="D1741">
        <v>1740</v>
      </c>
      <c r="E1741" t="s">
        <v>19</v>
      </c>
      <c r="F1741" t="b">
        <v>0</v>
      </c>
      <c r="G1741">
        <v>3.24</v>
      </c>
      <c r="H1741" t="s">
        <v>14</v>
      </c>
      <c r="I1741" t="s">
        <v>29</v>
      </c>
      <c r="J1741">
        <v>640</v>
      </c>
      <c r="K1741">
        <v>4</v>
      </c>
      <c r="L1741" t="s">
        <v>33</v>
      </c>
      <c r="M1741" t="s">
        <v>17</v>
      </c>
      <c r="N1741" t="s">
        <v>18</v>
      </c>
      <c r="O1741">
        <v>0</v>
      </c>
      <c r="P1741">
        <v>75000</v>
      </c>
    </row>
    <row r="1742" spans="4:16">
      <c r="D1742">
        <v>1741</v>
      </c>
      <c r="E1742" t="s">
        <v>13</v>
      </c>
      <c r="F1742" t="b">
        <v>1</v>
      </c>
      <c r="G1742">
        <v>3.38</v>
      </c>
      <c r="H1742" t="s">
        <v>25</v>
      </c>
      <c r="I1742" t="s">
        <v>23</v>
      </c>
      <c r="J1742">
        <v>670</v>
      </c>
      <c r="K1742">
        <v>5</v>
      </c>
      <c r="L1742" t="s">
        <v>30</v>
      </c>
      <c r="M1742" t="s">
        <v>17</v>
      </c>
      <c r="N1742" t="s">
        <v>18</v>
      </c>
      <c r="O1742">
        <v>0</v>
      </c>
      <c r="P1742">
        <v>75000</v>
      </c>
    </row>
    <row r="1743" spans="4:16">
      <c r="D1743">
        <v>1742</v>
      </c>
      <c r="E1743" t="s">
        <v>13</v>
      </c>
      <c r="F1743" t="b">
        <v>1</v>
      </c>
      <c r="G1743">
        <v>3.47</v>
      </c>
      <c r="H1743" t="s">
        <v>25</v>
      </c>
      <c r="I1743" t="s">
        <v>23</v>
      </c>
      <c r="J1743">
        <v>690</v>
      </c>
      <c r="K1743">
        <v>4</v>
      </c>
      <c r="L1743" t="s">
        <v>24</v>
      </c>
      <c r="M1743" t="s">
        <v>17</v>
      </c>
      <c r="N1743" t="s">
        <v>18</v>
      </c>
      <c r="O1743">
        <v>0</v>
      </c>
      <c r="P1743">
        <v>75000</v>
      </c>
    </row>
    <row r="1744" spans="4:16">
      <c r="D1744">
        <v>1743</v>
      </c>
      <c r="E1744" t="s">
        <v>19</v>
      </c>
      <c r="F1744" t="b">
        <v>1</v>
      </c>
      <c r="G1744">
        <v>3.19</v>
      </c>
      <c r="H1744" t="s">
        <v>20</v>
      </c>
      <c r="I1744" t="s">
        <v>23</v>
      </c>
      <c r="J1744">
        <v>720</v>
      </c>
      <c r="K1744">
        <v>4</v>
      </c>
      <c r="L1744" t="s">
        <v>31</v>
      </c>
      <c r="M1744" t="s">
        <v>17</v>
      </c>
      <c r="N1744" t="s">
        <v>18</v>
      </c>
      <c r="O1744">
        <v>0</v>
      </c>
      <c r="P1744">
        <v>75000</v>
      </c>
    </row>
    <row r="1745" spans="4:16">
      <c r="D1745">
        <v>1744</v>
      </c>
      <c r="E1745" t="s">
        <v>19</v>
      </c>
      <c r="F1745" t="b">
        <v>0</v>
      </c>
      <c r="G1745">
        <v>3.31</v>
      </c>
      <c r="H1745" t="s">
        <v>20</v>
      </c>
      <c r="I1745" t="s">
        <v>15</v>
      </c>
      <c r="J1745">
        <v>650</v>
      </c>
      <c r="K1745">
        <v>6</v>
      </c>
      <c r="L1745" t="s">
        <v>27</v>
      </c>
      <c r="M1745" t="s">
        <v>17</v>
      </c>
      <c r="N1745" t="s">
        <v>18</v>
      </c>
      <c r="O1745">
        <v>0</v>
      </c>
      <c r="P1745">
        <v>75000</v>
      </c>
    </row>
    <row r="1746" spans="4:16">
      <c r="D1746">
        <v>1745</v>
      </c>
      <c r="E1746" t="s">
        <v>13</v>
      </c>
      <c r="F1746" t="b">
        <v>0</v>
      </c>
      <c r="G1746">
        <v>2.82</v>
      </c>
      <c r="H1746" t="s">
        <v>20</v>
      </c>
      <c r="I1746" t="s">
        <v>21</v>
      </c>
      <c r="J1746">
        <v>630</v>
      </c>
      <c r="K1746">
        <v>5</v>
      </c>
      <c r="L1746" t="s">
        <v>37</v>
      </c>
      <c r="M1746" t="s">
        <v>17</v>
      </c>
      <c r="N1746" t="s">
        <v>18</v>
      </c>
      <c r="O1746">
        <v>0</v>
      </c>
      <c r="P1746">
        <v>75000</v>
      </c>
    </row>
    <row r="1747" spans="4:16">
      <c r="D1747">
        <v>1746</v>
      </c>
      <c r="E1747" t="s">
        <v>13</v>
      </c>
      <c r="F1747" t="b">
        <v>0</v>
      </c>
      <c r="G1747">
        <v>3.08</v>
      </c>
      <c r="H1747" t="s">
        <v>25</v>
      </c>
      <c r="I1747" t="s">
        <v>30</v>
      </c>
      <c r="J1747">
        <v>640</v>
      </c>
      <c r="K1747">
        <v>5</v>
      </c>
      <c r="L1747" t="s">
        <v>16</v>
      </c>
      <c r="M1747" t="s">
        <v>17</v>
      </c>
      <c r="N1747" t="s">
        <v>18</v>
      </c>
      <c r="O1747">
        <v>0</v>
      </c>
      <c r="P1747">
        <v>75000</v>
      </c>
    </row>
    <row r="1748" spans="4:16">
      <c r="D1748">
        <v>1747</v>
      </c>
      <c r="E1748" t="s">
        <v>19</v>
      </c>
      <c r="F1748" t="b">
        <v>1</v>
      </c>
      <c r="G1748">
        <v>2.93</v>
      </c>
      <c r="H1748" t="s">
        <v>20</v>
      </c>
      <c r="I1748" t="s">
        <v>23</v>
      </c>
      <c r="J1748">
        <v>570</v>
      </c>
      <c r="K1748">
        <v>5</v>
      </c>
      <c r="L1748" t="s">
        <v>32</v>
      </c>
      <c r="M1748" t="s">
        <v>28</v>
      </c>
      <c r="N1748" t="s">
        <v>18</v>
      </c>
      <c r="O1748">
        <v>0</v>
      </c>
      <c r="P1748">
        <v>0</v>
      </c>
    </row>
    <row r="1749" spans="4:16">
      <c r="D1749">
        <v>1748</v>
      </c>
      <c r="E1749" t="s">
        <v>13</v>
      </c>
      <c r="F1749" t="b">
        <v>0</v>
      </c>
      <c r="G1749">
        <v>3.26</v>
      </c>
      <c r="H1749" t="s">
        <v>14</v>
      </c>
      <c r="I1749" t="s">
        <v>15</v>
      </c>
      <c r="J1749">
        <v>630</v>
      </c>
      <c r="K1749">
        <v>5</v>
      </c>
      <c r="L1749" t="s">
        <v>27</v>
      </c>
      <c r="M1749" t="s">
        <v>17</v>
      </c>
      <c r="N1749" t="s">
        <v>18</v>
      </c>
      <c r="O1749">
        <v>0</v>
      </c>
      <c r="P1749">
        <v>75000</v>
      </c>
    </row>
    <row r="1750" spans="4:16">
      <c r="D1750">
        <v>1749</v>
      </c>
      <c r="E1750" t="s">
        <v>19</v>
      </c>
      <c r="F1750" t="b">
        <v>0</v>
      </c>
      <c r="G1750">
        <v>3.19</v>
      </c>
      <c r="H1750" t="s">
        <v>25</v>
      </c>
      <c r="I1750" t="s">
        <v>26</v>
      </c>
      <c r="J1750">
        <v>680</v>
      </c>
      <c r="K1750">
        <v>5</v>
      </c>
      <c r="L1750" t="s">
        <v>32</v>
      </c>
      <c r="M1750" t="s">
        <v>17</v>
      </c>
      <c r="N1750" t="s">
        <v>18</v>
      </c>
      <c r="O1750">
        <v>0</v>
      </c>
      <c r="P1750">
        <v>75000</v>
      </c>
    </row>
    <row r="1751" spans="4:16">
      <c r="D1751">
        <v>1750</v>
      </c>
      <c r="E1751" t="s">
        <v>19</v>
      </c>
      <c r="F1751" t="b">
        <v>0</v>
      </c>
      <c r="G1751">
        <v>3.17</v>
      </c>
      <c r="H1751" t="s">
        <v>20</v>
      </c>
      <c r="I1751" t="s">
        <v>26</v>
      </c>
      <c r="J1751">
        <v>690</v>
      </c>
      <c r="K1751">
        <v>5</v>
      </c>
      <c r="L1751" t="s">
        <v>32</v>
      </c>
      <c r="M1751" t="s">
        <v>17</v>
      </c>
      <c r="N1751" t="s">
        <v>18</v>
      </c>
      <c r="O1751">
        <v>0</v>
      </c>
      <c r="P1751">
        <v>75000</v>
      </c>
    </row>
    <row r="1752" spans="4:16">
      <c r="D1752">
        <v>1751</v>
      </c>
      <c r="E1752" t="s">
        <v>19</v>
      </c>
      <c r="F1752" t="b">
        <v>0</v>
      </c>
      <c r="G1752">
        <v>3.41</v>
      </c>
      <c r="H1752" t="s">
        <v>25</v>
      </c>
      <c r="I1752" t="s">
        <v>30</v>
      </c>
      <c r="J1752">
        <v>650</v>
      </c>
      <c r="K1752">
        <v>6</v>
      </c>
      <c r="L1752" t="s">
        <v>32</v>
      </c>
      <c r="M1752" t="s">
        <v>17</v>
      </c>
      <c r="N1752" t="s">
        <v>18</v>
      </c>
      <c r="O1752">
        <v>0</v>
      </c>
      <c r="P1752">
        <v>75000</v>
      </c>
    </row>
    <row r="1753" spans="4:16">
      <c r="D1753">
        <v>1752</v>
      </c>
      <c r="E1753" t="s">
        <v>19</v>
      </c>
      <c r="F1753" t="b">
        <v>0</v>
      </c>
      <c r="G1753">
        <v>2.86</v>
      </c>
      <c r="H1753" t="s">
        <v>25</v>
      </c>
      <c r="I1753" t="s">
        <v>15</v>
      </c>
      <c r="J1753">
        <v>570</v>
      </c>
      <c r="K1753">
        <v>5</v>
      </c>
      <c r="L1753" t="s">
        <v>16</v>
      </c>
      <c r="M1753" t="s">
        <v>28</v>
      </c>
      <c r="N1753" t="s">
        <v>18</v>
      </c>
      <c r="O1753">
        <v>0</v>
      </c>
      <c r="P1753">
        <v>0</v>
      </c>
    </row>
    <row r="1754" spans="4:16">
      <c r="D1754">
        <v>1753</v>
      </c>
      <c r="E1754" t="s">
        <v>19</v>
      </c>
      <c r="F1754" t="b">
        <v>1</v>
      </c>
      <c r="G1754">
        <v>3</v>
      </c>
      <c r="H1754" t="s">
        <v>25</v>
      </c>
      <c r="I1754" t="s">
        <v>23</v>
      </c>
      <c r="J1754">
        <v>620</v>
      </c>
      <c r="K1754">
        <v>5</v>
      </c>
      <c r="L1754" t="s">
        <v>31</v>
      </c>
      <c r="M1754" t="s">
        <v>17</v>
      </c>
      <c r="N1754" t="s">
        <v>18</v>
      </c>
      <c r="O1754">
        <v>0</v>
      </c>
      <c r="P1754">
        <v>75000</v>
      </c>
    </row>
    <row r="1755" spans="4:16">
      <c r="D1755">
        <v>1754</v>
      </c>
      <c r="E1755" t="s">
        <v>13</v>
      </c>
      <c r="F1755" t="b">
        <v>0</v>
      </c>
      <c r="G1755">
        <v>3.14</v>
      </c>
      <c r="H1755" t="s">
        <v>14</v>
      </c>
      <c r="I1755" t="s">
        <v>30</v>
      </c>
      <c r="J1755">
        <v>630</v>
      </c>
      <c r="K1755">
        <v>6</v>
      </c>
      <c r="L1755" t="s">
        <v>24</v>
      </c>
      <c r="M1755" t="s">
        <v>17</v>
      </c>
      <c r="N1755" t="s">
        <v>18</v>
      </c>
      <c r="O1755">
        <v>0</v>
      </c>
      <c r="P1755">
        <v>75000</v>
      </c>
    </row>
    <row r="1756" spans="4:16">
      <c r="D1756">
        <v>1755</v>
      </c>
      <c r="E1756" t="s">
        <v>19</v>
      </c>
      <c r="F1756" t="b">
        <v>1</v>
      </c>
      <c r="G1756">
        <v>3.23</v>
      </c>
      <c r="H1756" t="s">
        <v>20</v>
      </c>
      <c r="I1756" t="s">
        <v>23</v>
      </c>
      <c r="J1756">
        <v>630</v>
      </c>
      <c r="K1756">
        <v>5</v>
      </c>
      <c r="L1756" t="s">
        <v>32</v>
      </c>
      <c r="M1756" t="s">
        <v>17</v>
      </c>
      <c r="N1756" t="s">
        <v>18</v>
      </c>
      <c r="O1756">
        <v>0</v>
      </c>
      <c r="P1756">
        <v>75000</v>
      </c>
    </row>
    <row r="1757" spans="4:16">
      <c r="D1757">
        <v>1756</v>
      </c>
      <c r="E1757" t="s">
        <v>13</v>
      </c>
      <c r="F1757" t="b">
        <v>0</v>
      </c>
      <c r="G1757">
        <v>3.22</v>
      </c>
      <c r="H1757" t="s">
        <v>14</v>
      </c>
      <c r="I1757" t="s">
        <v>29</v>
      </c>
      <c r="J1757">
        <v>670</v>
      </c>
      <c r="K1757">
        <v>6</v>
      </c>
      <c r="L1757" t="s">
        <v>31</v>
      </c>
      <c r="M1757" t="s">
        <v>17</v>
      </c>
      <c r="N1757" t="s">
        <v>18</v>
      </c>
      <c r="O1757">
        <v>0</v>
      </c>
      <c r="P1757">
        <v>75000</v>
      </c>
    </row>
    <row r="1758" spans="4:16">
      <c r="D1758">
        <v>1757</v>
      </c>
      <c r="E1758" t="s">
        <v>13</v>
      </c>
      <c r="F1758" t="b">
        <v>0</v>
      </c>
      <c r="G1758">
        <v>3.35</v>
      </c>
      <c r="H1758" t="s">
        <v>20</v>
      </c>
      <c r="I1758" t="s">
        <v>15</v>
      </c>
      <c r="J1758">
        <v>650</v>
      </c>
      <c r="K1758">
        <v>6</v>
      </c>
      <c r="L1758" t="s">
        <v>34</v>
      </c>
      <c r="M1758" t="s">
        <v>17</v>
      </c>
      <c r="N1758" t="s">
        <v>18</v>
      </c>
      <c r="O1758">
        <v>0</v>
      </c>
      <c r="P1758">
        <v>75000</v>
      </c>
    </row>
    <row r="1759" spans="4:16">
      <c r="D1759">
        <v>1758</v>
      </c>
      <c r="E1759" t="s">
        <v>19</v>
      </c>
      <c r="F1759" t="b">
        <v>1</v>
      </c>
      <c r="G1759">
        <v>3.21</v>
      </c>
      <c r="H1759" t="s">
        <v>14</v>
      </c>
      <c r="I1759" t="s">
        <v>23</v>
      </c>
      <c r="J1759">
        <v>640</v>
      </c>
      <c r="K1759">
        <v>5</v>
      </c>
      <c r="L1759" t="s">
        <v>22</v>
      </c>
      <c r="M1759" t="s">
        <v>17</v>
      </c>
      <c r="N1759" t="s">
        <v>18</v>
      </c>
      <c r="O1759">
        <v>0</v>
      </c>
      <c r="P1759">
        <v>75000</v>
      </c>
    </row>
    <row r="1760" spans="4:16">
      <c r="D1760">
        <v>1759</v>
      </c>
      <c r="E1760" t="s">
        <v>19</v>
      </c>
      <c r="F1760" t="b">
        <v>0</v>
      </c>
      <c r="G1760">
        <v>3.58</v>
      </c>
      <c r="H1760" t="s">
        <v>25</v>
      </c>
      <c r="I1760" t="s">
        <v>21</v>
      </c>
      <c r="J1760">
        <v>750</v>
      </c>
      <c r="K1760">
        <v>4</v>
      </c>
      <c r="L1760" t="s">
        <v>16</v>
      </c>
      <c r="M1760" t="s">
        <v>17</v>
      </c>
      <c r="N1760" t="s">
        <v>40</v>
      </c>
      <c r="O1760">
        <v>50000</v>
      </c>
      <c r="P1760">
        <v>25000</v>
      </c>
    </row>
    <row r="1761" spans="4:16">
      <c r="D1761">
        <v>1760</v>
      </c>
      <c r="E1761" t="s">
        <v>13</v>
      </c>
      <c r="F1761" t="b">
        <v>0</v>
      </c>
      <c r="G1761">
        <v>3.48</v>
      </c>
      <c r="H1761" t="s">
        <v>20</v>
      </c>
      <c r="I1761" t="s">
        <v>21</v>
      </c>
      <c r="J1761">
        <v>670</v>
      </c>
      <c r="K1761">
        <v>6</v>
      </c>
      <c r="L1761" t="s">
        <v>27</v>
      </c>
      <c r="M1761" t="s">
        <v>17</v>
      </c>
      <c r="N1761" t="s">
        <v>18</v>
      </c>
      <c r="O1761">
        <v>0</v>
      </c>
      <c r="P1761">
        <v>75000</v>
      </c>
    </row>
    <row r="1762" spans="4:16">
      <c r="D1762">
        <v>1761</v>
      </c>
      <c r="E1762" t="s">
        <v>19</v>
      </c>
      <c r="F1762" t="b">
        <v>1</v>
      </c>
      <c r="G1762">
        <v>3.38</v>
      </c>
      <c r="H1762" t="s">
        <v>20</v>
      </c>
      <c r="I1762" t="s">
        <v>23</v>
      </c>
      <c r="J1762">
        <v>710</v>
      </c>
      <c r="K1762">
        <v>5</v>
      </c>
      <c r="L1762" t="s">
        <v>24</v>
      </c>
      <c r="M1762" t="s">
        <v>17</v>
      </c>
      <c r="N1762" t="s">
        <v>18</v>
      </c>
      <c r="O1762">
        <v>0</v>
      </c>
      <c r="P1762">
        <v>75000</v>
      </c>
    </row>
    <row r="1763" spans="4:16">
      <c r="D1763">
        <v>1762</v>
      </c>
      <c r="E1763" t="s">
        <v>13</v>
      </c>
      <c r="F1763" t="b">
        <v>0</v>
      </c>
      <c r="G1763">
        <v>3.2</v>
      </c>
      <c r="H1763" t="s">
        <v>25</v>
      </c>
      <c r="I1763" t="s">
        <v>29</v>
      </c>
      <c r="J1763">
        <v>660</v>
      </c>
      <c r="K1763">
        <v>5</v>
      </c>
      <c r="L1763" t="s">
        <v>34</v>
      </c>
      <c r="M1763" t="s">
        <v>17</v>
      </c>
      <c r="N1763" t="s">
        <v>18</v>
      </c>
      <c r="O1763">
        <v>0</v>
      </c>
      <c r="P1763">
        <v>75000</v>
      </c>
    </row>
    <row r="1764" spans="4:16">
      <c r="D1764">
        <v>1763</v>
      </c>
      <c r="E1764" t="s">
        <v>13</v>
      </c>
      <c r="F1764" t="b">
        <v>0</v>
      </c>
      <c r="G1764">
        <v>3.17</v>
      </c>
      <c r="H1764" t="s">
        <v>25</v>
      </c>
      <c r="I1764" t="s">
        <v>29</v>
      </c>
      <c r="J1764">
        <v>600</v>
      </c>
      <c r="K1764">
        <v>6</v>
      </c>
      <c r="L1764" t="s">
        <v>33</v>
      </c>
      <c r="M1764" t="s">
        <v>28</v>
      </c>
      <c r="N1764" t="s">
        <v>18</v>
      </c>
      <c r="O1764">
        <v>0</v>
      </c>
      <c r="P1764">
        <v>0</v>
      </c>
    </row>
    <row r="1765" spans="4:16">
      <c r="D1765">
        <v>1764</v>
      </c>
      <c r="E1765" t="s">
        <v>19</v>
      </c>
      <c r="F1765" t="b">
        <v>1</v>
      </c>
      <c r="G1765">
        <v>3.5</v>
      </c>
      <c r="H1765" t="s">
        <v>25</v>
      </c>
      <c r="I1765" t="s">
        <v>23</v>
      </c>
      <c r="J1765">
        <v>710</v>
      </c>
      <c r="K1765">
        <v>6</v>
      </c>
      <c r="L1765" t="s">
        <v>16</v>
      </c>
      <c r="M1765" t="s">
        <v>17</v>
      </c>
      <c r="N1765" t="s">
        <v>18</v>
      </c>
      <c r="O1765">
        <v>0</v>
      </c>
      <c r="P1765">
        <v>75000</v>
      </c>
    </row>
    <row r="1766" spans="4:16">
      <c r="D1766">
        <v>1765</v>
      </c>
      <c r="E1766" t="s">
        <v>19</v>
      </c>
      <c r="F1766" t="b">
        <v>0</v>
      </c>
      <c r="G1766">
        <v>2.92</v>
      </c>
      <c r="H1766" t="s">
        <v>20</v>
      </c>
      <c r="I1766" t="s">
        <v>21</v>
      </c>
      <c r="J1766">
        <v>610</v>
      </c>
      <c r="K1766">
        <v>6</v>
      </c>
      <c r="L1766" t="s">
        <v>34</v>
      </c>
      <c r="M1766" t="s">
        <v>17</v>
      </c>
      <c r="N1766" t="s">
        <v>18</v>
      </c>
      <c r="O1766">
        <v>0</v>
      </c>
      <c r="P1766">
        <v>75000</v>
      </c>
    </row>
    <row r="1767" spans="4:16">
      <c r="D1767">
        <v>1766</v>
      </c>
      <c r="E1767" t="s">
        <v>19</v>
      </c>
      <c r="F1767" t="b">
        <v>0</v>
      </c>
      <c r="G1767">
        <v>3.25</v>
      </c>
      <c r="H1767" t="s">
        <v>20</v>
      </c>
      <c r="I1767" t="s">
        <v>29</v>
      </c>
      <c r="J1767">
        <v>640</v>
      </c>
      <c r="K1767">
        <v>4</v>
      </c>
      <c r="L1767" t="s">
        <v>27</v>
      </c>
      <c r="M1767" t="s">
        <v>17</v>
      </c>
      <c r="N1767" t="s">
        <v>18</v>
      </c>
      <c r="O1767">
        <v>0</v>
      </c>
      <c r="P1767">
        <v>75000</v>
      </c>
    </row>
    <row r="1768" spans="4:16">
      <c r="D1768">
        <v>1767</v>
      </c>
      <c r="E1768" t="s">
        <v>13</v>
      </c>
      <c r="F1768" t="b">
        <v>1</v>
      </c>
      <c r="G1768">
        <v>3.04</v>
      </c>
      <c r="H1768" t="s">
        <v>14</v>
      </c>
      <c r="I1768" t="s">
        <v>23</v>
      </c>
      <c r="J1768">
        <v>570</v>
      </c>
      <c r="K1768">
        <v>6</v>
      </c>
      <c r="L1768" t="s">
        <v>31</v>
      </c>
      <c r="M1768" t="s">
        <v>28</v>
      </c>
      <c r="N1768" t="s">
        <v>18</v>
      </c>
      <c r="O1768">
        <v>0</v>
      </c>
      <c r="P1768">
        <v>0</v>
      </c>
    </row>
    <row r="1769" spans="4:16">
      <c r="D1769">
        <v>1768</v>
      </c>
      <c r="E1769" t="s">
        <v>19</v>
      </c>
      <c r="F1769" t="b">
        <v>0</v>
      </c>
      <c r="G1769">
        <v>3.26</v>
      </c>
      <c r="H1769" t="s">
        <v>14</v>
      </c>
      <c r="I1769" t="s">
        <v>29</v>
      </c>
      <c r="J1769">
        <v>600</v>
      </c>
      <c r="K1769">
        <v>5</v>
      </c>
      <c r="L1769" t="s">
        <v>32</v>
      </c>
      <c r="M1769" t="s">
        <v>28</v>
      </c>
      <c r="N1769" t="s">
        <v>18</v>
      </c>
      <c r="O1769">
        <v>0</v>
      </c>
      <c r="P1769">
        <v>0</v>
      </c>
    </row>
    <row r="1770" spans="4:16">
      <c r="D1770">
        <v>1769</v>
      </c>
      <c r="E1770" t="s">
        <v>19</v>
      </c>
      <c r="F1770" t="b">
        <v>1</v>
      </c>
      <c r="G1770">
        <v>3.14</v>
      </c>
      <c r="H1770" t="s">
        <v>20</v>
      </c>
      <c r="I1770" t="s">
        <v>23</v>
      </c>
      <c r="J1770">
        <v>640</v>
      </c>
      <c r="K1770">
        <v>5</v>
      </c>
      <c r="L1770" t="s">
        <v>32</v>
      </c>
      <c r="M1770" t="s">
        <v>17</v>
      </c>
      <c r="N1770" t="s">
        <v>18</v>
      </c>
      <c r="O1770">
        <v>0</v>
      </c>
      <c r="P1770">
        <v>75000</v>
      </c>
    </row>
    <row r="1771" spans="4:16">
      <c r="D1771">
        <v>1770</v>
      </c>
      <c r="E1771" t="s">
        <v>19</v>
      </c>
      <c r="F1771" t="b">
        <v>1</v>
      </c>
      <c r="G1771">
        <v>3.28</v>
      </c>
      <c r="H1771" t="s">
        <v>14</v>
      </c>
      <c r="I1771" t="s">
        <v>23</v>
      </c>
      <c r="J1771">
        <v>690</v>
      </c>
      <c r="K1771">
        <v>6</v>
      </c>
      <c r="L1771" t="s">
        <v>16</v>
      </c>
      <c r="M1771" t="s">
        <v>17</v>
      </c>
      <c r="N1771" t="s">
        <v>18</v>
      </c>
      <c r="O1771">
        <v>0</v>
      </c>
      <c r="P1771">
        <v>75000</v>
      </c>
    </row>
    <row r="1772" spans="4:16">
      <c r="D1772">
        <v>1771</v>
      </c>
      <c r="E1772" t="s">
        <v>19</v>
      </c>
      <c r="F1772" t="b">
        <v>1</v>
      </c>
      <c r="G1772">
        <v>3.57</v>
      </c>
      <c r="H1772" t="s">
        <v>25</v>
      </c>
      <c r="I1772" t="s">
        <v>23</v>
      </c>
      <c r="J1772">
        <v>770</v>
      </c>
      <c r="K1772">
        <v>6</v>
      </c>
      <c r="L1772" t="s">
        <v>37</v>
      </c>
      <c r="M1772" t="s">
        <v>17</v>
      </c>
      <c r="N1772" t="s">
        <v>40</v>
      </c>
      <c r="O1772">
        <v>50000</v>
      </c>
      <c r="P1772">
        <v>25000</v>
      </c>
    </row>
    <row r="1773" spans="4:16">
      <c r="D1773">
        <v>1772</v>
      </c>
      <c r="E1773" t="s">
        <v>19</v>
      </c>
      <c r="F1773" t="b">
        <v>0</v>
      </c>
      <c r="G1773">
        <v>3.19</v>
      </c>
      <c r="H1773" t="s">
        <v>20</v>
      </c>
      <c r="I1773" t="s">
        <v>15</v>
      </c>
      <c r="J1773">
        <v>620</v>
      </c>
      <c r="K1773">
        <v>6</v>
      </c>
      <c r="L1773" t="s">
        <v>24</v>
      </c>
      <c r="M1773" t="s">
        <v>17</v>
      </c>
      <c r="N1773" t="s">
        <v>18</v>
      </c>
      <c r="O1773">
        <v>0</v>
      </c>
      <c r="P1773">
        <v>75000</v>
      </c>
    </row>
    <row r="1774" spans="4:16">
      <c r="D1774">
        <v>1773</v>
      </c>
      <c r="E1774" t="s">
        <v>19</v>
      </c>
      <c r="F1774" t="b">
        <v>0</v>
      </c>
      <c r="G1774">
        <v>3.23</v>
      </c>
      <c r="H1774" t="s">
        <v>14</v>
      </c>
      <c r="I1774" t="s">
        <v>26</v>
      </c>
      <c r="J1774">
        <v>620</v>
      </c>
      <c r="K1774">
        <v>5</v>
      </c>
      <c r="L1774" t="s">
        <v>27</v>
      </c>
      <c r="M1774" t="s">
        <v>17</v>
      </c>
      <c r="N1774" t="s">
        <v>18</v>
      </c>
      <c r="O1774">
        <v>0</v>
      </c>
      <c r="P1774">
        <v>75000</v>
      </c>
    </row>
    <row r="1775" spans="4:16">
      <c r="D1775">
        <v>1774</v>
      </c>
      <c r="E1775" t="s">
        <v>19</v>
      </c>
      <c r="F1775" t="b">
        <v>0</v>
      </c>
      <c r="G1775">
        <v>3.09</v>
      </c>
      <c r="H1775" t="s">
        <v>20</v>
      </c>
      <c r="I1775" t="s">
        <v>21</v>
      </c>
      <c r="J1775">
        <v>630</v>
      </c>
      <c r="K1775">
        <v>5</v>
      </c>
      <c r="L1775" t="s">
        <v>27</v>
      </c>
      <c r="M1775" t="s">
        <v>17</v>
      </c>
      <c r="N1775" t="s">
        <v>18</v>
      </c>
      <c r="O1775">
        <v>0</v>
      </c>
      <c r="P1775">
        <v>75000</v>
      </c>
    </row>
    <row r="1776" spans="4:16">
      <c r="D1776">
        <v>1775</v>
      </c>
      <c r="E1776" t="s">
        <v>19</v>
      </c>
      <c r="F1776" t="b">
        <v>0</v>
      </c>
      <c r="G1776">
        <v>3.11</v>
      </c>
      <c r="H1776" t="s">
        <v>20</v>
      </c>
      <c r="I1776" t="s">
        <v>29</v>
      </c>
      <c r="J1776">
        <v>640</v>
      </c>
      <c r="K1776">
        <v>5</v>
      </c>
      <c r="L1776" t="s">
        <v>32</v>
      </c>
      <c r="M1776" t="s">
        <v>17</v>
      </c>
      <c r="N1776" t="s">
        <v>18</v>
      </c>
      <c r="O1776">
        <v>0</v>
      </c>
      <c r="P1776">
        <v>75000</v>
      </c>
    </row>
    <row r="1777" spans="4:16">
      <c r="D1777">
        <v>1776</v>
      </c>
      <c r="E1777" t="s">
        <v>19</v>
      </c>
      <c r="F1777" t="b">
        <v>0</v>
      </c>
      <c r="G1777">
        <v>3.21</v>
      </c>
      <c r="H1777" t="s">
        <v>20</v>
      </c>
      <c r="I1777" t="s">
        <v>21</v>
      </c>
      <c r="J1777">
        <v>670</v>
      </c>
      <c r="K1777">
        <v>5</v>
      </c>
      <c r="L1777" t="s">
        <v>27</v>
      </c>
      <c r="M1777" t="s">
        <v>17</v>
      </c>
      <c r="N1777" t="s">
        <v>18</v>
      </c>
      <c r="O1777">
        <v>0</v>
      </c>
      <c r="P1777">
        <v>75000</v>
      </c>
    </row>
    <row r="1778" spans="4:16">
      <c r="D1778">
        <v>1777</v>
      </c>
      <c r="E1778" t="s">
        <v>13</v>
      </c>
      <c r="F1778" t="b">
        <v>1</v>
      </c>
      <c r="G1778">
        <v>3.18</v>
      </c>
      <c r="H1778" t="s">
        <v>20</v>
      </c>
      <c r="I1778" t="s">
        <v>23</v>
      </c>
      <c r="J1778">
        <v>630</v>
      </c>
      <c r="K1778">
        <v>3</v>
      </c>
      <c r="L1778" t="s">
        <v>27</v>
      </c>
      <c r="M1778" t="s">
        <v>17</v>
      </c>
      <c r="N1778" t="s">
        <v>18</v>
      </c>
      <c r="O1778">
        <v>0</v>
      </c>
      <c r="P1778">
        <v>75000</v>
      </c>
    </row>
    <row r="1779" spans="4:16">
      <c r="D1779">
        <v>1778</v>
      </c>
      <c r="E1779" t="s">
        <v>13</v>
      </c>
      <c r="F1779" t="b">
        <v>0</v>
      </c>
      <c r="G1779">
        <v>3.51</v>
      </c>
      <c r="H1779" t="s">
        <v>20</v>
      </c>
      <c r="I1779" t="s">
        <v>21</v>
      </c>
      <c r="J1779">
        <v>700</v>
      </c>
      <c r="K1779">
        <v>5</v>
      </c>
      <c r="L1779" t="s">
        <v>30</v>
      </c>
      <c r="M1779" t="s">
        <v>17</v>
      </c>
      <c r="N1779" t="s">
        <v>18</v>
      </c>
      <c r="O1779">
        <v>0</v>
      </c>
      <c r="P1779">
        <v>75000</v>
      </c>
    </row>
    <row r="1780" spans="4:16">
      <c r="D1780">
        <v>1779</v>
      </c>
      <c r="E1780" t="s">
        <v>13</v>
      </c>
      <c r="F1780" t="b">
        <v>1</v>
      </c>
      <c r="G1780">
        <v>3.1</v>
      </c>
      <c r="H1780" t="s">
        <v>20</v>
      </c>
      <c r="I1780" t="s">
        <v>23</v>
      </c>
      <c r="J1780">
        <v>590</v>
      </c>
      <c r="K1780">
        <v>5</v>
      </c>
      <c r="L1780" t="s">
        <v>24</v>
      </c>
      <c r="M1780" t="s">
        <v>28</v>
      </c>
      <c r="N1780" t="s">
        <v>18</v>
      </c>
      <c r="O1780">
        <v>0</v>
      </c>
      <c r="P1780">
        <v>0</v>
      </c>
    </row>
    <row r="1781" spans="4:16">
      <c r="D1781">
        <v>1780</v>
      </c>
      <c r="E1781" t="s">
        <v>19</v>
      </c>
      <c r="F1781" t="b">
        <v>0</v>
      </c>
      <c r="G1781">
        <v>3.23</v>
      </c>
      <c r="H1781" t="s">
        <v>20</v>
      </c>
      <c r="I1781" t="s">
        <v>15</v>
      </c>
      <c r="J1781">
        <v>650</v>
      </c>
      <c r="K1781">
        <v>3</v>
      </c>
      <c r="L1781" t="s">
        <v>33</v>
      </c>
      <c r="M1781" t="s">
        <v>17</v>
      </c>
      <c r="N1781" t="s">
        <v>18</v>
      </c>
      <c r="O1781">
        <v>0</v>
      </c>
      <c r="P1781">
        <v>75000</v>
      </c>
    </row>
    <row r="1782" spans="4:16">
      <c r="D1782">
        <v>1781</v>
      </c>
      <c r="E1782" t="s">
        <v>13</v>
      </c>
      <c r="F1782" t="b">
        <v>0</v>
      </c>
      <c r="G1782">
        <v>2.98</v>
      </c>
      <c r="H1782" t="s">
        <v>14</v>
      </c>
      <c r="I1782" t="s">
        <v>29</v>
      </c>
      <c r="J1782">
        <v>630</v>
      </c>
      <c r="K1782">
        <v>5</v>
      </c>
      <c r="L1782" t="s">
        <v>36</v>
      </c>
      <c r="M1782" t="s">
        <v>17</v>
      </c>
      <c r="N1782" t="s">
        <v>18</v>
      </c>
      <c r="O1782">
        <v>0</v>
      </c>
      <c r="P1782">
        <v>75000</v>
      </c>
    </row>
    <row r="1783" spans="4:16">
      <c r="D1783">
        <v>1782</v>
      </c>
      <c r="E1783" t="s">
        <v>13</v>
      </c>
      <c r="F1783" t="b">
        <v>0</v>
      </c>
      <c r="G1783">
        <v>3.02</v>
      </c>
      <c r="H1783" t="s">
        <v>20</v>
      </c>
      <c r="I1783" t="s">
        <v>21</v>
      </c>
      <c r="J1783">
        <v>620</v>
      </c>
      <c r="K1783">
        <v>4</v>
      </c>
      <c r="L1783" t="s">
        <v>27</v>
      </c>
      <c r="M1783" t="s">
        <v>17</v>
      </c>
      <c r="N1783" t="s">
        <v>18</v>
      </c>
      <c r="O1783">
        <v>0</v>
      </c>
      <c r="P1783">
        <v>75000</v>
      </c>
    </row>
    <row r="1784" spans="4:16">
      <c r="D1784">
        <v>1783</v>
      </c>
      <c r="E1784" t="s">
        <v>13</v>
      </c>
      <c r="F1784" t="b">
        <v>0</v>
      </c>
      <c r="G1784">
        <v>3.38</v>
      </c>
      <c r="H1784" t="s">
        <v>14</v>
      </c>
      <c r="I1784" t="s">
        <v>15</v>
      </c>
      <c r="J1784">
        <v>610</v>
      </c>
      <c r="K1784">
        <v>4</v>
      </c>
      <c r="L1784" t="s">
        <v>27</v>
      </c>
      <c r="M1784" t="s">
        <v>17</v>
      </c>
      <c r="N1784" t="s">
        <v>18</v>
      </c>
      <c r="O1784">
        <v>0</v>
      </c>
      <c r="P1784">
        <v>75000</v>
      </c>
    </row>
    <row r="1785" spans="4:16">
      <c r="D1785">
        <v>1784</v>
      </c>
      <c r="E1785" t="s">
        <v>13</v>
      </c>
      <c r="F1785" t="b">
        <v>1</v>
      </c>
      <c r="G1785">
        <v>3.33</v>
      </c>
      <c r="H1785" t="s">
        <v>20</v>
      </c>
      <c r="I1785" t="s">
        <v>23</v>
      </c>
      <c r="J1785">
        <v>660</v>
      </c>
      <c r="K1785">
        <v>4</v>
      </c>
      <c r="L1785" t="s">
        <v>32</v>
      </c>
      <c r="M1785" t="s">
        <v>17</v>
      </c>
      <c r="N1785" t="s">
        <v>18</v>
      </c>
      <c r="O1785">
        <v>0</v>
      </c>
      <c r="P1785">
        <v>75000</v>
      </c>
    </row>
    <row r="1786" spans="4:16">
      <c r="D1786">
        <v>1785</v>
      </c>
      <c r="E1786" t="s">
        <v>19</v>
      </c>
      <c r="F1786" t="b">
        <v>0</v>
      </c>
      <c r="G1786">
        <v>3.27</v>
      </c>
      <c r="H1786" t="s">
        <v>20</v>
      </c>
      <c r="I1786" t="s">
        <v>15</v>
      </c>
      <c r="J1786">
        <v>710</v>
      </c>
      <c r="K1786">
        <v>5</v>
      </c>
      <c r="L1786" t="s">
        <v>31</v>
      </c>
      <c r="M1786" t="s">
        <v>17</v>
      </c>
      <c r="N1786" t="s">
        <v>18</v>
      </c>
      <c r="O1786">
        <v>0</v>
      </c>
      <c r="P1786">
        <v>75000</v>
      </c>
    </row>
    <row r="1787" spans="4:16">
      <c r="D1787">
        <v>1786</v>
      </c>
      <c r="E1787" t="s">
        <v>13</v>
      </c>
      <c r="F1787" t="b">
        <v>0</v>
      </c>
      <c r="G1787">
        <v>3.14</v>
      </c>
      <c r="H1787" t="s">
        <v>25</v>
      </c>
      <c r="I1787" t="s">
        <v>21</v>
      </c>
      <c r="J1787">
        <v>640</v>
      </c>
      <c r="K1787">
        <v>4</v>
      </c>
      <c r="L1787" t="s">
        <v>33</v>
      </c>
      <c r="M1787" t="s">
        <v>17</v>
      </c>
      <c r="N1787" t="s">
        <v>18</v>
      </c>
      <c r="O1787">
        <v>0</v>
      </c>
      <c r="P1787">
        <v>75000</v>
      </c>
    </row>
    <row r="1788" spans="4:16">
      <c r="D1788">
        <v>1787</v>
      </c>
      <c r="E1788" t="s">
        <v>13</v>
      </c>
      <c r="F1788" t="b">
        <v>1</v>
      </c>
      <c r="G1788">
        <v>3.35</v>
      </c>
      <c r="H1788" t="s">
        <v>14</v>
      </c>
      <c r="I1788" t="s">
        <v>23</v>
      </c>
      <c r="J1788">
        <v>640</v>
      </c>
      <c r="K1788">
        <v>6</v>
      </c>
      <c r="L1788" t="s">
        <v>32</v>
      </c>
      <c r="M1788" t="s">
        <v>17</v>
      </c>
      <c r="N1788" t="s">
        <v>18</v>
      </c>
      <c r="O1788">
        <v>0</v>
      </c>
      <c r="P1788">
        <v>75000</v>
      </c>
    </row>
    <row r="1789" spans="4:16">
      <c r="D1789">
        <v>1788</v>
      </c>
      <c r="E1789" t="s">
        <v>19</v>
      </c>
      <c r="F1789" t="b">
        <v>1</v>
      </c>
      <c r="G1789">
        <v>3.24</v>
      </c>
      <c r="H1789" t="s">
        <v>20</v>
      </c>
      <c r="I1789" t="s">
        <v>23</v>
      </c>
      <c r="J1789">
        <v>640</v>
      </c>
      <c r="K1789">
        <v>4</v>
      </c>
      <c r="L1789" t="s">
        <v>34</v>
      </c>
      <c r="M1789" t="s">
        <v>17</v>
      </c>
      <c r="N1789" t="s">
        <v>18</v>
      </c>
      <c r="O1789">
        <v>0</v>
      </c>
      <c r="P1789">
        <v>75000</v>
      </c>
    </row>
    <row r="1790" spans="4:16">
      <c r="D1790">
        <v>1789</v>
      </c>
      <c r="E1790" t="s">
        <v>13</v>
      </c>
      <c r="F1790" t="b">
        <v>1</v>
      </c>
      <c r="G1790">
        <v>3.25</v>
      </c>
      <c r="H1790" t="s">
        <v>20</v>
      </c>
      <c r="I1790" t="s">
        <v>23</v>
      </c>
      <c r="J1790">
        <v>710</v>
      </c>
      <c r="K1790">
        <v>6</v>
      </c>
      <c r="L1790" t="s">
        <v>30</v>
      </c>
      <c r="M1790" t="s">
        <v>17</v>
      </c>
      <c r="N1790" t="s">
        <v>18</v>
      </c>
      <c r="O1790">
        <v>0</v>
      </c>
      <c r="P1790">
        <v>75000</v>
      </c>
    </row>
    <row r="1791" spans="4:16">
      <c r="D1791">
        <v>1790</v>
      </c>
      <c r="E1791" t="s">
        <v>13</v>
      </c>
      <c r="F1791" t="b">
        <v>1</v>
      </c>
      <c r="G1791">
        <v>3.38</v>
      </c>
      <c r="H1791" t="s">
        <v>14</v>
      </c>
      <c r="I1791" t="s">
        <v>23</v>
      </c>
      <c r="J1791">
        <v>630</v>
      </c>
      <c r="K1791">
        <v>5</v>
      </c>
      <c r="L1791" t="s">
        <v>32</v>
      </c>
      <c r="M1791" t="s">
        <v>17</v>
      </c>
      <c r="N1791" t="s">
        <v>18</v>
      </c>
      <c r="O1791">
        <v>0</v>
      </c>
      <c r="P1791">
        <v>75000</v>
      </c>
    </row>
    <row r="1792" spans="4:16">
      <c r="D1792">
        <v>1791</v>
      </c>
      <c r="E1792" t="s">
        <v>19</v>
      </c>
      <c r="F1792" t="b">
        <v>0</v>
      </c>
      <c r="G1792">
        <v>3.23</v>
      </c>
      <c r="H1792" t="s">
        <v>20</v>
      </c>
      <c r="I1792" t="s">
        <v>15</v>
      </c>
      <c r="J1792">
        <v>650</v>
      </c>
      <c r="K1792">
        <v>5</v>
      </c>
      <c r="L1792" t="s">
        <v>27</v>
      </c>
      <c r="M1792" t="s">
        <v>17</v>
      </c>
      <c r="N1792" t="s">
        <v>18</v>
      </c>
      <c r="O1792">
        <v>0</v>
      </c>
      <c r="P1792">
        <v>75000</v>
      </c>
    </row>
    <row r="1793" spans="4:16">
      <c r="D1793">
        <v>1792</v>
      </c>
      <c r="E1793" t="s">
        <v>19</v>
      </c>
      <c r="F1793" t="b">
        <v>1</v>
      </c>
      <c r="G1793">
        <v>3.24</v>
      </c>
      <c r="H1793" t="s">
        <v>25</v>
      </c>
      <c r="I1793" t="s">
        <v>23</v>
      </c>
      <c r="J1793">
        <v>670</v>
      </c>
      <c r="K1793">
        <v>8</v>
      </c>
      <c r="L1793" t="s">
        <v>22</v>
      </c>
      <c r="M1793" t="s">
        <v>17</v>
      </c>
      <c r="N1793" t="s">
        <v>18</v>
      </c>
      <c r="O1793">
        <v>0</v>
      </c>
      <c r="P1793">
        <v>75000</v>
      </c>
    </row>
    <row r="1794" spans="4:16">
      <c r="D1794">
        <v>1793</v>
      </c>
      <c r="E1794" t="s">
        <v>19</v>
      </c>
      <c r="F1794" t="b">
        <v>0</v>
      </c>
      <c r="G1794">
        <v>3.29</v>
      </c>
      <c r="H1794" t="s">
        <v>14</v>
      </c>
      <c r="I1794" t="s">
        <v>21</v>
      </c>
      <c r="J1794">
        <v>700</v>
      </c>
      <c r="K1794">
        <v>5</v>
      </c>
      <c r="L1794" t="s">
        <v>27</v>
      </c>
      <c r="M1794" t="s">
        <v>17</v>
      </c>
      <c r="N1794" t="s">
        <v>18</v>
      </c>
      <c r="O1794">
        <v>0</v>
      </c>
      <c r="P1794">
        <v>75000</v>
      </c>
    </row>
    <row r="1795" spans="4:16">
      <c r="D1795">
        <v>1794</v>
      </c>
      <c r="E1795" t="s">
        <v>19</v>
      </c>
      <c r="F1795" t="b">
        <v>0</v>
      </c>
      <c r="G1795">
        <v>3.37</v>
      </c>
      <c r="H1795" t="s">
        <v>20</v>
      </c>
      <c r="I1795" t="s">
        <v>29</v>
      </c>
      <c r="J1795">
        <v>640</v>
      </c>
      <c r="K1795">
        <v>6</v>
      </c>
      <c r="L1795" t="s">
        <v>32</v>
      </c>
      <c r="M1795" t="s">
        <v>17</v>
      </c>
      <c r="N1795" t="s">
        <v>18</v>
      </c>
      <c r="O1795">
        <v>0</v>
      </c>
      <c r="P1795">
        <v>75000</v>
      </c>
    </row>
    <row r="1796" spans="4:16">
      <c r="D1796">
        <v>1795</v>
      </c>
      <c r="E1796" t="s">
        <v>13</v>
      </c>
      <c r="F1796" t="b">
        <v>0</v>
      </c>
      <c r="G1796">
        <v>3.03</v>
      </c>
      <c r="H1796" t="s">
        <v>14</v>
      </c>
      <c r="I1796" t="s">
        <v>15</v>
      </c>
      <c r="J1796">
        <v>600</v>
      </c>
      <c r="K1796">
        <v>4</v>
      </c>
      <c r="L1796" t="s">
        <v>30</v>
      </c>
      <c r="M1796" t="s">
        <v>28</v>
      </c>
      <c r="N1796" t="s">
        <v>18</v>
      </c>
      <c r="O1796">
        <v>0</v>
      </c>
      <c r="P1796">
        <v>0</v>
      </c>
    </row>
    <row r="1797" spans="4:16">
      <c r="D1797">
        <v>1796</v>
      </c>
      <c r="E1797" t="s">
        <v>13</v>
      </c>
      <c r="F1797" t="b">
        <v>0</v>
      </c>
      <c r="G1797">
        <v>3.13</v>
      </c>
      <c r="H1797" t="s">
        <v>14</v>
      </c>
      <c r="I1797" t="s">
        <v>29</v>
      </c>
      <c r="J1797">
        <v>620</v>
      </c>
      <c r="K1797">
        <v>4</v>
      </c>
      <c r="L1797" t="s">
        <v>27</v>
      </c>
      <c r="M1797" t="s">
        <v>17</v>
      </c>
      <c r="N1797" t="s">
        <v>18</v>
      </c>
      <c r="O1797">
        <v>0</v>
      </c>
      <c r="P1797">
        <v>75000</v>
      </c>
    </row>
    <row r="1798" spans="4:16">
      <c r="D1798">
        <v>1797</v>
      </c>
      <c r="E1798" t="s">
        <v>19</v>
      </c>
      <c r="F1798" t="b">
        <v>1</v>
      </c>
      <c r="G1798">
        <v>3.3</v>
      </c>
      <c r="H1798" t="s">
        <v>20</v>
      </c>
      <c r="I1798" t="s">
        <v>23</v>
      </c>
      <c r="J1798">
        <v>650</v>
      </c>
      <c r="K1798">
        <v>4</v>
      </c>
      <c r="L1798" t="s">
        <v>34</v>
      </c>
      <c r="M1798" t="s">
        <v>17</v>
      </c>
      <c r="N1798" t="s">
        <v>18</v>
      </c>
      <c r="O1798">
        <v>0</v>
      </c>
      <c r="P1798">
        <v>75000</v>
      </c>
    </row>
    <row r="1799" spans="4:16">
      <c r="D1799">
        <v>1798</v>
      </c>
      <c r="E1799" t="s">
        <v>19</v>
      </c>
      <c r="F1799" t="b">
        <v>0</v>
      </c>
      <c r="G1799">
        <v>3.14</v>
      </c>
      <c r="H1799" t="s">
        <v>25</v>
      </c>
      <c r="I1799" t="s">
        <v>21</v>
      </c>
      <c r="J1799">
        <v>680</v>
      </c>
      <c r="K1799">
        <v>3</v>
      </c>
      <c r="L1799" t="s">
        <v>27</v>
      </c>
      <c r="M1799" t="s">
        <v>17</v>
      </c>
      <c r="N1799" t="s">
        <v>18</v>
      </c>
      <c r="O1799">
        <v>0</v>
      </c>
      <c r="P1799">
        <v>75000</v>
      </c>
    </row>
    <row r="1800" spans="4:16">
      <c r="D1800">
        <v>1799</v>
      </c>
      <c r="E1800" t="s">
        <v>19</v>
      </c>
      <c r="F1800" t="b">
        <v>1</v>
      </c>
      <c r="G1800">
        <v>3.34</v>
      </c>
      <c r="H1800" t="s">
        <v>20</v>
      </c>
      <c r="I1800" t="s">
        <v>23</v>
      </c>
      <c r="J1800">
        <v>620</v>
      </c>
      <c r="K1800">
        <v>5</v>
      </c>
      <c r="L1800" t="s">
        <v>27</v>
      </c>
      <c r="M1800" t="s">
        <v>17</v>
      </c>
      <c r="N1800" t="s">
        <v>18</v>
      </c>
      <c r="O1800">
        <v>0</v>
      </c>
      <c r="P1800">
        <v>75000</v>
      </c>
    </row>
    <row r="1801" spans="4:16">
      <c r="D1801">
        <v>1800</v>
      </c>
      <c r="E1801" t="s">
        <v>19</v>
      </c>
      <c r="F1801" t="b">
        <v>0</v>
      </c>
      <c r="G1801">
        <v>3.44</v>
      </c>
      <c r="H1801" t="s">
        <v>20</v>
      </c>
      <c r="I1801" t="s">
        <v>29</v>
      </c>
      <c r="J1801">
        <v>700</v>
      </c>
      <c r="K1801">
        <v>7</v>
      </c>
      <c r="L1801" t="s">
        <v>32</v>
      </c>
      <c r="M1801" t="s">
        <v>17</v>
      </c>
      <c r="N1801" t="s">
        <v>18</v>
      </c>
      <c r="O1801">
        <v>0</v>
      </c>
      <c r="P1801">
        <v>75000</v>
      </c>
    </row>
    <row r="1802" spans="4:16">
      <c r="D1802">
        <v>1801</v>
      </c>
      <c r="E1802" t="s">
        <v>19</v>
      </c>
      <c r="F1802" t="b">
        <v>1</v>
      </c>
      <c r="G1802">
        <v>3.47</v>
      </c>
      <c r="H1802" t="s">
        <v>14</v>
      </c>
      <c r="I1802" t="s">
        <v>23</v>
      </c>
      <c r="J1802">
        <v>650</v>
      </c>
      <c r="K1802">
        <v>5</v>
      </c>
      <c r="L1802" t="s">
        <v>24</v>
      </c>
      <c r="M1802" t="s">
        <v>17</v>
      </c>
      <c r="N1802" t="s">
        <v>18</v>
      </c>
      <c r="O1802">
        <v>0</v>
      </c>
      <c r="P1802">
        <v>75000</v>
      </c>
    </row>
    <row r="1803" spans="4:16">
      <c r="D1803">
        <v>1802</v>
      </c>
      <c r="E1803" t="s">
        <v>19</v>
      </c>
      <c r="F1803" t="b">
        <v>0</v>
      </c>
      <c r="G1803">
        <v>3.45</v>
      </c>
      <c r="H1803" t="s">
        <v>25</v>
      </c>
      <c r="I1803" t="s">
        <v>29</v>
      </c>
      <c r="J1803">
        <v>670</v>
      </c>
      <c r="K1803">
        <v>6</v>
      </c>
      <c r="L1803" t="s">
        <v>27</v>
      </c>
      <c r="M1803" t="s">
        <v>17</v>
      </c>
      <c r="N1803" t="s">
        <v>18</v>
      </c>
      <c r="O1803">
        <v>0</v>
      </c>
      <c r="P1803">
        <v>75000</v>
      </c>
    </row>
    <row r="1804" spans="4:16">
      <c r="D1804">
        <v>1803</v>
      </c>
      <c r="E1804" t="s">
        <v>19</v>
      </c>
      <c r="F1804" t="b">
        <v>0</v>
      </c>
      <c r="G1804">
        <v>3.08</v>
      </c>
      <c r="H1804" t="s">
        <v>25</v>
      </c>
      <c r="I1804" t="s">
        <v>26</v>
      </c>
      <c r="J1804">
        <v>680</v>
      </c>
      <c r="K1804">
        <v>6</v>
      </c>
      <c r="L1804" t="s">
        <v>27</v>
      </c>
      <c r="M1804" t="s">
        <v>17</v>
      </c>
      <c r="N1804" t="s">
        <v>18</v>
      </c>
      <c r="O1804">
        <v>0</v>
      </c>
      <c r="P1804">
        <v>75000</v>
      </c>
    </row>
    <row r="1805" spans="4:16">
      <c r="D1805">
        <v>1804</v>
      </c>
      <c r="E1805" t="s">
        <v>13</v>
      </c>
      <c r="F1805" t="b">
        <v>0</v>
      </c>
      <c r="G1805">
        <v>3.12</v>
      </c>
      <c r="H1805" t="s">
        <v>14</v>
      </c>
      <c r="I1805" t="s">
        <v>30</v>
      </c>
      <c r="J1805">
        <v>620</v>
      </c>
      <c r="K1805">
        <v>5</v>
      </c>
      <c r="L1805" t="s">
        <v>32</v>
      </c>
      <c r="M1805" t="s">
        <v>17</v>
      </c>
      <c r="N1805" t="s">
        <v>18</v>
      </c>
      <c r="O1805">
        <v>0</v>
      </c>
      <c r="P1805">
        <v>75000</v>
      </c>
    </row>
    <row r="1806" spans="4:16">
      <c r="D1806">
        <v>1805</v>
      </c>
      <c r="E1806" t="s">
        <v>19</v>
      </c>
      <c r="F1806" t="b">
        <v>0</v>
      </c>
      <c r="G1806">
        <v>2.99</v>
      </c>
      <c r="H1806" t="s">
        <v>20</v>
      </c>
      <c r="I1806" t="s">
        <v>29</v>
      </c>
      <c r="J1806">
        <v>570</v>
      </c>
      <c r="K1806">
        <v>5</v>
      </c>
      <c r="L1806" t="s">
        <v>16</v>
      </c>
      <c r="M1806" t="s">
        <v>28</v>
      </c>
      <c r="N1806" t="s">
        <v>18</v>
      </c>
      <c r="O1806">
        <v>0</v>
      </c>
      <c r="P1806">
        <v>0</v>
      </c>
    </row>
    <row r="1807" spans="4:16">
      <c r="D1807">
        <v>1806</v>
      </c>
      <c r="E1807" t="s">
        <v>19</v>
      </c>
      <c r="F1807" t="b">
        <v>1</v>
      </c>
      <c r="G1807">
        <v>3.21</v>
      </c>
      <c r="H1807" t="s">
        <v>20</v>
      </c>
      <c r="I1807" t="s">
        <v>23</v>
      </c>
      <c r="J1807">
        <v>700</v>
      </c>
      <c r="K1807">
        <v>4</v>
      </c>
      <c r="L1807" t="s">
        <v>34</v>
      </c>
      <c r="M1807" t="s">
        <v>17</v>
      </c>
      <c r="N1807" t="s">
        <v>18</v>
      </c>
      <c r="O1807">
        <v>0</v>
      </c>
      <c r="P1807">
        <v>75000</v>
      </c>
    </row>
    <row r="1808" spans="4:16">
      <c r="D1808">
        <v>1807</v>
      </c>
      <c r="E1808" t="s">
        <v>13</v>
      </c>
      <c r="F1808" t="b">
        <v>1</v>
      </c>
      <c r="G1808">
        <v>2.98</v>
      </c>
      <c r="H1808" t="s">
        <v>20</v>
      </c>
      <c r="I1808" t="s">
        <v>23</v>
      </c>
      <c r="J1808">
        <v>580</v>
      </c>
      <c r="K1808">
        <v>5</v>
      </c>
      <c r="L1808" t="s">
        <v>34</v>
      </c>
      <c r="M1808" t="s">
        <v>28</v>
      </c>
      <c r="N1808" t="s">
        <v>18</v>
      </c>
      <c r="O1808">
        <v>0</v>
      </c>
      <c r="P1808">
        <v>0</v>
      </c>
    </row>
    <row r="1809" spans="4:16">
      <c r="D1809">
        <v>1808</v>
      </c>
      <c r="E1809" t="s">
        <v>19</v>
      </c>
      <c r="F1809" t="b">
        <v>0</v>
      </c>
      <c r="G1809">
        <v>3.12</v>
      </c>
      <c r="H1809" t="s">
        <v>20</v>
      </c>
      <c r="I1809" t="s">
        <v>29</v>
      </c>
      <c r="J1809">
        <v>590</v>
      </c>
      <c r="K1809">
        <v>3</v>
      </c>
      <c r="L1809" t="s">
        <v>16</v>
      </c>
      <c r="M1809" t="s">
        <v>28</v>
      </c>
      <c r="N1809" t="s">
        <v>18</v>
      </c>
      <c r="O1809">
        <v>0</v>
      </c>
      <c r="P1809">
        <v>0</v>
      </c>
    </row>
    <row r="1810" spans="4:16">
      <c r="D1810">
        <v>1809</v>
      </c>
      <c r="E1810" t="s">
        <v>13</v>
      </c>
      <c r="F1810" t="b">
        <v>0</v>
      </c>
      <c r="G1810">
        <v>3.27</v>
      </c>
      <c r="H1810" t="s">
        <v>14</v>
      </c>
      <c r="I1810" t="s">
        <v>21</v>
      </c>
      <c r="J1810">
        <v>640</v>
      </c>
      <c r="K1810">
        <v>5</v>
      </c>
      <c r="L1810" t="s">
        <v>16</v>
      </c>
      <c r="M1810" t="s">
        <v>17</v>
      </c>
      <c r="N1810" t="s">
        <v>18</v>
      </c>
      <c r="O1810">
        <v>0</v>
      </c>
      <c r="P1810">
        <v>75000</v>
      </c>
    </row>
    <row r="1811" spans="4:16">
      <c r="D1811">
        <v>1810</v>
      </c>
      <c r="E1811" t="s">
        <v>19</v>
      </c>
      <c r="F1811" t="b">
        <v>0</v>
      </c>
      <c r="G1811">
        <v>3.38</v>
      </c>
      <c r="H1811" t="s">
        <v>14</v>
      </c>
      <c r="I1811" t="s">
        <v>29</v>
      </c>
      <c r="J1811">
        <v>640</v>
      </c>
      <c r="K1811">
        <v>5</v>
      </c>
      <c r="L1811" t="s">
        <v>27</v>
      </c>
      <c r="M1811" t="s">
        <v>17</v>
      </c>
      <c r="N1811" t="s">
        <v>18</v>
      </c>
      <c r="O1811">
        <v>0</v>
      </c>
      <c r="P1811">
        <v>75000</v>
      </c>
    </row>
    <row r="1812" spans="4:16">
      <c r="D1812">
        <v>1811</v>
      </c>
      <c r="E1812" t="s">
        <v>19</v>
      </c>
      <c r="F1812" t="b">
        <v>0</v>
      </c>
      <c r="G1812">
        <v>3.25</v>
      </c>
      <c r="H1812" t="s">
        <v>20</v>
      </c>
      <c r="I1812" t="s">
        <v>21</v>
      </c>
      <c r="J1812">
        <v>680</v>
      </c>
      <c r="K1812">
        <v>5</v>
      </c>
      <c r="L1812" t="s">
        <v>30</v>
      </c>
      <c r="M1812" t="s">
        <v>17</v>
      </c>
      <c r="N1812" t="s">
        <v>18</v>
      </c>
      <c r="O1812">
        <v>0</v>
      </c>
      <c r="P1812">
        <v>75000</v>
      </c>
    </row>
    <row r="1813" spans="4:16">
      <c r="D1813">
        <v>1812</v>
      </c>
      <c r="E1813" t="s">
        <v>19</v>
      </c>
      <c r="F1813" t="b">
        <v>1</v>
      </c>
      <c r="G1813">
        <v>3.28</v>
      </c>
      <c r="H1813" t="s">
        <v>20</v>
      </c>
      <c r="I1813" t="s">
        <v>23</v>
      </c>
      <c r="J1813">
        <v>650</v>
      </c>
      <c r="K1813">
        <v>5</v>
      </c>
      <c r="L1813" t="s">
        <v>27</v>
      </c>
      <c r="M1813" t="s">
        <v>17</v>
      </c>
      <c r="N1813" t="s">
        <v>18</v>
      </c>
      <c r="O1813">
        <v>0</v>
      </c>
      <c r="P1813">
        <v>75000</v>
      </c>
    </row>
    <row r="1814" spans="4:16">
      <c r="D1814">
        <v>1813</v>
      </c>
      <c r="E1814" t="s">
        <v>19</v>
      </c>
      <c r="F1814" t="b">
        <v>0</v>
      </c>
      <c r="G1814">
        <v>3.22</v>
      </c>
      <c r="H1814" t="s">
        <v>20</v>
      </c>
      <c r="I1814" t="s">
        <v>29</v>
      </c>
      <c r="J1814">
        <v>640</v>
      </c>
      <c r="K1814">
        <v>4</v>
      </c>
      <c r="L1814" t="s">
        <v>30</v>
      </c>
      <c r="M1814" t="s">
        <v>17</v>
      </c>
      <c r="N1814" t="s">
        <v>18</v>
      </c>
      <c r="O1814">
        <v>0</v>
      </c>
      <c r="P1814">
        <v>75000</v>
      </c>
    </row>
    <row r="1815" spans="4:16">
      <c r="D1815">
        <v>1814</v>
      </c>
      <c r="E1815" t="s">
        <v>19</v>
      </c>
      <c r="F1815" t="b">
        <v>0</v>
      </c>
      <c r="G1815">
        <v>3.22</v>
      </c>
      <c r="H1815" t="s">
        <v>14</v>
      </c>
      <c r="I1815" t="s">
        <v>29</v>
      </c>
      <c r="J1815">
        <v>600</v>
      </c>
      <c r="K1815">
        <v>5</v>
      </c>
      <c r="L1815" t="s">
        <v>31</v>
      </c>
      <c r="M1815" t="s">
        <v>28</v>
      </c>
      <c r="N1815" t="s">
        <v>18</v>
      </c>
      <c r="O1815">
        <v>0</v>
      </c>
      <c r="P1815">
        <v>0</v>
      </c>
    </row>
    <row r="1816" spans="4:16">
      <c r="D1816">
        <v>1815</v>
      </c>
      <c r="E1816" t="s">
        <v>19</v>
      </c>
      <c r="F1816" t="b">
        <v>0</v>
      </c>
      <c r="G1816">
        <v>3.37</v>
      </c>
      <c r="H1816" t="s">
        <v>25</v>
      </c>
      <c r="I1816" t="s">
        <v>21</v>
      </c>
      <c r="J1816">
        <v>630</v>
      </c>
      <c r="K1816">
        <v>5</v>
      </c>
      <c r="L1816" t="s">
        <v>16</v>
      </c>
      <c r="M1816" t="s">
        <v>17</v>
      </c>
      <c r="N1816" t="s">
        <v>18</v>
      </c>
      <c r="O1816">
        <v>0</v>
      </c>
      <c r="P1816">
        <v>75000</v>
      </c>
    </row>
    <row r="1817" spans="4:16">
      <c r="D1817">
        <v>1816</v>
      </c>
      <c r="E1817" t="s">
        <v>19</v>
      </c>
      <c r="F1817" t="b">
        <v>1</v>
      </c>
      <c r="G1817">
        <v>3.28</v>
      </c>
      <c r="H1817" t="s">
        <v>25</v>
      </c>
      <c r="I1817" t="s">
        <v>23</v>
      </c>
      <c r="J1817">
        <v>640</v>
      </c>
      <c r="K1817">
        <v>6</v>
      </c>
      <c r="L1817" t="s">
        <v>16</v>
      </c>
      <c r="M1817" t="s">
        <v>17</v>
      </c>
      <c r="N1817" t="s">
        <v>18</v>
      </c>
      <c r="O1817">
        <v>0</v>
      </c>
      <c r="P1817">
        <v>75000</v>
      </c>
    </row>
    <row r="1818" spans="4:16">
      <c r="D1818">
        <v>1817</v>
      </c>
      <c r="E1818" t="s">
        <v>19</v>
      </c>
      <c r="F1818" t="b">
        <v>0</v>
      </c>
      <c r="G1818">
        <v>3.14</v>
      </c>
      <c r="H1818" t="s">
        <v>20</v>
      </c>
      <c r="I1818" t="s">
        <v>29</v>
      </c>
      <c r="J1818">
        <v>600</v>
      </c>
      <c r="K1818">
        <v>4</v>
      </c>
      <c r="L1818" t="s">
        <v>22</v>
      </c>
      <c r="M1818" t="s">
        <v>28</v>
      </c>
      <c r="N1818" t="s">
        <v>18</v>
      </c>
      <c r="O1818">
        <v>0</v>
      </c>
      <c r="P1818">
        <v>0</v>
      </c>
    </row>
    <row r="1819" spans="4:16">
      <c r="D1819">
        <v>1818</v>
      </c>
      <c r="E1819" t="s">
        <v>19</v>
      </c>
      <c r="F1819" t="b">
        <v>0</v>
      </c>
      <c r="G1819">
        <v>3.41</v>
      </c>
      <c r="H1819" t="s">
        <v>20</v>
      </c>
      <c r="I1819" t="s">
        <v>15</v>
      </c>
      <c r="J1819">
        <v>680</v>
      </c>
      <c r="K1819">
        <v>5</v>
      </c>
      <c r="L1819" t="s">
        <v>27</v>
      </c>
      <c r="M1819" t="s">
        <v>17</v>
      </c>
      <c r="N1819" t="s">
        <v>18</v>
      </c>
      <c r="O1819">
        <v>0</v>
      </c>
      <c r="P1819">
        <v>75000</v>
      </c>
    </row>
    <row r="1820" spans="4:16">
      <c r="D1820">
        <v>1819</v>
      </c>
      <c r="E1820" t="s">
        <v>19</v>
      </c>
      <c r="F1820" t="b">
        <v>1</v>
      </c>
      <c r="G1820">
        <v>3.42</v>
      </c>
      <c r="H1820" t="s">
        <v>14</v>
      </c>
      <c r="I1820" t="s">
        <v>23</v>
      </c>
      <c r="J1820">
        <v>670</v>
      </c>
      <c r="K1820">
        <v>6</v>
      </c>
      <c r="L1820" t="s">
        <v>34</v>
      </c>
      <c r="M1820" t="s">
        <v>17</v>
      </c>
      <c r="N1820" t="s">
        <v>18</v>
      </c>
      <c r="O1820">
        <v>0</v>
      </c>
      <c r="P1820">
        <v>75000</v>
      </c>
    </row>
    <row r="1821" spans="4:16">
      <c r="D1821">
        <v>1820</v>
      </c>
      <c r="E1821" t="s">
        <v>19</v>
      </c>
      <c r="F1821" t="b">
        <v>0</v>
      </c>
      <c r="G1821">
        <v>3.35</v>
      </c>
      <c r="H1821" t="s">
        <v>25</v>
      </c>
      <c r="I1821" t="s">
        <v>29</v>
      </c>
      <c r="J1821">
        <v>670</v>
      </c>
      <c r="K1821">
        <v>5</v>
      </c>
      <c r="L1821" t="s">
        <v>16</v>
      </c>
      <c r="M1821" t="s">
        <v>17</v>
      </c>
      <c r="N1821" t="s">
        <v>18</v>
      </c>
      <c r="O1821">
        <v>0</v>
      </c>
      <c r="P1821">
        <v>75000</v>
      </c>
    </row>
    <row r="1822" spans="4:16">
      <c r="D1822">
        <v>1821</v>
      </c>
      <c r="E1822" t="s">
        <v>19</v>
      </c>
      <c r="F1822" t="b">
        <v>0</v>
      </c>
      <c r="G1822">
        <v>3.11</v>
      </c>
      <c r="H1822" t="s">
        <v>25</v>
      </c>
      <c r="I1822" t="s">
        <v>26</v>
      </c>
      <c r="J1822">
        <v>610</v>
      </c>
      <c r="K1822">
        <v>5</v>
      </c>
      <c r="L1822" t="s">
        <v>32</v>
      </c>
      <c r="M1822" t="s">
        <v>17</v>
      </c>
      <c r="N1822" t="s">
        <v>18</v>
      </c>
      <c r="O1822">
        <v>0</v>
      </c>
      <c r="P1822">
        <v>75000</v>
      </c>
    </row>
    <row r="1823" spans="4:16">
      <c r="D1823">
        <v>1822</v>
      </c>
      <c r="E1823" t="s">
        <v>13</v>
      </c>
      <c r="F1823" t="b">
        <v>0</v>
      </c>
      <c r="G1823">
        <v>3.21</v>
      </c>
      <c r="H1823" t="s">
        <v>20</v>
      </c>
      <c r="I1823" t="s">
        <v>15</v>
      </c>
      <c r="J1823">
        <v>720</v>
      </c>
      <c r="K1823">
        <v>6</v>
      </c>
      <c r="L1823" t="s">
        <v>34</v>
      </c>
      <c r="M1823" t="s">
        <v>17</v>
      </c>
      <c r="N1823" t="s">
        <v>18</v>
      </c>
      <c r="O1823">
        <v>0</v>
      </c>
      <c r="P1823">
        <v>75000</v>
      </c>
    </row>
    <row r="1824" spans="4:16">
      <c r="D1824">
        <v>1823</v>
      </c>
      <c r="E1824" t="s">
        <v>19</v>
      </c>
      <c r="F1824" t="b">
        <v>1</v>
      </c>
      <c r="G1824">
        <v>3.35</v>
      </c>
      <c r="H1824" t="s">
        <v>20</v>
      </c>
      <c r="I1824" t="s">
        <v>23</v>
      </c>
      <c r="J1824">
        <v>610</v>
      </c>
      <c r="K1824">
        <v>5</v>
      </c>
      <c r="L1824" t="s">
        <v>33</v>
      </c>
      <c r="M1824" t="s">
        <v>17</v>
      </c>
      <c r="N1824" t="s">
        <v>18</v>
      </c>
      <c r="O1824">
        <v>0</v>
      </c>
      <c r="P1824">
        <v>75000</v>
      </c>
    </row>
    <row r="1825" spans="4:16">
      <c r="D1825">
        <v>1824</v>
      </c>
      <c r="E1825" t="s">
        <v>13</v>
      </c>
      <c r="F1825" t="b">
        <v>1</v>
      </c>
      <c r="G1825">
        <v>3.39</v>
      </c>
      <c r="H1825" t="s">
        <v>20</v>
      </c>
      <c r="I1825" t="s">
        <v>23</v>
      </c>
      <c r="J1825">
        <v>670</v>
      </c>
      <c r="K1825">
        <v>6</v>
      </c>
      <c r="L1825" t="s">
        <v>32</v>
      </c>
      <c r="M1825" t="s">
        <v>17</v>
      </c>
      <c r="N1825" t="s">
        <v>18</v>
      </c>
      <c r="O1825">
        <v>0</v>
      </c>
      <c r="P1825">
        <v>75000</v>
      </c>
    </row>
    <row r="1826" spans="4:16">
      <c r="D1826">
        <v>1825</v>
      </c>
      <c r="E1826" t="s">
        <v>19</v>
      </c>
      <c r="F1826" t="b">
        <v>0</v>
      </c>
      <c r="G1826">
        <v>3.25</v>
      </c>
      <c r="H1826" t="s">
        <v>20</v>
      </c>
      <c r="I1826" t="s">
        <v>29</v>
      </c>
      <c r="J1826">
        <v>610</v>
      </c>
      <c r="K1826">
        <v>4</v>
      </c>
      <c r="L1826" t="s">
        <v>30</v>
      </c>
      <c r="M1826" t="s">
        <v>17</v>
      </c>
      <c r="N1826" t="s">
        <v>18</v>
      </c>
      <c r="O1826">
        <v>0</v>
      </c>
      <c r="P1826">
        <v>75000</v>
      </c>
    </row>
    <row r="1827" spans="4:16">
      <c r="D1827">
        <v>1826</v>
      </c>
      <c r="E1827" t="s">
        <v>19</v>
      </c>
      <c r="F1827" t="b">
        <v>0</v>
      </c>
      <c r="G1827">
        <v>3.16</v>
      </c>
      <c r="H1827" t="s">
        <v>25</v>
      </c>
      <c r="I1827" t="s">
        <v>15</v>
      </c>
      <c r="J1827">
        <v>620</v>
      </c>
      <c r="K1827">
        <v>4</v>
      </c>
      <c r="L1827" t="s">
        <v>32</v>
      </c>
      <c r="M1827" t="s">
        <v>17</v>
      </c>
      <c r="N1827" t="s">
        <v>18</v>
      </c>
      <c r="O1827">
        <v>0</v>
      </c>
      <c r="P1827">
        <v>75000</v>
      </c>
    </row>
    <row r="1828" spans="4:16">
      <c r="D1828">
        <v>1827</v>
      </c>
      <c r="E1828" t="s">
        <v>19</v>
      </c>
      <c r="F1828" t="b">
        <v>1</v>
      </c>
      <c r="G1828">
        <v>3.21</v>
      </c>
      <c r="H1828" t="s">
        <v>20</v>
      </c>
      <c r="I1828" t="s">
        <v>23</v>
      </c>
      <c r="J1828">
        <v>730</v>
      </c>
      <c r="K1828">
        <v>3</v>
      </c>
      <c r="L1828" t="s">
        <v>27</v>
      </c>
      <c r="M1828" t="s">
        <v>17</v>
      </c>
      <c r="N1828" t="s">
        <v>18</v>
      </c>
      <c r="O1828">
        <v>0</v>
      </c>
      <c r="P1828">
        <v>75000</v>
      </c>
    </row>
    <row r="1829" spans="4:16">
      <c r="D1829">
        <v>1828</v>
      </c>
      <c r="E1829" t="s">
        <v>19</v>
      </c>
      <c r="F1829" t="b">
        <v>0</v>
      </c>
      <c r="G1829">
        <v>3.32</v>
      </c>
      <c r="H1829" t="s">
        <v>20</v>
      </c>
      <c r="I1829" t="s">
        <v>15</v>
      </c>
      <c r="J1829">
        <v>710</v>
      </c>
      <c r="K1829">
        <v>6</v>
      </c>
      <c r="L1829" t="s">
        <v>32</v>
      </c>
      <c r="M1829" t="s">
        <v>17</v>
      </c>
      <c r="N1829" t="s">
        <v>18</v>
      </c>
      <c r="O1829">
        <v>0</v>
      </c>
      <c r="P1829">
        <v>75000</v>
      </c>
    </row>
    <row r="1830" spans="4:16">
      <c r="D1830">
        <v>1829</v>
      </c>
      <c r="E1830" t="s">
        <v>19</v>
      </c>
      <c r="F1830" t="b">
        <v>0</v>
      </c>
      <c r="G1830">
        <v>3.08</v>
      </c>
      <c r="H1830" t="s">
        <v>20</v>
      </c>
      <c r="I1830" t="s">
        <v>29</v>
      </c>
      <c r="J1830">
        <v>620</v>
      </c>
      <c r="K1830">
        <v>4</v>
      </c>
      <c r="L1830" t="s">
        <v>31</v>
      </c>
      <c r="M1830" t="s">
        <v>17</v>
      </c>
      <c r="N1830" t="s">
        <v>18</v>
      </c>
      <c r="O1830">
        <v>0</v>
      </c>
      <c r="P1830">
        <v>75000</v>
      </c>
    </row>
    <row r="1831" spans="4:16">
      <c r="D1831">
        <v>1830</v>
      </c>
      <c r="E1831" t="s">
        <v>19</v>
      </c>
      <c r="F1831" t="b">
        <v>0</v>
      </c>
      <c r="G1831">
        <v>3.29</v>
      </c>
      <c r="H1831" t="s">
        <v>20</v>
      </c>
      <c r="I1831" t="s">
        <v>30</v>
      </c>
      <c r="J1831">
        <v>620</v>
      </c>
      <c r="K1831">
        <v>4</v>
      </c>
      <c r="L1831" t="s">
        <v>30</v>
      </c>
      <c r="M1831" t="s">
        <v>17</v>
      </c>
      <c r="N1831" t="s">
        <v>18</v>
      </c>
      <c r="O1831">
        <v>0</v>
      </c>
      <c r="P1831">
        <v>75000</v>
      </c>
    </row>
    <row r="1832" spans="4:16">
      <c r="D1832">
        <v>1831</v>
      </c>
      <c r="E1832" t="s">
        <v>19</v>
      </c>
      <c r="F1832" t="b">
        <v>0</v>
      </c>
      <c r="G1832">
        <v>3.4</v>
      </c>
      <c r="H1832" t="s">
        <v>20</v>
      </c>
      <c r="I1832" t="s">
        <v>21</v>
      </c>
      <c r="J1832">
        <v>690</v>
      </c>
      <c r="K1832">
        <v>6</v>
      </c>
      <c r="L1832" t="s">
        <v>34</v>
      </c>
      <c r="M1832" t="s">
        <v>17</v>
      </c>
      <c r="N1832" t="s">
        <v>18</v>
      </c>
      <c r="O1832">
        <v>0</v>
      </c>
      <c r="P1832">
        <v>75000</v>
      </c>
    </row>
    <row r="1833" spans="4:16">
      <c r="D1833">
        <v>1832</v>
      </c>
      <c r="E1833" t="s">
        <v>13</v>
      </c>
      <c r="F1833" t="b">
        <v>1</v>
      </c>
      <c r="G1833">
        <v>3.24</v>
      </c>
      <c r="H1833" t="s">
        <v>20</v>
      </c>
      <c r="I1833" t="s">
        <v>23</v>
      </c>
      <c r="J1833">
        <v>650</v>
      </c>
      <c r="K1833">
        <v>3</v>
      </c>
      <c r="L1833" t="s">
        <v>37</v>
      </c>
      <c r="M1833" t="s">
        <v>17</v>
      </c>
      <c r="N1833" t="s">
        <v>18</v>
      </c>
      <c r="O1833">
        <v>0</v>
      </c>
      <c r="P1833">
        <v>75000</v>
      </c>
    </row>
    <row r="1834" spans="4:16">
      <c r="D1834">
        <v>1833</v>
      </c>
      <c r="E1834" t="s">
        <v>19</v>
      </c>
      <c r="F1834" t="b">
        <v>0</v>
      </c>
      <c r="G1834">
        <v>2.91</v>
      </c>
      <c r="H1834" t="s">
        <v>20</v>
      </c>
      <c r="I1834" t="s">
        <v>21</v>
      </c>
      <c r="J1834">
        <v>610</v>
      </c>
      <c r="K1834">
        <v>5</v>
      </c>
      <c r="L1834" t="s">
        <v>32</v>
      </c>
      <c r="M1834" t="s">
        <v>17</v>
      </c>
      <c r="N1834" t="s">
        <v>18</v>
      </c>
      <c r="O1834">
        <v>0</v>
      </c>
      <c r="P1834">
        <v>75000</v>
      </c>
    </row>
    <row r="1835" spans="4:16">
      <c r="D1835">
        <v>1834</v>
      </c>
      <c r="E1835" t="s">
        <v>19</v>
      </c>
      <c r="F1835" t="b">
        <v>0</v>
      </c>
      <c r="G1835">
        <v>3.57</v>
      </c>
      <c r="H1835" t="s">
        <v>20</v>
      </c>
      <c r="I1835" t="s">
        <v>26</v>
      </c>
      <c r="J1835">
        <v>760</v>
      </c>
      <c r="K1835">
        <v>5</v>
      </c>
      <c r="L1835" t="s">
        <v>27</v>
      </c>
      <c r="M1835" t="s">
        <v>17</v>
      </c>
      <c r="N1835" t="s">
        <v>40</v>
      </c>
      <c r="O1835">
        <v>50000</v>
      </c>
      <c r="P1835">
        <v>25000</v>
      </c>
    </row>
    <row r="1836" spans="4:16">
      <c r="D1836">
        <v>1835</v>
      </c>
      <c r="E1836" t="s">
        <v>13</v>
      </c>
      <c r="F1836" t="b">
        <v>1</v>
      </c>
      <c r="G1836">
        <v>3.23</v>
      </c>
      <c r="H1836" t="s">
        <v>25</v>
      </c>
      <c r="I1836" t="s">
        <v>23</v>
      </c>
      <c r="J1836">
        <v>640</v>
      </c>
      <c r="K1836">
        <v>4</v>
      </c>
      <c r="L1836" t="s">
        <v>27</v>
      </c>
      <c r="M1836" t="s">
        <v>17</v>
      </c>
      <c r="N1836" t="s">
        <v>18</v>
      </c>
      <c r="O1836">
        <v>0</v>
      </c>
      <c r="P1836">
        <v>75000</v>
      </c>
    </row>
    <row r="1837" spans="4:16">
      <c r="D1837">
        <v>1836</v>
      </c>
      <c r="E1837" t="s">
        <v>19</v>
      </c>
      <c r="F1837" t="b">
        <v>1</v>
      </c>
      <c r="G1837">
        <v>3.1</v>
      </c>
      <c r="H1837" t="s">
        <v>20</v>
      </c>
      <c r="I1837" t="s">
        <v>23</v>
      </c>
      <c r="J1837">
        <v>610</v>
      </c>
      <c r="K1837">
        <v>5</v>
      </c>
      <c r="L1837" t="s">
        <v>27</v>
      </c>
      <c r="M1837" t="s">
        <v>17</v>
      </c>
      <c r="N1837" t="s">
        <v>18</v>
      </c>
      <c r="O1837">
        <v>0</v>
      </c>
      <c r="P1837">
        <v>75000</v>
      </c>
    </row>
    <row r="1838" spans="4:16">
      <c r="D1838">
        <v>1837</v>
      </c>
      <c r="E1838" t="s">
        <v>19</v>
      </c>
      <c r="F1838" t="b">
        <v>1</v>
      </c>
      <c r="G1838">
        <v>3.29</v>
      </c>
      <c r="H1838" t="s">
        <v>25</v>
      </c>
      <c r="I1838" t="s">
        <v>23</v>
      </c>
      <c r="J1838">
        <v>660</v>
      </c>
      <c r="K1838">
        <v>5</v>
      </c>
      <c r="L1838" t="s">
        <v>31</v>
      </c>
      <c r="M1838" t="s">
        <v>17</v>
      </c>
      <c r="N1838" t="s">
        <v>18</v>
      </c>
      <c r="O1838">
        <v>0</v>
      </c>
      <c r="P1838">
        <v>75000</v>
      </c>
    </row>
    <row r="1839" spans="4:16">
      <c r="D1839">
        <v>1838</v>
      </c>
      <c r="E1839" t="s">
        <v>19</v>
      </c>
      <c r="F1839" t="b">
        <v>1</v>
      </c>
      <c r="G1839">
        <v>3.35</v>
      </c>
      <c r="H1839" t="s">
        <v>25</v>
      </c>
      <c r="I1839" t="s">
        <v>23</v>
      </c>
      <c r="J1839">
        <v>740</v>
      </c>
      <c r="K1839">
        <v>6</v>
      </c>
      <c r="L1839" t="s">
        <v>32</v>
      </c>
      <c r="M1839" t="s">
        <v>17</v>
      </c>
      <c r="N1839" t="s">
        <v>18</v>
      </c>
      <c r="O1839">
        <v>0</v>
      </c>
      <c r="P1839">
        <v>75000</v>
      </c>
    </row>
    <row r="1840" spans="4:16">
      <c r="D1840">
        <v>1839</v>
      </c>
      <c r="E1840" t="s">
        <v>19</v>
      </c>
      <c r="F1840" t="b">
        <v>0</v>
      </c>
      <c r="G1840">
        <v>3.44</v>
      </c>
      <c r="H1840" t="s">
        <v>20</v>
      </c>
      <c r="I1840" t="s">
        <v>21</v>
      </c>
      <c r="J1840">
        <v>650</v>
      </c>
      <c r="K1840">
        <v>6</v>
      </c>
      <c r="L1840" t="s">
        <v>27</v>
      </c>
      <c r="M1840" t="s">
        <v>17</v>
      </c>
      <c r="N1840" t="s">
        <v>18</v>
      </c>
      <c r="O1840">
        <v>0</v>
      </c>
      <c r="P1840">
        <v>75000</v>
      </c>
    </row>
    <row r="1841" spans="4:16">
      <c r="D1841">
        <v>1840</v>
      </c>
      <c r="E1841" t="s">
        <v>19</v>
      </c>
      <c r="F1841" t="b">
        <v>0</v>
      </c>
      <c r="G1841">
        <v>3.1</v>
      </c>
      <c r="H1841" t="s">
        <v>20</v>
      </c>
      <c r="I1841" t="s">
        <v>29</v>
      </c>
      <c r="J1841">
        <v>630</v>
      </c>
      <c r="K1841">
        <v>4</v>
      </c>
      <c r="L1841" t="s">
        <v>34</v>
      </c>
      <c r="M1841" t="s">
        <v>17</v>
      </c>
      <c r="N1841" t="s">
        <v>18</v>
      </c>
      <c r="O1841">
        <v>0</v>
      </c>
      <c r="P1841">
        <v>75000</v>
      </c>
    </row>
    <row r="1842" spans="4:16">
      <c r="D1842">
        <v>1841</v>
      </c>
      <c r="E1842" t="s">
        <v>19</v>
      </c>
      <c r="F1842" t="b">
        <v>0</v>
      </c>
      <c r="G1842">
        <v>3.14</v>
      </c>
      <c r="H1842" t="s">
        <v>20</v>
      </c>
      <c r="I1842" t="s">
        <v>21</v>
      </c>
      <c r="J1842">
        <v>590</v>
      </c>
      <c r="K1842">
        <v>5</v>
      </c>
      <c r="L1842" t="s">
        <v>32</v>
      </c>
      <c r="M1842" t="s">
        <v>28</v>
      </c>
      <c r="N1842" t="s">
        <v>18</v>
      </c>
      <c r="O1842">
        <v>0</v>
      </c>
      <c r="P1842">
        <v>0</v>
      </c>
    </row>
    <row r="1843" spans="4:16">
      <c r="D1843">
        <v>1842</v>
      </c>
      <c r="E1843" t="s">
        <v>19</v>
      </c>
      <c r="F1843" t="b">
        <v>0</v>
      </c>
      <c r="G1843">
        <v>3.4</v>
      </c>
      <c r="H1843" t="s">
        <v>14</v>
      </c>
      <c r="I1843" t="s">
        <v>29</v>
      </c>
      <c r="J1843">
        <v>720</v>
      </c>
      <c r="K1843">
        <v>6</v>
      </c>
      <c r="L1843" t="s">
        <v>30</v>
      </c>
      <c r="M1843" t="s">
        <v>17</v>
      </c>
      <c r="N1843" t="s">
        <v>18</v>
      </c>
      <c r="O1843">
        <v>0</v>
      </c>
      <c r="P1843">
        <v>75000</v>
      </c>
    </row>
    <row r="1844" spans="4:16">
      <c r="D1844">
        <v>1843</v>
      </c>
      <c r="E1844" t="s">
        <v>13</v>
      </c>
      <c r="F1844" t="b">
        <v>0</v>
      </c>
      <c r="G1844">
        <v>3.12</v>
      </c>
      <c r="H1844" t="s">
        <v>20</v>
      </c>
      <c r="I1844" t="s">
        <v>30</v>
      </c>
      <c r="J1844">
        <v>640</v>
      </c>
      <c r="K1844">
        <v>5</v>
      </c>
      <c r="L1844" t="s">
        <v>27</v>
      </c>
      <c r="M1844" t="s">
        <v>17</v>
      </c>
      <c r="N1844" t="s">
        <v>18</v>
      </c>
      <c r="O1844">
        <v>0</v>
      </c>
      <c r="P1844">
        <v>75000</v>
      </c>
    </row>
    <row r="1845" spans="4:16">
      <c r="D1845">
        <v>1844</v>
      </c>
      <c r="E1845" t="s">
        <v>19</v>
      </c>
      <c r="F1845" t="b">
        <v>0</v>
      </c>
      <c r="G1845">
        <v>3.1</v>
      </c>
      <c r="H1845" t="s">
        <v>20</v>
      </c>
      <c r="I1845" t="s">
        <v>26</v>
      </c>
      <c r="J1845">
        <v>580</v>
      </c>
      <c r="K1845">
        <v>5</v>
      </c>
      <c r="L1845" t="s">
        <v>32</v>
      </c>
      <c r="M1845" t="s">
        <v>28</v>
      </c>
      <c r="N1845" t="s">
        <v>18</v>
      </c>
      <c r="O1845">
        <v>0</v>
      </c>
      <c r="P1845">
        <v>0</v>
      </c>
    </row>
    <row r="1846" spans="4:16">
      <c r="D1846">
        <v>1845</v>
      </c>
      <c r="E1846" t="s">
        <v>13</v>
      </c>
      <c r="F1846" t="b">
        <v>0</v>
      </c>
      <c r="G1846">
        <v>3.28</v>
      </c>
      <c r="H1846" t="s">
        <v>25</v>
      </c>
      <c r="I1846" t="s">
        <v>15</v>
      </c>
      <c r="J1846">
        <v>690</v>
      </c>
      <c r="K1846">
        <v>4</v>
      </c>
      <c r="L1846" t="s">
        <v>33</v>
      </c>
      <c r="M1846" t="s">
        <v>17</v>
      </c>
      <c r="N1846" t="s">
        <v>18</v>
      </c>
      <c r="O1846">
        <v>0</v>
      </c>
      <c r="P1846">
        <v>75000</v>
      </c>
    </row>
    <row r="1847" spans="4:16">
      <c r="D1847">
        <v>1846</v>
      </c>
      <c r="E1847" t="s">
        <v>19</v>
      </c>
      <c r="F1847" t="b">
        <v>0</v>
      </c>
      <c r="G1847">
        <v>3.15</v>
      </c>
      <c r="H1847" t="s">
        <v>25</v>
      </c>
      <c r="I1847" t="s">
        <v>26</v>
      </c>
      <c r="J1847">
        <v>570</v>
      </c>
      <c r="K1847">
        <v>6</v>
      </c>
      <c r="L1847" t="s">
        <v>24</v>
      </c>
      <c r="M1847" t="s">
        <v>28</v>
      </c>
      <c r="N1847" t="s">
        <v>18</v>
      </c>
      <c r="O1847">
        <v>0</v>
      </c>
      <c r="P1847">
        <v>0</v>
      </c>
    </row>
    <row r="1848" spans="4:16">
      <c r="D1848">
        <v>1847</v>
      </c>
      <c r="E1848" t="s">
        <v>13</v>
      </c>
      <c r="F1848" t="b">
        <v>1</v>
      </c>
      <c r="G1848">
        <v>3.08</v>
      </c>
      <c r="H1848" t="s">
        <v>20</v>
      </c>
      <c r="I1848" t="s">
        <v>23</v>
      </c>
      <c r="J1848">
        <v>570</v>
      </c>
      <c r="K1848">
        <v>5</v>
      </c>
      <c r="L1848" t="s">
        <v>27</v>
      </c>
      <c r="M1848" t="s">
        <v>28</v>
      </c>
      <c r="N1848" t="s">
        <v>18</v>
      </c>
      <c r="O1848">
        <v>0</v>
      </c>
      <c r="P1848">
        <v>0</v>
      </c>
    </row>
    <row r="1849" spans="4:16">
      <c r="D1849">
        <v>1848</v>
      </c>
      <c r="E1849" t="s">
        <v>19</v>
      </c>
      <c r="F1849" t="b">
        <v>0</v>
      </c>
      <c r="G1849">
        <v>3.1</v>
      </c>
      <c r="H1849" t="s">
        <v>25</v>
      </c>
      <c r="I1849" t="s">
        <v>29</v>
      </c>
      <c r="J1849">
        <v>660</v>
      </c>
      <c r="K1849">
        <v>5</v>
      </c>
      <c r="L1849" t="s">
        <v>34</v>
      </c>
      <c r="M1849" t="s">
        <v>17</v>
      </c>
      <c r="N1849" t="s">
        <v>18</v>
      </c>
      <c r="O1849">
        <v>0</v>
      </c>
      <c r="P1849">
        <v>75000</v>
      </c>
    </row>
    <row r="1850" spans="4:16">
      <c r="D1850">
        <v>1849</v>
      </c>
      <c r="E1850" t="s">
        <v>19</v>
      </c>
      <c r="F1850" t="b">
        <v>0</v>
      </c>
      <c r="G1850">
        <v>3.3</v>
      </c>
      <c r="H1850" t="s">
        <v>14</v>
      </c>
      <c r="I1850" t="s">
        <v>29</v>
      </c>
      <c r="J1850">
        <v>630</v>
      </c>
      <c r="K1850">
        <v>6</v>
      </c>
      <c r="L1850" t="s">
        <v>33</v>
      </c>
      <c r="M1850" t="s">
        <v>17</v>
      </c>
      <c r="N1850" t="s">
        <v>18</v>
      </c>
      <c r="O1850">
        <v>0</v>
      </c>
      <c r="P1850">
        <v>75000</v>
      </c>
    </row>
    <row r="1851" spans="4:16">
      <c r="D1851">
        <v>1850</v>
      </c>
      <c r="E1851" t="s">
        <v>13</v>
      </c>
      <c r="F1851" t="b">
        <v>0</v>
      </c>
      <c r="G1851">
        <v>3.38</v>
      </c>
      <c r="H1851" t="s">
        <v>25</v>
      </c>
      <c r="I1851" t="s">
        <v>29</v>
      </c>
      <c r="J1851">
        <v>730</v>
      </c>
      <c r="K1851">
        <v>6</v>
      </c>
      <c r="L1851" t="s">
        <v>24</v>
      </c>
      <c r="M1851" t="s">
        <v>17</v>
      </c>
      <c r="N1851" t="s">
        <v>18</v>
      </c>
      <c r="O1851">
        <v>0</v>
      </c>
      <c r="P1851">
        <v>75000</v>
      </c>
    </row>
    <row r="1852" spans="4:16">
      <c r="D1852">
        <v>1851</v>
      </c>
      <c r="E1852" t="s">
        <v>19</v>
      </c>
      <c r="F1852" t="b">
        <v>0</v>
      </c>
      <c r="G1852">
        <v>2.96</v>
      </c>
      <c r="H1852" t="s">
        <v>20</v>
      </c>
      <c r="I1852" t="s">
        <v>21</v>
      </c>
      <c r="J1852">
        <v>610</v>
      </c>
      <c r="K1852">
        <v>6</v>
      </c>
      <c r="L1852" t="s">
        <v>34</v>
      </c>
      <c r="M1852" t="s">
        <v>17</v>
      </c>
      <c r="N1852" t="s">
        <v>18</v>
      </c>
      <c r="O1852">
        <v>0</v>
      </c>
      <c r="P1852">
        <v>75000</v>
      </c>
    </row>
    <row r="1853" spans="4:16">
      <c r="D1853">
        <v>1852</v>
      </c>
      <c r="E1853" t="s">
        <v>19</v>
      </c>
      <c r="F1853" t="b">
        <v>1</v>
      </c>
      <c r="G1853">
        <v>3.11</v>
      </c>
      <c r="H1853" t="s">
        <v>25</v>
      </c>
      <c r="I1853" t="s">
        <v>23</v>
      </c>
      <c r="J1853">
        <v>600</v>
      </c>
      <c r="K1853">
        <v>6</v>
      </c>
      <c r="L1853" t="s">
        <v>38</v>
      </c>
      <c r="M1853" t="s">
        <v>28</v>
      </c>
      <c r="N1853" t="s">
        <v>18</v>
      </c>
      <c r="O1853">
        <v>0</v>
      </c>
      <c r="P1853">
        <v>0</v>
      </c>
    </row>
    <row r="1854" spans="4:16">
      <c r="D1854">
        <v>1853</v>
      </c>
      <c r="E1854" t="s">
        <v>19</v>
      </c>
      <c r="F1854" t="b">
        <v>0</v>
      </c>
      <c r="G1854">
        <v>3.01</v>
      </c>
      <c r="H1854" t="s">
        <v>20</v>
      </c>
      <c r="I1854" t="s">
        <v>29</v>
      </c>
      <c r="J1854">
        <v>670</v>
      </c>
      <c r="K1854">
        <v>3</v>
      </c>
      <c r="L1854" t="s">
        <v>30</v>
      </c>
      <c r="M1854" t="s">
        <v>17</v>
      </c>
      <c r="N1854" t="s">
        <v>18</v>
      </c>
      <c r="O1854">
        <v>0</v>
      </c>
      <c r="P1854">
        <v>75000</v>
      </c>
    </row>
    <row r="1855" spans="4:16">
      <c r="D1855">
        <v>1854</v>
      </c>
      <c r="E1855" t="s">
        <v>19</v>
      </c>
      <c r="F1855" t="b">
        <v>1</v>
      </c>
      <c r="G1855">
        <v>3.36</v>
      </c>
      <c r="H1855" t="s">
        <v>20</v>
      </c>
      <c r="I1855" t="s">
        <v>23</v>
      </c>
      <c r="J1855">
        <v>640</v>
      </c>
      <c r="K1855">
        <v>6</v>
      </c>
      <c r="L1855" t="s">
        <v>31</v>
      </c>
      <c r="M1855" t="s">
        <v>17</v>
      </c>
      <c r="N1855" t="s">
        <v>18</v>
      </c>
      <c r="O1855">
        <v>0</v>
      </c>
      <c r="P1855">
        <v>75000</v>
      </c>
    </row>
    <row r="1856" spans="4:16">
      <c r="D1856">
        <v>1855</v>
      </c>
      <c r="E1856" t="s">
        <v>19</v>
      </c>
      <c r="F1856" t="b">
        <v>0</v>
      </c>
      <c r="G1856">
        <v>3.2</v>
      </c>
      <c r="H1856" t="s">
        <v>25</v>
      </c>
      <c r="I1856" t="s">
        <v>15</v>
      </c>
      <c r="J1856">
        <v>600</v>
      </c>
      <c r="K1856">
        <v>6</v>
      </c>
      <c r="L1856" t="s">
        <v>16</v>
      </c>
      <c r="M1856" t="s">
        <v>28</v>
      </c>
      <c r="N1856" t="s">
        <v>18</v>
      </c>
      <c r="O1856">
        <v>0</v>
      </c>
      <c r="P1856">
        <v>0</v>
      </c>
    </row>
    <row r="1857" spans="4:16">
      <c r="D1857">
        <v>1856</v>
      </c>
      <c r="E1857" t="s">
        <v>19</v>
      </c>
      <c r="F1857" t="b">
        <v>0</v>
      </c>
      <c r="G1857">
        <v>3.39</v>
      </c>
      <c r="H1857" t="s">
        <v>25</v>
      </c>
      <c r="I1857" t="s">
        <v>26</v>
      </c>
      <c r="J1857">
        <v>670</v>
      </c>
      <c r="K1857">
        <v>6</v>
      </c>
      <c r="L1857" t="s">
        <v>30</v>
      </c>
      <c r="M1857" t="s">
        <v>17</v>
      </c>
      <c r="N1857" t="s">
        <v>18</v>
      </c>
      <c r="O1857">
        <v>0</v>
      </c>
      <c r="P1857">
        <v>75000</v>
      </c>
    </row>
    <row r="1858" spans="4:16">
      <c r="D1858">
        <v>1857</v>
      </c>
      <c r="E1858" t="s">
        <v>13</v>
      </c>
      <c r="F1858" t="b">
        <v>0</v>
      </c>
      <c r="G1858">
        <v>3.21</v>
      </c>
      <c r="H1858" t="s">
        <v>14</v>
      </c>
      <c r="I1858" t="s">
        <v>26</v>
      </c>
      <c r="J1858">
        <v>570</v>
      </c>
      <c r="K1858">
        <v>4</v>
      </c>
      <c r="L1858" t="s">
        <v>31</v>
      </c>
      <c r="M1858" t="s">
        <v>28</v>
      </c>
      <c r="N1858" t="s">
        <v>18</v>
      </c>
      <c r="O1858">
        <v>0</v>
      </c>
      <c r="P1858">
        <v>0</v>
      </c>
    </row>
    <row r="1859" spans="4:16">
      <c r="D1859">
        <v>1858</v>
      </c>
      <c r="E1859" t="s">
        <v>19</v>
      </c>
      <c r="F1859" t="b">
        <v>0</v>
      </c>
      <c r="G1859">
        <v>3.65</v>
      </c>
      <c r="H1859" t="s">
        <v>20</v>
      </c>
      <c r="I1859" t="s">
        <v>15</v>
      </c>
      <c r="J1859">
        <v>760</v>
      </c>
      <c r="K1859">
        <v>4</v>
      </c>
      <c r="L1859" t="s">
        <v>32</v>
      </c>
      <c r="M1859" t="s">
        <v>17</v>
      </c>
      <c r="N1859" t="s">
        <v>40</v>
      </c>
      <c r="O1859">
        <v>50000</v>
      </c>
      <c r="P1859">
        <v>25000</v>
      </c>
    </row>
    <row r="1860" spans="4:16">
      <c r="D1860">
        <v>1859</v>
      </c>
      <c r="E1860" t="s">
        <v>19</v>
      </c>
      <c r="F1860" t="b">
        <v>1</v>
      </c>
      <c r="G1860">
        <v>3.27</v>
      </c>
      <c r="H1860" t="s">
        <v>25</v>
      </c>
      <c r="I1860" t="s">
        <v>23</v>
      </c>
      <c r="J1860">
        <v>670</v>
      </c>
      <c r="K1860">
        <v>6</v>
      </c>
      <c r="L1860" t="s">
        <v>32</v>
      </c>
      <c r="M1860" t="s">
        <v>17</v>
      </c>
      <c r="N1860" t="s">
        <v>18</v>
      </c>
      <c r="O1860">
        <v>0</v>
      </c>
      <c r="P1860">
        <v>75000</v>
      </c>
    </row>
    <row r="1861" spans="4:16">
      <c r="D1861">
        <v>1860</v>
      </c>
      <c r="E1861" t="s">
        <v>19</v>
      </c>
      <c r="F1861" t="b">
        <v>0</v>
      </c>
      <c r="G1861">
        <v>3.31</v>
      </c>
      <c r="H1861" t="s">
        <v>14</v>
      </c>
      <c r="I1861" t="s">
        <v>26</v>
      </c>
      <c r="J1861">
        <v>670</v>
      </c>
      <c r="K1861">
        <v>4</v>
      </c>
      <c r="L1861" t="s">
        <v>31</v>
      </c>
      <c r="M1861" t="s">
        <v>17</v>
      </c>
      <c r="N1861" t="s">
        <v>18</v>
      </c>
      <c r="O1861">
        <v>0</v>
      </c>
      <c r="P1861">
        <v>75000</v>
      </c>
    </row>
    <row r="1862" spans="4:16">
      <c r="D1862">
        <v>1861</v>
      </c>
      <c r="E1862" t="s">
        <v>13</v>
      </c>
      <c r="F1862" t="b">
        <v>0</v>
      </c>
      <c r="G1862">
        <v>3.25</v>
      </c>
      <c r="H1862" t="s">
        <v>20</v>
      </c>
      <c r="I1862" t="s">
        <v>29</v>
      </c>
      <c r="J1862">
        <v>610</v>
      </c>
      <c r="K1862">
        <v>5</v>
      </c>
      <c r="L1862" t="s">
        <v>32</v>
      </c>
      <c r="M1862" t="s">
        <v>17</v>
      </c>
      <c r="N1862" t="s">
        <v>18</v>
      </c>
      <c r="O1862">
        <v>0</v>
      </c>
      <c r="P1862">
        <v>75000</v>
      </c>
    </row>
    <row r="1863" spans="4:16">
      <c r="D1863">
        <v>1862</v>
      </c>
      <c r="E1863" t="s">
        <v>19</v>
      </c>
      <c r="F1863" t="b">
        <v>1</v>
      </c>
      <c r="G1863">
        <v>3.18</v>
      </c>
      <c r="H1863" t="s">
        <v>20</v>
      </c>
      <c r="I1863" t="s">
        <v>23</v>
      </c>
      <c r="J1863">
        <v>580</v>
      </c>
      <c r="K1863">
        <v>5</v>
      </c>
      <c r="L1863" t="s">
        <v>32</v>
      </c>
      <c r="M1863" t="s">
        <v>28</v>
      </c>
      <c r="N1863" t="s">
        <v>18</v>
      </c>
      <c r="O1863">
        <v>0</v>
      </c>
      <c r="P1863">
        <v>0</v>
      </c>
    </row>
    <row r="1864" spans="4:16">
      <c r="D1864">
        <v>1863</v>
      </c>
      <c r="E1864" t="s">
        <v>19</v>
      </c>
      <c r="F1864" t="b">
        <v>0</v>
      </c>
      <c r="G1864">
        <v>3.28</v>
      </c>
      <c r="H1864" t="s">
        <v>20</v>
      </c>
      <c r="I1864" t="s">
        <v>26</v>
      </c>
      <c r="J1864">
        <v>710</v>
      </c>
      <c r="K1864">
        <v>5</v>
      </c>
      <c r="L1864" t="s">
        <v>34</v>
      </c>
      <c r="M1864" t="s">
        <v>17</v>
      </c>
      <c r="N1864" t="s">
        <v>18</v>
      </c>
      <c r="O1864">
        <v>0</v>
      </c>
      <c r="P1864">
        <v>75000</v>
      </c>
    </row>
    <row r="1865" spans="4:16">
      <c r="D1865">
        <v>1864</v>
      </c>
      <c r="E1865" t="s">
        <v>13</v>
      </c>
      <c r="F1865" t="b">
        <v>1</v>
      </c>
      <c r="G1865">
        <v>3.24</v>
      </c>
      <c r="H1865" t="s">
        <v>20</v>
      </c>
      <c r="I1865" t="s">
        <v>23</v>
      </c>
      <c r="J1865">
        <v>710</v>
      </c>
      <c r="K1865">
        <v>4</v>
      </c>
      <c r="L1865" t="s">
        <v>24</v>
      </c>
      <c r="M1865" t="s">
        <v>17</v>
      </c>
      <c r="N1865" t="s">
        <v>18</v>
      </c>
      <c r="O1865">
        <v>0</v>
      </c>
      <c r="P1865">
        <v>75000</v>
      </c>
    </row>
    <row r="1866" spans="4:16">
      <c r="D1866">
        <v>1865</v>
      </c>
      <c r="E1866" t="s">
        <v>19</v>
      </c>
      <c r="F1866" t="b">
        <v>0</v>
      </c>
      <c r="G1866">
        <v>3.29</v>
      </c>
      <c r="H1866" t="s">
        <v>14</v>
      </c>
      <c r="I1866" t="s">
        <v>29</v>
      </c>
      <c r="J1866">
        <v>650</v>
      </c>
      <c r="K1866">
        <v>6</v>
      </c>
      <c r="L1866" t="s">
        <v>32</v>
      </c>
      <c r="M1866" t="s">
        <v>17</v>
      </c>
      <c r="N1866" t="s">
        <v>18</v>
      </c>
      <c r="O1866">
        <v>0</v>
      </c>
      <c r="P1866">
        <v>75000</v>
      </c>
    </row>
    <row r="1867" spans="4:16">
      <c r="D1867">
        <v>1866</v>
      </c>
      <c r="E1867" t="s">
        <v>19</v>
      </c>
      <c r="F1867" t="b">
        <v>0</v>
      </c>
      <c r="G1867">
        <v>3.26</v>
      </c>
      <c r="H1867" t="s">
        <v>25</v>
      </c>
      <c r="I1867" t="s">
        <v>30</v>
      </c>
      <c r="J1867">
        <v>660</v>
      </c>
      <c r="K1867">
        <v>6</v>
      </c>
      <c r="L1867" t="s">
        <v>27</v>
      </c>
      <c r="M1867" t="s">
        <v>17</v>
      </c>
      <c r="N1867" t="s">
        <v>18</v>
      </c>
      <c r="O1867">
        <v>0</v>
      </c>
      <c r="P1867">
        <v>75000</v>
      </c>
    </row>
    <row r="1868" spans="4:16">
      <c r="D1868">
        <v>1867</v>
      </c>
      <c r="E1868" t="s">
        <v>19</v>
      </c>
      <c r="F1868" t="b">
        <v>0</v>
      </c>
      <c r="G1868">
        <v>3.16</v>
      </c>
      <c r="H1868" t="s">
        <v>20</v>
      </c>
      <c r="I1868" t="s">
        <v>26</v>
      </c>
      <c r="J1868">
        <v>710</v>
      </c>
      <c r="K1868">
        <v>6</v>
      </c>
      <c r="L1868" t="s">
        <v>32</v>
      </c>
      <c r="M1868" t="s">
        <v>17</v>
      </c>
      <c r="N1868" t="s">
        <v>18</v>
      </c>
      <c r="O1868">
        <v>0</v>
      </c>
      <c r="P1868">
        <v>75000</v>
      </c>
    </row>
    <row r="1869" spans="4:16">
      <c r="D1869">
        <v>1868</v>
      </c>
      <c r="E1869" t="s">
        <v>13</v>
      </c>
      <c r="F1869" t="b">
        <v>0</v>
      </c>
      <c r="G1869">
        <v>3.47</v>
      </c>
      <c r="H1869" t="s">
        <v>25</v>
      </c>
      <c r="I1869" t="s">
        <v>29</v>
      </c>
      <c r="J1869">
        <v>710</v>
      </c>
      <c r="K1869">
        <v>8</v>
      </c>
      <c r="L1869" t="s">
        <v>16</v>
      </c>
      <c r="M1869" t="s">
        <v>17</v>
      </c>
      <c r="N1869" t="s">
        <v>18</v>
      </c>
      <c r="O1869">
        <v>0</v>
      </c>
      <c r="P1869">
        <v>75000</v>
      </c>
    </row>
    <row r="1870" spans="4:16">
      <c r="D1870">
        <v>1869</v>
      </c>
      <c r="E1870" t="s">
        <v>19</v>
      </c>
      <c r="F1870" t="b">
        <v>0</v>
      </c>
      <c r="G1870">
        <v>3.1</v>
      </c>
      <c r="H1870" t="s">
        <v>14</v>
      </c>
      <c r="I1870" t="s">
        <v>15</v>
      </c>
      <c r="J1870">
        <v>630</v>
      </c>
      <c r="K1870">
        <v>3</v>
      </c>
      <c r="L1870" t="s">
        <v>16</v>
      </c>
      <c r="M1870" t="s">
        <v>17</v>
      </c>
      <c r="N1870" t="s">
        <v>18</v>
      </c>
      <c r="O1870">
        <v>0</v>
      </c>
      <c r="P1870">
        <v>75000</v>
      </c>
    </row>
    <row r="1871" spans="4:16">
      <c r="D1871">
        <v>1870</v>
      </c>
      <c r="E1871" t="s">
        <v>13</v>
      </c>
      <c r="F1871" t="b">
        <v>1</v>
      </c>
      <c r="G1871">
        <v>3.24</v>
      </c>
      <c r="H1871" t="s">
        <v>20</v>
      </c>
      <c r="I1871" t="s">
        <v>23</v>
      </c>
      <c r="J1871">
        <v>650</v>
      </c>
      <c r="K1871">
        <v>5</v>
      </c>
      <c r="L1871" t="s">
        <v>30</v>
      </c>
      <c r="M1871" t="s">
        <v>17</v>
      </c>
      <c r="N1871" t="s">
        <v>18</v>
      </c>
      <c r="O1871">
        <v>0</v>
      </c>
      <c r="P1871">
        <v>75000</v>
      </c>
    </row>
    <row r="1872" spans="4:16">
      <c r="D1872">
        <v>1871</v>
      </c>
      <c r="E1872" t="s">
        <v>19</v>
      </c>
      <c r="F1872" t="b">
        <v>1</v>
      </c>
      <c r="G1872">
        <v>3.01</v>
      </c>
      <c r="H1872" t="s">
        <v>20</v>
      </c>
      <c r="I1872" t="s">
        <v>23</v>
      </c>
      <c r="J1872">
        <v>630</v>
      </c>
      <c r="K1872">
        <v>5</v>
      </c>
      <c r="L1872" t="s">
        <v>39</v>
      </c>
      <c r="M1872" t="s">
        <v>17</v>
      </c>
      <c r="N1872" t="s">
        <v>18</v>
      </c>
      <c r="O1872">
        <v>0</v>
      </c>
      <c r="P1872">
        <v>75000</v>
      </c>
    </row>
    <row r="1873" spans="4:16">
      <c r="D1873">
        <v>1872</v>
      </c>
      <c r="E1873" t="s">
        <v>19</v>
      </c>
      <c r="F1873" t="b">
        <v>0</v>
      </c>
      <c r="G1873">
        <v>3.08</v>
      </c>
      <c r="H1873" t="s">
        <v>14</v>
      </c>
      <c r="I1873" t="s">
        <v>29</v>
      </c>
      <c r="J1873">
        <v>660</v>
      </c>
      <c r="K1873">
        <v>6</v>
      </c>
      <c r="L1873" t="s">
        <v>16</v>
      </c>
      <c r="M1873" t="s">
        <v>17</v>
      </c>
      <c r="N1873" t="s">
        <v>18</v>
      </c>
      <c r="O1873">
        <v>0</v>
      </c>
      <c r="P1873">
        <v>75000</v>
      </c>
    </row>
    <row r="1874" spans="4:16">
      <c r="D1874">
        <v>1873</v>
      </c>
      <c r="E1874" t="s">
        <v>13</v>
      </c>
      <c r="F1874" t="b">
        <v>0</v>
      </c>
      <c r="G1874">
        <v>3.42</v>
      </c>
      <c r="H1874" t="s">
        <v>14</v>
      </c>
      <c r="I1874" t="s">
        <v>15</v>
      </c>
      <c r="J1874">
        <v>670</v>
      </c>
      <c r="K1874">
        <v>6</v>
      </c>
      <c r="L1874" t="s">
        <v>24</v>
      </c>
      <c r="M1874" t="s">
        <v>17</v>
      </c>
      <c r="N1874" t="s">
        <v>18</v>
      </c>
      <c r="O1874">
        <v>0</v>
      </c>
      <c r="P1874">
        <v>75000</v>
      </c>
    </row>
    <row r="1875" spans="4:16">
      <c r="D1875">
        <v>1874</v>
      </c>
      <c r="E1875" t="s">
        <v>19</v>
      </c>
      <c r="F1875" t="b">
        <v>0</v>
      </c>
      <c r="G1875">
        <v>3.35</v>
      </c>
      <c r="H1875" t="s">
        <v>20</v>
      </c>
      <c r="I1875" t="s">
        <v>26</v>
      </c>
      <c r="J1875">
        <v>670</v>
      </c>
      <c r="K1875">
        <v>6</v>
      </c>
      <c r="L1875" t="s">
        <v>32</v>
      </c>
      <c r="M1875" t="s">
        <v>17</v>
      </c>
      <c r="N1875" t="s">
        <v>18</v>
      </c>
      <c r="O1875">
        <v>0</v>
      </c>
      <c r="P1875">
        <v>75000</v>
      </c>
    </row>
    <row r="1876" spans="4:16">
      <c r="D1876">
        <v>1875</v>
      </c>
      <c r="E1876" t="s">
        <v>13</v>
      </c>
      <c r="F1876" t="b">
        <v>0</v>
      </c>
      <c r="G1876">
        <v>3.13</v>
      </c>
      <c r="H1876" t="s">
        <v>14</v>
      </c>
      <c r="I1876" t="s">
        <v>26</v>
      </c>
      <c r="J1876">
        <v>640</v>
      </c>
      <c r="K1876">
        <v>6</v>
      </c>
      <c r="L1876" t="s">
        <v>32</v>
      </c>
      <c r="M1876" t="s">
        <v>17</v>
      </c>
      <c r="N1876" t="s">
        <v>18</v>
      </c>
      <c r="O1876">
        <v>0</v>
      </c>
      <c r="P1876">
        <v>75000</v>
      </c>
    </row>
    <row r="1877" spans="4:16">
      <c r="D1877">
        <v>1876</v>
      </c>
      <c r="E1877" t="s">
        <v>19</v>
      </c>
      <c r="F1877" t="b">
        <v>0</v>
      </c>
      <c r="G1877">
        <v>3.11</v>
      </c>
      <c r="H1877" t="s">
        <v>14</v>
      </c>
      <c r="I1877" t="s">
        <v>15</v>
      </c>
      <c r="J1877">
        <v>600</v>
      </c>
      <c r="K1877">
        <v>6</v>
      </c>
      <c r="L1877" t="s">
        <v>30</v>
      </c>
      <c r="M1877" t="s">
        <v>28</v>
      </c>
      <c r="N1877" t="s">
        <v>18</v>
      </c>
      <c r="O1877">
        <v>0</v>
      </c>
      <c r="P1877">
        <v>0</v>
      </c>
    </row>
    <row r="1878" spans="4:16">
      <c r="D1878">
        <v>1877</v>
      </c>
      <c r="E1878" t="s">
        <v>13</v>
      </c>
      <c r="F1878" t="b">
        <v>1</v>
      </c>
      <c r="G1878">
        <v>3.13</v>
      </c>
      <c r="H1878" t="s">
        <v>14</v>
      </c>
      <c r="I1878" t="s">
        <v>23</v>
      </c>
      <c r="J1878">
        <v>650</v>
      </c>
      <c r="K1878">
        <v>6</v>
      </c>
      <c r="L1878" t="s">
        <v>30</v>
      </c>
      <c r="M1878" t="s">
        <v>17</v>
      </c>
      <c r="N1878" t="s">
        <v>18</v>
      </c>
      <c r="O1878">
        <v>0</v>
      </c>
      <c r="P1878">
        <v>75000</v>
      </c>
    </row>
    <row r="1879" spans="4:16">
      <c r="D1879">
        <v>1878</v>
      </c>
      <c r="E1879" t="s">
        <v>19</v>
      </c>
      <c r="F1879" t="b">
        <v>0</v>
      </c>
      <c r="G1879">
        <v>3.1</v>
      </c>
      <c r="H1879" t="s">
        <v>14</v>
      </c>
      <c r="I1879" t="s">
        <v>15</v>
      </c>
      <c r="J1879">
        <v>630</v>
      </c>
      <c r="K1879">
        <v>5</v>
      </c>
      <c r="L1879" t="s">
        <v>34</v>
      </c>
      <c r="M1879" t="s">
        <v>17</v>
      </c>
      <c r="N1879" t="s">
        <v>18</v>
      </c>
      <c r="O1879">
        <v>0</v>
      </c>
      <c r="P1879">
        <v>75000</v>
      </c>
    </row>
    <row r="1880" spans="4:16">
      <c r="D1880">
        <v>1879</v>
      </c>
      <c r="E1880" t="s">
        <v>19</v>
      </c>
      <c r="F1880" t="b">
        <v>0</v>
      </c>
      <c r="G1880">
        <v>3.24</v>
      </c>
      <c r="H1880" t="s">
        <v>14</v>
      </c>
      <c r="I1880" t="s">
        <v>15</v>
      </c>
      <c r="J1880">
        <v>680</v>
      </c>
      <c r="K1880">
        <v>5</v>
      </c>
      <c r="L1880" t="s">
        <v>27</v>
      </c>
      <c r="M1880" t="s">
        <v>17</v>
      </c>
      <c r="N1880" t="s">
        <v>18</v>
      </c>
      <c r="O1880">
        <v>0</v>
      </c>
      <c r="P1880">
        <v>75000</v>
      </c>
    </row>
    <row r="1881" spans="4:16">
      <c r="D1881">
        <v>1880</v>
      </c>
      <c r="E1881" t="s">
        <v>13</v>
      </c>
      <c r="F1881" t="b">
        <v>0</v>
      </c>
      <c r="G1881">
        <v>3.21</v>
      </c>
      <c r="H1881" t="s">
        <v>20</v>
      </c>
      <c r="I1881" t="s">
        <v>29</v>
      </c>
      <c r="J1881">
        <v>640</v>
      </c>
      <c r="K1881">
        <v>5</v>
      </c>
      <c r="L1881" t="s">
        <v>38</v>
      </c>
      <c r="M1881" t="s">
        <v>17</v>
      </c>
      <c r="N1881" t="s">
        <v>18</v>
      </c>
      <c r="O1881">
        <v>0</v>
      </c>
      <c r="P1881">
        <v>75000</v>
      </c>
    </row>
    <row r="1882" spans="4:16">
      <c r="D1882">
        <v>1881</v>
      </c>
      <c r="E1882" t="s">
        <v>19</v>
      </c>
      <c r="F1882" t="b">
        <v>0</v>
      </c>
      <c r="G1882">
        <v>3.29</v>
      </c>
      <c r="H1882" t="s">
        <v>20</v>
      </c>
      <c r="I1882" t="s">
        <v>26</v>
      </c>
      <c r="J1882">
        <v>700</v>
      </c>
      <c r="K1882">
        <v>6</v>
      </c>
      <c r="L1882" t="s">
        <v>27</v>
      </c>
      <c r="M1882" t="s">
        <v>17</v>
      </c>
      <c r="N1882" t="s">
        <v>18</v>
      </c>
      <c r="O1882">
        <v>0</v>
      </c>
      <c r="P1882">
        <v>75000</v>
      </c>
    </row>
    <row r="1883" spans="4:16">
      <c r="D1883">
        <v>1882</v>
      </c>
      <c r="E1883" t="s">
        <v>13</v>
      </c>
      <c r="F1883" t="b">
        <v>0</v>
      </c>
      <c r="G1883">
        <v>3.22</v>
      </c>
      <c r="H1883" t="s">
        <v>14</v>
      </c>
      <c r="I1883" t="s">
        <v>30</v>
      </c>
      <c r="J1883">
        <v>650</v>
      </c>
      <c r="K1883">
        <v>5</v>
      </c>
      <c r="L1883" t="s">
        <v>31</v>
      </c>
      <c r="M1883" t="s">
        <v>17</v>
      </c>
      <c r="N1883" t="s">
        <v>18</v>
      </c>
      <c r="O1883">
        <v>0</v>
      </c>
      <c r="P1883">
        <v>75000</v>
      </c>
    </row>
    <row r="1884" spans="4:16">
      <c r="D1884">
        <v>1883</v>
      </c>
      <c r="E1884" t="s">
        <v>19</v>
      </c>
      <c r="F1884" t="b">
        <v>0</v>
      </c>
      <c r="G1884">
        <v>3.18</v>
      </c>
      <c r="H1884" t="s">
        <v>20</v>
      </c>
      <c r="I1884" t="s">
        <v>21</v>
      </c>
      <c r="J1884">
        <v>630</v>
      </c>
      <c r="K1884">
        <v>5</v>
      </c>
      <c r="L1884" t="s">
        <v>33</v>
      </c>
      <c r="M1884" t="s">
        <v>17</v>
      </c>
      <c r="N1884" t="s">
        <v>18</v>
      </c>
      <c r="O1884">
        <v>0</v>
      </c>
      <c r="P1884">
        <v>75000</v>
      </c>
    </row>
    <row r="1885" spans="4:16">
      <c r="D1885">
        <v>1884</v>
      </c>
      <c r="E1885" t="s">
        <v>13</v>
      </c>
      <c r="F1885" t="b">
        <v>1</v>
      </c>
      <c r="G1885">
        <v>3.27</v>
      </c>
      <c r="H1885" t="s">
        <v>25</v>
      </c>
      <c r="I1885" t="s">
        <v>23</v>
      </c>
      <c r="J1885">
        <v>610</v>
      </c>
      <c r="K1885">
        <v>4</v>
      </c>
      <c r="L1885" t="s">
        <v>32</v>
      </c>
      <c r="M1885" t="s">
        <v>17</v>
      </c>
      <c r="N1885" t="s">
        <v>18</v>
      </c>
      <c r="O1885">
        <v>0</v>
      </c>
      <c r="P1885">
        <v>75000</v>
      </c>
    </row>
    <row r="1886" spans="4:16">
      <c r="D1886">
        <v>1885</v>
      </c>
      <c r="E1886" t="s">
        <v>19</v>
      </c>
      <c r="F1886" t="b">
        <v>0</v>
      </c>
      <c r="G1886">
        <v>3.29</v>
      </c>
      <c r="H1886" t="s">
        <v>25</v>
      </c>
      <c r="I1886" t="s">
        <v>26</v>
      </c>
      <c r="J1886">
        <v>670</v>
      </c>
      <c r="K1886">
        <v>5</v>
      </c>
      <c r="L1886" t="s">
        <v>30</v>
      </c>
      <c r="M1886" t="s">
        <v>17</v>
      </c>
      <c r="N1886" t="s">
        <v>18</v>
      </c>
      <c r="O1886">
        <v>0</v>
      </c>
      <c r="P1886">
        <v>75000</v>
      </c>
    </row>
    <row r="1887" spans="4:16">
      <c r="D1887">
        <v>1886</v>
      </c>
      <c r="E1887" t="s">
        <v>19</v>
      </c>
      <c r="F1887" t="b">
        <v>1</v>
      </c>
      <c r="G1887">
        <v>3.19</v>
      </c>
      <c r="H1887" t="s">
        <v>20</v>
      </c>
      <c r="I1887" t="s">
        <v>23</v>
      </c>
      <c r="J1887">
        <v>680</v>
      </c>
      <c r="K1887">
        <v>5</v>
      </c>
      <c r="L1887" t="s">
        <v>24</v>
      </c>
      <c r="M1887" t="s">
        <v>17</v>
      </c>
      <c r="N1887" t="s">
        <v>18</v>
      </c>
      <c r="O1887">
        <v>0</v>
      </c>
      <c r="P1887">
        <v>75000</v>
      </c>
    </row>
    <row r="1888" spans="4:16">
      <c r="D1888">
        <v>1887</v>
      </c>
      <c r="E1888" t="s">
        <v>13</v>
      </c>
      <c r="F1888" t="b">
        <v>1</v>
      </c>
      <c r="G1888">
        <v>3.38</v>
      </c>
      <c r="H1888" t="s">
        <v>20</v>
      </c>
      <c r="I1888" t="s">
        <v>23</v>
      </c>
      <c r="J1888">
        <v>700</v>
      </c>
      <c r="K1888">
        <v>4</v>
      </c>
      <c r="L1888" t="s">
        <v>39</v>
      </c>
      <c r="M1888" t="s">
        <v>17</v>
      </c>
      <c r="N1888" t="s">
        <v>18</v>
      </c>
      <c r="O1888">
        <v>0</v>
      </c>
      <c r="P1888">
        <v>75000</v>
      </c>
    </row>
    <row r="1889" spans="4:16">
      <c r="D1889">
        <v>1888</v>
      </c>
      <c r="E1889" t="s">
        <v>13</v>
      </c>
      <c r="F1889" t="b">
        <v>0</v>
      </c>
      <c r="G1889">
        <v>3.19</v>
      </c>
      <c r="H1889" t="s">
        <v>14</v>
      </c>
      <c r="I1889" t="s">
        <v>15</v>
      </c>
      <c r="J1889">
        <v>600</v>
      </c>
      <c r="K1889">
        <v>3</v>
      </c>
      <c r="L1889" t="s">
        <v>27</v>
      </c>
      <c r="M1889" t="s">
        <v>28</v>
      </c>
      <c r="N1889" t="s">
        <v>18</v>
      </c>
      <c r="O1889">
        <v>0</v>
      </c>
      <c r="P1889">
        <v>0</v>
      </c>
    </row>
    <row r="1890" spans="4:16">
      <c r="D1890">
        <v>1889</v>
      </c>
      <c r="E1890" t="s">
        <v>19</v>
      </c>
      <c r="F1890" t="b">
        <v>1</v>
      </c>
      <c r="G1890">
        <v>3.36</v>
      </c>
      <c r="H1890" t="s">
        <v>20</v>
      </c>
      <c r="I1890" t="s">
        <v>23</v>
      </c>
      <c r="J1890">
        <v>750</v>
      </c>
      <c r="K1890">
        <v>6</v>
      </c>
      <c r="L1890" t="s">
        <v>27</v>
      </c>
      <c r="M1890" t="s">
        <v>17</v>
      </c>
      <c r="N1890" t="s">
        <v>18</v>
      </c>
      <c r="O1890">
        <v>0</v>
      </c>
      <c r="P1890">
        <v>75000</v>
      </c>
    </row>
    <row r="1891" spans="4:16">
      <c r="D1891">
        <v>1890</v>
      </c>
      <c r="E1891" t="s">
        <v>13</v>
      </c>
      <c r="F1891" t="b">
        <v>0</v>
      </c>
      <c r="G1891">
        <v>3.3</v>
      </c>
      <c r="H1891" t="s">
        <v>25</v>
      </c>
      <c r="I1891" t="s">
        <v>26</v>
      </c>
      <c r="J1891">
        <v>620</v>
      </c>
      <c r="K1891">
        <v>6</v>
      </c>
      <c r="L1891" t="s">
        <v>27</v>
      </c>
      <c r="M1891" t="s">
        <v>17</v>
      </c>
      <c r="N1891" t="s">
        <v>18</v>
      </c>
      <c r="O1891">
        <v>0</v>
      </c>
      <c r="P1891">
        <v>75000</v>
      </c>
    </row>
    <row r="1892" spans="4:16">
      <c r="D1892">
        <v>1891</v>
      </c>
      <c r="E1892" t="s">
        <v>19</v>
      </c>
      <c r="F1892" t="b">
        <v>1</v>
      </c>
      <c r="G1892">
        <v>3.15</v>
      </c>
      <c r="H1892" t="s">
        <v>25</v>
      </c>
      <c r="I1892" t="s">
        <v>23</v>
      </c>
      <c r="J1892">
        <v>590</v>
      </c>
      <c r="K1892">
        <v>6</v>
      </c>
      <c r="L1892" t="s">
        <v>27</v>
      </c>
      <c r="M1892" t="s">
        <v>28</v>
      </c>
      <c r="N1892" t="s">
        <v>18</v>
      </c>
      <c r="O1892">
        <v>0</v>
      </c>
      <c r="P1892">
        <v>0</v>
      </c>
    </row>
    <row r="1893" spans="4:16">
      <c r="D1893">
        <v>1892</v>
      </c>
      <c r="E1893" t="s">
        <v>19</v>
      </c>
      <c r="F1893" t="b">
        <v>0</v>
      </c>
      <c r="G1893">
        <v>3.5</v>
      </c>
      <c r="H1893" t="s">
        <v>20</v>
      </c>
      <c r="I1893" t="s">
        <v>21</v>
      </c>
      <c r="J1893">
        <v>700</v>
      </c>
      <c r="K1893">
        <v>5</v>
      </c>
      <c r="L1893" t="s">
        <v>30</v>
      </c>
      <c r="M1893" t="s">
        <v>17</v>
      </c>
      <c r="N1893" t="s">
        <v>18</v>
      </c>
      <c r="O1893">
        <v>0</v>
      </c>
      <c r="P1893">
        <v>75000</v>
      </c>
    </row>
    <row r="1894" spans="4:16">
      <c r="D1894">
        <v>1893</v>
      </c>
      <c r="E1894" t="s">
        <v>13</v>
      </c>
      <c r="F1894" t="b">
        <v>0</v>
      </c>
      <c r="G1894">
        <v>3.37</v>
      </c>
      <c r="H1894" t="s">
        <v>20</v>
      </c>
      <c r="I1894" t="s">
        <v>21</v>
      </c>
      <c r="J1894">
        <v>680</v>
      </c>
      <c r="K1894">
        <v>7</v>
      </c>
      <c r="L1894" t="s">
        <v>16</v>
      </c>
      <c r="M1894" t="s">
        <v>17</v>
      </c>
      <c r="N1894" t="s">
        <v>18</v>
      </c>
      <c r="O1894">
        <v>0</v>
      </c>
      <c r="P1894">
        <v>75000</v>
      </c>
    </row>
    <row r="1895" spans="4:16">
      <c r="D1895">
        <v>1894</v>
      </c>
      <c r="E1895" t="s">
        <v>13</v>
      </c>
      <c r="F1895" t="b">
        <v>1</v>
      </c>
      <c r="G1895">
        <v>3.16</v>
      </c>
      <c r="H1895" t="s">
        <v>25</v>
      </c>
      <c r="I1895" t="s">
        <v>23</v>
      </c>
      <c r="J1895">
        <v>670</v>
      </c>
      <c r="K1895">
        <v>4</v>
      </c>
      <c r="L1895" t="s">
        <v>33</v>
      </c>
      <c r="M1895" t="s">
        <v>17</v>
      </c>
      <c r="N1895" t="s">
        <v>18</v>
      </c>
      <c r="O1895">
        <v>0</v>
      </c>
      <c r="P1895">
        <v>75000</v>
      </c>
    </row>
    <row r="1896" spans="4:16">
      <c r="D1896">
        <v>1895</v>
      </c>
      <c r="E1896" t="s">
        <v>19</v>
      </c>
      <c r="F1896" t="b">
        <v>1</v>
      </c>
      <c r="G1896">
        <v>3.33</v>
      </c>
      <c r="H1896" t="s">
        <v>14</v>
      </c>
      <c r="I1896" t="s">
        <v>23</v>
      </c>
      <c r="J1896">
        <v>680</v>
      </c>
      <c r="K1896">
        <v>4</v>
      </c>
      <c r="L1896" t="s">
        <v>16</v>
      </c>
      <c r="M1896" t="s">
        <v>17</v>
      </c>
      <c r="N1896" t="s">
        <v>18</v>
      </c>
      <c r="O1896">
        <v>0</v>
      </c>
      <c r="P1896">
        <v>75000</v>
      </c>
    </row>
    <row r="1897" spans="4:16">
      <c r="D1897">
        <v>1896</v>
      </c>
      <c r="E1897" t="s">
        <v>19</v>
      </c>
      <c r="F1897" t="b">
        <v>0</v>
      </c>
      <c r="G1897">
        <v>3.35</v>
      </c>
      <c r="H1897" t="s">
        <v>20</v>
      </c>
      <c r="I1897" t="s">
        <v>21</v>
      </c>
      <c r="J1897">
        <v>660</v>
      </c>
      <c r="K1897">
        <v>4</v>
      </c>
      <c r="L1897" t="s">
        <v>24</v>
      </c>
      <c r="M1897" t="s">
        <v>17</v>
      </c>
      <c r="N1897" t="s">
        <v>18</v>
      </c>
      <c r="O1897">
        <v>0</v>
      </c>
      <c r="P1897">
        <v>75000</v>
      </c>
    </row>
    <row r="1898" spans="4:16">
      <c r="D1898">
        <v>1897</v>
      </c>
      <c r="E1898" t="s">
        <v>19</v>
      </c>
      <c r="F1898" t="b">
        <v>1</v>
      </c>
      <c r="G1898">
        <v>3.42</v>
      </c>
      <c r="H1898" t="s">
        <v>25</v>
      </c>
      <c r="I1898" t="s">
        <v>23</v>
      </c>
      <c r="J1898">
        <v>730</v>
      </c>
      <c r="K1898">
        <v>7</v>
      </c>
      <c r="L1898" t="s">
        <v>32</v>
      </c>
      <c r="M1898" t="s">
        <v>17</v>
      </c>
      <c r="N1898" t="s">
        <v>18</v>
      </c>
      <c r="O1898">
        <v>0</v>
      </c>
      <c r="P1898">
        <v>75000</v>
      </c>
    </row>
    <row r="1899" spans="4:16">
      <c r="D1899">
        <v>1898</v>
      </c>
      <c r="E1899" t="s">
        <v>13</v>
      </c>
      <c r="F1899" t="b">
        <v>0</v>
      </c>
      <c r="G1899">
        <v>3.39</v>
      </c>
      <c r="H1899" t="s">
        <v>20</v>
      </c>
      <c r="I1899" t="s">
        <v>29</v>
      </c>
      <c r="J1899">
        <v>780</v>
      </c>
      <c r="K1899">
        <v>4</v>
      </c>
      <c r="L1899" t="s">
        <v>30</v>
      </c>
      <c r="M1899" t="s">
        <v>17</v>
      </c>
      <c r="N1899" t="s">
        <v>18</v>
      </c>
      <c r="O1899">
        <v>0</v>
      </c>
      <c r="P1899">
        <v>75000</v>
      </c>
    </row>
    <row r="1900" spans="4:16">
      <c r="D1900">
        <v>1899</v>
      </c>
      <c r="E1900" t="s">
        <v>13</v>
      </c>
      <c r="F1900" t="b">
        <v>0</v>
      </c>
      <c r="G1900">
        <v>3.11</v>
      </c>
      <c r="H1900" t="s">
        <v>25</v>
      </c>
      <c r="I1900" t="s">
        <v>15</v>
      </c>
      <c r="J1900">
        <v>580</v>
      </c>
      <c r="K1900">
        <v>6</v>
      </c>
      <c r="L1900" t="s">
        <v>27</v>
      </c>
      <c r="M1900" t="s">
        <v>28</v>
      </c>
      <c r="N1900" t="s">
        <v>18</v>
      </c>
      <c r="O1900">
        <v>0</v>
      </c>
      <c r="P1900">
        <v>0</v>
      </c>
    </row>
    <row r="1901" spans="4:16">
      <c r="D1901">
        <v>1900</v>
      </c>
      <c r="E1901" t="s">
        <v>19</v>
      </c>
      <c r="F1901" t="b">
        <v>0</v>
      </c>
      <c r="G1901">
        <v>3.39</v>
      </c>
      <c r="H1901" t="s">
        <v>20</v>
      </c>
      <c r="I1901" t="s">
        <v>29</v>
      </c>
      <c r="J1901">
        <v>660</v>
      </c>
      <c r="K1901">
        <v>6</v>
      </c>
      <c r="L1901" t="s">
        <v>33</v>
      </c>
      <c r="M1901" t="s">
        <v>17</v>
      </c>
      <c r="N1901" t="s">
        <v>18</v>
      </c>
      <c r="O1901">
        <v>0</v>
      </c>
      <c r="P1901">
        <v>75000</v>
      </c>
    </row>
    <row r="1902" spans="4:16">
      <c r="D1902">
        <v>1901</v>
      </c>
      <c r="E1902" t="s">
        <v>13</v>
      </c>
      <c r="F1902" t="b">
        <v>0</v>
      </c>
      <c r="G1902">
        <v>3.25</v>
      </c>
      <c r="H1902" t="s">
        <v>25</v>
      </c>
      <c r="I1902" t="s">
        <v>29</v>
      </c>
      <c r="J1902">
        <v>660</v>
      </c>
      <c r="K1902">
        <v>5</v>
      </c>
      <c r="L1902" t="s">
        <v>24</v>
      </c>
      <c r="M1902" t="s">
        <v>17</v>
      </c>
      <c r="N1902" t="s">
        <v>18</v>
      </c>
      <c r="O1902">
        <v>0</v>
      </c>
      <c r="P1902">
        <v>75000</v>
      </c>
    </row>
    <row r="1903" spans="4:16">
      <c r="D1903">
        <v>1902</v>
      </c>
      <c r="E1903" t="s">
        <v>13</v>
      </c>
      <c r="F1903" t="b">
        <v>0</v>
      </c>
      <c r="G1903">
        <v>3.4</v>
      </c>
      <c r="H1903" t="s">
        <v>20</v>
      </c>
      <c r="I1903" t="s">
        <v>26</v>
      </c>
      <c r="J1903">
        <v>660</v>
      </c>
      <c r="K1903">
        <v>5</v>
      </c>
      <c r="L1903" t="s">
        <v>27</v>
      </c>
      <c r="M1903" t="s">
        <v>17</v>
      </c>
      <c r="N1903" t="s">
        <v>18</v>
      </c>
      <c r="O1903">
        <v>0</v>
      </c>
      <c r="P1903">
        <v>75000</v>
      </c>
    </row>
    <row r="1904" spans="4:16">
      <c r="D1904">
        <v>1903</v>
      </c>
      <c r="E1904" t="s">
        <v>19</v>
      </c>
      <c r="F1904" t="b">
        <v>0</v>
      </c>
      <c r="G1904">
        <v>3.27</v>
      </c>
      <c r="H1904" t="s">
        <v>14</v>
      </c>
      <c r="I1904" t="s">
        <v>30</v>
      </c>
      <c r="J1904">
        <v>610</v>
      </c>
      <c r="K1904">
        <v>4</v>
      </c>
      <c r="L1904" t="s">
        <v>27</v>
      </c>
      <c r="M1904" t="s">
        <v>17</v>
      </c>
      <c r="N1904" t="s">
        <v>18</v>
      </c>
      <c r="O1904">
        <v>0</v>
      </c>
      <c r="P1904">
        <v>75000</v>
      </c>
    </row>
    <row r="1905" spans="4:16">
      <c r="D1905">
        <v>1904</v>
      </c>
      <c r="E1905" t="s">
        <v>19</v>
      </c>
      <c r="F1905" t="b">
        <v>1</v>
      </c>
      <c r="G1905">
        <v>3.31</v>
      </c>
      <c r="H1905" t="s">
        <v>25</v>
      </c>
      <c r="I1905" t="s">
        <v>23</v>
      </c>
      <c r="J1905">
        <v>650</v>
      </c>
      <c r="K1905">
        <v>6</v>
      </c>
      <c r="L1905" t="s">
        <v>22</v>
      </c>
      <c r="M1905" t="s">
        <v>17</v>
      </c>
      <c r="N1905" t="s">
        <v>18</v>
      </c>
      <c r="O1905">
        <v>0</v>
      </c>
      <c r="P1905">
        <v>75000</v>
      </c>
    </row>
    <row r="1906" spans="4:16">
      <c r="D1906">
        <v>1905</v>
      </c>
      <c r="E1906" t="s">
        <v>19</v>
      </c>
      <c r="F1906" t="b">
        <v>0</v>
      </c>
      <c r="G1906">
        <v>3.45</v>
      </c>
      <c r="H1906" t="s">
        <v>20</v>
      </c>
      <c r="I1906" t="s">
        <v>21</v>
      </c>
      <c r="J1906">
        <v>630</v>
      </c>
      <c r="K1906">
        <v>6</v>
      </c>
      <c r="L1906" t="s">
        <v>24</v>
      </c>
      <c r="M1906" t="s">
        <v>17</v>
      </c>
      <c r="N1906" t="s">
        <v>18</v>
      </c>
      <c r="O1906">
        <v>0</v>
      </c>
      <c r="P1906">
        <v>75000</v>
      </c>
    </row>
    <row r="1907" spans="4:16">
      <c r="D1907">
        <v>1906</v>
      </c>
      <c r="E1907" t="s">
        <v>19</v>
      </c>
      <c r="F1907" t="b">
        <v>0</v>
      </c>
      <c r="G1907">
        <v>3.12</v>
      </c>
      <c r="H1907" t="s">
        <v>20</v>
      </c>
      <c r="I1907" t="s">
        <v>29</v>
      </c>
      <c r="J1907">
        <v>670</v>
      </c>
      <c r="K1907">
        <v>4</v>
      </c>
      <c r="L1907" t="s">
        <v>32</v>
      </c>
      <c r="M1907" t="s">
        <v>17</v>
      </c>
      <c r="N1907" t="s">
        <v>18</v>
      </c>
      <c r="O1907">
        <v>0</v>
      </c>
      <c r="P1907">
        <v>75000</v>
      </c>
    </row>
    <row r="1908" spans="4:16">
      <c r="D1908">
        <v>1907</v>
      </c>
      <c r="E1908" t="s">
        <v>13</v>
      </c>
      <c r="F1908" t="b">
        <v>1</v>
      </c>
      <c r="G1908">
        <v>3.2</v>
      </c>
      <c r="H1908" t="s">
        <v>20</v>
      </c>
      <c r="I1908" t="s">
        <v>23</v>
      </c>
      <c r="J1908">
        <v>650</v>
      </c>
      <c r="K1908">
        <v>6</v>
      </c>
      <c r="L1908" t="s">
        <v>32</v>
      </c>
      <c r="M1908" t="s">
        <v>17</v>
      </c>
      <c r="N1908" t="s">
        <v>18</v>
      </c>
      <c r="O1908">
        <v>0</v>
      </c>
      <c r="P1908">
        <v>75000</v>
      </c>
    </row>
    <row r="1909" spans="4:16">
      <c r="D1909">
        <v>1908</v>
      </c>
      <c r="E1909" t="s">
        <v>19</v>
      </c>
      <c r="F1909" t="b">
        <v>1</v>
      </c>
      <c r="G1909">
        <v>3.29</v>
      </c>
      <c r="H1909" t="s">
        <v>25</v>
      </c>
      <c r="I1909" t="s">
        <v>23</v>
      </c>
      <c r="J1909">
        <v>640</v>
      </c>
      <c r="K1909">
        <v>6</v>
      </c>
      <c r="L1909" t="s">
        <v>32</v>
      </c>
      <c r="M1909" t="s">
        <v>17</v>
      </c>
      <c r="N1909" t="s">
        <v>18</v>
      </c>
      <c r="O1909">
        <v>0</v>
      </c>
      <c r="P1909">
        <v>75000</v>
      </c>
    </row>
    <row r="1910" spans="4:16">
      <c r="D1910">
        <v>1909</v>
      </c>
      <c r="E1910" t="s">
        <v>19</v>
      </c>
      <c r="F1910" t="b">
        <v>1</v>
      </c>
      <c r="G1910">
        <v>3.37</v>
      </c>
      <c r="H1910" t="s">
        <v>25</v>
      </c>
      <c r="I1910" t="s">
        <v>23</v>
      </c>
      <c r="J1910">
        <v>640</v>
      </c>
      <c r="K1910">
        <v>5</v>
      </c>
      <c r="L1910" t="s">
        <v>27</v>
      </c>
      <c r="M1910" t="s">
        <v>17</v>
      </c>
      <c r="N1910" t="s">
        <v>18</v>
      </c>
      <c r="O1910">
        <v>0</v>
      </c>
      <c r="P1910">
        <v>75000</v>
      </c>
    </row>
    <row r="1911" spans="4:16">
      <c r="D1911">
        <v>1910</v>
      </c>
      <c r="E1911" t="s">
        <v>13</v>
      </c>
      <c r="F1911" t="b">
        <v>0</v>
      </c>
      <c r="G1911">
        <v>3.26</v>
      </c>
      <c r="H1911" t="s">
        <v>25</v>
      </c>
      <c r="I1911" t="s">
        <v>26</v>
      </c>
      <c r="J1911">
        <v>580</v>
      </c>
      <c r="K1911">
        <v>5</v>
      </c>
      <c r="L1911" t="s">
        <v>24</v>
      </c>
      <c r="M1911" t="s">
        <v>28</v>
      </c>
      <c r="N1911" t="s">
        <v>18</v>
      </c>
      <c r="O1911">
        <v>0</v>
      </c>
      <c r="P1911">
        <v>0</v>
      </c>
    </row>
    <row r="1912" spans="4:16">
      <c r="D1912">
        <v>1911</v>
      </c>
      <c r="E1912" t="s">
        <v>19</v>
      </c>
      <c r="F1912" t="b">
        <v>1</v>
      </c>
      <c r="G1912">
        <v>3.34</v>
      </c>
      <c r="H1912" t="s">
        <v>14</v>
      </c>
      <c r="I1912" t="s">
        <v>23</v>
      </c>
      <c r="J1912">
        <v>720</v>
      </c>
      <c r="K1912">
        <v>4</v>
      </c>
      <c r="L1912" t="s">
        <v>27</v>
      </c>
      <c r="M1912" t="s">
        <v>17</v>
      </c>
      <c r="N1912" t="s">
        <v>18</v>
      </c>
      <c r="O1912">
        <v>0</v>
      </c>
      <c r="P1912">
        <v>75000</v>
      </c>
    </row>
    <row r="1913" spans="4:16">
      <c r="D1913">
        <v>1912</v>
      </c>
      <c r="E1913" t="s">
        <v>19</v>
      </c>
      <c r="F1913" t="b">
        <v>1</v>
      </c>
      <c r="G1913">
        <v>3.65</v>
      </c>
      <c r="H1913" t="s">
        <v>25</v>
      </c>
      <c r="I1913" t="s">
        <v>23</v>
      </c>
      <c r="J1913">
        <v>730</v>
      </c>
      <c r="K1913">
        <v>5</v>
      </c>
      <c r="L1913" t="s">
        <v>27</v>
      </c>
      <c r="M1913" t="s">
        <v>17</v>
      </c>
      <c r="N1913" t="s">
        <v>18</v>
      </c>
      <c r="O1913">
        <v>0</v>
      </c>
      <c r="P1913">
        <v>75000</v>
      </c>
    </row>
    <row r="1914" spans="4:16">
      <c r="D1914">
        <v>1913</v>
      </c>
      <c r="E1914" t="s">
        <v>13</v>
      </c>
      <c r="F1914" t="b">
        <v>1</v>
      </c>
      <c r="G1914">
        <v>3.34</v>
      </c>
      <c r="H1914" t="s">
        <v>14</v>
      </c>
      <c r="I1914" t="s">
        <v>23</v>
      </c>
      <c r="J1914">
        <v>720</v>
      </c>
      <c r="K1914">
        <v>5</v>
      </c>
      <c r="L1914" t="s">
        <v>31</v>
      </c>
      <c r="M1914" t="s">
        <v>17</v>
      </c>
      <c r="N1914" t="s">
        <v>18</v>
      </c>
      <c r="O1914">
        <v>0</v>
      </c>
      <c r="P1914">
        <v>75000</v>
      </c>
    </row>
    <row r="1915" spans="4:16">
      <c r="D1915">
        <v>1914</v>
      </c>
      <c r="E1915" t="s">
        <v>19</v>
      </c>
      <c r="F1915" t="b">
        <v>0</v>
      </c>
      <c r="G1915">
        <v>3.43</v>
      </c>
      <c r="H1915" t="s">
        <v>25</v>
      </c>
      <c r="I1915" t="s">
        <v>21</v>
      </c>
      <c r="J1915">
        <v>680</v>
      </c>
      <c r="K1915">
        <v>3</v>
      </c>
      <c r="L1915" t="s">
        <v>32</v>
      </c>
      <c r="M1915" t="s">
        <v>17</v>
      </c>
      <c r="N1915" t="s">
        <v>18</v>
      </c>
      <c r="O1915">
        <v>0</v>
      </c>
      <c r="P1915">
        <v>75000</v>
      </c>
    </row>
    <row r="1916" spans="4:16">
      <c r="D1916">
        <v>1915</v>
      </c>
      <c r="E1916" t="s">
        <v>19</v>
      </c>
      <c r="F1916" t="b">
        <v>0</v>
      </c>
      <c r="G1916">
        <v>3.24</v>
      </c>
      <c r="H1916" t="s">
        <v>14</v>
      </c>
      <c r="I1916" t="s">
        <v>29</v>
      </c>
      <c r="J1916">
        <v>640</v>
      </c>
      <c r="K1916">
        <v>4</v>
      </c>
      <c r="L1916" t="s">
        <v>31</v>
      </c>
      <c r="M1916" t="s">
        <v>17</v>
      </c>
      <c r="N1916" t="s">
        <v>18</v>
      </c>
      <c r="O1916">
        <v>0</v>
      </c>
      <c r="P1916">
        <v>75000</v>
      </c>
    </row>
    <row r="1917" spans="4:16">
      <c r="D1917">
        <v>1916</v>
      </c>
      <c r="E1917" t="s">
        <v>19</v>
      </c>
      <c r="F1917" t="b">
        <v>1</v>
      </c>
      <c r="G1917">
        <v>3.34</v>
      </c>
      <c r="H1917" t="s">
        <v>25</v>
      </c>
      <c r="I1917" t="s">
        <v>23</v>
      </c>
      <c r="J1917">
        <v>610</v>
      </c>
      <c r="K1917">
        <v>6</v>
      </c>
      <c r="L1917" t="s">
        <v>31</v>
      </c>
      <c r="M1917" t="s">
        <v>17</v>
      </c>
      <c r="N1917" t="s">
        <v>18</v>
      </c>
      <c r="O1917">
        <v>0</v>
      </c>
      <c r="P1917">
        <v>75000</v>
      </c>
    </row>
    <row r="1918" spans="4:16">
      <c r="D1918">
        <v>1917</v>
      </c>
      <c r="E1918" t="s">
        <v>19</v>
      </c>
      <c r="F1918" t="b">
        <v>1</v>
      </c>
      <c r="G1918">
        <v>3.34</v>
      </c>
      <c r="H1918" t="s">
        <v>20</v>
      </c>
      <c r="I1918" t="s">
        <v>23</v>
      </c>
      <c r="J1918">
        <v>760</v>
      </c>
      <c r="K1918">
        <v>4</v>
      </c>
      <c r="L1918" t="s">
        <v>31</v>
      </c>
      <c r="M1918" t="s">
        <v>17</v>
      </c>
      <c r="N1918" t="s">
        <v>18</v>
      </c>
      <c r="O1918">
        <v>0</v>
      </c>
      <c r="P1918">
        <v>75000</v>
      </c>
    </row>
    <row r="1919" spans="4:16">
      <c r="D1919">
        <v>1918</v>
      </c>
      <c r="E1919" t="s">
        <v>19</v>
      </c>
      <c r="F1919" t="b">
        <v>0</v>
      </c>
      <c r="G1919">
        <v>3.43</v>
      </c>
      <c r="H1919" t="s">
        <v>14</v>
      </c>
      <c r="I1919" t="s">
        <v>29</v>
      </c>
      <c r="J1919">
        <v>650</v>
      </c>
      <c r="K1919">
        <v>4</v>
      </c>
      <c r="L1919" t="s">
        <v>37</v>
      </c>
      <c r="M1919" t="s">
        <v>17</v>
      </c>
      <c r="N1919" t="s">
        <v>18</v>
      </c>
      <c r="O1919">
        <v>0</v>
      </c>
      <c r="P1919">
        <v>75000</v>
      </c>
    </row>
    <row r="1920" spans="4:16">
      <c r="D1920">
        <v>1919</v>
      </c>
      <c r="E1920" t="s">
        <v>19</v>
      </c>
      <c r="F1920" t="b">
        <v>0</v>
      </c>
      <c r="G1920">
        <v>3.17</v>
      </c>
      <c r="H1920" t="s">
        <v>14</v>
      </c>
      <c r="I1920" t="s">
        <v>21</v>
      </c>
      <c r="J1920">
        <v>630</v>
      </c>
      <c r="K1920">
        <v>5</v>
      </c>
      <c r="L1920" t="s">
        <v>27</v>
      </c>
      <c r="M1920" t="s">
        <v>17</v>
      </c>
      <c r="N1920" t="s">
        <v>18</v>
      </c>
      <c r="O1920">
        <v>0</v>
      </c>
      <c r="P1920">
        <v>75000</v>
      </c>
    </row>
    <row r="1921" spans="4:16">
      <c r="D1921">
        <v>1920</v>
      </c>
      <c r="E1921" t="s">
        <v>13</v>
      </c>
      <c r="F1921" t="b">
        <v>0</v>
      </c>
      <c r="G1921">
        <v>3.55</v>
      </c>
      <c r="H1921" t="s">
        <v>25</v>
      </c>
      <c r="I1921" t="s">
        <v>29</v>
      </c>
      <c r="J1921">
        <v>680</v>
      </c>
      <c r="K1921">
        <v>5</v>
      </c>
      <c r="L1921" t="s">
        <v>27</v>
      </c>
      <c r="M1921" t="s">
        <v>17</v>
      </c>
      <c r="N1921" t="s">
        <v>18</v>
      </c>
      <c r="O1921">
        <v>0</v>
      </c>
      <c r="P1921">
        <v>75000</v>
      </c>
    </row>
    <row r="1922" spans="4:16">
      <c r="D1922">
        <v>1921</v>
      </c>
      <c r="E1922" t="s">
        <v>13</v>
      </c>
      <c r="F1922" t="b">
        <v>0</v>
      </c>
      <c r="G1922">
        <v>3.31</v>
      </c>
      <c r="H1922" t="s">
        <v>25</v>
      </c>
      <c r="I1922" t="s">
        <v>29</v>
      </c>
      <c r="J1922">
        <v>690</v>
      </c>
      <c r="K1922">
        <v>6</v>
      </c>
      <c r="L1922" t="s">
        <v>31</v>
      </c>
      <c r="M1922" t="s">
        <v>17</v>
      </c>
      <c r="N1922" t="s">
        <v>18</v>
      </c>
      <c r="O1922">
        <v>0</v>
      </c>
      <c r="P1922">
        <v>75000</v>
      </c>
    </row>
    <row r="1923" spans="4:16">
      <c r="D1923">
        <v>1922</v>
      </c>
      <c r="E1923" t="s">
        <v>13</v>
      </c>
      <c r="F1923" t="b">
        <v>1</v>
      </c>
      <c r="G1923">
        <v>3.67</v>
      </c>
      <c r="H1923" t="s">
        <v>25</v>
      </c>
      <c r="I1923" t="s">
        <v>23</v>
      </c>
      <c r="J1923">
        <v>680</v>
      </c>
      <c r="K1923">
        <v>5</v>
      </c>
      <c r="L1923" t="s">
        <v>32</v>
      </c>
      <c r="M1923" t="s">
        <v>17</v>
      </c>
      <c r="N1923" t="s">
        <v>18</v>
      </c>
      <c r="O1923">
        <v>0</v>
      </c>
      <c r="P1923">
        <v>75000</v>
      </c>
    </row>
    <row r="1924" spans="4:16">
      <c r="D1924">
        <v>1923</v>
      </c>
      <c r="E1924" t="s">
        <v>19</v>
      </c>
      <c r="F1924" t="b">
        <v>1</v>
      </c>
      <c r="G1924">
        <v>3.1</v>
      </c>
      <c r="H1924" t="s">
        <v>14</v>
      </c>
      <c r="I1924" t="s">
        <v>23</v>
      </c>
      <c r="J1924">
        <v>710</v>
      </c>
      <c r="K1924">
        <v>7</v>
      </c>
      <c r="L1924" t="s">
        <v>32</v>
      </c>
      <c r="M1924" t="s">
        <v>17</v>
      </c>
      <c r="N1924" t="s">
        <v>18</v>
      </c>
      <c r="O1924">
        <v>0</v>
      </c>
      <c r="P1924">
        <v>75000</v>
      </c>
    </row>
    <row r="1925" spans="4:16">
      <c r="D1925">
        <v>1924</v>
      </c>
      <c r="E1925" t="s">
        <v>19</v>
      </c>
      <c r="F1925" t="b">
        <v>0</v>
      </c>
      <c r="G1925">
        <v>3.23</v>
      </c>
      <c r="H1925" t="s">
        <v>14</v>
      </c>
      <c r="I1925" t="s">
        <v>30</v>
      </c>
      <c r="J1925">
        <v>680</v>
      </c>
      <c r="K1925">
        <v>5</v>
      </c>
      <c r="L1925" t="s">
        <v>31</v>
      </c>
      <c r="M1925" t="s">
        <v>17</v>
      </c>
      <c r="N1925" t="s">
        <v>18</v>
      </c>
      <c r="O1925">
        <v>0</v>
      </c>
      <c r="P1925">
        <v>75000</v>
      </c>
    </row>
    <row r="1926" spans="4:16">
      <c r="D1926">
        <v>1925</v>
      </c>
      <c r="E1926" t="s">
        <v>19</v>
      </c>
      <c r="F1926" t="b">
        <v>1</v>
      </c>
      <c r="G1926">
        <v>3.1</v>
      </c>
      <c r="H1926" t="s">
        <v>20</v>
      </c>
      <c r="I1926" t="s">
        <v>23</v>
      </c>
      <c r="J1926">
        <v>710</v>
      </c>
      <c r="K1926">
        <v>4</v>
      </c>
      <c r="L1926" t="s">
        <v>33</v>
      </c>
      <c r="M1926" t="s">
        <v>17</v>
      </c>
      <c r="N1926" t="s">
        <v>18</v>
      </c>
      <c r="O1926">
        <v>0</v>
      </c>
      <c r="P1926">
        <v>75000</v>
      </c>
    </row>
    <row r="1927" spans="4:16">
      <c r="D1927">
        <v>1926</v>
      </c>
      <c r="E1927" t="s">
        <v>19</v>
      </c>
      <c r="F1927" t="b">
        <v>0</v>
      </c>
      <c r="G1927">
        <v>3.02</v>
      </c>
      <c r="H1927" t="s">
        <v>25</v>
      </c>
      <c r="I1927" t="s">
        <v>29</v>
      </c>
      <c r="J1927">
        <v>610</v>
      </c>
      <c r="K1927">
        <v>6</v>
      </c>
      <c r="L1927" t="s">
        <v>32</v>
      </c>
      <c r="M1927" t="s">
        <v>17</v>
      </c>
      <c r="N1927" t="s">
        <v>18</v>
      </c>
      <c r="O1927">
        <v>0</v>
      </c>
      <c r="P1927">
        <v>75000</v>
      </c>
    </row>
    <row r="1928" spans="4:16">
      <c r="D1928">
        <v>1927</v>
      </c>
      <c r="E1928" t="s">
        <v>19</v>
      </c>
      <c r="F1928" t="b">
        <v>1</v>
      </c>
      <c r="G1928">
        <v>3.2</v>
      </c>
      <c r="H1928" t="s">
        <v>14</v>
      </c>
      <c r="I1928" t="s">
        <v>23</v>
      </c>
      <c r="J1928">
        <v>650</v>
      </c>
      <c r="K1928">
        <v>7</v>
      </c>
      <c r="L1928" t="s">
        <v>38</v>
      </c>
      <c r="M1928" t="s">
        <v>17</v>
      </c>
      <c r="N1928" t="s">
        <v>18</v>
      </c>
      <c r="O1928">
        <v>0</v>
      </c>
      <c r="P1928">
        <v>75000</v>
      </c>
    </row>
    <row r="1929" spans="4:16">
      <c r="D1929">
        <v>1928</v>
      </c>
      <c r="E1929" t="s">
        <v>19</v>
      </c>
      <c r="F1929" t="b">
        <v>1</v>
      </c>
      <c r="G1929">
        <v>3.16</v>
      </c>
      <c r="H1929" t="s">
        <v>14</v>
      </c>
      <c r="I1929" t="s">
        <v>23</v>
      </c>
      <c r="J1929">
        <v>680</v>
      </c>
      <c r="K1929">
        <v>3</v>
      </c>
      <c r="L1929" t="s">
        <v>27</v>
      </c>
      <c r="M1929" t="s">
        <v>17</v>
      </c>
      <c r="N1929" t="s">
        <v>18</v>
      </c>
      <c r="O1929">
        <v>0</v>
      </c>
      <c r="P1929">
        <v>75000</v>
      </c>
    </row>
    <row r="1930" spans="4:16">
      <c r="D1930">
        <v>1929</v>
      </c>
      <c r="E1930" t="s">
        <v>13</v>
      </c>
      <c r="F1930" t="b">
        <v>0</v>
      </c>
      <c r="G1930">
        <v>2.99</v>
      </c>
      <c r="H1930" t="s">
        <v>14</v>
      </c>
      <c r="I1930" t="s">
        <v>21</v>
      </c>
      <c r="J1930">
        <v>570</v>
      </c>
      <c r="K1930">
        <v>5</v>
      </c>
      <c r="L1930" t="s">
        <v>27</v>
      </c>
      <c r="M1930" t="s">
        <v>28</v>
      </c>
      <c r="N1930" t="s">
        <v>18</v>
      </c>
      <c r="O1930">
        <v>0</v>
      </c>
      <c r="P1930">
        <v>0</v>
      </c>
    </row>
    <row r="1931" spans="4:16">
      <c r="D1931">
        <v>1930</v>
      </c>
      <c r="E1931" t="s">
        <v>19</v>
      </c>
      <c r="F1931" t="b">
        <v>0</v>
      </c>
      <c r="G1931">
        <v>3.28</v>
      </c>
      <c r="H1931" t="s">
        <v>25</v>
      </c>
      <c r="I1931" t="s">
        <v>29</v>
      </c>
      <c r="J1931">
        <v>600</v>
      </c>
      <c r="K1931">
        <v>5</v>
      </c>
      <c r="L1931" t="s">
        <v>27</v>
      </c>
      <c r="M1931" t="s">
        <v>28</v>
      </c>
      <c r="N1931" t="s">
        <v>18</v>
      </c>
      <c r="O1931">
        <v>0</v>
      </c>
      <c r="P1931">
        <v>0</v>
      </c>
    </row>
    <row r="1932" spans="4:16">
      <c r="D1932">
        <v>1931</v>
      </c>
      <c r="E1932" t="s">
        <v>13</v>
      </c>
      <c r="F1932" t="b">
        <v>0</v>
      </c>
      <c r="G1932">
        <v>3.06</v>
      </c>
      <c r="H1932" t="s">
        <v>25</v>
      </c>
      <c r="I1932" t="s">
        <v>29</v>
      </c>
      <c r="J1932">
        <v>610</v>
      </c>
      <c r="K1932">
        <v>5</v>
      </c>
      <c r="L1932" t="s">
        <v>31</v>
      </c>
      <c r="M1932" t="s">
        <v>17</v>
      </c>
      <c r="N1932" t="s">
        <v>18</v>
      </c>
      <c r="O1932">
        <v>0</v>
      </c>
      <c r="P1932">
        <v>75000</v>
      </c>
    </row>
    <row r="1933" spans="4:16">
      <c r="D1933">
        <v>1932</v>
      </c>
      <c r="E1933" t="s">
        <v>19</v>
      </c>
      <c r="F1933" t="b">
        <v>0</v>
      </c>
      <c r="G1933">
        <v>3.21</v>
      </c>
      <c r="H1933" t="s">
        <v>25</v>
      </c>
      <c r="I1933" t="s">
        <v>29</v>
      </c>
      <c r="J1933">
        <v>620</v>
      </c>
      <c r="K1933">
        <v>6</v>
      </c>
      <c r="L1933" t="s">
        <v>22</v>
      </c>
      <c r="M1933" t="s">
        <v>17</v>
      </c>
      <c r="N1933" t="s">
        <v>18</v>
      </c>
      <c r="O1933">
        <v>0</v>
      </c>
      <c r="P1933">
        <v>75000</v>
      </c>
    </row>
    <row r="1934" spans="4:16">
      <c r="D1934">
        <v>1933</v>
      </c>
      <c r="E1934" t="s">
        <v>19</v>
      </c>
      <c r="F1934" t="b">
        <v>0</v>
      </c>
      <c r="G1934">
        <v>3.27</v>
      </c>
      <c r="H1934" t="s">
        <v>14</v>
      </c>
      <c r="I1934" t="s">
        <v>15</v>
      </c>
      <c r="J1934">
        <v>640</v>
      </c>
      <c r="K1934">
        <v>5</v>
      </c>
      <c r="L1934" t="s">
        <v>27</v>
      </c>
      <c r="M1934" t="s">
        <v>17</v>
      </c>
      <c r="N1934" t="s">
        <v>18</v>
      </c>
      <c r="O1934">
        <v>0</v>
      </c>
      <c r="P1934">
        <v>75000</v>
      </c>
    </row>
    <row r="1935" spans="4:16">
      <c r="D1935">
        <v>1934</v>
      </c>
      <c r="E1935" t="s">
        <v>19</v>
      </c>
      <c r="F1935" t="b">
        <v>1</v>
      </c>
      <c r="G1935">
        <v>3.2</v>
      </c>
      <c r="H1935" t="s">
        <v>25</v>
      </c>
      <c r="I1935" t="s">
        <v>23</v>
      </c>
      <c r="J1935">
        <v>570</v>
      </c>
      <c r="K1935">
        <v>5</v>
      </c>
      <c r="L1935" t="s">
        <v>31</v>
      </c>
      <c r="M1935" t="s">
        <v>28</v>
      </c>
      <c r="N1935" t="s">
        <v>18</v>
      </c>
      <c r="O1935">
        <v>0</v>
      </c>
      <c r="P1935">
        <v>0</v>
      </c>
    </row>
    <row r="1936" spans="4:16">
      <c r="D1936">
        <v>1935</v>
      </c>
      <c r="E1936" t="s">
        <v>19</v>
      </c>
      <c r="F1936" t="b">
        <v>1</v>
      </c>
      <c r="G1936">
        <v>3.17</v>
      </c>
      <c r="H1936" t="s">
        <v>25</v>
      </c>
      <c r="I1936" t="s">
        <v>23</v>
      </c>
      <c r="J1936">
        <v>590</v>
      </c>
      <c r="K1936">
        <v>6</v>
      </c>
      <c r="L1936" t="s">
        <v>27</v>
      </c>
      <c r="M1936" t="s">
        <v>28</v>
      </c>
      <c r="N1936" t="s">
        <v>18</v>
      </c>
      <c r="O1936">
        <v>0</v>
      </c>
      <c r="P1936">
        <v>0</v>
      </c>
    </row>
    <row r="1937" spans="4:16">
      <c r="D1937">
        <v>1936</v>
      </c>
      <c r="E1937" t="s">
        <v>19</v>
      </c>
      <c r="F1937" t="b">
        <v>1</v>
      </c>
      <c r="G1937">
        <v>3.17</v>
      </c>
      <c r="H1937" t="s">
        <v>14</v>
      </c>
      <c r="I1937" t="s">
        <v>23</v>
      </c>
      <c r="J1937">
        <v>570</v>
      </c>
      <c r="K1937">
        <v>5</v>
      </c>
      <c r="L1937" t="s">
        <v>38</v>
      </c>
      <c r="M1937" t="s">
        <v>28</v>
      </c>
      <c r="N1937" t="s">
        <v>18</v>
      </c>
      <c r="O1937">
        <v>0</v>
      </c>
      <c r="P1937">
        <v>0</v>
      </c>
    </row>
    <row r="1938" spans="4:16">
      <c r="D1938">
        <v>1937</v>
      </c>
      <c r="E1938" t="s">
        <v>19</v>
      </c>
      <c r="F1938" t="b">
        <v>0</v>
      </c>
      <c r="G1938">
        <v>3.26</v>
      </c>
      <c r="H1938" t="s">
        <v>14</v>
      </c>
      <c r="I1938" t="s">
        <v>15</v>
      </c>
      <c r="J1938">
        <v>690</v>
      </c>
      <c r="K1938">
        <v>4</v>
      </c>
      <c r="L1938" t="s">
        <v>24</v>
      </c>
      <c r="M1938" t="s">
        <v>17</v>
      </c>
      <c r="N1938" t="s">
        <v>18</v>
      </c>
      <c r="O1938">
        <v>0</v>
      </c>
      <c r="P1938">
        <v>75000</v>
      </c>
    </row>
    <row r="1939" spans="4:16">
      <c r="D1939">
        <v>1938</v>
      </c>
      <c r="E1939" t="s">
        <v>13</v>
      </c>
      <c r="F1939" t="b">
        <v>0</v>
      </c>
      <c r="G1939">
        <v>3.5</v>
      </c>
      <c r="H1939" t="s">
        <v>25</v>
      </c>
      <c r="I1939" t="s">
        <v>21</v>
      </c>
      <c r="J1939">
        <v>700</v>
      </c>
      <c r="K1939">
        <v>5</v>
      </c>
      <c r="L1939" t="s">
        <v>27</v>
      </c>
      <c r="M1939" t="s">
        <v>17</v>
      </c>
      <c r="N1939" t="s">
        <v>18</v>
      </c>
      <c r="O1939">
        <v>0</v>
      </c>
      <c r="P1939">
        <v>75000</v>
      </c>
    </row>
    <row r="1940" spans="4:16">
      <c r="D1940">
        <v>1939</v>
      </c>
      <c r="E1940" t="s">
        <v>19</v>
      </c>
      <c r="F1940" t="b">
        <v>0</v>
      </c>
      <c r="G1940">
        <v>3.19</v>
      </c>
      <c r="H1940" t="s">
        <v>25</v>
      </c>
      <c r="I1940" t="s">
        <v>29</v>
      </c>
      <c r="J1940">
        <v>610</v>
      </c>
      <c r="K1940">
        <v>6</v>
      </c>
      <c r="L1940" t="s">
        <v>27</v>
      </c>
      <c r="M1940" t="s">
        <v>17</v>
      </c>
      <c r="N1940" t="s">
        <v>18</v>
      </c>
      <c r="O1940">
        <v>0</v>
      </c>
      <c r="P1940">
        <v>75000</v>
      </c>
    </row>
    <row r="1941" spans="4:16">
      <c r="D1941">
        <v>1940</v>
      </c>
      <c r="E1941" t="s">
        <v>19</v>
      </c>
      <c r="F1941" t="b">
        <v>1</v>
      </c>
      <c r="G1941">
        <v>3.21</v>
      </c>
      <c r="H1941" t="s">
        <v>25</v>
      </c>
      <c r="I1941" t="s">
        <v>23</v>
      </c>
      <c r="J1941">
        <v>630</v>
      </c>
      <c r="K1941">
        <v>5</v>
      </c>
      <c r="L1941" t="s">
        <v>34</v>
      </c>
      <c r="M1941" t="s">
        <v>17</v>
      </c>
      <c r="N1941" t="s">
        <v>18</v>
      </c>
      <c r="O1941">
        <v>0</v>
      </c>
      <c r="P1941">
        <v>75000</v>
      </c>
    </row>
    <row r="1942" spans="4:16">
      <c r="D1942">
        <v>1941</v>
      </c>
      <c r="E1942" t="s">
        <v>13</v>
      </c>
      <c r="F1942" t="b">
        <v>1</v>
      </c>
      <c r="G1942">
        <v>3.1</v>
      </c>
      <c r="H1942" t="s">
        <v>14</v>
      </c>
      <c r="I1942" t="s">
        <v>23</v>
      </c>
      <c r="J1942">
        <v>590</v>
      </c>
      <c r="K1942">
        <v>5</v>
      </c>
      <c r="L1942" t="s">
        <v>34</v>
      </c>
      <c r="M1942" t="s">
        <v>28</v>
      </c>
      <c r="N1942" t="s">
        <v>18</v>
      </c>
      <c r="O1942">
        <v>0</v>
      </c>
      <c r="P1942">
        <v>0</v>
      </c>
    </row>
    <row r="1943" spans="4:16">
      <c r="D1943">
        <v>1942</v>
      </c>
      <c r="E1943" t="s">
        <v>19</v>
      </c>
      <c r="F1943" t="b">
        <v>0</v>
      </c>
      <c r="G1943">
        <v>3.07</v>
      </c>
      <c r="H1943" t="s">
        <v>14</v>
      </c>
      <c r="I1943" t="s">
        <v>29</v>
      </c>
      <c r="J1943">
        <v>650</v>
      </c>
      <c r="K1943">
        <v>3</v>
      </c>
      <c r="L1943" t="s">
        <v>27</v>
      </c>
      <c r="M1943" t="s">
        <v>17</v>
      </c>
      <c r="N1943" t="s">
        <v>18</v>
      </c>
      <c r="O1943">
        <v>0</v>
      </c>
      <c r="P1943">
        <v>75000</v>
      </c>
    </row>
    <row r="1944" spans="4:16">
      <c r="D1944">
        <v>1943</v>
      </c>
      <c r="E1944" t="s">
        <v>19</v>
      </c>
      <c r="F1944" t="b">
        <v>1</v>
      </c>
      <c r="G1944">
        <v>3.18</v>
      </c>
      <c r="H1944" t="s">
        <v>14</v>
      </c>
      <c r="I1944" t="s">
        <v>23</v>
      </c>
      <c r="J1944">
        <v>580</v>
      </c>
      <c r="K1944">
        <v>5</v>
      </c>
      <c r="L1944" t="s">
        <v>34</v>
      </c>
      <c r="M1944" t="s">
        <v>28</v>
      </c>
      <c r="N1944" t="s">
        <v>18</v>
      </c>
      <c r="O1944">
        <v>0</v>
      </c>
      <c r="P1944">
        <v>0</v>
      </c>
    </row>
    <row r="1945" spans="4:16">
      <c r="D1945">
        <v>1944</v>
      </c>
      <c r="E1945" t="s">
        <v>13</v>
      </c>
      <c r="F1945" t="b">
        <v>0</v>
      </c>
      <c r="G1945">
        <v>3.32</v>
      </c>
      <c r="H1945" t="s">
        <v>25</v>
      </c>
      <c r="I1945" t="s">
        <v>29</v>
      </c>
      <c r="J1945">
        <v>720</v>
      </c>
      <c r="K1945">
        <v>2</v>
      </c>
      <c r="L1945" t="s">
        <v>39</v>
      </c>
      <c r="M1945" t="s">
        <v>17</v>
      </c>
      <c r="N1945" t="s">
        <v>18</v>
      </c>
      <c r="O1945">
        <v>0</v>
      </c>
      <c r="P1945">
        <v>75000</v>
      </c>
    </row>
    <row r="1946" spans="4:16">
      <c r="D1946">
        <v>1945</v>
      </c>
      <c r="E1946" t="s">
        <v>13</v>
      </c>
      <c r="F1946" t="b">
        <v>0</v>
      </c>
      <c r="G1946">
        <v>3.5</v>
      </c>
      <c r="H1946" t="s">
        <v>20</v>
      </c>
      <c r="I1946" t="s">
        <v>29</v>
      </c>
      <c r="J1946">
        <v>690</v>
      </c>
      <c r="K1946">
        <v>6</v>
      </c>
      <c r="L1946" t="s">
        <v>32</v>
      </c>
      <c r="M1946" t="s">
        <v>17</v>
      </c>
      <c r="N1946" t="s">
        <v>18</v>
      </c>
      <c r="O1946">
        <v>0</v>
      </c>
      <c r="P1946">
        <v>75000</v>
      </c>
    </row>
    <row r="1947" spans="4:16">
      <c r="D1947">
        <v>1946</v>
      </c>
      <c r="E1947" t="s">
        <v>19</v>
      </c>
      <c r="F1947" t="b">
        <v>1</v>
      </c>
      <c r="G1947">
        <v>3.42</v>
      </c>
      <c r="H1947" t="s">
        <v>25</v>
      </c>
      <c r="I1947" t="s">
        <v>23</v>
      </c>
      <c r="J1947">
        <v>680</v>
      </c>
      <c r="K1947">
        <v>5</v>
      </c>
      <c r="L1947" t="s">
        <v>16</v>
      </c>
      <c r="M1947" t="s">
        <v>17</v>
      </c>
      <c r="N1947" t="s">
        <v>18</v>
      </c>
      <c r="O1947">
        <v>0</v>
      </c>
      <c r="P1947">
        <v>75000</v>
      </c>
    </row>
    <row r="1948" spans="4:16">
      <c r="D1948">
        <v>1947</v>
      </c>
      <c r="E1948" t="s">
        <v>19</v>
      </c>
      <c r="F1948" t="b">
        <v>0</v>
      </c>
      <c r="G1948">
        <v>3.21</v>
      </c>
      <c r="H1948" t="s">
        <v>14</v>
      </c>
      <c r="I1948" t="s">
        <v>21</v>
      </c>
      <c r="J1948">
        <v>620</v>
      </c>
      <c r="K1948">
        <v>6</v>
      </c>
      <c r="L1948" t="s">
        <v>34</v>
      </c>
      <c r="M1948" t="s">
        <v>17</v>
      </c>
      <c r="N1948" t="s">
        <v>18</v>
      </c>
      <c r="O1948">
        <v>0</v>
      </c>
      <c r="P1948">
        <v>75000</v>
      </c>
    </row>
    <row r="1949" spans="4:16">
      <c r="D1949">
        <v>1948</v>
      </c>
      <c r="E1949" t="s">
        <v>19</v>
      </c>
      <c r="F1949" t="b">
        <v>1</v>
      </c>
      <c r="G1949">
        <v>3.28</v>
      </c>
      <c r="H1949" t="s">
        <v>20</v>
      </c>
      <c r="I1949" t="s">
        <v>23</v>
      </c>
      <c r="J1949">
        <v>680</v>
      </c>
      <c r="K1949">
        <v>5</v>
      </c>
      <c r="L1949" t="s">
        <v>31</v>
      </c>
      <c r="M1949" t="s">
        <v>17</v>
      </c>
      <c r="N1949" t="s">
        <v>18</v>
      </c>
      <c r="O1949">
        <v>0</v>
      </c>
      <c r="P1949">
        <v>75000</v>
      </c>
    </row>
    <row r="1950" spans="4:16">
      <c r="D1950">
        <v>1949</v>
      </c>
      <c r="E1950" t="s">
        <v>19</v>
      </c>
      <c r="F1950" t="b">
        <v>0</v>
      </c>
      <c r="G1950">
        <v>3.11</v>
      </c>
      <c r="H1950" t="s">
        <v>20</v>
      </c>
      <c r="I1950" t="s">
        <v>15</v>
      </c>
      <c r="J1950">
        <v>630</v>
      </c>
      <c r="K1950">
        <v>3</v>
      </c>
      <c r="L1950" t="s">
        <v>34</v>
      </c>
      <c r="M1950" t="s">
        <v>17</v>
      </c>
      <c r="N1950" t="s">
        <v>18</v>
      </c>
      <c r="O1950">
        <v>0</v>
      </c>
      <c r="P1950">
        <v>75000</v>
      </c>
    </row>
    <row r="1951" spans="4:16">
      <c r="D1951">
        <v>1950</v>
      </c>
      <c r="E1951" t="s">
        <v>19</v>
      </c>
      <c r="F1951" t="b">
        <v>1</v>
      </c>
      <c r="G1951">
        <v>3.41</v>
      </c>
      <c r="H1951" t="s">
        <v>20</v>
      </c>
      <c r="I1951" t="s">
        <v>23</v>
      </c>
      <c r="J1951">
        <v>710</v>
      </c>
      <c r="K1951">
        <v>5</v>
      </c>
      <c r="L1951" t="s">
        <v>24</v>
      </c>
      <c r="M1951" t="s">
        <v>17</v>
      </c>
      <c r="N1951" t="s">
        <v>18</v>
      </c>
      <c r="O1951">
        <v>0</v>
      </c>
      <c r="P1951">
        <v>75000</v>
      </c>
    </row>
    <row r="1952" spans="4:16">
      <c r="D1952">
        <v>1951</v>
      </c>
      <c r="E1952" t="s">
        <v>19</v>
      </c>
      <c r="F1952" t="b">
        <v>1</v>
      </c>
      <c r="G1952">
        <v>3.23</v>
      </c>
      <c r="H1952" t="s">
        <v>25</v>
      </c>
      <c r="I1952" t="s">
        <v>23</v>
      </c>
      <c r="J1952">
        <v>570</v>
      </c>
      <c r="K1952">
        <v>6</v>
      </c>
      <c r="L1952" t="s">
        <v>24</v>
      </c>
      <c r="M1952" t="s">
        <v>28</v>
      </c>
      <c r="N1952" t="s">
        <v>18</v>
      </c>
      <c r="O1952">
        <v>0</v>
      </c>
      <c r="P1952">
        <v>0</v>
      </c>
    </row>
    <row r="1953" spans="4:16">
      <c r="D1953">
        <v>1952</v>
      </c>
      <c r="E1953" t="s">
        <v>13</v>
      </c>
      <c r="F1953" t="b">
        <v>0</v>
      </c>
      <c r="G1953">
        <v>3.52</v>
      </c>
      <c r="H1953" t="s">
        <v>25</v>
      </c>
      <c r="I1953" t="s">
        <v>29</v>
      </c>
      <c r="J1953">
        <v>630</v>
      </c>
      <c r="K1953">
        <v>5</v>
      </c>
      <c r="L1953" t="s">
        <v>34</v>
      </c>
      <c r="M1953" t="s">
        <v>17</v>
      </c>
      <c r="N1953" t="s">
        <v>18</v>
      </c>
      <c r="O1953">
        <v>0</v>
      </c>
      <c r="P1953">
        <v>75000</v>
      </c>
    </row>
    <row r="1954" spans="4:16">
      <c r="D1954">
        <v>1953</v>
      </c>
      <c r="E1954" t="s">
        <v>13</v>
      </c>
      <c r="F1954" t="b">
        <v>0</v>
      </c>
      <c r="G1954">
        <v>3.33</v>
      </c>
      <c r="H1954" t="s">
        <v>20</v>
      </c>
      <c r="I1954" t="s">
        <v>29</v>
      </c>
      <c r="J1954">
        <v>660</v>
      </c>
      <c r="K1954">
        <v>6</v>
      </c>
      <c r="L1954" t="s">
        <v>27</v>
      </c>
      <c r="M1954" t="s">
        <v>17</v>
      </c>
      <c r="N1954" t="s">
        <v>18</v>
      </c>
      <c r="O1954">
        <v>0</v>
      </c>
      <c r="P1954">
        <v>75000</v>
      </c>
    </row>
    <row r="1955" spans="4:16">
      <c r="D1955">
        <v>1954</v>
      </c>
      <c r="E1955" t="s">
        <v>19</v>
      </c>
      <c r="F1955" t="b">
        <v>0</v>
      </c>
      <c r="G1955">
        <v>3.22</v>
      </c>
      <c r="H1955" t="s">
        <v>25</v>
      </c>
      <c r="I1955" t="s">
        <v>29</v>
      </c>
      <c r="J1955">
        <v>650</v>
      </c>
      <c r="K1955">
        <v>6</v>
      </c>
      <c r="L1955" t="s">
        <v>32</v>
      </c>
      <c r="M1955" t="s">
        <v>17</v>
      </c>
      <c r="N1955" t="s">
        <v>18</v>
      </c>
      <c r="O1955">
        <v>0</v>
      </c>
      <c r="P1955">
        <v>75000</v>
      </c>
    </row>
    <row r="1956" spans="4:16">
      <c r="D1956">
        <v>1955</v>
      </c>
      <c r="E1956" t="s">
        <v>19</v>
      </c>
      <c r="F1956" t="b">
        <v>0</v>
      </c>
      <c r="G1956">
        <v>3.17</v>
      </c>
      <c r="H1956" t="s">
        <v>20</v>
      </c>
      <c r="I1956" t="s">
        <v>21</v>
      </c>
      <c r="J1956">
        <v>570</v>
      </c>
      <c r="K1956">
        <v>5</v>
      </c>
      <c r="L1956" t="s">
        <v>31</v>
      </c>
      <c r="M1956" t="s">
        <v>28</v>
      </c>
      <c r="N1956" t="s">
        <v>18</v>
      </c>
      <c r="O1956">
        <v>0</v>
      </c>
      <c r="P1956">
        <v>0</v>
      </c>
    </row>
    <row r="1957" spans="4:16">
      <c r="D1957">
        <v>1956</v>
      </c>
      <c r="E1957" t="s">
        <v>13</v>
      </c>
      <c r="F1957" t="b">
        <v>0</v>
      </c>
      <c r="G1957">
        <v>3.2</v>
      </c>
      <c r="H1957" t="s">
        <v>14</v>
      </c>
      <c r="I1957" t="s">
        <v>29</v>
      </c>
      <c r="J1957">
        <v>570</v>
      </c>
      <c r="K1957">
        <v>5</v>
      </c>
      <c r="L1957" t="s">
        <v>24</v>
      </c>
      <c r="M1957" t="s">
        <v>28</v>
      </c>
      <c r="N1957" t="s">
        <v>18</v>
      </c>
      <c r="O1957">
        <v>0</v>
      </c>
      <c r="P1957">
        <v>0</v>
      </c>
    </row>
    <row r="1958" spans="4:16">
      <c r="D1958">
        <v>1957</v>
      </c>
      <c r="E1958" t="s">
        <v>19</v>
      </c>
      <c r="F1958" t="b">
        <v>0</v>
      </c>
      <c r="G1958">
        <v>3.25</v>
      </c>
      <c r="H1958" t="s">
        <v>20</v>
      </c>
      <c r="I1958" t="s">
        <v>29</v>
      </c>
      <c r="J1958">
        <v>660</v>
      </c>
      <c r="K1958">
        <v>5</v>
      </c>
      <c r="L1958" t="s">
        <v>16</v>
      </c>
      <c r="M1958" t="s">
        <v>17</v>
      </c>
      <c r="N1958" t="s">
        <v>18</v>
      </c>
      <c r="O1958">
        <v>0</v>
      </c>
      <c r="P1958">
        <v>75000</v>
      </c>
    </row>
    <row r="1959" spans="4:16">
      <c r="D1959">
        <v>1958</v>
      </c>
      <c r="E1959" t="s">
        <v>19</v>
      </c>
      <c r="F1959" t="b">
        <v>1</v>
      </c>
      <c r="G1959">
        <v>3.32</v>
      </c>
      <c r="H1959" t="s">
        <v>20</v>
      </c>
      <c r="I1959" t="s">
        <v>23</v>
      </c>
      <c r="J1959">
        <v>700</v>
      </c>
      <c r="K1959">
        <v>6</v>
      </c>
      <c r="L1959" t="s">
        <v>34</v>
      </c>
      <c r="M1959" t="s">
        <v>17</v>
      </c>
      <c r="N1959" t="s">
        <v>18</v>
      </c>
      <c r="O1959">
        <v>0</v>
      </c>
      <c r="P1959">
        <v>75000</v>
      </c>
    </row>
    <row r="1960" spans="4:16">
      <c r="D1960">
        <v>1959</v>
      </c>
      <c r="E1960" t="s">
        <v>13</v>
      </c>
      <c r="F1960" t="b">
        <v>0</v>
      </c>
      <c r="G1960">
        <v>3.29</v>
      </c>
      <c r="H1960" t="s">
        <v>14</v>
      </c>
      <c r="I1960" t="s">
        <v>29</v>
      </c>
      <c r="J1960">
        <v>640</v>
      </c>
      <c r="K1960">
        <v>5</v>
      </c>
      <c r="L1960" t="s">
        <v>38</v>
      </c>
      <c r="M1960" t="s">
        <v>17</v>
      </c>
      <c r="N1960" t="s">
        <v>18</v>
      </c>
      <c r="O1960">
        <v>0</v>
      </c>
      <c r="P1960">
        <v>75000</v>
      </c>
    </row>
    <row r="1961" spans="4:16">
      <c r="D1961">
        <v>1960</v>
      </c>
      <c r="E1961" t="s">
        <v>13</v>
      </c>
      <c r="F1961" t="b">
        <v>0</v>
      </c>
      <c r="G1961">
        <v>3.16</v>
      </c>
      <c r="H1961" t="s">
        <v>20</v>
      </c>
      <c r="I1961" t="s">
        <v>15</v>
      </c>
      <c r="J1961">
        <v>630</v>
      </c>
      <c r="K1961">
        <v>3</v>
      </c>
      <c r="L1961" t="s">
        <v>24</v>
      </c>
      <c r="M1961" t="s">
        <v>17</v>
      </c>
      <c r="N1961" t="s">
        <v>18</v>
      </c>
      <c r="O1961">
        <v>0</v>
      </c>
      <c r="P1961">
        <v>75000</v>
      </c>
    </row>
    <row r="1962" spans="4:16">
      <c r="D1962">
        <v>1961</v>
      </c>
      <c r="E1962" t="s">
        <v>19</v>
      </c>
      <c r="F1962" t="b">
        <v>1</v>
      </c>
      <c r="G1962">
        <v>3.17</v>
      </c>
      <c r="H1962" t="s">
        <v>20</v>
      </c>
      <c r="I1962" t="s">
        <v>23</v>
      </c>
      <c r="J1962">
        <v>650</v>
      </c>
      <c r="K1962">
        <v>3</v>
      </c>
      <c r="L1962" t="s">
        <v>27</v>
      </c>
      <c r="M1962" t="s">
        <v>17</v>
      </c>
      <c r="N1962" t="s">
        <v>18</v>
      </c>
      <c r="O1962">
        <v>0</v>
      </c>
      <c r="P1962">
        <v>75000</v>
      </c>
    </row>
    <row r="1963" spans="4:16">
      <c r="D1963">
        <v>1962</v>
      </c>
      <c r="E1963" t="s">
        <v>13</v>
      </c>
      <c r="F1963" t="b">
        <v>0</v>
      </c>
      <c r="G1963">
        <v>3.23</v>
      </c>
      <c r="H1963" t="s">
        <v>20</v>
      </c>
      <c r="I1963" t="s">
        <v>29</v>
      </c>
      <c r="J1963">
        <v>660</v>
      </c>
      <c r="K1963">
        <v>5</v>
      </c>
      <c r="L1963" t="s">
        <v>32</v>
      </c>
      <c r="M1963" t="s">
        <v>17</v>
      </c>
      <c r="N1963" t="s">
        <v>18</v>
      </c>
      <c r="O1963">
        <v>0</v>
      </c>
      <c r="P1963">
        <v>75000</v>
      </c>
    </row>
    <row r="1964" spans="4:16">
      <c r="D1964">
        <v>1963</v>
      </c>
      <c r="E1964" t="s">
        <v>13</v>
      </c>
      <c r="F1964" t="b">
        <v>1</v>
      </c>
      <c r="G1964">
        <v>3.16</v>
      </c>
      <c r="H1964" t="s">
        <v>20</v>
      </c>
      <c r="I1964" t="s">
        <v>23</v>
      </c>
      <c r="J1964">
        <v>610</v>
      </c>
      <c r="K1964">
        <v>6</v>
      </c>
      <c r="L1964" t="s">
        <v>24</v>
      </c>
      <c r="M1964" t="s">
        <v>17</v>
      </c>
      <c r="N1964" t="s">
        <v>18</v>
      </c>
      <c r="O1964">
        <v>0</v>
      </c>
      <c r="P1964">
        <v>75000</v>
      </c>
    </row>
    <row r="1965" spans="4:16">
      <c r="D1965">
        <v>1964</v>
      </c>
      <c r="E1965" t="s">
        <v>13</v>
      </c>
      <c r="F1965" t="b">
        <v>0</v>
      </c>
      <c r="G1965">
        <v>3.12</v>
      </c>
      <c r="H1965" t="s">
        <v>14</v>
      </c>
      <c r="I1965" t="s">
        <v>21</v>
      </c>
      <c r="J1965">
        <v>600</v>
      </c>
      <c r="K1965">
        <v>6</v>
      </c>
      <c r="L1965" t="s">
        <v>31</v>
      </c>
      <c r="M1965" t="s">
        <v>28</v>
      </c>
      <c r="N1965" t="s">
        <v>18</v>
      </c>
      <c r="O1965">
        <v>0</v>
      </c>
      <c r="P1965">
        <v>0</v>
      </c>
    </row>
    <row r="1966" spans="4:16">
      <c r="D1966">
        <v>1965</v>
      </c>
      <c r="E1966" t="s">
        <v>19</v>
      </c>
      <c r="F1966" t="b">
        <v>0</v>
      </c>
      <c r="G1966">
        <v>3.33</v>
      </c>
      <c r="H1966" t="s">
        <v>20</v>
      </c>
      <c r="I1966" t="s">
        <v>15</v>
      </c>
      <c r="J1966">
        <v>670</v>
      </c>
      <c r="K1966">
        <v>5</v>
      </c>
      <c r="L1966" t="s">
        <v>16</v>
      </c>
      <c r="M1966" t="s">
        <v>17</v>
      </c>
      <c r="N1966" t="s">
        <v>18</v>
      </c>
      <c r="O1966">
        <v>0</v>
      </c>
      <c r="P1966">
        <v>75000</v>
      </c>
    </row>
    <row r="1967" spans="4:16">
      <c r="D1967">
        <v>1966</v>
      </c>
      <c r="E1967" t="s">
        <v>19</v>
      </c>
      <c r="F1967" t="b">
        <v>0</v>
      </c>
      <c r="G1967">
        <v>3.35</v>
      </c>
      <c r="H1967" t="s">
        <v>25</v>
      </c>
      <c r="I1967" t="s">
        <v>29</v>
      </c>
      <c r="J1967">
        <v>680</v>
      </c>
      <c r="K1967">
        <v>3</v>
      </c>
      <c r="L1967" t="s">
        <v>37</v>
      </c>
      <c r="M1967" t="s">
        <v>17</v>
      </c>
      <c r="N1967" t="s">
        <v>18</v>
      </c>
      <c r="O1967">
        <v>0</v>
      </c>
      <c r="P1967">
        <v>75000</v>
      </c>
    </row>
    <row r="1968" spans="4:16">
      <c r="D1968">
        <v>1967</v>
      </c>
      <c r="E1968" t="s">
        <v>19</v>
      </c>
      <c r="F1968" t="b">
        <v>0</v>
      </c>
      <c r="G1968">
        <v>3.29</v>
      </c>
      <c r="H1968" t="s">
        <v>14</v>
      </c>
      <c r="I1968" t="s">
        <v>21</v>
      </c>
      <c r="J1968">
        <v>680</v>
      </c>
      <c r="K1968">
        <v>7</v>
      </c>
      <c r="L1968" t="s">
        <v>31</v>
      </c>
      <c r="M1968" t="s">
        <v>17</v>
      </c>
      <c r="N1968" t="s">
        <v>18</v>
      </c>
      <c r="O1968">
        <v>0</v>
      </c>
      <c r="P1968">
        <v>75000</v>
      </c>
    </row>
    <row r="1969" spans="4:16">
      <c r="D1969">
        <v>1968</v>
      </c>
      <c r="E1969" t="s">
        <v>13</v>
      </c>
      <c r="F1969" t="b">
        <v>0</v>
      </c>
      <c r="G1969">
        <v>3.16</v>
      </c>
      <c r="H1969" t="s">
        <v>20</v>
      </c>
      <c r="I1969" t="s">
        <v>29</v>
      </c>
      <c r="J1969">
        <v>680</v>
      </c>
      <c r="K1969">
        <v>4</v>
      </c>
      <c r="L1969" t="s">
        <v>27</v>
      </c>
      <c r="M1969" t="s">
        <v>17</v>
      </c>
      <c r="N1969" t="s">
        <v>18</v>
      </c>
      <c r="O1969">
        <v>0</v>
      </c>
      <c r="P1969">
        <v>75000</v>
      </c>
    </row>
    <row r="1970" spans="4:16">
      <c r="D1970">
        <v>1969</v>
      </c>
      <c r="E1970" t="s">
        <v>19</v>
      </c>
      <c r="F1970" t="b">
        <v>0</v>
      </c>
      <c r="G1970">
        <v>3.2</v>
      </c>
      <c r="H1970" t="s">
        <v>20</v>
      </c>
      <c r="I1970" t="s">
        <v>26</v>
      </c>
      <c r="J1970">
        <v>570</v>
      </c>
      <c r="K1970">
        <v>5</v>
      </c>
      <c r="L1970" t="s">
        <v>31</v>
      </c>
      <c r="M1970" t="s">
        <v>28</v>
      </c>
      <c r="N1970" t="s">
        <v>18</v>
      </c>
      <c r="O1970">
        <v>0</v>
      </c>
      <c r="P1970">
        <v>0</v>
      </c>
    </row>
    <row r="1971" spans="4:16">
      <c r="D1971">
        <v>1970</v>
      </c>
      <c r="E1971" t="s">
        <v>19</v>
      </c>
      <c r="F1971" t="b">
        <v>0</v>
      </c>
      <c r="G1971">
        <v>3.4</v>
      </c>
      <c r="H1971" t="s">
        <v>20</v>
      </c>
      <c r="I1971" t="s">
        <v>29</v>
      </c>
      <c r="J1971">
        <v>730</v>
      </c>
      <c r="K1971">
        <v>4</v>
      </c>
      <c r="L1971" t="s">
        <v>27</v>
      </c>
      <c r="M1971" t="s">
        <v>17</v>
      </c>
      <c r="N1971" t="s">
        <v>18</v>
      </c>
      <c r="O1971">
        <v>0</v>
      </c>
      <c r="P1971">
        <v>75000</v>
      </c>
    </row>
    <row r="1972" spans="4:16">
      <c r="D1972">
        <v>1971</v>
      </c>
      <c r="E1972" t="s">
        <v>19</v>
      </c>
      <c r="F1972" t="b">
        <v>0</v>
      </c>
      <c r="G1972">
        <v>3.25</v>
      </c>
      <c r="H1972" t="s">
        <v>14</v>
      </c>
      <c r="I1972" t="s">
        <v>15</v>
      </c>
      <c r="J1972">
        <v>660</v>
      </c>
      <c r="K1972">
        <v>5</v>
      </c>
      <c r="L1972" t="s">
        <v>16</v>
      </c>
      <c r="M1972" t="s">
        <v>17</v>
      </c>
      <c r="N1972" t="s">
        <v>18</v>
      </c>
      <c r="O1972">
        <v>0</v>
      </c>
      <c r="P1972">
        <v>75000</v>
      </c>
    </row>
    <row r="1973" spans="4:16">
      <c r="D1973">
        <v>1972</v>
      </c>
      <c r="E1973" t="s">
        <v>19</v>
      </c>
      <c r="F1973" t="b">
        <v>0</v>
      </c>
      <c r="G1973">
        <v>3.42</v>
      </c>
      <c r="H1973" t="s">
        <v>25</v>
      </c>
      <c r="I1973" t="s">
        <v>29</v>
      </c>
      <c r="J1973">
        <v>730</v>
      </c>
      <c r="K1973">
        <v>6</v>
      </c>
      <c r="L1973" t="s">
        <v>27</v>
      </c>
      <c r="M1973" t="s">
        <v>17</v>
      </c>
      <c r="N1973" t="s">
        <v>18</v>
      </c>
      <c r="O1973">
        <v>0</v>
      </c>
      <c r="P1973">
        <v>75000</v>
      </c>
    </row>
    <row r="1974" spans="4:16">
      <c r="D1974">
        <v>1973</v>
      </c>
      <c r="E1974" t="s">
        <v>13</v>
      </c>
      <c r="F1974" t="b">
        <v>0</v>
      </c>
      <c r="G1974">
        <v>3.31</v>
      </c>
      <c r="H1974" t="s">
        <v>20</v>
      </c>
      <c r="I1974" t="s">
        <v>29</v>
      </c>
      <c r="J1974">
        <v>760</v>
      </c>
      <c r="K1974">
        <v>6</v>
      </c>
      <c r="L1974" t="s">
        <v>27</v>
      </c>
      <c r="M1974" t="s">
        <v>17</v>
      </c>
      <c r="N1974" t="s">
        <v>18</v>
      </c>
      <c r="O1974">
        <v>0</v>
      </c>
      <c r="P1974">
        <v>75000</v>
      </c>
    </row>
    <row r="1975" spans="4:16">
      <c r="D1975">
        <v>1974</v>
      </c>
      <c r="E1975" t="s">
        <v>13</v>
      </c>
      <c r="F1975" t="b">
        <v>0</v>
      </c>
      <c r="G1975">
        <v>2.95</v>
      </c>
      <c r="H1975" t="s">
        <v>25</v>
      </c>
      <c r="I1975" t="s">
        <v>29</v>
      </c>
      <c r="J1975">
        <v>570</v>
      </c>
      <c r="K1975">
        <v>5</v>
      </c>
      <c r="L1975" t="s">
        <v>33</v>
      </c>
      <c r="M1975" t="s">
        <v>28</v>
      </c>
      <c r="N1975" t="s">
        <v>18</v>
      </c>
      <c r="O1975">
        <v>0</v>
      </c>
      <c r="P1975">
        <v>0</v>
      </c>
    </row>
    <row r="1976" spans="4:16">
      <c r="D1976">
        <v>1975</v>
      </c>
      <c r="E1976" t="s">
        <v>19</v>
      </c>
      <c r="F1976" t="b">
        <v>0</v>
      </c>
      <c r="G1976">
        <v>3.23</v>
      </c>
      <c r="H1976" t="s">
        <v>14</v>
      </c>
      <c r="I1976" t="s">
        <v>29</v>
      </c>
      <c r="J1976">
        <v>620</v>
      </c>
      <c r="K1976">
        <v>5</v>
      </c>
      <c r="L1976" t="s">
        <v>32</v>
      </c>
      <c r="M1976" t="s">
        <v>17</v>
      </c>
      <c r="N1976" t="s">
        <v>18</v>
      </c>
      <c r="O1976">
        <v>0</v>
      </c>
      <c r="P1976">
        <v>75000</v>
      </c>
    </row>
    <row r="1977" spans="4:16">
      <c r="D1977">
        <v>1976</v>
      </c>
      <c r="E1977" t="s">
        <v>13</v>
      </c>
      <c r="F1977" t="b">
        <v>1</v>
      </c>
      <c r="G1977">
        <v>3.22</v>
      </c>
      <c r="H1977" t="s">
        <v>25</v>
      </c>
      <c r="I1977" t="s">
        <v>23</v>
      </c>
      <c r="J1977">
        <v>620</v>
      </c>
      <c r="K1977">
        <v>6</v>
      </c>
      <c r="L1977" t="s">
        <v>33</v>
      </c>
      <c r="M1977" t="s">
        <v>17</v>
      </c>
      <c r="N1977" t="s">
        <v>18</v>
      </c>
      <c r="O1977">
        <v>0</v>
      </c>
      <c r="P1977">
        <v>75000</v>
      </c>
    </row>
    <row r="1978" spans="4:16">
      <c r="D1978">
        <v>1977</v>
      </c>
      <c r="E1978" t="s">
        <v>19</v>
      </c>
      <c r="F1978" t="b">
        <v>1</v>
      </c>
      <c r="G1978">
        <v>3.2</v>
      </c>
      <c r="H1978" t="s">
        <v>14</v>
      </c>
      <c r="I1978" t="s">
        <v>23</v>
      </c>
      <c r="J1978">
        <v>640</v>
      </c>
      <c r="K1978">
        <v>4</v>
      </c>
      <c r="L1978" t="s">
        <v>30</v>
      </c>
      <c r="M1978" t="s">
        <v>17</v>
      </c>
      <c r="N1978" t="s">
        <v>18</v>
      </c>
      <c r="O1978">
        <v>0</v>
      </c>
      <c r="P1978">
        <v>75000</v>
      </c>
    </row>
    <row r="1979" spans="4:16">
      <c r="D1979">
        <v>1978</v>
      </c>
      <c r="E1979" t="s">
        <v>19</v>
      </c>
      <c r="F1979" t="b">
        <v>0</v>
      </c>
      <c r="G1979">
        <v>3.15</v>
      </c>
      <c r="H1979" t="s">
        <v>25</v>
      </c>
      <c r="I1979" t="s">
        <v>29</v>
      </c>
      <c r="J1979">
        <v>590</v>
      </c>
      <c r="K1979">
        <v>6</v>
      </c>
      <c r="L1979" t="s">
        <v>27</v>
      </c>
      <c r="M1979" t="s">
        <v>28</v>
      </c>
      <c r="N1979" t="s">
        <v>18</v>
      </c>
      <c r="O1979">
        <v>0</v>
      </c>
      <c r="P1979">
        <v>0</v>
      </c>
    </row>
    <row r="1980" spans="4:16">
      <c r="D1980">
        <v>1979</v>
      </c>
      <c r="E1980" t="s">
        <v>13</v>
      </c>
      <c r="F1980" t="b">
        <v>1</v>
      </c>
      <c r="G1980">
        <v>3.07</v>
      </c>
      <c r="H1980" t="s">
        <v>14</v>
      </c>
      <c r="I1980" t="s">
        <v>23</v>
      </c>
      <c r="J1980">
        <v>660</v>
      </c>
      <c r="K1980">
        <v>4</v>
      </c>
      <c r="L1980" t="s">
        <v>27</v>
      </c>
      <c r="M1980" t="s">
        <v>17</v>
      </c>
      <c r="N1980" t="s">
        <v>18</v>
      </c>
      <c r="O1980">
        <v>0</v>
      </c>
      <c r="P1980">
        <v>75000</v>
      </c>
    </row>
    <row r="1981" spans="4:16">
      <c r="D1981">
        <v>1980</v>
      </c>
      <c r="E1981" t="s">
        <v>19</v>
      </c>
      <c r="F1981" t="b">
        <v>0</v>
      </c>
      <c r="G1981">
        <v>3.2</v>
      </c>
      <c r="H1981" t="s">
        <v>25</v>
      </c>
      <c r="I1981" t="s">
        <v>15</v>
      </c>
      <c r="J1981">
        <v>570</v>
      </c>
      <c r="K1981">
        <v>6</v>
      </c>
      <c r="L1981" t="s">
        <v>33</v>
      </c>
      <c r="M1981" t="s">
        <v>28</v>
      </c>
      <c r="N1981" t="s">
        <v>18</v>
      </c>
      <c r="O1981">
        <v>0</v>
      </c>
      <c r="P1981">
        <v>0</v>
      </c>
    </row>
    <row r="1982" spans="4:16">
      <c r="D1982">
        <v>1981</v>
      </c>
      <c r="E1982" t="s">
        <v>19</v>
      </c>
      <c r="F1982" t="b">
        <v>1</v>
      </c>
      <c r="G1982">
        <v>3.29</v>
      </c>
      <c r="H1982" t="s">
        <v>14</v>
      </c>
      <c r="I1982" t="s">
        <v>23</v>
      </c>
      <c r="J1982">
        <v>620</v>
      </c>
      <c r="K1982">
        <v>6</v>
      </c>
      <c r="L1982" t="s">
        <v>32</v>
      </c>
      <c r="M1982" t="s">
        <v>17</v>
      </c>
      <c r="N1982" t="s">
        <v>18</v>
      </c>
      <c r="O1982">
        <v>0</v>
      </c>
      <c r="P1982">
        <v>75000</v>
      </c>
    </row>
    <row r="1983" spans="4:16">
      <c r="D1983">
        <v>1982</v>
      </c>
      <c r="E1983" t="s">
        <v>19</v>
      </c>
      <c r="F1983" t="b">
        <v>0</v>
      </c>
      <c r="G1983">
        <v>3.1</v>
      </c>
      <c r="H1983" t="s">
        <v>25</v>
      </c>
      <c r="I1983" t="s">
        <v>21</v>
      </c>
      <c r="J1983">
        <v>690</v>
      </c>
      <c r="K1983">
        <v>3</v>
      </c>
      <c r="L1983" t="s">
        <v>32</v>
      </c>
      <c r="M1983" t="s">
        <v>17</v>
      </c>
      <c r="N1983" t="s">
        <v>18</v>
      </c>
      <c r="O1983">
        <v>0</v>
      </c>
      <c r="P1983">
        <v>75000</v>
      </c>
    </row>
    <row r="1984" spans="4:16">
      <c r="D1984">
        <v>1983</v>
      </c>
      <c r="E1984" t="s">
        <v>19</v>
      </c>
      <c r="F1984" t="b">
        <v>0</v>
      </c>
      <c r="G1984">
        <v>3.43</v>
      </c>
      <c r="H1984" t="s">
        <v>20</v>
      </c>
      <c r="I1984" t="s">
        <v>29</v>
      </c>
      <c r="J1984">
        <v>730</v>
      </c>
      <c r="K1984">
        <v>5</v>
      </c>
      <c r="L1984" t="s">
        <v>30</v>
      </c>
      <c r="M1984" t="s">
        <v>17</v>
      </c>
      <c r="N1984" t="s">
        <v>18</v>
      </c>
      <c r="O1984">
        <v>0</v>
      </c>
      <c r="P1984">
        <v>75000</v>
      </c>
    </row>
    <row r="1985" spans="4:16">
      <c r="D1985">
        <v>1984</v>
      </c>
      <c r="E1985" t="s">
        <v>19</v>
      </c>
      <c r="F1985" t="b">
        <v>0</v>
      </c>
      <c r="G1985">
        <v>3.33</v>
      </c>
      <c r="H1985" t="s">
        <v>25</v>
      </c>
      <c r="I1985" t="s">
        <v>29</v>
      </c>
      <c r="J1985">
        <v>690</v>
      </c>
      <c r="K1985">
        <v>7</v>
      </c>
      <c r="L1985" t="s">
        <v>37</v>
      </c>
      <c r="M1985" t="s">
        <v>17</v>
      </c>
      <c r="N1985" t="s">
        <v>18</v>
      </c>
      <c r="O1985">
        <v>0</v>
      </c>
      <c r="P1985">
        <v>75000</v>
      </c>
    </row>
    <row r="1986" spans="4:16">
      <c r="D1986">
        <v>1985</v>
      </c>
      <c r="E1986" t="s">
        <v>19</v>
      </c>
      <c r="F1986" t="b">
        <v>0</v>
      </c>
      <c r="G1986">
        <v>3.19</v>
      </c>
      <c r="H1986" t="s">
        <v>20</v>
      </c>
      <c r="I1986" t="s">
        <v>21</v>
      </c>
      <c r="J1986">
        <v>670</v>
      </c>
      <c r="K1986">
        <v>5</v>
      </c>
      <c r="L1986" t="s">
        <v>32</v>
      </c>
      <c r="M1986" t="s">
        <v>17</v>
      </c>
      <c r="N1986" t="s">
        <v>18</v>
      </c>
      <c r="O1986">
        <v>0</v>
      </c>
      <c r="P1986">
        <v>75000</v>
      </c>
    </row>
    <row r="1987" spans="4:16">
      <c r="D1987">
        <v>1986</v>
      </c>
      <c r="E1987" t="s">
        <v>19</v>
      </c>
      <c r="F1987" t="b">
        <v>0</v>
      </c>
      <c r="G1987">
        <v>3.25</v>
      </c>
      <c r="H1987" t="s">
        <v>20</v>
      </c>
      <c r="I1987" t="s">
        <v>15</v>
      </c>
      <c r="J1987">
        <v>580</v>
      </c>
      <c r="K1987">
        <v>7</v>
      </c>
      <c r="L1987" t="s">
        <v>27</v>
      </c>
      <c r="M1987" t="s">
        <v>28</v>
      </c>
      <c r="N1987" t="s">
        <v>18</v>
      </c>
      <c r="O1987">
        <v>0</v>
      </c>
      <c r="P1987">
        <v>0</v>
      </c>
    </row>
    <row r="1988" spans="4:16">
      <c r="D1988">
        <v>1987</v>
      </c>
      <c r="E1988" t="s">
        <v>13</v>
      </c>
      <c r="F1988" t="b">
        <v>1</v>
      </c>
      <c r="G1988">
        <v>3.33</v>
      </c>
      <c r="H1988" t="s">
        <v>20</v>
      </c>
      <c r="I1988" t="s">
        <v>23</v>
      </c>
      <c r="J1988">
        <v>690</v>
      </c>
      <c r="K1988">
        <v>4</v>
      </c>
      <c r="L1988" t="s">
        <v>16</v>
      </c>
      <c r="M1988" t="s">
        <v>17</v>
      </c>
      <c r="N1988" t="s">
        <v>18</v>
      </c>
      <c r="O1988">
        <v>0</v>
      </c>
      <c r="P1988">
        <v>75000</v>
      </c>
    </row>
    <row r="1989" spans="4:16">
      <c r="D1989">
        <v>1988</v>
      </c>
      <c r="E1989" t="s">
        <v>13</v>
      </c>
      <c r="F1989" t="b">
        <v>1</v>
      </c>
      <c r="G1989">
        <v>3.2</v>
      </c>
      <c r="H1989" t="s">
        <v>14</v>
      </c>
      <c r="I1989" t="s">
        <v>23</v>
      </c>
      <c r="J1989">
        <v>640</v>
      </c>
      <c r="K1989">
        <v>6</v>
      </c>
      <c r="L1989" t="s">
        <v>36</v>
      </c>
      <c r="M1989" t="s">
        <v>17</v>
      </c>
      <c r="N1989" t="s">
        <v>18</v>
      </c>
      <c r="O1989">
        <v>0</v>
      </c>
      <c r="P1989">
        <v>75000</v>
      </c>
    </row>
    <row r="1990" spans="4:16">
      <c r="D1990">
        <v>1989</v>
      </c>
      <c r="E1990" t="s">
        <v>13</v>
      </c>
      <c r="F1990" t="b">
        <v>0</v>
      </c>
      <c r="G1990">
        <v>3.43</v>
      </c>
      <c r="H1990" t="s">
        <v>20</v>
      </c>
      <c r="I1990" t="s">
        <v>29</v>
      </c>
      <c r="J1990">
        <v>720</v>
      </c>
      <c r="K1990">
        <v>7</v>
      </c>
      <c r="L1990" t="s">
        <v>27</v>
      </c>
      <c r="M1990" t="s">
        <v>17</v>
      </c>
      <c r="N1990" t="s">
        <v>18</v>
      </c>
      <c r="O1990">
        <v>0</v>
      </c>
      <c r="P1990">
        <v>75000</v>
      </c>
    </row>
    <row r="1991" spans="4:16">
      <c r="D1991">
        <v>1990</v>
      </c>
      <c r="E1991" t="s">
        <v>19</v>
      </c>
      <c r="F1991" t="b">
        <v>0</v>
      </c>
      <c r="G1991">
        <v>3.23</v>
      </c>
      <c r="H1991" t="s">
        <v>25</v>
      </c>
      <c r="I1991" t="s">
        <v>15</v>
      </c>
      <c r="J1991">
        <v>680</v>
      </c>
      <c r="K1991">
        <v>5</v>
      </c>
      <c r="L1991" t="s">
        <v>32</v>
      </c>
      <c r="M1991" t="s">
        <v>17</v>
      </c>
      <c r="N1991" t="s">
        <v>18</v>
      </c>
      <c r="O1991">
        <v>0</v>
      </c>
      <c r="P1991">
        <v>75000</v>
      </c>
    </row>
    <row r="1992" spans="4:16">
      <c r="D1992">
        <v>1991</v>
      </c>
      <c r="E1992" t="s">
        <v>19</v>
      </c>
      <c r="F1992" t="b">
        <v>0</v>
      </c>
      <c r="G1992">
        <v>3.36</v>
      </c>
      <c r="H1992" t="s">
        <v>14</v>
      </c>
      <c r="I1992" t="s">
        <v>21</v>
      </c>
      <c r="J1992">
        <v>680</v>
      </c>
      <c r="K1992">
        <v>5</v>
      </c>
      <c r="L1992" t="s">
        <v>27</v>
      </c>
      <c r="M1992" t="s">
        <v>17</v>
      </c>
      <c r="N1992" t="s">
        <v>18</v>
      </c>
      <c r="O1992">
        <v>0</v>
      </c>
      <c r="P1992">
        <v>75000</v>
      </c>
    </row>
    <row r="1993" spans="4:16">
      <c r="D1993">
        <v>1992</v>
      </c>
      <c r="E1993" t="s">
        <v>19</v>
      </c>
      <c r="F1993" t="b">
        <v>0</v>
      </c>
      <c r="G1993">
        <v>3.42</v>
      </c>
      <c r="H1993" t="s">
        <v>25</v>
      </c>
      <c r="I1993" t="s">
        <v>15</v>
      </c>
      <c r="J1993">
        <v>640</v>
      </c>
      <c r="K1993">
        <v>6</v>
      </c>
      <c r="L1993" t="s">
        <v>34</v>
      </c>
      <c r="M1993" t="s">
        <v>17</v>
      </c>
      <c r="N1993" t="s">
        <v>18</v>
      </c>
      <c r="O1993">
        <v>0</v>
      </c>
      <c r="P1993">
        <v>75000</v>
      </c>
    </row>
    <row r="1994" spans="4:16">
      <c r="D1994">
        <v>1993</v>
      </c>
      <c r="E1994" t="s">
        <v>13</v>
      </c>
      <c r="F1994" t="b">
        <v>1</v>
      </c>
      <c r="G1994">
        <v>3.27</v>
      </c>
      <c r="H1994" t="s">
        <v>25</v>
      </c>
      <c r="I1994" t="s">
        <v>23</v>
      </c>
      <c r="J1994">
        <v>630</v>
      </c>
      <c r="K1994">
        <v>5</v>
      </c>
      <c r="L1994" t="s">
        <v>27</v>
      </c>
      <c r="M1994" t="s">
        <v>17</v>
      </c>
      <c r="N1994" t="s">
        <v>18</v>
      </c>
      <c r="O1994">
        <v>0</v>
      </c>
      <c r="P1994">
        <v>75000</v>
      </c>
    </row>
    <row r="1995" spans="4:16">
      <c r="D1995">
        <v>1994</v>
      </c>
      <c r="E1995" t="s">
        <v>19</v>
      </c>
      <c r="F1995" t="b">
        <v>1</v>
      </c>
      <c r="G1995">
        <v>3.2</v>
      </c>
      <c r="H1995" t="s">
        <v>20</v>
      </c>
      <c r="I1995" t="s">
        <v>23</v>
      </c>
      <c r="J1995">
        <v>640</v>
      </c>
      <c r="K1995">
        <v>4</v>
      </c>
      <c r="L1995" t="s">
        <v>32</v>
      </c>
      <c r="M1995" t="s">
        <v>17</v>
      </c>
      <c r="N1995" t="s">
        <v>18</v>
      </c>
      <c r="O1995">
        <v>0</v>
      </c>
      <c r="P1995">
        <v>75000</v>
      </c>
    </row>
    <row r="1996" spans="4:16">
      <c r="D1996">
        <v>1995</v>
      </c>
      <c r="E1996" t="s">
        <v>19</v>
      </c>
      <c r="F1996" t="b">
        <v>0</v>
      </c>
      <c r="G1996">
        <v>3.51</v>
      </c>
      <c r="H1996" t="s">
        <v>20</v>
      </c>
      <c r="I1996" t="s">
        <v>26</v>
      </c>
      <c r="J1996">
        <v>720</v>
      </c>
      <c r="K1996">
        <v>6</v>
      </c>
      <c r="L1996" t="s">
        <v>22</v>
      </c>
      <c r="M1996" t="s">
        <v>17</v>
      </c>
      <c r="N1996" t="s">
        <v>18</v>
      </c>
      <c r="O1996">
        <v>0</v>
      </c>
      <c r="P1996">
        <v>75000</v>
      </c>
    </row>
    <row r="1997" spans="4:16">
      <c r="D1997">
        <v>1996</v>
      </c>
      <c r="E1997" t="s">
        <v>13</v>
      </c>
      <c r="F1997" t="b">
        <v>1</v>
      </c>
      <c r="G1997">
        <v>3.2</v>
      </c>
      <c r="H1997" t="s">
        <v>25</v>
      </c>
      <c r="I1997" t="s">
        <v>23</v>
      </c>
      <c r="J1997">
        <v>650</v>
      </c>
      <c r="K1997">
        <v>6</v>
      </c>
      <c r="L1997" t="s">
        <v>32</v>
      </c>
      <c r="M1997" t="s">
        <v>17</v>
      </c>
      <c r="N1997" t="s">
        <v>18</v>
      </c>
      <c r="O1997">
        <v>0</v>
      </c>
      <c r="P1997">
        <v>75000</v>
      </c>
    </row>
    <row r="1998" spans="4:16">
      <c r="D1998">
        <v>1997</v>
      </c>
      <c r="E1998" t="s">
        <v>19</v>
      </c>
      <c r="F1998" t="b">
        <v>0</v>
      </c>
      <c r="G1998">
        <v>3.59</v>
      </c>
      <c r="H1998" t="s">
        <v>25</v>
      </c>
      <c r="I1998" t="s">
        <v>29</v>
      </c>
      <c r="J1998">
        <v>700</v>
      </c>
      <c r="K1998">
        <v>6</v>
      </c>
      <c r="L1998" t="s">
        <v>30</v>
      </c>
      <c r="M1998" t="s">
        <v>17</v>
      </c>
      <c r="N1998" t="s">
        <v>18</v>
      </c>
      <c r="O1998">
        <v>0</v>
      </c>
      <c r="P1998">
        <v>75000</v>
      </c>
    </row>
    <row r="1999" spans="4:16">
      <c r="D1999">
        <v>1998</v>
      </c>
      <c r="E1999" t="s">
        <v>19</v>
      </c>
      <c r="F1999" t="b">
        <v>1</v>
      </c>
      <c r="G1999">
        <v>3.39</v>
      </c>
      <c r="H1999" t="s">
        <v>20</v>
      </c>
      <c r="I1999" t="s">
        <v>23</v>
      </c>
      <c r="J1999">
        <v>720</v>
      </c>
      <c r="K1999">
        <v>5</v>
      </c>
      <c r="L1999" t="s">
        <v>24</v>
      </c>
      <c r="M1999" t="s">
        <v>17</v>
      </c>
      <c r="N1999" t="s">
        <v>18</v>
      </c>
      <c r="O1999">
        <v>0</v>
      </c>
      <c r="P1999">
        <v>75000</v>
      </c>
    </row>
    <row r="2000" spans="4:16">
      <c r="D2000">
        <v>1999</v>
      </c>
      <c r="E2000" t="s">
        <v>19</v>
      </c>
      <c r="F2000" t="b">
        <v>0</v>
      </c>
      <c r="G2000">
        <v>3.19</v>
      </c>
      <c r="H2000" t="s">
        <v>25</v>
      </c>
      <c r="I2000" t="s">
        <v>15</v>
      </c>
      <c r="J2000">
        <v>740</v>
      </c>
      <c r="K2000">
        <v>5</v>
      </c>
      <c r="L2000" t="s">
        <v>16</v>
      </c>
      <c r="M2000" t="s">
        <v>17</v>
      </c>
      <c r="N2000" t="s">
        <v>18</v>
      </c>
      <c r="O2000">
        <v>0</v>
      </c>
      <c r="P2000">
        <v>75000</v>
      </c>
    </row>
    <row r="2001" spans="4:16">
      <c r="D2001">
        <v>2000</v>
      </c>
      <c r="E2001" t="s">
        <v>13</v>
      </c>
      <c r="F2001" t="b">
        <v>0</v>
      </c>
      <c r="G2001">
        <v>3.06</v>
      </c>
      <c r="H2001" t="s">
        <v>14</v>
      </c>
      <c r="I2001" t="s">
        <v>21</v>
      </c>
      <c r="J2001">
        <v>620</v>
      </c>
      <c r="K2001">
        <v>5</v>
      </c>
      <c r="L2001" t="s">
        <v>34</v>
      </c>
      <c r="M2001" t="s">
        <v>17</v>
      </c>
      <c r="N2001" t="s">
        <v>18</v>
      </c>
      <c r="O2001">
        <v>0</v>
      </c>
      <c r="P2001">
        <v>75000</v>
      </c>
    </row>
    <row r="2002" spans="4:16">
      <c r="D2002">
        <v>2001</v>
      </c>
      <c r="E2002" t="s">
        <v>13</v>
      </c>
      <c r="F2002" t="b">
        <v>0</v>
      </c>
      <c r="G2002">
        <v>3.24</v>
      </c>
      <c r="H2002" t="s">
        <v>25</v>
      </c>
      <c r="I2002" t="s">
        <v>29</v>
      </c>
      <c r="J2002">
        <v>630</v>
      </c>
      <c r="K2002">
        <v>6</v>
      </c>
      <c r="L2002" t="s">
        <v>22</v>
      </c>
      <c r="M2002" t="s">
        <v>17</v>
      </c>
      <c r="N2002" t="s">
        <v>18</v>
      </c>
      <c r="O2002">
        <v>0</v>
      </c>
      <c r="P2002">
        <v>75000</v>
      </c>
    </row>
    <row r="2003" spans="4:16">
      <c r="D2003">
        <v>2002</v>
      </c>
      <c r="E2003" t="s">
        <v>19</v>
      </c>
      <c r="F2003" t="b">
        <v>1</v>
      </c>
      <c r="G2003">
        <v>3.13</v>
      </c>
      <c r="H2003" t="s">
        <v>20</v>
      </c>
      <c r="I2003" t="s">
        <v>23</v>
      </c>
      <c r="J2003">
        <v>700</v>
      </c>
      <c r="K2003">
        <v>5</v>
      </c>
      <c r="L2003" t="s">
        <v>24</v>
      </c>
      <c r="M2003" t="s">
        <v>17</v>
      </c>
      <c r="N2003" t="s">
        <v>18</v>
      </c>
      <c r="O2003">
        <v>0</v>
      </c>
      <c r="P2003">
        <v>75000</v>
      </c>
    </row>
    <row r="2004" spans="4:16">
      <c r="D2004">
        <v>2003</v>
      </c>
      <c r="E2004" t="s">
        <v>19</v>
      </c>
      <c r="F2004" t="b">
        <v>0</v>
      </c>
      <c r="G2004">
        <v>3.23</v>
      </c>
      <c r="H2004" t="s">
        <v>14</v>
      </c>
      <c r="I2004" t="s">
        <v>29</v>
      </c>
      <c r="J2004">
        <v>570</v>
      </c>
      <c r="K2004">
        <v>5</v>
      </c>
      <c r="L2004" t="s">
        <v>34</v>
      </c>
      <c r="M2004" t="s">
        <v>28</v>
      </c>
      <c r="N2004" t="s">
        <v>18</v>
      </c>
      <c r="O2004">
        <v>0</v>
      </c>
      <c r="P2004">
        <v>0</v>
      </c>
    </row>
    <row r="2005" spans="4:16">
      <c r="D2005">
        <v>2004</v>
      </c>
      <c r="E2005" t="s">
        <v>13</v>
      </c>
      <c r="F2005" t="b">
        <v>0</v>
      </c>
      <c r="G2005">
        <v>3.29</v>
      </c>
      <c r="H2005" t="s">
        <v>20</v>
      </c>
      <c r="I2005" t="s">
        <v>29</v>
      </c>
      <c r="J2005">
        <v>640</v>
      </c>
      <c r="K2005">
        <v>5</v>
      </c>
      <c r="L2005" t="s">
        <v>27</v>
      </c>
      <c r="M2005" t="s">
        <v>17</v>
      </c>
      <c r="N2005" t="s">
        <v>18</v>
      </c>
      <c r="O2005">
        <v>0</v>
      </c>
      <c r="P2005">
        <v>75000</v>
      </c>
    </row>
    <row r="2006" spans="4:16">
      <c r="D2006">
        <v>2005</v>
      </c>
      <c r="E2006" t="s">
        <v>13</v>
      </c>
      <c r="F2006" t="b">
        <v>0</v>
      </c>
      <c r="G2006">
        <v>3.27</v>
      </c>
      <c r="H2006" t="s">
        <v>14</v>
      </c>
      <c r="I2006" t="s">
        <v>29</v>
      </c>
      <c r="J2006">
        <v>660</v>
      </c>
      <c r="K2006">
        <v>4</v>
      </c>
      <c r="L2006" t="s">
        <v>33</v>
      </c>
      <c r="M2006" t="s">
        <v>17</v>
      </c>
      <c r="N2006" t="s">
        <v>18</v>
      </c>
      <c r="O2006">
        <v>0</v>
      </c>
      <c r="P2006">
        <v>75000</v>
      </c>
    </row>
    <row r="2007" spans="4:16">
      <c r="D2007">
        <v>2006</v>
      </c>
      <c r="E2007" t="s">
        <v>19</v>
      </c>
      <c r="F2007" t="b">
        <v>0</v>
      </c>
      <c r="G2007">
        <v>3.18</v>
      </c>
      <c r="H2007" t="s">
        <v>25</v>
      </c>
      <c r="I2007" t="s">
        <v>29</v>
      </c>
      <c r="J2007">
        <v>620</v>
      </c>
      <c r="K2007">
        <v>7</v>
      </c>
      <c r="L2007" t="s">
        <v>27</v>
      </c>
      <c r="M2007" t="s">
        <v>17</v>
      </c>
      <c r="N2007" t="s">
        <v>18</v>
      </c>
      <c r="O2007">
        <v>0</v>
      </c>
      <c r="P2007">
        <v>75000</v>
      </c>
    </row>
    <row r="2008" spans="4:16">
      <c r="D2008">
        <v>2007</v>
      </c>
      <c r="E2008" t="s">
        <v>19</v>
      </c>
      <c r="F2008" t="b">
        <v>1</v>
      </c>
      <c r="G2008">
        <v>3.25</v>
      </c>
      <c r="H2008" t="s">
        <v>14</v>
      </c>
      <c r="I2008" t="s">
        <v>23</v>
      </c>
      <c r="J2008">
        <v>730</v>
      </c>
      <c r="K2008">
        <v>6</v>
      </c>
      <c r="L2008" t="s">
        <v>16</v>
      </c>
      <c r="M2008" t="s">
        <v>17</v>
      </c>
      <c r="N2008" t="s">
        <v>18</v>
      </c>
      <c r="O2008">
        <v>0</v>
      </c>
      <c r="P2008">
        <v>75000</v>
      </c>
    </row>
    <row r="2009" spans="4:16">
      <c r="D2009">
        <v>2008</v>
      </c>
      <c r="E2009" t="s">
        <v>13</v>
      </c>
      <c r="F2009" t="b">
        <v>0</v>
      </c>
      <c r="G2009">
        <v>3.27</v>
      </c>
      <c r="H2009" t="s">
        <v>20</v>
      </c>
      <c r="I2009" t="s">
        <v>30</v>
      </c>
      <c r="J2009">
        <v>640</v>
      </c>
      <c r="K2009">
        <v>5</v>
      </c>
      <c r="L2009" t="s">
        <v>24</v>
      </c>
      <c r="M2009" t="s">
        <v>17</v>
      </c>
      <c r="N2009" t="s">
        <v>18</v>
      </c>
      <c r="O2009">
        <v>0</v>
      </c>
      <c r="P2009">
        <v>75000</v>
      </c>
    </row>
    <row r="2010" spans="4:16">
      <c r="D2010">
        <v>2009</v>
      </c>
      <c r="E2010" t="s">
        <v>19</v>
      </c>
      <c r="F2010" t="b">
        <v>1</v>
      </c>
      <c r="G2010">
        <v>2.97</v>
      </c>
      <c r="H2010" t="s">
        <v>25</v>
      </c>
      <c r="I2010" t="s">
        <v>23</v>
      </c>
      <c r="J2010">
        <v>670</v>
      </c>
      <c r="K2010">
        <v>5</v>
      </c>
      <c r="L2010" t="s">
        <v>32</v>
      </c>
      <c r="M2010" t="s">
        <v>17</v>
      </c>
      <c r="N2010" t="s">
        <v>18</v>
      </c>
      <c r="O2010">
        <v>0</v>
      </c>
      <c r="P2010">
        <v>75000</v>
      </c>
    </row>
    <row r="2011" spans="4:16">
      <c r="D2011">
        <v>2010</v>
      </c>
      <c r="E2011" t="s">
        <v>19</v>
      </c>
      <c r="F2011" t="b">
        <v>0</v>
      </c>
      <c r="G2011">
        <v>3.28</v>
      </c>
      <c r="H2011" t="s">
        <v>20</v>
      </c>
      <c r="I2011" t="s">
        <v>15</v>
      </c>
      <c r="J2011">
        <v>690</v>
      </c>
      <c r="K2011">
        <v>5</v>
      </c>
      <c r="L2011" t="s">
        <v>16</v>
      </c>
      <c r="M2011" t="s">
        <v>17</v>
      </c>
      <c r="N2011" t="s">
        <v>18</v>
      </c>
      <c r="O2011">
        <v>0</v>
      </c>
      <c r="P2011">
        <v>75000</v>
      </c>
    </row>
    <row r="2012" spans="4:16">
      <c r="D2012">
        <v>2011</v>
      </c>
      <c r="E2012" t="s">
        <v>19</v>
      </c>
      <c r="F2012" t="b">
        <v>0</v>
      </c>
      <c r="G2012">
        <v>3.22</v>
      </c>
      <c r="H2012" t="s">
        <v>25</v>
      </c>
      <c r="I2012" t="s">
        <v>29</v>
      </c>
      <c r="J2012">
        <v>670</v>
      </c>
      <c r="K2012">
        <v>4</v>
      </c>
      <c r="L2012" t="s">
        <v>30</v>
      </c>
      <c r="M2012" t="s">
        <v>17</v>
      </c>
      <c r="N2012" t="s">
        <v>18</v>
      </c>
      <c r="O2012">
        <v>0</v>
      </c>
      <c r="P2012">
        <v>75000</v>
      </c>
    </row>
    <row r="2013" spans="4:16">
      <c r="D2013">
        <v>2012</v>
      </c>
      <c r="E2013" t="s">
        <v>19</v>
      </c>
      <c r="F2013" t="b">
        <v>1</v>
      </c>
      <c r="G2013">
        <v>3.25</v>
      </c>
      <c r="H2013" t="s">
        <v>20</v>
      </c>
      <c r="I2013" t="s">
        <v>23</v>
      </c>
      <c r="J2013">
        <v>620</v>
      </c>
      <c r="K2013">
        <v>6</v>
      </c>
      <c r="L2013" t="s">
        <v>27</v>
      </c>
      <c r="M2013" t="s">
        <v>17</v>
      </c>
      <c r="N2013" t="s">
        <v>18</v>
      </c>
      <c r="O2013">
        <v>0</v>
      </c>
      <c r="P2013">
        <v>75000</v>
      </c>
    </row>
    <row r="2014" spans="4:16">
      <c r="D2014">
        <v>2013</v>
      </c>
      <c r="E2014" t="s">
        <v>19</v>
      </c>
      <c r="F2014" t="b">
        <v>0</v>
      </c>
      <c r="G2014">
        <v>3.07</v>
      </c>
      <c r="H2014" t="s">
        <v>14</v>
      </c>
      <c r="I2014" t="s">
        <v>29</v>
      </c>
      <c r="J2014">
        <v>680</v>
      </c>
      <c r="K2014">
        <v>4</v>
      </c>
      <c r="L2014" t="s">
        <v>31</v>
      </c>
      <c r="M2014" t="s">
        <v>17</v>
      </c>
      <c r="N2014" t="s">
        <v>18</v>
      </c>
      <c r="O2014">
        <v>0</v>
      </c>
      <c r="P2014">
        <v>75000</v>
      </c>
    </row>
    <row r="2015" spans="4:16">
      <c r="D2015">
        <v>2014</v>
      </c>
      <c r="E2015" t="s">
        <v>19</v>
      </c>
      <c r="F2015" t="b">
        <v>0</v>
      </c>
      <c r="G2015">
        <v>3.55</v>
      </c>
      <c r="H2015" t="s">
        <v>20</v>
      </c>
      <c r="I2015" t="s">
        <v>21</v>
      </c>
      <c r="J2015">
        <v>690</v>
      </c>
      <c r="K2015">
        <v>5</v>
      </c>
      <c r="L2015" t="s">
        <v>33</v>
      </c>
      <c r="M2015" t="s">
        <v>17</v>
      </c>
      <c r="N2015" t="s">
        <v>18</v>
      </c>
      <c r="O2015">
        <v>0</v>
      </c>
      <c r="P2015">
        <v>75000</v>
      </c>
    </row>
    <row r="2016" spans="4:16">
      <c r="D2016">
        <v>2015</v>
      </c>
      <c r="E2016" t="s">
        <v>19</v>
      </c>
      <c r="F2016" t="b">
        <v>0</v>
      </c>
      <c r="G2016">
        <v>3.25</v>
      </c>
      <c r="H2016" t="s">
        <v>25</v>
      </c>
      <c r="I2016" t="s">
        <v>29</v>
      </c>
      <c r="J2016">
        <v>650</v>
      </c>
      <c r="K2016">
        <v>6</v>
      </c>
      <c r="L2016" t="s">
        <v>24</v>
      </c>
      <c r="M2016" t="s">
        <v>17</v>
      </c>
      <c r="N2016" t="s">
        <v>18</v>
      </c>
      <c r="O2016">
        <v>0</v>
      </c>
      <c r="P2016">
        <v>75000</v>
      </c>
    </row>
    <row r="2017" spans="4:16">
      <c r="D2017">
        <v>2016</v>
      </c>
      <c r="E2017" t="s">
        <v>13</v>
      </c>
      <c r="F2017" t="b">
        <v>0</v>
      </c>
      <c r="G2017">
        <v>3.33</v>
      </c>
      <c r="H2017" t="s">
        <v>20</v>
      </c>
      <c r="I2017" t="s">
        <v>29</v>
      </c>
      <c r="J2017">
        <v>650</v>
      </c>
      <c r="K2017">
        <v>5</v>
      </c>
      <c r="L2017" t="s">
        <v>30</v>
      </c>
      <c r="M2017" t="s">
        <v>17</v>
      </c>
      <c r="N2017" t="s">
        <v>18</v>
      </c>
      <c r="O2017">
        <v>0</v>
      </c>
      <c r="P2017">
        <v>75000</v>
      </c>
    </row>
    <row r="2018" spans="4:16">
      <c r="D2018">
        <v>2017</v>
      </c>
      <c r="E2018" t="s">
        <v>19</v>
      </c>
      <c r="F2018" t="b">
        <v>0</v>
      </c>
      <c r="G2018">
        <v>3.05</v>
      </c>
      <c r="H2018" t="s">
        <v>25</v>
      </c>
      <c r="I2018" t="s">
        <v>26</v>
      </c>
      <c r="J2018">
        <v>630</v>
      </c>
      <c r="K2018">
        <v>5</v>
      </c>
      <c r="L2018" t="s">
        <v>39</v>
      </c>
      <c r="M2018" t="s">
        <v>17</v>
      </c>
      <c r="N2018" t="s">
        <v>18</v>
      </c>
      <c r="O2018">
        <v>0</v>
      </c>
      <c r="P2018">
        <v>75000</v>
      </c>
    </row>
    <row r="2019" spans="4:16">
      <c r="D2019">
        <v>2018</v>
      </c>
      <c r="E2019" t="s">
        <v>19</v>
      </c>
      <c r="F2019" t="b">
        <v>0</v>
      </c>
      <c r="G2019">
        <v>3.44</v>
      </c>
      <c r="H2019" t="s">
        <v>14</v>
      </c>
      <c r="I2019" t="s">
        <v>21</v>
      </c>
      <c r="J2019">
        <v>690</v>
      </c>
      <c r="K2019">
        <v>6</v>
      </c>
      <c r="L2019" t="s">
        <v>24</v>
      </c>
      <c r="M2019" t="s">
        <v>17</v>
      </c>
      <c r="N2019" t="s">
        <v>18</v>
      </c>
      <c r="O2019">
        <v>0</v>
      </c>
      <c r="P2019">
        <v>75000</v>
      </c>
    </row>
    <row r="2020" spans="4:16">
      <c r="D2020">
        <v>2019</v>
      </c>
      <c r="E2020" t="s">
        <v>19</v>
      </c>
      <c r="F2020" t="b">
        <v>1</v>
      </c>
      <c r="G2020">
        <v>3.41</v>
      </c>
      <c r="H2020" t="s">
        <v>14</v>
      </c>
      <c r="I2020" t="s">
        <v>23</v>
      </c>
      <c r="J2020">
        <v>680</v>
      </c>
      <c r="K2020">
        <v>6</v>
      </c>
      <c r="L2020" t="s">
        <v>16</v>
      </c>
      <c r="M2020" t="s">
        <v>17</v>
      </c>
      <c r="N2020" t="s">
        <v>18</v>
      </c>
      <c r="O2020">
        <v>0</v>
      </c>
      <c r="P2020">
        <v>75000</v>
      </c>
    </row>
    <row r="2021" spans="4:16">
      <c r="D2021">
        <v>2020</v>
      </c>
      <c r="E2021" t="s">
        <v>13</v>
      </c>
      <c r="F2021" t="b">
        <v>0</v>
      </c>
      <c r="G2021">
        <v>3.47</v>
      </c>
      <c r="H2021" t="s">
        <v>14</v>
      </c>
      <c r="I2021" t="s">
        <v>15</v>
      </c>
      <c r="J2021">
        <v>660</v>
      </c>
      <c r="K2021">
        <v>6</v>
      </c>
      <c r="L2021" t="s">
        <v>27</v>
      </c>
      <c r="M2021" t="s">
        <v>17</v>
      </c>
      <c r="N2021" t="s">
        <v>18</v>
      </c>
      <c r="O2021">
        <v>0</v>
      </c>
      <c r="P2021">
        <v>75000</v>
      </c>
    </row>
    <row r="2022" spans="4:16">
      <c r="D2022">
        <v>2021</v>
      </c>
      <c r="E2022" t="s">
        <v>13</v>
      </c>
      <c r="F2022" t="b">
        <v>0</v>
      </c>
      <c r="G2022">
        <v>2.91</v>
      </c>
      <c r="H2022" t="s">
        <v>20</v>
      </c>
      <c r="I2022" t="s">
        <v>29</v>
      </c>
      <c r="J2022">
        <v>610</v>
      </c>
      <c r="K2022">
        <v>6</v>
      </c>
      <c r="L2022" t="s">
        <v>24</v>
      </c>
      <c r="M2022" t="s">
        <v>17</v>
      </c>
      <c r="N2022" t="s">
        <v>18</v>
      </c>
      <c r="O2022">
        <v>0</v>
      </c>
      <c r="P2022">
        <v>75000</v>
      </c>
    </row>
    <row r="2023" spans="4:16">
      <c r="D2023">
        <v>2022</v>
      </c>
      <c r="E2023" t="s">
        <v>13</v>
      </c>
      <c r="F2023" t="b">
        <v>0</v>
      </c>
      <c r="G2023">
        <v>3</v>
      </c>
      <c r="H2023" t="s">
        <v>20</v>
      </c>
      <c r="I2023" t="s">
        <v>15</v>
      </c>
      <c r="J2023">
        <v>600</v>
      </c>
      <c r="K2023">
        <v>5</v>
      </c>
      <c r="L2023" t="s">
        <v>32</v>
      </c>
      <c r="M2023" t="s">
        <v>28</v>
      </c>
      <c r="N2023" t="s">
        <v>18</v>
      </c>
      <c r="O2023">
        <v>0</v>
      </c>
      <c r="P2023">
        <v>0</v>
      </c>
    </row>
    <row r="2024" spans="4:16">
      <c r="D2024">
        <v>2023</v>
      </c>
      <c r="E2024" t="s">
        <v>13</v>
      </c>
      <c r="F2024" t="b">
        <v>1</v>
      </c>
      <c r="G2024">
        <v>3.12</v>
      </c>
      <c r="H2024" t="s">
        <v>20</v>
      </c>
      <c r="I2024" t="s">
        <v>23</v>
      </c>
      <c r="J2024">
        <v>610</v>
      </c>
      <c r="K2024">
        <v>5</v>
      </c>
      <c r="L2024" t="s">
        <v>27</v>
      </c>
      <c r="M2024" t="s">
        <v>17</v>
      </c>
      <c r="N2024" t="s">
        <v>18</v>
      </c>
      <c r="O2024">
        <v>0</v>
      </c>
      <c r="P2024">
        <v>75000</v>
      </c>
    </row>
    <row r="2025" spans="4:16">
      <c r="D2025">
        <v>2024</v>
      </c>
      <c r="E2025" t="s">
        <v>19</v>
      </c>
      <c r="F2025" t="b">
        <v>0</v>
      </c>
      <c r="G2025">
        <v>3.26</v>
      </c>
      <c r="H2025" t="s">
        <v>25</v>
      </c>
      <c r="I2025" t="s">
        <v>29</v>
      </c>
      <c r="J2025">
        <v>700</v>
      </c>
      <c r="K2025">
        <v>6</v>
      </c>
      <c r="L2025" t="s">
        <v>33</v>
      </c>
      <c r="M2025" t="s">
        <v>17</v>
      </c>
      <c r="N2025" t="s">
        <v>18</v>
      </c>
      <c r="O2025">
        <v>0</v>
      </c>
      <c r="P2025">
        <v>75000</v>
      </c>
    </row>
    <row r="2026" spans="4:16">
      <c r="D2026">
        <v>2025</v>
      </c>
      <c r="E2026" t="s">
        <v>19</v>
      </c>
      <c r="F2026" t="b">
        <v>1</v>
      </c>
      <c r="G2026">
        <v>3.08</v>
      </c>
      <c r="H2026" t="s">
        <v>25</v>
      </c>
      <c r="I2026" t="s">
        <v>23</v>
      </c>
      <c r="J2026">
        <v>670</v>
      </c>
      <c r="K2026">
        <v>4</v>
      </c>
      <c r="L2026" t="s">
        <v>31</v>
      </c>
      <c r="M2026" t="s">
        <v>17</v>
      </c>
      <c r="N2026" t="s">
        <v>18</v>
      </c>
      <c r="O2026">
        <v>0</v>
      </c>
      <c r="P2026">
        <v>75000</v>
      </c>
    </row>
    <row r="2027" spans="4:16">
      <c r="D2027">
        <v>2026</v>
      </c>
      <c r="E2027" t="s">
        <v>13</v>
      </c>
      <c r="F2027" t="b">
        <v>1</v>
      </c>
      <c r="G2027">
        <v>3.12</v>
      </c>
      <c r="H2027" t="s">
        <v>25</v>
      </c>
      <c r="I2027" t="s">
        <v>23</v>
      </c>
      <c r="J2027">
        <v>700</v>
      </c>
      <c r="K2027">
        <v>4</v>
      </c>
      <c r="L2027" t="s">
        <v>33</v>
      </c>
      <c r="M2027" t="s">
        <v>17</v>
      </c>
      <c r="N2027" t="s">
        <v>18</v>
      </c>
      <c r="O2027">
        <v>0</v>
      </c>
      <c r="P2027">
        <v>75000</v>
      </c>
    </row>
    <row r="2028" spans="4:16">
      <c r="D2028">
        <v>2027</v>
      </c>
      <c r="E2028" t="s">
        <v>13</v>
      </c>
      <c r="F2028" t="b">
        <v>0</v>
      </c>
      <c r="G2028">
        <v>3.42</v>
      </c>
      <c r="H2028" t="s">
        <v>14</v>
      </c>
      <c r="I2028" t="s">
        <v>21</v>
      </c>
      <c r="J2028">
        <v>730</v>
      </c>
      <c r="K2028">
        <v>4</v>
      </c>
      <c r="L2028" t="s">
        <v>37</v>
      </c>
      <c r="M2028" t="s">
        <v>17</v>
      </c>
      <c r="N2028" t="s">
        <v>18</v>
      </c>
      <c r="O2028">
        <v>0</v>
      </c>
      <c r="P2028">
        <v>75000</v>
      </c>
    </row>
    <row r="2029" spans="4:16">
      <c r="D2029">
        <v>2028</v>
      </c>
      <c r="E2029" t="s">
        <v>19</v>
      </c>
      <c r="F2029" t="b">
        <v>0</v>
      </c>
      <c r="G2029">
        <v>3.28</v>
      </c>
      <c r="H2029" t="s">
        <v>25</v>
      </c>
      <c r="I2029" t="s">
        <v>29</v>
      </c>
      <c r="J2029">
        <v>680</v>
      </c>
      <c r="K2029">
        <v>6</v>
      </c>
      <c r="L2029" t="s">
        <v>27</v>
      </c>
      <c r="M2029" t="s">
        <v>17</v>
      </c>
      <c r="N2029" t="s">
        <v>18</v>
      </c>
      <c r="O2029">
        <v>0</v>
      </c>
      <c r="P2029">
        <v>75000</v>
      </c>
    </row>
    <row r="2030" spans="4:16">
      <c r="D2030">
        <v>2029</v>
      </c>
      <c r="E2030" t="s">
        <v>19</v>
      </c>
      <c r="F2030" t="b">
        <v>1</v>
      </c>
      <c r="G2030">
        <v>3.23</v>
      </c>
      <c r="H2030" t="s">
        <v>14</v>
      </c>
      <c r="I2030" t="s">
        <v>23</v>
      </c>
      <c r="J2030">
        <v>700</v>
      </c>
      <c r="K2030">
        <v>4</v>
      </c>
      <c r="L2030" t="s">
        <v>27</v>
      </c>
      <c r="M2030" t="s">
        <v>17</v>
      </c>
      <c r="N2030" t="s">
        <v>18</v>
      </c>
      <c r="O2030">
        <v>0</v>
      </c>
      <c r="P2030">
        <v>75000</v>
      </c>
    </row>
    <row r="2031" spans="4:16">
      <c r="D2031">
        <v>2030</v>
      </c>
      <c r="E2031" t="s">
        <v>19</v>
      </c>
      <c r="F2031" t="b">
        <v>1</v>
      </c>
      <c r="G2031">
        <v>3.32</v>
      </c>
      <c r="H2031" t="s">
        <v>25</v>
      </c>
      <c r="I2031" t="s">
        <v>23</v>
      </c>
      <c r="J2031">
        <v>700</v>
      </c>
      <c r="K2031">
        <v>4</v>
      </c>
      <c r="L2031" t="s">
        <v>24</v>
      </c>
      <c r="M2031" t="s">
        <v>17</v>
      </c>
      <c r="N2031" t="s">
        <v>18</v>
      </c>
      <c r="O2031">
        <v>0</v>
      </c>
      <c r="P2031">
        <v>75000</v>
      </c>
    </row>
    <row r="2032" spans="4:16">
      <c r="D2032">
        <v>2031</v>
      </c>
      <c r="E2032" t="s">
        <v>13</v>
      </c>
      <c r="F2032" t="b">
        <v>0</v>
      </c>
      <c r="G2032">
        <v>3.02</v>
      </c>
      <c r="H2032" t="s">
        <v>14</v>
      </c>
      <c r="I2032" t="s">
        <v>15</v>
      </c>
      <c r="J2032">
        <v>620</v>
      </c>
      <c r="K2032">
        <v>5</v>
      </c>
      <c r="L2032" t="s">
        <v>27</v>
      </c>
      <c r="M2032" t="s">
        <v>17</v>
      </c>
      <c r="N2032" t="s">
        <v>18</v>
      </c>
      <c r="O2032">
        <v>0</v>
      </c>
      <c r="P2032">
        <v>75000</v>
      </c>
    </row>
    <row r="2033" spans="4:16">
      <c r="D2033">
        <v>2032</v>
      </c>
      <c r="E2033" t="s">
        <v>19</v>
      </c>
      <c r="F2033" t="b">
        <v>0</v>
      </c>
      <c r="G2033">
        <v>3.5</v>
      </c>
      <c r="H2033" t="s">
        <v>20</v>
      </c>
      <c r="I2033" t="s">
        <v>26</v>
      </c>
      <c r="J2033">
        <v>730</v>
      </c>
      <c r="K2033">
        <v>4</v>
      </c>
      <c r="L2033" t="s">
        <v>16</v>
      </c>
      <c r="M2033" t="s">
        <v>17</v>
      </c>
      <c r="N2033" t="s">
        <v>18</v>
      </c>
      <c r="O2033">
        <v>0</v>
      </c>
      <c r="P2033">
        <v>75000</v>
      </c>
    </row>
    <row r="2034" spans="4:16">
      <c r="D2034">
        <v>2033</v>
      </c>
      <c r="E2034" t="s">
        <v>13</v>
      </c>
      <c r="F2034" t="b">
        <v>0</v>
      </c>
      <c r="G2034">
        <v>3.32</v>
      </c>
      <c r="H2034" t="s">
        <v>20</v>
      </c>
      <c r="I2034" t="s">
        <v>29</v>
      </c>
      <c r="J2034">
        <v>650</v>
      </c>
      <c r="K2034">
        <v>4</v>
      </c>
      <c r="L2034" t="s">
        <v>30</v>
      </c>
      <c r="M2034" t="s">
        <v>17</v>
      </c>
      <c r="N2034" t="s">
        <v>18</v>
      </c>
      <c r="O2034">
        <v>0</v>
      </c>
      <c r="P2034">
        <v>75000</v>
      </c>
    </row>
    <row r="2035" spans="4:16">
      <c r="D2035">
        <v>2034</v>
      </c>
      <c r="E2035" t="s">
        <v>19</v>
      </c>
      <c r="F2035" t="b">
        <v>1</v>
      </c>
      <c r="G2035">
        <v>3.15</v>
      </c>
      <c r="H2035" t="s">
        <v>20</v>
      </c>
      <c r="I2035" t="s">
        <v>23</v>
      </c>
      <c r="J2035">
        <v>570</v>
      </c>
      <c r="K2035">
        <v>4</v>
      </c>
      <c r="L2035" t="s">
        <v>24</v>
      </c>
      <c r="M2035" t="s">
        <v>28</v>
      </c>
      <c r="N2035" t="s">
        <v>18</v>
      </c>
      <c r="O2035">
        <v>0</v>
      </c>
      <c r="P2035">
        <v>0</v>
      </c>
    </row>
    <row r="2036" spans="4:16">
      <c r="D2036">
        <v>2035</v>
      </c>
      <c r="E2036" t="s">
        <v>19</v>
      </c>
      <c r="F2036" t="b">
        <v>0</v>
      </c>
      <c r="G2036">
        <v>3.19</v>
      </c>
      <c r="H2036" t="s">
        <v>14</v>
      </c>
      <c r="I2036" t="s">
        <v>29</v>
      </c>
      <c r="J2036">
        <v>660</v>
      </c>
      <c r="K2036">
        <v>5</v>
      </c>
      <c r="L2036" t="s">
        <v>24</v>
      </c>
      <c r="M2036" t="s">
        <v>17</v>
      </c>
      <c r="N2036" t="s">
        <v>18</v>
      </c>
      <c r="O2036">
        <v>0</v>
      </c>
      <c r="P2036">
        <v>75000</v>
      </c>
    </row>
    <row r="2037" spans="4:16">
      <c r="D2037">
        <v>2036</v>
      </c>
      <c r="E2037" t="s">
        <v>19</v>
      </c>
      <c r="F2037" t="b">
        <v>0</v>
      </c>
      <c r="G2037">
        <v>3.26</v>
      </c>
      <c r="H2037" t="s">
        <v>14</v>
      </c>
      <c r="I2037" t="s">
        <v>21</v>
      </c>
      <c r="J2037">
        <v>660</v>
      </c>
      <c r="K2037">
        <v>5</v>
      </c>
      <c r="L2037" t="s">
        <v>24</v>
      </c>
      <c r="M2037" t="s">
        <v>17</v>
      </c>
      <c r="N2037" t="s">
        <v>18</v>
      </c>
      <c r="O2037">
        <v>0</v>
      </c>
      <c r="P2037">
        <v>75000</v>
      </c>
    </row>
    <row r="2038" spans="4:16">
      <c r="D2038">
        <v>2037</v>
      </c>
      <c r="E2038" t="s">
        <v>19</v>
      </c>
      <c r="F2038" t="b">
        <v>0</v>
      </c>
      <c r="G2038">
        <v>3.23</v>
      </c>
      <c r="H2038" t="s">
        <v>14</v>
      </c>
      <c r="I2038" t="s">
        <v>26</v>
      </c>
      <c r="J2038">
        <v>640</v>
      </c>
      <c r="K2038">
        <v>4</v>
      </c>
      <c r="L2038" t="s">
        <v>32</v>
      </c>
      <c r="M2038" t="s">
        <v>17</v>
      </c>
      <c r="N2038" t="s">
        <v>18</v>
      </c>
      <c r="O2038">
        <v>0</v>
      </c>
      <c r="P2038">
        <v>75000</v>
      </c>
    </row>
    <row r="2039" spans="4:16">
      <c r="D2039">
        <v>2038</v>
      </c>
      <c r="E2039" t="s">
        <v>13</v>
      </c>
      <c r="F2039" t="b">
        <v>0</v>
      </c>
      <c r="G2039">
        <v>3.38</v>
      </c>
      <c r="H2039" t="s">
        <v>25</v>
      </c>
      <c r="I2039" t="s">
        <v>29</v>
      </c>
      <c r="J2039">
        <v>660</v>
      </c>
      <c r="K2039">
        <v>5</v>
      </c>
      <c r="L2039" t="s">
        <v>16</v>
      </c>
      <c r="M2039" t="s">
        <v>17</v>
      </c>
      <c r="N2039" t="s">
        <v>18</v>
      </c>
      <c r="O2039">
        <v>0</v>
      </c>
      <c r="P2039">
        <v>75000</v>
      </c>
    </row>
    <row r="2040" spans="4:16">
      <c r="D2040">
        <v>2039</v>
      </c>
      <c r="E2040" t="s">
        <v>13</v>
      </c>
      <c r="F2040" t="b">
        <v>0</v>
      </c>
      <c r="G2040">
        <v>3.35</v>
      </c>
      <c r="H2040" t="s">
        <v>25</v>
      </c>
      <c r="I2040" t="s">
        <v>21</v>
      </c>
      <c r="J2040">
        <v>600</v>
      </c>
      <c r="K2040">
        <v>5</v>
      </c>
      <c r="L2040" t="s">
        <v>31</v>
      </c>
      <c r="M2040" t="s">
        <v>28</v>
      </c>
      <c r="N2040" t="s">
        <v>18</v>
      </c>
      <c r="O2040">
        <v>0</v>
      </c>
      <c r="P2040">
        <v>0</v>
      </c>
    </row>
    <row r="2041" spans="4:16">
      <c r="D2041">
        <v>2040</v>
      </c>
      <c r="E2041" t="s">
        <v>19</v>
      </c>
      <c r="F2041" t="b">
        <v>0</v>
      </c>
      <c r="G2041">
        <v>3.01</v>
      </c>
      <c r="H2041" t="s">
        <v>20</v>
      </c>
      <c r="I2041" t="s">
        <v>29</v>
      </c>
      <c r="J2041">
        <v>660</v>
      </c>
      <c r="K2041">
        <v>4</v>
      </c>
      <c r="L2041" t="s">
        <v>32</v>
      </c>
      <c r="M2041" t="s">
        <v>17</v>
      </c>
      <c r="N2041" t="s">
        <v>18</v>
      </c>
      <c r="O2041">
        <v>0</v>
      </c>
      <c r="P2041">
        <v>75000</v>
      </c>
    </row>
    <row r="2042" spans="4:16">
      <c r="D2042">
        <v>2041</v>
      </c>
      <c r="E2042" t="s">
        <v>13</v>
      </c>
      <c r="F2042" t="b">
        <v>1</v>
      </c>
      <c r="G2042">
        <v>3.04</v>
      </c>
      <c r="H2042" t="s">
        <v>14</v>
      </c>
      <c r="I2042" t="s">
        <v>23</v>
      </c>
      <c r="J2042">
        <v>630</v>
      </c>
      <c r="K2042">
        <v>5</v>
      </c>
      <c r="L2042" t="s">
        <v>27</v>
      </c>
      <c r="M2042" t="s">
        <v>17</v>
      </c>
      <c r="N2042" t="s">
        <v>18</v>
      </c>
      <c r="O2042">
        <v>0</v>
      </c>
      <c r="P2042">
        <v>75000</v>
      </c>
    </row>
    <row r="2043" spans="4:16">
      <c r="D2043">
        <v>2042</v>
      </c>
      <c r="E2043" t="s">
        <v>19</v>
      </c>
      <c r="F2043" t="b">
        <v>0</v>
      </c>
      <c r="G2043">
        <v>3.15</v>
      </c>
      <c r="H2043" t="s">
        <v>14</v>
      </c>
      <c r="I2043" t="s">
        <v>29</v>
      </c>
      <c r="J2043">
        <v>670</v>
      </c>
      <c r="K2043">
        <v>7</v>
      </c>
      <c r="L2043" t="s">
        <v>27</v>
      </c>
      <c r="M2043" t="s">
        <v>17</v>
      </c>
      <c r="N2043" t="s">
        <v>18</v>
      </c>
      <c r="O2043">
        <v>0</v>
      </c>
      <c r="P2043">
        <v>75000</v>
      </c>
    </row>
    <row r="2044" spans="4:16">
      <c r="D2044">
        <v>2043</v>
      </c>
      <c r="E2044" t="s">
        <v>19</v>
      </c>
      <c r="F2044" t="b">
        <v>0</v>
      </c>
      <c r="G2044">
        <v>3.19</v>
      </c>
      <c r="H2044" t="s">
        <v>25</v>
      </c>
      <c r="I2044" t="s">
        <v>29</v>
      </c>
      <c r="J2044">
        <v>650</v>
      </c>
      <c r="K2044">
        <v>6</v>
      </c>
      <c r="L2044" t="s">
        <v>30</v>
      </c>
      <c r="M2044" t="s">
        <v>17</v>
      </c>
      <c r="N2044" t="s">
        <v>18</v>
      </c>
      <c r="O2044">
        <v>0</v>
      </c>
      <c r="P2044">
        <v>75000</v>
      </c>
    </row>
    <row r="2045" spans="4:16">
      <c r="D2045">
        <v>2044</v>
      </c>
      <c r="E2045" t="s">
        <v>19</v>
      </c>
      <c r="F2045" t="b">
        <v>1</v>
      </c>
      <c r="G2045">
        <v>3.16</v>
      </c>
      <c r="H2045" t="s">
        <v>20</v>
      </c>
      <c r="I2045" t="s">
        <v>23</v>
      </c>
      <c r="J2045">
        <v>570</v>
      </c>
      <c r="K2045">
        <v>4</v>
      </c>
      <c r="L2045" t="s">
        <v>27</v>
      </c>
      <c r="M2045" t="s">
        <v>28</v>
      </c>
      <c r="N2045" t="s">
        <v>18</v>
      </c>
      <c r="O2045">
        <v>0</v>
      </c>
      <c r="P2045">
        <v>0</v>
      </c>
    </row>
    <row r="2046" spans="4:16">
      <c r="D2046">
        <v>2045</v>
      </c>
      <c r="E2046" t="s">
        <v>19</v>
      </c>
      <c r="F2046" t="b">
        <v>1</v>
      </c>
      <c r="G2046">
        <v>3.1</v>
      </c>
      <c r="H2046" t="s">
        <v>25</v>
      </c>
      <c r="I2046" t="s">
        <v>23</v>
      </c>
      <c r="J2046">
        <v>670</v>
      </c>
      <c r="K2046">
        <v>5</v>
      </c>
      <c r="L2046" t="s">
        <v>24</v>
      </c>
      <c r="M2046" t="s">
        <v>17</v>
      </c>
      <c r="N2046" t="s">
        <v>18</v>
      </c>
      <c r="O2046">
        <v>0</v>
      </c>
      <c r="P2046">
        <v>75000</v>
      </c>
    </row>
    <row r="2047" spans="4:16">
      <c r="D2047">
        <v>2046</v>
      </c>
      <c r="E2047" t="s">
        <v>13</v>
      </c>
      <c r="F2047" t="b">
        <v>0</v>
      </c>
      <c r="G2047">
        <v>3.01</v>
      </c>
      <c r="H2047" t="s">
        <v>25</v>
      </c>
      <c r="I2047" t="s">
        <v>21</v>
      </c>
      <c r="J2047">
        <v>570</v>
      </c>
      <c r="K2047">
        <v>6</v>
      </c>
      <c r="L2047" t="s">
        <v>27</v>
      </c>
      <c r="M2047" t="s">
        <v>28</v>
      </c>
      <c r="N2047" t="s">
        <v>18</v>
      </c>
      <c r="O2047">
        <v>0</v>
      </c>
      <c r="P2047">
        <v>0</v>
      </c>
    </row>
    <row r="2048" spans="4:16">
      <c r="D2048">
        <v>2047</v>
      </c>
      <c r="E2048" t="s">
        <v>19</v>
      </c>
      <c r="F2048" t="b">
        <v>0</v>
      </c>
      <c r="G2048">
        <v>3.39</v>
      </c>
      <c r="H2048" t="s">
        <v>20</v>
      </c>
      <c r="I2048" t="s">
        <v>15</v>
      </c>
      <c r="J2048">
        <v>640</v>
      </c>
      <c r="K2048">
        <v>5</v>
      </c>
      <c r="L2048" t="s">
        <v>16</v>
      </c>
      <c r="M2048" t="s">
        <v>17</v>
      </c>
      <c r="N2048" t="s">
        <v>18</v>
      </c>
      <c r="O2048">
        <v>0</v>
      </c>
      <c r="P2048">
        <v>75000</v>
      </c>
    </row>
    <row r="2049" spans="4:16">
      <c r="D2049">
        <v>2048</v>
      </c>
      <c r="E2049" t="s">
        <v>19</v>
      </c>
      <c r="F2049" t="b">
        <v>0</v>
      </c>
      <c r="G2049">
        <v>3.2</v>
      </c>
      <c r="H2049" t="s">
        <v>25</v>
      </c>
      <c r="I2049" t="s">
        <v>21</v>
      </c>
      <c r="J2049">
        <v>710</v>
      </c>
      <c r="K2049">
        <v>5</v>
      </c>
      <c r="L2049" t="s">
        <v>38</v>
      </c>
      <c r="M2049" t="s">
        <v>17</v>
      </c>
      <c r="N2049" t="s">
        <v>18</v>
      </c>
      <c r="O2049">
        <v>0</v>
      </c>
      <c r="P2049">
        <v>75000</v>
      </c>
    </row>
    <row r="2050" spans="4:16">
      <c r="D2050">
        <v>2049</v>
      </c>
      <c r="E2050" t="s">
        <v>13</v>
      </c>
      <c r="F2050" t="b">
        <v>1</v>
      </c>
      <c r="G2050">
        <v>3.01</v>
      </c>
      <c r="H2050" t="s">
        <v>14</v>
      </c>
      <c r="I2050" t="s">
        <v>23</v>
      </c>
      <c r="J2050">
        <v>680</v>
      </c>
      <c r="K2050">
        <v>5</v>
      </c>
      <c r="L2050" t="s">
        <v>34</v>
      </c>
      <c r="M2050" t="s">
        <v>17</v>
      </c>
      <c r="N2050" t="s">
        <v>18</v>
      </c>
      <c r="O2050">
        <v>0</v>
      </c>
      <c r="P2050">
        <v>75000</v>
      </c>
    </row>
    <row r="2051" spans="4:16">
      <c r="D2051">
        <v>2050</v>
      </c>
      <c r="E2051" t="s">
        <v>13</v>
      </c>
      <c r="F2051" t="b">
        <v>0</v>
      </c>
      <c r="G2051">
        <v>3.28</v>
      </c>
      <c r="H2051" t="s">
        <v>14</v>
      </c>
      <c r="I2051" t="s">
        <v>21</v>
      </c>
      <c r="J2051">
        <v>730</v>
      </c>
      <c r="K2051">
        <v>4</v>
      </c>
      <c r="L2051" t="s">
        <v>32</v>
      </c>
      <c r="M2051" t="s">
        <v>17</v>
      </c>
      <c r="N2051" t="s">
        <v>18</v>
      </c>
      <c r="O2051">
        <v>0</v>
      </c>
      <c r="P2051">
        <v>75000</v>
      </c>
    </row>
    <row r="2052" spans="4:16">
      <c r="D2052">
        <v>2051</v>
      </c>
      <c r="E2052" t="s">
        <v>19</v>
      </c>
      <c r="F2052" t="b">
        <v>0</v>
      </c>
      <c r="G2052">
        <v>3.32</v>
      </c>
      <c r="H2052" t="s">
        <v>14</v>
      </c>
      <c r="I2052" t="s">
        <v>26</v>
      </c>
      <c r="J2052">
        <v>670</v>
      </c>
      <c r="K2052">
        <v>5</v>
      </c>
      <c r="L2052" t="s">
        <v>38</v>
      </c>
      <c r="M2052" t="s">
        <v>17</v>
      </c>
      <c r="N2052" t="s">
        <v>18</v>
      </c>
      <c r="O2052">
        <v>0</v>
      </c>
      <c r="P2052">
        <v>75000</v>
      </c>
    </row>
    <row r="2053" spans="4:16">
      <c r="D2053">
        <v>2052</v>
      </c>
      <c r="E2053" t="s">
        <v>19</v>
      </c>
      <c r="F2053" t="b">
        <v>0</v>
      </c>
      <c r="G2053">
        <v>3.24</v>
      </c>
      <c r="H2053" t="s">
        <v>14</v>
      </c>
      <c r="I2053" t="s">
        <v>29</v>
      </c>
      <c r="J2053">
        <v>570</v>
      </c>
      <c r="K2053">
        <v>6</v>
      </c>
      <c r="L2053" t="s">
        <v>27</v>
      </c>
      <c r="M2053" t="s">
        <v>28</v>
      </c>
      <c r="N2053" t="s">
        <v>18</v>
      </c>
      <c r="O2053">
        <v>0</v>
      </c>
      <c r="P2053">
        <v>0</v>
      </c>
    </row>
    <row r="2054" spans="4:16">
      <c r="D2054">
        <v>2053</v>
      </c>
      <c r="E2054" t="s">
        <v>13</v>
      </c>
      <c r="F2054" t="b">
        <v>1</v>
      </c>
      <c r="G2054">
        <v>3.27</v>
      </c>
      <c r="H2054" t="s">
        <v>20</v>
      </c>
      <c r="I2054" t="s">
        <v>23</v>
      </c>
      <c r="J2054">
        <v>650</v>
      </c>
      <c r="K2054">
        <v>4</v>
      </c>
      <c r="L2054" t="s">
        <v>27</v>
      </c>
      <c r="M2054" t="s">
        <v>17</v>
      </c>
      <c r="N2054" t="s">
        <v>18</v>
      </c>
      <c r="O2054">
        <v>0</v>
      </c>
      <c r="P2054">
        <v>75000</v>
      </c>
    </row>
    <row r="2055" spans="4:16">
      <c r="D2055">
        <v>2054</v>
      </c>
      <c r="E2055" t="s">
        <v>13</v>
      </c>
      <c r="F2055" t="b">
        <v>0</v>
      </c>
      <c r="G2055">
        <v>3.41</v>
      </c>
      <c r="H2055" t="s">
        <v>14</v>
      </c>
      <c r="I2055" t="s">
        <v>29</v>
      </c>
      <c r="J2055">
        <v>690</v>
      </c>
      <c r="K2055">
        <v>4</v>
      </c>
      <c r="L2055" t="s">
        <v>27</v>
      </c>
      <c r="M2055" t="s">
        <v>17</v>
      </c>
      <c r="N2055" t="s">
        <v>18</v>
      </c>
      <c r="O2055">
        <v>0</v>
      </c>
      <c r="P2055">
        <v>75000</v>
      </c>
    </row>
    <row r="2056" spans="4:16">
      <c r="D2056">
        <v>2055</v>
      </c>
      <c r="E2056" t="s">
        <v>13</v>
      </c>
      <c r="F2056" t="b">
        <v>1</v>
      </c>
      <c r="G2056">
        <v>3.35</v>
      </c>
      <c r="H2056" t="s">
        <v>14</v>
      </c>
      <c r="I2056" t="s">
        <v>23</v>
      </c>
      <c r="J2056">
        <v>750</v>
      </c>
      <c r="K2056">
        <v>7</v>
      </c>
      <c r="L2056" t="s">
        <v>38</v>
      </c>
      <c r="M2056" t="s">
        <v>17</v>
      </c>
      <c r="N2056" t="s">
        <v>18</v>
      </c>
      <c r="O2056">
        <v>0</v>
      </c>
      <c r="P2056">
        <v>75000</v>
      </c>
    </row>
    <row r="2057" spans="4:16">
      <c r="D2057">
        <v>2056</v>
      </c>
      <c r="E2057" t="s">
        <v>19</v>
      </c>
      <c r="F2057" t="b">
        <v>0</v>
      </c>
      <c r="G2057">
        <v>3.27</v>
      </c>
      <c r="H2057" t="s">
        <v>20</v>
      </c>
      <c r="I2057" t="s">
        <v>21</v>
      </c>
      <c r="J2057">
        <v>650</v>
      </c>
      <c r="K2057">
        <v>4</v>
      </c>
      <c r="L2057" t="s">
        <v>27</v>
      </c>
      <c r="M2057" t="s">
        <v>17</v>
      </c>
      <c r="N2057" t="s">
        <v>18</v>
      </c>
      <c r="O2057">
        <v>0</v>
      </c>
      <c r="P2057">
        <v>75000</v>
      </c>
    </row>
    <row r="2058" spans="4:16">
      <c r="D2058">
        <v>2057</v>
      </c>
      <c r="E2058" t="s">
        <v>19</v>
      </c>
      <c r="F2058" t="b">
        <v>1</v>
      </c>
      <c r="G2058">
        <v>3.43</v>
      </c>
      <c r="H2058" t="s">
        <v>14</v>
      </c>
      <c r="I2058" t="s">
        <v>23</v>
      </c>
      <c r="J2058">
        <v>700</v>
      </c>
      <c r="K2058">
        <v>5</v>
      </c>
      <c r="L2058" t="s">
        <v>24</v>
      </c>
      <c r="M2058" t="s">
        <v>17</v>
      </c>
      <c r="N2058" t="s">
        <v>18</v>
      </c>
      <c r="O2058">
        <v>0</v>
      </c>
      <c r="P2058">
        <v>75000</v>
      </c>
    </row>
    <row r="2059" spans="4:16">
      <c r="D2059">
        <v>2058</v>
      </c>
      <c r="E2059" t="s">
        <v>13</v>
      </c>
      <c r="F2059" t="b">
        <v>0</v>
      </c>
      <c r="G2059">
        <v>3.08</v>
      </c>
      <c r="H2059" t="s">
        <v>25</v>
      </c>
      <c r="I2059" t="s">
        <v>26</v>
      </c>
      <c r="J2059">
        <v>620</v>
      </c>
      <c r="K2059">
        <v>5</v>
      </c>
      <c r="L2059" t="s">
        <v>31</v>
      </c>
      <c r="M2059" t="s">
        <v>17</v>
      </c>
      <c r="N2059" t="s">
        <v>18</v>
      </c>
      <c r="O2059">
        <v>0</v>
      </c>
      <c r="P2059">
        <v>75000</v>
      </c>
    </row>
    <row r="2060" spans="4:16">
      <c r="D2060">
        <v>2059</v>
      </c>
      <c r="E2060" t="s">
        <v>19</v>
      </c>
      <c r="F2060" t="b">
        <v>1</v>
      </c>
      <c r="G2060">
        <v>3.25</v>
      </c>
      <c r="H2060" t="s">
        <v>20</v>
      </c>
      <c r="I2060" t="s">
        <v>23</v>
      </c>
      <c r="J2060">
        <v>570</v>
      </c>
      <c r="K2060">
        <v>5</v>
      </c>
      <c r="L2060" t="s">
        <v>16</v>
      </c>
      <c r="M2060" t="s">
        <v>28</v>
      </c>
      <c r="N2060" t="s">
        <v>18</v>
      </c>
      <c r="O2060">
        <v>0</v>
      </c>
      <c r="P2060">
        <v>0</v>
      </c>
    </row>
    <row r="2061" spans="4:16">
      <c r="D2061">
        <v>2060</v>
      </c>
      <c r="E2061" t="s">
        <v>19</v>
      </c>
      <c r="F2061" t="b">
        <v>1</v>
      </c>
      <c r="G2061">
        <v>3.15</v>
      </c>
      <c r="H2061" t="s">
        <v>20</v>
      </c>
      <c r="I2061" t="s">
        <v>23</v>
      </c>
      <c r="J2061">
        <v>620</v>
      </c>
      <c r="K2061">
        <v>5</v>
      </c>
      <c r="L2061" t="s">
        <v>31</v>
      </c>
      <c r="M2061" t="s">
        <v>17</v>
      </c>
      <c r="N2061" t="s">
        <v>18</v>
      </c>
      <c r="O2061">
        <v>0</v>
      </c>
      <c r="P2061">
        <v>75000</v>
      </c>
    </row>
    <row r="2062" spans="4:16">
      <c r="D2062">
        <v>2061</v>
      </c>
      <c r="E2062" t="s">
        <v>19</v>
      </c>
      <c r="F2062" t="b">
        <v>1</v>
      </c>
      <c r="G2062">
        <v>3.15</v>
      </c>
      <c r="H2062" t="s">
        <v>14</v>
      </c>
      <c r="I2062" t="s">
        <v>23</v>
      </c>
      <c r="J2062">
        <v>650</v>
      </c>
      <c r="K2062">
        <v>5</v>
      </c>
      <c r="L2062" t="s">
        <v>34</v>
      </c>
      <c r="M2062" t="s">
        <v>17</v>
      </c>
      <c r="N2062" t="s">
        <v>18</v>
      </c>
      <c r="O2062">
        <v>0</v>
      </c>
      <c r="P2062">
        <v>75000</v>
      </c>
    </row>
    <row r="2063" spans="4:16">
      <c r="D2063">
        <v>2062</v>
      </c>
      <c r="E2063" t="s">
        <v>13</v>
      </c>
      <c r="F2063" t="b">
        <v>1</v>
      </c>
      <c r="G2063">
        <v>3.19</v>
      </c>
      <c r="H2063" t="s">
        <v>20</v>
      </c>
      <c r="I2063" t="s">
        <v>23</v>
      </c>
      <c r="J2063">
        <v>640</v>
      </c>
      <c r="K2063">
        <v>7</v>
      </c>
      <c r="L2063" t="s">
        <v>27</v>
      </c>
      <c r="M2063" t="s">
        <v>17</v>
      </c>
      <c r="N2063" t="s">
        <v>18</v>
      </c>
      <c r="O2063">
        <v>0</v>
      </c>
      <c r="P2063">
        <v>75000</v>
      </c>
    </row>
    <row r="2064" spans="4:16">
      <c r="D2064">
        <v>2063</v>
      </c>
      <c r="E2064" t="s">
        <v>19</v>
      </c>
      <c r="F2064" t="b">
        <v>1</v>
      </c>
      <c r="G2064">
        <v>3.2</v>
      </c>
      <c r="H2064" t="s">
        <v>25</v>
      </c>
      <c r="I2064" t="s">
        <v>23</v>
      </c>
      <c r="J2064">
        <v>610</v>
      </c>
      <c r="K2064">
        <v>4</v>
      </c>
      <c r="L2064" t="s">
        <v>27</v>
      </c>
      <c r="M2064" t="s">
        <v>17</v>
      </c>
      <c r="N2064" t="s">
        <v>18</v>
      </c>
      <c r="O2064">
        <v>0</v>
      </c>
      <c r="P2064">
        <v>75000</v>
      </c>
    </row>
    <row r="2065" spans="4:16">
      <c r="D2065">
        <v>2064</v>
      </c>
      <c r="E2065" t="s">
        <v>13</v>
      </c>
      <c r="F2065" t="b">
        <v>0</v>
      </c>
      <c r="G2065">
        <v>3.21</v>
      </c>
      <c r="H2065" t="s">
        <v>14</v>
      </c>
      <c r="I2065" t="s">
        <v>15</v>
      </c>
      <c r="J2065">
        <v>660</v>
      </c>
      <c r="K2065">
        <v>5</v>
      </c>
      <c r="L2065" t="s">
        <v>16</v>
      </c>
      <c r="M2065" t="s">
        <v>17</v>
      </c>
      <c r="N2065" t="s">
        <v>18</v>
      </c>
      <c r="O2065">
        <v>0</v>
      </c>
      <c r="P2065">
        <v>75000</v>
      </c>
    </row>
    <row r="2066" spans="4:16">
      <c r="D2066">
        <v>2065</v>
      </c>
      <c r="E2066" t="s">
        <v>19</v>
      </c>
      <c r="F2066" t="b">
        <v>1</v>
      </c>
      <c r="G2066">
        <v>3.18</v>
      </c>
      <c r="H2066" t="s">
        <v>14</v>
      </c>
      <c r="I2066" t="s">
        <v>23</v>
      </c>
      <c r="J2066">
        <v>640</v>
      </c>
      <c r="K2066">
        <v>6</v>
      </c>
      <c r="L2066" t="s">
        <v>27</v>
      </c>
      <c r="M2066" t="s">
        <v>17</v>
      </c>
      <c r="N2066" t="s">
        <v>18</v>
      </c>
      <c r="O2066">
        <v>0</v>
      </c>
      <c r="P2066">
        <v>75000</v>
      </c>
    </row>
    <row r="2067" spans="4:16">
      <c r="D2067">
        <v>2066</v>
      </c>
      <c r="E2067" t="s">
        <v>19</v>
      </c>
      <c r="F2067" t="b">
        <v>0</v>
      </c>
      <c r="G2067">
        <v>2.99</v>
      </c>
      <c r="H2067" t="s">
        <v>20</v>
      </c>
      <c r="I2067" t="s">
        <v>30</v>
      </c>
      <c r="J2067">
        <v>570</v>
      </c>
      <c r="K2067">
        <v>3</v>
      </c>
      <c r="L2067" t="s">
        <v>30</v>
      </c>
      <c r="M2067" t="s">
        <v>28</v>
      </c>
      <c r="N2067" t="s">
        <v>18</v>
      </c>
      <c r="O2067">
        <v>0</v>
      </c>
      <c r="P2067">
        <v>0</v>
      </c>
    </row>
    <row r="2068" spans="4:16">
      <c r="D2068">
        <v>2067</v>
      </c>
      <c r="E2068" t="s">
        <v>19</v>
      </c>
      <c r="F2068" t="b">
        <v>0</v>
      </c>
      <c r="G2068">
        <v>3.27</v>
      </c>
      <c r="H2068" t="s">
        <v>25</v>
      </c>
      <c r="I2068" t="s">
        <v>21</v>
      </c>
      <c r="J2068">
        <v>630</v>
      </c>
      <c r="K2068">
        <v>7</v>
      </c>
      <c r="L2068" t="s">
        <v>34</v>
      </c>
      <c r="M2068" t="s">
        <v>17</v>
      </c>
      <c r="N2068" t="s">
        <v>18</v>
      </c>
      <c r="O2068">
        <v>0</v>
      </c>
      <c r="P2068">
        <v>75000</v>
      </c>
    </row>
    <row r="2069" spans="4:16">
      <c r="D2069">
        <v>2068</v>
      </c>
      <c r="E2069" t="s">
        <v>13</v>
      </c>
      <c r="F2069" t="b">
        <v>0</v>
      </c>
      <c r="G2069">
        <v>3.33</v>
      </c>
      <c r="H2069" t="s">
        <v>20</v>
      </c>
      <c r="I2069" t="s">
        <v>15</v>
      </c>
      <c r="J2069">
        <v>610</v>
      </c>
      <c r="K2069">
        <v>4</v>
      </c>
      <c r="L2069" t="s">
        <v>32</v>
      </c>
      <c r="M2069" t="s">
        <v>17</v>
      </c>
      <c r="N2069" t="s">
        <v>18</v>
      </c>
      <c r="O2069">
        <v>0</v>
      </c>
      <c r="P2069">
        <v>75000</v>
      </c>
    </row>
    <row r="2070" spans="4:16">
      <c r="D2070">
        <v>2069</v>
      </c>
      <c r="E2070" t="s">
        <v>19</v>
      </c>
      <c r="F2070" t="b">
        <v>0</v>
      </c>
      <c r="G2070">
        <v>3.31</v>
      </c>
      <c r="H2070" t="s">
        <v>20</v>
      </c>
      <c r="I2070" t="s">
        <v>15</v>
      </c>
      <c r="J2070">
        <v>610</v>
      </c>
      <c r="K2070">
        <v>5</v>
      </c>
      <c r="L2070" t="s">
        <v>27</v>
      </c>
      <c r="M2070" t="s">
        <v>17</v>
      </c>
      <c r="N2070" t="s">
        <v>18</v>
      </c>
      <c r="O2070">
        <v>0</v>
      </c>
      <c r="P2070">
        <v>75000</v>
      </c>
    </row>
    <row r="2071" spans="4:16">
      <c r="D2071">
        <v>2070</v>
      </c>
      <c r="E2071" t="s">
        <v>19</v>
      </c>
      <c r="F2071" t="b">
        <v>1</v>
      </c>
      <c r="G2071">
        <v>3.1</v>
      </c>
      <c r="H2071" t="s">
        <v>14</v>
      </c>
      <c r="I2071" t="s">
        <v>23</v>
      </c>
      <c r="J2071">
        <v>640</v>
      </c>
      <c r="K2071">
        <v>3</v>
      </c>
      <c r="L2071" t="s">
        <v>30</v>
      </c>
      <c r="M2071" t="s">
        <v>17</v>
      </c>
      <c r="N2071" t="s">
        <v>18</v>
      </c>
      <c r="O2071">
        <v>0</v>
      </c>
      <c r="P2071">
        <v>75000</v>
      </c>
    </row>
    <row r="2072" spans="4:16">
      <c r="D2072">
        <v>2071</v>
      </c>
      <c r="E2072" t="s">
        <v>13</v>
      </c>
      <c r="F2072" t="b">
        <v>0</v>
      </c>
      <c r="G2072">
        <v>3.3</v>
      </c>
      <c r="H2072" t="s">
        <v>20</v>
      </c>
      <c r="I2072" t="s">
        <v>29</v>
      </c>
      <c r="J2072">
        <v>580</v>
      </c>
      <c r="K2072">
        <v>5</v>
      </c>
      <c r="L2072" t="s">
        <v>30</v>
      </c>
      <c r="M2072" t="s">
        <v>28</v>
      </c>
      <c r="N2072" t="s">
        <v>18</v>
      </c>
      <c r="O2072">
        <v>0</v>
      </c>
      <c r="P2072">
        <v>0</v>
      </c>
    </row>
    <row r="2073" spans="4:16">
      <c r="D2073">
        <v>2072</v>
      </c>
      <c r="E2073" t="s">
        <v>19</v>
      </c>
      <c r="F2073" t="b">
        <v>0</v>
      </c>
      <c r="G2073">
        <v>3.26</v>
      </c>
      <c r="H2073" t="s">
        <v>14</v>
      </c>
      <c r="I2073" t="s">
        <v>29</v>
      </c>
      <c r="J2073">
        <v>720</v>
      </c>
      <c r="K2073">
        <v>5</v>
      </c>
      <c r="L2073" t="s">
        <v>24</v>
      </c>
      <c r="M2073" t="s">
        <v>17</v>
      </c>
      <c r="N2073" t="s">
        <v>18</v>
      </c>
      <c r="O2073">
        <v>0</v>
      </c>
      <c r="P2073">
        <v>75000</v>
      </c>
    </row>
    <row r="2074" spans="4:16">
      <c r="D2074">
        <v>2073</v>
      </c>
      <c r="E2074" t="s">
        <v>13</v>
      </c>
      <c r="F2074" t="b">
        <v>0</v>
      </c>
      <c r="G2074">
        <v>3.14</v>
      </c>
      <c r="H2074" t="s">
        <v>25</v>
      </c>
      <c r="I2074" t="s">
        <v>29</v>
      </c>
      <c r="J2074">
        <v>570</v>
      </c>
      <c r="K2074">
        <v>7</v>
      </c>
      <c r="L2074" t="s">
        <v>32</v>
      </c>
      <c r="M2074" t="s">
        <v>28</v>
      </c>
      <c r="N2074" t="s">
        <v>18</v>
      </c>
      <c r="O2074">
        <v>0</v>
      </c>
      <c r="P2074">
        <v>0</v>
      </c>
    </row>
    <row r="2075" spans="4:16">
      <c r="D2075">
        <v>2074</v>
      </c>
      <c r="E2075" t="s">
        <v>19</v>
      </c>
      <c r="F2075" t="b">
        <v>1</v>
      </c>
      <c r="G2075">
        <v>2.84</v>
      </c>
      <c r="H2075" t="s">
        <v>25</v>
      </c>
      <c r="I2075" t="s">
        <v>23</v>
      </c>
      <c r="J2075">
        <v>640</v>
      </c>
      <c r="K2075">
        <v>7</v>
      </c>
      <c r="L2075" t="s">
        <v>34</v>
      </c>
      <c r="M2075" t="s">
        <v>17</v>
      </c>
      <c r="N2075" t="s">
        <v>18</v>
      </c>
      <c r="O2075">
        <v>0</v>
      </c>
      <c r="P2075">
        <v>75000</v>
      </c>
    </row>
    <row r="2076" spans="4:16">
      <c r="D2076">
        <v>2075</v>
      </c>
      <c r="E2076" t="s">
        <v>19</v>
      </c>
      <c r="F2076" t="b">
        <v>0</v>
      </c>
      <c r="G2076">
        <v>3.44</v>
      </c>
      <c r="H2076" t="s">
        <v>20</v>
      </c>
      <c r="I2076" t="s">
        <v>15</v>
      </c>
      <c r="J2076">
        <v>670</v>
      </c>
      <c r="K2076">
        <v>6</v>
      </c>
      <c r="L2076" t="s">
        <v>27</v>
      </c>
      <c r="M2076" t="s">
        <v>17</v>
      </c>
      <c r="N2076" t="s">
        <v>18</v>
      </c>
      <c r="O2076">
        <v>0</v>
      </c>
      <c r="P2076">
        <v>75000</v>
      </c>
    </row>
    <row r="2077" spans="4:16">
      <c r="D2077">
        <v>2076</v>
      </c>
      <c r="E2077" t="s">
        <v>19</v>
      </c>
      <c r="F2077" t="b">
        <v>0</v>
      </c>
      <c r="G2077">
        <v>3.27</v>
      </c>
      <c r="H2077" t="s">
        <v>25</v>
      </c>
      <c r="I2077" t="s">
        <v>15</v>
      </c>
      <c r="J2077">
        <v>680</v>
      </c>
      <c r="K2077">
        <v>6</v>
      </c>
      <c r="L2077" t="s">
        <v>27</v>
      </c>
      <c r="M2077" t="s">
        <v>17</v>
      </c>
      <c r="N2077" t="s">
        <v>18</v>
      </c>
      <c r="O2077">
        <v>0</v>
      </c>
      <c r="P2077">
        <v>75000</v>
      </c>
    </row>
    <row r="2078" spans="4:16">
      <c r="D2078">
        <v>2077</v>
      </c>
      <c r="E2078" t="s">
        <v>19</v>
      </c>
      <c r="F2078" t="b">
        <v>1</v>
      </c>
      <c r="G2078">
        <v>3.25</v>
      </c>
      <c r="H2078" t="s">
        <v>14</v>
      </c>
      <c r="I2078" t="s">
        <v>23</v>
      </c>
      <c r="J2078">
        <v>670</v>
      </c>
      <c r="K2078">
        <v>4</v>
      </c>
      <c r="L2078" t="s">
        <v>32</v>
      </c>
      <c r="M2078" t="s">
        <v>17</v>
      </c>
      <c r="N2078" t="s">
        <v>18</v>
      </c>
      <c r="O2078">
        <v>0</v>
      </c>
      <c r="P2078">
        <v>75000</v>
      </c>
    </row>
    <row r="2079" spans="4:16">
      <c r="D2079">
        <v>2078</v>
      </c>
      <c r="E2079" t="s">
        <v>19</v>
      </c>
      <c r="F2079" t="b">
        <v>1</v>
      </c>
      <c r="G2079">
        <v>3.13</v>
      </c>
      <c r="H2079" t="s">
        <v>20</v>
      </c>
      <c r="I2079" t="s">
        <v>23</v>
      </c>
      <c r="J2079">
        <v>640</v>
      </c>
      <c r="K2079">
        <v>4</v>
      </c>
      <c r="L2079" t="s">
        <v>27</v>
      </c>
      <c r="M2079" t="s">
        <v>17</v>
      </c>
      <c r="N2079" t="s">
        <v>18</v>
      </c>
      <c r="O2079">
        <v>0</v>
      </c>
      <c r="P2079">
        <v>75000</v>
      </c>
    </row>
    <row r="2080" spans="4:16">
      <c r="D2080">
        <v>2079</v>
      </c>
      <c r="E2080" t="s">
        <v>19</v>
      </c>
      <c r="F2080" t="b">
        <v>0</v>
      </c>
      <c r="G2080">
        <v>3.11</v>
      </c>
      <c r="H2080" t="s">
        <v>14</v>
      </c>
      <c r="I2080" t="s">
        <v>21</v>
      </c>
      <c r="J2080">
        <v>620</v>
      </c>
      <c r="K2080">
        <v>6</v>
      </c>
      <c r="L2080" t="s">
        <v>30</v>
      </c>
      <c r="M2080" t="s">
        <v>17</v>
      </c>
      <c r="N2080" t="s">
        <v>18</v>
      </c>
      <c r="O2080">
        <v>0</v>
      </c>
      <c r="P2080">
        <v>75000</v>
      </c>
    </row>
    <row r="2081" spans="4:16">
      <c r="D2081">
        <v>2080</v>
      </c>
      <c r="E2081" t="s">
        <v>19</v>
      </c>
      <c r="F2081" t="b">
        <v>1</v>
      </c>
      <c r="G2081">
        <v>3.34</v>
      </c>
      <c r="H2081" t="s">
        <v>20</v>
      </c>
      <c r="I2081" t="s">
        <v>23</v>
      </c>
      <c r="J2081">
        <v>640</v>
      </c>
      <c r="K2081">
        <v>5</v>
      </c>
      <c r="L2081" t="s">
        <v>27</v>
      </c>
      <c r="M2081" t="s">
        <v>17</v>
      </c>
      <c r="N2081" t="s">
        <v>18</v>
      </c>
      <c r="O2081">
        <v>0</v>
      </c>
      <c r="P2081">
        <v>75000</v>
      </c>
    </row>
    <row r="2082" spans="4:16">
      <c r="D2082">
        <v>2081</v>
      </c>
      <c r="E2082" t="s">
        <v>13</v>
      </c>
      <c r="F2082" t="b">
        <v>1</v>
      </c>
      <c r="G2082">
        <v>3.32</v>
      </c>
      <c r="H2082" t="s">
        <v>25</v>
      </c>
      <c r="I2082" t="s">
        <v>23</v>
      </c>
      <c r="J2082">
        <v>640</v>
      </c>
      <c r="K2082">
        <v>4</v>
      </c>
      <c r="L2082" t="s">
        <v>27</v>
      </c>
      <c r="M2082" t="s">
        <v>17</v>
      </c>
      <c r="N2082" t="s">
        <v>18</v>
      </c>
      <c r="O2082">
        <v>0</v>
      </c>
      <c r="P2082">
        <v>75000</v>
      </c>
    </row>
    <row r="2083" spans="4:16">
      <c r="D2083">
        <v>2082</v>
      </c>
      <c r="E2083" t="s">
        <v>19</v>
      </c>
      <c r="F2083" t="b">
        <v>1</v>
      </c>
      <c r="G2083">
        <v>3.32</v>
      </c>
      <c r="H2083" t="s">
        <v>20</v>
      </c>
      <c r="I2083" t="s">
        <v>23</v>
      </c>
      <c r="J2083">
        <v>680</v>
      </c>
      <c r="K2083">
        <v>6</v>
      </c>
      <c r="L2083" t="s">
        <v>24</v>
      </c>
      <c r="M2083" t="s">
        <v>17</v>
      </c>
      <c r="N2083" t="s">
        <v>18</v>
      </c>
      <c r="O2083">
        <v>0</v>
      </c>
      <c r="P2083">
        <v>75000</v>
      </c>
    </row>
    <row r="2084" spans="4:16">
      <c r="D2084">
        <v>2083</v>
      </c>
      <c r="E2084" t="s">
        <v>13</v>
      </c>
      <c r="F2084" t="b">
        <v>0</v>
      </c>
      <c r="G2084">
        <v>3.06</v>
      </c>
      <c r="H2084" t="s">
        <v>20</v>
      </c>
      <c r="I2084" t="s">
        <v>29</v>
      </c>
      <c r="J2084">
        <v>710</v>
      </c>
      <c r="K2084">
        <v>5</v>
      </c>
      <c r="L2084" t="s">
        <v>22</v>
      </c>
      <c r="M2084" t="s">
        <v>17</v>
      </c>
      <c r="N2084" t="s">
        <v>18</v>
      </c>
      <c r="O2084">
        <v>0</v>
      </c>
      <c r="P2084">
        <v>75000</v>
      </c>
    </row>
    <row r="2085" spans="4:16">
      <c r="D2085">
        <v>2084</v>
      </c>
      <c r="E2085" t="s">
        <v>13</v>
      </c>
      <c r="F2085" t="b">
        <v>0</v>
      </c>
      <c r="G2085">
        <v>3.04</v>
      </c>
      <c r="H2085" t="s">
        <v>20</v>
      </c>
      <c r="I2085" t="s">
        <v>15</v>
      </c>
      <c r="J2085">
        <v>660</v>
      </c>
      <c r="K2085">
        <v>6</v>
      </c>
      <c r="L2085" t="s">
        <v>37</v>
      </c>
      <c r="M2085" t="s">
        <v>17</v>
      </c>
      <c r="N2085" t="s">
        <v>18</v>
      </c>
      <c r="O2085">
        <v>0</v>
      </c>
      <c r="P2085">
        <v>75000</v>
      </c>
    </row>
    <row r="2086" spans="4:16">
      <c r="D2086">
        <v>2085</v>
      </c>
      <c r="E2086" t="s">
        <v>19</v>
      </c>
      <c r="F2086" t="b">
        <v>0</v>
      </c>
      <c r="G2086">
        <v>3.28</v>
      </c>
      <c r="H2086" t="s">
        <v>25</v>
      </c>
      <c r="I2086" t="s">
        <v>15</v>
      </c>
      <c r="J2086">
        <v>680</v>
      </c>
      <c r="K2086">
        <v>7</v>
      </c>
      <c r="L2086" t="s">
        <v>31</v>
      </c>
      <c r="M2086" t="s">
        <v>17</v>
      </c>
      <c r="N2086" t="s">
        <v>18</v>
      </c>
      <c r="O2086">
        <v>0</v>
      </c>
      <c r="P2086">
        <v>75000</v>
      </c>
    </row>
    <row r="2087" spans="4:16">
      <c r="D2087">
        <v>2086</v>
      </c>
      <c r="E2087" t="s">
        <v>13</v>
      </c>
      <c r="F2087" t="b">
        <v>0</v>
      </c>
      <c r="G2087">
        <v>2.86</v>
      </c>
      <c r="H2087" t="s">
        <v>25</v>
      </c>
      <c r="I2087" t="s">
        <v>29</v>
      </c>
      <c r="J2087">
        <v>570</v>
      </c>
      <c r="K2087">
        <v>5</v>
      </c>
      <c r="L2087" t="s">
        <v>30</v>
      </c>
      <c r="M2087" t="s">
        <v>28</v>
      </c>
      <c r="N2087" t="s">
        <v>18</v>
      </c>
      <c r="O2087">
        <v>0</v>
      </c>
      <c r="P2087">
        <v>0</v>
      </c>
    </row>
    <row r="2088" spans="4:16">
      <c r="D2088">
        <v>2087</v>
      </c>
      <c r="E2088" t="s">
        <v>19</v>
      </c>
      <c r="F2088" t="b">
        <v>0</v>
      </c>
      <c r="G2088">
        <v>3.1</v>
      </c>
      <c r="H2088" t="s">
        <v>14</v>
      </c>
      <c r="I2088" t="s">
        <v>26</v>
      </c>
      <c r="J2088">
        <v>660</v>
      </c>
      <c r="K2088">
        <v>4</v>
      </c>
      <c r="L2088" t="s">
        <v>30</v>
      </c>
      <c r="M2088" t="s">
        <v>17</v>
      </c>
      <c r="N2088" t="s">
        <v>18</v>
      </c>
      <c r="O2088">
        <v>0</v>
      </c>
      <c r="P2088">
        <v>75000</v>
      </c>
    </row>
    <row r="2089" spans="4:16">
      <c r="D2089">
        <v>2088</v>
      </c>
      <c r="E2089" t="s">
        <v>13</v>
      </c>
      <c r="F2089" t="b">
        <v>0</v>
      </c>
      <c r="G2089">
        <v>3.32</v>
      </c>
      <c r="H2089" t="s">
        <v>25</v>
      </c>
      <c r="I2089" t="s">
        <v>15</v>
      </c>
      <c r="J2089">
        <v>650</v>
      </c>
      <c r="K2089">
        <v>6</v>
      </c>
      <c r="L2089" t="s">
        <v>27</v>
      </c>
      <c r="M2089" t="s">
        <v>17</v>
      </c>
      <c r="N2089" t="s">
        <v>18</v>
      </c>
      <c r="O2089">
        <v>0</v>
      </c>
      <c r="P2089">
        <v>75000</v>
      </c>
    </row>
    <row r="2090" spans="4:16">
      <c r="D2090">
        <v>2089</v>
      </c>
      <c r="E2090" t="s">
        <v>13</v>
      </c>
      <c r="F2090" t="b">
        <v>0</v>
      </c>
      <c r="G2090">
        <v>3.18</v>
      </c>
      <c r="H2090" t="s">
        <v>25</v>
      </c>
      <c r="I2090" t="s">
        <v>29</v>
      </c>
      <c r="J2090">
        <v>660</v>
      </c>
      <c r="K2090">
        <v>4</v>
      </c>
      <c r="L2090" t="s">
        <v>31</v>
      </c>
      <c r="M2090" t="s">
        <v>17</v>
      </c>
      <c r="N2090" t="s">
        <v>18</v>
      </c>
      <c r="O2090">
        <v>0</v>
      </c>
      <c r="P2090">
        <v>75000</v>
      </c>
    </row>
    <row r="2091" spans="4:16">
      <c r="D2091">
        <v>2090</v>
      </c>
      <c r="E2091" t="s">
        <v>19</v>
      </c>
      <c r="F2091" t="b">
        <v>0</v>
      </c>
      <c r="G2091">
        <v>3.26</v>
      </c>
      <c r="H2091" t="s">
        <v>25</v>
      </c>
      <c r="I2091" t="s">
        <v>15</v>
      </c>
      <c r="J2091">
        <v>600</v>
      </c>
      <c r="K2091">
        <v>7</v>
      </c>
      <c r="L2091" t="s">
        <v>27</v>
      </c>
      <c r="M2091" t="s">
        <v>28</v>
      </c>
      <c r="N2091" t="s">
        <v>18</v>
      </c>
      <c r="O2091">
        <v>0</v>
      </c>
      <c r="P2091">
        <v>0</v>
      </c>
    </row>
    <row r="2092" spans="4:16">
      <c r="D2092">
        <v>2091</v>
      </c>
      <c r="E2092" t="s">
        <v>19</v>
      </c>
      <c r="F2092" t="b">
        <v>0</v>
      </c>
      <c r="G2092">
        <v>3.4</v>
      </c>
      <c r="H2092" t="s">
        <v>20</v>
      </c>
      <c r="I2092" t="s">
        <v>15</v>
      </c>
      <c r="J2092">
        <v>660</v>
      </c>
      <c r="K2092">
        <v>6</v>
      </c>
      <c r="L2092" t="s">
        <v>24</v>
      </c>
      <c r="M2092" t="s">
        <v>17</v>
      </c>
      <c r="N2092" t="s">
        <v>18</v>
      </c>
      <c r="O2092">
        <v>0</v>
      </c>
      <c r="P2092">
        <v>75000</v>
      </c>
    </row>
    <row r="2093" spans="4:16">
      <c r="D2093">
        <v>2092</v>
      </c>
      <c r="E2093" t="s">
        <v>13</v>
      </c>
      <c r="F2093" t="b">
        <v>0</v>
      </c>
      <c r="G2093">
        <v>3.09</v>
      </c>
      <c r="H2093" t="s">
        <v>20</v>
      </c>
      <c r="I2093" t="s">
        <v>21</v>
      </c>
      <c r="J2093">
        <v>720</v>
      </c>
      <c r="K2093">
        <v>6</v>
      </c>
      <c r="L2093" t="s">
        <v>30</v>
      </c>
      <c r="M2093" t="s">
        <v>17</v>
      </c>
      <c r="N2093" t="s">
        <v>18</v>
      </c>
      <c r="O2093">
        <v>0</v>
      </c>
      <c r="P2093">
        <v>75000</v>
      </c>
    </row>
    <row r="2094" spans="4:16">
      <c r="D2094">
        <v>2093</v>
      </c>
      <c r="E2094" t="s">
        <v>13</v>
      </c>
      <c r="F2094" t="b">
        <v>0</v>
      </c>
      <c r="G2094">
        <v>3.14</v>
      </c>
      <c r="H2094" t="s">
        <v>20</v>
      </c>
      <c r="I2094" t="s">
        <v>26</v>
      </c>
      <c r="J2094">
        <v>660</v>
      </c>
      <c r="K2094">
        <v>6</v>
      </c>
      <c r="L2094" t="s">
        <v>31</v>
      </c>
      <c r="M2094" t="s">
        <v>17</v>
      </c>
      <c r="N2094" t="s">
        <v>18</v>
      </c>
      <c r="O2094">
        <v>0</v>
      </c>
      <c r="P2094">
        <v>75000</v>
      </c>
    </row>
    <row r="2095" spans="4:16">
      <c r="D2095">
        <v>2094</v>
      </c>
      <c r="E2095" t="s">
        <v>13</v>
      </c>
      <c r="F2095" t="b">
        <v>1</v>
      </c>
      <c r="G2095">
        <v>3.19</v>
      </c>
      <c r="H2095" t="s">
        <v>20</v>
      </c>
      <c r="I2095" t="s">
        <v>23</v>
      </c>
      <c r="J2095">
        <v>600</v>
      </c>
      <c r="K2095">
        <v>5</v>
      </c>
      <c r="L2095" t="s">
        <v>30</v>
      </c>
      <c r="M2095" t="s">
        <v>28</v>
      </c>
      <c r="N2095" t="s">
        <v>18</v>
      </c>
      <c r="O2095">
        <v>0</v>
      </c>
      <c r="P2095">
        <v>0</v>
      </c>
    </row>
    <row r="2096" spans="4:16">
      <c r="D2096">
        <v>2095</v>
      </c>
      <c r="E2096" t="s">
        <v>13</v>
      </c>
      <c r="F2096" t="b">
        <v>0</v>
      </c>
      <c r="G2096">
        <v>3.3</v>
      </c>
      <c r="H2096" t="s">
        <v>25</v>
      </c>
      <c r="I2096" t="s">
        <v>30</v>
      </c>
      <c r="J2096">
        <v>730</v>
      </c>
      <c r="K2096">
        <v>4</v>
      </c>
      <c r="L2096" t="s">
        <v>34</v>
      </c>
      <c r="M2096" t="s">
        <v>17</v>
      </c>
      <c r="N2096" t="s">
        <v>18</v>
      </c>
      <c r="O2096">
        <v>0</v>
      </c>
      <c r="P2096">
        <v>75000</v>
      </c>
    </row>
    <row r="2097" spans="4:16">
      <c r="D2097">
        <v>2096</v>
      </c>
      <c r="E2097" t="s">
        <v>13</v>
      </c>
      <c r="F2097" t="b">
        <v>0</v>
      </c>
      <c r="G2097">
        <v>3.16</v>
      </c>
      <c r="H2097" t="s">
        <v>14</v>
      </c>
      <c r="I2097" t="s">
        <v>29</v>
      </c>
      <c r="J2097">
        <v>620</v>
      </c>
      <c r="K2097">
        <v>5</v>
      </c>
      <c r="L2097" t="s">
        <v>27</v>
      </c>
      <c r="M2097" t="s">
        <v>17</v>
      </c>
      <c r="N2097" t="s">
        <v>18</v>
      </c>
      <c r="O2097">
        <v>0</v>
      </c>
      <c r="P2097">
        <v>75000</v>
      </c>
    </row>
    <row r="2098" spans="4:16">
      <c r="D2098">
        <v>2097</v>
      </c>
      <c r="E2098" t="s">
        <v>13</v>
      </c>
      <c r="F2098" t="b">
        <v>0</v>
      </c>
      <c r="G2098">
        <v>3.13</v>
      </c>
      <c r="H2098" t="s">
        <v>20</v>
      </c>
      <c r="I2098" t="s">
        <v>29</v>
      </c>
      <c r="J2098">
        <v>620</v>
      </c>
      <c r="K2098">
        <v>5</v>
      </c>
      <c r="L2098" t="s">
        <v>32</v>
      </c>
      <c r="M2098" t="s">
        <v>17</v>
      </c>
      <c r="N2098" t="s">
        <v>18</v>
      </c>
      <c r="O2098">
        <v>0</v>
      </c>
      <c r="P2098">
        <v>75000</v>
      </c>
    </row>
    <row r="2099" spans="4:16">
      <c r="D2099">
        <v>2098</v>
      </c>
      <c r="E2099" t="s">
        <v>13</v>
      </c>
      <c r="F2099" t="b">
        <v>0</v>
      </c>
      <c r="G2099">
        <v>3.14</v>
      </c>
      <c r="H2099" t="s">
        <v>25</v>
      </c>
      <c r="I2099" t="s">
        <v>26</v>
      </c>
      <c r="J2099">
        <v>660</v>
      </c>
      <c r="K2099">
        <v>6</v>
      </c>
      <c r="L2099" t="s">
        <v>34</v>
      </c>
      <c r="M2099" t="s">
        <v>17</v>
      </c>
      <c r="N2099" t="s">
        <v>18</v>
      </c>
      <c r="O2099">
        <v>0</v>
      </c>
      <c r="P2099">
        <v>75000</v>
      </c>
    </row>
    <row r="2100" spans="4:16">
      <c r="D2100">
        <v>2099</v>
      </c>
      <c r="E2100" t="s">
        <v>19</v>
      </c>
      <c r="F2100" t="b">
        <v>1</v>
      </c>
      <c r="G2100">
        <v>3.06</v>
      </c>
      <c r="H2100" t="s">
        <v>14</v>
      </c>
      <c r="I2100" t="s">
        <v>23</v>
      </c>
      <c r="J2100">
        <v>570</v>
      </c>
      <c r="K2100">
        <v>4</v>
      </c>
      <c r="L2100" t="s">
        <v>27</v>
      </c>
      <c r="M2100" t="s">
        <v>28</v>
      </c>
      <c r="N2100" t="s">
        <v>18</v>
      </c>
      <c r="O2100">
        <v>0</v>
      </c>
      <c r="P2100">
        <v>0</v>
      </c>
    </row>
    <row r="2101" spans="4:16">
      <c r="D2101">
        <v>2100</v>
      </c>
      <c r="E2101" t="s">
        <v>19</v>
      </c>
      <c r="F2101" t="b">
        <v>0</v>
      </c>
      <c r="G2101">
        <v>3.03</v>
      </c>
      <c r="H2101" t="s">
        <v>25</v>
      </c>
      <c r="I2101" t="s">
        <v>29</v>
      </c>
      <c r="J2101">
        <v>610</v>
      </c>
      <c r="K2101">
        <v>4</v>
      </c>
      <c r="L2101" t="s">
        <v>24</v>
      </c>
      <c r="M2101" t="s">
        <v>17</v>
      </c>
      <c r="N2101" t="s">
        <v>18</v>
      </c>
      <c r="O2101">
        <v>0</v>
      </c>
      <c r="P2101">
        <v>75000</v>
      </c>
    </row>
    <row r="2102" spans="4:16">
      <c r="D2102">
        <v>2101</v>
      </c>
      <c r="E2102" t="s">
        <v>19</v>
      </c>
      <c r="F2102" t="b">
        <v>0</v>
      </c>
      <c r="G2102">
        <v>3.26</v>
      </c>
      <c r="H2102" t="s">
        <v>20</v>
      </c>
      <c r="I2102" t="s">
        <v>21</v>
      </c>
      <c r="J2102">
        <v>630</v>
      </c>
      <c r="K2102">
        <v>5</v>
      </c>
      <c r="L2102" t="s">
        <v>32</v>
      </c>
      <c r="M2102" t="s">
        <v>17</v>
      </c>
      <c r="N2102" t="s">
        <v>18</v>
      </c>
      <c r="O2102">
        <v>0</v>
      </c>
      <c r="P2102">
        <v>75000</v>
      </c>
    </row>
    <row r="2103" spans="4:16">
      <c r="D2103">
        <v>2102</v>
      </c>
      <c r="E2103" t="s">
        <v>19</v>
      </c>
      <c r="F2103" t="b">
        <v>1</v>
      </c>
      <c r="G2103">
        <v>3.29</v>
      </c>
      <c r="H2103" t="s">
        <v>20</v>
      </c>
      <c r="I2103" t="s">
        <v>23</v>
      </c>
      <c r="J2103">
        <v>640</v>
      </c>
      <c r="K2103">
        <v>5</v>
      </c>
      <c r="L2103" t="s">
        <v>31</v>
      </c>
      <c r="M2103" t="s">
        <v>17</v>
      </c>
      <c r="N2103" t="s">
        <v>18</v>
      </c>
      <c r="O2103">
        <v>0</v>
      </c>
      <c r="P2103">
        <v>75000</v>
      </c>
    </row>
    <row r="2104" spans="4:16">
      <c r="D2104">
        <v>2103</v>
      </c>
      <c r="E2104" t="s">
        <v>13</v>
      </c>
      <c r="F2104" t="b">
        <v>0</v>
      </c>
      <c r="G2104">
        <v>3.29</v>
      </c>
      <c r="H2104" t="s">
        <v>20</v>
      </c>
      <c r="I2104" t="s">
        <v>15</v>
      </c>
      <c r="J2104">
        <v>570</v>
      </c>
      <c r="K2104">
        <v>4</v>
      </c>
      <c r="L2104" t="s">
        <v>27</v>
      </c>
      <c r="M2104" t="s">
        <v>28</v>
      </c>
      <c r="N2104" t="s">
        <v>18</v>
      </c>
      <c r="O2104">
        <v>0</v>
      </c>
      <c r="P2104">
        <v>0</v>
      </c>
    </row>
    <row r="2105" spans="4:16">
      <c r="D2105">
        <v>2104</v>
      </c>
      <c r="E2105" t="s">
        <v>19</v>
      </c>
      <c r="F2105" t="b">
        <v>0</v>
      </c>
      <c r="G2105">
        <v>3.27</v>
      </c>
      <c r="H2105" t="s">
        <v>14</v>
      </c>
      <c r="I2105" t="s">
        <v>15</v>
      </c>
      <c r="J2105">
        <v>670</v>
      </c>
      <c r="K2105">
        <v>6</v>
      </c>
      <c r="L2105" t="s">
        <v>37</v>
      </c>
      <c r="M2105" t="s">
        <v>17</v>
      </c>
      <c r="N2105" t="s">
        <v>18</v>
      </c>
      <c r="O2105">
        <v>0</v>
      </c>
      <c r="P2105">
        <v>75000</v>
      </c>
    </row>
    <row r="2106" spans="4:16">
      <c r="D2106">
        <v>2105</v>
      </c>
      <c r="E2106" t="s">
        <v>13</v>
      </c>
      <c r="F2106" t="b">
        <v>0</v>
      </c>
      <c r="G2106">
        <v>3.24</v>
      </c>
      <c r="H2106" t="s">
        <v>20</v>
      </c>
      <c r="I2106" t="s">
        <v>21</v>
      </c>
      <c r="J2106">
        <v>670</v>
      </c>
      <c r="K2106">
        <v>6</v>
      </c>
      <c r="L2106" t="s">
        <v>24</v>
      </c>
      <c r="M2106" t="s">
        <v>17</v>
      </c>
      <c r="N2106" t="s">
        <v>18</v>
      </c>
      <c r="O2106">
        <v>0</v>
      </c>
      <c r="P2106">
        <v>75000</v>
      </c>
    </row>
    <row r="2107" spans="4:16">
      <c r="D2107">
        <v>2106</v>
      </c>
      <c r="E2107" t="s">
        <v>19</v>
      </c>
      <c r="F2107" t="b">
        <v>0</v>
      </c>
      <c r="G2107">
        <v>3.17</v>
      </c>
      <c r="H2107" t="s">
        <v>20</v>
      </c>
      <c r="I2107" t="s">
        <v>15</v>
      </c>
      <c r="J2107">
        <v>650</v>
      </c>
      <c r="K2107">
        <v>6</v>
      </c>
      <c r="L2107" t="s">
        <v>27</v>
      </c>
      <c r="M2107" t="s">
        <v>17</v>
      </c>
      <c r="N2107" t="s">
        <v>18</v>
      </c>
      <c r="O2107">
        <v>0</v>
      </c>
      <c r="P2107">
        <v>75000</v>
      </c>
    </row>
    <row r="2108" spans="4:16">
      <c r="D2108">
        <v>2107</v>
      </c>
      <c r="E2108" t="s">
        <v>13</v>
      </c>
      <c r="F2108" t="b">
        <v>0</v>
      </c>
      <c r="G2108">
        <v>3.37</v>
      </c>
      <c r="H2108" t="s">
        <v>20</v>
      </c>
      <c r="I2108" t="s">
        <v>21</v>
      </c>
      <c r="J2108">
        <v>670</v>
      </c>
      <c r="K2108">
        <v>4</v>
      </c>
      <c r="L2108" t="s">
        <v>24</v>
      </c>
      <c r="M2108" t="s">
        <v>17</v>
      </c>
      <c r="N2108" t="s">
        <v>18</v>
      </c>
      <c r="O2108">
        <v>0</v>
      </c>
      <c r="P2108">
        <v>75000</v>
      </c>
    </row>
    <row r="2109" spans="4:16">
      <c r="D2109">
        <v>2108</v>
      </c>
      <c r="E2109" t="s">
        <v>19</v>
      </c>
      <c r="F2109" t="b">
        <v>0</v>
      </c>
      <c r="G2109">
        <v>3.31</v>
      </c>
      <c r="H2109" t="s">
        <v>25</v>
      </c>
      <c r="I2109" t="s">
        <v>29</v>
      </c>
      <c r="J2109">
        <v>680</v>
      </c>
      <c r="K2109">
        <v>7</v>
      </c>
      <c r="L2109" t="s">
        <v>24</v>
      </c>
      <c r="M2109" t="s">
        <v>17</v>
      </c>
      <c r="N2109" t="s">
        <v>18</v>
      </c>
      <c r="O2109">
        <v>0</v>
      </c>
      <c r="P2109">
        <v>75000</v>
      </c>
    </row>
    <row r="2110" spans="4:16">
      <c r="D2110">
        <v>2109</v>
      </c>
      <c r="E2110" t="s">
        <v>13</v>
      </c>
      <c r="F2110" t="b">
        <v>0</v>
      </c>
      <c r="G2110">
        <v>3.24</v>
      </c>
      <c r="H2110" t="s">
        <v>25</v>
      </c>
      <c r="I2110" t="s">
        <v>15</v>
      </c>
      <c r="J2110">
        <v>670</v>
      </c>
      <c r="K2110">
        <v>5</v>
      </c>
      <c r="L2110" t="s">
        <v>30</v>
      </c>
      <c r="M2110" t="s">
        <v>17</v>
      </c>
      <c r="N2110" t="s">
        <v>18</v>
      </c>
      <c r="O2110">
        <v>0</v>
      </c>
      <c r="P2110">
        <v>75000</v>
      </c>
    </row>
    <row r="2111" spans="4:16">
      <c r="D2111">
        <v>2110</v>
      </c>
      <c r="E2111" t="s">
        <v>19</v>
      </c>
      <c r="F2111" t="b">
        <v>1</v>
      </c>
      <c r="G2111">
        <v>3.33</v>
      </c>
      <c r="H2111" t="s">
        <v>14</v>
      </c>
      <c r="I2111" t="s">
        <v>23</v>
      </c>
      <c r="J2111">
        <v>710</v>
      </c>
      <c r="K2111">
        <v>5</v>
      </c>
      <c r="L2111" t="s">
        <v>32</v>
      </c>
      <c r="M2111" t="s">
        <v>17</v>
      </c>
      <c r="N2111" t="s">
        <v>18</v>
      </c>
      <c r="O2111">
        <v>0</v>
      </c>
      <c r="P2111">
        <v>75000</v>
      </c>
    </row>
    <row r="2112" spans="4:16">
      <c r="D2112">
        <v>2111</v>
      </c>
      <c r="E2112" t="s">
        <v>19</v>
      </c>
      <c r="F2112" t="b">
        <v>1</v>
      </c>
      <c r="G2112">
        <v>2.98</v>
      </c>
      <c r="H2112" t="s">
        <v>14</v>
      </c>
      <c r="I2112" t="s">
        <v>23</v>
      </c>
      <c r="J2112">
        <v>590</v>
      </c>
      <c r="K2112">
        <v>4</v>
      </c>
      <c r="L2112" t="s">
        <v>24</v>
      </c>
      <c r="M2112" t="s">
        <v>28</v>
      </c>
      <c r="N2112" t="s">
        <v>18</v>
      </c>
      <c r="O2112">
        <v>0</v>
      </c>
      <c r="P2112">
        <v>0</v>
      </c>
    </row>
    <row r="2113" spans="4:16">
      <c r="D2113">
        <v>2112</v>
      </c>
      <c r="E2113" t="s">
        <v>19</v>
      </c>
      <c r="F2113" t="b">
        <v>1</v>
      </c>
      <c r="G2113">
        <v>3.13</v>
      </c>
      <c r="H2113" t="s">
        <v>20</v>
      </c>
      <c r="I2113" t="s">
        <v>23</v>
      </c>
      <c r="J2113">
        <v>570</v>
      </c>
      <c r="K2113">
        <v>5</v>
      </c>
      <c r="L2113" t="s">
        <v>32</v>
      </c>
      <c r="M2113" t="s">
        <v>28</v>
      </c>
      <c r="N2113" t="s">
        <v>18</v>
      </c>
      <c r="O2113">
        <v>0</v>
      </c>
      <c r="P2113">
        <v>0</v>
      </c>
    </row>
    <row r="2114" spans="4:16">
      <c r="D2114">
        <v>2113</v>
      </c>
      <c r="E2114" t="s">
        <v>19</v>
      </c>
      <c r="F2114" t="b">
        <v>0</v>
      </c>
      <c r="G2114">
        <v>3.03</v>
      </c>
      <c r="H2114" t="s">
        <v>25</v>
      </c>
      <c r="I2114" t="s">
        <v>29</v>
      </c>
      <c r="J2114">
        <v>570</v>
      </c>
      <c r="K2114">
        <v>4</v>
      </c>
      <c r="L2114" t="s">
        <v>27</v>
      </c>
      <c r="M2114" t="s">
        <v>28</v>
      </c>
      <c r="N2114" t="s">
        <v>18</v>
      </c>
      <c r="O2114">
        <v>0</v>
      </c>
      <c r="P2114">
        <v>0</v>
      </c>
    </row>
    <row r="2115" spans="4:16">
      <c r="D2115">
        <v>2114</v>
      </c>
      <c r="E2115" t="s">
        <v>19</v>
      </c>
      <c r="F2115" t="b">
        <v>1</v>
      </c>
      <c r="G2115">
        <v>3.22</v>
      </c>
      <c r="H2115" t="s">
        <v>14</v>
      </c>
      <c r="I2115" t="s">
        <v>23</v>
      </c>
      <c r="J2115">
        <v>570</v>
      </c>
      <c r="K2115">
        <v>6</v>
      </c>
      <c r="L2115" t="s">
        <v>32</v>
      </c>
      <c r="M2115" t="s">
        <v>28</v>
      </c>
      <c r="N2115" t="s">
        <v>18</v>
      </c>
      <c r="O2115">
        <v>0</v>
      </c>
      <c r="P2115">
        <v>0</v>
      </c>
    </row>
    <row r="2116" spans="4:16">
      <c r="D2116">
        <v>2115</v>
      </c>
      <c r="E2116" t="s">
        <v>13</v>
      </c>
      <c r="F2116" t="b">
        <v>0</v>
      </c>
      <c r="G2116">
        <v>3.19</v>
      </c>
      <c r="H2116" t="s">
        <v>14</v>
      </c>
      <c r="I2116" t="s">
        <v>29</v>
      </c>
      <c r="J2116">
        <v>620</v>
      </c>
      <c r="K2116">
        <v>4</v>
      </c>
      <c r="L2116" t="s">
        <v>24</v>
      </c>
      <c r="M2116" t="s">
        <v>17</v>
      </c>
      <c r="N2116" t="s">
        <v>18</v>
      </c>
      <c r="O2116">
        <v>0</v>
      </c>
      <c r="P2116">
        <v>75000</v>
      </c>
    </row>
    <row r="2117" spans="4:16">
      <c r="D2117">
        <v>2116</v>
      </c>
      <c r="E2117" t="s">
        <v>19</v>
      </c>
      <c r="F2117" t="b">
        <v>0</v>
      </c>
      <c r="G2117">
        <v>3.17</v>
      </c>
      <c r="H2117" t="s">
        <v>25</v>
      </c>
      <c r="I2117" t="s">
        <v>15</v>
      </c>
      <c r="J2117">
        <v>570</v>
      </c>
      <c r="K2117">
        <v>5</v>
      </c>
      <c r="L2117" t="s">
        <v>31</v>
      </c>
      <c r="M2117" t="s">
        <v>28</v>
      </c>
      <c r="N2117" t="s">
        <v>18</v>
      </c>
      <c r="O2117">
        <v>0</v>
      </c>
      <c r="P2117">
        <v>0</v>
      </c>
    </row>
    <row r="2118" spans="4:16">
      <c r="D2118">
        <v>2117</v>
      </c>
      <c r="E2118" t="s">
        <v>13</v>
      </c>
      <c r="F2118" t="b">
        <v>1</v>
      </c>
      <c r="G2118">
        <v>3.22</v>
      </c>
      <c r="H2118" t="s">
        <v>25</v>
      </c>
      <c r="I2118" t="s">
        <v>23</v>
      </c>
      <c r="J2118">
        <v>720</v>
      </c>
      <c r="K2118">
        <v>7</v>
      </c>
      <c r="L2118" t="s">
        <v>31</v>
      </c>
      <c r="M2118" t="s">
        <v>17</v>
      </c>
      <c r="N2118" t="s">
        <v>18</v>
      </c>
      <c r="O2118">
        <v>0</v>
      </c>
      <c r="P2118">
        <v>75000</v>
      </c>
    </row>
    <row r="2119" spans="4:16">
      <c r="D2119">
        <v>2118</v>
      </c>
      <c r="E2119" t="s">
        <v>19</v>
      </c>
      <c r="F2119" t="b">
        <v>0</v>
      </c>
      <c r="G2119">
        <v>3.36</v>
      </c>
      <c r="H2119" t="s">
        <v>25</v>
      </c>
      <c r="I2119" t="s">
        <v>26</v>
      </c>
      <c r="J2119">
        <v>570</v>
      </c>
      <c r="K2119">
        <v>7</v>
      </c>
      <c r="L2119" t="s">
        <v>38</v>
      </c>
      <c r="M2119" t="s">
        <v>28</v>
      </c>
      <c r="N2119" t="s">
        <v>18</v>
      </c>
      <c r="O2119">
        <v>0</v>
      </c>
      <c r="P2119">
        <v>0</v>
      </c>
    </row>
    <row r="2120" spans="4:16">
      <c r="D2120">
        <v>2119</v>
      </c>
      <c r="E2120" t="s">
        <v>13</v>
      </c>
      <c r="F2120" t="b">
        <v>1</v>
      </c>
      <c r="G2120">
        <v>3.41</v>
      </c>
      <c r="H2120" t="s">
        <v>14</v>
      </c>
      <c r="I2120" t="s">
        <v>23</v>
      </c>
      <c r="J2120">
        <v>730</v>
      </c>
      <c r="K2120">
        <v>5</v>
      </c>
      <c r="L2120" t="s">
        <v>32</v>
      </c>
      <c r="M2120" t="s">
        <v>17</v>
      </c>
      <c r="N2120" t="s">
        <v>18</v>
      </c>
      <c r="O2120">
        <v>0</v>
      </c>
      <c r="P2120">
        <v>75000</v>
      </c>
    </row>
    <row r="2121" spans="4:16">
      <c r="D2121">
        <v>2120</v>
      </c>
      <c r="E2121" t="s">
        <v>19</v>
      </c>
      <c r="F2121" t="b">
        <v>1</v>
      </c>
      <c r="G2121">
        <v>3.3</v>
      </c>
      <c r="H2121" t="s">
        <v>20</v>
      </c>
      <c r="I2121" t="s">
        <v>23</v>
      </c>
      <c r="J2121">
        <v>680</v>
      </c>
      <c r="K2121">
        <v>5</v>
      </c>
      <c r="L2121" t="s">
        <v>37</v>
      </c>
      <c r="M2121" t="s">
        <v>17</v>
      </c>
      <c r="N2121" t="s">
        <v>18</v>
      </c>
      <c r="O2121">
        <v>0</v>
      </c>
      <c r="P2121">
        <v>75000</v>
      </c>
    </row>
    <row r="2122" spans="4:16">
      <c r="D2122">
        <v>2121</v>
      </c>
      <c r="E2122" t="s">
        <v>13</v>
      </c>
      <c r="F2122" t="b">
        <v>0</v>
      </c>
      <c r="G2122">
        <v>3.14</v>
      </c>
      <c r="H2122" t="s">
        <v>25</v>
      </c>
      <c r="I2122" t="s">
        <v>21</v>
      </c>
      <c r="J2122">
        <v>650</v>
      </c>
      <c r="K2122">
        <v>5</v>
      </c>
      <c r="L2122" t="s">
        <v>24</v>
      </c>
      <c r="M2122" t="s">
        <v>17</v>
      </c>
      <c r="N2122" t="s">
        <v>18</v>
      </c>
      <c r="O2122">
        <v>0</v>
      </c>
      <c r="P2122">
        <v>75000</v>
      </c>
    </row>
    <row r="2123" spans="4:16">
      <c r="D2123">
        <v>2122</v>
      </c>
      <c r="E2123" t="s">
        <v>19</v>
      </c>
      <c r="F2123" t="b">
        <v>1</v>
      </c>
      <c r="G2123">
        <v>3.24</v>
      </c>
      <c r="H2123" t="s">
        <v>25</v>
      </c>
      <c r="I2123" t="s">
        <v>23</v>
      </c>
      <c r="J2123">
        <v>680</v>
      </c>
      <c r="K2123">
        <v>5</v>
      </c>
      <c r="L2123" t="s">
        <v>30</v>
      </c>
      <c r="M2123" t="s">
        <v>17</v>
      </c>
      <c r="N2123" t="s">
        <v>18</v>
      </c>
      <c r="O2123">
        <v>0</v>
      </c>
      <c r="P2123">
        <v>75000</v>
      </c>
    </row>
    <row r="2124" spans="4:16">
      <c r="D2124">
        <v>2123</v>
      </c>
      <c r="E2124" t="s">
        <v>19</v>
      </c>
      <c r="F2124" t="b">
        <v>0</v>
      </c>
      <c r="G2124">
        <v>3.37</v>
      </c>
      <c r="H2124" t="s">
        <v>25</v>
      </c>
      <c r="I2124" t="s">
        <v>26</v>
      </c>
      <c r="J2124">
        <v>600</v>
      </c>
      <c r="K2124">
        <v>5</v>
      </c>
      <c r="L2124" t="s">
        <v>22</v>
      </c>
      <c r="M2124" t="s">
        <v>28</v>
      </c>
      <c r="N2124" t="s">
        <v>18</v>
      </c>
      <c r="O2124">
        <v>0</v>
      </c>
      <c r="P2124">
        <v>0</v>
      </c>
    </row>
    <row r="2125" spans="4:16">
      <c r="D2125">
        <v>2124</v>
      </c>
      <c r="E2125" t="s">
        <v>19</v>
      </c>
      <c r="F2125" t="b">
        <v>1</v>
      </c>
      <c r="G2125">
        <v>3.1</v>
      </c>
      <c r="H2125" t="s">
        <v>25</v>
      </c>
      <c r="I2125" t="s">
        <v>23</v>
      </c>
      <c r="J2125">
        <v>610</v>
      </c>
      <c r="K2125">
        <v>5</v>
      </c>
      <c r="L2125" t="s">
        <v>38</v>
      </c>
      <c r="M2125" t="s">
        <v>17</v>
      </c>
      <c r="N2125" t="s">
        <v>18</v>
      </c>
      <c r="O2125">
        <v>0</v>
      </c>
      <c r="P2125">
        <v>75000</v>
      </c>
    </row>
    <row r="2126" spans="4:16">
      <c r="D2126">
        <v>2125</v>
      </c>
      <c r="E2126" t="s">
        <v>13</v>
      </c>
      <c r="F2126" t="b">
        <v>0</v>
      </c>
      <c r="G2126">
        <v>3.3</v>
      </c>
      <c r="H2126" t="s">
        <v>25</v>
      </c>
      <c r="I2126" t="s">
        <v>26</v>
      </c>
      <c r="J2126">
        <v>700</v>
      </c>
      <c r="K2126">
        <v>6</v>
      </c>
      <c r="L2126" t="s">
        <v>35</v>
      </c>
      <c r="M2126" t="s">
        <v>17</v>
      </c>
      <c r="N2126" t="s">
        <v>18</v>
      </c>
      <c r="O2126">
        <v>0</v>
      </c>
      <c r="P2126">
        <v>75000</v>
      </c>
    </row>
    <row r="2127" spans="4:16">
      <c r="D2127">
        <v>2126</v>
      </c>
      <c r="E2127" t="s">
        <v>19</v>
      </c>
      <c r="F2127" t="b">
        <v>0</v>
      </c>
      <c r="G2127">
        <v>3.42</v>
      </c>
      <c r="H2127" t="s">
        <v>20</v>
      </c>
      <c r="I2127" t="s">
        <v>30</v>
      </c>
      <c r="J2127">
        <v>640</v>
      </c>
      <c r="K2127">
        <v>5</v>
      </c>
      <c r="L2127" t="s">
        <v>24</v>
      </c>
      <c r="M2127" t="s">
        <v>17</v>
      </c>
      <c r="N2127" t="s">
        <v>18</v>
      </c>
      <c r="O2127">
        <v>0</v>
      </c>
      <c r="P2127">
        <v>75000</v>
      </c>
    </row>
    <row r="2128" spans="4:16">
      <c r="D2128">
        <v>2127</v>
      </c>
      <c r="E2128" t="s">
        <v>13</v>
      </c>
      <c r="F2128" t="b">
        <v>0</v>
      </c>
      <c r="G2128">
        <v>3.34</v>
      </c>
      <c r="H2128" t="s">
        <v>14</v>
      </c>
      <c r="I2128" t="s">
        <v>26</v>
      </c>
      <c r="J2128">
        <v>690</v>
      </c>
      <c r="K2128">
        <v>3</v>
      </c>
      <c r="L2128" t="s">
        <v>24</v>
      </c>
      <c r="M2128" t="s">
        <v>17</v>
      </c>
      <c r="N2128" t="s">
        <v>18</v>
      </c>
      <c r="O2128">
        <v>0</v>
      </c>
      <c r="P2128">
        <v>75000</v>
      </c>
    </row>
    <row r="2129" spans="4:16">
      <c r="D2129">
        <v>2128</v>
      </c>
      <c r="E2129" t="s">
        <v>19</v>
      </c>
      <c r="F2129" t="b">
        <v>0</v>
      </c>
      <c r="G2129">
        <v>3.35</v>
      </c>
      <c r="H2129" t="s">
        <v>20</v>
      </c>
      <c r="I2129" t="s">
        <v>21</v>
      </c>
      <c r="J2129">
        <v>720</v>
      </c>
      <c r="K2129">
        <v>5</v>
      </c>
      <c r="L2129" t="s">
        <v>27</v>
      </c>
      <c r="M2129" t="s">
        <v>17</v>
      </c>
      <c r="N2129" t="s">
        <v>18</v>
      </c>
      <c r="O2129">
        <v>0</v>
      </c>
      <c r="P2129">
        <v>75000</v>
      </c>
    </row>
    <row r="2130" spans="4:16">
      <c r="D2130">
        <v>2129</v>
      </c>
      <c r="E2130" t="s">
        <v>19</v>
      </c>
      <c r="F2130" t="b">
        <v>0</v>
      </c>
      <c r="G2130">
        <v>3.26</v>
      </c>
      <c r="H2130" t="s">
        <v>14</v>
      </c>
      <c r="I2130" t="s">
        <v>30</v>
      </c>
      <c r="J2130">
        <v>620</v>
      </c>
      <c r="K2130">
        <v>5</v>
      </c>
      <c r="L2130" t="s">
        <v>31</v>
      </c>
      <c r="M2130" t="s">
        <v>17</v>
      </c>
      <c r="N2130" t="s">
        <v>18</v>
      </c>
      <c r="O2130">
        <v>0</v>
      </c>
      <c r="P2130">
        <v>75000</v>
      </c>
    </row>
    <row r="2131" spans="4:16">
      <c r="D2131">
        <v>2130</v>
      </c>
      <c r="E2131" t="s">
        <v>19</v>
      </c>
      <c r="F2131" t="b">
        <v>1</v>
      </c>
      <c r="G2131">
        <v>3.18</v>
      </c>
      <c r="H2131" t="s">
        <v>14</v>
      </c>
      <c r="I2131" t="s">
        <v>23</v>
      </c>
      <c r="J2131">
        <v>640</v>
      </c>
      <c r="K2131">
        <v>5</v>
      </c>
      <c r="L2131" t="s">
        <v>16</v>
      </c>
      <c r="M2131" t="s">
        <v>17</v>
      </c>
      <c r="N2131" t="s">
        <v>18</v>
      </c>
      <c r="O2131">
        <v>0</v>
      </c>
      <c r="P2131">
        <v>75000</v>
      </c>
    </row>
    <row r="2132" spans="4:16">
      <c r="D2132">
        <v>2131</v>
      </c>
      <c r="E2132" t="s">
        <v>13</v>
      </c>
      <c r="F2132" t="b">
        <v>0</v>
      </c>
      <c r="G2132">
        <v>3.15</v>
      </c>
      <c r="H2132" t="s">
        <v>20</v>
      </c>
      <c r="I2132" t="s">
        <v>29</v>
      </c>
      <c r="J2132">
        <v>570</v>
      </c>
      <c r="K2132">
        <v>4</v>
      </c>
      <c r="L2132" t="s">
        <v>32</v>
      </c>
      <c r="M2132" t="s">
        <v>28</v>
      </c>
      <c r="N2132" t="s">
        <v>18</v>
      </c>
      <c r="O2132">
        <v>0</v>
      </c>
      <c r="P2132">
        <v>0</v>
      </c>
    </row>
    <row r="2133" spans="4:16">
      <c r="D2133">
        <v>2132</v>
      </c>
      <c r="E2133" t="s">
        <v>19</v>
      </c>
      <c r="F2133" t="b">
        <v>1</v>
      </c>
      <c r="G2133">
        <v>2.99</v>
      </c>
      <c r="H2133" t="s">
        <v>14</v>
      </c>
      <c r="I2133" t="s">
        <v>23</v>
      </c>
      <c r="J2133">
        <v>630</v>
      </c>
      <c r="K2133">
        <v>4</v>
      </c>
      <c r="L2133" t="s">
        <v>33</v>
      </c>
      <c r="M2133" t="s">
        <v>17</v>
      </c>
      <c r="N2133" t="s">
        <v>18</v>
      </c>
      <c r="O2133">
        <v>0</v>
      </c>
      <c r="P2133">
        <v>75000</v>
      </c>
    </row>
    <row r="2134" spans="4:16">
      <c r="D2134">
        <v>2133</v>
      </c>
      <c r="E2134" t="s">
        <v>19</v>
      </c>
      <c r="F2134" t="b">
        <v>1</v>
      </c>
      <c r="G2134">
        <v>3.19</v>
      </c>
      <c r="H2134" t="s">
        <v>25</v>
      </c>
      <c r="I2134" t="s">
        <v>23</v>
      </c>
      <c r="J2134">
        <v>580</v>
      </c>
      <c r="K2134">
        <v>5</v>
      </c>
      <c r="L2134" t="s">
        <v>27</v>
      </c>
      <c r="M2134" t="s">
        <v>28</v>
      </c>
      <c r="N2134" t="s">
        <v>18</v>
      </c>
      <c r="O2134">
        <v>0</v>
      </c>
      <c r="P2134">
        <v>0</v>
      </c>
    </row>
    <row r="2135" spans="4:16">
      <c r="D2135">
        <v>2134</v>
      </c>
      <c r="E2135" t="s">
        <v>19</v>
      </c>
      <c r="F2135" t="b">
        <v>1</v>
      </c>
      <c r="G2135">
        <v>3.32</v>
      </c>
      <c r="H2135" t="s">
        <v>20</v>
      </c>
      <c r="I2135" t="s">
        <v>23</v>
      </c>
      <c r="J2135">
        <v>700</v>
      </c>
      <c r="K2135">
        <v>6</v>
      </c>
      <c r="L2135" t="s">
        <v>32</v>
      </c>
      <c r="M2135" t="s">
        <v>17</v>
      </c>
      <c r="N2135" t="s">
        <v>18</v>
      </c>
      <c r="O2135">
        <v>0</v>
      </c>
      <c r="P2135">
        <v>75000</v>
      </c>
    </row>
    <row r="2136" spans="4:16">
      <c r="D2136">
        <v>2135</v>
      </c>
      <c r="E2136" t="s">
        <v>19</v>
      </c>
      <c r="F2136" t="b">
        <v>1</v>
      </c>
      <c r="G2136">
        <v>3.21</v>
      </c>
      <c r="H2136" t="s">
        <v>14</v>
      </c>
      <c r="I2136" t="s">
        <v>23</v>
      </c>
      <c r="J2136">
        <v>670</v>
      </c>
      <c r="K2136">
        <v>5</v>
      </c>
      <c r="L2136" t="s">
        <v>27</v>
      </c>
      <c r="M2136" t="s">
        <v>17</v>
      </c>
      <c r="N2136" t="s">
        <v>18</v>
      </c>
      <c r="O2136">
        <v>0</v>
      </c>
      <c r="P2136">
        <v>75000</v>
      </c>
    </row>
    <row r="2137" spans="4:16">
      <c r="D2137">
        <v>2136</v>
      </c>
      <c r="E2137" t="s">
        <v>13</v>
      </c>
      <c r="F2137" t="b">
        <v>0</v>
      </c>
      <c r="G2137">
        <v>3.06</v>
      </c>
      <c r="H2137" t="s">
        <v>14</v>
      </c>
      <c r="I2137" t="s">
        <v>29</v>
      </c>
      <c r="J2137">
        <v>580</v>
      </c>
      <c r="K2137">
        <v>4</v>
      </c>
      <c r="L2137" t="s">
        <v>27</v>
      </c>
      <c r="M2137" t="s">
        <v>28</v>
      </c>
      <c r="N2137" t="s">
        <v>18</v>
      </c>
      <c r="O2137">
        <v>0</v>
      </c>
      <c r="P2137">
        <v>0</v>
      </c>
    </row>
    <row r="2138" spans="4:16">
      <c r="D2138">
        <v>2137</v>
      </c>
      <c r="E2138" t="s">
        <v>19</v>
      </c>
      <c r="F2138" t="b">
        <v>0</v>
      </c>
      <c r="G2138">
        <v>3.53</v>
      </c>
      <c r="H2138" t="s">
        <v>20</v>
      </c>
      <c r="I2138" t="s">
        <v>29</v>
      </c>
      <c r="J2138">
        <v>740</v>
      </c>
      <c r="K2138">
        <v>5</v>
      </c>
      <c r="L2138" t="s">
        <v>32</v>
      </c>
      <c r="M2138" t="s">
        <v>17</v>
      </c>
      <c r="N2138" t="s">
        <v>18</v>
      </c>
      <c r="O2138">
        <v>0</v>
      </c>
      <c r="P2138">
        <v>75000</v>
      </c>
    </row>
    <row r="2139" spans="4:16">
      <c r="D2139">
        <v>2138</v>
      </c>
      <c r="E2139" t="s">
        <v>19</v>
      </c>
      <c r="F2139" t="b">
        <v>0</v>
      </c>
      <c r="G2139">
        <v>3.2</v>
      </c>
      <c r="H2139" t="s">
        <v>20</v>
      </c>
      <c r="I2139" t="s">
        <v>29</v>
      </c>
      <c r="J2139">
        <v>670</v>
      </c>
      <c r="K2139">
        <v>4</v>
      </c>
      <c r="L2139" t="s">
        <v>32</v>
      </c>
      <c r="M2139" t="s">
        <v>17</v>
      </c>
      <c r="N2139" t="s">
        <v>18</v>
      </c>
      <c r="O2139">
        <v>0</v>
      </c>
      <c r="P2139">
        <v>75000</v>
      </c>
    </row>
    <row r="2140" spans="4:16">
      <c r="D2140">
        <v>2139</v>
      </c>
      <c r="E2140" t="s">
        <v>19</v>
      </c>
      <c r="F2140" t="b">
        <v>0</v>
      </c>
      <c r="G2140">
        <v>3.02</v>
      </c>
      <c r="H2140" t="s">
        <v>20</v>
      </c>
      <c r="I2140" t="s">
        <v>29</v>
      </c>
      <c r="J2140">
        <v>610</v>
      </c>
      <c r="K2140">
        <v>6</v>
      </c>
      <c r="L2140" t="s">
        <v>24</v>
      </c>
      <c r="M2140" t="s">
        <v>17</v>
      </c>
      <c r="N2140" t="s">
        <v>18</v>
      </c>
      <c r="O2140">
        <v>0</v>
      </c>
      <c r="P2140">
        <v>75000</v>
      </c>
    </row>
    <row r="2141" spans="4:16">
      <c r="D2141">
        <v>2140</v>
      </c>
      <c r="E2141" t="s">
        <v>19</v>
      </c>
      <c r="F2141" t="b">
        <v>1</v>
      </c>
      <c r="G2141">
        <v>3.03</v>
      </c>
      <c r="H2141" t="s">
        <v>14</v>
      </c>
      <c r="I2141" t="s">
        <v>23</v>
      </c>
      <c r="J2141">
        <v>630</v>
      </c>
      <c r="K2141">
        <v>5</v>
      </c>
      <c r="L2141" t="s">
        <v>32</v>
      </c>
      <c r="M2141" t="s">
        <v>17</v>
      </c>
      <c r="N2141" t="s">
        <v>18</v>
      </c>
      <c r="O2141">
        <v>0</v>
      </c>
      <c r="P2141">
        <v>75000</v>
      </c>
    </row>
    <row r="2142" spans="4:16">
      <c r="D2142">
        <v>2141</v>
      </c>
      <c r="E2142" t="s">
        <v>19</v>
      </c>
      <c r="F2142" t="b">
        <v>1</v>
      </c>
      <c r="G2142">
        <v>3.46</v>
      </c>
      <c r="H2142" t="s">
        <v>20</v>
      </c>
      <c r="I2142" t="s">
        <v>23</v>
      </c>
      <c r="J2142">
        <v>650</v>
      </c>
      <c r="K2142">
        <v>4</v>
      </c>
      <c r="L2142" t="s">
        <v>31</v>
      </c>
      <c r="M2142" t="s">
        <v>17</v>
      </c>
      <c r="N2142" t="s">
        <v>18</v>
      </c>
      <c r="O2142">
        <v>0</v>
      </c>
      <c r="P2142">
        <v>75000</v>
      </c>
    </row>
    <row r="2143" spans="4:16">
      <c r="D2143">
        <v>2142</v>
      </c>
      <c r="E2143" t="s">
        <v>19</v>
      </c>
      <c r="F2143" t="b">
        <v>1</v>
      </c>
      <c r="G2143">
        <v>3.13</v>
      </c>
      <c r="H2143" t="s">
        <v>25</v>
      </c>
      <c r="I2143" t="s">
        <v>23</v>
      </c>
      <c r="J2143">
        <v>680</v>
      </c>
      <c r="K2143">
        <v>6</v>
      </c>
      <c r="L2143" t="s">
        <v>27</v>
      </c>
      <c r="M2143" t="s">
        <v>17</v>
      </c>
      <c r="N2143" t="s">
        <v>18</v>
      </c>
      <c r="O2143">
        <v>0</v>
      </c>
      <c r="P2143">
        <v>75000</v>
      </c>
    </row>
    <row r="2144" spans="4:16">
      <c r="D2144">
        <v>2143</v>
      </c>
      <c r="E2144" t="s">
        <v>19</v>
      </c>
      <c r="F2144" t="b">
        <v>1</v>
      </c>
      <c r="G2144">
        <v>3.31</v>
      </c>
      <c r="H2144" t="s">
        <v>25</v>
      </c>
      <c r="I2144" t="s">
        <v>23</v>
      </c>
      <c r="J2144">
        <v>650</v>
      </c>
      <c r="K2144">
        <v>5</v>
      </c>
      <c r="L2144" t="s">
        <v>31</v>
      </c>
      <c r="M2144" t="s">
        <v>17</v>
      </c>
      <c r="N2144" t="s">
        <v>18</v>
      </c>
      <c r="O2144">
        <v>0</v>
      </c>
      <c r="P2144">
        <v>75000</v>
      </c>
    </row>
    <row r="2145" spans="4:16">
      <c r="D2145">
        <v>2144</v>
      </c>
      <c r="E2145" t="s">
        <v>13</v>
      </c>
      <c r="F2145" t="b">
        <v>0</v>
      </c>
      <c r="G2145">
        <v>3.19</v>
      </c>
      <c r="H2145" t="s">
        <v>20</v>
      </c>
      <c r="I2145" t="s">
        <v>15</v>
      </c>
      <c r="J2145">
        <v>620</v>
      </c>
      <c r="K2145">
        <v>6</v>
      </c>
      <c r="L2145" t="s">
        <v>27</v>
      </c>
      <c r="M2145" t="s">
        <v>17</v>
      </c>
      <c r="N2145" t="s">
        <v>18</v>
      </c>
      <c r="O2145">
        <v>0</v>
      </c>
      <c r="P2145">
        <v>75000</v>
      </c>
    </row>
    <row r="2146" spans="4:16">
      <c r="D2146">
        <v>2145</v>
      </c>
      <c r="E2146" t="s">
        <v>19</v>
      </c>
      <c r="F2146" t="b">
        <v>0</v>
      </c>
      <c r="G2146">
        <v>3.36</v>
      </c>
      <c r="H2146" t="s">
        <v>20</v>
      </c>
      <c r="I2146" t="s">
        <v>29</v>
      </c>
      <c r="J2146">
        <v>680</v>
      </c>
      <c r="K2146">
        <v>6</v>
      </c>
      <c r="L2146" t="s">
        <v>33</v>
      </c>
      <c r="M2146" t="s">
        <v>17</v>
      </c>
      <c r="N2146" t="s">
        <v>18</v>
      </c>
      <c r="O2146">
        <v>0</v>
      </c>
      <c r="P2146">
        <v>75000</v>
      </c>
    </row>
    <row r="2147" spans="4:16">
      <c r="D2147">
        <v>2146</v>
      </c>
      <c r="E2147" t="s">
        <v>13</v>
      </c>
      <c r="F2147" t="b">
        <v>0</v>
      </c>
      <c r="G2147">
        <v>3.24</v>
      </c>
      <c r="H2147" t="s">
        <v>14</v>
      </c>
      <c r="I2147" t="s">
        <v>21</v>
      </c>
      <c r="J2147">
        <v>700</v>
      </c>
      <c r="K2147">
        <v>5</v>
      </c>
      <c r="L2147" t="s">
        <v>33</v>
      </c>
      <c r="M2147" t="s">
        <v>17</v>
      </c>
      <c r="N2147" t="s">
        <v>18</v>
      </c>
      <c r="O2147">
        <v>0</v>
      </c>
      <c r="P2147">
        <v>75000</v>
      </c>
    </row>
    <row r="2148" spans="4:16">
      <c r="D2148">
        <v>2147</v>
      </c>
      <c r="E2148" t="s">
        <v>19</v>
      </c>
      <c r="F2148" t="b">
        <v>1</v>
      </c>
      <c r="G2148">
        <v>3.28</v>
      </c>
      <c r="H2148" t="s">
        <v>25</v>
      </c>
      <c r="I2148" t="s">
        <v>23</v>
      </c>
      <c r="J2148">
        <v>740</v>
      </c>
      <c r="K2148">
        <v>6</v>
      </c>
      <c r="L2148" t="s">
        <v>34</v>
      </c>
      <c r="M2148" t="s">
        <v>17</v>
      </c>
      <c r="N2148" t="s">
        <v>18</v>
      </c>
      <c r="O2148">
        <v>0</v>
      </c>
      <c r="P2148">
        <v>75000</v>
      </c>
    </row>
    <row r="2149" spans="4:16">
      <c r="D2149">
        <v>2148</v>
      </c>
      <c r="E2149" t="s">
        <v>19</v>
      </c>
      <c r="F2149" t="b">
        <v>1</v>
      </c>
      <c r="G2149">
        <v>3.4</v>
      </c>
      <c r="H2149" t="s">
        <v>25</v>
      </c>
      <c r="I2149" t="s">
        <v>23</v>
      </c>
      <c r="J2149">
        <v>690</v>
      </c>
      <c r="K2149">
        <v>4</v>
      </c>
      <c r="L2149" t="s">
        <v>32</v>
      </c>
      <c r="M2149" t="s">
        <v>17</v>
      </c>
      <c r="N2149" t="s">
        <v>18</v>
      </c>
      <c r="O2149">
        <v>0</v>
      </c>
      <c r="P2149">
        <v>75000</v>
      </c>
    </row>
    <row r="2150" spans="4:16">
      <c r="D2150">
        <v>2149</v>
      </c>
      <c r="E2150" t="s">
        <v>19</v>
      </c>
      <c r="F2150" t="b">
        <v>0</v>
      </c>
      <c r="G2150">
        <v>3.15</v>
      </c>
      <c r="H2150" t="s">
        <v>14</v>
      </c>
      <c r="I2150" t="s">
        <v>29</v>
      </c>
      <c r="J2150">
        <v>600</v>
      </c>
      <c r="K2150">
        <v>5</v>
      </c>
      <c r="L2150" t="s">
        <v>16</v>
      </c>
      <c r="M2150" t="s">
        <v>28</v>
      </c>
      <c r="N2150" t="s">
        <v>18</v>
      </c>
      <c r="O2150">
        <v>0</v>
      </c>
      <c r="P2150">
        <v>0</v>
      </c>
    </row>
    <row r="2151" spans="4:16">
      <c r="D2151">
        <v>2150</v>
      </c>
      <c r="E2151" t="s">
        <v>13</v>
      </c>
      <c r="F2151" t="b">
        <v>1</v>
      </c>
      <c r="G2151">
        <v>3.06</v>
      </c>
      <c r="H2151" t="s">
        <v>14</v>
      </c>
      <c r="I2151" t="s">
        <v>23</v>
      </c>
      <c r="J2151">
        <v>660</v>
      </c>
      <c r="K2151">
        <v>4</v>
      </c>
      <c r="L2151" t="s">
        <v>34</v>
      </c>
      <c r="M2151" t="s">
        <v>17</v>
      </c>
      <c r="N2151" t="s">
        <v>18</v>
      </c>
      <c r="O2151">
        <v>0</v>
      </c>
      <c r="P2151">
        <v>75000</v>
      </c>
    </row>
    <row r="2152" spans="4:16">
      <c r="D2152">
        <v>2151</v>
      </c>
      <c r="E2152" t="s">
        <v>13</v>
      </c>
      <c r="F2152" t="b">
        <v>0</v>
      </c>
      <c r="G2152">
        <v>3.18</v>
      </c>
      <c r="H2152" t="s">
        <v>20</v>
      </c>
      <c r="I2152" t="s">
        <v>15</v>
      </c>
      <c r="J2152">
        <v>610</v>
      </c>
      <c r="K2152">
        <v>4</v>
      </c>
      <c r="L2152" t="s">
        <v>38</v>
      </c>
      <c r="M2152" t="s">
        <v>17</v>
      </c>
      <c r="N2152" t="s">
        <v>18</v>
      </c>
      <c r="O2152">
        <v>0</v>
      </c>
      <c r="P2152">
        <v>75000</v>
      </c>
    </row>
    <row r="2153" spans="4:16">
      <c r="D2153">
        <v>2152</v>
      </c>
      <c r="E2153" t="s">
        <v>13</v>
      </c>
      <c r="F2153" t="b">
        <v>0</v>
      </c>
      <c r="G2153">
        <v>3.18</v>
      </c>
      <c r="H2153" t="s">
        <v>14</v>
      </c>
      <c r="I2153" t="s">
        <v>15</v>
      </c>
      <c r="J2153">
        <v>580</v>
      </c>
      <c r="K2153">
        <v>5</v>
      </c>
      <c r="L2153" t="s">
        <v>34</v>
      </c>
      <c r="M2153" t="s">
        <v>28</v>
      </c>
      <c r="N2153" t="s">
        <v>18</v>
      </c>
      <c r="O2153">
        <v>0</v>
      </c>
      <c r="P2153">
        <v>0</v>
      </c>
    </row>
    <row r="2154" spans="4:16">
      <c r="D2154">
        <v>2153</v>
      </c>
      <c r="E2154" t="s">
        <v>19</v>
      </c>
      <c r="F2154" t="b">
        <v>0</v>
      </c>
      <c r="G2154">
        <v>3.02</v>
      </c>
      <c r="H2154" t="s">
        <v>20</v>
      </c>
      <c r="I2154" t="s">
        <v>15</v>
      </c>
      <c r="J2154">
        <v>590</v>
      </c>
      <c r="K2154">
        <v>6</v>
      </c>
      <c r="L2154" t="s">
        <v>32</v>
      </c>
      <c r="M2154" t="s">
        <v>28</v>
      </c>
      <c r="N2154" t="s">
        <v>18</v>
      </c>
      <c r="O2154">
        <v>0</v>
      </c>
      <c r="P2154">
        <v>0</v>
      </c>
    </row>
    <row r="2155" spans="4:16">
      <c r="D2155">
        <v>2154</v>
      </c>
      <c r="E2155" t="s">
        <v>19</v>
      </c>
      <c r="F2155" t="b">
        <v>0</v>
      </c>
      <c r="G2155">
        <v>3.17</v>
      </c>
      <c r="H2155" t="s">
        <v>20</v>
      </c>
      <c r="I2155" t="s">
        <v>21</v>
      </c>
      <c r="J2155">
        <v>710</v>
      </c>
      <c r="K2155">
        <v>4</v>
      </c>
      <c r="L2155" t="s">
        <v>27</v>
      </c>
      <c r="M2155" t="s">
        <v>17</v>
      </c>
      <c r="N2155" t="s">
        <v>18</v>
      </c>
      <c r="O2155">
        <v>0</v>
      </c>
      <c r="P2155">
        <v>75000</v>
      </c>
    </row>
    <row r="2156" spans="4:16">
      <c r="D2156">
        <v>2155</v>
      </c>
      <c r="E2156" t="s">
        <v>19</v>
      </c>
      <c r="F2156" t="b">
        <v>0</v>
      </c>
      <c r="G2156">
        <v>3.11</v>
      </c>
      <c r="H2156" t="s">
        <v>25</v>
      </c>
      <c r="I2156" t="s">
        <v>15</v>
      </c>
      <c r="J2156">
        <v>610</v>
      </c>
      <c r="K2156">
        <v>5</v>
      </c>
      <c r="L2156" t="s">
        <v>34</v>
      </c>
      <c r="M2156" t="s">
        <v>17</v>
      </c>
      <c r="N2156" t="s">
        <v>18</v>
      </c>
      <c r="O2156">
        <v>0</v>
      </c>
      <c r="P2156">
        <v>75000</v>
      </c>
    </row>
    <row r="2157" spans="4:16">
      <c r="D2157">
        <v>2156</v>
      </c>
      <c r="E2157" t="s">
        <v>19</v>
      </c>
      <c r="F2157" t="b">
        <v>1</v>
      </c>
      <c r="G2157">
        <v>3.08</v>
      </c>
      <c r="H2157" t="s">
        <v>20</v>
      </c>
      <c r="I2157" t="s">
        <v>23</v>
      </c>
      <c r="J2157">
        <v>620</v>
      </c>
      <c r="K2157">
        <v>6</v>
      </c>
      <c r="L2157" t="s">
        <v>27</v>
      </c>
      <c r="M2157" t="s">
        <v>17</v>
      </c>
      <c r="N2157" t="s">
        <v>18</v>
      </c>
      <c r="O2157">
        <v>0</v>
      </c>
      <c r="P2157">
        <v>75000</v>
      </c>
    </row>
    <row r="2158" spans="4:16">
      <c r="D2158">
        <v>2157</v>
      </c>
      <c r="E2158" t="s">
        <v>19</v>
      </c>
      <c r="F2158" t="b">
        <v>0</v>
      </c>
      <c r="G2158">
        <v>3.42</v>
      </c>
      <c r="H2158" t="s">
        <v>20</v>
      </c>
      <c r="I2158" t="s">
        <v>21</v>
      </c>
      <c r="J2158">
        <v>720</v>
      </c>
      <c r="K2158">
        <v>5</v>
      </c>
      <c r="L2158" t="s">
        <v>32</v>
      </c>
      <c r="M2158" t="s">
        <v>17</v>
      </c>
      <c r="N2158" t="s">
        <v>18</v>
      </c>
      <c r="O2158">
        <v>0</v>
      </c>
      <c r="P2158">
        <v>75000</v>
      </c>
    </row>
    <row r="2159" spans="4:16">
      <c r="D2159">
        <v>2158</v>
      </c>
      <c r="E2159" t="s">
        <v>19</v>
      </c>
      <c r="F2159" t="b">
        <v>0</v>
      </c>
      <c r="G2159">
        <v>3.29</v>
      </c>
      <c r="H2159" t="s">
        <v>25</v>
      </c>
      <c r="I2159" t="s">
        <v>29</v>
      </c>
      <c r="J2159">
        <v>610</v>
      </c>
      <c r="K2159">
        <v>7</v>
      </c>
      <c r="L2159" t="s">
        <v>27</v>
      </c>
      <c r="M2159" t="s">
        <v>17</v>
      </c>
      <c r="N2159" t="s">
        <v>18</v>
      </c>
      <c r="O2159">
        <v>0</v>
      </c>
      <c r="P2159">
        <v>75000</v>
      </c>
    </row>
    <row r="2160" spans="4:16">
      <c r="D2160">
        <v>2159</v>
      </c>
      <c r="E2160" t="s">
        <v>19</v>
      </c>
      <c r="F2160" t="b">
        <v>0</v>
      </c>
      <c r="G2160">
        <v>3.33</v>
      </c>
      <c r="H2160" t="s">
        <v>20</v>
      </c>
      <c r="I2160" t="s">
        <v>29</v>
      </c>
      <c r="J2160">
        <v>680</v>
      </c>
      <c r="K2160">
        <v>7</v>
      </c>
      <c r="L2160" t="s">
        <v>27</v>
      </c>
      <c r="M2160" t="s">
        <v>17</v>
      </c>
      <c r="N2160" t="s">
        <v>18</v>
      </c>
      <c r="O2160">
        <v>0</v>
      </c>
      <c r="P2160">
        <v>75000</v>
      </c>
    </row>
    <row r="2161" spans="4:16">
      <c r="D2161">
        <v>2160</v>
      </c>
      <c r="E2161" t="s">
        <v>19</v>
      </c>
      <c r="F2161" t="b">
        <v>0</v>
      </c>
      <c r="G2161">
        <v>3.43</v>
      </c>
      <c r="H2161" t="s">
        <v>14</v>
      </c>
      <c r="I2161" t="s">
        <v>29</v>
      </c>
      <c r="J2161">
        <v>650</v>
      </c>
      <c r="K2161">
        <v>5</v>
      </c>
      <c r="L2161" t="s">
        <v>27</v>
      </c>
      <c r="M2161" t="s">
        <v>17</v>
      </c>
      <c r="N2161" t="s">
        <v>18</v>
      </c>
      <c r="O2161">
        <v>0</v>
      </c>
      <c r="P2161">
        <v>75000</v>
      </c>
    </row>
    <row r="2162" spans="4:16">
      <c r="D2162">
        <v>2161</v>
      </c>
      <c r="E2162" t="s">
        <v>19</v>
      </c>
      <c r="F2162" t="b">
        <v>1</v>
      </c>
      <c r="G2162">
        <v>3.19</v>
      </c>
      <c r="H2162" t="s">
        <v>14</v>
      </c>
      <c r="I2162" t="s">
        <v>23</v>
      </c>
      <c r="J2162">
        <v>730</v>
      </c>
      <c r="K2162">
        <v>6</v>
      </c>
      <c r="L2162" t="s">
        <v>27</v>
      </c>
      <c r="M2162" t="s">
        <v>17</v>
      </c>
      <c r="N2162" t="s">
        <v>18</v>
      </c>
      <c r="O2162">
        <v>0</v>
      </c>
      <c r="P2162">
        <v>75000</v>
      </c>
    </row>
    <row r="2163" spans="4:16">
      <c r="D2163">
        <v>2162</v>
      </c>
      <c r="E2163" t="s">
        <v>19</v>
      </c>
      <c r="F2163" t="b">
        <v>0</v>
      </c>
      <c r="G2163">
        <v>3.48</v>
      </c>
      <c r="H2163" t="s">
        <v>14</v>
      </c>
      <c r="I2163" t="s">
        <v>26</v>
      </c>
      <c r="J2163">
        <v>660</v>
      </c>
      <c r="K2163">
        <v>4</v>
      </c>
      <c r="L2163" t="s">
        <v>38</v>
      </c>
      <c r="M2163" t="s">
        <v>17</v>
      </c>
      <c r="N2163" t="s">
        <v>18</v>
      </c>
      <c r="O2163">
        <v>0</v>
      </c>
      <c r="P2163">
        <v>75000</v>
      </c>
    </row>
    <row r="2164" spans="4:16">
      <c r="D2164">
        <v>2163</v>
      </c>
      <c r="E2164" t="s">
        <v>13</v>
      </c>
      <c r="F2164" t="b">
        <v>0</v>
      </c>
      <c r="G2164">
        <v>3.36</v>
      </c>
      <c r="H2164" t="s">
        <v>20</v>
      </c>
      <c r="I2164" t="s">
        <v>21</v>
      </c>
      <c r="J2164">
        <v>680</v>
      </c>
      <c r="K2164">
        <v>5</v>
      </c>
      <c r="L2164" t="s">
        <v>27</v>
      </c>
      <c r="M2164" t="s">
        <v>17</v>
      </c>
      <c r="N2164" t="s">
        <v>18</v>
      </c>
      <c r="O2164">
        <v>0</v>
      </c>
      <c r="P2164">
        <v>75000</v>
      </c>
    </row>
    <row r="2165" spans="4:16">
      <c r="D2165">
        <v>2164</v>
      </c>
      <c r="E2165" t="s">
        <v>19</v>
      </c>
      <c r="F2165" t="b">
        <v>1</v>
      </c>
      <c r="G2165">
        <v>3.46</v>
      </c>
      <c r="H2165" t="s">
        <v>14</v>
      </c>
      <c r="I2165" t="s">
        <v>23</v>
      </c>
      <c r="J2165">
        <v>620</v>
      </c>
      <c r="K2165">
        <v>6</v>
      </c>
      <c r="L2165" t="s">
        <v>39</v>
      </c>
      <c r="M2165" t="s">
        <v>17</v>
      </c>
      <c r="N2165" t="s">
        <v>18</v>
      </c>
      <c r="O2165">
        <v>0</v>
      </c>
      <c r="P2165">
        <v>75000</v>
      </c>
    </row>
    <row r="2166" spans="4:16">
      <c r="D2166">
        <v>2165</v>
      </c>
      <c r="E2166" t="s">
        <v>13</v>
      </c>
      <c r="F2166" t="b">
        <v>0</v>
      </c>
      <c r="G2166">
        <v>3.27</v>
      </c>
      <c r="H2166" t="s">
        <v>20</v>
      </c>
      <c r="I2166" t="s">
        <v>29</v>
      </c>
      <c r="J2166">
        <v>650</v>
      </c>
      <c r="K2166">
        <v>7</v>
      </c>
      <c r="L2166" t="s">
        <v>27</v>
      </c>
      <c r="M2166" t="s">
        <v>17</v>
      </c>
      <c r="N2166" t="s">
        <v>18</v>
      </c>
      <c r="O2166">
        <v>0</v>
      </c>
      <c r="P2166">
        <v>75000</v>
      </c>
    </row>
    <row r="2167" spans="4:16">
      <c r="D2167">
        <v>2166</v>
      </c>
      <c r="E2167" t="s">
        <v>13</v>
      </c>
      <c r="F2167" t="b">
        <v>1</v>
      </c>
      <c r="G2167">
        <v>3.36</v>
      </c>
      <c r="H2167" t="s">
        <v>20</v>
      </c>
      <c r="I2167" t="s">
        <v>23</v>
      </c>
      <c r="J2167">
        <v>720</v>
      </c>
      <c r="K2167">
        <v>6</v>
      </c>
      <c r="L2167" t="s">
        <v>27</v>
      </c>
      <c r="M2167" t="s">
        <v>17</v>
      </c>
      <c r="N2167" t="s">
        <v>18</v>
      </c>
      <c r="O2167">
        <v>0</v>
      </c>
      <c r="P2167">
        <v>75000</v>
      </c>
    </row>
    <row r="2168" spans="4:16">
      <c r="D2168">
        <v>2167</v>
      </c>
      <c r="E2168" t="s">
        <v>13</v>
      </c>
      <c r="F2168" t="b">
        <v>1</v>
      </c>
      <c r="G2168">
        <v>3.45</v>
      </c>
      <c r="H2168" t="s">
        <v>14</v>
      </c>
      <c r="I2168" t="s">
        <v>23</v>
      </c>
      <c r="J2168">
        <v>700</v>
      </c>
      <c r="K2168">
        <v>4</v>
      </c>
      <c r="L2168" t="s">
        <v>32</v>
      </c>
      <c r="M2168" t="s">
        <v>17</v>
      </c>
      <c r="N2168" t="s">
        <v>18</v>
      </c>
      <c r="O2168">
        <v>0</v>
      </c>
      <c r="P2168">
        <v>75000</v>
      </c>
    </row>
    <row r="2169" spans="4:16">
      <c r="D2169">
        <v>2168</v>
      </c>
      <c r="E2169" t="s">
        <v>13</v>
      </c>
      <c r="F2169" t="b">
        <v>1</v>
      </c>
      <c r="G2169">
        <v>3.15</v>
      </c>
      <c r="H2169" t="s">
        <v>14</v>
      </c>
      <c r="I2169" t="s">
        <v>23</v>
      </c>
      <c r="J2169">
        <v>640</v>
      </c>
      <c r="K2169">
        <v>6</v>
      </c>
      <c r="L2169" t="s">
        <v>30</v>
      </c>
      <c r="M2169" t="s">
        <v>17</v>
      </c>
      <c r="N2169" t="s">
        <v>18</v>
      </c>
      <c r="O2169">
        <v>0</v>
      </c>
      <c r="P2169">
        <v>75000</v>
      </c>
    </row>
    <row r="2170" spans="4:16">
      <c r="D2170">
        <v>2169</v>
      </c>
      <c r="E2170" t="s">
        <v>19</v>
      </c>
      <c r="F2170" t="b">
        <v>1</v>
      </c>
      <c r="G2170">
        <v>2.87</v>
      </c>
      <c r="H2170" t="s">
        <v>25</v>
      </c>
      <c r="I2170" t="s">
        <v>23</v>
      </c>
      <c r="J2170">
        <v>610</v>
      </c>
      <c r="K2170">
        <v>4</v>
      </c>
      <c r="L2170" t="s">
        <v>31</v>
      </c>
      <c r="M2170" t="s">
        <v>17</v>
      </c>
      <c r="N2170" t="s">
        <v>18</v>
      </c>
      <c r="O2170">
        <v>0</v>
      </c>
      <c r="P2170">
        <v>75000</v>
      </c>
    </row>
    <row r="2171" spans="4:16">
      <c r="D2171">
        <v>2170</v>
      </c>
      <c r="E2171" t="s">
        <v>13</v>
      </c>
      <c r="F2171" t="b">
        <v>1</v>
      </c>
      <c r="G2171">
        <v>3.08</v>
      </c>
      <c r="H2171" t="s">
        <v>25</v>
      </c>
      <c r="I2171" t="s">
        <v>23</v>
      </c>
      <c r="J2171">
        <v>660</v>
      </c>
      <c r="K2171">
        <v>4</v>
      </c>
      <c r="L2171" t="s">
        <v>27</v>
      </c>
      <c r="M2171" t="s">
        <v>17</v>
      </c>
      <c r="N2171" t="s">
        <v>18</v>
      </c>
      <c r="O2171">
        <v>0</v>
      </c>
      <c r="P2171">
        <v>75000</v>
      </c>
    </row>
    <row r="2172" spans="4:16">
      <c r="D2172">
        <v>2171</v>
      </c>
      <c r="E2172" t="s">
        <v>19</v>
      </c>
      <c r="F2172" t="b">
        <v>0</v>
      </c>
      <c r="G2172">
        <v>3.02</v>
      </c>
      <c r="H2172" t="s">
        <v>14</v>
      </c>
      <c r="I2172" t="s">
        <v>21</v>
      </c>
      <c r="J2172">
        <v>630</v>
      </c>
      <c r="K2172">
        <v>5</v>
      </c>
      <c r="L2172" t="s">
        <v>27</v>
      </c>
      <c r="M2172" t="s">
        <v>17</v>
      </c>
      <c r="N2172" t="s">
        <v>18</v>
      </c>
      <c r="O2172">
        <v>0</v>
      </c>
      <c r="P2172">
        <v>75000</v>
      </c>
    </row>
    <row r="2173" spans="4:16">
      <c r="D2173">
        <v>2172</v>
      </c>
      <c r="E2173" t="s">
        <v>13</v>
      </c>
      <c r="F2173" t="b">
        <v>0</v>
      </c>
      <c r="G2173">
        <v>2.94</v>
      </c>
      <c r="H2173" t="s">
        <v>14</v>
      </c>
      <c r="I2173" t="s">
        <v>29</v>
      </c>
      <c r="J2173">
        <v>590</v>
      </c>
      <c r="K2173">
        <v>6</v>
      </c>
      <c r="L2173" t="s">
        <v>31</v>
      </c>
      <c r="M2173" t="s">
        <v>28</v>
      </c>
      <c r="N2173" t="s">
        <v>18</v>
      </c>
      <c r="O2173">
        <v>0</v>
      </c>
      <c r="P2173">
        <v>0</v>
      </c>
    </row>
    <row r="2174" spans="4:16">
      <c r="D2174">
        <v>2173</v>
      </c>
      <c r="E2174" t="s">
        <v>19</v>
      </c>
      <c r="F2174" t="b">
        <v>1</v>
      </c>
      <c r="G2174">
        <v>3.32</v>
      </c>
      <c r="H2174" t="s">
        <v>14</v>
      </c>
      <c r="I2174" t="s">
        <v>23</v>
      </c>
      <c r="J2174">
        <v>660</v>
      </c>
      <c r="K2174">
        <v>5</v>
      </c>
      <c r="L2174" t="s">
        <v>31</v>
      </c>
      <c r="M2174" t="s">
        <v>17</v>
      </c>
      <c r="N2174" t="s">
        <v>18</v>
      </c>
      <c r="O2174">
        <v>0</v>
      </c>
      <c r="P2174">
        <v>75000</v>
      </c>
    </row>
    <row r="2175" spans="4:16">
      <c r="D2175">
        <v>2174</v>
      </c>
      <c r="E2175" t="s">
        <v>13</v>
      </c>
      <c r="F2175" t="b">
        <v>0</v>
      </c>
      <c r="G2175">
        <v>2.86</v>
      </c>
      <c r="H2175" t="s">
        <v>14</v>
      </c>
      <c r="I2175" t="s">
        <v>26</v>
      </c>
      <c r="J2175">
        <v>610</v>
      </c>
      <c r="K2175">
        <v>3</v>
      </c>
      <c r="L2175" t="s">
        <v>34</v>
      </c>
      <c r="M2175" t="s">
        <v>17</v>
      </c>
      <c r="N2175" t="s">
        <v>18</v>
      </c>
      <c r="O2175">
        <v>0</v>
      </c>
      <c r="P2175">
        <v>75000</v>
      </c>
    </row>
    <row r="2176" spans="4:16">
      <c r="D2176">
        <v>2175</v>
      </c>
      <c r="E2176" t="s">
        <v>13</v>
      </c>
      <c r="F2176" t="b">
        <v>0</v>
      </c>
      <c r="G2176">
        <v>3.3</v>
      </c>
      <c r="H2176" t="s">
        <v>20</v>
      </c>
      <c r="I2176" t="s">
        <v>26</v>
      </c>
      <c r="J2176">
        <v>700</v>
      </c>
      <c r="K2176">
        <v>5</v>
      </c>
      <c r="L2176" t="s">
        <v>27</v>
      </c>
      <c r="M2176" t="s">
        <v>17</v>
      </c>
      <c r="N2176" t="s">
        <v>18</v>
      </c>
      <c r="O2176">
        <v>0</v>
      </c>
      <c r="P2176">
        <v>75000</v>
      </c>
    </row>
    <row r="2177" spans="4:16">
      <c r="D2177">
        <v>2176</v>
      </c>
      <c r="E2177" t="s">
        <v>19</v>
      </c>
      <c r="F2177" t="b">
        <v>0</v>
      </c>
      <c r="G2177">
        <v>3.55</v>
      </c>
      <c r="H2177" t="s">
        <v>25</v>
      </c>
      <c r="I2177" t="s">
        <v>29</v>
      </c>
      <c r="J2177">
        <v>720</v>
      </c>
      <c r="K2177">
        <v>4</v>
      </c>
      <c r="L2177" t="s">
        <v>34</v>
      </c>
      <c r="M2177" t="s">
        <v>17</v>
      </c>
      <c r="N2177" t="s">
        <v>18</v>
      </c>
      <c r="O2177">
        <v>0</v>
      </c>
      <c r="P2177">
        <v>75000</v>
      </c>
    </row>
    <row r="2178" spans="4:16">
      <c r="D2178">
        <v>2177</v>
      </c>
      <c r="E2178" t="s">
        <v>19</v>
      </c>
      <c r="F2178" t="b">
        <v>0</v>
      </c>
      <c r="G2178">
        <v>3.14</v>
      </c>
      <c r="H2178" t="s">
        <v>20</v>
      </c>
      <c r="I2178" t="s">
        <v>21</v>
      </c>
      <c r="J2178">
        <v>620</v>
      </c>
      <c r="K2178">
        <v>5</v>
      </c>
      <c r="L2178" t="s">
        <v>34</v>
      </c>
      <c r="M2178" t="s">
        <v>17</v>
      </c>
      <c r="N2178" t="s">
        <v>18</v>
      </c>
      <c r="O2178">
        <v>0</v>
      </c>
      <c r="P2178">
        <v>75000</v>
      </c>
    </row>
    <row r="2179" spans="4:16">
      <c r="D2179">
        <v>2178</v>
      </c>
      <c r="E2179" t="s">
        <v>13</v>
      </c>
      <c r="F2179" t="b">
        <v>0</v>
      </c>
      <c r="G2179">
        <v>3.16</v>
      </c>
      <c r="H2179" t="s">
        <v>14</v>
      </c>
      <c r="I2179" t="s">
        <v>15</v>
      </c>
      <c r="J2179">
        <v>660</v>
      </c>
      <c r="K2179">
        <v>4</v>
      </c>
      <c r="L2179" t="s">
        <v>34</v>
      </c>
      <c r="M2179" t="s">
        <v>17</v>
      </c>
      <c r="N2179" t="s">
        <v>18</v>
      </c>
      <c r="O2179">
        <v>0</v>
      </c>
      <c r="P2179">
        <v>75000</v>
      </c>
    </row>
    <row r="2180" spans="4:16">
      <c r="D2180">
        <v>2179</v>
      </c>
      <c r="E2180" t="s">
        <v>13</v>
      </c>
      <c r="F2180" t="b">
        <v>0</v>
      </c>
      <c r="G2180">
        <v>2.98</v>
      </c>
      <c r="H2180" t="s">
        <v>25</v>
      </c>
      <c r="I2180" t="s">
        <v>21</v>
      </c>
      <c r="J2180">
        <v>650</v>
      </c>
      <c r="K2180">
        <v>6</v>
      </c>
      <c r="L2180" t="s">
        <v>27</v>
      </c>
      <c r="M2180" t="s">
        <v>17</v>
      </c>
      <c r="N2180" t="s">
        <v>18</v>
      </c>
      <c r="O2180">
        <v>0</v>
      </c>
      <c r="P2180">
        <v>75000</v>
      </c>
    </row>
    <row r="2181" spans="4:16">
      <c r="D2181">
        <v>2180</v>
      </c>
      <c r="E2181" t="s">
        <v>19</v>
      </c>
      <c r="F2181" t="b">
        <v>1</v>
      </c>
      <c r="G2181">
        <v>3.12</v>
      </c>
      <c r="H2181" t="s">
        <v>25</v>
      </c>
      <c r="I2181" t="s">
        <v>23</v>
      </c>
      <c r="J2181">
        <v>660</v>
      </c>
      <c r="K2181">
        <v>5</v>
      </c>
      <c r="L2181" t="s">
        <v>32</v>
      </c>
      <c r="M2181" t="s">
        <v>17</v>
      </c>
      <c r="N2181" t="s">
        <v>18</v>
      </c>
      <c r="O2181">
        <v>0</v>
      </c>
      <c r="P2181">
        <v>75000</v>
      </c>
    </row>
    <row r="2182" spans="4:16">
      <c r="D2182">
        <v>2181</v>
      </c>
      <c r="E2182" t="s">
        <v>19</v>
      </c>
      <c r="F2182" t="b">
        <v>0</v>
      </c>
      <c r="G2182">
        <v>3.23</v>
      </c>
      <c r="H2182" t="s">
        <v>25</v>
      </c>
      <c r="I2182" t="s">
        <v>29</v>
      </c>
      <c r="J2182">
        <v>710</v>
      </c>
      <c r="K2182">
        <v>5</v>
      </c>
      <c r="L2182" t="s">
        <v>27</v>
      </c>
      <c r="M2182" t="s">
        <v>17</v>
      </c>
      <c r="N2182" t="s">
        <v>18</v>
      </c>
      <c r="O2182">
        <v>0</v>
      </c>
      <c r="P2182">
        <v>75000</v>
      </c>
    </row>
    <row r="2183" spans="4:16">
      <c r="D2183">
        <v>2182</v>
      </c>
      <c r="E2183" t="s">
        <v>19</v>
      </c>
      <c r="F2183" t="b">
        <v>0</v>
      </c>
      <c r="G2183">
        <v>3.32</v>
      </c>
      <c r="H2183" t="s">
        <v>20</v>
      </c>
      <c r="I2183" t="s">
        <v>29</v>
      </c>
      <c r="J2183">
        <v>670</v>
      </c>
      <c r="K2183">
        <v>6</v>
      </c>
      <c r="L2183" t="s">
        <v>27</v>
      </c>
      <c r="M2183" t="s">
        <v>17</v>
      </c>
      <c r="N2183" t="s">
        <v>18</v>
      </c>
      <c r="O2183">
        <v>0</v>
      </c>
      <c r="P2183">
        <v>75000</v>
      </c>
    </row>
    <row r="2184" spans="4:16">
      <c r="D2184">
        <v>2183</v>
      </c>
      <c r="E2184" t="s">
        <v>19</v>
      </c>
      <c r="F2184" t="b">
        <v>0</v>
      </c>
      <c r="G2184">
        <v>3.19</v>
      </c>
      <c r="H2184" t="s">
        <v>20</v>
      </c>
      <c r="I2184" t="s">
        <v>21</v>
      </c>
      <c r="J2184">
        <v>630</v>
      </c>
      <c r="K2184">
        <v>5</v>
      </c>
      <c r="L2184" t="s">
        <v>31</v>
      </c>
      <c r="M2184" t="s">
        <v>17</v>
      </c>
      <c r="N2184" t="s">
        <v>18</v>
      </c>
      <c r="O2184">
        <v>0</v>
      </c>
      <c r="P2184">
        <v>75000</v>
      </c>
    </row>
    <row r="2185" spans="4:16">
      <c r="D2185">
        <v>2184</v>
      </c>
      <c r="E2185" t="s">
        <v>13</v>
      </c>
      <c r="F2185" t="b">
        <v>0</v>
      </c>
      <c r="G2185">
        <v>3.13</v>
      </c>
      <c r="H2185" t="s">
        <v>20</v>
      </c>
      <c r="I2185" t="s">
        <v>15</v>
      </c>
      <c r="J2185">
        <v>660</v>
      </c>
      <c r="K2185">
        <v>4</v>
      </c>
      <c r="L2185" t="s">
        <v>27</v>
      </c>
      <c r="M2185" t="s">
        <v>17</v>
      </c>
      <c r="N2185" t="s">
        <v>18</v>
      </c>
      <c r="O2185">
        <v>0</v>
      </c>
      <c r="P2185">
        <v>75000</v>
      </c>
    </row>
    <row r="2186" spans="4:16">
      <c r="D2186">
        <v>2185</v>
      </c>
      <c r="E2186" t="s">
        <v>19</v>
      </c>
      <c r="F2186" t="b">
        <v>0</v>
      </c>
      <c r="G2186">
        <v>3.26</v>
      </c>
      <c r="H2186" t="s">
        <v>20</v>
      </c>
      <c r="I2186" t="s">
        <v>26</v>
      </c>
      <c r="J2186">
        <v>680</v>
      </c>
      <c r="K2186">
        <v>5</v>
      </c>
      <c r="L2186" t="s">
        <v>27</v>
      </c>
      <c r="M2186" t="s">
        <v>17</v>
      </c>
      <c r="N2186" t="s">
        <v>18</v>
      </c>
      <c r="O2186">
        <v>0</v>
      </c>
      <c r="P2186">
        <v>75000</v>
      </c>
    </row>
    <row r="2187" spans="4:16">
      <c r="D2187">
        <v>2186</v>
      </c>
      <c r="E2187" t="s">
        <v>19</v>
      </c>
      <c r="F2187" t="b">
        <v>0</v>
      </c>
      <c r="G2187">
        <v>3.41</v>
      </c>
      <c r="H2187" t="s">
        <v>20</v>
      </c>
      <c r="I2187" t="s">
        <v>26</v>
      </c>
      <c r="J2187">
        <v>730</v>
      </c>
      <c r="K2187">
        <v>5</v>
      </c>
      <c r="L2187" t="s">
        <v>34</v>
      </c>
      <c r="M2187" t="s">
        <v>17</v>
      </c>
      <c r="N2187" t="s">
        <v>18</v>
      </c>
      <c r="O2187">
        <v>0</v>
      </c>
      <c r="P2187">
        <v>75000</v>
      </c>
    </row>
    <row r="2188" spans="4:16">
      <c r="D2188">
        <v>2187</v>
      </c>
      <c r="E2188" t="s">
        <v>13</v>
      </c>
      <c r="F2188" t="b">
        <v>1</v>
      </c>
      <c r="G2188">
        <v>3.22</v>
      </c>
      <c r="H2188" t="s">
        <v>20</v>
      </c>
      <c r="I2188" t="s">
        <v>23</v>
      </c>
      <c r="J2188">
        <v>600</v>
      </c>
      <c r="K2188">
        <v>5</v>
      </c>
      <c r="L2188" t="s">
        <v>27</v>
      </c>
      <c r="M2188" t="s">
        <v>28</v>
      </c>
      <c r="N2188" t="s">
        <v>18</v>
      </c>
      <c r="O2188">
        <v>0</v>
      </c>
      <c r="P2188">
        <v>0</v>
      </c>
    </row>
    <row r="2189" spans="4:16">
      <c r="D2189">
        <v>2188</v>
      </c>
      <c r="E2189" t="s">
        <v>19</v>
      </c>
      <c r="F2189" t="b">
        <v>0</v>
      </c>
      <c r="G2189">
        <v>3.16</v>
      </c>
      <c r="H2189" t="s">
        <v>14</v>
      </c>
      <c r="I2189" t="s">
        <v>26</v>
      </c>
      <c r="J2189">
        <v>600</v>
      </c>
      <c r="K2189">
        <v>5</v>
      </c>
      <c r="L2189" t="s">
        <v>33</v>
      </c>
      <c r="M2189" t="s">
        <v>28</v>
      </c>
      <c r="N2189" t="s">
        <v>18</v>
      </c>
      <c r="O2189">
        <v>0</v>
      </c>
      <c r="P2189">
        <v>0</v>
      </c>
    </row>
    <row r="2190" spans="4:16">
      <c r="D2190">
        <v>2189</v>
      </c>
      <c r="E2190" t="s">
        <v>13</v>
      </c>
      <c r="F2190" t="b">
        <v>0</v>
      </c>
      <c r="G2190">
        <v>3.31</v>
      </c>
      <c r="H2190" t="s">
        <v>25</v>
      </c>
      <c r="I2190" t="s">
        <v>26</v>
      </c>
      <c r="J2190">
        <v>670</v>
      </c>
      <c r="K2190">
        <v>5</v>
      </c>
      <c r="L2190" t="s">
        <v>31</v>
      </c>
      <c r="M2190" t="s">
        <v>17</v>
      </c>
      <c r="N2190" t="s">
        <v>18</v>
      </c>
      <c r="O2190">
        <v>0</v>
      </c>
      <c r="P2190">
        <v>75000</v>
      </c>
    </row>
    <row r="2191" spans="4:16">
      <c r="D2191">
        <v>2190</v>
      </c>
      <c r="E2191" t="s">
        <v>19</v>
      </c>
      <c r="F2191" t="b">
        <v>0</v>
      </c>
      <c r="G2191">
        <v>3.11</v>
      </c>
      <c r="H2191" t="s">
        <v>20</v>
      </c>
      <c r="I2191" t="s">
        <v>21</v>
      </c>
      <c r="J2191">
        <v>680</v>
      </c>
      <c r="K2191">
        <v>4</v>
      </c>
      <c r="L2191" t="s">
        <v>31</v>
      </c>
      <c r="M2191" t="s">
        <v>17</v>
      </c>
      <c r="N2191" t="s">
        <v>18</v>
      </c>
      <c r="O2191">
        <v>0</v>
      </c>
      <c r="P2191">
        <v>75000</v>
      </c>
    </row>
    <row r="2192" spans="4:16">
      <c r="D2192">
        <v>2191</v>
      </c>
      <c r="E2192" t="s">
        <v>13</v>
      </c>
      <c r="F2192" t="b">
        <v>1</v>
      </c>
      <c r="G2192">
        <v>2.93</v>
      </c>
      <c r="H2192" t="s">
        <v>20</v>
      </c>
      <c r="I2192" t="s">
        <v>23</v>
      </c>
      <c r="J2192">
        <v>630</v>
      </c>
      <c r="K2192">
        <v>5</v>
      </c>
      <c r="L2192" t="s">
        <v>16</v>
      </c>
      <c r="M2192" t="s">
        <v>17</v>
      </c>
      <c r="N2192" t="s">
        <v>18</v>
      </c>
      <c r="O2192">
        <v>0</v>
      </c>
      <c r="P2192">
        <v>75000</v>
      </c>
    </row>
    <row r="2193" spans="4:16">
      <c r="D2193">
        <v>2192</v>
      </c>
      <c r="E2193" t="s">
        <v>19</v>
      </c>
      <c r="F2193" t="b">
        <v>1</v>
      </c>
      <c r="G2193">
        <v>3.28</v>
      </c>
      <c r="H2193" t="s">
        <v>25</v>
      </c>
      <c r="I2193" t="s">
        <v>23</v>
      </c>
      <c r="J2193">
        <v>680</v>
      </c>
      <c r="K2193">
        <v>6</v>
      </c>
      <c r="L2193" t="s">
        <v>31</v>
      </c>
      <c r="M2193" t="s">
        <v>17</v>
      </c>
      <c r="N2193" t="s">
        <v>18</v>
      </c>
      <c r="O2193">
        <v>0</v>
      </c>
      <c r="P2193">
        <v>75000</v>
      </c>
    </row>
    <row r="2194" spans="4:16">
      <c r="D2194">
        <v>2193</v>
      </c>
      <c r="E2194" t="s">
        <v>13</v>
      </c>
      <c r="F2194" t="b">
        <v>0</v>
      </c>
      <c r="G2194">
        <v>3.23</v>
      </c>
      <c r="H2194" t="s">
        <v>20</v>
      </c>
      <c r="I2194" t="s">
        <v>29</v>
      </c>
      <c r="J2194">
        <v>650</v>
      </c>
      <c r="K2194">
        <v>6</v>
      </c>
      <c r="L2194" t="s">
        <v>34</v>
      </c>
      <c r="M2194" t="s">
        <v>17</v>
      </c>
      <c r="N2194" t="s">
        <v>18</v>
      </c>
      <c r="O2194">
        <v>0</v>
      </c>
      <c r="P2194">
        <v>75000</v>
      </c>
    </row>
    <row r="2195" spans="4:16">
      <c r="D2195">
        <v>2194</v>
      </c>
      <c r="E2195" t="s">
        <v>13</v>
      </c>
      <c r="F2195" t="b">
        <v>0</v>
      </c>
      <c r="G2195">
        <v>3.06</v>
      </c>
      <c r="H2195" t="s">
        <v>20</v>
      </c>
      <c r="I2195" t="s">
        <v>21</v>
      </c>
      <c r="J2195">
        <v>600</v>
      </c>
      <c r="K2195">
        <v>6</v>
      </c>
      <c r="L2195" t="s">
        <v>30</v>
      </c>
      <c r="M2195" t="s">
        <v>28</v>
      </c>
      <c r="N2195" t="s">
        <v>18</v>
      </c>
      <c r="O2195">
        <v>0</v>
      </c>
      <c r="P2195">
        <v>0</v>
      </c>
    </row>
    <row r="2196" spans="4:16">
      <c r="D2196">
        <v>2195</v>
      </c>
      <c r="E2196" t="s">
        <v>13</v>
      </c>
      <c r="F2196" t="b">
        <v>0</v>
      </c>
      <c r="G2196">
        <v>3.21</v>
      </c>
      <c r="H2196" t="s">
        <v>14</v>
      </c>
      <c r="I2196" t="s">
        <v>15</v>
      </c>
      <c r="J2196">
        <v>700</v>
      </c>
      <c r="K2196">
        <v>6</v>
      </c>
      <c r="L2196" t="s">
        <v>27</v>
      </c>
      <c r="M2196" t="s">
        <v>17</v>
      </c>
      <c r="N2196" t="s">
        <v>18</v>
      </c>
      <c r="O2196">
        <v>0</v>
      </c>
      <c r="P2196">
        <v>75000</v>
      </c>
    </row>
    <row r="2197" spans="4:16">
      <c r="D2197">
        <v>2196</v>
      </c>
      <c r="E2197" t="s">
        <v>13</v>
      </c>
      <c r="F2197" t="b">
        <v>0</v>
      </c>
      <c r="G2197">
        <v>3.38</v>
      </c>
      <c r="H2197" t="s">
        <v>25</v>
      </c>
      <c r="I2197" t="s">
        <v>29</v>
      </c>
      <c r="J2197">
        <v>680</v>
      </c>
      <c r="K2197">
        <v>7</v>
      </c>
      <c r="L2197" t="s">
        <v>16</v>
      </c>
      <c r="M2197" t="s">
        <v>17</v>
      </c>
      <c r="N2197" t="s">
        <v>18</v>
      </c>
      <c r="O2197">
        <v>0</v>
      </c>
      <c r="P2197">
        <v>75000</v>
      </c>
    </row>
    <row r="2198" spans="4:16">
      <c r="D2198">
        <v>2197</v>
      </c>
      <c r="E2198" t="s">
        <v>19</v>
      </c>
      <c r="F2198" t="b">
        <v>0</v>
      </c>
      <c r="G2198">
        <v>2.84</v>
      </c>
      <c r="H2198" t="s">
        <v>14</v>
      </c>
      <c r="I2198" t="s">
        <v>15</v>
      </c>
      <c r="J2198">
        <v>590</v>
      </c>
      <c r="K2198">
        <v>5</v>
      </c>
      <c r="L2198" t="s">
        <v>32</v>
      </c>
      <c r="M2198" t="s">
        <v>28</v>
      </c>
      <c r="N2198" t="s">
        <v>18</v>
      </c>
      <c r="O2198">
        <v>0</v>
      </c>
      <c r="P2198">
        <v>0</v>
      </c>
    </row>
    <row r="2199" spans="4:16">
      <c r="D2199">
        <v>2198</v>
      </c>
      <c r="E2199" t="s">
        <v>19</v>
      </c>
      <c r="F2199" t="b">
        <v>1</v>
      </c>
      <c r="G2199">
        <v>3.42</v>
      </c>
      <c r="H2199" t="s">
        <v>20</v>
      </c>
      <c r="I2199" t="s">
        <v>23</v>
      </c>
      <c r="J2199">
        <v>690</v>
      </c>
      <c r="K2199">
        <v>5</v>
      </c>
      <c r="L2199" t="s">
        <v>33</v>
      </c>
      <c r="M2199" t="s">
        <v>17</v>
      </c>
      <c r="N2199" t="s">
        <v>18</v>
      </c>
      <c r="O2199">
        <v>0</v>
      </c>
      <c r="P2199">
        <v>75000</v>
      </c>
    </row>
    <row r="2200" spans="4:16">
      <c r="D2200">
        <v>2199</v>
      </c>
      <c r="E2200" t="s">
        <v>19</v>
      </c>
      <c r="F2200" t="b">
        <v>0</v>
      </c>
      <c r="G2200">
        <v>3.21</v>
      </c>
      <c r="H2200" t="s">
        <v>20</v>
      </c>
      <c r="I2200" t="s">
        <v>15</v>
      </c>
      <c r="J2200">
        <v>620</v>
      </c>
      <c r="K2200">
        <v>5</v>
      </c>
      <c r="L2200" t="s">
        <v>27</v>
      </c>
      <c r="M2200" t="s">
        <v>17</v>
      </c>
      <c r="N2200" t="s">
        <v>18</v>
      </c>
      <c r="O2200">
        <v>0</v>
      </c>
      <c r="P2200">
        <v>75000</v>
      </c>
    </row>
    <row r="2201" spans="4:16">
      <c r="D2201">
        <v>2200</v>
      </c>
      <c r="E2201" t="s">
        <v>19</v>
      </c>
      <c r="F2201" t="b">
        <v>0</v>
      </c>
      <c r="G2201">
        <v>3.29</v>
      </c>
      <c r="H2201" t="s">
        <v>20</v>
      </c>
      <c r="I2201" t="s">
        <v>21</v>
      </c>
      <c r="J2201">
        <v>690</v>
      </c>
      <c r="K2201">
        <v>5</v>
      </c>
      <c r="L2201" t="s">
        <v>27</v>
      </c>
      <c r="M2201" t="s">
        <v>17</v>
      </c>
      <c r="N2201" t="s">
        <v>18</v>
      </c>
      <c r="O2201">
        <v>0</v>
      </c>
      <c r="P2201">
        <v>75000</v>
      </c>
    </row>
    <row r="2202" spans="4:16">
      <c r="D2202">
        <v>2201</v>
      </c>
      <c r="E2202" t="s">
        <v>19</v>
      </c>
      <c r="F2202" t="b">
        <v>0</v>
      </c>
      <c r="G2202">
        <v>3.29</v>
      </c>
      <c r="H2202" t="s">
        <v>20</v>
      </c>
      <c r="I2202" t="s">
        <v>30</v>
      </c>
      <c r="J2202">
        <v>610</v>
      </c>
      <c r="K2202">
        <v>4</v>
      </c>
      <c r="L2202" t="s">
        <v>32</v>
      </c>
      <c r="M2202" t="s">
        <v>17</v>
      </c>
      <c r="N2202" t="s">
        <v>18</v>
      </c>
      <c r="O2202">
        <v>0</v>
      </c>
      <c r="P2202">
        <v>75000</v>
      </c>
    </row>
    <row r="2203" spans="4:16">
      <c r="D2203">
        <v>2202</v>
      </c>
      <c r="E2203" t="s">
        <v>19</v>
      </c>
      <c r="F2203" t="b">
        <v>1</v>
      </c>
      <c r="G2203">
        <v>3.18</v>
      </c>
      <c r="H2203" t="s">
        <v>20</v>
      </c>
      <c r="I2203" t="s">
        <v>23</v>
      </c>
      <c r="J2203">
        <v>640</v>
      </c>
      <c r="K2203">
        <v>3</v>
      </c>
      <c r="L2203" t="s">
        <v>27</v>
      </c>
      <c r="M2203" t="s">
        <v>17</v>
      </c>
      <c r="N2203" t="s">
        <v>18</v>
      </c>
      <c r="O2203">
        <v>0</v>
      </c>
      <c r="P2203">
        <v>75000</v>
      </c>
    </row>
    <row r="2204" spans="4:16">
      <c r="D2204">
        <v>2203</v>
      </c>
      <c r="E2204" t="s">
        <v>19</v>
      </c>
      <c r="F2204" t="b">
        <v>0</v>
      </c>
      <c r="G2204">
        <v>3.17</v>
      </c>
      <c r="H2204" t="s">
        <v>14</v>
      </c>
      <c r="I2204" t="s">
        <v>15</v>
      </c>
      <c r="J2204">
        <v>700</v>
      </c>
      <c r="K2204">
        <v>2</v>
      </c>
      <c r="L2204" t="s">
        <v>16</v>
      </c>
      <c r="M2204" t="s">
        <v>17</v>
      </c>
      <c r="N2204" t="s">
        <v>18</v>
      </c>
      <c r="O2204">
        <v>0</v>
      </c>
      <c r="P2204">
        <v>75000</v>
      </c>
    </row>
    <row r="2205" spans="4:16">
      <c r="D2205">
        <v>2204</v>
      </c>
      <c r="E2205" t="s">
        <v>19</v>
      </c>
      <c r="F2205" t="b">
        <v>0</v>
      </c>
      <c r="G2205">
        <v>3.47</v>
      </c>
      <c r="H2205" t="s">
        <v>14</v>
      </c>
      <c r="I2205" t="s">
        <v>15</v>
      </c>
      <c r="J2205">
        <v>670</v>
      </c>
      <c r="K2205">
        <v>5</v>
      </c>
      <c r="L2205" t="s">
        <v>31</v>
      </c>
      <c r="M2205" t="s">
        <v>17</v>
      </c>
      <c r="N2205" t="s">
        <v>18</v>
      </c>
      <c r="O2205">
        <v>0</v>
      </c>
      <c r="P2205">
        <v>75000</v>
      </c>
    </row>
    <row r="2206" spans="4:16">
      <c r="D2206">
        <v>2205</v>
      </c>
      <c r="E2206" t="s">
        <v>19</v>
      </c>
      <c r="F2206" t="b">
        <v>0</v>
      </c>
      <c r="G2206">
        <v>3.46</v>
      </c>
      <c r="H2206" t="s">
        <v>20</v>
      </c>
      <c r="I2206" t="s">
        <v>29</v>
      </c>
      <c r="J2206">
        <v>690</v>
      </c>
      <c r="K2206">
        <v>5</v>
      </c>
      <c r="L2206" t="s">
        <v>31</v>
      </c>
      <c r="M2206" t="s">
        <v>17</v>
      </c>
      <c r="N2206" t="s">
        <v>18</v>
      </c>
      <c r="O2206">
        <v>0</v>
      </c>
      <c r="P2206">
        <v>75000</v>
      </c>
    </row>
    <row r="2207" spans="4:16">
      <c r="D2207">
        <v>2206</v>
      </c>
      <c r="E2207" t="s">
        <v>19</v>
      </c>
      <c r="F2207" t="b">
        <v>0</v>
      </c>
      <c r="G2207">
        <v>3.04</v>
      </c>
      <c r="H2207" t="s">
        <v>14</v>
      </c>
      <c r="I2207" t="s">
        <v>15</v>
      </c>
      <c r="J2207">
        <v>640</v>
      </c>
      <c r="K2207">
        <v>6</v>
      </c>
      <c r="L2207" t="s">
        <v>27</v>
      </c>
      <c r="M2207" t="s">
        <v>17</v>
      </c>
      <c r="N2207" t="s">
        <v>18</v>
      </c>
      <c r="O2207">
        <v>0</v>
      </c>
      <c r="P2207">
        <v>75000</v>
      </c>
    </row>
    <row r="2208" spans="4:16">
      <c r="D2208">
        <v>2207</v>
      </c>
      <c r="E2208" t="s">
        <v>19</v>
      </c>
      <c r="F2208" t="b">
        <v>0</v>
      </c>
      <c r="G2208">
        <v>3.3</v>
      </c>
      <c r="H2208" t="s">
        <v>25</v>
      </c>
      <c r="I2208" t="s">
        <v>29</v>
      </c>
      <c r="J2208">
        <v>720</v>
      </c>
      <c r="K2208">
        <v>6</v>
      </c>
      <c r="L2208" t="s">
        <v>31</v>
      </c>
      <c r="M2208" t="s">
        <v>17</v>
      </c>
      <c r="N2208" t="s">
        <v>18</v>
      </c>
      <c r="O2208">
        <v>0</v>
      </c>
      <c r="P2208">
        <v>75000</v>
      </c>
    </row>
    <row r="2209" spans="4:16">
      <c r="D2209">
        <v>2208</v>
      </c>
      <c r="E2209" t="s">
        <v>19</v>
      </c>
      <c r="F2209" t="b">
        <v>1</v>
      </c>
      <c r="G2209">
        <v>3.27</v>
      </c>
      <c r="H2209" t="s">
        <v>14</v>
      </c>
      <c r="I2209" t="s">
        <v>23</v>
      </c>
      <c r="J2209">
        <v>610</v>
      </c>
      <c r="K2209">
        <v>5</v>
      </c>
      <c r="L2209" t="s">
        <v>27</v>
      </c>
      <c r="M2209" t="s">
        <v>17</v>
      </c>
      <c r="N2209" t="s">
        <v>18</v>
      </c>
      <c r="O2209">
        <v>0</v>
      </c>
      <c r="P2209">
        <v>75000</v>
      </c>
    </row>
    <row r="2210" spans="4:16">
      <c r="D2210">
        <v>2209</v>
      </c>
      <c r="E2210" t="s">
        <v>19</v>
      </c>
      <c r="F2210" t="b">
        <v>0</v>
      </c>
      <c r="G2210">
        <v>3.11</v>
      </c>
      <c r="H2210" t="s">
        <v>25</v>
      </c>
      <c r="I2210" t="s">
        <v>29</v>
      </c>
      <c r="J2210">
        <v>570</v>
      </c>
      <c r="K2210">
        <v>5</v>
      </c>
      <c r="L2210" t="s">
        <v>32</v>
      </c>
      <c r="M2210" t="s">
        <v>28</v>
      </c>
      <c r="N2210" t="s">
        <v>18</v>
      </c>
      <c r="O2210">
        <v>0</v>
      </c>
      <c r="P2210">
        <v>0</v>
      </c>
    </row>
    <row r="2211" spans="4:16">
      <c r="D2211">
        <v>2210</v>
      </c>
      <c r="E2211" t="s">
        <v>19</v>
      </c>
      <c r="F2211" t="b">
        <v>0</v>
      </c>
      <c r="G2211">
        <v>3.37</v>
      </c>
      <c r="H2211" t="s">
        <v>20</v>
      </c>
      <c r="I2211" t="s">
        <v>29</v>
      </c>
      <c r="J2211">
        <v>710</v>
      </c>
      <c r="K2211">
        <v>4</v>
      </c>
      <c r="L2211" t="s">
        <v>37</v>
      </c>
      <c r="M2211" t="s">
        <v>17</v>
      </c>
      <c r="N2211" t="s">
        <v>18</v>
      </c>
      <c r="O2211">
        <v>0</v>
      </c>
      <c r="P2211">
        <v>75000</v>
      </c>
    </row>
    <row r="2212" spans="4:16">
      <c r="D2212">
        <v>2211</v>
      </c>
      <c r="E2212" t="s">
        <v>19</v>
      </c>
      <c r="F2212" t="b">
        <v>0</v>
      </c>
      <c r="G2212">
        <v>3</v>
      </c>
      <c r="H2212" t="s">
        <v>20</v>
      </c>
      <c r="I2212" t="s">
        <v>15</v>
      </c>
      <c r="J2212">
        <v>610</v>
      </c>
      <c r="K2212">
        <v>4</v>
      </c>
      <c r="L2212" t="s">
        <v>34</v>
      </c>
      <c r="M2212" t="s">
        <v>17</v>
      </c>
      <c r="N2212" t="s">
        <v>18</v>
      </c>
      <c r="O2212">
        <v>0</v>
      </c>
      <c r="P2212">
        <v>75000</v>
      </c>
    </row>
    <row r="2213" spans="4:16">
      <c r="D2213">
        <v>2212</v>
      </c>
      <c r="E2213" t="s">
        <v>19</v>
      </c>
      <c r="F2213" t="b">
        <v>1</v>
      </c>
      <c r="G2213">
        <v>3.39</v>
      </c>
      <c r="H2213" t="s">
        <v>25</v>
      </c>
      <c r="I2213" t="s">
        <v>23</v>
      </c>
      <c r="J2213">
        <v>670</v>
      </c>
      <c r="K2213">
        <v>4</v>
      </c>
      <c r="L2213" t="s">
        <v>24</v>
      </c>
      <c r="M2213" t="s">
        <v>17</v>
      </c>
      <c r="N2213" t="s">
        <v>18</v>
      </c>
      <c r="O2213">
        <v>0</v>
      </c>
      <c r="P2213">
        <v>75000</v>
      </c>
    </row>
    <row r="2214" spans="4:16">
      <c r="D2214">
        <v>2213</v>
      </c>
      <c r="E2214" t="s">
        <v>13</v>
      </c>
      <c r="F2214" t="b">
        <v>0</v>
      </c>
      <c r="G2214">
        <v>3.24</v>
      </c>
      <c r="H2214" t="s">
        <v>25</v>
      </c>
      <c r="I2214" t="s">
        <v>21</v>
      </c>
      <c r="J2214">
        <v>640</v>
      </c>
      <c r="K2214">
        <v>5</v>
      </c>
      <c r="L2214" t="s">
        <v>34</v>
      </c>
      <c r="M2214" t="s">
        <v>17</v>
      </c>
      <c r="N2214" t="s">
        <v>18</v>
      </c>
      <c r="O2214">
        <v>0</v>
      </c>
      <c r="P2214">
        <v>75000</v>
      </c>
    </row>
    <row r="2215" spans="4:16">
      <c r="D2215">
        <v>2214</v>
      </c>
      <c r="E2215" t="s">
        <v>19</v>
      </c>
      <c r="F2215" t="b">
        <v>0</v>
      </c>
      <c r="G2215">
        <v>3.08</v>
      </c>
      <c r="H2215" t="s">
        <v>14</v>
      </c>
      <c r="I2215" t="s">
        <v>29</v>
      </c>
      <c r="J2215">
        <v>670</v>
      </c>
      <c r="K2215">
        <v>8</v>
      </c>
      <c r="L2215" t="s">
        <v>31</v>
      </c>
      <c r="M2215" t="s">
        <v>17</v>
      </c>
      <c r="N2215" t="s">
        <v>18</v>
      </c>
      <c r="O2215">
        <v>0</v>
      </c>
      <c r="P2215">
        <v>75000</v>
      </c>
    </row>
    <row r="2216" spans="4:16">
      <c r="D2216">
        <v>2215</v>
      </c>
      <c r="E2216" t="s">
        <v>13</v>
      </c>
      <c r="F2216" t="b">
        <v>0</v>
      </c>
      <c r="G2216">
        <v>3.2</v>
      </c>
      <c r="H2216" t="s">
        <v>25</v>
      </c>
      <c r="I2216" t="s">
        <v>21</v>
      </c>
      <c r="J2216">
        <v>620</v>
      </c>
      <c r="K2216">
        <v>5</v>
      </c>
      <c r="L2216" t="s">
        <v>34</v>
      </c>
      <c r="M2216" t="s">
        <v>17</v>
      </c>
      <c r="N2216" t="s">
        <v>18</v>
      </c>
      <c r="O2216">
        <v>0</v>
      </c>
      <c r="P2216">
        <v>75000</v>
      </c>
    </row>
    <row r="2217" spans="4:16">
      <c r="D2217">
        <v>2216</v>
      </c>
      <c r="E2217" t="s">
        <v>13</v>
      </c>
      <c r="F2217" t="b">
        <v>0</v>
      </c>
      <c r="G2217">
        <v>3.2</v>
      </c>
      <c r="H2217" t="s">
        <v>20</v>
      </c>
      <c r="I2217" t="s">
        <v>26</v>
      </c>
      <c r="J2217">
        <v>630</v>
      </c>
      <c r="K2217">
        <v>6</v>
      </c>
      <c r="L2217" t="s">
        <v>27</v>
      </c>
      <c r="M2217" t="s">
        <v>17</v>
      </c>
      <c r="N2217" t="s">
        <v>18</v>
      </c>
      <c r="O2217">
        <v>0</v>
      </c>
      <c r="P2217">
        <v>75000</v>
      </c>
    </row>
    <row r="2218" spans="4:16">
      <c r="D2218">
        <v>2217</v>
      </c>
      <c r="E2218" t="s">
        <v>19</v>
      </c>
      <c r="F2218" t="b">
        <v>0</v>
      </c>
      <c r="G2218">
        <v>3.25</v>
      </c>
      <c r="H2218" t="s">
        <v>25</v>
      </c>
      <c r="I2218" t="s">
        <v>29</v>
      </c>
      <c r="J2218">
        <v>600</v>
      </c>
      <c r="K2218">
        <v>5</v>
      </c>
      <c r="L2218" t="s">
        <v>34</v>
      </c>
      <c r="M2218" t="s">
        <v>28</v>
      </c>
      <c r="N2218" t="s">
        <v>18</v>
      </c>
      <c r="O2218">
        <v>0</v>
      </c>
      <c r="P2218">
        <v>0</v>
      </c>
    </row>
    <row r="2219" spans="4:16">
      <c r="D2219">
        <v>2218</v>
      </c>
      <c r="E2219" t="s">
        <v>13</v>
      </c>
      <c r="F2219" t="b">
        <v>0</v>
      </c>
      <c r="G2219">
        <v>3.31</v>
      </c>
      <c r="H2219" t="s">
        <v>20</v>
      </c>
      <c r="I2219" t="s">
        <v>15</v>
      </c>
      <c r="J2219">
        <v>630</v>
      </c>
      <c r="K2219">
        <v>4</v>
      </c>
      <c r="L2219" t="s">
        <v>24</v>
      </c>
      <c r="M2219" t="s">
        <v>17</v>
      </c>
      <c r="N2219" t="s">
        <v>18</v>
      </c>
      <c r="O2219">
        <v>0</v>
      </c>
      <c r="P2219">
        <v>75000</v>
      </c>
    </row>
    <row r="2220" spans="4:16">
      <c r="D2220">
        <v>2219</v>
      </c>
      <c r="E2220" t="s">
        <v>19</v>
      </c>
      <c r="F2220" t="b">
        <v>0</v>
      </c>
      <c r="G2220">
        <v>3.35</v>
      </c>
      <c r="H2220" t="s">
        <v>20</v>
      </c>
      <c r="I2220" t="s">
        <v>29</v>
      </c>
      <c r="J2220">
        <v>740</v>
      </c>
      <c r="K2220">
        <v>5</v>
      </c>
      <c r="L2220" t="s">
        <v>31</v>
      </c>
      <c r="M2220" t="s">
        <v>17</v>
      </c>
      <c r="N2220" t="s">
        <v>18</v>
      </c>
      <c r="O2220">
        <v>0</v>
      </c>
      <c r="P2220">
        <v>75000</v>
      </c>
    </row>
    <row r="2221" spans="4:16">
      <c r="D2221">
        <v>2220</v>
      </c>
      <c r="E2221" t="s">
        <v>19</v>
      </c>
      <c r="F2221" t="b">
        <v>0</v>
      </c>
      <c r="G2221">
        <v>3.26</v>
      </c>
      <c r="H2221" t="s">
        <v>20</v>
      </c>
      <c r="I2221" t="s">
        <v>15</v>
      </c>
      <c r="J2221">
        <v>610</v>
      </c>
      <c r="K2221">
        <v>4</v>
      </c>
      <c r="L2221" t="s">
        <v>24</v>
      </c>
      <c r="M2221" t="s">
        <v>17</v>
      </c>
      <c r="N2221" t="s">
        <v>18</v>
      </c>
      <c r="O2221">
        <v>0</v>
      </c>
      <c r="P2221">
        <v>75000</v>
      </c>
    </row>
    <row r="2222" spans="4:16">
      <c r="D2222">
        <v>2221</v>
      </c>
      <c r="E2222" t="s">
        <v>13</v>
      </c>
      <c r="F2222" t="b">
        <v>0</v>
      </c>
      <c r="G2222">
        <v>3.46</v>
      </c>
      <c r="H2222" t="s">
        <v>14</v>
      </c>
      <c r="I2222" t="s">
        <v>21</v>
      </c>
      <c r="J2222">
        <v>780</v>
      </c>
      <c r="K2222">
        <v>6</v>
      </c>
      <c r="L2222" t="s">
        <v>31</v>
      </c>
      <c r="M2222" t="s">
        <v>17</v>
      </c>
      <c r="N2222" t="s">
        <v>18</v>
      </c>
      <c r="O2222">
        <v>0</v>
      </c>
      <c r="P2222">
        <v>75000</v>
      </c>
    </row>
    <row r="2223" spans="4:16">
      <c r="D2223">
        <v>2222</v>
      </c>
      <c r="E2223" t="s">
        <v>19</v>
      </c>
      <c r="F2223" t="b">
        <v>0</v>
      </c>
      <c r="G2223">
        <v>3.26</v>
      </c>
      <c r="H2223" t="s">
        <v>25</v>
      </c>
      <c r="I2223" t="s">
        <v>15</v>
      </c>
      <c r="J2223">
        <v>630</v>
      </c>
      <c r="K2223">
        <v>7</v>
      </c>
      <c r="L2223" t="s">
        <v>30</v>
      </c>
      <c r="M2223" t="s">
        <v>17</v>
      </c>
      <c r="N2223" t="s">
        <v>18</v>
      </c>
      <c r="O2223">
        <v>0</v>
      </c>
      <c r="P2223">
        <v>75000</v>
      </c>
    </row>
    <row r="2224" spans="4:16">
      <c r="D2224">
        <v>2223</v>
      </c>
      <c r="E2224" t="s">
        <v>19</v>
      </c>
      <c r="F2224" t="b">
        <v>1</v>
      </c>
      <c r="G2224">
        <v>3.37</v>
      </c>
      <c r="H2224" t="s">
        <v>14</v>
      </c>
      <c r="I2224" t="s">
        <v>23</v>
      </c>
      <c r="J2224">
        <v>690</v>
      </c>
      <c r="K2224">
        <v>5</v>
      </c>
      <c r="L2224" t="s">
        <v>27</v>
      </c>
      <c r="M2224" t="s">
        <v>17</v>
      </c>
      <c r="N2224" t="s">
        <v>18</v>
      </c>
      <c r="O2224">
        <v>0</v>
      </c>
      <c r="P2224">
        <v>75000</v>
      </c>
    </row>
    <row r="2225" spans="4:16">
      <c r="D2225">
        <v>2224</v>
      </c>
      <c r="E2225" t="s">
        <v>19</v>
      </c>
      <c r="F2225" t="b">
        <v>1</v>
      </c>
      <c r="G2225">
        <v>3.44</v>
      </c>
      <c r="H2225" t="s">
        <v>25</v>
      </c>
      <c r="I2225" t="s">
        <v>23</v>
      </c>
      <c r="J2225">
        <v>670</v>
      </c>
      <c r="K2225">
        <v>4</v>
      </c>
      <c r="L2225" t="s">
        <v>16</v>
      </c>
      <c r="M2225" t="s">
        <v>17</v>
      </c>
      <c r="N2225" t="s">
        <v>18</v>
      </c>
      <c r="O2225">
        <v>0</v>
      </c>
      <c r="P2225">
        <v>75000</v>
      </c>
    </row>
    <row r="2226" spans="4:16">
      <c r="D2226">
        <v>2225</v>
      </c>
      <c r="E2226" t="s">
        <v>19</v>
      </c>
      <c r="F2226" t="b">
        <v>0</v>
      </c>
      <c r="G2226">
        <v>3.28</v>
      </c>
      <c r="H2226" t="s">
        <v>14</v>
      </c>
      <c r="I2226" t="s">
        <v>21</v>
      </c>
      <c r="J2226">
        <v>610</v>
      </c>
      <c r="K2226">
        <v>6</v>
      </c>
      <c r="L2226" t="s">
        <v>32</v>
      </c>
      <c r="M2226" t="s">
        <v>17</v>
      </c>
      <c r="N2226" t="s">
        <v>18</v>
      </c>
      <c r="O2226">
        <v>0</v>
      </c>
      <c r="P2226">
        <v>75000</v>
      </c>
    </row>
    <row r="2227" spans="4:16">
      <c r="D2227">
        <v>2226</v>
      </c>
      <c r="E2227" t="s">
        <v>19</v>
      </c>
      <c r="F2227" t="b">
        <v>0</v>
      </c>
      <c r="G2227">
        <v>3.25</v>
      </c>
      <c r="H2227" t="s">
        <v>25</v>
      </c>
      <c r="I2227" t="s">
        <v>30</v>
      </c>
      <c r="J2227">
        <v>590</v>
      </c>
      <c r="K2227">
        <v>4</v>
      </c>
      <c r="L2227" t="s">
        <v>37</v>
      </c>
      <c r="M2227" t="s">
        <v>28</v>
      </c>
      <c r="N2227" t="s">
        <v>18</v>
      </c>
      <c r="O2227">
        <v>0</v>
      </c>
      <c r="P2227">
        <v>0</v>
      </c>
    </row>
    <row r="2228" spans="4:16">
      <c r="D2228">
        <v>2227</v>
      </c>
      <c r="E2228" t="s">
        <v>13</v>
      </c>
      <c r="F2228" t="b">
        <v>1</v>
      </c>
      <c r="G2228">
        <v>3.22</v>
      </c>
      <c r="H2228" t="s">
        <v>14</v>
      </c>
      <c r="I2228" t="s">
        <v>23</v>
      </c>
      <c r="J2228">
        <v>660</v>
      </c>
      <c r="K2228">
        <v>4</v>
      </c>
      <c r="L2228" t="s">
        <v>31</v>
      </c>
      <c r="M2228" t="s">
        <v>17</v>
      </c>
      <c r="N2228" t="s">
        <v>18</v>
      </c>
      <c r="O2228">
        <v>0</v>
      </c>
      <c r="P2228">
        <v>75000</v>
      </c>
    </row>
    <row r="2229" spans="4:16">
      <c r="D2229">
        <v>2228</v>
      </c>
      <c r="E2229" t="s">
        <v>19</v>
      </c>
      <c r="F2229" t="b">
        <v>0</v>
      </c>
      <c r="G2229">
        <v>3.45</v>
      </c>
      <c r="H2229" t="s">
        <v>20</v>
      </c>
      <c r="I2229" t="s">
        <v>29</v>
      </c>
      <c r="J2229">
        <v>670</v>
      </c>
      <c r="K2229">
        <v>4</v>
      </c>
      <c r="L2229" t="s">
        <v>34</v>
      </c>
      <c r="M2229" t="s">
        <v>17</v>
      </c>
      <c r="N2229" t="s">
        <v>18</v>
      </c>
      <c r="O2229">
        <v>0</v>
      </c>
      <c r="P2229">
        <v>75000</v>
      </c>
    </row>
    <row r="2230" spans="4:16">
      <c r="D2230">
        <v>2229</v>
      </c>
      <c r="E2230" t="s">
        <v>19</v>
      </c>
      <c r="F2230" t="b">
        <v>0</v>
      </c>
      <c r="G2230">
        <v>3.61</v>
      </c>
      <c r="H2230" t="s">
        <v>14</v>
      </c>
      <c r="I2230" t="s">
        <v>29</v>
      </c>
      <c r="J2230">
        <v>680</v>
      </c>
      <c r="K2230">
        <v>4</v>
      </c>
      <c r="L2230" t="s">
        <v>32</v>
      </c>
      <c r="M2230" t="s">
        <v>17</v>
      </c>
      <c r="N2230" t="s">
        <v>18</v>
      </c>
      <c r="O2230">
        <v>0</v>
      </c>
      <c r="P2230">
        <v>75000</v>
      </c>
    </row>
    <row r="2231" spans="4:16">
      <c r="D2231">
        <v>2230</v>
      </c>
      <c r="E2231" t="s">
        <v>19</v>
      </c>
      <c r="F2231" t="b">
        <v>0</v>
      </c>
      <c r="G2231">
        <v>3.23</v>
      </c>
      <c r="H2231" t="s">
        <v>20</v>
      </c>
      <c r="I2231" t="s">
        <v>15</v>
      </c>
      <c r="J2231">
        <v>650</v>
      </c>
      <c r="K2231">
        <v>4</v>
      </c>
      <c r="L2231" t="s">
        <v>33</v>
      </c>
      <c r="M2231" t="s">
        <v>17</v>
      </c>
      <c r="N2231" t="s">
        <v>18</v>
      </c>
      <c r="O2231">
        <v>0</v>
      </c>
      <c r="P2231">
        <v>75000</v>
      </c>
    </row>
    <row r="2232" spans="4:16">
      <c r="D2232">
        <v>2231</v>
      </c>
      <c r="E2232" t="s">
        <v>19</v>
      </c>
      <c r="F2232" t="b">
        <v>0</v>
      </c>
      <c r="G2232">
        <v>3.62</v>
      </c>
      <c r="H2232" t="s">
        <v>20</v>
      </c>
      <c r="I2232" t="s">
        <v>29</v>
      </c>
      <c r="J2232">
        <v>720</v>
      </c>
      <c r="K2232">
        <v>6</v>
      </c>
      <c r="L2232" t="s">
        <v>27</v>
      </c>
      <c r="M2232" t="s">
        <v>17</v>
      </c>
      <c r="N2232" t="s">
        <v>18</v>
      </c>
      <c r="O2232">
        <v>0</v>
      </c>
      <c r="P2232">
        <v>75000</v>
      </c>
    </row>
    <row r="2233" spans="4:16">
      <c r="D2233">
        <v>2232</v>
      </c>
      <c r="E2233" t="s">
        <v>19</v>
      </c>
      <c r="F2233" t="b">
        <v>1</v>
      </c>
      <c r="G2233">
        <v>3.24</v>
      </c>
      <c r="H2233" t="s">
        <v>14</v>
      </c>
      <c r="I2233" t="s">
        <v>23</v>
      </c>
      <c r="J2233">
        <v>640</v>
      </c>
      <c r="K2233">
        <v>3</v>
      </c>
      <c r="L2233" t="s">
        <v>24</v>
      </c>
      <c r="M2233" t="s">
        <v>17</v>
      </c>
      <c r="N2233" t="s">
        <v>18</v>
      </c>
      <c r="O2233">
        <v>0</v>
      </c>
      <c r="P2233">
        <v>75000</v>
      </c>
    </row>
    <row r="2234" spans="4:16">
      <c r="D2234">
        <v>2233</v>
      </c>
      <c r="E2234" t="s">
        <v>13</v>
      </c>
      <c r="F2234" t="b">
        <v>0</v>
      </c>
      <c r="G2234">
        <v>3.15</v>
      </c>
      <c r="H2234" t="s">
        <v>25</v>
      </c>
      <c r="I2234" t="s">
        <v>21</v>
      </c>
      <c r="J2234">
        <v>630</v>
      </c>
      <c r="K2234">
        <v>5</v>
      </c>
      <c r="L2234" t="s">
        <v>30</v>
      </c>
      <c r="M2234" t="s">
        <v>17</v>
      </c>
      <c r="N2234" t="s">
        <v>18</v>
      </c>
      <c r="O2234">
        <v>0</v>
      </c>
      <c r="P2234">
        <v>75000</v>
      </c>
    </row>
    <row r="2235" spans="4:16">
      <c r="D2235">
        <v>2234</v>
      </c>
      <c r="E2235" t="s">
        <v>13</v>
      </c>
      <c r="F2235" t="b">
        <v>0</v>
      </c>
      <c r="G2235">
        <v>3.19</v>
      </c>
      <c r="H2235" t="s">
        <v>25</v>
      </c>
      <c r="I2235" t="s">
        <v>15</v>
      </c>
      <c r="J2235">
        <v>590</v>
      </c>
      <c r="K2235">
        <v>7</v>
      </c>
      <c r="L2235" t="s">
        <v>30</v>
      </c>
      <c r="M2235" t="s">
        <v>28</v>
      </c>
      <c r="N2235" t="s">
        <v>18</v>
      </c>
      <c r="O2235">
        <v>0</v>
      </c>
      <c r="P2235">
        <v>0</v>
      </c>
    </row>
    <row r="2236" spans="4:16">
      <c r="D2236">
        <v>2235</v>
      </c>
      <c r="E2236" t="s">
        <v>19</v>
      </c>
      <c r="F2236" t="b">
        <v>0</v>
      </c>
      <c r="G2236">
        <v>3.13</v>
      </c>
      <c r="H2236" t="s">
        <v>20</v>
      </c>
      <c r="I2236" t="s">
        <v>29</v>
      </c>
      <c r="J2236">
        <v>580</v>
      </c>
      <c r="K2236">
        <v>6</v>
      </c>
      <c r="L2236" t="s">
        <v>16</v>
      </c>
      <c r="M2236" t="s">
        <v>28</v>
      </c>
      <c r="N2236" t="s">
        <v>18</v>
      </c>
      <c r="O2236">
        <v>0</v>
      </c>
      <c r="P2236">
        <v>0</v>
      </c>
    </row>
    <row r="2237" spans="4:16">
      <c r="D2237">
        <v>2236</v>
      </c>
      <c r="E2237" t="s">
        <v>13</v>
      </c>
      <c r="F2237" t="b">
        <v>0</v>
      </c>
      <c r="G2237">
        <v>3.04</v>
      </c>
      <c r="H2237" t="s">
        <v>14</v>
      </c>
      <c r="I2237" t="s">
        <v>29</v>
      </c>
      <c r="J2237">
        <v>630</v>
      </c>
      <c r="K2237">
        <v>3</v>
      </c>
      <c r="L2237" t="s">
        <v>35</v>
      </c>
      <c r="M2237" t="s">
        <v>17</v>
      </c>
      <c r="N2237" t="s">
        <v>18</v>
      </c>
      <c r="O2237">
        <v>0</v>
      </c>
      <c r="P2237">
        <v>75000</v>
      </c>
    </row>
    <row r="2238" spans="4:16">
      <c r="D2238">
        <v>2237</v>
      </c>
      <c r="E2238" t="s">
        <v>13</v>
      </c>
      <c r="F2238" t="b">
        <v>0</v>
      </c>
      <c r="G2238">
        <v>3.43</v>
      </c>
      <c r="H2238" t="s">
        <v>14</v>
      </c>
      <c r="I2238" t="s">
        <v>21</v>
      </c>
      <c r="J2238">
        <v>630</v>
      </c>
      <c r="K2238">
        <v>6</v>
      </c>
      <c r="L2238" t="s">
        <v>32</v>
      </c>
      <c r="M2238" t="s">
        <v>17</v>
      </c>
      <c r="N2238" t="s">
        <v>18</v>
      </c>
      <c r="O2238">
        <v>0</v>
      </c>
      <c r="P2238">
        <v>75000</v>
      </c>
    </row>
    <row r="2239" spans="4:16">
      <c r="D2239">
        <v>2238</v>
      </c>
      <c r="E2239" t="s">
        <v>13</v>
      </c>
      <c r="F2239" t="b">
        <v>0</v>
      </c>
      <c r="G2239">
        <v>3.64</v>
      </c>
      <c r="H2239" t="s">
        <v>20</v>
      </c>
      <c r="I2239" t="s">
        <v>30</v>
      </c>
      <c r="J2239">
        <v>780</v>
      </c>
      <c r="K2239">
        <v>5</v>
      </c>
      <c r="L2239" t="s">
        <v>27</v>
      </c>
      <c r="M2239" t="s">
        <v>17</v>
      </c>
      <c r="N2239" t="s">
        <v>40</v>
      </c>
      <c r="O2239">
        <v>50000</v>
      </c>
      <c r="P2239">
        <v>25000</v>
      </c>
    </row>
    <row r="2240" spans="4:16">
      <c r="D2240">
        <v>2239</v>
      </c>
      <c r="E2240" t="s">
        <v>13</v>
      </c>
      <c r="F2240" t="b">
        <v>0</v>
      </c>
      <c r="G2240">
        <v>3.28</v>
      </c>
      <c r="H2240" t="s">
        <v>25</v>
      </c>
      <c r="I2240" t="s">
        <v>15</v>
      </c>
      <c r="J2240">
        <v>610</v>
      </c>
      <c r="K2240">
        <v>4</v>
      </c>
      <c r="L2240" t="s">
        <v>30</v>
      </c>
      <c r="M2240" t="s">
        <v>17</v>
      </c>
      <c r="N2240" t="s">
        <v>18</v>
      </c>
      <c r="O2240">
        <v>0</v>
      </c>
      <c r="P2240">
        <v>75000</v>
      </c>
    </row>
    <row r="2241" spans="4:16">
      <c r="D2241">
        <v>2240</v>
      </c>
      <c r="E2241" t="s">
        <v>13</v>
      </c>
      <c r="F2241" t="b">
        <v>0</v>
      </c>
      <c r="G2241">
        <v>3.37</v>
      </c>
      <c r="H2241" t="s">
        <v>25</v>
      </c>
      <c r="I2241" t="s">
        <v>29</v>
      </c>
      <c r="J2241">
        <v>660</v>
      </c>
      <c r="K2241">
        <v>6</v>
      </c>
      <c r="L2241" t="s">
        <v>27</v>
      </c>
      <c r="M2241" t="s">
        <v>17</v>
      </c>
      <c r="N2241" t="s">
        <v>18</v>
      </c>
      <c r="O2241">
        <v>0</v>
      </c>
      <c r="P2241">
        <v>75000</v>
      </c>
    </row>
    <row r="2242" spans="4:16">
      <c r="D2242">
        <v>2241</v>
      </c>
      <c r="E2242" t="s">
        <v>19</v>
      </c>
      <c r="F2242" t="b">
        <v>0</v>
      </c>
      <c r="G2242">
        <v>3.21</v>
      </c>
      <c r="H2242" t="s">
        <v>14</v>
      </c>
      <c r="I2242" t="s">
        <v>29</v>
      </c>
      <c r="J2242">
        <v>650</v>
      </c>
      <c r="K2242">
        <v>6</v>
      </c>
      <c r="L2242" t="s">
        <v>30</v>
      </c>
      <c r="M2242" t="s">
        <v>17</v>
      </c>
      <c r="N2242" t="s">
        <v>18</v>
      </c>
      <c r="O2242">
        <v>0</v>
      </c>
      <c r="P2242">
        <v>75000</v>
      </c>
    </row>
    <row r="2243" spans="4:16">
      <c r="D2243">
        <v>2242</v>
      </c>
      <c r="E2243" t="s">
        <v>19</v>
      </c>
      <c r="F2243" t="b">
        <v>0</v>
      </c>
      <c r="G2243">
        <v>3.39</v>
      </c>
      <c r="H2243" t="s">
        <v>14</v>
      </c>
      <c r="I2243" t="s">
        <v>26</v>
      </c>
      <c r="J2243">
        <v>750</v>
      </c>
      <c r="K2243">
        <v>4</v>
      </c>
      <c r="L2243" t="s">
        <v>36</v>
      </c>
      <c r="M2243" t="s">
        <v>17</v>
      </c>
      <c r="N2243" t="s">
        <v>18</v>
      </c>
      <c r="O2243">
        <v>0</v>
      </c>
      <c r="P2243">
        <v>75000</v>
      </c>
    </row>
    <row r="2244" spans="4:16">
      <c r="D2244">
        <v>2243</v>
      </c>
      <c r="E2244" t="s">
        <v>13</v>
      </c>
      <c r="F2244" t="b">
        <v>0</v>
      </c>
      <c r="G2244">
        <v>3.05</v>
      </c>
      <c r="H2244" t="s">
        <v>20</v>
      </c>
      <c r="I2244" t="s">
        <v>29</v>
      </c>
      <c r="J2244">
        <v>570</v>
      </c>
      <c r="K2244">
        <v>4</v>
      </c>
      <c r="L2244" t="s">
        <v>34</v>
      </c>
      <c r="M2244" t="s">
        <v>28</v>
      </c>
      <c r="N2244" t="s">
        <v>18</v>
      </c>
      <c r="O2244">
        <v>0</v>
      </c>
      <c r="P2244">
        <v>0</v>
      </c>
    </row>
    <row r="2245" spans="4:16">
      <c r="D2245">
        <v>2244</v>
      </c>
      <c r="E2245" t="s">
        <v>13</v>
      </c>
      <c r="F2245" t="b">
        <v>1</v>
      </c>
      <c r="G2245">
        <v>3.58</v>
      </c>
      <c r="H2245" t="s">
        <v>14</v>
      </c>
      <c r="I2245" t="s">
        <v>23</v>
      </c>
      <c r="J2245">
        <v>710</v>
      </c>
      <c r="K2245">
        <v>5</v>
      </c>
      <c r="L2245" t="s">
        <v>30</v>
      </c>
      <c r="M2245" t="s">
        <v>17</v>
      </c>
      <c r="N2245" t="s">
        <v>18</v>
      </c>
      <c r="O2245">
        <v>0</v>
      </c>
      <c r="P2245">
        <v>75000</v>
      </c>
    </row>
    <row r="2246" spans="4:16">
      <c r="D2246">
        <v>2245</v>
      </c>
      <c r="E2246" t="s">
        <v>13</v>
      </c>
      <c r="F2246" t="b">
        <v>0</v>
      </c>
      <c r="G2246">
        <v>3.32</v>
      </c>
      <c r="H2246" t="s">
        <v>14</v>
      </c>
      <c r="I2246" t="s">
        <v>29</v>
      </c>
      <c r="J2246">
        <v>650</v>
      </c>
      <c r="K2246">
        <v>8</v>
      </c>
      <c r="L2246" t="s">
        <v>27</v>
      </c>
      <c r="M2246" t="s">
        <v>17</v>
      </c>
      <c r="N2246" t="s">
        <v>18</v>
      </c>
      <c r="O2246">
        <v>0</v>
      </c>
      <c r="P2246">
        <v>75000</v>
      </c>
    </row>
    <row r="2247" spans="4:16">
      <c r="D2247">
        <v>2246</v>
      </c>
      <c r="E2247" t="s">
        <v>19</v>
      </c>
      <c r="F2247" t="b">
        <v>0</v>
      </c>
      <c r="G2247">
        <v>3.42</v>
      </c>
      <c r="H2247" t="s">
        <v>20</v>
      </c>
      <c r="I2247" t="s">
        <v>15</v>
      </c>
      <c r="J2247">
        <v>660</v>
      </c>
      <c r="K2247">
        <v>6</v>
      </c>
      <c r="L2247" t="s">
        <v>38</v>
      </c>
      <c r="M2247" t="s">
        <v>17</v>
      </c>
      <c r="N2247" t="s">
        <v>18</v>
      </c>
      <c r="O2247">
        <v>0</v>
      </c>
      <c r="P2247">
        <v>75000</v>
      </c>
    </row>
    <row r="2248" spans="4:16">
      <c r="D2248">
        <v>2247</v>
      </c>
      <c r="E2248" t="s">
        <v>19</v>
      </c>
      <c r="F2248" t="b">
        <v>1</v>
      </c>
      <c r="G2248">
        <v>3.31</v>
      </c>
      <c r="H2248" t="s">
        <v>20</v>
      </c>
      <c r="I2248" t="s">
        <v>23</v>
      </c>
      <c r="J2248">
        <v>670</v>
      </c>
      <c r="K2248">
        <v>5</v>
      </c>
      <c r="L2248" t="s">
        <v>30</v>
      </c>
      <c r="M2248" t="s">
        <v>17</v>
      </c>
      <c r="N2248" t="s">
        <v>18</v>
      </c>
      <c r="O2248">
        <v>0</v>
      </c>
      <c r="P2248">
        <v>75000</v>
      </c>
    </row>
    <row r="2249" spans="4:16">
      <c r="D2249">
        <v>2248</v>
      </c>
      <c r="E2249" t="s">
        <v>19</v>
      </c>
      <c r="F2249" t="b">
        <v>0</v>
      </c>
      <c r="G2249">
        <v>3.33</v>
      </c>
      <c r="H2249" t="s">
        <v>25</v>
      </c>
      <c r="I2249" t="s">
        <v>15</v>
      </c>
      <c r="J2249">
        <v>680</v>
      </c>
      <c r="K2249">
        <v>5</v>
      </c>
      <c r="L2249" t="s">
        <v>27</v>
      </c>
      <c r="M2249" t="s">
        <v>17</v>
      </c>
      <c r="N2249" t="s">
        <v>18</v>
      </c>
      <c r="O2249">
        <v>0</v>
      </c>
      <c r="P2249">
        <v>75000</v>
      </c>
    </row>
    <row r="2250" spans="4:16">
      <c r="D2250">
        <v>2249</v>
      </c>
      <c r="E2250" t="s">
        <v>13</v>
      </c>
      <c r="F2250" t="b">
        <v>1</v>
      </c>
      <c r="G2250">
        <v>3</v>
      </c>
      <c r="H2250" t="s">
        <v>25</v>
      </c>
      <c r="I2250" t="s">
        <v>23</v>
      </c>
      <c r="J2250">
        <v>570</v>
      </c>
      <c r="K2250">
        <v>7</v>
      </c>
      <c r="L2250" t="s">
        <v>34</v>
      </c>
      <c r="M2250" t="s">
        <v>28</v>
      </c>
      <c r="N2250" t="s">
        <v>18</v>
      </c>
      <c r="O2250">
        <v>0</v>
      </c>
      <c r="P2250">
        <v>0</v>
      </c>
    </row>
    <row r="2251" spans="4:16">
      <c r="D2251">
        <v>2250</v>
      </c>
      <c r="E2251" t="s">
        <v>19</v>
      </c>
      <c r="F2251" t="b">
        <v>0</v>
      </c>
      <c r="G2251">
        <v>3.29</v>
      </c>
      <c r="H2251" t="s">
        <v>14</v>
      </c>
      <c r="I2251" t="s">
        <v>26</v>
      </c>
      <c r="J2251">
        <v>660</v>
      </c>
      <c r="K2251">
        <v>5</v>
      </c>
      <c r="L2251" t="s">
        <v>34</v>
      </c>
      <c r="M2251" t="s">
        <v>17</v>
      </c>
      <c r="N2251" t="s">
        <v>18</v>
      </c>
      <c r="O2251">
        <v>0</v>
      </c>
      <c r="P2251">
        <v>75000</v>
      </c>
    </row>
    <row r="2252" spans="4:16">
      <c r="D2252">
        <v>2251</v>
      </c>
      <c r="E2252" t="s">
        <v>19</v>
      </c>
      <c r="F2252" t="b">
        <v>0</v>
      </c>
      <c r="G2252">
        <v>3.28</v>
      </c>
      <c r="H2252" t="s">
        <v>14</v>
      </c>
      <c r="I2252" t="s">
        <v>15</v>
      </c>
      <c r="J2252">
        <v>740</v>
      </c>
      <c r="K2252">
        <v>5</v>
      </c>
      <c r="L2252" t="s">
        <v>27</v>
      </c>
      <c r="M2252" t="s">
        <v>17</v>
      </c>
      <c r="N2252" t="s">
        <v>18</v>
      </c>
      <c r="O2252">
        <v>0</v>
      </c>
      <c r="P2252">
        <v>75000</v>
      </c>
    </row>
    <row r="2253" spans="4:16">
      <c r="D2253">
        <v>2252</v>
      </c>
      <c r="E2253" t="s">
        <v>19</v>
      </c>
      <c r="F2253" t="b">
        <v>0</v>
      </c>
      <c r="G2253">
        <v>3.33</v>
      </c>
      <c r="H2253" t="s">
        <v>14</v>
      </c>
      <c r="I2253" t="s">
        <v>29</v>
      </c>
      <c r="J2253">
        <v>710</v>
      </c>
      <c r="K2253">
        <v>5</v>
      </c>
      <c r="L2253" t="s">
        <v>32</v>
      </c>
      <c r="M2253" t="s">
        <v>17</v>
      </c>
      <c r="N2253" t="s">
        <v>18</v>
      </c>
      <c r="O2253">
        <v>0</v>
      </c>
      <c r="P2253">
        <v>75000</v>
      </c>
    </row>
    <row r="2254" spans="4:16">
      <c r="D2254">
        <v>2253</v>
      </c>
      <c r="E2254" t="s">
        <v>19</v>
      </c>
      <c r="F2254" t="b">
        <v>0</v>
      </c>
      <c r="G2254">
        <v>2.99</v>
      </c>
      <c r="H2254" t="s">
        <v>14</v>
      </c>
      <c r="I2254" t="s">
        <v>29</v>
      </c>
      <c r="J2254">
        <v>570</v>
      </c>
      <c r="K2254">
        <v>6</v>
      </c>
      <c r="L2254" t="s">
        <v>32</v>
      </c>
      <c r="M2254" t="s">
        <v>28</v>
      </c>
      <c r="N2254" t="s">
        <v>18</v>
      </c>
      <c r="O2254">
        <v>0</v>
      </c>
      <c r="P2254">
        <v>0</v>
      </c>
    </row>
    <row r="2255" spans="4:16">
      <c r="D2255">
        <v>2254</v>
      </c>
      <c r="E2255" t="s">
        <v>19</v>
      </c>
      <c r="F2255" t="b">
        <v>0</v>
      </c>
      <c r="G2255">
        <v>3.35</v>
      </c>
      <c r="H2255" t="s">
        <v>14</v>
      </c>
      <c r="I2255" t="s">
        <v>15</v>
      </c>
      <c r="J2255">
        <v>780</v>
      </c>
      <c r="K2255">
        <v>5</v>
      </c>
      <c r="L2255" t="s">
        <v>16</v>
      </c>
      <c r="M2255" t="s">
        <v>17</v>
      </c>
      <c r="N2255" t="s">
        <v>18</v>
      </c>
      <c r="O2255">
        <v>0</v>
      </c>
      <c r="P2255">
        <v>75000</v>
      </c>
    </row>
    <row r="2256" spans="4:16">
      <c r="D2256">
        <v>2255</v>
      </c>
      <c r="E2256" t="s">
        <v>19</v>
      </c>
      <c r="F2256" t="b">
        <v>0</v>
      </c>
      <c r="G2256">
        <v>3.21</v>
      </c>
      <c r="H2256" t="s">
        <v>20</v>
      </c>
      <c r="I2256" t="s">
        <v>21</v>
      </c>
      <c r="J2256">
        <v>690</v>
      </c>
      <c r="K2256">
        <v>5</v>
      </c>
      <c r="L2256" t="s">
        <v>39</v>
      </c>
      <c r="M2256" t="s">
        <v>17</v>
      </c>
      <c r="N2256" t="s">
        <v>18</v>
      </c>
      <c r="O2256">
        <v>0</v>
      </c>
      <c r="P2256">
        <v>75000</v>
      </c>
    </row>
    <row r="2257" spans="4:16">
      <c r="D2257">
        <v>2256</v>
      </c>
      <c r="E2257" t="s">
        <v>13</v>
      </c>
      <c r="F2257" t="b">
        <v>0</v>
      </c>
      <c r="G2257">
        <v>3.18</v>
      </c>
      <c r="H2257" t="s">
        <v>20</v>
      </c>
      <c r="I2257" t="s">
        <v>29</v>
      </c>
      <c r="J2257">
        <v>620</v>
      </c>
      <c r="K2257">
        <v>5</v>
      </c>
      <c r="L2257" t="s">
        <v>24</v>
      </c>
      <c r="M2257" t="s">
        <v>17</v>
      </c>
      <c r="N2257" t="s">
        <v>18</v>
      </c>
      <c r="O2257">
        <v>0</v>
      </c>
      <c r="P2257">
        <v>75000</v>
      </c>
    </row>
    <row r="2258" spans="4:16">
      <c r="D2258">
        <v>2257</v>
      </c>
      <c r="E2258" t="s">
        <v>13</v>
      </c>
      <c r="F2258" t="b">
        <v>0</v>
      </c>
      <c r="G2258">
        <v>3.26</v>
      </c>
      <c r="H2258" t="s">
        <v>14</v>
      </c>
      <c r="I2258" t="s">
        <v>15</v>
      </c>
      <c r="J2258">
        <v>640</v>
      </c>
      <c r="K2258">
        <v>5</v>
      </c>
      <c r="L2258" t="s">
        <v>27</v>
      </c>
      <c r="M2258" t="s">
        <v>17</v>
      </c>
      <c r="N2258" t="s">
        <v>18</v>
      </c>
      <c r="O2258">
        <v>0</v>
      </c>
      <c r="P2258">
        <v>75000</v>
      </c>
    </row>
    <row r="2259" spans="4:16">
      <c r="D2259">
        <v>2258</v>
      </c>
      <c r="E2259" t="s">
        <v>13</v>
      </c>
      <c r="F2259" t="b">
        <v>0</v>
      </c>
      <c r="G2259">
        <v>3.27</v>
      </c>
      <c r="H2259" t="s">
        <v>25</v>
      </c>
      <c r="I2259" t="s">
        <v>15</v>
      </c>
      <c r="J2259">
        <v>640</v>
      </c>
      <c r="K2259">
        <v>3</v>
      </c>
      <c r="L2259" t="s">
        <v>27</v>
      </c>
      <c r="M2259" t="s">
        <v>17</v>
      </c>
      <c r="N2259" t="s">
        <v>18</v>
      </c>
      <c r="O2259">
        <v>0</v>
      </c>
      <c r="P2259">
        <v>75000</v>
      </c>
    </row>
    <row r="2260" spans="4:16">
      <c r="D2260">
        <v>2259</v>
      </c>
      <c r="E2260" t="s">
        <v>13</v>
      </c>
      <c r="F2260" t="b">
        <v>1</v>
      </c>
      <c r="G2260">
        <v>3</v>
      </c>
      <c r="H2260" t="s">
        <v>14</v>
      </c>
      <c r="I2260" t="s">
        <v>23</v>
      </c>
      <c r="J2260">
        <v>590</v>
      </c>
      <c r="K2260">
        <v>6</v>
      </c>
      <c r="L2260" t="s">
        <v>24</v>
      </c>
      <c r="M2260" t="s">
        <v>28</v>
      </c>
      <c r="N2260" t="s">
        <v>18</v>
      </c>
      <c r="O2260">
        <v>0</v>
      </c>
      <c r="P2260">
        <v>0</v>
      </c>
    </row>
    <row r="2261" spans="4:16">
      <c r="D2261">
        <v>2260</v>
      </c>
      <c r="E2261" t="s">
        <v>13</v>
      </c>
      <c r="F2261" t="b">
        <v>0</v>
      </c>
      <c r="G2261">
        <v>3.4</v>
      </c>
      <c r="H2261" t="s">
        <v>25</v>
      </c>
      <c r="I2261" t="s">
        <v>29</v>
      </c>
      <c r="J2261">
        <v>730</v>
      </c>
      <c r="K2261">
        <v>5</v>
      </c>
      <c r="L2261" t="s">
        <v>31</v>
      </c>
      <c r="M2261" t="s">
        <v>17</v>
      </c>
      <c r="N2261" t="s">
        <v>18</v>
      </c>
      <c r="O2261">
        <v>0</v>
      </c>
      <c r="P2261">
        <v>75000</v>
      </c>
    </row>
    <row r="2262" spans="4:16">
      <c r="D2262">
        <v>2261</v>
      </c>
      <c r="E2262" t="s">
        <v>13</v>
      </c>
      <c r="F2262" t="b">
        <v>0</v>
      </c>
      <c r="G2262">
        <v>3.12</v>
      </c>
      <c r="H2262" t="s">
        <v>25</v>
      </c>
      <c r="I2262" t="s">
        <v>15</v>
      </c>
      <c r="J2262">
        <v>570</v>
      </c>
      <c r="K2262">
        <v>6</v>
      </c>
      <c r="L2262" t="s">
        <v>27</v>
      </c>
      <c r="M2262" t="s">
        <v>28</v>
      </c>
      <c r="N2262" t="s">
        <v>18</v>
      </c>
      <c r="O2262">
        <v>0</v>
      </c>
      <c r="P2262">
        <v>0</v>
      </c>
    </row>
    <row r="2263" spans="4:16">
      <c r="D2263">
        <v>2262</v>
      </c>
      <c r="E2263" t="s">
        <v>19</v>
      </c>
      <c r="F2263" t="b">
        <v>1</v>
      </c>
      <c r="G2263">
        <v>3.14</v>
      </c>
      <c r="H2263" t="s">
        <v>14</v>
      </c>
      <c r="I2263" t="s">
        <v>23</v>
      </c>
      <c r="J2263">
        <v>640</v>
      </c>
      <c r="K2263">
        <v>5</v>
      </c>
      <c r="L2263" t="s">
        <v>27</v>
      </c>
      <c r="M2263" t="s">
        <v>17</v>
      </c>
      <c r="N2263" t="s">
        <v>18</v>
      </c>
      <c r="O2263">
        <v>0</v>
      </c>
      <c r="P2263">
        <v>75000</v>
      </c>
    </row>
    <row r="2264" spans="4:16">
      <c r="D2264">
        <v>2263</v>
      </c>
      <c r="E2264" t="s">
        <v>19</v>
      </c>
      <c r="F2264" t="b">
        <v>0</v>
      </c>
      <c r="G2264">
        <v>3.13</v>
      </c>
      <c r="H2264" t="s">
        <v>25</v>
      </c>
      <c r="I2264" t="s">
        <v>15</v>
      </c>
      <c r="J2264">
        <v>610</v>
      </c>
      <c r="K2264">
        <v>4</v>
      </c>
      <c r="L2264" t="s">
        <v>30</v>
      </c>
      <c r="M2264" t="s">
        <v>17</v>
      </c>
      <c r="N2264" t="s">
        <v>18</v>
      </c>
      <c r="O2264">
        <v>0</v>
      </c>
      <c r="P2264">
        <v>75000</v>
      </c>
    </row>
    <row r="2265" spans="4:16">
      <c r="D2265">
        <v>2264</v>
      </c>
      <c r="E2265" t="s">
        <v>13</v>
      </c>
      <c r="F2265" t="b">
        <v>1</v>
      </c>
      <c r="G2265">
        <v>3.3</v>
      </c>
      <c r="H2265" t="s">
        <v>20</v>
      </c>
      <c r="I2265" t="s">
        <v>23</v>
      </c>
      <c r="J2265">
        <v>700</v>
      </c>
      <c r="K2265">
        <v>5</v>
      </c>
      <c r="L2265" t="s">
        <v>30</v>
      </c>
      <c r="M2265" t="s">
        <v>17</v>
      </c>
      <c r="N2265" t="s">
        <v>18</v>
      </c>
      <c r="O2265">
        <v>0</v>
      </c>
      <c r="P2265">
        <v>75000</v>
      </c>
    </row>
    <row r="2266" spans="4:16">
      <c r="D2266">
        <v>2265</v>
      </c>
      <c r="E2266" t="s">
        <v>13</v>
      </c>
      <c r="F2266" t="b">
        <v>0</v>
      </c>
      <c r="G2266">
        <v>3.42</v>
      </c>
      <c r="H2266" t="s">
        <v>14</v>
      </c>
      <c r="I2266" t="s">
        <v>29</v>
      </c>
      <c r="J2266">
        <v>590</v>
      </c>
      <c r="K2266">
        <v>5</v>
      </c>
      <c r="L2266" t="s">
        <v>31</v>
      </c>
      <c r="M2266" t="s">
        <v>28</v>
      </c>
      <c r="N2266" t="s">
        <v>18</v>
      </c>
      <c r="O2266">
        <v>0</v>
      </c>
      <c r="P2266">
        <v>0</v>
      </c>
    </row>
    <row r="2267" spans="4:16">
      <c r="D2267">
        <v>2266</v>
      </c>
      <c r="E2267" t="s">
        <v>19</v>
      </c>
      <c r="F2267" t="b">
        <v>0</v>
      </c>
      <c r="G2267">
        <v>3.21</v>
      </c>
      <c r="H2267" t="s">
        <v>20</v>
      </c>
      <c r="I2267" t="s">
        <v>21</v>
      </c>
      <c r="J2267">
        <v>660</v>
      </c>
      <c r="K2267">
        <v>6</v>
      </c>
      <c r="L2267" t="s">
        <v>36</v>
      </c>
      <c r="M2267" t="s">
        <v>17</v>
      </c>
      <c r="N2267" t="s">
        <v>18</v>
      </c>
      <c r="O2267">
        <v>0</v>
      </c>
      <c r="P2267">
        <v>75000</v>
      </c>
    </row>
    <row r="2268" spans="4:16">
      <c r="D2268">
        <v>2267</v>
      </c>
      <c r="E2268" t="s">
        <v>13</v>
      </c>
      <c r="F2268" t="b">
        <v>0</v>
      </c>
      <c r="G2268">
        <v>3.24</v>
      </c>
      <c r="H2268" t="s">
        <v>20</v>
      </c>
      <c r="I2268" t="s">
        <v>29</v>
      </c>
      <c r="J2268">
        <v>600</v>
      </c>
      <c r="K2268">
        <v>4</v>
      </c>
      <c r="L2268" t="s">
        <v>24</v>
      </c>
      <c r="M2268" t="s">
        <v>28</v>
      </c>
      <c r="N2268" t="s">
        <v>18</v>
      </c>
      <c r="O2268">
        <v>0</v>
      </c>
      <c r="P2268">
        <v>0</v>
      </c>
    </row>
    <row r="2269" spans="4:16">
      <c r="D2269">
        <v>2268</v>
      </c>
      <c r="E2269" t="s">
        <v>13</v>
      </c>
      <c r="F2269" t="b">
        <v>0</v>
      </c>
      <c r="G2269">
        <v>3.16</v>
      </c>
      <c r="H2269" t="s">
        <v>25</v>
      </c>
      <c r="I2269" t="s">
        <v>15</v>
      </c>
      <c r="J2269">
        <v>710</v>
      </c>
      <c r="K2269">
        <v>6</v>
      </c>
      <c r="L2269" t="s">
        <v>31</v>
      </c>
      <c r="M2269" t="s">
        <v>17</v>
      </c>
      <c r="N2269" t="s">
        <v>18</v>
      </c>
      <c r="O2269">
        <v>0</v>
      </c>
      <c r="P2269">
        <v>75000</v>
      </c>
    </row>
    <row r="2270" spans="4:16">
      <c r="D2270">
        <v>2269</v>
      </c>
      <c r="E2270" t="s">
        <v>19</v>
      </c>
      <c r="F2270" t="b">
        <v>0</v>
      </c>
      <c r="G2270">
        <v>3.09</v>
      </c>
      <c r="H2270" t="s">
        <v>14</v>
      </c>
      <c r="I2270" t="s">
        <v>29</v>
      </c>
      <c r="J2270">
        <v>600</v>
      </c>
      <c r="K2270">
        <v>4</v>
      </c>
      <c r="L2270" t="s">
        <v>24</v>
      </c>
      <c r="M2270" t="s">
        <v>28</v>
      </c>
      <c r="N2270" t="s">
        <v>18</v>
      </c>
      <c r="O2270">
        <v>0</v>
      </c>
      <c r="P2270">
        <v>0</v>
      </c>
    </row>
    <row r="2271" spans="4:16">
      <c r="D2271">
        <v>2270</v>
      </c>
      <c r="E2271" t="s">
        <v>13</v>
      </c>
      <c r="F2271" t="b">
        <v>0</v>
      </c>
      <c r="G2271">
        <v>3.03</v>
      </c>
      <c r="H2271" t="s">
        <v>20</v>
      </c>
      <c r="I2271" t="s">
        <v>29</v>
      </c>
      <c r="J2271">
        <v>570</v>
      </c>
      <c r="K2271">
        <v>5</v>
      </c>
      <c r="L2271" t="s">
        <v>27</v>
      </c>
      <c r="M2271" t="s">
        <v>28</v>
      </c>
      <c r="N2271" t="s">
        <v>18</v>
      </c>
      <c r="O2271">
        <v>0</v>
      </c>
      <c r="P2271">
        <v>0</v>
      </c>
    </row>
    <row r="2272" spans="4:16">
      <c r="D2272">
        <v>2271</v>
      </c>
      <c r="E2272" t="s">
        <v>19</v>
      </c>
      <c r="F2272" t="b">
        <v>0</v>
      </c>
      <c r="G2272">
        <v>3.49</v>
      </c>
      <c r="H2272" t="s">
        <v>20</v>
      </c>
      <c r="I2272" t="s">
        <v>15</v>
      </c>
      <c r="J2272">
        <v>680</v>
      </c>
      <c r="K2272">
        <v>5</v>
      </c>
      <c r="L2272" t="s">
        <v>24</v>
      </c>
      <c r="M2272" t="s">
        <v>17</v>
      </c>
      <c r="N2272" t="s">
        <v>18</v>
      </c>
      <c r="O2272">
        <v>0</v>
      </c>
      <c r="P2272">
        <v>75000</v>
      </c>
    </row>
    <row r="2273" spans="4:16">
      <c r="D2273">
        <v>2272</v>
      </c>
      <c r="E2273" t="s">
        <v>19</v>
      </c>
      <c r="F2273" t="b">
        <v>0</v>
      </c>
      <c r="G2273">
        <v>3.27</v>
      </c>
      <c r="H2273" t="s">
        <v>25</v>
      </c>
      <c r="I2273" t="s">
        <v>21</v>
      </c>
      <c r="J2273">
        <v>630</v>
      </c>
      <c r="K2273">
        <v>6</v>
      </c>
      <c r="L2273" t="s">
        <v>27</v>
      </c>
      <c r="M2273" t="s">
        <v>17</v>
      </c>
      <c r="N2273" t="s">
        <v>18</v>
      </c>
      <c r="O2273">
        <v>0</v>
      </c>
      <c r="P2273">
        <v>75000</v>
      </c>
    </row>
    <row r="2274" spans="4:16">
      <c r="D2274">
        <v>2273</v>
      </c>
      <c r="E2274" t="s">
        <v>19</v>
      </c>
      <c r="F2274" t="b">
        <v>0</v>
      </c>
      <c r="G2274">
        <v>3.22</v>
      </c>
      <c r="H2274" t="s">
        <v>14</v>
      </c>
      <c r="I2274" t="s">
        <v>15</v>
      </c>
      <c r="J2274">
        <v>610</v>
      </c>
      <c r="K2274">
        <v>5</v>
      </c>
      <c r="L2274" t="s">
        <v>34</v>
      </c>
      <c r="M2274" t="s">
        <v>17</v>
      </c>
      <c r="N2274" t="s">
        <v>18</v>
      </c>
      <c r="O2274">
        <v>0</v>
      </c>
      <c r="P2274">
        <v>75000</v>
      </c>
    </row>
    <row r="2275" spans="4:16">
      <c r="D2275">
        <v>2274</v>
      </c>
      <c r="E2275" t="s">
        <v>13</v>
      </c>
      <c r="F2275" t="b">
        <v>0</v>
      </c>
      <c r="G2275">
        <v>3.11</v>
      </c>
      <c r="H2275" t="s">
        <v>20</v>
      </c>
      <c r="I2275" t="s">
        <v>21</v>
      </c>
      <c r="J2275">
        <v>620</v>
      </c>
      <c r="K2275">
        <v>5</v>
      </c>
      <c r="L2275" t="s">
        <v>24</v>
      </c>
      <c r="M2275" t="s">
        <v>17</v>
      </c>
      <c r="N2275" t="s">
        <v>18</v>
      </c>
      <c r="O2275">
        <v>0</v>
      </c>
      <c r="P2275">
        <v>75000</v>
      </c>
    </row>
    <row r="2276" spans="4:16">
      <c r="D2276">
        <v>2275</v>
      </c>
      <c r="E2276" t="s">
        <v>19</v>
      </c>
      <c r="F2276" t="b">
        <v>1</v>
      </c>
      <c r="G2276">
        <v>3.21</v>
      </c>
      <c r="H2276" t="s">
        <v>14</v>
      </c>
      <c r="I2276" t="s">
        <v>23</v>
      </c>
      <c r="J2276">
        <v>660</v>
      </c>
      <c r="K2276">
        <v>4</v>
      </c>
      <c r="L2276" t="s">
        <v>31</v>
      </c>
      <c r="M2276" t="s">
        <v>17</v>
      </c>
      <c r="N2276" t="s">
        <v>18</v>
      </c>
      <c r="O2276">
        <v>0</v>
      </c>
      <c r="P2276">
        <v>75000</v>
      </c>
    </row>
    <row r="2277" spans="4:16">
      <c r="D2277">
        <v>2276</v>
      </c>
      <c r="E2277" t="s">
        <v>13</v>
      </c>
      <c r="F2277" t="b">
        <v>0</v>
      </c>
      <c r="G2277">
        <v>3.39</v>
      </c>
      <c r="H2277" t="s">
        <v>20</v>
      </c>
      <c r="I2277" t="s">
        <v>29</v>
      </c>
      <c r="J2277">
        <v>630</v>
      </c>
      <c r="K2277">
        <v>4</v>
      </c>
      <c r="L2277" t="s">
        <v>34</v>
      </c>
      <c r="M2277" t="s">
        <v>17</v>
      </c>
      <c r="N2277" t="s">
        <v>18</v>
      </c>
      <c r="O2277">
        <v>0</v>
      </c>
      <c r="P2277">
        <v>75000</v>
      </c>
    </row>
    <row r="2278" spans="4:16">
      <c r="D2278">
        <v>2277</v>
      </c>
      <c r="E2278" t="s">
        <v>19</v>
      </c>
      <c r="F2278" t="b">
        <v>0</v>
      </c>
      <c r="G2278">
        <v>3.38</v>
      </c>
      <c r="H2278" t="s">
        <v>20</v>
      </c>
      <c r="I2278" t="s">
        <v>21</v>
      </c>
      <c r="J2278">
        <v>740</v>
      </c>
      <c r="K2278">
        <v>4</v>
      </c>
      <c r="L2278" t="s">
        <v>27</v>
      </c>
      <c r="M2278" t="s">
        <v>17</v>
      </c>
      <c r="N2278" t="s">
        <v>18</v>
      </c>
      <c r="O2278">
        <v>0</v>
      </c>
      <c r="P2278">
        <v>75000</v>
      </c>
    </row>
    <row r="2279" spans="4:16">
      <c r="D2279">
        <v>2278</v>
      </c>
      <c r="E2279" t="s">
        <v>19</v>
      </c>
      <c r="F2279" t="b">
        <v>0</v>
      </c>
      <c r="G2279">
        <v>3.31</v>
      </c>
      <c r="H2279" t="s">
        <v>20</v>
      </c>
      <c r="I2279" t="s">
        <v>26</v>
      </c>
      <c r="J2279">
        <v>600</v>
      </c>
      <c r="K2279">
        <v>4</v>
      </c>
      <c r="L2279" t="s">
        <v>31</v>
      </c>
      <c r="M2279" t="s">
        <v>28</v>
      </c>
      <c r="N2279" t="s">
        <v>18</v>
      </c>
      <c r="O2279">
        <v>0</v>
      </c>
      <c r="P2279">
        <v>0</v>
      </c>
    </row>
    <row r="2280" spans="4:16">
      <c r="D2280">
        <v>2279</v>
      </c>
      <c r="E2280" t="s">
        <v>19</v>
      </c>
      <c r="F2280" t="b">
        <v>1</v>
      </c>
      <c r="G2280">
        <v>3.58</v>
      </c>
      <c r="H2280" t="s">
        <v>25</v>
      </c>
      <c r="I2280" t="s">
        <v>23</v>
      </c>
      <c r="J2280">
        <v>700</v>
      </c>
      <c r="K2280">
        <v>5</v>
      </c>
      <c r="L2280" t="s">
        <v>27</v>
      </c>
      <c r="M2280" t="s">
        <v>17</v>
      </c>
      <c r="N2280" t="s">
        <v>18</v>
      </c>
      <c r="O2280">
        <v>0</v>
      </c>
      <c r="P2280">
        <v>75000</v>
      </c>
    </row>
    <row r="2281" spans="4:16">
      <c r="D2281">
        <v>2280</v>
      </c>
      <c r="E2281" t="s">
        <v>13</v>
      </c>
      <c r="F2281" t="b">
        <v>0</v>
      </c>
      <c r="G2281">
        <v>3.07</v>
      </c>
      <c r="H2281" t="s">
        <v>20</v>
      </c>
      <c r="I2281" t="s">
        <v>26</v>
      </c>
      <c r="J2281">
        <v>590</v>
      </c>
      <c r="K2281">
        <v>5</v>
      </c>
      <c r="L2281" t="s">
        <v>30</v>
      </c>
      <c r="M2281" t="s">
        <v>28</v>
      </c>
      <c r="N2281" t="s">
        <v>18</v>
      </c>
      <c r="O2281">
        <v>0</v>
      </c>
      <c r="P2281">
        <v>0</v>
      </c>
    </row>
    <row r="2282" spans="4:16">
      <c r="D2282">
        <v>2281</v>
      </c>
      <c r="E2282" t="s">
        <v>19</v>
      </c>
      <c r="F2282" t="b">
        <v>1</v>
      </c>
      <c r="G2282">
        <v>3.33</v>
      </c>
      <c r="H2282" t="s">
        <v>25</v>
      </c>
      <c r="I2282" t="s">
        <v>23</v>
      </c>
      <c r="J2282">
        <v>690</v>
      </c>
      <c r="K2282">
        <v>5</v>
      </c>
      <c r="L2282" t="s">
        <v>16</v>
      </c>
      <c r="M2282" t="s">
        <v>17</v>
      </c>
      <c r="N2282" t="s">
        <v>18</v>
      </c>
      <c r="O2282">
        <v>0</v>
      </c>
      <c r="P2282">
        <v>75000</v>
      </c>
    </row>
    <row r="2283" spans="4:16">
      <c r="D2283">
        <v>2282</v>
      </c>
      <c r="E2283" t="s">
        <v>13</v>
      </c>
      <c r="F2283" t="b">
        <v>0</v>
      </c>
      <c r="G2283">
        <v>3.22</v>
      </c>
      <c r="H2283" t="s">
        <v>20</v>
      </c>
      <c r="I2283" t="s">
        <v>29</v>
      </c>
      <c r="J2283">
        <v>700</v>
      </c>
      <c r="K2283">
        <v>4</v>
      </c>
      <c r="L2283" t="s">
        <v>31</v>
      </c>
      <c r="M2283" t="s">
        <v>17</v>
      </c>
      <c r="N2283" t="s">
        <v>18</v>
      </c>
      <c r="O2283">
        <v>0</v>
      </c>
      <c r="P2283">
        <v>75000</v>
      </c>
    </row>
    <row r="2284" spans="4:16">
      <c r="D2284">
        <v>2283</v>
      </c>
      <c r="E2284" t="s">
        <v>19</v>
      </c>
      <c r="F2284" t="b">
        <v>0</v>
      </c>
      <c r="G2284">
        <v>3.67</v>
      </c>
      <c r="H2284" t="s">
        <v>25</v>
      </c>
      <c r="I2284" t="s">
        <v>21</v>
      </c>
      <c r="J2284">
        <v>720</v>
      </c>
      <c r="K2284">
        <v>5</v>
      </c>
      <c r="L2284" t="s">
        <v>27</v>
      </c>
      <c r="M2284" t="s">
        <v>17</v>
      </c>
      <c r="N2284" t="s">
        <v>18</v>
      </c>
      <c r="O2284">
        <v>0</v>
      </c>
      <c r="P2284">
        <v>75000</v>
      </c>
    </row>
    <row r="2285" spans="4:16">
      <c r="D2285">
        <v>2284</v>
      </c>
      <c r="E2285" t="s">
        <v>19</v>
      </c>
      <c r="F2285" t="b">
        <v>0</v>
      </c>
      <c r="G2285">
        <v>3.2</v>
      </c>
      <c r="H2285" t="s">
        <v>25</v>
      </c>
      <c r="I2285" t="s">
        <v>15</v>
      </c>
      <c r="J2285">
        <v>620</v>
      </c>
      <c r="K2285">
        <v>6</v>
      </c>
      <c r="L2285" t="s">
        <v>33</v>
      </c>
      <c r="M2285" t="s">
        <v>17</v>
      </c>
      <c r="N2285" t="s">
        <v>18</v>
      </c>
      <c r="O2285">
        <v>0</v>
      </c>
      <c r="P2285">
        <v>75000</v>
      </c>
    </row>
    <row r="2286" spans="4:16">
      <c r="D2286">
        <v>2285</v>
      </c>
      <c r="E2286" t="s">
        <v>19</v>
      </c>
      <c r="F2286" t="b">
        <v>0</v>
      </c>
      <c r="G2286">
        <v>3.55</v>
      </c>
      <c r="H2286" t="s">
        <v>20</v>
      </c>
      <c r="I2286" t="s">
        <v>26</v>
      </c>
      <c r="J2286">
        <v>710</v>
      </c>
      <c r="K2286">
        <v>4</v>
      </c>
      <c r="L2286" t="s">
        <v>24</v>
      </c>
      <c r="M2286" t="s">
        <v>17</v>
      </c>
      <c r="N2286" t="s">
        <v>18</v>
      </c>
      <c r="O2286">
        <v>0</v>
      </c>
      <c r="P2286">
        <v>75000</v>
      </c>
    </row>
    <row r="2287" spans="4:16">
      <c r="D2287">
        <v>2286</v>
      </c>
      <c r="E2287" t="s">
        <v>19</v>
      </c>
      <c r="F2287" t="b">
        <v>0</v>
      </c>
      <c r="G2287">
        <v>3.05</v>
      </c>
      <c r="H2287" t="s">
        <v>25</v>
      </c>
      <c r="I2287" t="s">
        <v>21</v>
      </c>
      <c r="J2287">
        <v>660</v>
      </c>
      <c r="K2287">
        <v>4</v>
      </c>
      <c r="L2287" t="s">
        <v>27</v>
      </c>
      <c r="M2287" t="s">
        <v>17</v>
      </c>
      <c r="N2287" t="s">
        <v>18</v>
      </c>
      <c r="O2287">
        <v>0</v>
      </c>
      <c r="P2287">
        <v>75000</v>
      </c>
    </row>
    <row r="2288" spans="4:16">
      <c r="D2288">
        <v>2287</v>
      </c>
      <c r="E2288" t="s">
        <v>19</v>
      </c>
      <c r="F2288" t="b">
        <v>1</v>
      </c>
      <c r="G2288">
        <v>3.47</v>
      </c>
      <c r="H2288" t="s">
        <v>14</v>
      </c>
      <c r="I2288" t="s">
        <v>23</v>
      </c>
      <c r="J2288">
        <v>620</v>
      </c>
      <c r="K2288">
        <v>3</v>
      </c>
      <c r="L2288" t="s">
        <v>30</v>
      </c>
      <c r="M2288" t="s">
        <v>17</v>
      </c>
      <c r="N2288" t="s">
        <v>18</v>
      </c>
      <c r="O2288">
        <v>0</v>
      </c>
      <c r="P2288">
        <v>75000</v>
      </c>
    </row>
    <row r="2289" spans="4:16">
      <c r="D2289">
        <v>2288</v>
      </c>
      <c r="E2289" t="s">
        <v>19</v>
      </c>
      <c r="F2289" t="b">
        <v>0</v>
      </c>
      <c r="G2289">
        <v>3.11</v>
      </c>
      <c r="H2289" t="s">
        <v>20</v>
      </c>
      <c r="I2289" t="s">
        <v>26</v>
      </c>
      <c r="J2289">
        <v>640</v>
      </c>
      <c r="K2289">
        <v>4</v>
      </c>
      <c r="L2289" t="s">
        <v>16</v>
      </c>
      <c r="M2289" t="s">
        <v>17</v>
      </c>
      <c r="N2289" t="s">
        <v>18</v>
      </c>
      <c r="O2289">
        <v>0</v>
      </c>
      <c r="P2289">
        <v>75000</v>
      </c>
    </row>
    <row r="2290" spans="4:16">
      <c r="D2290">
        <v>2289</v>
      </c>
      <c r="E2290" t="s">
        <v>13</v>
      </c>
      <c r="F2290" t="b">
        <v>1</v>
      </c>
      <c r="G2290">
        <v>3.37</v>
      </c>
      <c r="H2290" t="s">
        <v>25</v>
      </c>
      <c r="I2290" t="s">
        <v>23</v>
      </c>
      <c r="J2290">
        <v>660</v>
      </c>
      <c r="K2290">
        <v>5</v>
      </c>
      <c r="L2290" t="s">
        <v>22</v>
      </c>
      <c r="M2290" t="s">
        <v>17</v>
      </c>
      <c r="N2290" t="s">
        <v>18</v>
      </c>
      <c r="O2290">
        <v>0</v>
      </c>
      <c r="P2290">
        <v>75000</v>
      </c>
    </row>
    <row r="2291" spans="4:16">
      <c r="D2291">
        <v>2290</v>
      </c>
      <c r="E2291" t="s">
        <v>19</v>
      </c>
      <c r="F2291" t="b">
        <v>0</v>
      </c>
      <c r="G2291">
        <v>3.36</v>
      </c>
      <c r="H2291" t="s">
        <v>20</v>
      </c>
      <c r="I2291" t="s">
        <v>29</v>
      </c>
      <c r="J2291">
        <v>720</v>
      </c>
      <c r="K2291">
        <v>6</v>
      </c>
      <c r="L2291" t="s">
        <v>32</v>
      </c>
      <c r="M2291" t="s">
        <v>17</v>
      </c>
      <c r="N2291" t="s">
        <v>18</v>
      </c>
      <c r="O2291">
        <v>0</v>
      </c>
      <c r="P2291">
        <v>75000</v>
      </c>
    </row>
    <row r="2292" spans="4:16">
      <c r="D2292">
        <v>2291</v>
      </c>
      <c r="E2292" t="s">
        <v>13</v>
      </c>
      <c r="F2292" t="b">
        <v>0</v>
      </c>
      <c r="G2292">
        <v>3.28</v>
      </c>
      <c r="H2292" t="s">
        <v>14</v>
      </c>
      <c r="I2292" t="s">
        <v>29</v>
      </c>
      <c r="J2292">
        <v>670</v>
      </c>
      <c r="K2292">
        <v>7</v>
      </c>
      <c r="L2292" t="s">
        <v>24</v>
      </c>
      <c r="M2292" t="s">
        <v>17</v>
      </c>
      <c r="N2292" t="s">
        <v>18</v>
      </c>
      <c r="O2292">
        <v>0</v>
      </c>
      <c r="P2292">
        <v>75000</v>
      </c>
    </row>
    <row r="2293" spans="4:16">
      <c r="D2293">
        <v>2292</v>
      </c>
      <c r="E2293" t="s">
        <v>19</v>
      </c>
      <c r="F2293" t="b">
        <v>1</v>
      </c>
      <c r="G2293">
        <v>3.47</v>
      </c>
      <c r="H2293" t="s">
        <v>25</v>
      </c>
      <c r="I2293" t="s">
        <v>23</v>
      </c>
      <c r="J2293">
        <v>670</v>
      </c>
      <c r="K2293">
        <v>5</v>
      </c>
      <c r="L2293" t="s">
        <v>31</v>
      </c>
      <c r="M2293" t="s">
        <v>17</v>
      </c>
      <c r="N2293" t="s">
        <v>18</v>
      </c>
      <c r="O2293">
        <v>0</v>
      </c>
      <c r="P2293">
        <v>75000</v>
      </c>
    </row>
    <row r="2294" spans="4:16">
      <c r="D2294">
        <v>2293</v>
      </c>
      <c r="E2294" t="s">
        <v>13</v>
      </c>
      <c r="F2294" t="b">
        <v>0</v>
      </c>
      <c r="G2294">
        <v>3.23</v>
      </c>
      <c r="H2294" t="s">
        <v>20</v>
      </c>
      <c r="I2294" t="s">
        <v>29</v>
      </c>
      <c r="J2294">
        <v>670</v>
      </c>
      <c r="K2294">
        <v>6</v>
      </c>
      <c r="L2294" t="s">
        <v>30</v>
      </c>
      <c r="M2294" t="s">
        <v>17</v>
      </c>
      <c r="N2294" t="s">
        <v>18</v>
      </c>
      <c r="O2294">
        <v>0</v>
      </c>
      <c r="P2294">
        <v>75000</v>
      </c>
    </row>
    <row r="2295" spans="4:16">
      <c r="D2295">
        <v>2294</v>
      </c>
      <c r="E2295" t="s">
        <v>19</v>
      </c>
      <c r="F2295" t="b">
        <v>0</v>
      </c>
      <c r="G2295">
        <v>2.95</v>
      </c>
      <c r="H2295" t="s">
        <v>20</v>
      </c>
      <c r="I2295" t="s">
        <v>21</v>
      </c>
      <c r="J2295">
        <v>680</v>
      </c>
      <c r="K2295">
        <v>4</v>
      </c>
      <c r="L2295" t="s">
        <v>31</v>
      </c>
      <c r="M2295" t="s">
        <v>17</v>
      </c>
      <c r="N2295" t="s">
        <v>18</v>
      </c>
      <c r="O2295">
        <v>0</v>
      </c>
      <c r="P2295">
        <v>75000</v>
      </c>
    </row>
    <row r="2296" spans="4:16">
      <c r="D2296">
        <v>2295</v>
      </c>
      <c r="E2296" t="s">
        <v>13</v>
      </c>
      <c r="F2296" t="b">
        <v>0</v>
      </c>
      <c r="G2296">
        <v>3.3</v>
      </c>
      <c r="H2296" t="s">
        <v>20</v>
      </c>
      <c r="I2296" t="s">
        <v>15</v>
      </c>
      <c r="J2296">
        <v>670</v>
      </c>
      <c r="K2296">
        <v>4</v>
      </c>
      <c r="L2296" t="s">
        <v>38</v>
      </c>
      <c r="M2296" t="s">
        <v>17</v>
      </c>
      <c r="N2296" t="s">
        <v>18</v>
      </c>
      <c r="O2296">
        <v>0</v>
      </c>
      <c r="P2296">
        <v>75000</v>
      </c>
    </row>
    <row r="2297" spans="4:16">
      <c r="D2297">
        <v>2296</v>
      </c>
      <c r="E2297" t="s">
        <v>13</v>
      </c>
      <c r="F2297" t="b">
        <v>0</v>
      </c>
      <c r="G2297">
        <v>3.34</v>
      </c>
      <c r="H2297" t="s">
        <v>25</v>
      </c>
      <c r="I2297" t="s">
        <v>21</v>
      </c>
      <c r="J2297">
        <v>680</v>
      </c>
      <c r="K2297">
        <v>6</v>
      </c>
      <c r="L2297" t="s">
        <v>32</v>
      </c>
      <c r="M2297" t="s">
        <v>17</v>
      </c>
      <c r="N2297" t="s">
        <v>18</v>
      </c>
      <c r="O2297">
        <v>0</v>
      </c>
      <c r="P2297">
        <v>75000</v>
      </c>
    </row>
    <row r="2298" spans="4:16">
      <c r="D2298">
        <v>2297</v>
      </c>
      <c r="E2298" t="s">
        <v>19</v>
      </c>
      <c r="F2298" t="b">
        <v>0</v>
      </c>
      <c r="G2298">
        <v>3.32</v>
      </c>
      <c r="H2298" t="s">
        <v>14</v>
      </c>
      <c r="I2298" t="s">
        <v>15</v>
      </c>
      <c r="J2298">
        <v>660</v>
      </c>
      <c r="K2298">
        <v>7</v>
      </c>
      <c r="L2298" t="s">
        <v>34</v>
      </c>
      <c r="M2298" t="s">
        <v>17</v>
      </c>
      <c r="N2298" t="s">
        <v>18</v>
      </c>
      <c r="O2298">
        <v>0</v>
      </c>
      <c r="P2298">
        <v>75000</v>
      </c>
    </row>
    <row r="2299" spans="4:16">
      <c r="D2299">
        <v>2298</v>
      </c>
      <c r="E2299" t="s">
        <v>19</v>
      </c>
      <c r="F2299" t="b">
        <v>0</v>
      </c>
      <c r="G2299">
        <v>3.46</v>
      </c>
      <c r="H2299" t="s">
        <v>14</v>
      </c>
      <c r="I2299" t="s">
        <v>15</v>
      </c>
      <c r="J2299">
        <v>670</v>
      </c>
      <c r="K2299">
        <v>6</v>
      </c>
      <c r="L2299" t="s">
        <v>32</v>
      </c>
      <c r="M2299" t="s">
        <v>17</v>
      </c>
      <c r="N2299" t="s">
        <v>18</v>
      </c>
      <c r="O2299">
        <v>0</v>
      </c>
      <c r="P2299">
        <v>75000</v>
      </c>
    </row>
    <row r="2300" spans="4:16">
      <c r="D2300">
        <v>2299</v>
      </c>
      <c r="E2300" t="s">
        <v>19</v>
      </c>
      <c r="F2300" t="b">
        <v>0</v>
      </c>
      <c r="G2300">
        <v>3.19</v>
      </c>
      <c r="H2300" t="s">
        <v>20</v>
      </c>
      <c r="I2300" t="s">
        <v>29</v>
      </c>
      <c r="J2300">
        <v>640</v>
      </c>
      <c r="K2300">
        <v>5</v>
      </c>
      <c r="L2300" t="s">
        <v>30</v>
      </c>
      <c r="M2300" t="s">
        <v>17</v>
      </c>
      <c r="N2300" t="s">
        <v>18</v>
      </c>
      <c r="O2300">
        <v>0</v>
      </c>
      <c r="P2300">
        <v>75000</v>
      </c>
    </row>
    <row r="2301" spans="4:16">
      <c r="D2301">
        <v>2300</v>
      </c>
      <c r="E2301" t="s">
        <v>13</v>
      </c>
      <c r="F2301" t="b">
        <v>0</v>
      </c>
      <c r="G2301">
        <v>3.21</v>
      </c>
      <c r="H2301" t="s">
        <v>25</v>
      </c>
      <c r="I2301" t="s">
        <v>26</v>
      </c>
      <c r="J2301">
        <v>680</v>
      </c>
      <c r="K2301">
        <v>5</v>
      </c>
      <c r="L2301" t="s">
        <v>31</v>
      </c>
      <c r="M2301" t="s">
        <v>17</v>
      </c>
      <c r="N2301" t="s">
        <v>18</v>
      </c>
      <c r="O2301">
        <v>0</v>
      </c>
      <c r="P2301">
        <v>75000</v>
      </c>
    </row>
    <row r="2302" spans="4:16">
      <c r="D2302">
        <v>2301</v>
      </c>
      <c r="E2302" t="s">
        <v>19</v>
      </c>
      <c r="F2302" t="b">
        <v>0</v>
      </c>
      <c r="G2302">
        <v>3.01</v>
      </c>
      <c r="H2302" t="s">
        <v>25</v>
      </c>
      <c r="I2302" t="s">
        <v>15</v>
      </c>
      <c r="J2302">
        <v>640</v>
      </c>
      <c r="K2302">
        <v>4</v>
      </c>
      <c r="L2302" t="s">
        <v>39</v>
      </c>
      <c r="M2302" t="s">
        <v>17</v>
      </c>
      <c r="N2302" t="s">
        <v>18</v>
      </c>
      <c r="O2302">
        <v>0</v>
      </c>
      <c r="P2302">
        <v>75000</v>
      </c>
    </row>
    <row r="2303" spans="4:16">
      <c r="D2303">
        <v>2302</v>
      </c>
      <c r="E2303" t="s">
        <v>19</v>
      </c>
      <c r="F2303" t="b">
        <v>0</v>
      </c>
      <c r="G2303">
        <v>3.24</v>
      </c>
      <c r="H2303" t="s">
        <v>25</v>
      </c>
      <c r="I2303" t="s">
        <v>29</v>
      </c>
      <c r="J2303">
        <v>630</v>
      </c>
      <c r="K2303">
        <v>5</v>
      </c>
      <c r="L2303" t="s">
        <v>34</v>
      </c>
      <c r="M2303" t="s">
        <v>17</v>
      </c>
      <c r="N2303" t="s">
        <v>18</v>
      </c>
      <c r="O2303">
        <v>0</v>
      </c>
      <c r="P2303">
        <v>75000</v>
      </c>
    </row>
    <row r="2304" spans="4:16">
      <c r="D2304">
        <v>2303</v>
      </c>
      <c r="E2304" t="s">
        <v>13</v>
      </c>
      <c r="F2304" t="b">
        <v>0</v>
      </c>
      <c r="G2304">
        <v>3.37</v>
      </c>
      <c r="H2304" t="s">
        <v>14</v>
      </c>
      <c r="I2304" t="s">
        <v>21</v>
      </c>
      <c r="J2304">
        <v>640</v>
      </c>
      <c r="K2304">
        <v>4</v>
      </c>
      <c r="L2304" t="s">
        <v>30</v>
      </c>
      <c r="M2304" t="s">
        <v>17</v>
      </c>
      <c r="N2304" t="s">
        <v>18</v>
      </c>
      <c r="O2304">
        <v>0</v>
      </c>
      <c r="P2304">
        <v>75000</v>
      </c>
    </row>
    <row r="2305" spans="4:16">
      <c r="D2305">
        <v>2304</v>
      </c>
      <c r="E2305" t="s">
        <v>19</v>
      </c>
      <c r="F2305" t="b">
        <v>0</v>
      </c>
      <c r="G2305">
        <v>3.09</v>
      </c>
      <c r="H2305" t="s">
        <v>20</v>
      </c>
      <c r="I2305" t="s">
        <v>15</v>
      </c>
      <c r="J2305">
        <v>610</v>
      </c>
      <c r="K2305">
        <v>5</v>
      </c>
      <c r="L2305" t="s">
        <v>16</v>
      </c>
      <c r="M2305" t="s">
        <v>17</v>
      </c>
      <c r="N2305" t="s">
        <v>18</v>
      </c>
      <c r="O2305">
        <v>0</v>
      </c>
      <c r="P2305">
        <v>75000</v>
      </c>
    </row>
    <row r="2306" spans="4:16">
      <c r="D2306">
        <v>2305</v>
      </c>
      <c r="E2306" t="s">
        <v>19</v>
      </c>
      <c r="F2306" t="b">
        <v>1</v>
      </c>
      <c r="G2306">
        <v>2.89</v>
      </c>
      <c r="H2306" t="s">
        <v>25</v>
      </c>
      <c r="I2306" t="s">
        <v>23</v>
      </c>
      <c r="J2306">
        <v>610</v>
      </c>
      <c r="K2306">
        <v>6</v>
      </c>
      <c r="L2306" t="s">
        <v>16</v>
      </c>
      <c r="M2306" t="s">
        <v>17</v>
      </c>
      <c r="N2306" t="s">
        <v>18</v>
      </c>
      <c r="O2306">
        <v>0</v>
      </c>
      <c r="P2306">
        <v>75000</v>
      </c>
    </row>
    <row r="2307" spans="4:16">
      <c r="D2307">
        <v>2306</v>
      </c>
      <c r="E2307" t="s">
        <v>19</v>
      </c>
      <c r="F2307" t="b">
        <v>0</v>
      </c>
      <c r="G2307">
        <v>3.22</v>
      </c>
      <c r="H2307" t="s">
        <v>25</v>
      </c>
      <c r="I2307" t="s">
        <v>29</v>
      </c>
      <c r="J2307">
        <v>620</v>
      </c>
      <c r="K2307">
        <v>5</v>
      </c>
      <c r="L2307" t="s">
        <v>27</v>
      </c>
      <c r="M2307" t="s">
        <v>17</v>
      </c>
      <c r="N2307" t="s">
        <v>18</v>
      </c>
      <c r="O2307">
        <v>0</v>
      </c>
      <c r="P2307">
        <v>75000</v>
      </c>
    </row>
    <row r="2308" spans="4:16">
      <c r="D2308">
        <v>2307</v>
      </c>
      <c r="E2308" t="s">
        <v>13</v>
      </c>
      <c r="F2308" t="b">
        <v>1</v>
      </c>
      <c r="G2308">
        <v>3.21</v>
      </c>
      <c r="H2308" t="s">
        <v>14</v>
      </c>
      <c r="I2308" t="s">
        <v>23</v>
      </c>
      <c r="J2308">
        <v>600</v>
      </c>
      <c r="K2308">
        <v>5</v>
      </c>
      <c r="L2308" t="s">
        <v>16</v>
      </c>
      <c r="M2308" t="s">
        <v>28</v>
      </c>
      <c r="N2308" t="s">
        <v>18</v>
      </c>
      <c r="O2308">
        <v>0</v>
      </c>
      <c r="P2308">
        <v>0</v>
      </c>
    </row>
    <row r="2309" spans="4:16">
      <c r="D2309">
        <v>2308</v>
      </c>
      <c r="E2309" t="s">
        <v>19</v>
      </c>
      <c r="F2309" t="b">
        <v>1</v>
      </c>
      <c r="G2309">
        <v>3.2</v>
      </c>
      <c r="H2309" t="s">
        <v>20</v>
      </c>
      <c r="I2309" t="s">
        <v>23</v>
      </c>
      <c r="J2309">
        <v>580</v>
      </c>
      <c r="K2309">
        <v>5</v>
      </c>
      <c r="L2309" t="s">
        <v>27</v>
      </c>
      <c r="M2309" t="s">
        <v>28</v>
      </c>
      <c r="N2309" t="s">
        <v>18</v>
      </c>
      <c r="O2309">
        <v>0</v>
      </c>
      <c r="P2309">
        <v>0</v>
      </c>
    </row>
    <row r="2310" spans="4:16">
      <c r="D2310">
        <v>2309</v>
      </c>
      <c r="E2310" t="s">
        <v>19</v>
      </c>
      <c r="F2310" t="b">
        <v>0</v>
      </c>
      <c r="G2310">
        <v>3.16</v>
      </c>
      <c r="H2310" t="s">
        <v>14</v>
      </c>
      <c r="I2310" t="s">
        <v>29</v>
      </c>
      <c r="J2310">
        <v>660</v>
      </c>
      <c r="K2310">
        <v>5</v>
      </c>
      <c r="L2310" t="s">
        <v>27</v>
      </c>
      <c r="M2310" t="s">
        <v>17</v>
      </c>
      <c r="N2310" t="s">
        <v>18</v>
      </c>
      <c r="O2310">
        <v>0</v>
      </c>
      <c r="P2310">
        <v>75000</v>
      </c>
    </row>
    <row r="2311" spans="4:16">
      <c r="D2311">
        <v>2310</v>
      </c>
      <c r="E2311" t="s">
        <v>19</v>
      </c>
      <c r="F2311" t="b">
        <v>1</v>
      </c>
      <c r="G2311">
        <v>3.15</v>
      </c>
      <c r="H2311" t="s">
        <v>14</v>
      </c>
      <c r="I2311" t="s">
        <v>23</v>
      </c>
      <c r="J2311">
        <v>620</v>
      </c>
      <c r="K2311">
        <v>5</v>
      </c>
      <c r="L2311" t="s">
        <v>27</v>
      </c>
      <c r="M2311" t="s">
        <v>17</v>
      </c>
      <c r="N2311" t="s">
        <v>18</v>
      </c>
      <c r="O2311">
        <v>0</v>
      </c>
      <c r="P2311">
        <v>75000</v>
      </c>
    </row>
    <row r="2312" spans="4:16">
      <c r="D2312">
        <v>2311</v>
      </c>
      <c r="E2312" t="s">
        <v>19</v>
      </c>
      <c r="F2312" t="b">
        <v>0</v>
      </c>
      <c r="G2312">
        <v>3.33</v>
      </c>
      <c r="H2312" t="s">
        <v>14</v>
      </c>
      <c r="I2312" t="s">
        <v>26</v>
      </c>
      <c r="J2312">
        <v>700</v>
      </c>
      <c r="K2312">
        <v>6</v>
      </c>
      <c r="L2312" t="s">
        <v>27</v>
      </c>
      <c r="M2312" t="s">
        <v>17</v>
      </c>
      <c r="N2312" t="s">
        <v>18</v>
      </c>
      <c r="O2312">
        <v>0</v>
      </c>
      <c r="P2312">
        <v>75000</v>
      </c>
    </row>
    <row r="2313" spans="4:16">
      <c r="D2313">
        <v>2312</v>
      </c>
      <c r="E2313" t="s">
        <v>19</v>
      </c>
      <c r="F2313" t="b">
        <v>0</v>
      </c>
      <c r="G2313">
        <v>3.01</v>
      </c>
      <c r="H2313" t="s">
        <v>20</v>
      </c>
      <c r="I2313" t="s">
        <v>21</v>
      </c>
      <c r="J2313">
        <v>570</v>
      </c>
      <c r="K2313">
        <v>5</v>
      </c>
      <c r="L2313" t="s">
        <v>31</v>
      </c>
      <c r="M2313" t="s">
        <v>28</v>
      </c>
      <c r="N2313" t="s">
        <v>18</v>
      </c>
      <c r="O2313">
        <v>0</v>
      </c>
      <c r="P2313">
        <v>0</v>
      </c>
    </row>
    <row r="2314" spans="4:16">
      <c r="D2314">
        <v>2313</v>
      </c>
      <c r="E2314" t="s">
        <v>13</v>
      </c>
      <c r="F2314" t="b">
        <v>0</v>
      </c>
      <c r="G2314">
        <v>3.26</v>
      </c>
      <c r="H2314" t="s">
        <v>20</v>
      </c>
      <c r="I2314" t="s">
        <v>29</v>
      </c>
      <c r="J2314">
        <v>690</v>
      </c>
      <c r="K2314">
        <v>6</v>
      </c>
      <c r="L2314" t="s">
        <v>32</v>
      </c>
      <c r="M2314" t="s">
        <v>17</v>
      </c>
      <c r="N2314" t="s">
        <v>18</v>
      </c>
      <c r="O2314">
        <v>0</v>
      </c>
      <c r="P2314">
        <v>75000</v>
      </c>
    </row>
    <row r="2315" spans="4:16">
      <c r="D2315">
        <v>2314</v>
      </c>
      <c r="E2315" t="s">
        <v>19</v>
      </c>
      <c r="F2315" t="b">
        <v>0</v>
      </c>
      <c r="G2315">
        <v>3.38</v>
      </c>
      <c r="H2315" t="s">
        <v>25</v>
      </c>
      <c r="I2315" t="s">
        <v>26</v>
      </c>
      <c r="J2315">
        <v>660</v>
      </c>
      <c r="K2315">
        <v>4</v>
      </c>
      <c r="L2315" t="s">
        <v>30</v>
      </c>
      <c r="M2315" t="s">
        <v>17</v>
      </c>
      <c r="N2315" t="s">
        <v>18</v>
      </c>
      <c r="O2315">
        <v>0</v>
      </c>
      <c r="P2315">
        <v>75000</v>
      </c>
    </row>
    <row r="2316" spans="4:16">
      <c r="D2316">
        <v>2315</v>
      </c>
      <c r="E2316" t="s">
        <v>19</v>
      </c>
      <c r="F2316" t="b">
        <v>0</v>
      </c>
      <c r="G2316">
        <v>3.02</v>
      </c>
      <c r="H2316" t="s">
        <v>14</v>
      </c>
      <c r="I2316" t="s">
        <v>29</v>
      </c>
      <c r="J2316">
        <v>610</v>
      </c>
      <c r="K2316">
        <v>5</v>
      </c>
      <c r="L2316" t="s">
        <v>27</v>
      </c>
      <c r="M2316" t="s">
        <v>17</v>
      </c>
      <c r="N2316" t="s">
        <v>18</v>
      </c>
      <c r="O2316">
        <v>0</v>
      </c>
      <c r="P2316">
        <v>75000</v>
      </c>
    </row>
    <row r="2317" spans="4:16">
      <c r="D2317">
        <v>2316</v>
      </c>
      <c r="E2317" t="s">
        <v>19</v>
      </c>
      <c r="F2317" t="b">
        <v>1</v>
      </c>
      <c r="G2317">
        <v>3.17</v>
      </c>
      <c r="H2317" t="s">
        <v>20</v>
      </c>
      <c r="I2317" t="s">
        <v>23</v>
      </c>
      <c r="J2317">
        <v>620</v>
      </c>
      <c r="K2317">
        <v>7</v>
      </c>
      <c r="L2317" t="s">
        <v>27</v>
      </c>
      <c r="M2317" t="s">
        <v>17</v>
      </c>
      <c r="N2317" t="s">
        <v>18</v>
      </c>
      <c r="O2317">
        <v>0</v>
      </c>
      <c r="P2317">
        <v>75000</v>
      </c>
    </row>
    <row r="2318" spans="4:16">
      <c r="D2318">
        <v>2317</v>
      </c>
      <c r="E2318" t="s">
        <v>13</v>
      </c>
      <c r="F2318" t="b">
        <v>0</v>
      </c>
      <c r="G2318">
        <v>3.3</v>
      </c>
      <c r="H2318" t="s">
        <v>25</v>
      </c>
      <c r="I2318" t="s">
        <v>15</v>
      </c>
      <c r="J2318">
        <v>610</v>
      </c>
      <c r="K2318">
        <v>7</v>
      </c>
      <c r="L2318" t="s">
        <v>31</v>
      </c>
      <c r="M2318" t="s">
        <v>17</v>
      </c>
      <c r="N2318" t="s">
        <v>18</v>
      </c>
      <c r="O2318">
        <v>0</v>
      </c>
      <c r="P2318">
        <v>75000</v>
      </c>
    </row>
    <row r="2319" spans="4:16">
      <c r="D2319">
        <v>2318</v>
      </c>
      <c r="E2319" t="s">
        <v>13</v>
      </c>
      <c r="F2319" t="b">
        <v>0</v>
      </c>
      <c r="G2319">
        <v>3.38</v>
      </c>
      <c r="H2319" t="s">
        <v>20</v>
      </c>
      <c r="I2319" t="s">
        <v>30</v>
      </c>
      <c r="J2319">
        <v>640</v>
      </c>
      <c r="K2319">
        <v>4</v>
      </c>
      <c r="L2319" t="s">
        <v>24</v>
      </c>
      <c r="M2319" t="s">
        <v>17</v>
      </c>
      <c r="N2319" t="s">
        <v>18</v>
      </c>
      <c r="O2319">
        <v>0</v>
      </c>
      <c r="P2319">
        <v>75000</v>
      </c>
    </row>
    <row r="2320" spans="4:16">
      <c r="D2320">
        <v>2319</v>
      </c>
      <c r="E2320" t="s">
        <v>13</v>
      </c>
      <c r="F2320" t="b">
        <v>0</v>
      </c>
      <c r="G2320">
        <v>2.78</v>
      </c>
      <c r="H2320" t="s">
        <v>14</v>
      </c>
      <c r="I2320" t="s">
        <v>15</v>
      </c>
      <c r="J2320">
        <v>570</v>
      </c>
      <c r="K2320">
        <v>5</v>
      </c>
      <c r="L2320" t="s">
        <v>27</v>
      </c>
      <c r="M2320" t="s">
        <v>28</v>
      </c>
      <c r="N2320" t="s">
        <v>18</v>
      </c>
      <c r="O2320">
        <v>0</v>
      </c>
      <c r="P2320">
        <v>0</v>
      </c>
    </row>
    <row r="2321" spans="4:16">
      <c r="D2321">
        <v>2320</v>
      </c>
      <c r="E2321" t="s">
        <v>19</v>
      </c>
      <c r="F2321" t="b">
        <v>1</v>
      </c>
      <c r="G2321">
        <v>3.31</v>
      </c>
      <c r="H2321" t="s">
        <v>20</v>
      </c>
      <c r="I2321" t="s">
        <v>23</v>
      </c>
      <c r="J2321">
        <v>720</v>
      </c>
      <c r="K2321">
        <v>4</v>
      </c>
      <c r="L2321" t="s">
        <v>24</v>
      </c>
      <c r="M2321" t="s">
        <v>17</v>
      </c>
      <c r="N2321" t="s">
        <v>18</v>
      </c>
      <c r="O2321">
        <v>0</v>
      </c>
      <c r="P2321">
        <v>75000</v>
      </c>
    </row>
    <row r="2322" spans="4:16">
      <c r="D2322">
        <v>2321</v>
      </c>
      <c r="E2322" t="s">
        <v>13</v>
      </c>
      <c r="F2322" t="b">
        <v>0</v>
      </c>
      <c r="G2322">
        <v>3.19</v>
      </c>
      <c r="H2322" t="s">
        <v>20</v>
      </c>
      <c r="I2322" t="s">
        <v>30</v>
      </c>
      <c r="J2322">
        <v>650</v>
      </c>
      <c r="K2322">
        <v>6</v>
      </c>
      <c r="L2322" t="s">
        <v>24</v>
      </c>
      <c r="M2322" t="s">
        <v>17</v>
      </c>
      <c r="N2322" t="s">
        <v>18</v>
      </c>
      <c r="O2322">
        <v>0</v>
      </c>
      <c r="P2322">
        <v>75000</v>
      </c>
    </row>
    <row r="2323" spans="4:16">
      <c r="D2323">
        <v>2322</v>
      </c>
      <c r="E2323" t="s">
        <v>19</v>
      </c>
      <c r="F2323" t="b">
        <v>0</v>
      </c>
      <c r="G2323">
        <v>3.15</v>
      </c>
      <c r="H2323" t="s">
        <v>20</v>
      </c>
      <c r="I2323" t="s">
        <v>21</v>
      </c>
      <c r="J2323">
        <v>690</v>
      </c>
      <c r="K2323">
        <v>3</v>
      </c>
      <c r="L2323" t="s">
        <v>33</v>
      </c>
      <c r="M2323" t="s">
        <v>17</v>
      </c>
      <c r="N2323" t="s">
        <v>18</v>
      </c>
      <c r="O2323">
        <v>0</v>
      </c>
      <c r="P2323">
        <v>75000</v>
      </c>
    </row>
    <row r="2324" spans="4:16">
      <c r="D2324">
        <v>2323</v>
      </c>
      <c r="E2324" t="s">
        <v>19</v>
      </c>
      <c r="F2324" t="b">
        <v>1</v>
      </c>
      <c r="G2324">
        <v>3.43</v>
      </c>
      <c r="H2324" t="s">
        <v>20</v>
      </c>
      <c r="I2324" t="s">
        <v>23</v>
      </c>
      <c r="J2324">
        <v>640</v>
      </c>
      <c r="K2324">
        <v>4</v>
      </c>
      <c r="L2324" t="s">
        <v>32</v>
      </c>
      <c r="M2324" t="s">
        <v>17</v>
      </c>
      <c r="N2324" t="s">
        <v>18</v>
      </c>
      <c r="O2324">
        <v>0</v>
      </c>
      <c r="P2324">
        <v>75000</v>
      </c>
    </row>
    <row r="2325" spans="4:16">
      <c r="D2325">
        <v>2324</v>
      </c>
      <c r="E2325" t="s">
        <v>19</v>
      </c>
      <c r="F2325" t="b">
        <v>0</v>
      </c>
      <c r="G2325">
        <v>3.23</v>
      </c>
      <c r="H2325" t="s">
        <v>25</v>
      </c>
      <c r="I2325" t="s">
        <v>26</v>
      </c>
      <c r="J2325">
        <v>650</v>
      </c>
      <c r="K2325">
        <v>3</v>
      </c>
      <c r="L2325" t="s">
        <v>32</v>
      </c>
      <c r="M2325" t="s">
        <v>17</v>
      </c>
      <c r="N2325" t="s">
        <v>18</v>
      </c>
      <c r="O2325">
        <v>0</v>
      </c>
      <c r="P2325">
        <v>75000</v>
      </c>
    </row>
    <row r="2326" spans="4:16">
      <c r="D2326">
        <v>2325</v>
      </c>
      <c r="E2326" t="s">
        <v>19</v>
      </c>
      <c r="F2326" t="b">
        <v>0</v>
      </c>
      <c r="G2326">
        <v>3.3</v>
      </c>
      <c r="H2326" t="s">
        <v>25</v>
      </c>
      <c r="I2326" t="s">
        <v>26</v>
      </c>
      <c r="J2326">
        <v>730</v>
      </c>
      <c r="K2326">
        <v>4</v>
      </c>
      <c r="L2326" t="s">
        <v>32</v>
      </c>
      <c r="M2326" t="s">
        <v>17</v>
      </c>
      <c r="N2326" t="s">
        <v>18</v>
      </c>
      <c r="O2326">
        <v>0</v>
      </c>
      <c r="P2326">
        <v>75000</v>
      </c>
    </row>
    <row r="2327" spans="4:16">
      <c r="D2327">
        <v>2326</v>
      </c>
      <c r="E2327" t="s">
        <v>19</v>
      </c>
      <c r="F2327" t="b">
        <v>0</v>
      </c>
      <c r="G2327">
        <v>3.01</v>
      </c>
      <c r="H2327" t="s">
        <v>20</v>
      </c>
      <c r="I2327" t="s">
        <v>26</v>
      </c>
      <c r="J2327">
        <v>620</v>
      </c>
      <c r="K2327">
        <v>6</v>
      </c>
      <c r="L2327" t="s">
        <v>27</v>
      </c>
      <c r="M2327" t="s">
        <v>17</v>
      </c>
      <c r="N2327" t="s">
        <v>18</v>
      </c>
      <c r="O2327">
        <v>0</v>
      </c>
      <c r="P2327">
        <v>75000</v>
      </c>
    </row>
    <row r="2328" spans="4:16">
      <c r="D2328">
        <v>2327</v>
      </c>
      <c r="E2328" t="s">
        <v>19</v>
      </c>
      <c r="F2328" t="b">
        <v>1</v>
      </c>
      <c r="G2328">
        <v>3.06</v>
      </c>
      <c r="H2328" t="s">
        <v>14</v>
      </c>
      <c r="I2328" t="s">
        <v>23</v>
      </c>
      <c r="J2328">
        <v>570</v>
      </c>
      <c r="K2328">
        <v>7</v>
      </c>
      <c r="L2328" t="s">
        <v>32</v>
      </c>
      <c r="M2328" t="s">
        <v>28</v>
      </c>
      <c r="N2328" t="s">
        <v>18</v>
      </c>
      <c r="O2328">
        <v>0</v>
      </c>
      <c r="P2328">
        <v>0</v>
      </c>
    </row>
    <row r="2329" spans="4:16">
      <c r="D2329">
        <v>2328</v>
      </c>
      <c r="E2329" t="s">
        <v>19</v>
      </c>
      <c r="F2329" t="b">
        <v>0</v>
      </c>
      <c r="G2329">
        <v>3.45</v>
      </c>
      <c r="H2329" t="s">
        <v>20</v>
      </c>
      <c r="I2329" t="s">
        <v>21</v>
      </c>
      <c r="J2329">
        <v>620</v>
      </c>
      <c r="K2329">
        <v>5</v>
      </c>
      <c r="L2329" t="s">
        <v>32</v>
      </c>
      <c r="M2329" t="s">
        <v>17</v>
      </c>
      <c r="N2329" t="s">
        <v>18</v>
      </c>
      <c r="O2329">
        <v>0</v>
      </c>
      <c r="P2329">
        <v>75000</v>
      </c>
    </row>
    <row r="2330" spans="4:16">
      <c r="D2330">
        <v>2329</v>
      </c>
      <c r="E2330" t="s">
        <v>19</v>
      </c>
      <c r="F2330" t="b">
        <v>0</v>
      </c>
      <c r="G2330">
        <v>3.35</v>
      </c>
      <c r="H2330" t="s">
        <v>25</v>
      </c>
      <c r="I2330" t="s">
        <v>15</v>
      </c>
      <c r="J2330">
        <v>750</v>
      </c>
      <c r="K2330">
        <v>4</v>
      </c>
      <c r="L2330" t="s">
        <v>34</v>
      </c>
      <c r="M2330" t="s">
        <v>17</v>
      </c>
      <c r="N2330" t="s">
        <v>18</v>
      </c>
      <c r="O2330">
        <v>0</v>
      </c>
      <c r="P2330">
        <v>75000</v>
      </c>
    </row>
    <row r="2331" spans="4:16">
      <c r="D2331">
        <v>2330</v>
      </c>
      <c r="E2331" t="s">
        <v>19</v>
      </c>
      <c r="F2331" t="b">
        <v>0</v>
      </c>
      <c r="G2331">
        <v>3.35</v>
      </c>
      <c r="H2331" t="s">
        <v>20</v>
      </c>
      <c r="I2331" t="s">
        <v>26</v>
      </c>
      <c r="J2331">
        <v>740</v>
      </c>
      <c r="K2331">
        <v>7</v>
      </c>
      <c r="L2331" t="s">
        <v>31</v>
      </c>
      <c r="M2331" t="s">
        <v>17</v>
      </c>
      <c r="N2331" t="s">
        <v>18</v>
      </c>
      <c r="O2331">
        <v>0</v>
      </c>
      <c r="P2331">
        <v>75000</v>
      </c>
    </row>
    <row r="2332" spans="4:16">
      <c r="D2332">
        <v>2331</v>
      </c>
      <c r="E2332" t="s">
        <v>13</v>
      </c>
      <c r="F2332" t="b">
        <v>0</v>
      </c>
      <c r="G2332">
        <v>3.19</v>
      </c>
      <c r="H2332" t="s">
        <v>25</v>
      </c>
      <c r="I2332" t="s">
        <v>30</v>
      </c>
      <c r="J2332">
        <v>660</v>
      </c>
      <c r="K2332">
        <v>7</v>
      </c>
      <c r="L2332" t="s">
        <v>33</v>
      </c>
      <c r="M2332" t="s">
        <v>17</v>
      </c>
      <c r="N2332" t="s">
        <v>18</v>
      </c>
      <c r="O2332">
        <v>0</v>
      </c>
      <c r="P2332">
        <v>75000</v>
      </c>
    </row>
    <row r="2333" spans="4:16">
      <c r="D2333">
        <v>2332</v>
      </c>
      <c r="E2333" t="s">
        <v>13</v>
      </c>
      <c r="F2333" t="b">
        <v>1</v>
      </c>
      <c r="G2333">
        <v>3.33</v>
      </c>
      <c r="H2333" t="s">
        <v>14</v>
      </c>
      <c r="I2333" t="s">
        <v>23</v>
      </c>
      <c r="J2333">
        <v>680</v>
      </c>
      <c r="K2333">
        <v>5</v>
      </c>
      <c r="L2333" t="s">
        <v>38</v>
      </c>
      <c r="M2333" t="s">
        <v>17</v>
      </c>
      <c r="N2333" t="s">
        <v>18</v>
      </c>
      <c r="O2333">
        <v>0</v>
      </c>
      <c r="P2333">
        <v>75000</v>
      </c>
    </row>
    <row r="2334" spans="4:16">
      <c r="D2334">
        <v>2333</v>
      </c>
      <c r="E2334" t="s">
        <v>19</v>
      </c>
      <c r="F2334" t="b">
        <v>1</v>
      </c>
      <c r="G2334">
        <v>3.37</v>
      </c>
      <c r="H2334" t="s">
        <v>25</v>
      </c>
      <c r="I2334" t="s">
        <v>23</v>
      </c>
      <c r="J2334">
        <v>730</v>
      </c>
      <c r="K2334">
        <v>5</v>
      </c>
      <c r="L2334" t="s">
        <v>24</v>
      </c>
      <c r="M2334" t="s">
        <v>17</v>
      </c>
      <c r="N2334" t="s">
        <v>18</v>
      </c>
      <c r="O2334">
        <v>0</v>
      </c>
      <c r="P2334">
        <v>75000</v>
      </c>
    </row>
    <row r="2335" spans="4:16">
      <c r="D2335">
        <v>2334</v>
      </c>
      <c r="E2335" t="s">
        <v>19</v>
      </c>
      <c r="F2335" t="b">
        <v>0</v>
      </c>
      <c r="G2335">
        <v>3.36</v>
      </c>
      <c r="H2335" t="s">
        <v>14</v>
      </c>
      <c r="I2335" t="s">
        <v>21</v>
      </c>
      <c r="J2335">
        <v>690</v>
      </c>
      <c r="K2335">
        <v>6</v>
      </c>
      <c r="L2335" t="s">
        <v>37</v>
      </c>
      <c r="M2335" t="s">
        <v>17</v>
      </c>
      <c r="N2335" t="s">
        <v>18</v>
      </c>
      <c r="O2335">
        <v>0</v>
      </c>
      <c r="P2335">
        <v>75000</v>
      </c>
    </row>
    <row r="2336" spans="4:16">
      <c r="D2336">
        <v>2335</v>
      </c>
      <c r="E2336" t="s">
        <v>19</v>
      </c>
      <c r="F2336" t="b">
        <v>0</v>
      </c>
      <c r="G2336">
        <v>3.24</v>
      </c>
      <c r="H2336" t="s">
        <v>20</v>
      </c>
      <c r="I2336" t="s">
        <v>21</v>
      </c>
      <c r="J2336">
        <v>630</v>
      </c>
      <c r="K2336">
        <v>4</v>
      </c>
      <c r="L2336" t="s">
        <v>39</v>
      </c>
      <c r="M2336" t="s">
        <v>17</v>
      </c>
      <c r="N2336" t="s">
        <v>18</v>
      </c>
      <c r="O2336">
        <v>0</v>
      </c>
      <c r="P2336">
        <v>75000</v>
      </c>
    </row>
    <row r="2337" spans="4:16">
      <c r="D2337">
        <v>2336</v>
      </c>
      <c r="E2337" t="s">
        <v>13</v>
      </c>
      <c r="F2337" t="b">
        <v>0</v>
      </c>
      <c r="G2337">
        <v>3.46</v>
      </c>
      <c r="H2337" t="s">
        <v>25</v>
      </c>
      <c r="I2337" t="s">
        <v>26</v>
      </c>
      <c r="J2337">
        <v>680</v>
      </c>
      <c r="K2337">
        <v>3</v>
      </c>
      <c r="L2337" t="s">
        <v>37</v>
      </c>
      <c r="M2337" t="s">
        <v>17</v>
      </c>
      <c r="N2337" t="s">
        <v>18</v>
      </c>
      <c r="O2337">
        <v>0</v>
      </c>
      <c r="P2337">
        <v>75000</v>
      </c>
    </row>
    <row r="2338" spans="4:16">
      <c r="D2338">
        <v>2337</v>
      </c>
      <c r="E2338" t="s">
        <v>13</v>
      </c>
      <c r="F2338" t="b">
        <v>0</v>
      </c>
      <c r="G2338">
        <v>3.1</v>
      </c>
      <c r="H2338" t="s">
        <v>25</v>
      </c>
      <c r="I2338" t="s">
        <v>21</v>
      </c>
      <c r="J2338">
        <v>570</v>
      </c>
      <c r="K2338">
        <v>5</v>
      </c>
      <c r="L2338" t="s">
        <v>31</v>
      </c>
      <c r="M2338" t="s">
        <v>28</v>
      </c>
      <c r="N2338" t="s">
        <v>18</v>
      </c>
      <c r="O2338">
        <v>0</v>
      </c>
      <c r="P2338">
        <v>0</v>
      </c>
    </row>
    <row r="2339" spans="4:16">
      <c r="D2339">
        <v>2338</v>
      </c>
      <c r="E2339" t="s">
        <v>19</v>
      </c>
      <c r="F2339" t="b">
        <v>0</v>
      </c>
      <c r="G2339">
        <v>3.35</v>
      </c>
      <c r="H2339" t="s">
        <v>25</v>
      </c>
      <c r="I2339" t="s">
        <v>15</v>
      </c>
      <c r="J2339">
        <v>640</v>
      </c>
      <c r="K2339">
        <v>5</v>
      </c>
      <c r="L2339" t="s">
        <v>24</v>
      </c>
      <c r="M2339" t="s">
        <v>17</v>
      </c>
      <c r="N2339" t="s">
        <v>18</v>
      </c>
      <c r="O2339">
        <v>0</v>
      </c>
      <c r="P2339">
        <v>75000</v>
      </c>
    </row>
    <row r="2340" spans="4:16">
      <c r="D2340">
        <v>2339</v>
      </c>
      <c r="E2340" t="s">
        <v>19</v>
      </c>
      <c r="F2340" t="b">
        <v>1</v>
      </c>
      <c r="G2340">
        <v>3.26</v>
      </c>
      <c r="H2340" t="s">
        <v>25</v>
      </c>
      <c r="I2340" t="s">
        <v>23</v>
      </c>
      <c r="J2340">
        <v>640</v>
      </c>
      <c r="K2340">
        <v>6</v>
      </c>
      <c r="L2340" t="s">
        <v>27</v>
      </c>
      <c r="M2340" t="s">
        <v>17</v>
      </c>
      <c r="N2340" t="s">
        <v>18</v>
      </c>
      <c r="O2340">
        <v>0</v>
      </c>
      <c r="P2340">
        <v>75000</v>
      </c>
    </row>
    <row r="2341" spans="4:16">
      <c r="D2341">
        <v>2340</v>
      </c>
      <c r="E2341" t="s">
        <v>13</v>
      </c>
      <c r="F2341" t="b">
        <v>1</v>
      </c>
      <c r="G2341">
        <v>3.36</v>
      </c>
      <c r="H2341" t="s">
        <v>20</v>
      </c>
      <c r="I2341" t="s">
        <v>23</v>
      </c>
      <c r="J2341">
        <v>640</v>
      </c>
      <c r="K2341">
        <v>5</v>
      </c>
      <c r="L2341" t="s">
        <v>24</v>
      </c>
      <c r="M2341" t="s">
        <v>17</v>
      </c>
      <c r="N2341" t="s">
        <v>18</v>
      </c>
      <c r="O2341">
        <v>0</v>
      </c>
      <c r="P2341">
        <v>75000</v>
      </c>
    </row>
    <row r="2342" spans="4:16">
      <c r="D2342">
        <v>2341</v>
      </c>
      <c r="E2342" t="s">
        <v>13</v>
      </c>
      <c r="F2342" t="b">
        <v>0</v>
      </c>
      <c r="G2342">
        <v>3.24</v>
      </c>
      <c r="H2342" t="s">
        <v>14</v>
      </c>
      <c r="I2342" t="s">
        <v>29</v>
      </c>
      <c r="J2342">
        <v>620</v>
      </c>
      <c r="K2342">
        <v>6</v>
      </c>
      <c r="L2342" t="s">
        <v>34</v>
      </c>
      <c r="M2342" t="s">
        <v>17</v>
      </c>
      <c r="N2342" t="s">
        <v>18</v>
      </c>
      <c r="O2342">
        <v>0</v>
      </c>
      <c r="P2342">
        <v>75000</v>
      </c>
    </row>
    <row r="2343" spans="4:16">
      <c r="D2343">
        <v>2342</v>
      </c>
      <c r="E2343" t="s">
        <v>19</v>
      </c>
      <c r="F2343" t="b">
        <v>0</v>
      </c>
      <c r="G2343">
        <v>3.13</v>
      </c>
      <c r="H2343" t="s">
        <v>20</v>
      </c>
      <c r="I2343" t="s">
        <v>29</v>
      </c>
      <c r="J2343">
        <v>670</v>
      </c>
      <c r="K2343">
        <v>7</v>
      </c>
      <c r="L2343" t="s">
        <v>27</v>
      </c>
      <c r="M2343" t="s">
        <v>17</v>
      </c>
      <c r="N2343" t="s">
        <v>18</v>
      </c>
      <c r="O2343">
        <v>0</v>
      </c>
      <c r="P2343">
        <v>75000</v>
      </c>
    </row>
    <row r="2344" spans="4:16">
      <c r="D2344">
        <v>2343</v>
      </c>
      <c r="E2344" t="s">
        <v>19</v>
      </c>
      <c r="F2344" t="b">
        <v>1</v>
      </c>
      <c r="G2344">
        <v>3.22</v>
      </c>
      <c r="H2344" t="s">
        <v>20</v>
      </c>
      <c r="I2344" t="s">
        <v>23</v>
      </c>
      <c r="J2344">
        <v>640</v>
      </c>
      <c r="K2344">
        <v>4</v>
      </c>
      <c r="L2344" t="s">
        <v>27</v>
      </c>
      <c r="M2344" t="s">
        <v>17</v>
      </c>
      <c r="N2344" t="s">
        <v>18</v>
      </c>
      <c r="O2344">
        <v>0</v>
      </c>
      <c r="P2344">
        <v>75000</v>
      </c>
    </row>
    <row r="2345" spans="4:16">
      <c r="D2345">
        <v>2344</v>
      </c>
      <c r="E2345" t="s">
        <v>19</v>
      </c>
      <c r="F2345" t="b">
        <v>1</v>
      </c>
      <c r="G2345">
        <v>3.05</v>
      </c>
      <c r="H2345" t="s">
        <v>20</v>
      </c>
      <c r="I2345" t="s">
        <v>23</v>
      </c>
      <c r="J2345">
        <v>660</v>
      </c>
      <c r="K2345">
        <v>6</v>
      </c>
      <c r="L2345" t="s">
        <v>33</v>
      </c>
      <c r="M2345" t="s">
        <v>17</v>
      </c>
      <c r="N2345" t="s">
        <v>18</v>
      </c>
      <c r="O2345">
        <v>0</v>
      </c>
      <c r="P2345">
        <v>75000</v>
      </c>
    </row>
    <row r="2346" spans="4:16">
      <c r="D2346">
        <v>2345</v>
      </c>
      <c r="E2346" t="s">
        <v>19</v>
      </c>
      <c r="F2346" t="b">
        <v>0</v>
      </c>
      <c r="G2346">
        <v>3.45</v>
      </c>
      <c r="H2346" t="s">
        <v>20</v>
      </c>
      <c r="I2346" t="s">
        <v>29</v>
      </c>
      <c r="J2346">
        <v>690</v>
      </c>
      <c r="K2346">
        <v>5</v>
      </c>
      <c r="L2346" t="s">
        <v>30</v>
      </c>
      <c r="M2346" t="s">
        <v>17</v>
      </c>
      <c r="N2346" t="s">
        <v>18</v>
      </c>
      <c r="O2346">
        <v>0</v>
      </c>
      <c r="P2346">
        <v>75000</v>
      </c>
    </row>
    <row r="2347" spans="4:16">
      <c r="D2347">
        <v>2346</v>
      </c>
      <c r="E2347" t="s">
        <v>19</v>
      </c>
      <c r="F2347" t="b">
        <v>1</v>
      </c>
      <c r="G2347">
        <v>2.72</v>
      </c>
      <c r="H2347" t="s">
        <v>25</v>
      </c>
      <c r="I2347" t="s">
        <v>23</v>
      </c>
      <c r="J2347">
        <v>570</v>
      </c>
      <c r="K2347">
        <v>6</v>
      </c>
      <c r="L2347" t="s">
        <v>34</v>
      </c>
      <c r="M2347" t="s">
        <v>28</v>
      </c>
      <c r="N2347" t="s">
        <v>18</v>
      </c>
      <c r="O2347">
        <v>0</v>
      </c>
      <c r="P2347">
        <v>0</v>
      </c>
    </row>
    <row r="2348" spans="4:16">
      <c r="D2348">
        <v>2347</v>
      </c>
      <c r="E2348" t="s">
        <v>19</v>
      </c>
      <c r="F2348" t="b">
        <v>0</v>
      </c>
      <c r="G2348">
        <v>3.51</v>
      </c>
      <c r="H2348" t="s">
        <v>14</v>
      </c>
      <c r="I2348" t="s">
        <v>29</v>
      </c>
      <c r="J2348">
        <v>650</v>
      </c>
      <c r="K2348">
        <v>6</v>
      </c>
      <c r="L2348" t="s">
        <v>27</v>
      </c>
      <c r="M2348" t="s">
        <v>17</v>
      </c>
      <c r="N2348" t="s">
        <v>18</v>
      </c>
      <c r="O2348">
        <v>0</v>
      </c>
      <c r="P2348">
        <v>75000</v>
      </c>
    </row>
    <row r="2349" spans="4:16">
      <c r="D2349">
        <v>2348</v>
      </c>
      <c r="E2349" t="s">
        <v>13</v>
      </c>
      <c r="F2349" t="b">
        <v>0</v>
      </c>
      <c r="G2349">
        <v>3.16</v>
      </c>
      <c r="H2349" t="s">
        <v>20</v>
      </c>
      <c r="I2349" t="s">
        <v>21</v>
      </c>
      <c r="J2349">
        <v>650</v>
      </c>
      <c r="K2349">
        <v>5</v>
      </c>
      <c r="L2349" t="s">
        <v>24</v>
      </c>
      <c r="M2349" t="s">
        <v>17</v>
      </c>
      <c r="N2349" t="s">
        <v>18</v>
      </c>
      <c r="O2349">
        <v>0</v>
      </c>
      <c r="P2349">
        <v>75000</v>
      </c>
    </row>
    <row r="2350" spans="4:16">
      <c r="D2350">
        <v>2349</v>
      </c>
      <c r="E2350" t="s">
        <v>13</v>
      </c>
      <c r="F2350" t="b">
        <v>0</v>
      </c>
      <c r="G2350">
        <v>3.36</v>
      </c>
      <c r="H2350" t="s">
        <v>20</v>
      </c>
      <c r="I2350" t="s">
        <v>21</v>
      </c>
      <c r="J2350">
        <v>670</v>
      </c>
      <c r="K2350">
        <v>4</v>
      </c>
      <c r="L2350" t="s">
        <v>22</v>
      </c>
      <c r="M2350" t="s">
        <v>17</v>
      </c>
      <c r="N2350" t="s">
        <v>18</v>
      </c>
      <c r="O2350">
        <v>0</v>
      </c>
      <c r="P2350">
        <v>75000</v>
      </c>
    </row>
    <row r="2351" spans="4:16">
      <c r="D2351">
        <v>2350</v>
      </c>
      <c r="E2351" t="s">
        <v>19</v>
      </c>
      <c r="F2351" t="b">
        <v>0</v>
      </c>
      <c r="G2351">
        <v>3.42</v>
      </c>
      <c r="H2351" t="s">
        <v>14</v>
      </c>
      <c r="I2351" t="s">
        <v>29</v>
      </c>
      <c r="J2351">
        <v>610</v>
      </c>
      <c r="K2351">
        <v>6</v>
      </c>
      <c r="L2351" t="s">
        <v>27</v>
      </c>
      <c r="M2351" t="s">
        <v>17</v>
      </c>
      <c r="N2351" t="s">
        <v>18</v>
      </c>
      <c r="O2351">
        <v>0</v>
      </c>
      <c r="P2351">
        <v>75000</v>
      </c>
    </row>
    <row r="2352" spans="4:16">
      <c r="D2352">
        <v>2351</v>
      </c>
      <c r="E2352" t="s">
        <v>13</v>
      </c>
      <c r="F2352" t="b">
        <v>0</v>
      </c>
      <c r="G2352">
        <v>3.37</v>
      </c>
      <c r="H2352" t="s">
        <v>20</v>
      </c>
      <c r="I2352" t="s">
        <v>15</v>
      </c>
      <c r="J2352">
        <v>660</v>
      </c>
      <c r="K2352">
        <v>5</v>
      </c>
      <c r="L2352" t="s">
        <v>27</v>
      </c>
      <c r="M2352" t="s">
        <v>17</v>
      </c>
      <c r="N2352" t="s">
        <v>18</v>
      </c>
      <c r="O2352">
        <v>0</v>
      </c>
      <c r="P2352">
        <v>75000</v>
      </c>
    </row>
    <row r="2353" spans="4:16">
      <c r="D2353">
        <v>2352</v>
      </c>
      <c r="E2353" t="s">
        <v>13</v>
      </c>
      <c r="F2353" t="b">
        <v>1</v>
      </c>
      <c r="G2353">
        <v>2.92</v>
      </c>
      <c r="H2353" t="s">
        <v>14</v>
      </c>
      <c r="I2353" t="s">
        <v>23</v>
      </c>
      <c r="J2353">
        <v>620</v>
      </c>
      <c r="K2353">
        <v>3</v>
      </c>
      <c r="L2353" t="s">
        <v>34</v>
      </c>
      <c r="M2353" t="s">
        <v>17</v>
      </c>
      <c r="N2353" t="s">
        <v>18</v>
      </c>
      <c r="O2353">
        <v>0</v>
      </c>
      <c r="P2353">
        <v>75000</v>
      </c>
    </row>
    <row r="2354" spans="4:16">
      <c r="D2354">
        <v>2353</v>
      </c>
      <c r="E2354" t="s">
        <v>13</v>
      </c>
      <c r="F2354" t="b">
        <v>1</v>
      </c>
      <c r="G2354">
        <v>3.16</v>
      </c>
      <c r="H2354" t="s">
        <v>20</v>
      </c>
      <c r="I2354" t="s">
        <v>23</v>
      </c>
      <c r="J2354">
        <v>590</v>
      </c>
      <c r="K2354">
        <v>5</v>
      </c>
      <c r="L2354" t="s">
        <v>27</v>
      </c>
      <c r="M2354" t="s">
        <v>28</v>
      </c>
      <c r="N2354" t="s">
        <v>18</v>
      </c>
      <c r="O2354">
        <v>0</v>
      </c>
      <c r="P2354">
        <v>0</v>
      </c>
    </row>
    <row r="2355" spans="4:16">
      <c r="D2355">
        <v>2354</v>
      </c>
      <c r="E2355" t="s">
        <v>13</v>
      </c>
      <c r="F2355" t="b">
        <v>0</v>
      </c>
      <c r="G2355">
        <v>3.26</v>
      </c>
      <c r="H2355" t="s">
        <v>20</v>
      </c>
      <c r="I2355" t="s">
        <v>15</v>
      </c>
      <c r="J2355">
        <v>670</v>
      </c>
      <c r="K2355">
        <v>6</v>
      </c>
      <c r="L2355" t="s">
        <v>30</v>
      </c>
      <c r="M2355" t="s">
        <v>17</v>
      </c>
      <c r="N2355" t="s">
        <v>18</v>
      </c>
      <c r="O2355">
        <v>0</v>
      </c>
      <c r="P2355">
        <v>75000</v>
      </c>
    </row>
    <row r="2356" spans="4:16">
      <c r="D2356">
        <v>2355</v>
      </c>
      <c r="E2356" t="s">
        <v>19</v>
      </c>
      <c r="F2356" t="b">
        <v>1</v>
      </c>
      <c r="G2356">
        <v>3</v>
      </c>
      <c r="H2356" t="s">
        <v>20</v>
      </c>
      <c r="I2356" t="s">
        <v>23</v>
      </c>
      <c r="J2356">
        <v>570</v>
      </c>
      <c r="K2356">
        <v>3</v>
      </c>
      <c r="L2356" t="s">
        <v>22</v>
      </c>
      <c r="M2356" t="s">
        <v>28</v>
      </c>
      <c r="N2356" t="s">
        <v>18</v>
      </c>
      <c r="O2356">
        <v>0</v>
      </c>
      <c r="P2356">
        <v>0</v>
      </c>
    </row>
    <row r="2357" spans="4:16">
      <c r="D2357">
        <v>2356</v>
      </c>
      <c r="E2357" t="s">
        <v>19</v>
      </c>
      <c r="F2357" t="b">
        <v>0</v>
      </c>
      <c r="G2357">
        <v>3.53</v>
      </c>
      <c r="H2357" t="s">
        <v>14</v>
      </c>
      <c r="I2357" t="s">
        <v>29</v>
      </c>
      <c r="J2357">
        <v>670</v>
      </c>
      <c r="K2357">
        <v>6</v>
      </c>
      <c r="L2357" t="s">
        <v>22</v>
      </c>
      <c r="M2357" t="s">
        <v>17</v>
      </c>
      <c r="N2357" t="s">
        <v>18</v>
      </c>
      <c r="O2357">
        <v>0</v>
      </c>
      <c r="P2357">
        <v>75000</v>
      </c>
    </row>
    <row r="2358" spans="4:16">
      <c r="D2358">
        <v>2357</v>
      </c>
      <c r="E2358" t="s">
        <v>13</v>
      </c>
      <c r="F2358" t="b">
        <v>0</v>
      </c>
      <c r="G2358">
        <v>2.97</v>
      </c>
      <c r="H2358" t="s">
        <v>20</v>
      </c>
      <c r="I2358" t="s">
        <v>29</v>
      </c>
      <c r="J2358">
        <v>610</v>
      </c>
      <c r="K2358">
        <v>4</v>
      </c>
      <c r="L2358" t="s">
        <v>32</v>
      </c>
      <c r="M2358" t="s">
        <v>17</v>
      </c>
      <c r="N2358" t="s">
        <v>18</v>
      </c>
      <c r="O2358">
        <v>0</v>
      </c>
      <c r="P2358">
        <v>75000</v>
      </c>
    </row>
    <row r="2359" spans="4:16">
      <c r="D2359">
        <v>2358</v>
      </c>
      <c r="E2359" t="s">
        <v>19</v>
      </c>
      <c r="F2359" t="b">
        <v>1</v>
      </c>
      <c r="G2359">
        <v>3.21</v>
      </c>
      <c r="H2359" t="s">
        <v>14</v>
      </c>
      <c r="I2359" t="s">
        <v>23</v>
      </c>
      <c r="J2359">
        <v>620</v>
      </c>
      <c r="K2359">
        <v>4</v>
      </c>
      <c r="L2359" t="s">
        <v>22</v>
      </c>
      <c r="M2359" t="s">
        <v>17</v>
      </c>
      <c r="N2359" t="s">
        <v>18</v>
      </c>
      <c r="O2359">
        <v>0</v>
      </c>
      <c r="P2359">
        <v>75000</v>
      </c>
    </row>
    <row r="2360" spans="4:16">
      <c r="D2360">
        <v>2359</v>
      </c>
      <c r="E2360" t="s">
        <v>13</v>
      </c>
      <c r="F2360" t="b">
        <v>0</v>
      </c>
      <c r="G2360">
        <v>3.21</v>
      </c>
      <c r="H2360" t="s">
        <v>25</v>
      </c>
      <c r="I2360" t="s">
        <v>29</v>
      </c>
      <c r="J2360">
        <v>610</v>
      </c>
      <c r="K2360">
        <v>5</v>
      </c>
      <c r="L2360" t="s">
        <v>27</v>
      </c>
      <c r="M2360" t="s">
        <v>17</v>
      </c>
      <c r="N2360" t="s">
        <v>18</v>
      </c>
      <c r="O2360">
        <v>0</v>
      </c>
      <c r="P2360">
        <v>75000</v>
      </c>
    </row>
    <row r="2361" spans="4:16">
      <c r="D2361">
        <v>2360</v>
      </c>
      <c r="E2361" t="s">
        <v>19</v>
      </c>
      <c r="F2361" t="b">
        <v>1</v>
      </c>
      <c r="G2361">
        <v>3.4</v>
      </c>
      <c r="H2361" t="s">
        <v>25</v>
      </c>
      <c r="I2361" t="s">
        <v>23</v>
      </c>
      <c r="J2361">
        <v>770</v>
      </c>
      <c r="K2361">
        <v>3</v>
      </c>
      <c r="L2361" t="s">
        <v>32</v>
      </c>
      <c r="M2361" t="s">
        <v>17</v>
      </c>
      <c r="N2361" t="s">
        <v>18</v>
      </c>
      <c r="O2361">
        <v>0</v>
      </c>
      <c r="P2361">
        <v>75000</v>
      </c>
    </row>
    <row r="2362" spans="4:16">
      <c r="D2362">
        <v>2361</v>
      </c>
      <c r="E2362" t="s">
        <v>13</v>
      </c>
      <c r="F2362" t="b">
        <v>0</v>
      </c>
      <c r="G2362">
        <v>3.44</v>
      </c>
      <c r="H2362" t="s">
        <v>14</v>
      </c>
      <c r="I2362" t="s">
        <v>29</v>
      </c>
      <c r="J2362">
        <v>780</v>
      </c>
      <c r="K2362">
        <v>6</v>
      </c>
      <c r="L2362" t="s">
        <v>27</v>
      </c>
      <c r="M2362" t="s">
        <v>17</v>
      </c>
      <c r="N2362" t="s">
        <v>18</v>
      </c>
      <c r="O2362">
        <v>0</v>
      </c>
      <c r="P2362">
        <v>75000</v>
      </c>
    </row>
    <row r="2363" spans="4:16">
      <c r="D2363">
        <v>2362</v>
      </c>
      <c r="E2363" t="s">
        <v>13</v>
      </c>
      <c r="F2363" t="b">
        <v>0</v>
      </c>
      <c r="G2363">
        <v>3.38</v>
      </c>
      <c r="H2363" t="s">
        <v>20</v>
      </c>
      <c r="I2363" t="s">
        <v>21</v>
      </c>
      <c r="J2363">
        <v>730</v>
      </c>
      <c r="K2363">
        <v>5</v>
      </c>
      <c r="L2363" t="s">
        <v>34</v>
      </c>
      <c r="M2363" t="s">
        <v>17</v>
      </c>
      <c r="N2363" t="s">
        <v>18</v>
      </c>
      <c r="O2363">
        <v>0</v>
      </c>
      <c r="P2363">
        <v>75000</v>
      </c>
    </row>
    <row r="2364" spans="4:16">
      <c r="D2364">
        <v>2363</v>
      </c>
      <c r="E2364" t="s">
        <v>13</v>
      </c>
      <c r="F2364" t="b">
        <v>0</v>
      </c>
      <c r="G2364">
        <v>3.16</v>
      </c>
      <c r="H2364" t="s">
        <v>25</v>
      </c>
      <c r="I2364" t="s">
        <v>15</v>
      </c>
      <c r="J2364">
        <v>600</v>
      </c>
      <c r="K2364">
        <v>4</v>
      </c>
      <c r="L2364" t="s">
        <v>27</v>
      </c>
      <c r="M2364" t="s">
        <v>28</v>
      </c>
      <c r="N2364" t="s">
        <v>18</v>
      </c>
      <c r="O2364">
        <v>0</v>
      </c>
      <c r="P2364">
        <v>0</v>
      </c>
    </row>
    <row r="2365" spans="4:16">
      <c r="D2365">
        <v>2364</v>
      </c>
      <c r="E2365" t="s">
        <v>19</v>
      </c>
      <c r="F2365" t="b">
        <v>0</v>
      </c>
      <c r="G2365">
        <v>2.99</v>
      </c>
      <c r="H2365" t="s">
        <v>25</v>
      </c>
      <c r="I2365" t="s">
        <v>15</v>
      </c>
      <c r="J2365">
        <v>590</v>
      </c>
      <c r="K2365">
        <v>4</v>
      </c>
      <c r="L2365" t="s">
        <v>34</v>
      </c>
      <c r="M2365" t="s">
        <v>28</v>
      </c>
      <c r="N2365" t="s">
        <v>18</v>
      </c>
      <c r="O2365">
        <v>0</v>
      </c>
      <c r="P2365">
        <v>0</v>
      </c>
    </row>
    <row r="2366" spans="4:16">
      <c r="D2366">
        <v>2365</v>
      </c>
      <c r="E2366" t="s">
        <v>19</v>
      </c>
      <c r="F2366" t="b">
        <v>1</v>
      </c>
      <c r="G2366">
        <v>3.29</v>
      </c>
      <c r="H2366" t="s">
        <v>25</v>
      </c>
      <c r="I2366" t="s">
        <v>23</v>
      </c>
      <c r="J2366">
        <v>670</v>
      </c>
      <c r="K2366">
        <v>4</v>
      </c>
      <c r="L2366" t="s">
        <v>37</v>
      </c>
      <c r="M2366" t="s">
        <v>17</v>
      </c>
      <c r="N2366" t="s">
        <v>18</v>
      </c>
      <c r="O2366">
        <v>0</v>
      </c>
      <c r="P2366">
        <v>75000</v>
      </c>
    </row>
    <row r="2367" spans="4:16">
      <c r="D2367">
        <v>2366</v>
      </c>
      <c r="E2367" t="s">
        <v>19</v>
      </c>
      <c r="F2367" t="b">
        <v>0</v>
      </c>
      <c r="G2367">
        <v>3.07</v>
      </c>
      <c r="H2367" t="s">
        <v>20</v>
      </c>
      <c r="I2367" t="s">
        <v>21</v>
      </c>
      <c r="J2367">
        <v>670</v>
      </c>
      <c r="K2367">
        <v>4</v>
      </c>
      <c r="L2367" t="s">
        <v>32</v>
      </c>
      <c r="M2367" t="s">
        <v>17</v>
      </c>
      <c r="N2367" t="s">
        <v>18</v>
      </c>
      <c r="O2367">
        <v>0</v>
      </c>
      <c r="P2367">
        <v>75000</v>
      </c>
    </row>
    <row r="2368" spans="4:16">
      <c r="D2368">
        <v>2367</v>
      </c>
      <c r="E2368" t="s">
        <v>19</v>
      </c>
      <c r="F2368" t="b">
        <v>1</v>
      </c>
      <c r="G2368">
        <v>3.15</v>
      </c>
      <c r="H2368" t="s">
        <v>20</v>
      </c>
      <c r="I2368" t="s">
        <v>23</v>
      </c>
      <c r="J2368">
        <v>660</v>
      </c>
      <c r="K2368">
        <v>4</v>
      </c>
      <c r="L2368" t="s">
        <v>24</v>
      </c>
      <c r="M2368" t="s">
        <v>17</v>
      </c>
      <c r="N2368" t="s">
        <v>18</v>
      </c>
      <c r="O2368">
        <v>0</v>
      </c>
      <c r="P2368">
        <v>75000</v>
      </c>
    </row>
    <row r="2369" spans="4:16">
      <c r="D2369">
        <v>2368</v>
      </c>
      <c r="E2369" t="s">
        <v>13</v>
      </c>
      <c r="F2369" t="b">
        <v>0</v>
      </c>
      <c r="G2369">
        <v>3.43</v>
      </c>
      <c r="H2369" t="s">
        <v>14</v>
      </c>
      <c r="I2369" t="s">
        <v>15</v>
      </c>
      <c r="J2369">
        <v>720</v>
      </c>
      <c r="K2369">
        <v>6</v>
      </c>
      <c r="L2369" t="s">
        <v>27</v>
      </c>
      <c r="M2369" t="s">
        <v>17</v>
      </c>
      <c r="N2369" t="s">
        <v>18</v>
      </c>
      <c r="O2369">
        <v>0</v>
      </c>
      <c r="P2369">
        <v>75000</v>
      </c>
    </row>
    <row r="2370" spans="4:16">
      <c r="D2370">
        <v>2369</v>
      </c>
      <c r="E2370" t="s">
        <v>13</v>
      </c>
      <c r="F2370" t="b">
        <v>0</v>
      </c>
      <c r="G2370">
        <v>3.32</v>
      </c>
      <c r="H2370" t="s">
        <v>14</v>
      </c>
      <c r="I2370" t="s">
        <v>26</v>
      </c>
      <c r="J2370">
        <v>670</v>
      </c>
      <c r="K2370">
        <v>6</v>
      </c>
      <c r="L2370" t="s">
        <v>34</v>
      </c>
      <c r="M2370" t="s">
        <v>17</v>
      </c>
      <c r="N2370" t="s">
        <v>18</v>
      </c>
      <c r="O2370">
        <v>0</v>
      </c>
      <c r="P2370">
        <v>75000</v>
      </c>
    </row>
    <row r="2371" spans="4:16">
      <c r="D2371">
        <v>2370</v>
      </c>
      <c r="E2371" t="s">
        <v>19</v>
      </c>
      <c r="F2371" t="b">
        <v>0</v>
      </c>
      <c r="G2371">
        <v>3.3</v>
      </c>
      <c r="H2371" t="s">
        <v>20</v>
      </c>
      <c r="I2371" t="s">
        <v>29</v>
      </c>
      <c r="J2371">
        <v>630</v>
      </c>
      <c r="K2371">
        <v>5</v>
      </c>
      <c r="L2371" t="s">
        <v>27</v>
      </c>
      <c r="M2371" t="s">
        <v>17</v>
      </c>
      <c r="N2371" t="s">
        <v>18</v>
      </c>
      <c r="O2371">
        <v>0</v>
      </c>
      <c r="P2371">
        <v>75000</v>
      </c>
    </row>
    <row r="2372" spans="4:16">
      <c r="D2372">
        <v>2371</v>
      </c>
      <c r="E2372" t="s">
        <v>19</v>
      </c>
      <c r="F2372" t="b">
        <v>0</v>
      </c>
      <c r="G2372">
        <v>3.16</v>
      </c>
      <c r="H2372" t="s">
        <v>25</v>
      </c>
      <c r="I2372" t="s">
        <v>29</v>
      </c>
      <c r="J2372">
        <v>640</v>
      </c>
      <c r="K2372">
        <v>4</v>
      </c>
      <c r="L2372" t="s">
        <v>34</v>
      </c>
      <c r="M2372" t="s">
        <v>17</v>
      </c>
      <c r="N2372" t="s">
        <v>18</v>
      </c>
      <c r="O2372">
        <v>0</v>
      </c>
      <c r="P2372">
        <v>75000</v>
      </c>
    </row>
    <row r="2373" spans="4:16">
      <c r="D2373">
        <v>2372</v>
      </c>
      <c r="E2373" t="s">
        <v>19</v>
      </c>
      <c r="F2373" t="b">
        <v>1</v>
      </c>
      <c r="G2373">
        <v>3.31</v>
      </c>
      <c r="H2373" t="s">
        <v>25</v>
      </c>
      <c r="I2373" t="s">
        <v>23</v>
      </c>
      <c r="J2373">
        <v>570</v>
      </c>
      <c r="K2373">
        <v>5</v>
      </c>
      <c r="L2373" t="s">
        <v>16</v>
      </c>
      <c r="M2373" t="s">
        <v>28</v>
      </c>
      <c r="N2373" t="s">
        <v>18</v>
      </c>
      <c r="O2373">
        <v>0</v>
      </c>
      <c r="P2373">
        <v>0</v>
      </c>
    </row>
    <row r="2374" spans="4:16">
      <c r="D2374">
        <v>2373</v>
      </c>
      <c r="E2374" t="s">
        <v>19</v>
      </c>
      <c r="F2374" t="b">
        <v>0</v>
      </c>
      <c r="G2374">
        <v>3.28</v>
      </c>
      <c r="H2374" t="s">
        <v>20</v>
      </c>
      <c r="I2374" t="s">
        <v>15</v>
      </c>
      <c r="J2374">
        <v>670</v>
      </c>
      <c r="K2374">
        <v>5</v>
      </c>
      <c r="L2374" t="s">
        <v>32</v>
      </c>
      <c r="M2374" t="s">
        <v>17</v>
      </c>
      <c r="N2374" t="s">
        <v>18</v>
      </c>
      <c r="O2374">
        <v>0</v>
      </c>
      <c r="P2374">
        <v>75000</v>
      </c>
    </row>
    <row r="2375" spans="4:16">
      <c r="D2375">
        <v>2374</v>
      </c>
      <c r="E2375" t="s">
        <v>19</v>
      </c>
      <c r="F2375" t="b">
        <v>0</v>
      </c>
      <c r="G2375">
        <v>3.13</v>
      </c>
      <c r="H2375" t="s">
        <v>14</v>
      </c>
      <c r="I2375" t="s">
        <v>29</v>
      </c>
      <c r="J2375">
        <v>650</v>
      </c>
      <c r="K2375">
        <v>6</v>
      </c>
      <c r="L2375" t="s">
        <v>32</v>
      </c>
      <c r="M2375" t="s">
        <v>17</v>
      </c>
      <c r="N2375" t="s">
        <v>18</v>
      </c>
      <c r="O2375">
        <v>0</v>
      </c>
      <c r="P2375">
        <v>75000</v>
      </c>
    </row>
    <row r="2376" spans="4:16">
      <c r="D2376">
        <v>2375</v>
      </c>
      <c r="E2376" t="s">
        <v>13</v>
      </c>
      <c r="F2376" t="b">
        <v>1</v>
      </c>
      <c r="G2376">
        <v>3.32</v>
      </c>
      <c r="H2376" t="s">
        <v>20</v>
      </c>
      <c r="I2376" t="s">
        <v>23</v>
      </c>
      <c r="J2376">
        <v>640</v>
      </c>
      <c r="K2376">
        <v>6</v>
      </c>
      <c r="L2376" t="s">
        <v>27</v>
      </c>
      <c r="M2376" t="s">
        <v>17</v>
      </c>
      <c r="N2376" t="s">
        <v>18</v>
      </c>
      <c r="O2376">
        <v>0</v>
      </c>
      <c r="P2376">
        <v>75000</v>
      </c>
    </row>
    <row r="2377" spans="4:16">
      <c r="D2377">
        <v>2376</v>
      </c>
      <c r="E2377" t="s">
        <v>19</v>
      </c>
      <c r="F2377" t="b">
        <v>0</v>
      </c>
      <c r="G2377">
        <v>3.3</v>
      </c>
      <c r="H2377" t="s">
        <v>20</v>
      </c>
      <c r="I2377" t="s">
        <v>26</v>
      </c>
      <c r="J2377">
        <v>630</v>
      </c>
      <c r="K2377">
        <v>6</v>
      </c>
      <c r="L2377" t="s">
        <v>32</v>
      </c>
      <c r="M2377" t="s">
        <v>17</v>
      </c>
      <c r="N2377" t="s">
        <v>18</v>
      </c>
      <c r="O2377">
        <v>0</v>
      </c>
      <c r="P2377">
        <v>75000</v>
      </c>
    </row>
    <row r="2378" spans="4:16">
      <c r="D2378">
        <v>2377</v>
      </c>
      <c r="E2378" t="s">
        <v>19</v>
      </c>
      <c r="F2378" t="b">
        <v>0</v>
      </c>
      <c r="G2378">
        <v>3.13</v>
      </c>
      <c r="H2378" t="s">
        <v>20</v>
      </c>
      <c r="I2378" t="s">
        <v>21</v>
      </c>
      <c r="J2378">
        <v>690</v>
      </c>
      <c r="K2378">
        <v>5</v>
      </c>
      <c r="L2378" t="s">
        <v>31</v>
      </c>
      <c r="M2378" t="s">
        <v>17</v>
      </c>
      <c r="N2378" t="s">
        <v>18</v>
      </c>
      <c r="O2378">
        <v>0</v>
      </c>
      <c r="P2378">
        <v>75000</v>
      </c>
    </row>
    <row r="2379" spans="4:16">
      <c r="D2379">
        <v>2378</v>
      </c>
      <c r="E2379" t="s">
        <v>19</v>
      </c>
      <c r="F2379" t="b">
        <v>0</v>
      </c>
      <c r="G2379">
        <v>3.33</v>
      </c>
      <c r="H2379" t="s">
        <v>14</v>
      </c>
      <c r="I2379" t="s">
        <v>29</v>
      </c>
      <c r="J2379">
        <v>690</v>
      </c>
      <c r="K2379">
        <v>5</v>
      </c>
      <c r="L2379" t="s">
        <v>34</v>
      </c>
      <c r="M2379" t="s">
        <v>17</v>
      </c>
      <c r="N2379" t="s">
        <v>18</v>
      </c>
      <c r="O2379">
        <v>0</v>
      </c>
      <c r="P2379">
        <v>75000</v>
      </c>
    </row>
    <row r="2380" spans="4:16">
      <c r="D2380">
        <v>2379</v>
      </c>
      <c r="E2380" t="s">
        <v>13</v>
      </c>
      <c r="F2380" t="b">
        <v>1</v>
      </c>
      <c r="G2380">
        <v>3.38</v>
      </c>
      <c r="H2380" t="s">
        <v>20</v>
      </c>
      <c r="I2380" t="s">
        <v>23</v>
      </c>
      <c r="J2380">
        <v>720</v>
      </c>
      <c r="K2380">
        <v>6</v>
      </c>
      <c r="L2380" t="s">
        <v>31</v>
      </c>
      <c r="M2380" t="s">
        <v>17</v>
      </c>
      <c r="N2380" t="s">
        <v>18</v>
      </c>
      <c r="O2380">
        <v>0</v>
      </c>
      <c r="P2380">
        <v>75000</v>
      </c>
    </row>
    <row r="2381" spans="4:16">
      <c r="D2381">
        <v>2380</v>
      </c>
      <c r="E2381" t="s">
        <v>13</v>
      </c>
      <c r="F2381" t="b">
        <v>0</v>
      </c>
      <c r="G2381">
        <v>3.26</v>
      </c>
      <c r="H2381" t="s">
        <v>14</v>
      </c>
      <c r="I2381" t="s">
        <v>29</v>
      </c>
      <c r="J2381">
        <v>730</v>
      </c>
      <c r="K2381">
        <v>4</v>
      </c>
      <c r="L2381" t="s">
        <v>24</v>
      </c>
      <c r="M2381" t="s">
        <v>17</v>
      </c>
      <c r="N2381" t="s">
        <v>18</v>
      </c>
      <c r="O2381">
        <v>0</v>
      </c>
      <c r="P2381">
        <v>75000</v>
      </c>
    </row>
    <row r="2382" spans="4:16">
      <c r="D2382">
        <v>2381</v>
      </c>
      <c r="E2382" t="s">
        <v>13</v>
      </c>
      <c r="F2382" t="b">
        <v>0</v>
      </c>
      <c r="G2382">
        <v>3.49</v>
      </c>
      <c r="H2382" t="s">
        <v>14</v>
      </c>
      <c r="I2382" t="s">
        <v>21</v>
      </c>
      <c r="J2382">
        <v>680</v>
      </c>
      <c r="K2382">
        <v>4</v>
      </c>
      <c r="L2382" t="s">
        <v>24</v>
      </c>
      <c r="M2382" t="s">
        <v>17</v>
      </c>
      <c r="N2382" t="s">
        <v>18</v>
      </c>
      <c r="O2382">
        <v>0</v>
      </c>
      <c r="P2382">
        <v>75000</v>
      </c>
    </row>
    <row r="2383" spans="4:16">
      <c r="D2383">
        <v>2382</v>
      </c>
      <c r="E2383" t="s">
        <v>19</v>
      </c>
      <c r="F2383" t="b">
        <v>1</v>
      </c>
      <c r="G2383">
        <v>3.5</v>
      </c>
      <c r="H2383" t="s">
        <v>25</v>
      </c>
      <c r="I2383" t="s">
        <v>23</v>
      </c>
      <c r="J2383">
        <v>750</v>
      </c>
      <c r="K2383">
        <v>3</v>
      </c>
      <c r="L2383" t="s">
        <v>16</v>
      </c>
      <c r="M2383" t="s">
        <v>17</v>
      </c>
      <c r="N2383" t="s">
        <v>40</v>
      </c>
      <c r="O2383">
        <v>50000</v>
      </c>
      <c r="P2383">
        <v>25000</v>
      </c>
    </row>
    <row r="2384" spans="4:16">
      <c r="D2384">
        <v>2383</v>
      </c>
      <c r="E2384" t="s">
        <v>19</v>
      </c>
      <c r="F2384" t="b">
        <v>1</v>
      </c>
      <c r="G2384">
        <v>3.17</v>
      </c>
      <c r="H2384" t="s">
        <v>20</v>
      </c>
      <c r="I2384" t="s">
        <v>23</v>
      </c>
      <c r="J2384">
        <v>640</v>
      </c>
      <c r="K2384">
        <v>5</v>
      </c>
      <c r="L2384" t="s">
        <v>32</v>
      </c>
      <c r="M2384" t="s">
        <v>17</v>
      </c>
      <c r="N2384" t="s">
        <v>18</v>
      </c>
      <c r="O2384">
        <v>0</v>
      </c>
      <c r="P2384">
        <v>75000</v>
      </c>
    </row>
    <row r="2385" spans="4:16">
      <c r="D2385">
        <v>2384</v>
      </c>
      <c r="E2385" t="s">
        <v>19</v>
      </c>
      <c r="F2385" t="b">
        <v>1</v>
      </c>
      <c r="G2385">
        <v>3.13</v>
      </c>
      <c r="H2385" t="s">
        <v>20</v>
      </c>
      <c r="I2385" t="s">
        <v>23</v>
      </c>
      <c r="J2385">
        <v>580</v>
      </c>
      <c r="K2385">
        <v>4</v>
      </c>
      <c r="L2385" t="s">
        <v>31</v>
      </c>
      <c r="M2385" t="s">
        <v>28</v>
      </c>
      <c r="N2385" t="s">
        <v>18</v>
      </c>
      <c r="O2385">
        <v>0</v>
      </c>
      <c r="P2385">
        <v>0</v>
      </c>
    </row>
    <row r="2386" spans="4:16">
      <c r="D2386">
        <v>2385</v>
      </c>
      <c r="E2386" t="s">
        <v>19</v>
      </c>
      <c r="F2386" t="b">
        <v>0</v>
      </c>
      <c r="G2386">
        <v>3.14</v>
      </c>
      <c r="H2386" t="s">
        <v>20</v>
      </c>
      <c r="I2386" t="s">
        <v>26</v>
      </c>
      <c r="J2386">
        <v>660</v>
      </c>
      <c r="K2386">
        <v>4</v>
      </c>
      <c r="L2386" t="s">
        <v>27</v>
      </c>
      <c r="M2386" t="s">
        <v>17</v>
      </c>
      <c r="N2386" t="s">
        <v>18</v>
      </c>
      <c r="O2386">
        <v>0</v>
      </c>
      <c r="P2386">
        <v>75000</v>
      </c>
    </row>
    <row r="2387" spans="4:16">
      <c r="D2387">
        <v>2386</v>
      </c>
      <c r="E2387" t="s">
        <v>13</v>
      </c>
      <c r="F2387" t="b">
        <v>0</v>
      </c>
      <c r="G2387">
        <v>3.48</v>
      </c>
      <c r="H2387" t="s">
        <v>20</v>
      </c>
      <c r="I2387" t="s">
        <v>21</v>
      </c>
      <c r="J2387">
        <v>690</v>
      </c>
      <c r="K2387">
        <v>7</v>
      </c>
      <c r="L2387" t="s">
        <v>27</v>
      </c>
      <c r="M2387" t="s">
        <v>17</v>
      </c>
      <c r="N2387" t="s">
        <v>18</v>
      </c>
      <c r="O2387">
        <v>0</v>
      </c>
      <c r="P2387">
        <v>75000</v>
      </c>
    </row>
    <row r="2388" spans="4:16">
      <c r="D2388">
        <v>2387</v>
      </c>
      <c r="E2388" t="s">
        <v>19</v>
      </c>
      <c r="F2388" t="b">
        <v>0</v>
      </c>
      <c r="G2388">
        <v>3.15</v>
      </c>
      <c r="H2388" t="s">
        <v>14</v>
      </c>
      <c r="I2388" t="s">
        <v>29</v>
      </c>
      <c r="J2388">
        <v>590</v>
      </c>
      <c r="K2388">
        <v>3</v>
      </c>
      <c r="L2388" t="s">
        <v>30</v>
      </c>
      <c r="M2388" t="s">
        <v>28</v>
      </c>
      <c r="N2388" t="s">
        <v>18</v>
      </c>
      <c r="O2388">
        <v>0</v>
      </c>
      <c r="P2388">
        <v>0</v>
      </c>
    </row>
    <row r="2389" spans="4:16">
      <c r="D2389">
        <v>2388</v>
      </c>
      <c r="E2389" t="s">
        <v>13</v>
      </c>
      <c r="F2389" t="b">
        <v>0</v>
      </c>
      <c r="G2389">
        <v>3.28</v>
      </c>
      <c r="H2389" t="s">
        <v>20</v>
      </c>
      <c r="I2389" t="s">
        <v>26</v>
      </c>
      <c r="J2389">
        <v>600</v>
      </c>
      <c r="K2389">
        <v>5</v>
      </c>
      <c r="L2389" t="s">
        <v>27</v>
      </c>
      <c r="M2389" t="s">
        <v>28</v>
      </c>
      <c r="N2389" t="s">
        <v>18</v>
      </c>
      <c r="O2389">
        <v>0</v>
      </c>
      <c r="P2389">
        <v>0</v>
      </c>
    </row>
    <row r="2390" spans="4:16">
      <c r="D2390">
        <v>2389</v>
      </c>
      <c r="E2390" t="s">
        <v>13</v>
      </c>
      <c r="F2390" t="b">
        <v>1</v>
      </c>
      <c r="G2390">
        <v>3.25</v>
      </c>
      <c r="H2390" t="s">
        <v>20</v>
      </c>
      <c r="I2390" t="s">
        <v>23</v>
      </c>
      <c r="J2390">
        <v>660</v>
      </c>
      <c r="K2390">
        <v>6</v>
      </c>
      <c r="L2390" t="s">
        <v>32</v>
      </c>
      <c r="M2390" t="s">
        <v>17</v>
      </c>
      <c r="N2390" t="s">
        <v>18</v>
      </c>
      <c r="O2390">
        <v>0</v>
      </c>
      <c r="P2390">
        <v>75000</v>
      </c>
    </row>
    <row r="2391" spans="4:16">
      <c r="D2391">
        <v>2390</v>
      </c>
      <c r="E2391" t="s">
        <v>13</v>
      </c>
      <c r="F2391" t="b">
        <v>0</v>
      </c>
      <c r="G2391">
        <v>3.57</v>
      </c>
      <c r="H2391" t="s">
        <v>20</v>
      </c>
      <c r="I2391" t="s">
        <v>21</v>
      </c>
      <c r="J2391">
        <v>690</v>
      </c>
      <c r="K2391">
        <v>6</v>
      </c>
      <c r="L2391" t="s">
        <v>27</v>
      </c>
      <c r="M2391" t="s">
        <v>17</v>
      </c>
      <c r="N2391" t="s">
        <v>18</v>
      </c>
      <c r="O2391">
        <v>0</v>
      </c>
      <c r="P2391">
        <v>75000</v>
      </c>
    </row>
    <row r="2392" spans="4:16">
      <c r="D2392">
        <v>2391</v>
      </c>
      <c r="E2392" t="s">
        <v>13</v>
      </c>
      <c r="F2392" t="b">
        <v>0</v>
      </c>
      <c r="G2392">
        <v>3.51</v>
      </c>
      <c r="H2392" t="s">
        <v>20</v>
      </c>
      <c r="I2392" t="s">
        <v>21</v>
      </c>
      <c r="J2392">
        <v>630</v>
      </c>
      <c r="K2392">
        <v>6</v>
      </c>
      <c r="L2392" t="s">
        <v>30</v>
      </c>
      <c r="M2392" t="s">
        <v>17</v>
      </c>
      <c r="N2392" t="s">
        <v>18</v>
      </c>
      <c r="O2392">
        <v>0</v>
      </c>
      <c r="P2392">
        <v>75000</v>
      </c>
    </row>
    <row r="2393" spans="4:16">
      <c r="D2393">
        <v>2392</v>
      </c>
      <c r="E2393" t="s">
        <v>13</v>
      </c>
      <c r="F2393" t="b">
        <v>0</v>
      </c>
      <c r="G2393">
        <v>3.36</v>
      </c>
      <c r="H2393" t="s">
        <v>14</v>
      </c>
      <c r="I2393" t="s">
        <v>21</v>
      </c>
      <c r="J2393">
        <v>700</v>
      </c>
      <c r="K2393">
        <v>7</v>
      </c>
      <c r="L2393" t="s">
        <v>33</v>
      </c>
      <c r="M2393" t="s">
        <v>17</v>
      </c>
      <c r="N2393" t="s">
        <v>18</v>
      </c>
      <c r="O2393">
        <v>0</v>
      </c>
      <c r="P2393">
        <v>75000</v>
      </c>
    </row>
    <row r="2394" spans="4:16">
      <c r="D2394">
        <v>2393</v>
      </c>
      <c r="E2394" t="s">
        <v>19</v>
      </c>
      <c r="F2394" t="b">
        <v>0</v>
      </c>
      <c r="G2394">
        <v>3.32</v>
      </c>
      <c r="H2394" t="s">
        <v>25</v>
      </c>
      <c r="I2394" t="s">
        <v>26</v>
      </c>
      <c r="J2394">
        <v>690</v>
      </c>
      <c r="K2394">
        <v>6</v>
      </c>
      <c r="L2394" t="s">
        <v>31</v>
      </c>
      <c r="M2394" t="s">
        <v>17</v>
      </c>
      <c r="N2394" t="s">
        <v>18</v>
      </c>
      <c r="O2394">
        <v>0</v>
      </c>
      <c r="P2394">
        <v>75000</v>
      </c>
    </row>
    <row r="2395" spans="4:16">
      <c r="D2395">
        <v>2394</v>
      </c>
      <c r="E2395" t="s">
        <v>19</v>
      </c>
      <c r="F2395" t="b">
        <v>0</v>
      </c>
      <c r="G2395">
        <v>3.08</v>
      </c>
      <c r="H2395" t="s">
        <v>25</v>
      </c>
      <c r="I2395" t="s">
        <v>29</v>
      </c>
      <c r="J2395">
        <v>570</v>
      </c>
      <c r="K2395">
        <v>6</v>
      </c>
      <c r="L2395" t="s">
        <v>22</v>
      </c>
      <c r="M2395" t="s">
        <v>28</v>
      </c>
      <c r="N2395" t="s">
        <v>18</v>
      </c>
      <c r="O2395">
        <v>0</v>
      </c>
      <c r="P2395">
        <v>0</v>
      </c>
    </row>
    <row r="2396" spans="4:16">
      <c r="D2396">
        <v>2395</v>
      </c>
      <c r="E2396" t="s">
        <v>19</v>
      </c>
      <c r="F2396" t="b">
        <v>1</v>
      </c>
      <c r="G2396">
        <v>3.24</v>
      </c>
      <c r="H2396" t="s">
        <v>14</v>
      </c>
      <c r="I2396" t="s">
        <v>23</v>
      </c>
      <c r="J2396">
        <v>580</v>
      </c>
      <c r="K2396">
        <v>4</v>
      </c>
      <c r="L2396" t="s">
        <v>32</v>
      </c>
      <c r="M2396" t="s">
        <v>28</v>
      </c>
      <c r="N2396" t="s">
        <v>18</v>
      </c>
      <c r="O2396">
        <v>0</v>
      </c>
      <c r="P2396">
        <v>0</v>
      </c>
    </row>
    <row r="2397" spans="4:16">
      <c r="D2397">
        <v>2396</v>
      </c>
      <c r="E2397" t="s">
        <v>19</v>
      </c>
      <c r="F2397" t="b">
        <v>0</v>
      </c>
      <c r="G2397">
        <v>3.21</v>
      </c>
      <c r="H2397" t="s">
        <v>14</v>
      </c>
      <c r="I2397" t="s">
        <v>15</v>
      </c>
      <c r="J2397">
        <v>660</v>
      </c>
      <c r="K2397">
        <v>4</v>
      </c>
      <c r="L2397" t="s">
        <v>31</v>
      </c>
      <c r="M2397" t="s">
        <v>17</v>
      </c>
      <c r="N2397" t="s">
        <v>18</v>
      </c>
      <c r="O2397">
        <v>0</v>
      </c>
      <c r="P2397">
        <v>75000</v>
      </c>
    </row>
    <row r="2398" spans="4:16">
      <c r="D2398">
        <v>2397</v>
      </c>
      <c r="E2398" t="s">
        <v>19</v>
      </c>
      <c r="F2398" t="b">
        <v>0</v>
      </c>
      <c r="G2398">
        <v>3.06</v>
      </c>
      <c r="H2398" t="s">
        <v>14</v>
      </c>
      <c r="I2398" t="s">
        <v>15</v>
      </c>
      <c r="J2398">
        <v>590</v>
      </c>
      <c r="K2398">
        <v>4</v>
      </c>
      <c r="L2398" t="s">
        <v>27</v>
      </c>
      <c r="M2398" t="s">
        <v>28</v>
      </c>
      <c r="N2398" t="s">
        <v>18</v>
      </c>
      <c r="O2398">
        <v>0</v>
      </c>
      <c r="P2398">
        <v>0</v>
      </c>
    </row>
    <row r="2399" spans="4:16">
      <c r="D2399">
        <v>2398</v>
      </c>
      <c r="E2399" t="s">
        <v>13</v>
      </c>
      <c r="F2399" t="b">
        <v>0</v>
      </c>
      <c r="G2399">
        <v>3.35</v>
      </c>
      <c r="H2399" t="s">
        <v>20</v>
      </c>
      <c r="I2399" t="s">
        <v>21</v>
      </c>
      <c r="J2399">
        <v>730</v>
      </c>
      <c r="K2399">
        <v>5</v>
      </c>
      <c r="L2399" t="s">
        <v>34</v>
      </c>
      <c r="M2399" t="s">
        <v>17</v>
      </c>
      <c r="N2399" t="s">
        <v>18</v>
      </c>
      <c r="O2399">
        <v>0</v>
      </c>
      <c r="P2399">
        <v>75000</v>
      </c>
    </row>
    <row r="2400" spans="4:16">
      <c r="D2400">
        <v>2399</v>
      </c>
      <c r="E2400" t="s">
        <v>13</v>
      </c>
      <c r="F2400" t="b">
        <v>0</v>
      </c>
      <c r="G2400">
        <v>3.21</v>
      </c>
      <c r="H2400" t="s">
        <v>20</v>
      </c>
      <c r="I2400" t="s">
        <v>26</v>
      </c>
      <c r="J2400">
        <v>660</v>
      </c>
      <c r="K2400">
        <v>4</v>
      </c>
      <c r="L2400" t="s">
        <v>30</v>
      </c>
      <c r="M2400" t="s">
        <v>17</v>
      </c>
      <c r="N2400" t="s">
        <v>18</v>
      </c>
      <c r="O2400">
        <v>0</v>
      </c>
      <c r="P2400">
        <v>75000</v>
      </c>
    </row>
    <row r="2401" spans="4:16">
      <c r="D2401">
        <v>2400</v>
      </c>
      <c r="E2401" t="s">
        <v>19</v>
      </c>
      <c r="F2401" t="b">
        <v>0</v>
      </c>
      <c r="G2401">
        <v>3.39</v>
      </c>
      <c r="H2401" t="s">
        <v>20</v>
      </c>
      <c r="I2401" t="s">
        <v>21</v>
      </c>
      <c r="J2401">
        <v>660</v>
      </c>
      <c r="K2401">
        <v>5</v>
      </c>
      <c r="L2401" t="s">
        <v>24</v>
      </c>
      <c r="M2401" t="s">
        <v>17</v>
      </c>
      <c r="N2401" t="s">
        <v>18</v>
      </c>
      <c r="O2401">
        <v>0</v>
      </c>
      <c r="P2401">
        <v>75000</v>
      </c>
    </row>
    <row r="2402" spans="4:16">
      <c r="D2402">
        <v>2401</v>
      </c>
      <c r="E2402" t="s">
        <v>19</v>
      </c>
      <c r="F2402" t="b">
        <v>0</v>
      </c>
      <c r="G2402">
        <v>3.03</v>
      </c>
      <c r="H2402" t="s">
        <v>20</v>
      </c>
      <c r="I2402" t="s">
        <v>21</v>
      </c>
      <c r="J2402">
        <v>660</v>
      </c>
      <c r="K2402">
        <v>5</v>
      </c>
      <c r="L2402" t="s">
        <v>27</v>
      </c>
      <c r="M2402" t="s">
        <v>17</v>
      </c>
      <c r="N2402" t="s">
        <v>18</v>
      </c>
      <c r="O2402">
        <v>0</v>
      </c>
      <c r="P2402">
        <v>75000</v>
      </c>
    </row>
    <row r="2403" spans="4:16">
      <c r="D2403">
        <v>2402</v>
      </c>
      <c r="E2403" t="s">
        <v>19</v>
      </c>
      <c r="F2403" t="b">
        <v>0</v>
      </c>
      <c r="G2403">
        <v>3.2</v>
      </c>
      <c r="H2403" t="s">
        <v>14</v>
      </c>
      <c r="I2403" t="s">
        <v>26</v>
      </c>
      <c r="J2403">
        <v>620</v>
      </c>
      <c r="K2403">
        <v>5</v>
      </c>
      <c r="L2403" t="s">
        <v>32</v>
      </c>
      <c r="M2403" t="s">
        <v>17</v>
      </c>
      <c r="N2403" t="s">
        <v>18</v>
      </c>
      <c r="O2403">
        <v>0</v>
      </c>
      <c r="P2403">
        <v>75000</v>
      </c>
    </row>
    <row r="2404" spans="4:16">
      <c r="D2404">
        <v>2403</v>
      </c>
      <c r="E2404" t="s">
        <v>13</v>
      </c>
      <c r="F2404" t="b">
        <v>1</v>
      </c>
      <c r="G2404">
        <v>3.2</v>
      </c>
      <c r="H2404" t="s">
        <v>14</v>
      </c>
      <c r="I2404" t="s">
        <v>23</v>
      </c>
      <c r="J2404">
        <v>650</v>
      </c>
      <c r="K2404">
        <v>5</v>
      </c>
      <c r="L2404" t="s">
        <v>32</v>
      </c>
      <c r="M2404" t="s">
        <v>17</v>
      </c>
      <c r="N2404" t="s">
        <v>18</v>
      </c>
      <c r="O2404">
        <v>0</v>
      </c>
      <c r="P2404">
        <v>75000</v>
      </c>
    </row>
    <row r="2405" spans="4:16">
      <c r="D2405">
        <v>2404</v>
      </c>
      <c r="E2405" t="s">
        <v>13</v>
      </c>
      <c r="F2405" t="b">
        <v>0</v>
      </c>
      <c r="G2405">
        <v>3.07</v>
      </c>
      <c r="H2405" t="s">
        <v>20</v>
      </c>
      <c r="I2405" t="s">
        <v>15</v>
      </c>
      <c r="J2405">
        <v>580</v>
      </c>
      <c r="K2405">
        <v>6</v>
      </c>
      <c r="L2405" t="s">
        <v>16</v>
      </c>
      <c r="M2405" t="s">
        <v>28</v>
      </c>
      <c r="N2405" t="s">
        <v>18</v>
      </c>
      <c r="O2405">
        <v>0</v>
      </c>
      <c r="P2405">
        <v>0</v>
      </c>
    </row>
    <row r="2406" spans="4:16">
      <c r="D2406">
        <v>2405</v>
      </c>
      <c r="E2406" t="s">
        <v>19</v>
      </c>
      <c r="F2406" t="b">
        <v>1</v>
      </c>
      <c r="G2406">
        <v>3.29</v>
      </c>
      <c r="H2406" t="s">
        <v>14</v>
      </c>
      <c r="I2406" t="s">
        <v>23</v>
      </c>
      <c r="J2406">
        <v>660</v>
      </c>
      <c r="K2406">
        <v>4</v>
      </c>
      <c r="L2406" t="s">
        <v>31</v>
      </c>
      <c r="M2406" t="s">
        <v>17</v>
      </c>
      <c r="N2406" t="s">
        <v>18</v>
      </c>
      <c r="O2406">
        <v>0</v>
      </c>
      <c r="P2406">
        <v>75000</v>
      </c>
    </row>
    <row r="2407" spans="4:16">
      <c r="D2407">
        <v>2406</v>
      </c>
      <c r="E2407" t="s">
        <v>19</v>
      </c>
      <c r="F2407" t="b">
        <v>1</v>
      </c>
      <c r="G2407">
        <v>3.32</v>
      </c>
      <c r="H2407" t="s">
        <v>14</v>
      </c>
      <c r="I2407" t="s">
        <v>23</v>
      </c>
      <c r="J2407">
        <v>650</v>
      </c>
      <c r="K2407">
        <v>5</v>
      </c>
      <c r="L2407" t="s">
        <v>37</v>
      </c>
      <c r="M2407" t="s">
        <v>17</v>
      </c>
      <c r="N2407" t="s">
        <v>18</v>
      </c>
      <c r="O2407">
        <v>0</v>
      </c>
      <c r="P2407">
        <v>75000</v>
      </c>
    </row>
    <row r="2408" spans="4:16">
      <c r="D2408">
        <v>2407</v>
      </c>
      <c r="E2408" t="s">
        <v>19</v>
      </c>
      <c r="F2408" t="b">
        <v>0</v>
      </c>
      <c r="G2408">
        <v>3.11</v>
      </c>
      <c r="H2408" t="s">
        <v>25</v>
      </c>
      <c r="I2408" t="s">
        <v>29</v>
      </c>
      <c r="J2408">
        <v>610</v>
      </c>
      <c r="K2408">
        <v>3</v>
      </c>
      <c r="L2408" t="s">
        <v>34</v>
      </c>
      <c r="M2408" t="s">
        <v>17</v>
      </c>
      <c r="N2408" t="s">
        <v>18</v>
      </c>
      <c r="O2408">
        <v>0</v>
      </c>
      <c r="P2408">
        <v>75000</v>
      </c>
    </row>
    <row r="2409" spans="4:16">
      <c r="D2409">
        <v>2408</v>
      </c>
      <c r="E2409" t="s">
        <v>19</v>
      </c>
      <c r="F2409" t="b">
        <v>1</v>
      </c>
      <c r="G2409">
        <v>3.21</v>
      </c>
      <c r="H2409" t="s">
        <v>14</v>
      </c>
      <c r="I2409" t="s">
        <v>23</v>
      </c>
      <c r="J2409">
        <v>650</v>
      </c>
      <c r="K2409">
        <v>5</v>
      </c>
      <c r="L2409" t="s">
        <v>27</v>
      </c>
      <c r="M2409" t="s">
        <v>17</v>
      </c>
      <c r="N2409" t="s">
        <v>18</v>
      </c>
      <c r="O2409">
        <v>0</v>
      </c>
      <c r="P2409">
        <v>75000</v>
      </c>
    </row>
    <row r="2410" spans="4:16">
      <c r="D2410">
        <v>2409</v>
      </c>
      <c r="E2410" t="s">
        <v>13</v>
      </c>
      <c r="F2410" t="b">
        <v>1</v>
      </c>
      <c r="G2410">
        <v>3.16</v>
      </c>
      <c r="H2410" t="s">
        <v>20</v>
      </c>
      <c r="I2410" t="s">
        <v>23</v>
      </c>
      <c r="J2410">
        <v>620</v>
      </c>
      <c r="K2410">
        <v>4</v>
      </c>
      <c r="L2410" t="s">
        <v>27</v>
      </c>
      <c r="M2410" t="s">
        <v>17</v>
      </c>
      <c r="N2410" t="s">
        <v>18</v>
      </c>
      <c r="O2410">
        <v>0</v>
      </c>
      <c r="P2410">
        <v>75000</v>
      </c>
    </row>
    <row r="2411" spans="4:16">
      <c r="D2411">
        <v>2410</v>
      </c>
      <c r="E2411" t="s">
        <v>13</v>
      </c>
      <c r="F2411" t="b">
        <v>1</v>
      </c>
      <c r="G2411">
        <v>3.45</v>
      </c>
      <c r="H2411" t="s">
        <v>20</v>
      </c>
      <c r="I2411" t="s">
        <v>23</v>
      </c>
      <c r="J2411">
        <v>690</v>
      </c>
      <c r="K2411">
        <v>5</v>
      </c>
      <c r="L2411" t="s">
        <v>32</v>
      </c>
      <c r="M2411" t="s">
        <v>17</v>
      </c>
      <c r="N2411" t="s">
        <v>18</v>
      </c>
      <c r="O2411">
        <v>0</v>
      </c>
      <c r="P2411">
        <v>75000</v>
      </c>
    </row>
    <row r="2412" spans="4:16">
      <c r="D2412">
        <v>2411</v>
      </c>
      <c r="E2412" t="s">
        <v>19</v>
      </c>
      <c r="F2412" t="b">
        <v>0</v>
      </c>
      <c r="G2412">
        <v>3.43</v>
      </c>
      <c r="H2412" t="s">
        <v>14</v>
      </c>
      <c r="I2412" t="s">
        <v>21</v>
      </c>
      <c r="J2412">
        <v>570</v>
      </c>
      <c r="K2412">
        <v>5</v>
      </c>
      <c r="L2412" t="s">
        <v>27</v>
      </c>
      <c r="M2412" t="s">
        <v>28</v>
      </c>
      <c r="N2412" t="s">
        <v>18</v>
      </c>
      <c r="O2412">
        <v>0</v>
      </c>
      <c r="P2412">
        <v>0</v>
      </c>
    </row>
    <row r="2413" spans="4:16">
      <c r="D2413">
        <v>2412</v>
      </c>
      <c r="E2413" t="s">
        <v>13</v>
      </c>
      <c r="F2413" t="b">
        <v>1</v>
      </c>
      <c r="G2413">
        <v>3.13</v>
      </c>
      <c r="H2413" t="s">
        <v>20</v>
      </c>
      <c r="I2413" t="s">
        <v>23</v>
      </c>
      <c r="J2413">
        <v>650</v>
      </c>
      <c r="K2413">
        <v>5</v>
      </c>
      <c r="L2413" t="s">
        <v>34</v>
      </c>
      <c r="M2413" t="s">
        <v>17</v>
      </c>
      <c r="N2413" t="s">
        <v>18</v>
      </c>
      <c r="O2413">
        <v>0</v>
      </c>
      <c r="P2413">
        <v>75000</v>
      </c>
    </row>
    <row r="2414" spans="4:16">
      <c r="D2414">
        <v>2413</v>
      </c>
      <c r="E2414" t="s">
        <v>19</v>
      </c>
      <c r="F2414" t="b">
        <v>1</v>
      </c>
      <c r="G2414">
        <v>3.12</v>
      </c>
      <c r="H2414" t="s">
        <v>25</v>
      </c>
      <c r="I2414" t="s">
        <v>23</v>
      </c>
      <c r="J2414">
        <v>590</v>
      </c>
      <c r="K2414">
        <v>6</v>
      </c>
      <c r="L2414" t="s">
        <v>32</v>
      </c>
      <c r="M2414" t="s">
        <v>28</v>
      </c>
      <c r="N2414" t="s">
        <v>18</v>
      </c>
      <c r="O2414">
        <v>0</v>
      </c>
      <c r="P2414">
        <v>0</v>
      </c>
    </row>
    <row r="2415" spans="4:16">
      <c r="D2415">
        <v>2414</v>
      </c>
      <c r="E2415" t="s">
        <v>19</v>
      </c>
      <c r="F2415" t="b">
        <v>0</v>
      </c>
      <c r="G2415">
        <v>3.28</v>
      </c>
      <c r="H2415" t="s">
        <v>20</v>
      </c>
      <c r="I2415" t="s">
        <v>29</v>
      </c>
      <c r="J2415">
        <v>690</v>
      </c>
      <c r="K2415">
        <v>5</v>
      </c>
      <c r="L2415" t="s">
        <v>34</v>
      </c>
      <c r="M2415" t="s">
        <v>17</v>
      </c>
      <c r="N2415" t="s">
        <v>18</v>
      </c>
      <c r="O2415">
        <v>0</v>
      </c>
      <c r="P2415">
        <v>75000</v>
      </c>
    </row>
    <row r="2416" spans="4:16">
      <c r="D2416">
        <v>2415</v>
      </c>
      <c r="E2416" t="s">
        <v>13</v>
      </c>
      <c r="F2416" t="b">
        <v>0</v>
      </c>
      <c r="G2416">
        <v>3.29</v>
      </c>
      <c r="H2416" t="s">
        <v>20</v>
      </c>
      <c r="I2416" t="s">
        <v>26</v>
      </c>
      <c r="J2416">
        <v>640</v>
      </c>
      <c r="K2416">
        <v>4</v>
      </c>
      <c r="L2416" t="s">
        <v>27</v>
      </c>
      <c r="M2416" t="s">
        <v>17</v>
      </c>
      <c r="N2416" t="s">
        <v>18</v>
      </c>
      <c r="O2416">
        <v>0</v>
      </c>
      <c r="P2416">
        <v>75000</v>
      </c>
    </row>
    <row r="2417" spans="4:16">
      <c r="D2417">
        <v>2416</v>
      </c>
      <c r="E2417" t="s">
        <v>13</v>
      </c>
      <c r="F2417" t="b">
        <v>0</v>
      </c>
      <c r="G2417">
        <v>3.43</v>
      </c>
      <c r="H2417" t="s">
        <v>20</v>
      </c>
      <c r="I2417" t="s">
        <v>15</v>
      </c>
      <c r="J2417">
        <v>680</v>
      </c>
      <c r="K2417">
        <v>5</v>
      </c>
      <c r="L2417" t="s">
        <v>16</v>
      </c>
      <c r="M2417" t="s">
        <v>17</v>
      </c>
      <c r="N2417" t="s">
        <v>18</v>
      </c>
      <c r="O2417">
        <v>0</v>
      </c>
      <c r="P2417">
        <v>75000</v>
      </c>
    </row>
    <row r="2418" spans="4:16">
      <c r="D2418">
        <v>2417</v>
      </c>
      <c r="E2418" t="s">
        <v>19</v>
      </c>
      <c r="F2418" t="b">
        <v>0</v>
      </c>
      <c r="G2418">
        <v>3.24</v>
      </c>
      <c r="H2418" t="s">
        <v>25</v>
      </c>
      <c r="I2418" t="s">
        <v>26</v>
      </c>
      <c r="J2418">
        <v>720</v>
      </c>
      <c r="K2418">
        <v>3</v>
      </c>
      <c r="L2418" t="s">
        <v>32</v>
      </c>
      <c r="M2418" t="s">
        <v>17</v>
      </c>
      <c r="N2418" t="s">
        <v>18</v>
      </c>
      <c r="O2418">
        <v>0</v>
      </c>
      <c r="P2418">
        <v>75000</v>
      </c>
    </row>
    <row r="2419" spans="4:16">
      <c r="D2419">
        <v>2418</v>
      </c>
      <c r="E2419" t="s">
        <v>19</v>
      </c>
      <c r="F2419" t="b">
        <v>0</v>
      </c>
      <c r="G2419">
        <v>3.16</v>
      </c>
      <c r="H2419" t="s">
        <v>25</v>
      </c>
      <c r="I2419" t="s">
        <v>30</v>
      </c>
      <c r="J2419">
        <v>620</v>
      </c>
      <c r="K2419">
        <v>5</v>
      </c>
      <c r="L2419" t="s">
        <v>31</v>
      </c>
      <c r="M2419" t="s">
        <v>17</v>
      </c>
      <c r="N2419" t="s">
        <v>18</v>
      </c>
      <c r="O2419">
        <v>0</v>
      </c>
      <c r="P2419">
        <v>75000</v>
      </c>
    </row>
    <row r="2420" spans="4:16">
      <c r="D2420">
        <v>2419</v>
      </c>
      <c r="E2420" t="s">
        <v>19</v>
      </c>
      <c r="F2420" t="b">
        <v>0</v>
      </c>
      <c r="G2420">
        <v>3.16</v>
      </c>
      <c r="H2420" t="s">
        <v>14</v>
      </c>
      <c r="I2420" t="s">
        <v>21</v>
      </c>
      <c r="J2420">
        <v>570</v>
      </c>
      <c r="K2420">
        <v>6</v>
      </c>
      <c r="L2420" t="s">
        <v>32</v>
      </c>
      <c r="M2420" t="s">
        <v>28</v>
      </c>
      <c r="N2420" t="s">
        <v>18</v>
      </c>
      <c r="O2420">
        <v>0</v>
      </c>
      <c r="P2420">
        <v>0</v>
      </c>
    </row>
    <row r="2421" spans="4:16">
      <c r="D2421">
        <v>2420</v>
      </c>
      <c r="E2421" t="s">
        <v>19</v>
      </c>
      <c r="F2421" t="b">
        <v>0</v>
      </c>
      <c r="G2421">
        <v>3.05</v>
      </c>
      <c r="H2421" t="s">
        <v>20</v>
      </c>
      <c r="I2421" t="s">
        <v>21</v>
      </c>
      <c r="J2421">
        <v>610</v>
      </c>
      <c r="K2421">
        <v>6</v>
      </c>
      <c r="L2421" t="s">
        <v>34</v>
      </c>
      <c r="M2421" t="s">
        <v>17</v>
      </c>
      <c r="N2421" t="s">
        <v>18</v>
      </c>
      <c r="O2421">
        <v>0</v>
      </c>
      <c r="P2421">
        <v>75000</v>
      </c>
    </row>
    <row r="2422" spans="4:16">
      <c r="D2422">
        <v>2421</v>
      </c>
      <c r="E2422" t="s">
        <v>19</v>
      </c>
      <c r="F2422" t="b">
        <v>0</v>
      </c>
      <c r="G2422">
        <v>3.39</v>
      </c>
      <c r="H2422" t="s">
        <v>20</v>
      </c>
      <c r="I2422" t="s">
        <v>21</v>
      </c>
      <c r="J2422">
        <v>700</v>
      </c>
      <c r="K2422">
        <v>5</v>
      </c>
      <c r="L2422" t="s">
        <v>16</v>
      </c>
      <c r="M2422" t="s">
        <v>17</v>
      </c>
      <c r="N2422" t="s">
        <v>18</v>
      </c>
      <c r="O2422">
        <v>0</v>
      </c>
      <c r="P2422">
        <v>75000</v>
      </c>
    </row>
    <row r="2423" spans="4:16">
      <c r="D2423">
        <v>2422</v>
      </c>
      <c r="E2423" t="s">
        <v>13</v>
      </c>
      <c r="F2423" t="b">
        <v>0</v>
      </c>
      <c r="G2423">
        <v>3.39</v>
      </c>
      <c r="H2423" t="s">
        <v>25</v>
      </c>
      <c r="I2423" t="s">
        <v>15</v>
      </c>
      <c r="J2423">
        <v>680</v>
      </c>
      <c r="K2423">
        <v>5</v>
      </c>
      <c r="L2423" t="s">
        <v>27</v>
      </c>
      <c r="M2423" t="s">
        <v>17</v>
      </c>
      <c r="N2423" t="s">
        <v>18</v>
      </c>
      <c r="O2423">
        <v>0</v>
      </c>
      <c r="P2423">
        <v>75000</v>
      </c>
    </row>
    <row r="2424" spans="4:16">
      <c r="D2424">
        <v>2423</v>
      </c>
      <c r="E2424" t="s">
        <v>19</v>
      </c>
      <c r="F2424" t="b">
        <v>0</v>
      </c>
      <c r="G2424">
        <v>3.25</v>
      </c>
      <c r="H2424" t="s">
        <v>25</v>
      </c>
      <c r="I2424" t="s">
        <v>29</v>
      </c>
      <c r="J2424">
        <v>630</v>
      </c>
      <c r="K2424">
        <v>5</v>
      </c>
      <c r="L2424" t="s">
        <v>24</v>
      </c>
      <c r="M2424" t="s">
        <v>17</v>
      </c>
      <c r="N2424" t="s">
        <v>18</v>
      </c>
      <c r="O2424">
        <v>0</v>
      </c>
      <c r="P2424">
        <v>75000</v>
      </c>
    </row>
    <row r="2425" spans="4:16">
      <c r="D2425">
        <v>2424</v>
      </c>
      <c r="E2425" t="s">
        <v>13</v>
      </c>
      <c r="F2425" t="b">
        <v>0</v>
      </c>
      <c r="G2425">
        <v>3.21</v>
      </c>
      <c r="H2425" t="s">
        <v>20</v>
      </c>
      <c r="I2425" t="s">
        <v>26</v>
      </c>
      <c r="J2425">
        <v>600</v>
      </c>
      <c r="K2425">
        <v>6</v>
      </c>
      <c r="L2425" t="s">
        <v>32</v>
      </c>
      <c r="M2425" t="s">
        <v>28</v>
      </c>
      <c r="N2425" t="s">
        <v>18</v>
      </c>
      <c r="O2425">
        <v>0</v>
      </c>
      <c r="P2425">
        <v>0</v>
      </c>
    </row>
    <row r="2426" spans="4:16">
      <c r="D2426">
        <v>2425</v>
      </c>
      <c r="E2426" t="s">
        <v>13</v>
      </c>
      <c r="F2426" t="b">
        <v>1</v>
      </c>
      <c r="G2426">
        <v>2.92</v>
      </c>
      <c r="H2426" t="s">
        <v>20</v>
      </c>
      <c r="I2426" t="s">
        <v>23</v>
      </c>
      <c r="J2426">
        <v>580</v>
      </c>
      <c r="K2426">
        <v>5</v>
      </c>
      <c r="L2426" t="s">
        <v>27</v>
      </c>
      <c r="M2426" t="s">
        <v>28</v>
      </c>
      <c r="N2426" t="s">
        <v>18</v>
      </c>
      <c r="O2426">
        <v>0</v>
      </c>
      <c r="P2426">
        <v>0</v>
      </c>
    </row>
    <row r="2427" spans="4:16">
      <c r="D2427">
        <v>2426</v>
      </c>
      <c r="E2427" t="s">
        <v>19</v>
      </c>
      <c r="F2427" t="b">
        <v>0</v>
      </c>
      <c r="G2427">
        <v>3.2</v>
      </c>
      <c r="H2427" t="s">
        <v>25</v>
      </c>
      <c r="I2427" t="s">
        <v>30</v>
      </c>
      <c r="J2427">
        <v>620</v>
      </c>
      <c r="K2427">
        <v>4</v>
      </c>
      <c r="L2427" t="s">
        <v>33</v>
      </c>
      <c r="M2427" t="s">
        <v>17</v>
      </c>
      <c r="N2427" t="s">
        <v>18</v>
      </c>
      <c r="O2427">
        <v>0</v>
      </c>
      <c r="P2427">
        <v>75000</v>
      </c>
    </row>
    <row r="2428" spans="4:16">
      <c r="D2428">
        <v>2427</v>
      </c>
      <c r="E2428" t="s">
        <v>19</v>
      </c>
      <c r="F2428" t="b">
        <v>0</v>
      </c>
      <c r="G2428">
        <v>3.28</v>
      </c>
      <c r="H2428" t="s">
        <v>14</v>
      </c>
      <c r="I2428" t="s">
        <v>29</v>
      </c>
      <c r="J2428">
        <v>640</v>
      </c>
      <c r="K2428">
        <v>5</v>
      </c>
      <c r="L2428" t="s">
        <v>32</v>
      </c>
      <c r="M2428" t="s">
        <v>17</v>
      </c>
      <c r="N2428" t="s">
        <v>18</v>
      </c>
      <c r="O2428">
        <v>0</v>
      </c>
      <c r="P2428">
        <v>75000</v>
      </c>
    </row>
    <row r="2429" spans="4:16">
      <c r="D2429">
        <v>2428</v>
      </c>
      <c r="E2429" t="s">
        <v>13</v>
      </c>
      <c r="F2429" t="b">
        <v>1</v>
      </c>
      <c r="G2429">
        <v>3.15</v>
      </c>
      <c r="H2429" t="s">
        <v>14</v>
      </c>
      <c r="I2429" t="s">
        <v>23</v>
      </c>
      <c r="J2429">
        <v>630</v>
      </c>
      <c r="K2429">
        <v>7</v>
      </c>
      <c r="L2429" t="s">
        <v>27</v>
      </c>
      <c r="M2429" t="s">
        <v>17</v>
      </c>
      <c r="N2429" t="s">
        <v>18</v>
      </c>
      <c r="O2429">
        <v>0</v>
      </c>
      <c r="P2429">
        <v>75000</v>
      </c>
    </row>
    <row r="2430" spans="4:16">
      <c r="D2430">
        <v>2429</v>
      </c>
      <c r="E2430" t="s">
        <v>13</v>
      </c>
      <c r="F2430" t="b">
        <v>1</v>
      </c>
      <c r="G2430">
        <v>3.37</v>
      </c>
      <c r="H2430" t="s">
        <v>25</v>
      </c>
      <c r="I2430" t="s">
        <v>23</v>
      </c>
      <c r="J2430">
        <v>610</v>
      </c>
      <c r="K2430">
        <v>6</v>
      </c>
      <c r="L2430" t="s">
        <v>24</v>
      </c>
      <c r="M2430" t="s">
        <v>17</v>
      </c>
      <c r="N2430" t="s">
        <v>18</v>
      </c>
      <c r="O2430">
        <v>0</v>
      </c>
      <c r="P2430">
        <v>75000</v>
      </c>
    </row>
    <row r="2431" spans="4:16">
      <c r="D2431">
        <v>2430</v>
      </c>
      <c r="E2431" t="s">
        <v>19</v>
      </c>
      <c r="F2431" t="b">
        <v>1</v>
      </c>
      <c r="G2431">
        <v>3.1</v>
      </c>
      <c r="H2431" t="s">
        <v>20</v>
      </c>
      <c r="I2431" t="s">
        <v>23</v>
      </c>
      <c r="J2431">
        <v>630</v>
      </c>
      <c r="K2431">
        <v>6</v>
      </c>
      <c r="L2431" t="s">
        <v>34</v>
      </c>
      <c r="M2431" t="s">
        <v>17</v>
      </c>
      <c r="N2431" t="s">
        <v>18</v>
      </c>
      <c r="O2431">
        <v>0</v>
      </c>
      <c r="P2431">
        <v>75000</v>
      </c>
    </row>
    <row r="2432" spans="4:16">
      <c r="D2432">
        <v>2431</v>
      </c>
      <c r="E2432" t="s">
        <v>13</v>
      </c>
      <c r="F2432" t="b">
        <v>0</v>
      </c>
      <c r="G2432">
        <v>3.28</v>
      </c>
      <c r="H2432" t="s">
        <v>20</v>
      </c>
      <c r="I2432" t="s">
        <v>30</v>
      </c>
      <c r="J2432">
        <v>710</v>
      </c>
      <c r="K2432">
        <v>4</v>
      </c>
      <c r="L2432" t="s">
        <v>32</v>
      </c>
      <c r="M2432" t="s">
        <v>17</v>
      </c>
      <c r="N2432" t="s">
        <v>18</v>
      </c>
      <c r="O2432">
        <v>0</v>
      </c>
      <c r="P2432">
        <v>75000</v>
      </c>
    </row>
    <row r="2433" spans="4:16">
      <c r="D2433">
        <v>2432</v>
      </c>
      <c r="E2433" t="s">
        <v>13</v>
      </c>
      <c r="F2433" t="b">
        <v>0</v>
      </c>
      <c r="G2433">
        <v>3.01</v>
      </c>
      <c r="H2433" t="s">
        <v>20</v>
      </c>
      <c r="I2433" t="s">
        <v>29</v>
      </c>
      <c r="J2433">
        <v>710</v>
      </c>
      <c r="K2433">
        <v>5</v>
      </c>
      <c r="L2433" t="s">
        <v>27</v>
      </c>
      <c r="M2433" t="s">
        <v>17</v>
      </c>
      <c r="N2433" t="s">
        <v>18</v>
      </c>
      <c r="O2433">
        <v>0</v>
      </c>
      <c r="P2433">
        <v>75000</v>
      </c>
    </row>
    <row r="2434" spans="4:16">
      <c r="D2434">
        <v>2433</v>
      </c>
      <c r="E2434" t="s">
        <v>19</v>
      </c>
      <c r="F2434" t="b">
        <v>1</v>
      </c>
      <c r="G2434">
        <v>3.07</v>
      </c>
      <c r="H2434" t="s">
        <v>20</v>
      </c>
      <c r="I2434" t="s">
        <v>23</v>
      </c>
      <c r="J2434">
        <v>690</v>
      </c>
      <c r="K2434">
        <v>5</v>
      </c>
      <c r="L2434" t="s">
        <v>34</v>
      </c>
      <c r="M2434" t="s">
        <v>17</v>
      </c>
      <c r="N2434" t="s">
        <v>18</v>
      </c>
      <c r="O2434">
        <v>0</v>
      </c>
      <c r="P2434">
        <v>75000</v>
      </c>
    </row>
    <row r="2435" spans="4:16">
      <c r="D2435">
        <v>2434</v>
      </c>
      <c r="E2435" t="s">
        <v>19</v>
      </c>
      <c r="F2435" t="b">
        <v>0</v>
      </c>
      <c r="G2435">
        <v>3.4</v>
      </c>
      <c r="H2435" t="s">
        <v>14</v>
      </c>
      <c r="I2435" t="s">
        <v>29</v>
      </c>
      <c r="J2435">
        <v>780</v>
      </c>
      <c r="K2435">
        <v>4</v>
      </c>
      <c r="L2435" t="s">
        <v>33</v>
      </c>
      <c r="M2435" t="s">
        <v>17</v>
      </c>
      <c r="N2435" t="s">
        <v>18</v>
      </c>
      <c r="O2435">
        <v>0</v>
      </c>
      <c r="P2435">
        <v>75000</v>
      </c>
    </row>
    <row r="2436" spans="4:16">
      <c r="D2436">
        <v>2435</v>
      </c>
      <c r="E2436" t="s">
        <v>19</v>
      </c>
      <c r="F2436" t="b">
        <v>0</v>
      </c>
      <c r="G2436">
        <v>3.4</v>
      </c>
      <c r="H2436" t="s">
        <v>20</v>
      </c>
      <c r="I2436" t="s">
        <v>15</v>
      </c>
      <c r="J2436">
        <v>570</v>
      </c>
      <c r="K2436">
        <v>6</v>
      </c>
      <c r="L2436" t="s">
        <v>30</v>
      </c>
      <c r="M2436" t="s">
        <v>28</v>
      </c>
      <c r="N2436" t="s">
        <v>18</v>
      </c>
      <c r="O2436">
        <v>0</v>
      </c>
      <c r="P2436">
        <v>0</v>
      </c>
    </row>
    <row r="2437" spans="4:16">
      <c r="D2437">
        <v>2436</v>
      </c>
      <c r="E2437" t="s">
        <v>19</v>
      </c>
      <c r="F2437" t="b">
        <v>0</v>
      </c>
      <c r="G2437">
        <v>3.43</v>
      </c>
      <c r="H2437" t="s">
        <v>20</v>
      </c>
      <c r="I2437" t="s">
        <v>26</v>
      </c>
      <c r="J2437">
        <v>690</v>
      </c>
      <c r="K2437">
        <v>6</v>
      </c>
      <c r="L2437" t="s">
        <v>34</v>
      </c>
      <c r="M2437" t="s">
        <v>17</v>
      </c>
      <c r="N2437" t="s">
        <v>18</v>
      </c>
      <c r="O2437">
        <v>0</v>
      </c>
      <c r="P2437">
        <v>75000</v>
      </c>
    </row>
    <row r="2438" spans="4:16">
      <c r="D2438">
        <v>2437</v>
      </c>
      <c r="E2438" t="s">
        <v>19</v>
      </c>
      <c r="F2438" t="b">
        <v>0</v>
      </c>
      <c r="G2438">
        <v>3.37</v>
      </c>
      <c r="H2438" t="s">
        <v>14</v>
      </c>
      <c r="I2438" t="s">
        <v>29</v>
      </c>
      <c r="J2438">
        <v>670</v>
      </c>
      <c r="K2438">
        <v>6</v>
      </c>
      <c r="L2438" t="s">
        <v>27</v>
      </c>
      <c r="M2438" t="s">
        <v>17</v>
      </c>
      <c r="N2438" t="s">
        <v>18</v>
      </c>
      <c r="O2438">
        <v>0</v>
      </c>
      <c r="P2438">
        <v>75000</v>
      </c>
    </row>
    <row r="2439" spans="4:16">
      <c r="D2439">
        <v>2438</v>
      </c>
      <c r="E2439" t="s">
        <v>19</v>
      </c>
      <c r="F2439" t="b">
        <v>0</v>
      </c>
      <c r="G2439">
        <v>3.18</v>
      </c>
      <c r="H2439" t="s">
        <v>14</v>
      </c>
      <c r="I2439" t="s">
        <v>15</v>
      </c>
      <c r="J2439">
        <v>620</v>
      </c>
      <c r="K2439">
        <v>7</v>
      </c>
      <c r="L2439" t="s">
        <v>33</v>
      </c>
      <c r="M2439" t="s">
        <v>17</v>
      </c>
      <c r="N2439" t="s">
        <v>18</v>
      </c>
      <c r="O2439">
        <v>0</v>
      </c>
      <c r="P2439">
        <v>75000</v>
      </c>
    </row>
    <row r="2440" spans="4:16">
      <c r="D2440">
        <v>2439</v>
      </c>
      <c r="E2440" t="s">
        <v>13</v>
      </c>
      <c r="F2440" t="b">
        <v>0</v>
      </c>
      <c r="G2440">
        <v>3.28</v>
      </c>
      <c r="H2440" t="s">
        <v>20</v>
      </c>
      <c r="I2440" t="s">
        <v>15</v>
      </c>
      <c r="J2440">
        <v>610</v>
      </c>
      <c r="K2440">
        <v>4</v>
      </c>
      <c r="L2440" t="s">
        <v>27</v>
      </c>
      <c r="M2440" t="s">
        <v>17</v>
      </c>
      <c r="N2440" t="s">
        <v>18</v>
      </c>
      <c r="O2440">
        <v>0</v>
      </c>
      <c r="P2440">
        <v>75000</v>
      </c>
    </row>
    <row r="2441" spans="4:16">
      <c r="D2441">
        <v>2440</v>
      </c>
      <c r="E2441" t="s">
        <v>19</v>
      </c>
      <c r="F2441" t="b">
        <v>1</v>
      </c>
      <c r="G2441">
        <v>3.1</v>
      </c>
      <c r="H2441" t="s">
        <v>25</v>
      </c>
      <c r="I2441" t="s">
        <v>23</v>
      </c>
      <c r="J2441">
        <v>590</v>
      </c>
      <c r="K2441">
        <v>7</v>
      </c>
      <c r="L2441" t="s">
        <v>32</v>
      </c>
      <c r="M2441" t="s">
        <v>28</v>
      </c>
      <c r="N2441" t="s">
        <v>18</v>
      </c>
      <c r="O2441">
        <v>0</v>
      </c>
      <c r="P2441">
        <v>0</v>
      </c>
    </row>
    <row r="2442" spans="4:16">
      <c r="D2442">
        <v>2441</v>
      </c>
      <c r="E2442" t="s">
        <v>19</v>
      </c>
      <c r="F2442" t="b">
        <v>1</v>
      </c>
      <c r="G2442">
        <v>3.26</v>
      </c>
      <c r="H2442" t="s">
        <v>14</v>
      </c>
      <c r="I2442" t="s">
        <v>23</v>
      </c>
      <c r="J2442">
        <v>700</v>
      </c>
      <c r="K2442">
        <v>5</v>
      </c>
      <c r="L2442" t="s">
        <v>31</v>
      </c>
      <c r="M2442" t="s">
        <v>17</v>
      </c>
      <c r="N2442" t="s">
        <v>18</v>
      </c>
      <c r="O2442">
        <v>0</v>
      </c>
      <c r="P2442">
        <v>75000</v>
      </c>
    </row>
    <row r="2443" spans="4:16">
      <c r="D2443">
        <v>2442</v>
      </c>
      <c r="E2443" t="s">
        <v>13</v>
      </c>
      <c r="F2443" t="b">
        <v>0</v>
      </c>
      <c r="G2443">
        <v>3.4</v>
      </c>
      <c r="H2443" t="s">
        <v>20</v>
      </c>
      <c r="I2443" t="s">
        <v>29</v>
      </c>
      <c r="J2443">
        <v>690</v>
      </c>
      <c r="K2443">
        <v>5</v>
      </c>
      <c r="L2443" t="s">
        <v>16</v>
      </c>
      <c r="M2443" t="s">
        <v>17</v>
      </c>
      <c r="N2443" t="s">
        <v>18</v>
      </c>
      <c r="O2443">
        <v>0</v>
      </c>
      <c r="P2443">
        <v>75000</v>
      </c>
    </row>
    <row r="2444" spans="4:16">
      <c r="D2444">
        <v>2443</v>
      </c>
      <c r="E2444" t="s">
        <v>19</v>
      </c>
      <c r="F2444" t="b">
        <v>0</v>
      </c>
      <c r="G2444">
        <v>3.36</v>
      </c>
      <c r="H2444" t="s">
        <v>25</v>
      </c>
      <c r="I2444" t="s">
        <v>29</v>
      </c>
      <c r="J2444">
        <v>670</v>
      </c>
      <c r="K2444">
        <v>5</v>
      </c>
      <c r="L2444" t="s">
        <v>16</v>
      </c>
      <c r="M2444" t="s">
        <v>17</v>
      </c>
      <c r="N2444" t="s">
        <v>18</v>
      </c>
      <c r="O2444">
        <v>0</v>
      </c>
      <c r="P2444">
        <v>75000</v>
      </c>
    </row>
    <row r="2445" spans="4:16">
      <c r="D2445">
        <v>2444</v>
      </c>
      <c r="E2445" t="s">
        <v>19</v>
      </c>
      <c r="F2445" t="b">
        <v>0</v>
      </c>
      <c r="G2445">
        <v>3.14</v>
      </c>
      <c r="H2445" t="s">
        <v>20</v>
      </c>
      <c r="I2445" t="s">
        <v>26</v>
      </c>
      <c r="J2445">
        <v>600</v>
      </c>
      <c r="K2445">
        <v>3</v>
      </c>
      <c r="L2445" t="s">
        <v>16</v>
      </c>
      <c r="M2445" t="s">
        <v>28</v>
      </c>
      <c r="N2445" t="s">
        <v>18</v>
      </c>
      <c r="O2445">
        <v>0</v>
      </c>
      <c r="P2445">
        <v>0</v>
      </c>
    </row>
    <row r="2446" spans="4:16">
      <c r="D2446">
        <v>2445</v>
      </c>
      <c r="E2446" t="s">
        <v>13</v>
      </c>
      <c r="F2446" t="b">
        <v>1</v>
      </c>
      <c r="G2446">
        <v>3.19</v>
      </c>
      <c r="H2446" t="s">
        <v>25</v>
      </c>
      <c r="I2446" t="s">
        <v>23</v>
      </c>
      <c r="J2446">
        <v>650</v>
      </c>
      <c r="K2446">
        <v>3</v>
      </c>
      <c r="L2446" t="s">
        <v>27</v>
      </c>
      <c r="M2446" t="s">
        <v>17</v>
      </c>
      <c r="N2446" t="s">
        <v>18</v>
      </c>
      <c r="O2446">
        <v>0</v>
      </c>
      <c r="P2446">
        <v>75000</v>
      </c>
    </row>
    <row r="2447" spans="4:16">
      <c r="D2447">
        <v>2446</v>
      </c>
      <c r="E2447" t="s">
        <v>19</v>
      </c>
      <c r="F2447" t="b">
        <v>1</v>
      </c>
      <c r="G2447">
        <v>3.26</v>
      </c>
      <c r="H2447" t="s">
        <v>14</v>
      </c>
      <c r="I2447" t="s">
        <v>23</v>
      </c>
      <c r="J2447">
        <v>700</v>
      </c>
      <c r="K2447">
        <v>3</v>
      </c>
      <c r="L2447" t="s">
        <v>31</v>
      </c>
      <c r="M2447" t="s">
        <v>17</v>
      </c>
      <c r="N2447" t="s">
        <v>18</v>
      </c>
      <c r="O2447">
        <v>0</v>
      </c>
      <c r="P2447">
        <v>75000</v>
      </c>
    </row>
    <row r="2448" spans="4:16">
      <c r="D2448">
        <v>2447</v>
      </c>
      <c r="E2448" t="s">
        <v>13</v>
      </c>
      <c r="F2448" t="b">
        <v>0</v>
      </c>
      <c r="G2448">
        <v>3.5</v>
      </c>
      <c r="H2448" t="s">
        <v>14</v>
      </c>
      <c r="I2448" t="s">
        <v>15</v>
      </c>
      <c r="J2448">
        <v>700</v>
      </c>
      <c r="K2448">
        <v>6</v>
      </c>
      <c r="L2448" t="s">
        <v>16</v>
      </c>
      <c r="M2448" t="s">
        <v>17</v>
      </c>
      <c r="N2448" t="s">
        <v>18</v>
      </c>
      <c r="O2448">
        <v>0</v>
      </c>
      <c r="P2448">
        <v>75000</v>
      </c>
    </row>
    <row r="2449" spans="4:16">
      <c r="D2449">
        <v>2448</v>
      </c>
      <c r="E2449" t="s">
        <v>13</v>
      </c>
      <c r="F2449" t="b">
        <v>0</v>
      </c>
      <c r="G2449">
        <v>3.17</v>
      </c>
      <c r="H2449" t="s">
        <v>14</v>
      </c>
      <c r="I2449" t="s">
        <v>15</v>
      </c>
      <c r="J2449">
        <v>620</v>
      </c>
      <c r="K2449">
        <v>4</v>
      </c>
      <c r="L2449" t="s">
        <v>31</v>
      </c>
      <c r="M2449" t="s">
        <v>17</v>
      </c>
      <c r="N2449" t="s">
        <v>18</v>
      </c>
      <c r="O2449">
        <v>0</v>
      </c>
      <c r="P2449">
        <v>75000</v>
      </c>
    </row>
    <row r="2450" spans="4:16">
      <c r="D2450">
        <v>2449</v>
      </c>
      <c r="E2450" t="s">
        <v>19</v>
      </c>
      <c r="F2450" t="b">
        <v>0</v>
      </c>
      <c r="G2450">
        <v>3.17</v>
      </c>
      <c r="H2450" t="s">
        <v>14</v>
      </c>
      <c r="I2450" t="s">
        <v>29</v>
      </c>
      <c r="J2450">
        <v>630</v>
      </c>
      <c r="K2450">
        <v>5</v>
      </c>
      <c r="L2450" t="s">
        <v>31</v>
      </c>
      <c r="M2450" t="s">
        <v>17</v>
      </c>
      <c r="N2450" t="s">
        <v>18</v>
      </c>
      <c r="O2450">
        <v>0</v>
      </c>
      <c r="P2450">
        <v>75000</v>
      </c>
    </row>
    <row r="2451" spans="4:16">
      <c r="D2451">
        <v>2450</v>
      </c>
      <c r="E2451" t="s">
        <v>19</v>
      </c>
      <c r="F2451" t="b">
        <v>0</v>
      </c>
      <c r="G2451">
        <v>3.12</v>
      </c>
      <c r="H2451" t="s">
        <v>20</v>
      </c>
      <c r="I2451" t="s">
        <v>15</v>
      </c>
      <c r="J2451">
        <v>630</v>
      </c>
      <c r="K2451">
        <v>4</v>
      </c>
      <c r="L2451" t="s">
        <v>24</v>
      </c>
      <c r="M2451" t="s">
        <v>17</v>
      </c>
      <c r="N2451" t="s">
        <v>18</v>
      </c>
      <c r="O2451">
        <v>0</v>
      </c>
      <c r="P2451">
        <v>75000</v>
      </c>
    </row>
    <row r="2452" spans="4:16">
      <c r="D2452">
        <v>2451</v>
      </c>
      <c r="E2452" t="s">
        <v>19</v>
      </c>
      <c r="F2452" t="b">
        <v>0</v>
      </c>
      <c r="G2452">
        <v>3.27</v>
      </c>
      <c r="H2452" t="s">
        <v>14</v>
      </c>
      <c r="I2452" t="s">
        <v>29</v>
      </c>
      <c r="J2452">
        <v>620</v>
      </c>
      <c r="K2452">
        <v>5</v>
      </c>
      <c r="L2452" t="s">
        <v>34</v>
      </c>
      <c r="M2452" t="s">
        <v>17</v>
      </c>
      <c r="N2452" t="s">
        <v>18</v>
      </c>
      <c r="O2452">
        <v>0</v>
      </c>
      <c r="P2452">
        <v>75000</v>
      </c>
    </row>
    <row r="2453" spans="4:16">
      <c r="D2453">
        <v>2452</v>
      </c>
      <c r="E2453" t="s">
        <v>13</v>
      </c>
      <c r="F2453" t="b">
        <v>0</v>
      </c>
      <c r="G2453">
        <v>3.23</v>
      </c>
      <c r="H2453" t="s">
        <v>20</v>
      </c>
      <c r="I2453" t="s">
        <v>21</v>
      </c>
      <c r="J2453">
        <v>620</v>
      </c>
      <c r="K2453">
        <v>5</v>
      </c>
      <c r="L2453" t="s">
        <v>24</v>
      </c>
      <c r="M2453" t="s">
        <v>17</v>
      </c>
      <c r="N2453" t="s">
        <v>18</v>
      </c>
      <c r="O2453">
        <v>0</v>
      </c>
      <c r="P2453">
        <v>75000</v>
      </c>
    </row>
    <row r="2454" spans="4:16">
      <c r="D2454">
        <v>2453</v>
      </c>
      <c r="E2454" t="s">
        <v>13</v>
      </c>
      <c r="F2454" t="b">
        <v>0</v>
      </c>
      <c r="G2454">
        <v>3.18</v>
      </c>
      <c r="H2454" t="s">
        <v>20</v>
      </c>
      <c r="I2454" t="s">
        <v>29</v>
      </c>
      <c r="J2454">
        <v>650</v>
      </c>
      <c r="K2454">
        <v>5</v>
      </c>
      <c r="L2454" t="s">
        <v>32</v>
      </c>
      <c r="M2454" t="s">
        <v>17</v>
      </c>
      <c r="N2454" t="s">
        <v>18</v>
      </c>
      <c r="O2454">
        <v>0</v>
      </c>
      <c r="P2454">
        <v>75000</v>
      </c>
    </row>
    <row r="2455" spans="4:16">
      <c r="D2455">
        <v>2454</v>
      </c>
      <c r="E2455" t="s">
        <v>19</v>
      </c>
      <c r="F2455" t="b">
        <v>1</v>
      </c>
      <c r="G2455">
        <v>3.14</v>
      </c>
      <c r="H2455" t="s">
        <v>20</v>
      </c>
      <c r="I2455" t="s">
        <v>23</v>
      </c>
      <c r="J2455">
        <v>570</v>
      </c>
      <c r="K2455">
        <v>6</v>
      </c>
      <c r="L2455" t="s">
        <v>27</v>
      </c>
      <c r="M2455" t="s">
        <v>28</v>
      </c>
      <c r="N2455" t="s">
        <v>18</v>
      </c>
      <c r="O2455">
        <v>0</v>
      </c>
      <c r="P2455">
        <v>0</v>
      </c>
    </row>
    <row r="2456" spans="4:16">
      <c r="D2456">
        <v>2455</v>
      </c>
      <c r="E2456" t="s">
        <v>13</v>
      </c>
      <c r="F2456" t="b">
        <v>0</v>
      </c>
      <c r="G2456">
        <v>3.24</v>
      </c>
      <c r="H2456" t="s">
        <v>14</v>
      </c>
      <c r="I2456" t="s">
        <v>29</v>
      </c>
      <c r="J2456">
        <v>570</v>
      </c>
      <c r="K2456">
        <v>5</v>
      </c>
      <c r="L2456" t="s">
        <v>33</v>
      </c>
      <c r="M2456" t="s">
        <v>28</v>
      </c>
      <c r="N2456" t="s">
        <v>18</v>
      </c>
      <c r="O2456">
        <v>0</v>
      </c>
      <c r="P2456">
        <v>0</v>
      </c>
    </row>
    <row r="2457" spans="4:16">
      <c r="D2457">
        <v>2456</v>
      </c>
      <c r="E2457" t="s">
        <v>19</v>
      </c>
      <c r="F2457" t="b">
        <v>0</v>
      </c>
      <c r="G2457">
        <v>3.17</v>
      </c>
      <c r="H2457" t="s">
        <v>25</v>
      </c>
      <c r="I2457" t="s">
        <v>26</v>
      </c>
      <c r="J2457">
        <v>580</v>
      </c>
      <c r="K2457">
        <v>5</v>
      </c>
      <c r="L2457" t="s">
        <v>39</v>
      </c>
      <c r="M2457" t="s">
        <v>28</v>
      </c>
      <c r="N2457" t="s">
        <v>18</v>
      </c>
      <c r="O2457">
        <v>0</v>
      </c>
      <c r="P2457">
        <v>0</v>
      </c>
    </row>
    <row r="2458" spans="4:16">
      <c r="D2458">
        <v>2457</v>
      </c>
      <c r="E2458" t="s">
        <v>13</v>
      </c>
      <c r="F2458" t="b">
        <v>0</v>
      </c>
      <c r="G2458">
        <v>3.13</v>
      </c>
      <c r="H2458" t="s">
        <v>25</v>
      </c>
      <c r="I2458" t="s">
        <v>29</v>
      </c>
      <c r="J2458">
        <v>640</v>
      </c>
      <c r="K2458">
        <v>5</v>
      </c>
      <c r="L2458" t="s">
        <v>32</v>
      </c>
      <c r="M2458" t="s">
        <v>17</v>
      </c>
      <c r="N2458" t="s">
        <v>18</v>
      </c>
      <c r="O2458">
        <v>0</v>
      </c>
      <c r="P2458">
        <v>75000</v>
      </c>
    </row>
    <row r="2459" spans="4:16">
      <c r="D2459">
        <v>2458</v>
      </c>
      <c r="E2459" t="s">
        <v>19</v>
      </c>
      <c r="F2459" t="b">
        <v>0</v>
      </c>
      <c r="G2459">
        <v>3.07</v>
      </c>
      <c r="H2459" t="s">
        <v>14</v>
      </c>
      <c r="I2459" t="s">
        <v>29</v>
      </c>
      <c r="J2459">
        <v>590</v>
      </c>
      <c r="K2459">
        <v>3</v>
      </c>
      <c r="L2459" t="s">
        <v>30</v>
      </c>
      <c r="M2459" t="s">
        <v>28</v>
      </c>
      <c r="N2459" t="s">
        <v>18</v>
      </c>
      <c r="O2459">
        <v>0</v>
      </c>
      <c r="P2459">
        <v>0</v>
      </c>
    </row>
    <row r="2460" spans="4:16">
      <c r="D2460">
        <v>2459</v>
      </c>
      <c r="E2460" t="s">
        <v>19</v>
      </c>
      <c r="F2460" t="b">
        <v>1</v>
      </c>
      <c r="G2460">
        <v>3.16</v>
      </c>
      <c r="H2460" t="s">
        <v>25</v>
      </c>
      <c r="I2460" t="s">
        <v>23</v>
      </c>
      <c r="J2460">
        <v>650</v>
      </c>
      <c r="K2460">
        <v>5</v>
      </c>
      <c r="L2460" t="s">
        <v>32</v>
      </c>
      <c r="M2460" t="s">
        <v>17</v>
      </c>
      <c r="N2460" t="s">
        <v>18</v>
      </c>
      <c r="O2460">
        <v>0</v>
      </c>
      <c r="P2460">
        <v>75000</v>
      </c>
    </row>
    <row r="2461" spans="4:16">
      <c r="D2461">
        <v>2460</v>
      </c>
      <c r="E2461" t="s">
        <v>19</v>
      </c>
      <c r="F2461" t="b">
        <v>0</v>
      </c>
      <c r="G2461">
        <v>3.27</v>
      </c>
      <c r="H2461" t="s">
        <v>20</v>
      </c>
      <c r="I2461" t="s">
        <v>21</v>
      </c>
      <c r="J2461">
        <v>640</v>
      </c>
      <c r="K2461">
        <v>6</v>
      </c>
      <c r="L2461" t="s">
        <v>30</v>
      </c>
      <c r="M2461" t="s">
        <v>17</v>
      </c>
      <c r="N2461" t="s">
        <v>18</v>
      </c>
      <c r="O2461">
        <v>0</v>
      </c>
      <c r="P2461">
        <v>75000</v>
      </c>
    </row>
    <row r="2462" spans="4:16">
      <c r="D2462">
        <v>2461</v>
      </c>
      <c r="E2462" t="s">
        <v>19</v>
      </c>
      <c r="F2462" t="b">
        <v>0</v>
      </c>
      <c r="G2462">
        <v>3.49</v>
      </c>
      <c r="H2462" t="s">
        <v>20</v>
      </c>
      <c r="I2462" t="s">
        <v>29</v>
      </c>
      <c r="J2462">
        <v>660</v>
      </c>
      <c r="K2462">
        <v>5</v>
      </c>
      <c r="L2462" t="s">
        <v>32</v>
      </c>
      <c r="M2462" t="s">
        <v>17</v>
      </c>
      <c r="N2462" t="s">
        <v>18</v>
      </c>
      <c r="O2462">
        <v>0</v>
      </c>
      <c r="P2462">
        <v>75000</v>
      </c>
    </row>
    <row r="2463" spans="4:16">
      <c r="D2463">
        <v>2462</v>
      </c>
      <c r="E2463" t="s">
        <v>19</v>
      </c>
      <c r="F2463" t="b">
        <v>0</v>
      </c>
      <c r="G2463">
        <v>3.44</v>
      </c>
      <c r="H2463" t="s">
        <v>20</v>
      </c>
      <c r="I2463" t="s">
        <v>30</v>
      </c>
      <c r="J2463">
        <v>700</v>
      </c>
      <c r="K2463">
        <v>7</v>
      </c>
      <c r="L2463" t="s">
        <v>34</v>
      </c>
      <c r="M2463" t="s">
        <v>17</v>
      </c>
      <c r="N2463" t="s">
        <v>18</v>
      </c>
      <c r="O2463">
        <v>0</v>
      </c>
      <c r="P2463">
        <v>75000</v>
      </c>
    </row>
    <row r="2464" spans="4:16">
      <c r="D2464">
        <v>2463</v>
      </c>
      <c r="E2464" t="s">
        <v>19</v>
      </c>
      <c r="F2464" t="b">
        <v>0</v>
      </c>
      <c r="G2464">
        <v>3.12</v>
      </c>
      <c r="H2464" t="s">
        <v>14</v>
      </c>
      <c r="I2464" t="s">
        <v>26</v>
      </c>
      <c r="J2464">
        <v>680</v>
      </c>
      <c r="K2464">
        <v>5</v>
      </c>
      <c r="L2464" t="s">
        <v>34</v>
      </c>
      <c r="M2464" t="s">
        <v>17</v>
      </c>
      <c r="N2464" t="s">
        <v>18</v>
      </c>
      <c r="O2464">
        <v>0</v>
      </c>
      <c r="P2464">
        <v>75000</v>
      </c>
    </row>
    <row r="2465" spans="4:16">
      <c r="D2465">
        <v>2464</v>
      </c>
      <c r="E2465" t="s">
        <v>19</v>
      </c>
      <c r="F2465" t="b">
        <v>0</v>
      </c>
      <c r="G2465">
        <v>3.15</v>
      </c>
      <c r="H2465" t="s">
        <v>20</v>
      </c>
      <c r="I2465" t="s">
        <v>29</v>
      </c>
      <c r="J2465">
        <v>660</v>
      </c>
      <c r="K2465">
        <v>5</v>
      </c>
      <c r="L2465" t="s">
        <v>34</v>
      </c>
      <c r="M2465" t="s">
        <v>17</v>
      </c>
      <c r="N2465" t="s">
        <v>18</v>
      </c>
      <c r="O2465">
        <v>0</v>
      </c>
      <c r="P2465">
        <v>75000</v>
      </c>
    </row>
    <row r="2466" spans="4:16">
      <c r="D2466">
        <v>2465</v>
      </c>
      <c r="E2466" t="s">
        <v>13</v>
      </c>
      <c r="F2466" t="b">
        <v>0</v>
      </c>
      <c r="G2466">
        <v>2.98</v>
      </c>
      <c r="H2466" t="s">
        <v>20</v>
      </c>
      <c r="I2466" t="s">
        <v>15</v>
      </c>
      <c r="J2466">
        <v>600</v>
      </c>
      <c r="K2466">
        <v>5</v>
      </c>
      <c r="L2466" t="s">
        <v>32</v>
      </c>
      <c r="M2466" t="s">
        <v>28</v>
      </c>
      <c r="N2466" t="s">
        <v>18</v>
      </c>
      <c r="O2466">
        <v>0</v>
      </c>
      <c r="P2466">
        <v>0</v>
      </c>
    </row>
    <row r="2467" spans="4:16">
      <c r="D2467">
        <v>2466</v>
      </c>
      <c r="E2467" t="s">
        <v>19</v>
      </c>
      <c r="F2467" t="b">
        <v>1</v>
      </c>
      <c r="G2467">
        <v>3.02</v>
      </c>
      <c r="H2467" t="s">
        <v>20</v>
      </c>
      <c r="I2467" t="s">
        <v>23</v>
      </c>
      <c r="J2467">
        <v>610</v>
      </c>
      <c r="K2467">
        <v>5</v>
      </c>
      <c r="L2467" t="s">
        <v>31</v>
      </c>
      <c r="M2467" t="s">
        <v>17</v>
      </c>
      <c r="N2467" t="s">
        <v>18</v>
      </c>
      <c r="O2467">
        <v>0</v>
      </c>
      <c r="P2467">
        <v>75000</v>
      </c>
    </row>
    <row r="2468" spans="4:16">
      <c r="D2468">
        <v>2467</v>
      </c>
      <c r="E2468" t="s">
        <v>19</v>
      </c>
      <c r="F2468" t="b">
        <v>0</v>
      </c>
      <c r="G2468">
        <v>3.35</v>
      </c>
      <c r="H2468" t="s">
        <v>25</v>
      </c>
      <c r="I2468" t="s">
        <v>29</v>
      </c>
      <c r="J2468">
        <v>730</v>
      </c>
      <c r="K2468">
        <v>5</v>
      </c>
      <c r="L2468" t="s">
        <v>27</v>
      </c>
      <c r="M2468" t="s">
        <v>17</v>
      </c>
      <c r="N2468" t="s">
        <v>18</v>
      </c>
      <c r="O2468">
        <v>0</v>
      </c>
      <c r="P2468">
        <v>75000</v>
      </c>
    </row>
    <row r="2469" spans="4:16">
      <c r="D2469">
        <v>2468</v>
      </c>
      <c r="E2469" t="s">
        <v>19</v>
      </c>
      <c r="F2469" t="b">
        <v>0</v>
      </c>
      <c r="G2469">
        <v>3.25</v>
      </c>
      <c r="H2469" t="s">
        <v>20</v>
      </c>
      <c r="I2469" t="s">
        <v>15</v>
      </c>
      <c r="J2469">
        <v>670</v>
      </c>
      <c r="K2469">
        <v>4</v>
      </c>
      <c r="L2469" t="s">
        <v>31</v>
      </c>
      <c r="M2469" t="s">
        <v>17</v>
      </c>
      <c r="N2469" t="s">
        <v>18</v>
      </c>
      <c r="O2469">
        <v>0</v>
      </c>
      <c r="P2469">
        <v>75000</v>
      </c>
    </row>
    <row r="2470" spans="4:16">
      <c r="D2470">
        <v>2469</v>
      </c>
      <c r="E2470" t="s">
        <v>13</v>
      </c>
      <c r="F2470" t="b">
        <v>1</v>
      </c>
      <c r="G2470">
        <v>3.33</v>
      </c>
      <c r="H2470" t="s">
        <v>25</v>
      </c>
      <c r="I2470" t="s">
        <v>23</v>
      </c>
      <c r="J2470">
        <v>680</v>
      </c>
      <c r="K2470">
        <v>4</v>
      </c>
      <c r="L2470" t="s">
        <v>24</v>
      </c>
      <c r="M2470" t="s">
        <v>17</v>
      </c>
      <c r="N2470" t="s">
        <v>18</v>
      </c>
      <c r="O2470">
        <v>0</v>
      </c>
      <c r="P2470">
        <v>75000</v>
      </c>
    </row>
    <row r="2471" spans="4:16">
      <c r="D2471">
        <v>2470</v>
      </c>
      <c r="E2471" t="s">
        <v>13</v>
      </c>
      <c r="F2471" t="b">
        <v>0</v>
      </c>
      <c r="G2471">
        <v>3.05</v>
      </c>
      <c r="H2471" t="s">
        <v>14</v>
      </c>
      <c r="I2471" t="s">
        <v>21</v>
      </c>
      <c r="J2471">
        <v>660</v>
      </c>
      <c r="K2471">
        <v>5</v>
      </c>
      <c r="L2471" t="s">
        <v>27</v>
      </c>
      <c r="M2471" t="s">
        <v>17</v>
      </c>
      <c r="N2471" t="s">
        <v>18</v>
      </c>
      <c r="O2471">
        <v>0</v>
      </c>
      <c r="P2471">
        <v>75000</v>
      </c>
    </row>
    <row r="2472" spans="4:16">
      <c r="D2472">
        <v>2471</v>
      </c>
      <c r="E2472" t="s">
        <v>19</v>
      </c>
      <c r="F2472" t="b">
        <v>0</v>
      </c>
      <c r="G2472">
        <v>2.93</v>
      </c>
      <c r="H2472" t="s">
        <v>14</v>
      </c>
      <c r="I2472" t="s">
        <v>29</v>
      </c>
      <c r="J2472">
        <v>570</v>
      </c>
      <c r="K2472">
        <v>6</v>
      </c>
      <c r="L2472" t="s">
        <v>30</v>
      </c>
      <c r="M2472" t="s">
        <v>28</v>
      </c>
      <c r="N2472" t="s">
        <v>18</v>
      </c>
      <c r="O2472">
        <v>0</v>
      </c>
      <c r="P2472">
        <v>0</v>
      </c>
    </row>
    <row r="2473" spans="4:16">
      <c r="D2473">
        <v>2472</v>
      </c>
      <c r="E2473" t="s">
        <v>19</v>
      </c>
      <c r="F2473" t="b">
        <v>0</v>
      </c>
      <c r="G2473">
        <v>3.34</v>
      </c>
      <c r="H2473" t="s">
        <v>14</v>
      </c>
      <c r="I2473" t="s">
        <v>21</v>
      </c>
      <c r="J2473">
        <v>730</v>
      </c>
      <c r="K2473">
        <v>5</v>
      </c>
      <c r="L2473" t="s">
        <v>33</v>
      </c>
      <c r="M2473" t="s">
        <v>17</v>
      </c>
      <c r="N2473" t="s">
        <v>18</v>
      </c>
      <c r="O2473">
        <v>0</v>
      </c>
      <c r="P2473">
        <v>75000</v>
      </c>
    </row>
    <row r="2474" spans="4:16">
      <c r="D2474">
        <v>2473</v>
      </c>
      <c r="E2474" t="s">
        <v>19</v>
      </c>
      <c r="F2474" t="b">
        <v>0</v>
      </c>
      <c r="G2474">
        <v>3.24</v>
      </c>
      <c r="H2474" t="s">
        <v>14</v>
      </c>
      <c r="I2474" t="s">
        <v>21</v>
      </c>
      <c r="J2474">
        <v>650</v>
      </c>
      <c r="K2474">
        <v>4</v>
      </c>
      <c r="L2474" t="s">
        <v>32</v>
      </c>
      <c r="M2474" t="s">
        <v>17</v>
      </c>
      <c r="N2474" t="s">
        <v>18</v>
      </c>
      <c r="O2474">
        <v>0</v>
      </c>
      <c r="P2474">
        <v>75000</v>
      </c>
    </row>
    <row r="2475" spans="4:16">
      <c r="D2475">
        <v>2474</v>
      </c>
      <c r="E2475" t="s">
        <v>13</v>
      </c>
      <c r="F2475" t="b">
        <v>0</v>
      </c>
      <c r="G2475">
        <v>3.26</v>
      </c>
      <c r="H2475" t="s">
        <v>20</v>
      </c>
      <c r="I2475" t="s">
        <v>26</v>
      </c>
      <c r="J2475">
        <v>580</v>
      </c>
      <c r="K2475">
        <v>5</v>
      </c>
      <c r="L2475" t="s">
        <v>32</v>
      </c>
      <c r="M2475" t="s">
        <v>28</v>
      </c>
      <c r="N2475" t="s">
        <v>18</v>
      </c>
      <c r="O2475">
        <v>0</v>
      </c>
      <c r="P2475">
        <v>0</v>
      </c>
    </row>
    <row r="2476" spans="4:16">
      <c r="D2476">
        <v>2475</v>
      </c>
      <c r="E2476" t="s">
        <v>13</v>
      </c>
      <c r="F2476" t="b">
        <v>1</v>
      </c>
      <c r="G2476">
        <v>3.55</v>
      </c>
      <c r="H2476" t="s">
        <v>14</v>
      </c>
      <c r="I2476" t="s">
        <v>23</v>
      </c>
      <c r="J2476">
        <v>720</v>
      </c>
      <c r="K2476">
        <v>4</v>
      </c>
      <c r="L2476" t="s">
        <v>31</v>
      </c>
      <c r="M2476" t="s">
        <v>17</v>
      </c>
      <c r="N2476" t="s">
        <v>18</v>
      </c>
      <c r="O2476">
        <v>0</v>
      </c>
      <c r="P2476">
        <v>75000</v>
      </c>
    </row>
    <row r="2477" spans="4:16">
      <c r="D2477">
        <v>2476</v>
      </c>
      <c r="E2477" t="s">
        <v>19</v>
      </c>
      <c r="F2477" t="b">
        <v>1</v>
      </c>
      <c r="G2477">
        <v>3.38</v>
      </c>
      <c r="H2477" t="s">
        <v>20</v>
      </c>
      <c r="I2477" t="s">
        <v>23</v>
      </c>
      <c r="J2477">
        <v>680</v>
      </c>
      <c r="K2477">
        <v>6</v>
      </c>
      <c r="L2477" t="s">
        <v>34</v>
      </c>
      <c r="M2477" t="s">
        <v>17</v>
      </c>
      <c r="N2477" t="s">
        <v>18</v>
      </c>
      <c r="O2477">
        <v>0</v>
      </c>
      <c r="P2477">
        <v>75000</v>
      </c>
    </row>
    <row r="2478" spans="4:16">
      <c r="D2478">
        <v>2477</v>
      </c>
      <c r="E2478" t="s">
        <v>13</v>
      </c>
      <c r="F2478" t="b">
        <v>1</v>
      </c>
      <c r="G2478">
        <v>3.27</v>
      </c>
      <c r="H2478" t="s">
        <v>14</v>
      </c>
      <c r="I2478" t="s">
        <v>23</v>
      </c>
      <c r="J2478">
        <v>710</v>
      </c>
      <c r="K2478">
        <v>7</v>
      </c>
      <c r="L2478" t="s">
        <v>27</v>
      </c>
      <c r="M2478" t="s">
        <v>17</v>
      </c>
      <c r="N2478" t="s">
        <v>18</v>
      </c>
      <c r="O2478">
        <v>0</v>
      </c>
      <c r="P2478">
        <v>75000</v>
      </c>
    </row>
    <row r="2479" spans="4:16">
      <c r="D2479">
        <v>2478</v>
      </c>
      <c r="E2479" t="s">
        <v>19</v>
      </c>
      <c r="F2479" t="b">
        <v>0</v>
      </c>
      <c r="G2479">
        <v>3.02</v>
      </c>
      <c r="H2479" t="s">
        <v>25</v>
      </c>
      <c r="I2479" t="s">
        <v>15</v>
      </c>
      <c r="J2479">
        <v>620</v>
      </c>
      <c r="K2479">
        <v>6</v>
      </c>
      <c r="L2479" t="s">
        <v>32</v>
      </c>
      <c r="M2479" t="s">
        <v>17</v>
      </c>
      <c r="N2479" t="s">
        <v>18</v>
      </c>
      <c r="O2479">
        <v>0</v>
      </c>
      <c r="P2479">
        <v>75000</v>
      </c>
    </row>
    <row r="2480" spans="4:16">
      <c r="D2480">
        <v>2479</v>
      </c>
      <c r="E2480" t="s">
        <v>13</v>
      </c>
      <c r="F2480" t="b">
        <v>0</v>
      </c>
      <c r="G2480">
        <v>3.46</v>
      </c>
      <c r="H2480" t="s">
        <v>25</v>
      </c>
      <c r="I2480" t="s">
        <v>21</v>
      </c>
      <c r="J2480">
        <v>580</v>
      </c>
      <c r="K2480">
        <v>5</v>
      </c>
      <c r="L2480" t="s">
        <v>32</v>
      </c>
      <c r="M2480" t="s">
        <v>28</v>
      </c>
      <c r="N2480" t="s">
        <v>18</v>
      </c>
      <c r="O2480">
        <v>0</v>
      </c>
      <c r="P2480">
        <v>0</v>
      </c>
    </row>
    <row r="2481" spans="4:16">
      <c r="D2481">
        <v>2480</v>
      </c>
      <c r="E2481" t="s">
        <v>13</v>
      </c>
      <c r="F2481" t="b">
        <v>0</v>
      </c>
      <c r="G2481">
        <v>3.01</v>
      </c>
      <c r="H2481" t="s">
        <v>20</v>
      </c>
      <c r="I2481" t="s">
        <v>21</v>
      </c>
      <c r="J2481">
        <v>570</v>
      </c>
      <c r="K2481">
        <v>5</v>
      </c>
      <c r="L2481" t="s">
        <v>16</v>
      </c>
      <c r="M2481" t="s">
        <v>28</v>
      </c>
      <c r="N2481" t="s">
        <v>18</v>
      </c>
      <c r="O2481">
        <v>0</v>
      </c>
      <c r="P2481">
        <v>0</v>
      </c>
    </row>
    <row r="2482" spans="4:16">
      <c r="D2482">
        <v>2481</v>
      </c>
      <c r="E2482" t="s">
        <v>13</v>
      </c>
      <c r="F2482" t="b">
        <v>1</v>
      </c>
      <c r="G2482">
        <v>2.97</v>
      </c>
      <c r="H2482" t="s">
        <v>20</v>
      </c>
      <c r="I2482" t="s">
        <v>23</v>
      </c>
      <c r="J2482">
        <v>660</v>
      </c>
      <c r="K2482">
        <v>4</v>
      </c>
      <c r="L2482" t="s">
        <v>27</v>
      </c>
      <c r="M2482" t="s">
        <v>17</v>
      </c>
      <c r="N2482" t="s">
        <v>18</v>
      </c>
      <c r="O2482">
        <v>0</v>
      </c>
      <c r="P2482">
        <v>75000</v>
      </c>
    </row>
    <row r="2483" spans="4:16">
      <c r="D2483">
        <v>2482</v>
      </c>
      <c r="E2483" t="s">
        <v>19</v>
      </c>
      <c r="F2483" t="b">
        <v>0</v>
      </c>
      <c r="G2483">
        <v>3.4</v>
      </c>
      <c r="H2483" t="s">
        <v>14</v>
      </c>
      <c r="I2483" t="s">
        <v>15</v>
      </c>
      <c r="J2483">
        <v>750</v>
      </c>
      <c r="K2483">
        <v>6</v>
      </c>
      <c r="L2483" t="s">
        <v>27</v>
      </c>
      <c r="M2483" t="s">
        <v>17</v>
      </c>
      <c r="N2483" t="s">
        <v>18</v>
      </c>
      <c r="O2483">
        <v>0</v>
      </c>
      <c r="P2483">
        <v>75000</v>
      </c>
    </row>
    <row r="2484" spans="4:16">
      <c r="D2484">
        <v>2483</v>
      </c>
      <c r="E2484" t="s">
        <v>19</v>
      </c>
      <c r="F2484" t="b">
        <v>1</v>
      </c>
      <c r="G2484">
        <v>2.99</v>
      </c>
      <c r="H2484" t="s">
        <v>20</v>
      </c>
      <c r="I2484" t="s">
        <v>23</v>
      </c>
      <c r="J2484">
        <v>580</v>
      </c>
      <c r="K2484">
        <v>5</v>
      </c>
      <c r="L2484" t="s">
        <v>33</v>
      </c>
      <c r="M2484" t="s">
        <v>28</v>
      </c>
      <c r="N2484" t="s">
        <v>18</v>
      </c>
      <c r="O2484">
        <v>0</v>
      </c>
      <c r="P2484">
        <v>0</v>
      </c>
    </row>
    <row r="2485" spans="4:16">
      <c r="D2485">
        <v>2484</v>
      </c>
      <c r="E2485" t="s">
        <v>19</v>
      </c>
      <c r="F2485" t="b">
        <v>1</v>
      </c>
      <c r="G2485">
        <v>3.28</v>
      </c>
      <c r="H2485" t="s">
        <v>25</v>
      </c>
      <c r="I2485" t="s">
        <v>23</v>
      </c>
      <c r="J2485">
        <v>640</v>
      </c>
      <c r="K2485">
        <v>3</v>
      </c>
      <c r="L2485" t="s">
        <v>34</v>
      </c>
      <c r="M2485" t="s">
        <v>17</v>
      </c>
      <c r="N2485" t="s">
        <v>18</v>
      </c>
      <c r="O2485">
        <v>0</v>
      </c>
      <c r="P2485">
        <v>75000</v>
      </c>
    </row>
    <row r="2486" spans="4:16">
      <c r="D2486">
        <v>2485</v>
      </c>
      <c r="E2486" t="s">
        <v>13</v>
      </c>
      <c r="F2486" t="b">
        <v>1</v>
      </c>
      <c r="G2486">
        <v>2.98</v>
      </c>
      <c r="H2486" t="s">
        <v>20</v>
      </c>
      <c r="I2486" t="s">
        <v>23</v>
      </c>
      <c r="J2486">
        <v>630</v>
      </c>
      <c r="K2486">
        <v>5</v>
      </c>
      <c r="L2486" t="s">
        <v>32</v>
      </c>
      <c r="M2486" t="s">
        <v>17</v>
      </c>
      <c r="N2486" t="s">
        <v>18</v>
      </c>
      <c r="O2486">
        <v>0</v>
      </c>
      <c r="P2486">
        <v>75000</v>
      </c>
    </row>
    <row r="2487" spans="4:16">
      <c r="D2487">
        <v>2486</v>
      </c>
      <c r="E2487" t="s">
        <v>19</v>
      </c>
      <c r="F2487" t="b">
        <v>1</v>
      </c>
      <c r="G2487">
        <v>3.53</v>
      </c>
      <c r="H2487" t="s">
        <v>20</v>
      </c>
      <c r="I2487" t="s">
        <v>23</v>
      </c>
      <c r="J2487">
        <v>660</v>
      </c>
      <c r="K2487">
        <v>5</v>
      </c>
      <c r="L2487" t="s">
        <v>34</v>
      </c>
      <c r="M2487" t="s">
        <v>17</v>
      </c>
      <c r="N2487" t="s">
        <v>18</v>
      </c>
      <c r="O2487">
        <v>0</v>
      </c>
      <c r="P2487">
        <v>75000</v>
      </c>
    </row>
    <row r="2488" spans="4:16">
      <c r="D2488">
        <v>2487</v>
      </c>
      <c r="E2488" t="s">
        <v>19</v>
      </c>
      <c r="F2488" t="b">
        <v>0</v>
      </c>
      <c r="G2488">
        <v>3.05</v>
      </c>
      <c r="H2488" t="s">
        <v>25</v>
      </c>
      <c r="I2488" t="s">
        <v>29</v>
      </c>
      <c r="J2488">
        <v>610</v>
      </c>
      <c r="K2488">
        <v>6</v>
      </c>
      <c r="L2488" t="s">
        <v>30</v>
      </c>
      <c r="M2488" t="s">
        <v>17</v>
      </c>
      <c r="N2488" t="s">
        <v>18</v>
      </c>
      <c r="O2488">
        <v>0</v>
      </c>
      <c r="P2488">
        <v>75000</v>
      </c>
    </row>
    <row r="2489" spans="4:16">
      <c r="D2489">
        <v>2488</v>
      </c>
      <c r="E2489" t="s">
        <v>19</v>
      </c>
      <c r="F2489" t="b">
        <v>0</v>
      </c>
      <c r="G2489">
        <v>3.09</v>
      </c>
      <c r="H2489" t="s">
        <v>25</v>
      </c>
      <c r="I2489" t="s">
        <v>21</v>
      </c>
      <c r="J2489">
        <v>660</v>
      </c>
      <c r="K2489">
        <v>4</v>
      </c>
      <c r="L2489" t="s">
        <v>33</v>
      </c>
      <c r="M2489" t="s">
        <v>17</v>
      </c>
      <c r="N2489" t="s">
        <v>18</v>
      </c>
      <c r="O2489">
        <v>0</v>
      </c>
      <c r="P2489">
        <v>75000</v>
      </c>
    </row>
    <row r="2490" spans="4:16">
      <c r="D2490">
        <v>2489</v>
      </c>
      <c r="E2490" t="s">
        <v>13</v>
      </c>
      <c r="F2490" t="b">
        <v>0</v>
      </c>
      <c r="G2490">
        <v>3.12</v>
      </c>
      <c r="H2490" t="s">
        <v>25</v>
      </c>
      <c r="I2490" t="s">
        <v>29</v>
      </c>
      <c r="J2490">
        <v>670</v>
      </c>
      <c r="K2490">
        <v>7</v>
      </c>
      <c r="L2490" t="s">
        <v>27</v>
      </c>
      <c r="M2490" t="s">
        <v>17</v>
      </c>
      <c r="N2490" t="s">
        <v>18</v>
      </c>
      <c r="O2490">
        <v>0</v>
      </c>
      <c r="P2490">
        <v>75000</v>
      </c>
    </row>
    <row r="2491" spans="4:16">
      <c r="D2491">
        <v>2490</v>
      </c>
      <c r="E2491" t="s">
        <v>13</v>
      </c>
      <c r="F2491" t="b">
        <v>0</v>
      </c>
      <c r="G2491">
        <v>3.22</v>
      </c>
      <c r="H2491" t="s">
        <v>20</v>
      </c>
      <c r="I2491" t="s">
        <v>29</v>
      </c>
      <c r="J2491">
        <v>680</v>
      </c>
      <c r="K2491">
        <v>6</v>
      </c>
      <c r="L2491" t="s">
        <v>27</v>
      </c>
      <c r="M2491" t="s">
        <v>17</v>
      </c>
      <c r="N2491" t="s">
        <v>18</v>
      </c>
      <c r="O2491">
        <v>0</v>
      </c>
      <c r="P2491">
        <v>75000</v>
      </c>
    </row>
    <row r="2492" spans="4:16">
      <c r="D2492">
        <v>2491</v>
      </c>
      <c r="E2492" t="s">
        <v>19</v>
      </c>
      <c r="F2492" t="b">
        <v>0</v>
      </c>
      <c r="G2492">
        <v>3.12</v>
      </c>
      <c r="H2492" t="s">
        <v>20</v>
      </c>
      <c r="I2492" t="s">
        <v>15</v>
      </c>
      <c r="J2492">
        <v>740</v>
      </c>
      <c r="K2492">
        <v>3</v>
      </c>
      <c r="L2492" t="s">
        <v>33</v>
      </c>
      <c r="M2492" t="s">
        <v>17</v>
      </c>
      <c r="N2492" t="s">
        <v>18</v>
      </c>
      <c r="O2492">
        <v>0</v>
      </c>
      <c r="P2492">
        <v>75000</v>
      </c>
    </row>
    <row r="2493" spans="4:16">
      <c r="D2493">
        <v>2492</v>
      </c>
      <c r="E2493" t="s">
        <v>13</v>
      </c>
      <c r="F2493" t="b">
        <v>0</v>
      </c>
      <c r="G2493">
        <v>3.19</v>
      </c>
      <c r="H2493" t="s">
        <v>14</v>
      </c>
      <c r="I2493" t="s">
        <v>15</v>
      </c>
      <c r="J2493">
        <v>590</v>
      </c>
      <c r="K2493">
        <v>2</v>
      </c>
      <c r="L2493" t="s">
        <v>31</v>
      </c>
      <c r="M2493" t="s">
        <v>28</v>
      </c>
      <c r="N2493" t="s">
        <v>18</v>
      </c>
      <c r="O2493">
        <v>0</v>
      </c>
      <c r="P2493">
        <v>0</v>
      </c>
    </row>
    <row r="2494" spans="4:16">
      <c r="D2494">
        <v>2493</v>
      </c>
      <c r="E2494" t="s">
        <v>19</v>
      </c>
      <c r="F2494" t="b">
        <v>0</v>
      </c>
      <c r="G2494">
        <v>3.14</v>
      </c>
      <c r="H2494" t="s">
        <v>20</v>
      </c>
      <c r="I2494" t="s">
        <v>29</v>
      </c>
      <c r="J2494">
        <v>640</v>
      </c>
      <c r="K2494">
        <v>4</v>
      </c>
      <c r="L2494" t="s">
        <v>27</v>
      </c>
      <c r="M2494" t="s">
        <v>17</v>
      </c>
      <c r="N2494" t="s">
        <v>18</v>
      </c>
      <c r="O2494">
        <v>0</v>
      </c>
      <c r="P2494">
        <v>75000</v>
      </c>
    </row>
    <row r="2495" spans="4:16">
      <c r="D2495">
        <v>2494</v>
      </c>
      <c r="E2495" t="s">
        <v>13</v>
      </c>
      <c r="F2495" t="b">
        <v>1</v>
      </c>
      <c r="G2495">
        <v>3.43</v>
      </c>
      <c r="H2495" t="s">
        <v>25</v>
      </c>
      <c r="I2495" t="s">
        <v>23</v>
      </c>
      <c r="J2495">
        <v>660</v>
      </c>
      <c r="K2495">
        <v>7</v>
      </c>
      <c r="L2495" t="s">
        <v>31</v>
      </c>
      <c r="M2495" t="s">
        <v>17</v>
      </c>
      <c r="N2495" t="s">
        <v>18</v>
      </c>
      <c r="O2495">
        <v>0</v>
      </c>
      <c r="P2495">
        <v>75000</v>
      </c>
    </row>
    <row r="2496" spans="4:16">
      <c r="D2496">
        <v>2495</v>
      </c>
      <c r="E2496" t="s">
        <v>13</v>
      </c>
      <c r="F2496" t="b">
        <v>1</v>
      </c>
      <c r="G2496">
        <v>3.29</v>
      </c>
      <c r="H2496" t="s">
        <v>20</v>
      </c>
      <c r="I2496" t="s">
        <v>23</v>
      </c>
      <c r="J2496">
        <v>610</v>
      </c>
      <c r="K2496">
        <v>5</v>
      </c>
      <c r="L2496" t="s">
        <v>27</v>
      </c>
      <c r="M2496" t="s">
        <v>17</v>
      </c>
      <c r="N2496" t="s">
        <v>18</v>
      </c>
      <c r="O2496">
        <v>0</v>
      </c>
      <c r="P2496">
        <v>75000</v>
      </c>
    </row>
    <row r="2497" spans="4:16">
      <c r="D2497">
        <v>2496</v>
      </c>
      <c r="E2497" t="s">
        <v>19</v>
      </c>
      <c r="F2497" t="b">
        <v>1</v>
      </c>
      <c r="G2497">
        <v>3.39</v>
      </c>
      <c r="H2497" t="s">
        <v>14</v>
      </c>
      <c r="I2497" t="s">
        <v>23</v>
      </c>
      <c r="J2497">
        <v>720</v>
      </c>
      <c r="K2497">
        <v>4</v>
      </c>
      <c r="L2497" t="s">
        <v>34</v>
      </c>
      <c r="M2497" t="s">
        <v>17</v>
      </c>
      <c r="N2497" t="s">
        <v>18</v>
      </c>
      <c r="O2497">
        <v>0</v>
      </c>
      <c r="P2497">
        <v>75000</v>
      </c>
    </row>
    <row r="2498" spans="4:16">
      <c r="D2498">
        <v>2497</v>
      </c>
      <c r="E2498" t="s">
        <v>13</v>
      </c>
      <c r="F2498" t="b">
        <v>0</v>
      </c>
      <c r="G2498">
        <v>3.15</v>
      </c>
      <c r="H2498" t="s">
        <v>14</v>
      </c>
      <c r="I2498" t="s">
        <v>21</v>
      </c>
      <c r="J2498">
        <v>650</v>
      </c>
      <c r="K2498">
        <v>5</v>
      </c>
      <c r="L2498" t="s">
        <v>32</v>
      </c>
      <c r="M2498" t="s">
        <v>17</v>
      </c>
      <c r="N2498" t="s">
        <v>18</v>
      </c>
      <c r="O2498">
        <v>0</v>
      </c>
      <c r="P2498">
        <v>75000</v>
      </c>
    </row>
    <row r="2499" spans="4:16">
      <c r="D2499">
        <v>2498</v>
      </c>
      <c r="E2499" t="s">
        <v>13</v>
      </c>
      <c r="F2499" t="b">
        <v>0</v>
      </c>
      <c r="G2499">
        <v>3.51</v>
      </c>
      <c r="H2499" t="s">
        <v>20</v>
      </c>
      <c r="I2499" t="s">
        <v>15</v>
      </c>
      <c r="J2499">
        <v>680</v>
      </c>
      <c r="K2499">
        <v>2</v>
      </c>
      <c r="L2499" t="s">
        <v>24</v>
      </c>
      <c r="M2499" t="s">
        <v>17</v>
      </c>
      <c r="N2499" t="s">
        <v>18</v>
      </c>
      <c r="O2499">
        <v>0</v>
      </c>
      <c r="P2499">
        <v>75000</v>
      </c>
    </row>
    <row r="2500" spans="4:16">
      <c r="D2500">
        <v>2499</v>
      </c>
      <c r="E2500" t="s">
        <v>19</v>
      </c>
      <c r="F2500" t="b">
        <v>1</v>
      </c>
      <c r="G2500">
        <v>3.3</v>
      </c>
      <c r="H2500" t="s">
        <v>20</v>
      </c>
      <c r="I2500" t="s">
        <v>23</v>
      </c>
      <c r="J2500">
        <v>600</v>
      </c>
      <c r="K2500">
        <v>5</v>
      </c>
      <c r="L2500" t="s">
        <v>24</v>
      </c>
      <c r="M2500" t="s">
        <v>28</v>
      </c>
      <c r="N2500" t="s">
        <v>18</v>
      </c>
      <c r="O2500">
        <v>0</v>
      </c>
      <c r="P2500">
        <v>0</v>
      </c>
    </row>
    <row r="2501" spans="4:16">
      <c r="D2501">
        <v>2500</v>
      </c>
      <c r="E2501" t="s">
        <v>19</v>
      </c>
      <c r="F2501" t="b">
        <v>1</v>
      </c>
      <c r="G2501">
        <v>3.27</v>
      </c>
      <c r="H2501" t="s">
        <v>25</v>
      </c>
      <c r="I2501" t="s">
        <v>23</v>
      </c>
      <c r="J2501">
        <v>620</v>
      </c>
      <c r="K2501">
        <v>6</v>
      </c>
      <c r="L2501" t="s">
        <v>34</v>
      </c>
      <c r="M2501" t="s">
        <v>17</v>
      </c>
      <c r="N2501" t="s">
        <v>18</v>
      </c>
      <c r="O2501">
        <v>0</v>
      </c>
      <c r="P2501">
        <v>75000</v>
      </c>
    </row>
    <row r="2502" spans="4:16">
      <c r="D2502">
        <v>2501</v>
      </c>
      <c r="E2502" t="s">
        <v>19</v>
      </c>
      <c r="F2502" t="b">
        <v>1</v>
      </c>
      <c r="G2502">
        <v>3.18</v>
      </c>
      <c r="H2502" t="s">
        <v>25</v>
      </c>
      <c r="I2502" t="s">
        <v>23</v>
      </c>
      <c r="J2502">
        <v>570</v>
      </c>
      <c r="K2502">
        <v>5</v>
      </c>
      <c r="L2502" t="s">
        <v>31</v>
      </c>
      <c r="M2502" t="s">
        <v>28</v>
      </c>
      <c r="N2502" t="s">
        <v>18</v>
      </c>
      <c r="O2502">
        <v>0</v>
      </c>
      <c r="P2502">
        <v>0</v>
      </c>
    </row>
    <row r="2503" spans="4:16">
      <c r="D2503">
        <v>2502</v>
      </c>
      <c r="E2503" t="s">
        <v>13</v>
      </c>
      <c r="F2503" t="b">
        <v>0</v>
      </c>
      <c r="G2503">
        <v>3.04</v>
      </c>
      <c r="H2503" t="s">
        <v>20</v>
      </c>
      <c r="I2503" t="s">
        <v>29</v>
      </c>
      <c r="J2503">
        <v>610</v>
      </c>
      <c r="K2503">
        <v>5</v>
      </c>
      <c r="L2503" t="s">
        <v>33</v>
      </c>
      <c r="M2503" t="s">
        <v>17</v>
      </c>
      <c r="N2503" t="s">
        <v>18</v>
      </c>
      <c r="O2503">
        <v>0</v>
      </c>
      <c r="P2503">
        <v>75000</v>
      </c>
    </row>
    <row r="2504" spans="4:16">
      <c r="D2504">
        <v>2503</v>
      </c>
      <c r="E2504" t="s">
        <v>13</v>
      </c>
      <c r="F2504" t="b">
        <v>0</v>
      </c>
      <c r="G2504">
        <v>3.2</v>
      </c>
      <c r="H2504" t="s">
        <v>14</v>
      </c>
      <c r="I2504" t="s">
        <v>26</v>
      </c>
      <c r="J2504">
        <v>620</v>
      </c>
      <c r="K2504">
        <v>4</v>
      </c>
      <c r="L2504" t="s">
        <v>31</v>
      </c>
      <c r="M2504" t="s">
        <v>17</v>
      </c>
      <c r="N2504" t="s">
        <v>18</v>
      </c>
      <c r="O2504">
        <v>0</v>
      </c>
      <c r="P2504">
        <v>75000</v>
      </c>
    </row>
    <row r="2505" spans="4:16">
      <c r="D2505">
        <v>2504</v>
      </c>
      <c r="E2505" t="s">
        <v>19</v>
      </c>
      <c r="F2505" t="b">
        <v>0</v>
      </c>
      <c r="G2505">
        <v>3.11</v>
      </c>
      <c r="H2505" t="s">
        <v>20</v>
      </c>
      <c r="I2505" t="s">
        <v>30</v>
      </c>
      <c r="J2505">
        <v>600</v>
      </c>
      <c r="K2505">
        <v>3</v>
      </c>
      <c r="L2505" t="s">
        <v>27</v>
      </c>
      <c r="M2505" t="s">
        <v>28</v>
      </c>
      <c r="N2505" t="s">
        <v>18</v>
      </c>
      <c r="O2505">
        <v>0</v>
      </c>
      <c r="P2505">
        <v>0</v>
      </c>
    </row>
    <row r="2506" spans="4:16">
      <c r="D2506">
        <v>2505</v>
      </c>
      <c r="E2506" t="s">
        <v>13</v>
      </c>
      <c r="F2506" t="b">
        <v>0</v>
      </c>
      <c r="G2506">
        <v>3.2</v>
      </c>
      <c r="H2506" t="s">
        <v>25</v>
      </c>
      <c r="I2506" t="s">
        <v>29</v>
      </c>
      <c r="J2506">
        <v>660</v>
      </c>
      <c r="K2506">
        <v>7</v>
      </c>
      <c r="L2506" t="s">
        <v>24</v>
      </c>
      <c r="M2506" t="s">
        <v>17</v>
      </c>
      <c r="N2506" t="s">
        <v>18</v>
      </c>
      <c r="O2506">
        <v>0</v>
      </c>
      <c r="P2506">
        <v>75000</v>
      </c>
    </row>
    <row r="2507" spans="4:16">
      <c r="D2507">
        <v>2506</v>
      </c>
      <c r="E2507" t="s">
        <v>19</v>
      </c>
      <c r="F2507" t="b">
        <v>1</v>
      </c>
      <c r="G2507">
        <v>3.29</v>
      </c>
      <c r="H2507" t="s">
        <v>20</v>
      </c>
      <c r="I2507" t="s">
        <v>23</v>
      </c>
      <c r="J2507">
        <v>710</v>
      </c>
      <c r="K2507">
        <v>6</v>
      </c>
      <c r="L2507" t="s">
        <v>32</v>
      </c>
      <c r="M2507" t="s">
        <v>17</v>
      </c>
      <c r="N2507" t="s">
        <v>18</v>
      </c>
      <c r="O2507">
        <v>0</v>
      </c>
      <c r="P2507">
        <v>75000</v>
      </c>
    </row>
    <row r="2508" spans="4:16">
      <c r="D2508">
        <v>2507</v>
      </c>
      <c r="E2508" t="s">
        <v>13</v>
      </c>
      <c r="F2508" t="b">
        <v>0</v>
      </c>
      <c r="G2508">
        <v>3.5</v>
      </c>
      <c r="H2508" t="s">
        <v>14</v>
      </c>
      <c r="I2508" t="s">
        <v>26</v>
      </c>
      <c r="J2508">
        <v>740</v>
      </c>
      <c r="K2508">
        <v>5</v>
      </c>
      <c r="L2508" t="s">
        <v>30</v>
      </c>
      <c r="M2508" t="s">
        <v>17</v>
      </c>
      <c r="N2508" t="s">
        <v>18</v>
      </c>
      <c r="O2508">
        <v>0</v>
      </c>
      <c r="P2508">
        <v>75000</v>
      </c>
    </row>
    <row r="2509" spans="4:16">
      <c r="D2509">
        <v>2508</v>
      </c>
      <c r="E2509" t="s">
        <v>19</v>
      </c>
      <c r="F2509" t="b">
        <v>1</v>
      </c>
      <c r="G2509">
        <v>3.58</v>
      </c>
      <c r="H2509" t="s">
        <v>20</v>
      </c>
      <c r="I2509" t="s">
        <v>23</v>
      </c>
      <c r="J2509">
        <v>780</v>
      </c>
      <c r="K2509">
        <v>4</v>
      </c>
      <c r="L2509" t="s">
        <v>34</v>
      </c>
      <c r="M2509" t="s">
        <v>17</v>
      </c>
      <c r="N2509" t="s">
        <v>40</v>
      </c>
      <c r="O2509">
        <v>50000</v>
      </c>
      <c r="P2509">
        <v>25000</v>
      </c>
    </row>
    <row r="2510" spans="4:16">
      <c r="D2510">
        <v>2509</v>
      </c>
      <c r="E2510" t="s">
        <v>19</v>
      </c>
      <c r="F2510" t="b">
        <v>1</v>
      </c>
      <c r="G2510">
        <v>3.6</v>
      </c>
      <c r="H2510" t="s">
        <v>20</v>
      </c>
      <c r="I2510" t="s">
        <v>23</v>
      </c>
      <c r="J2510">
        <v>760</v>
      </c>
      <c r="K2510">
        <v>4</v>
      </c>
      <c r="L2510" t="s">
        <v>32</v>
      </c>
      <c r="M2510" t="s">
        <v>17</v>
      </c>
      <c r="N2510" t="s">
        <v>40</v>
      </c>
      <c r="O2510">
        <v>50000</v>
      </c>
      <c r="P2510">
        <v>25000</v>
      </c>
    </row>
    <row r="2511" spans="4:16">
      <c r="D2511">
        <v>2510</v>
      </c>
      <c r="E2511" t="s">
        <v>13</v>
      </c>
      <c r="F2511" t="b">
        <v>0</v>
      </c>
      <c r="G2511">
        <v>3.27</v>
      </c>
      <c r="H2511" t="s">
        <v>20</v>
      </c>
      <c r="I2511" t="s">
        <v>21</v>
      </c>
      <c r="J2511">
        <v>660</v>
      </c>
      <c r="K2511">
        <v>5</v>
      </c>
      <c r="L2511" t="s">
        <v>22</v>
      </c>
      <c r="M2511" t="s">
        <v>17</v>
      </c>
      <c r="N2511" t="s">
        <v>18</v>
      </c>
      <c r="O2511">
        <v>0</v>
      </c>
      <c r="P2511">
        <v>75000</v>
      </c>
    </row>
    <row r="2512" spans="4:16">
      <c r="D2512">
        <v>2511</v>
      </c>
      <c r="E2512" t="s">
        <v>19</v>
      </c>
      <c r="F2512" t="b">
        <v>1</v>
      </c>
      <c r="G2512">
        <v>3.13</v>
      </c>
      <c r="H2512" t="s">
        <v>25</v>
      </c>
      <c r="I2512" t="s">
        <v>23</v>
      </c>
      <c r="J2512">
        <v>570</v>
      </c>
      <c r="K2512">
        <v>5</v>
      </c>
      <c r="L2512" t="s">
        <v>27</v>
      </c>
      <c r="M2512" t="s">
        <v>28</v>
      </c>
      <c r="N2512" t="s">
        <v>18</v>
      </c>
      <c r="O2512">
        <v>0</v>
      </c>
      <c r="P2512">
        <v>0</v>
      </c>
    </row>
    <row r="2513" spans="4:16">
      <c r="D2513">
        <v>2512</v>
      </c>
      <c r="E2513" t="s">
        <v>13</v>
      </c>
      <c r="F2513" t="b">
        <v>0</v>
      </c>
      <c r="G2513">
        <v>3.05</v>
      </c>
      <c r="H2513" t="s">
        <v>20</v>
      </c>
      <c r="I2513" t="s">
        <v>15</v>
      </c>
      <c r="J2513">
        <v>590</v>
      </c>
      <c r="K2513">
        <v>5</v>
      </c>
      <c r="L2513" t="s">
        <v>22</v>
      </c>
      <c r="M2513" t="s">
        <v>28</v>
      </c>
      <c r="N2513" t="s">
        <v>18</v>
      </c>
      <c r="O2513">
        <v>0</v>
      </c>
      <c r="P2513">
        <v>0</v>
      </c>
    </row>
    <row r="2514" spans="4:16">
      <c r="D2514">
        <v>2513</v>
      </c>
      <c r="E2514" t="s">
        <v>19</v>
      </c>
      <c r="F2514" t="b">
        <v>0</v>
      </c>
      <c r="G2514">
        <v>3.36</v>
      </c>
      <c r="H2514" t="s">
        <v>14</v>
      </c>
      <c r="I2514" t="s">
        <v>21</v>
      </c>
      <c r="J2514">
        <v>630</v>
      </c>
      <c r="K2514">
        <v>5</v>
      </c>
      <c r="L2514" t="s">
        <v>32</v>
      </c>
      <c r="M2514" t="s">
        <v>17</v>
      </c>
      <c r="N2514" t="s">
        <v>18</v>
      </c>
      <c r="O2514">
        <v>0</v>
      </c>
      <c r="P2514">
        <v>75000</v>
      </c>
    </row>
    <row r="2515" spans="4:16">
      <c r="D2515">
        <v>2514</v>
      </c>
      <c r="E2515" t="s">
        <v>13</v>
      </c>
      <c r="F2515" t="b">
        <v>0</v>
      </c>
      <c r="G2515">
        <v>3.06</v>
      </c>
      <c r="H2515" t="s">
        <v>20</v>
      </c>
      <c r="I2515" t="s">
        <v>15</v>
      </c>
      <c r="J2515">
        <v>590</v>
      </c>
      <c r="K2515">
        <v>5</v>
      </c>
      <c r="L2515" t="s">
        <v>34</v>
      </c>
      <c r="M2515" t="s">
        <v>28</v>
      </c>
      <c r="N2515" t="s">
        <v>18</v>
      </c>
      <c r="O2515">
        <v>0</v>
      </c>
      <c r="P2515">
        <v>0</v>
      </c>
    </row>
    <row r="2516" spans="4:16">
      <c r="D2516">
        <v>2515</v>
      </c>
      <c r="E2516" t="s">
        <v>19</v>
      </c>
      <c r="F2516" t="b">
        <v>0</v>
      </c>
      <c r="G2516">
        <v>3.06</v>
      </c>
      <c r="H2516" t="s">
        <v>25</v>
      </c>
      <c r="I2516" t="s">
        <v>30</v>
      </c>
      <c r="J2516">
        <v>600</v>
      </c>
      <c r="K2516">
        <v>4</v>
      </c>
      <c r="L2516" t="s">
        <v>34</v>
      </c>
      <c r="M2516" t="s">
        <v>28</v>
      </c>
      <c r="N2516" t="s">
        <v>18</v>
      </c>
      <c r="O2516">
        <v>0</v>
      </c>
      <c r="P2516">
        <v>0</v>
      </c>
    </row>
    <row r="2517" spans="4:16">
      <c r="D2517">
        <v>2516</v>
      </c>
      <c r="E2517" t="s">
        <v>13</v>
      </c>
      <c r="F2517" t="b">
        <v>0</v>
      </c>
      <c r="G2517">
        <v>3.45</v>
      </c>
      <c r="H2517" t="s">
        <v>20</v>
      </c>
      <c r="I2517" t="s">
        <v>29</v>
      </c>
      <c r="J2517">
        <v>720</v>
      </c>
      <c r="K2517">
        <v>5</v>
      </c>
      <c r="L2517" t="s">
        <v>32</v>
      </c>
      <c r="M2517" t="s">
        <v>17</v>
      </c>
      <c r="N2517" t="s">
        <v>18</v>
      </c>
      <c r="O2517">
        <v>0</v>
      </c>
      <c r="P2517">
        <v>75000</v>
      </c>
    </row>
    <row r="2518" spans="4:16">
      <c r="D2518">
        <v>2517</v>
      </c>
      <c r="E2518" t="s">
        <v>19</v>
      </c>
      <c r="F2518" t="b">
        <v>0</v>
      </c>
      <c r="G2518">
        <v>2.95</v>
      </c>
      <c r="H2518" t="s">
        <v>14</v>
      </c>
      <c r="I2518" t="s">
        <v>26</v>
      </c>
      <c r="J2518">
        <v>570</v>
      </c>
      <c r="K2518">
        <v>5</v>
      </c>
      <c r="L2518" t="s">
        <v>24</v>
      </c>
      <c r="M2518" t="s">
        <v>28</v>
      </c>
      <c r="N2518" t="s">
        <v>18</v>
      </c>
      <c r="O2518">
        <v>0</v>
      </c>
      <c r="P2518">
        <v>0</v>
      </c>
    </row>
    <row r="2519" spans="4:16">
      <c r="D2519">
        <v>2518</v>
      </c>
      <c r="E2519" t="s">
        <v>13</v>
      </c>
      <c r="F2519" t="b">
        <v>0</v>
      </c>
      <c r="G2519">
        <v>3.24</v>
      </c>
      <c r="H2519" t="s">
        <v>20</v>
      </c>
      <c r="I2519" t="s">
        <v>26</v>
      </c>
      <c r="J2519">
        <v>640</v>
      </c>
      <c r="K2519">
        <v>3</v>
      </c>
      <c r="L2519" t="s">
        <v>27</v>
      </c>
      <c r="M2519" t="s">
        <v>17</v>
      </c>
      <c r="N2519" t="s">
        <v>18</v>
      </c>
      <c r="O2519">
        <v>0</v>
      </c>
      <c r="P2519">
        <v>75000</v>
      </c>
    </row>
    <row r="2520" spans="4:16">
      <c r="D2520">
        <v>2519</v>
      </c>
      <c r="E2520" t="s">
        <v>13</v>
      </c>
      <c r="F2520" t="b">
        <v>0</v>
      </c>
      <c r="G2520">
        <v>3.23</v>
      </c>
      <c r="H2520" t="s">
        <v>25</v>
      </c>
      <c r="I2520" t="s">
        <v>26</v>
      </c>
      <c r="J2520">
        <v>660</v>
      </c>
      <c r="K2520">
        <v>4</v>
      </c>
      <c r="L2520" t="s">
        <v>16</v>
      </c>
      <c r="M2520" t="s">
        <v>17</v>
      </c>
      <c r="N2520" t="s">
        <v>18</v>
      </c>
      <c r="O2520">
        <v>0</v>
      </c>
      <c r="P2520">
        <v>75000</v>
      </c>
    </row>
    <row r="2521" spans="4:16">
      <c r="D2521">
        <v>2520</v>
      </c>
      <c r="E2521" t="s">
        <v>19</v>
      </c>
      <c r="F2521" t="b">
        <v>0</v>
      </c>
      <c r="G2521">
        <v>3.51</v>
      </c>
      <c r="H2521" t="s">
        <v>20</v>
      </c>
      <c r="I2521" t="s">
        <v>30</v>
      </c>
      <c r="J2521">
        <v>680</v>
      </c>
      <c r="K2521">
        <v>5</v>
      </c>
      <c r="L2521" t="s">
        <v>27</v>
      </c>
      <c r="M2521" t="s">
        <v>17</v>
      </c>
      <c r="N2521" t="s">
        <v>18</v>
      </c>
      <c r="O2521">
        <v>0</v>
      </c>
      <c r="P2521">
        <v>75000</v>
      </c>
    </row>
    <row r="2522" spans="4:16">
      <c r="D2522">
        <v>2521</v>
      </c>
      <c r="E2522" t="s">
        <v>19</v>
      </c>
      <c r="F2522" t="b">
        <v>1</v>
      </c>
      <c r="G2522">
        <v>3.49</v>
      </c>
      <c r="H2522" t="s">
        <v>25</v>
      </c>
      <c r="I2522" t="s">
        <v>23</v>
      </c>
      <c r="J2522">
        <v>650</v>
      </c>
      <c r="K2522">
        <v>5</v>
      </c>
      <c r="L2522" t="s">
        <v>34</v>
      </c>
      <c r="M2522" t="s">
        <v>17</v>
      </c>
      <c r="N2522" t="s">
        <v>18</v>
      </c>
      <c r="O2522">
        <v>0</v>
      </c>
      <c r="P2522">
        <v>75000</v>
      </c>
    </row>
    <row r="2523" spans="4:16">
      <c r="D2523">
        <v>2522</v>
      </c>
      <c r="E2523" t="s">
        <v>19</v>
      </c>
      <c r="F2523" t="b">
        <v>0</v>
      </c>
      <c r="G2523">
        <v>3.49</v>
      </c>
      <c r="H2523" t="s">
        <v>25</v>
      </c>
      <c r="I2523" t="s">
        <v>29</v>
      </c>
      <c r="J2523">
        <v>670</v>
      </c>
      <c r="K2523">
        <v>4</v>
      </c>
      <c r="L2523" t="s">
        <v>27</v>
      </c>
      <c r="M2523" t="s">
        <v>17</v>
      </c>
      <c r="N2523" t="s">
        <v>18</v>
      </c>
      <c r="O2523">
        <v>0</v>
      </c>
      <c r="P2523">
        <v>75000</v>
      </c>
    </row>
    <row r="2524" spans="4:16">
      <c r="D2524">
        <v>2523</v>
      </c>
      <c r="E2524" t="s">
        <v>19</v>
      </c>
      <c r="F2524" t="b">
        <v>0</v>
      </c>
      <c r="G2524">
        <v>3.07</v>
      </c>
      <c r="H2524" t="s">
        <v>25</v>
      </c>
      <c r="I2524" t="s">
        <v>29</v>
      </c>
      <c r="J2524">
        <v>580</v>
      </c>
      <c r="K2524">
        <v>4</v>
      </c>
      <c r="L2524" t="s">
        <v>34</v>
      </c>
      <c r="M2524" t="s">
        <v>28</v>
      </c>
      <c r="N2524" t="s">
        <v>18</v>
      </c>
      <c r="O2524">
        <v>0</v>
      </c>
      <c r="P2524">
        <v>0</v>
      </c>
    </row>
    <row r="2525" spans="4:16">
      <c r="D2525">
        <v>2524</v>
      </c>
      <c r="E2525" t="s">
        <v>19</v>
      </c>
      <c r="F2525" t="b">
        <v>0</v>
      </c>
      <c r="G2525">
        <v>3.44</v>
      </c>
      <c r="H2525" t="s">
        <v>20</v>
      </c>
      <c r="I2525" t="s">
        <v>29</v>
      </c>
      <c r="J2525">
        <v>670</v>
      </c>
      <c r="K2525">
        <v>6</v>
      </c>
      <c r="L2525" t="s">
        <v>24</v>
      </c>
      <c r="M2525" t="s">
        <v>17</v>
      </c>
      <c r="N2525" t="s">
        <v>18</v>
      </c>
      <c r="O2525">
        <v>0</v>
      </c>
      <c r="P2525">
        <v>75000</v>
      </c>
    </row>
    <row r="2526" spans="4:16">
      <c r="D2526">
        <v>2525</v>
      </c>
      <c r="E2526" t="s">
        <v>19</v>
      </c>
      <c r="F2526" t="b">
        <v>1</v>
      </c>
      <c r="G2526">
        <v>3.25</v>
      </c>
      <c r="H2526" t="s">
        <v>20</v>
      </c>
      <c r="I2526" t="s">
        <v>23</v>
      </c>
      <c r="J2526">
        <v>570</v>
      </c>
      <c r="K2526">
        <v>5</v>
      </c>
      <c r="L2526" t="s">
        <v>34</v>
      </c>
      <c r="M2526" t="s">
        <v>28</v>
      </c>
      <c r="N2526" t="s">
        <v>18</v>
      </c>
      <c r="O2526">
        <v>0</v>
      </c>
      <c r="P2526">
        <v>0</v>
      </c>
    </row>
    <row r="2527" spans="4:16">
      <c r="D2527">
        <v>2526</v>
      </c>
      <c r="E2527" t="s">
        <v>13</v>
      </c>
      <c r="F2527" t="b">
        <v>0</v>
      </c>
      <c r="G2527">
        <v>3.18</v>
      </c>
      <c r="H2527" t="s">
        <v>25</v>
      </c>
      <c r="I2527" t="s">
        <v>29</v>
      </c>
      <c r="J2527">
        <v>700</v>
      </c>
      <c r="K2527">
        <v>5</v>
      </c>
      <c r="L2527" t="s">
        <v>31</v>
      </c>
      <c r="M2527" t="s">
        <v>17</v>
      </c>
      <c r="N2527" t="s">
        <v>18</v>
      </c>
      <c r="O2527">
        <v>0</v>
      </c>
      <c r="P2527">
        <v>75000</v>
      </c>
    </row>
    <row r="2528" spans="4:16">
      <c r="D2528">
        <v>2527</v>
      </c>
      <c r="E2528" t="s">
        <v>13</v>
      </c>
      <c r="F2528" t="b">
        <v>0</v>
      </c>
      <c r="G2528">
        <v>3.38</v>
      </c>
      <c r="H2528" t="s">
        <v>20</v>
      </c>
      <c r="I2528" t="s">
        <v>29</v>
      </c>
      <c r="J2528">
        <v>660</v>
      </c>
      <c r="K2528">
        <v>6</v>
      </c>
      <c r="L2528" t="s">
        <v>32</v>
      </c>
      <c r="M2528" t="s">
        <v>17</v>
      </c>
      <c r="N2528" t="s">
        <v>18</v>
      </c>
      <c r="O2528">
        <v>0</v>
      </c>
      <c r="P2528">
        <v>75000</v>
      </c>
    </row>
    <row r="2529" spans="4:16">
      <c r="D2529">
        <v>2528</v>
      </c>
      <c r="E2529" t="s">
        <v>19</v>
      </c>
      <c r="F2529" t="b">
        <v>1</v>
      </c>
      <c r="G2529">
        <v>3.19</v>
      </c>
      <c r="H2529" t="s">
        <v>25</v>
      </c>
      <c r="I2529" t="s">
        <v>23</v>
      </c>
      <c r="J2529">
        <v>670</v>
      </c>
      <c r="K2529">
        <v>4</v>
      </c>
      <c r="L2529" t="s">
        <v>34</v>
      </c>
      <c r="M2529" t="s">
        <v>17</v>
      </c>
      <c r="N2529" t="s">
        <v>18</v>
      </c>
      <c r="O2529">
        <v>0</v>
      </c>
      <c r="P2529">
        <v>75000</v>
      </c>
    </row>
    <row r="2530" spans="4:16">
      <c r="D2530">
        <v>2529</v>
      </c>
      <c r="E2530" t="s">
        <v>13</v>
      </c>
      <c r="F2530" t="b">
        <v>0</v>
      </c>
      <c r="G2530">
        <v>3.26</v>
      </c>
      <c r="H2530" t="s">
        <v>25</v>
      </c>
      <c r="I2530" t="s">
        <v>29</v>
      </c>
      <c r="J2530">
        <v>570</v>
      </c>
      <c r="K2530">
        <v>5</v>
      </c>
      <c r="L2530" t="s">
        <v>32</v>
      </c>
      <c r="M2530" t="s">
        <v>28</v>
      </c>
      <c r="N2530" t="s">
        <v>18</v>
      </c>
      <c r="O2530">
        <v>0</v>
      </c>
      <c r="P2530">
        <v>0</v>
      </c>
    </row>
    <row r="2531" spans="4:16">
      <c r="D2531">
        <v>2530</v>
      </c>
      <c r="E2531" t="s">
        <v>19</v>
      </c>
      <c r="F2531" t="b">
        <v>0</v>
      </c>
      <c r="G2531">
        <v>3.13</v>
      </c>
      <c r="H2531" t="s">
        <v>25</v>
      </c>
      <c r="I2531" t="s">
        <v>21</v>
      </c>
      <c r="J2531">
        <v>630</v>
      </c>
      <c r="K2531">
        <v>7</v>
      </c>
      <c r="L2531" t="s">
        <v>27</v>
      </c>
      <c r="M2531" t="s">
        <v>17</v>
      </c>
      <c r="N2531" t="s">
        <v>18</v>
      </c>
      <c r="O2531">
        <v>0</v>
      </c>
      <c r="P2531">
        <v>75000</v>
      </c>
    </row>
    <row r="2532" spans="4:16">
      <c r="D2532">
        <v>2531</v>
      </c>
      <c r="E2532" t="s">
        <v>19</v>
      </c>
      <c r="F2532" t="b">
        <v>1</v>
      </c>
      <c r="G2532">
        <v>3.21</v>
      </c>
      <c r="H2532" t="s">
        <v>25</v>
      </c>
      <c r="I2532" t="s">
        <v>23</v>
      </c>
      <c r="J2532">
        <v>630</v>
      </c>
      <c r="K2532">
        <v>6</v>
      </c>
      <c r="L2532" t="s">
        <v>30</v>
      </c>
      <c r="M2532" t="s">
        <v>17</v>
      </c>
      <c r="N2532" t="s">
        <v>18</v>
      </c>
      <c r="O2532">
        <v>0</v>
      </c>
      <c r="P2532">
        <v>75000</v>
      </c>
    </row>
    <row r="2533" spans="4:16">
      <c r="D2533">
        <v>2532</v>
      </c>
      <c r="E2533" t="s">
        <v>19</v>
      </c>
      <c r="F2533" t="b">
        <v>0</v>
      </c>
      <c r="G2533">
        <v>3.13</v>
      </c>
      <c r="H2533" t="s">
        <v>20</v>
      </c>
      <c r="I2533" t="s">
        <v>29</v>
      </c>
      <c r="J2533">
        <v>570</v>
      </c>
      <c r="K2533">
        <v>5</v>
      </c>
      <c r="L2533" t="s">
        <v>32</v>
      </c>
      <c r="M2533" t="s">
        <v>28</v>
      </c>
      <c r="N2533" t="s">
        <v>18</v>
      </c>
      <c r="O2533">
        <v>0</v>
      </c>
      <c r="P2533">
        <v>0</v>
      </c>
    </row>
    <row r="2534" spans="4:16">
      <c r="D2534">
        <v>2533</v>
      </c>
      <c r="E2534" t="s">
        <v>19</v>
      </c>
      <c r="F2534" t="b">
        <v>0</v>
      </c>
      <c r="G2534">
        <v>3.36</v>
      </c>
      <c r="H2534" t="s">
        <v>20</v>
      </c>
      <c r="I2534" t="s">
        <v>26</v>
      </c>
      <c r="J2534">
        <v>740</v>
      </c>
      <c r="K2534">
        <v>6</v>
      </c>
      <c r="L2534" t="s">
        <v>27</v>
      </c>
      <c r="M2534" t="s">
        <v>17</v>
      </c>
      <c r="N2534" t="s">
        <v>18</v>
      </c>
      <c r="O2534">
        <v>0</v>
      </c>
      <c r="P2534">
        <v>75000</v>
      </c>
    </row>
    <row r="2535" spans="4:16">
      <c r="D2535">
        <v>2534</v>
      </c>
      <c r="E2535" t="s">
        <v>19</v>
      </c>
      <c r="F2535" t="b">
        <v>1</v>
      </c>
      <c r="G2535">
        <v>3.24</v>
      </c>
      <c r="H2535" t="s">
        <v>20</v>
      </c>
      <c r="I2535" t="s">
        <v>23</v>
      </c>
      <c r="J2535">
        <v>630</v>
      </c>
      <c r="K2535">
        <v>5</v>
      </c>
      <c r="L2535" t="s">
        <v>27</v>
      </c>
      <c r="M2535" t="s">
        <v>17</v>
      </c>
      <c r="N2535" t="s">
        <v>18</v>
      </c>
      <c r="O2535">
        <v>0</v>
      </c>
      <c r="P2535">
        <v>75000</v>
      </c>
    </row>
    <row r="2536" spans="4:16">
      <c r="D2536">
        <v>2535</v>
      </c>
      <c r="E2536" t="s">
        <v>19</v>
      </c>
      <c r="F2536" t="b">
        <v>0</v>
      </c>
      <c r="G2536">
        <v>3.44</v>
      </c>
      <c r="H2536" t="s">
        <v>20</v>
      </c>
      <c r="I2536" t="s">
        <v>29</v>
      </c>
      <c r="J2536">
        <v>630</v>
      </c>
      <c r="K2536">
        <v>6</v>
      </c>
      <c r="L2536" t="s">
        <v>32</v>
      </c>
      <c r="M2536" t="s">
        <v>17</v>
      </c>
      <c r="N2536" t="s">
        <v>18</v>
      </c>
      <c r="O2536">
        <v>0</v>
      </c>
      <c r="P2536">
        <v>75000</v>
      </c>
    </row>
    <row r="2537" spans="4:16">
      <c r="D2537">
        <v>2536</v>
      </c>
      <c r="E2537" t="s">
        <v>13</v>
      </c>
      <c r="F2537" t="b">
        <v>0</v>
      </c>
      <c r="G2537">
        <v>3.3</v>
      </c>
      <c r="H2537" t="s">
        <v>25</v>
      </c>
      <c r="I2537" t="s">
        <v>26</v>
      </c>
      <c r="J2537">
        <v>650</v>
      </c>
      <c r="K2537">
        <v>4</v>
      </c>
      <c r="L2537" t="s">
        <v>16</v>
      </c>
      <c r="M2537" t="s">
        <v>17</v>
      </c>
      <c r="N2537" t="s">
        <v>18</v>
      </c>
      <c r="O2537">
        <v>0</v>
      </c>
      <c r="P2537">
        <v>75000</v>
      </c>
    </row>
    <row r="2538" spans="4:16">
      <c r="D2538">
        <v>2537</v>
      </c>
      <c r="E2538" t="s">
        <v>19</v>
      </c>
      <c r="F2538" t="b">
        <v>0</v>
      </c>
      <c r="G2538">
        <v>3.23</v>
      </c>
      <c r="H2538" t="s">
        <v>14</v>
      </c>
      <c r="I2538" t="s">
        <v>15</v>
      </c>
      <c r="J2538">
        <v>610</v>
      </c>
      <c r="K2538">
        <v>6</v>
      </c>
      <c r="L2538" t="s">
        <v>24</v>
      </c>
      <c r="M2538" t="s">
        <v>17</v>
      </c>
      <c r="N2538" t="s">
        <v>18</v>
      </c>
      <c r="O2538">
        <v>0</v>
      </c>
      <c r="P2538">
        <v>75000</v>
      </c>
    </row>
    <row r="2539" spans="4:16">
      <c r="D2539">
        <v>2538</v>
      </c>
      <c r="E2539" t="s">
        <v>19</v>
      </c>
      <c r="F2539" t="b">
        <v>0</v>
      </c>
      <c r="G2539">
        <v>3.25</v>
      </c>
      <c r="H2539" t="s">
        <v>20</v>
      </c>
      <c r="I2539" t="s">
        <v>15</v>
      </c>
      <c r="J2539">
        <v>660</v>
      </c>
      <c r="K2539">
        <v>4</v>
      </c>
      <c r="L2539" t="s">
        <v>16</v>
      </c>
      <c r="M2539" t="s">
        <v>17</v>
      </c>
      <c r="N2539" t="s">
        <v>18</v>
      </c>
      <c r="O2539">
        <v>0</v>
      </c>
      <c r="P2539">
        <v>75000</v>
      </c>
    </row>
    <row r="2540" spans="4:16">
      <c r="D2540">
        <v>2539</v>
      </c>
      <c r="E2540" t="s">
        <v>19</v>
      </c>
      <c r="F2540" t="b">
        <v>1</v>
      </c>
      <c r="G2540">
        <v>3.19</v>
      </c>
      <c r="H2540" t="s">
        <v>20</v>
      </c>
      <c r="I2540" t="s">
        <v>23</v>
      </c>
      <c r="J2540">
        <v>620</v>
      </c>
      <c r="K2540">
        <v>4</v>
      </c>
      <c r="L2540" t="s">
        <v>27</v>
      </c>
      <c r="M2540" t="s">
        <v>17</v>
      </c>
      <c r="N2540" t="s">
        <v>18</v>
      </c>
      <c r="O2540">
        <v>0</v>
      </c>
      <c r="P2540">
        <v>75000</v>
      </c>
    </row>
    <row r="2541" spans="4:16">
      <c r="D2541">
        <v>2540</v>
      </c>
      <c r="E2541" t="s">
        <v>19</v>
      </c>
      <c r="F2541" t="b">
        <v>1</v>
      </c>
      <c r="G2541">
        <v>3.28</v>
      </c>
      <c r="H2541" t="s">
        <v>25</v>
      </c>
      <c r="I2541" t="s">
        <v>23</v>
      </c>
      <c r="J2541">
        <v>570</v>
      </c>
      <c r="K2541">
        <v>7</v>
      </c>
      <c r="L2541" t="s">
        <v>34</v>
      </c>
      <c r="M2541" t="s">
        <v>28</v>
      </c>
      <c r="N2541" t="s">
        <v>18</v>
      </c>
      <c r="O2541">
        <v>0</v>
      </c>
      <c r="P2541">
        <v>0</v>
      </c>
    </row>
    <row r="2542" spans="4:16">
      <c r="D2542">
        <v>2541</v>
      </c>
      <c r="E2542" t="s">
        <v>19</v>
      </c>
      <c r="F2542" t="b">
        <v>1</v>
      </c>
      <c r="G2542">
        <v>3.13</v>
      </c>
      <c r="H2542" t="s">
        <v>25</v>
      </c>
      <c r="I2542" t="s">
        <v>23</v>
      </c>
      <c r="J2542">
        <v>610</v>
      </c>
      <c r="K2542">
        <v>7</v>
      </c>
      <c r="L2542" t="s">
        <v>34</v>
      </c>
      <c r="M2542" t="s">
        <v>17</v>
      </c>
      <c r="N2542" t="s">
        <v>18</v>
      </c>
      <c r="O2542">
        <v>0</v>
      </c>
      <c r="P2542">
        <v>75000</v>
      </c>
    </row>
    <row r="2543" spans="4:16">
      <c r="D2543">
        <v>2542</v>
      </c>
      <c r="E2543" t="s">
        <v>19</v>
      </c>
      <c r="F2543" t="b">
        <v>0</v>
      </c>
      <c r="G2543">
        <v>2.92</v>
      </c>
      <c r="H2543" t="s">
        <v>14</v>
      </c>
      <c r="I2543" t="s">
        <v>26</v>
      </c>
      <c r="J2543">
        <v>600</v>
      </c>
      <c r="K2543">
        <v>7</v>
      </c>
      <c r="L2543" t="s">
        <v>37</v>
      </c>
      <c r="M2543" t="s">
        <v>28</v>
      </c>
      <c r="N2543" t="s">
        <v>18</v>
      </c>
      <c r="O2543">
        <v>0</v>
      </c>
      <c r="P2543">
        <v>0</v>
      </c>
    </row>
    <row r="2544" spans="4:16">
      <c r="D2544">
        <v>2543</v>
      </c>
      <c r="E2544" t="s">
        <v>19</v>
      </c>
      <c r="F2544" t="b">
        <v>0</v>
      </c>
      <c r="G2544">
        <v>3.29</v>
      </c>
      <c r="H2544" t="s">
        <v>25</v>
      </c>
      <c r="I2544" t="s">
        <v>21</v>
      </c>
      <c r="J2544">
        <v>700</v>
      </c>
      <c r="K2544">
        <v>6</v>
      </c>
      <c r="L2544" t="s">
        <v>32</v>
      </c>
      <c r="M2544" t="s">
        <v>17</v>
      </c>
      <c r="N2544" t="s">
        <v>18</v>
      </c>
      <c r="O2544">
        <v>0</v>
      </c>
      <c r="P2544">
        <v>75000</v>
      </c>
    </row>
    <row r="2545" spans="4:16">
      <c r="D2545">
        <v>2544</v>
      </c>
      <c r="E2545" t="s">
        <v>19</v>
      </c>
      <c r="F2545" t="b">
        <v>0</v>
      </c>
      <c r="G2545">
        <v>3.4</v>
      </c>
      <c r="H2545" t="s">
        <v>25</v>
      </c>
      <c r="I2545" t="s">
        <v>26</v>
      </c>
      <c r="J2545">
        <v>610</v>
      </c>
      <c r="K2545">
        <v>4</v>
      </c>
      <c r="L2545" t="s">
        <v>31</v>
      </c>
      <c r="M2545" t="s">
        <v>17</v>
      </c>
      <c r="N2545" t="s">
        <v>18</v>
      </c>
      <c r="O2545">
        <v>0</v>
      </c>
      <c r="P2545">
        <v>75000</v>
      </c>
    </row>
    <row r="2546" spans="4:16">
      <c r="D2546">
        <v>2545</v>
      </c>
      <c r="E2546" t="s">
        <v>19</v>
      </c>
      <c r="F2546" t="b">
        <v>0</v>
      </c>
      <c r="G2546">
        <v>3.25</v>
      </c>
      <c r="H2546" t="s">
        <v>25</v>
      </c>
      <c r="I2546" t="s">
        <v>15</v>
      </c>
      <c r="J2546">
        <v>690</v>
      </c>
      <c r="K2546">
        <v>6</v>
      </c>
      <c r="L2546" t="s">
        <v>31</v>
      </c>
      <c r="M2546" t="s">
        <v>17</v>
      </c>
      <c r="N2546" t="s">
        <v>18</v>
      </c>
      <c r="O2546">
        <v>0</v>
      </c>
      <c r="P2546">
        <v>75000</v>
      </c>
    </row>
    <row r="2547" spans="4:16">
      <c r="D2547">
        <v>2546</v>
      </c>
      <c r="E2547" t="s">
        <v>19</v>
      </c>
      <c r="F2547" t="b">
        <v>0</v>
      </c>
      <c r="G2547">
        <v>3.46</v>
      </c>
      <c r="H2547" t="s">
        <v>20</v>
      </c>
      <c r="I2547" t="s">
        <v>15</v>
      </c>
      <c r="J2547">
        <v>720</v>
      </c>
      <c r="K2547">
        <v>4</v>
      </c>
      <c r="L2547" t="s">
        <v>31</v>
      </c>
      <c r="M2547" t="s">
        <v>17</v>
      </c>
      <c r="N2547" t="s">
        <v>18</v>
      </c>
      <c r="O2547">
        <v>0</v>
      </c>
      <c r="P2547">
        <v>75000</v>
      </c>
    </row>
    <row r="2548" spans="4:16">
      <c r="D2548">
        <v>2547</v>
      </c>
      <c r="E2548" t="s">
        <v>19</v>
      </c>
      <c r="F2548" t="b">
        <v>0</v>
      </c>
      <c r="G2548">
        <v>3.09</v>
      </c>
      <c r="H2548" t="s">
        <v>20</v>
      </c>
      <c r="I2548" t="s">
        <v>15</v>
      </c>
      <c r="J2548">
        <v>570</v>
      </c>
      <c r="K2548">
        <v>5</v>
      </c>
      <c r="L2548" t="s">
        <v>27</v>
      </c>
      <c r="M2548" t="s">
        <v>28</v>
      </c>
      <c r="N2548" t="s">
        <v>18</v>
      </c>
      <c r="O2548">
        <v>0</v>
      </c>
      <c r="P2548">
        <v>0</v>
      </c>
    </row>
    <row r="2549" spans="4:16">
      <c r="D2549">
        <v>2548</v>
      </c>
      <c r="E2549" t="s">
        <v>19</v>
      </c>
      <c r="F2549" t="b">
        <v>1</v>
      </c>
      <c r="G2549">
        <v>3.23</v>
      </c>
      <c r="H2549" t="s">
        <v>20</v>
      </c>
      <c r="I2549" t="s">
        <v>23</v>
      </c>
      <c r="J2549">
        <v>640</v>
      </c>
      <c r="K2549">
        <v>6</v>
      </c>
      <c r="L2549" t="s">
        <v>24</v>
      </c>
      <c r="M2549" t="s">
        <v>17</v>
      </c>
      <c r="N2549" t="s">
        <v>18</v>
      </c>
      <c r="O2549">
        <v>0</v>
      </c>
      <c r="P2549">
        <v>75000</v>
      </c>
    </row>
    <row r="2550" spans="4:16">
      <c r="D2550">
        <v>2549</v>
      </c>
      <c r="E2550" t="s">
        <v>13</v>
      </c>
      <c r="F2550" t="b">
        <v>1</v>
      </c>
      <c r="G2550">
        <v>3.17</v>
      </c>
      <c r="H2550" t="s">
        <v>14</v>
      </c>
      <c r="I2550" t="s">
        <v>23</v>
      </c>
      <c r="J2550">
        <v>670</v>
      </c>
      <c r="K2550">
        <v>5</v>
      </c>
      <c r="L2550" t="s">
        <v>24</v>
      </c>
      <c r="M2550" t="s">
        <v>17</v>
      </c>
      <c r="N2550" t="s">
        <v>18</v>
      </c>
      <c r="O2550">
        <v>0</v>
      </c>
      <c r="P2550">
        <v>75000</v>
      </c>
    </row>
    <row r="2551" spans="4:16">
      <c r="D2551">
        <v>2550</v>
      </c>
      <c r="E2551" t="s">
        <v>13</v>
      </c>
      <c r="F2551" t="b">
        <v>0</v>
      </c>
      <c r="G2551">
        <v>3.37</v>
      </c>
      <c r="H2551" t="s">
        <v>20</v>
      </c>
      <c r="I2551" t="s">
        <v>29</v>
      </c>
      <c r="J2551">
        <v>690</v>
      </c>
      <c r="K2551">
        <v>4</v>
      </c>
      <c r="L2551" t="s">
        <v>32</v>
      </c>
      <c r="M2551" t="s">
        <v>17</v>
      </c>
      <c r="N2551" t="s">
        <v>18</v>
      </c>
      <c r="O2551">
        <v>0</v>
      </c>
      <c r="P2551">
        <v>75000</v>
      </c>
    </row>
    <row r="2552" spans="4:16">
      <c r="D2552">
        <v>2551</v>
      </c>
      <c r="E2552" t="s">
        <v>19</v>
      </c>
      <c r="F2552" t="b">
        <v>0</v>
      </c>
      <c r="G2552">
        <v>3.23</v>
      </c>
      <c r="H2552" t="s">
        <v>25</v>
      </c>
      <c r="I2552" t="s">
        <v>29</v>
      </c>
      <c r="J2552">
        <v>610</v>
      </c>
      <c r="K2552">
        <v>3</v>
      </c>
      <c r="L2552" t="s">
        <v>38</v>
      </c>
      <c r="M2552" t="s">
        <v>17</v>
      </c>
      <c r="N2552" t="s">
        <v>18</v>
      </c>
      <c r="O2552">
        <v>0</v>
      </c>
      <c r="P2552">
        <v>75000</v>
      </c>
    </row>
    <row r="2553" spans="4:16">
      <c r="D2553">
        <v>2552</v>
      </c>
      <c r="E2553" t="s">
        <v>13</v>
      </c>
      <c r="F2553" t="b">
        <v>0</v>
      </c>
      <c r="G2553">
        <v>2.98</v>
      </c>
      <c r="H2553" t="s">
        <v>20</v>
      </c>
      <c r="I2553" t="s">
        <v>29</v>
      </c>
      <c r="J2553">
        <v>590</v>
      </c>
      <c r="K2553">
        <v>5</v>
      </c>
      <c r="L2553" t="s">
        <v>34</v>
      </c>
      <c r="M2553" t="s">
        <v>28</v>
      </c>
      <c r="N2553" t="s">
        <v>18</v>
      </c>
      <c r="O2553">
        <v>0</v>
      </c>
      <c r="P2553">
        <v>0</v>
      </c>
    </row>
    <row r="2554" spans="4:16">
      <c r="D2554">
        <v>2553</v>
      </c>
      <c r="E2554" t="s">
        <v>19</v>
      </c>
      <c r="F2554" t="b">
        <v>0</v>
      </c>
      <c r="G2554">
        <v>3.04</v>
      </c>
      <c r="H2554" t="s">
        <v>20</v>
      </c>
      <c r="I2554" t="s">
        <v>21</v>
      </c>
      <c r="J2554">
        <v>570</v>
      </c>
      <c r="K2554">
        <v>4</v>
      </c>
      <c r="L2554" t="s">
        <v>27</v>
      </c>
      <c r="M2554" t="s">
        <v>28</v>
      </c>
      <c r="N2554" t="s">
        <v>18</v>
      </c>
      <c r="O2554">
        <v>0</v>
      </c>
      <c r="P2554">
        <v>0</v>
      </c>
    </row>
    <row r="2555" spans="4:16">
      <c r="D2555">
        <v>2554</v>
      </c>
      <c r="E2555" t="s">
        <v>19</v>
      </c>
      <c r="F2555" t="b">
        <v>0</v>
      </c>
      <c r="G2555">
        <v>2.91</v>
      </c>
      <c r="H2555" t="s">
        <v>20</v>
      </c>
      <c r="I2555" t="s">
        <v>30</v>
      </c>
      <c r="J2555">
        <v>570</v>
      </c>
      <c r="K2555">
        <v>5</v>
      </c>
      <c r="L2555" t="s">
        <v>38</v>
      </c>
      <c r="M2555" t="s">
        <v>28</v>
      </c>
      <c r="N2555" t="s">
        <v>18</v>
      </c>
      <c r="O2555">
        <v>0</v>
      </c>
      <c r="P2555">
        <v>0</v>
      </c>
    </row>
    <row r="2556" spans="4:16">
      <c r="D2556">
        <v>2555</v>
      </c>
      <c r="E2556" t="s">
        <v>13</v>
      </c>
      <c r="F2556" t="b">
        <v>0</v>
      </c>
      <c r="G2556">
        <v>3.07</v>
      </c>
      <c r="H2556" t="s">
        <v>20</v>
      </c>
      <c r="I2556" t="s">
        <v>21</v>
      </c>
      <c r="J2556">
        <v>640</v>
      </c>
      <c r="K2556">
        <v>5</v>
      </c>
      <c r="L2556" t="s">
        <v>16</v>
      </c>
      <c r="M2556" t="s">
        <v>17</v>
      </c>
      <c r="N2556" t="s">
        <v>18</v>
      </c>
      <c r="O2556">
        <v>0</v>
      </c>
      <c r="P2556">
        <v>75000</v>
      </c>
    </row>
    <row r="2557" spans="4:16">
      <c r="D2557">
        <v>2556</v>
      </c>
      <c r="E2557" t="s">
        <v>13</v>
      </c>
      <c r="F2557" t="b">
        <v>1</v>
      </c>
      <c r="G2557">
        <v>3.15</v>
      </c>
      <c r="H2557" t="s">
        <v>25</v>
      </c>
      <c r="I2557" t="s">
        <v>23</v>
      </c>
      <c r="J2557">
        <v>600</v>
      </c>
      <c r="K2557">
        <v>5</v>
      </c>
      <c r="L2557" t="s">
        <v>32</v>
      </c>
      <c r="M2557" t="s">
        <v>28</v>
      </c>
      <c r="N2557" t="s">
        <v>18</v>
      </c>
      <c r="O2557">
        <v>0</v>
      </c>
      <c r="P2557">
        <v>0</v>
      </c>
    </row>
    <row r="2558" spans="4:16">
      <c r="D2558">
        <v>2557</v>
      </c>
      <c r="E2558" t="s">
        <v>13</v>
      </c>
      <c r="F2558" t="b">
        <v>0</v>
      </c>
      <c r="G2558">
        <v>3.34</v>
      </c>
      <c r="H2558" t="s">
        <v>14</v>
      </c>
      <c r="I2558" t="s">
        <v>21</v>
      </c>
      <c r="J2558">
        <v>680</v>
      </c>
      <c r="K2558">
        <v>6</v>
      </c>
      <c r="L2558" t="s">
        <v>27</v>
      </c>
      <c r="M2558" t="s">
        <v>17</v>
      </c>
      <c r="N2558" t="s">
        <v>18</v>
      </c>
      <c r="O2558">
        <v>0</v>
      </c>
      <c r="P2558">
        <v>75000</v>
      </c>
    </row>
    <row r="2559" spans="4:16">
      <c r="D2559">
        <v>2558</v>
      </c>
      <c r="E2559" t="s">
        <v>13</v>
      </c>
      <c r="F2559" t="b">
        <v>0</v>
      </c>
      <c r="G2559">
        <v>3.16</v>
      </c>
      <c r="H2559" t="s">
        <v>25</v>
      </c>
      <c r="I2559" t="s">
        <v>15</v>
      </c>
      <c r="J2559">
        <v>580</v>
      </c>
      <c r="K2559">
        <v>4</v>
      </c>
      <c r="L2559" t="s">
        <v>24</v>
      </c>
      <c r="M2559" t="s">
        <v>28</v>
      </c>
      <c r="N2559" t="s">
        <v>18</v>
      </c>
      <c r="O2559">
        <v>0</v>
      </c>
      <c r="P2559">
        <v>0</v>
      </c>
    </row>
    <row r="2560" spans="4:16">
      <c r="D2560">
        <v>2559</v>
      </c>
      <c r="E2560" t="s">
        <v>19</v>
      </c>
      <c r="F2560" t="b">
        <v>1</v>
      </c>
      <c r="G2560">
        <v>3.08</v>
      </c>
      <c r="H2560" t="s">
        <v>14</v>
      </c>
      <c r="I2560" t="s">
        <v>23</v>
      </c>
      <c r="J2560">
        <v>570</v>
      </c>
      <c r="K2560">
        <v>4</v>
      </c>
      <c r="L2560" t="s">
        <v>32</v>
      </c>
      <c r="M2560" t="s">
        <v>28</v>
      </c>
      <c r="N2560" t="s">
        <v>18</v>
      </c>
      <c r="O2560">
        <v>0</v>
      </c>
      <c r="P2560">
        <v>0</v>
      </c>
    </row>
    <row r="2561" spans="4:16">
      <c r="D2561">
        <v>2560</v>
      </c>
      <c r="E2561" t="s">
        <v>19</v>
      </c>
      <c r="F2561" t="b">
        <v>1</v>
      </c>
      <c r="G2561">
        <v>3.25</v>
      </c>
      <c r="H2561" t="s">
        <v>14</v>
      </c>
      <c r="I2561" t="s">
        <v>23</v>
      </c>
      <c r="J2561">
        <v>570</v>
      </c>
      <c r="K2561">
        <v>6</v>
      </c>
      <c r="L2561" t="s">
        <v>31</v>
      </c>
      <c r="M2561" t="s">
        <v>28</v>
      </c>
      <c r="N2561" t="s">
        <v>18</v>
      </c>
      <c r="O2561">
        <v>0</v>
      </c>
      <c r="P2561">
        <v>0</v>
      </c>
    </row>
    <row r="2562" spans="4:16">
      <c r="D2562">
        <v>2561</v>
      </c>
      <c r="E2562" t="s">
        <v>13</v>
      </c>
      <c r="F2562" t="b">
        <v>1</v>
      </c>
      <c r="G2562">
        <v>3.21</v>
      </c>
      <c r="H2562" t="s">
        <v>14</v>
      </c>
      <c r="I2562" t="s">
        <v>23</v>
      </c>
      <c r="J2562">
        <v>630</v>
      </c>
      <c r="K2562">
        <v>3</v>
      </c>
      <c r="L2562" t="s">
        <v>32</v>
      </c>
      <c r="M2562" t="s">
        <v>17</v>
      </c>
      <c r="N2562" t="s">
        <v>18</v>
      </c>
      <c r="O2562">
        <v>0</v>
      </c>
      <c r="P2562">
        <v>75000</v>
      </c>
    </row>
    <row r="2563" spans="4:16">
      <c r="D2563">
        <v>2562</v>
      </c>
      <c r="E2563" t="s">
        <v>19</v>
      </c>
      <c r="F2563" t="b">
        <v>1</v>
      </c>
      <c r="G2563">
        <v>3.46</v>
      </c>
      <c r="H2563" t="s">
        <v>25</v>
      </c>
      <c r="I2563" t="s">
        <v>23</v>
      </c>
      <c r="J2563">
        <v>640</v>
      </c>
      <c r="K2563">
        <v>5</v>
      </c>
      <c r="L2563" t="s">
        <v>33</v>
      </c>
      <c r="M2563" t="s">
        <v>17</v>
      </c>
      <c r="N2563" t="s">
        <v>18</v>
      </c>
      <c r="O2563">
        <v>0</v>
      </c>
      <c r="P2563">
        <v>75000</v>
      </c>
    </row>
    <row r="2564" spans="4:16">
      <c r="D2564">
        <v>2563</v>
      </c>
      <c r="E2564" t="s">
        <v>19</v>
      </c>
      <c r="F2564" t="b">
        <v>0</v>
      </c>
      <c r="G2564">
        <v>3.13</v>
      </c>
      <c r="H2564" t="s">
        <v>14</v>
      </c>
      <c r="I2564" t="s">
        <v>15</v>
      </c>
      <c r="J2564">
        <v>630</v>
      </c>
      <c r="K2564">
        <v>5</v>
      </c>
      <c r="L2564" t="s">
        <v>32</v>
      </c>
      <c r="M2564" t="s">
        <v>17</v>
      </c>
      <c r="N2564" t="s">
        <v>18</v>
      </c>
      <c r="O2564">
        <v>0</v>
      </c>
      <c r="P2564">
        <v>75000</v>
      </c>
    </row>
    <row r="2565" spans="4:16">
      <c r="D2565">
        <v>2564</v>
      </c>
      <c r="E2565" t="s">
        <v>19</v>
      </c>
      <c r="F2565" t="b">
        <v>0</v>
      </c>
      <c r="G2565">
        <v>3.36</v>
      </c>
      <c r="H2565" t="s">
        <v>14</v>
      </c>
      <c r="I2565" t="s">
        <v>15</v>
      </c>
      <c r="J2565">
        <v>630</v>
      </c>
      <c r="K2565">
        <v>4</v>
      </c>
      <c r="L2565" t="s">
        <v>27</v>
      </c>
      <c r="M2565" t="s">
        <v>17</v>
      </c>
      <c r="N2565" t="s">
        <v>18</v>
      </c>
      <c r="O2565">
        <v>0</v>
      </c>
      <c r="P2565">
        <v>75000</v>
      </c>
    </row>
    <row r="2566" spans="4:16">
      <c r="D2566">
        <v>2565</v>
      </c>
      <c r="E2566" t="s">
        <v>19</v>
      </c>
      <c r="F2566" t="b">
        <v>1</v>
      </c>
      <c r="G2566">
        <v>3.53</v>
      </c>
      <c r="H2566" t="s">
        <v>20</v>
      </c>
      <c r="I2566" t="s">
        <v>23</v>
      </c>
      <c r="J2566">
        <v>690</v>
      </c>
      <c r="K2566">
        <v>6</v>
      </c>
      <c r="L2566" t="s">
        <v>32</v>
      </c>
      <c r="M2566" t="s">
        <v>17</v>
      </c>
      <c r="N2566" t="s">
        <v>18</v>
      </c>
      <c r="O2566">
        <v>0</v>
      </c>
      <c r="P2566">
        <v>75000</v>
      </c>
    </row>
    <row r="2567" spans="4:16">
      <c r="D2567">
        <v>2566</v>
      </c>
      <c r="E2567" t="s">
        <v>13</v>
      </c>
      <c r="F2567" t="b">
        <v>0</v>
      </c>
      <c r="G2567">
        <v>3.3</v>
      </c>
      <c r="H2567" t="s">
        <v>20</v>
      </c>
      <c r="I2567" t="s">
        <v>29</v>
      </c>
      <c r="J2567">
        <v>660</v>
      </c>
      <c r="K2567">
        <v>4</v>
      </c>
      <c r="L2567" t="s">
        <v>30</v>
      </c>
      <c r="M2567" t="s">
        <v>17</v>
      </c>
      <c r="N2567" t="s">
        <v>18</v>
      </c>
      <c r="O2567">
        <v>0</v>
      </c>
      <c r="P2567">
        <v>75000</v>
      </c>
    </row>
    <row r="2568" spans="4:16">
      <c r="D2568">
        <v>2567</v>
      </c>
      <c r="E2568" t="s">
        <v>19</v>
      </c>
      <c r="F2568" t="b">
        <v>0</v>
      </c>
      <c r="G2568">
        <v>3.2</v>
      </c>
      <c r="H2568" t="s">
        <v>25</v>
      </c>
      <c r="I2568" t="s">
        <v>15</v>
      </c>
      <c r="J2568">
        <v>640</v>
      </c>
      <c r="K2568">
        <v>6</v>
      </c>
      <c r="L2568" t="s">
        <v>37</v>
      </c>
      <c r="M2568" t="s">
        <v>17</v>
      </c>
      <c r="N2568" t="s">
        <v>18</v>
      </c>
      <c r="O2568">
        <v>0</v>
      </c>
      <c r="P2568">
        <v>75000</v>
      </c>
    </row>
    <row r="2569" spans="4:16">
      <c r="D2569">
        <v>2568</v>
      </c>
      <c r="E2569" t="s">
        <v>19</v>
      </c>
      <c r="F2569" t="b">
        <v>1</v>
      </c>
      <c r="G2569">
        <v>3.08</v>
      </c>
      <c r="H2569" t="s">
        <v>20</v>
      </c>
      <c r="I2569" t="s">
        <v>23</v>
      </c>
      <c r="J2569">
        <v>570</v>
      </c>
      <c r="K2569">
        <v>5</v>
      </c>
      <c r="L2569" t="s">
        <v>30</v>
      </c>
      <c r="M2569" t="s">
        <v>28</v>
      </c>
      <c r="N2569" t="s">
        <v>18</v>
      </c>
      <c r="O2569">
        <v>0</v>
      </c>
      <c r="P2569">
        <v>0</v>
      </c>
    </row>
    <row r="2570" spans="4:16">
      <c r="D2570">
        <v>2569</v>
      </c>
      <c r="E2570" t="s">
        <v>19</v>
      </c>
      <c r="F2570" t="b">
        <v>0</v>
      </c>
      <c r="G2570">
        <v>2.87</v>
      </c>
      <c r="H2570" t="s">
        <v>20</v>
      </c>
      <c r="I2570" t="s">
        <v>26</v>
      </c>
      <c r="J2570">
        <v>590</v>
      </c>
      <c r="K2570">
        <v>6</v>
      </c>
      <c r="L2570" t="s">
        <v>27</v>
      </c>
      <c r="M2570" t="s">
        <v>28</v>
      </c>
      <c r="N2570" t="s">
        <v>18</v>
      </c>
      <c r="O2570">
        <v>0</v>
      </c>
      <c r="P2570">
        <v>0</v>
      </c>
    </row>
    <row r="2571" spans="4:16">
      <c r="D2571">
        <v>2570</v>
      </c>
      <c r="E2571" t="s">
        <v>19</v>
      </c>
      <c r="F2571" t="b">
        <v>0</v>
      </c>
      <c r="G2571">
        <v>3.14</v>
      </c>
      <c r="H2571" t="s">
        <v>14</v>
      </c>
      <c r="I2571" t="s">
        <v>26</v>
      </c>
      <c r="J2571">
        <v>700</v>
      </c>
      <c r="K2571">
        <v>4</v>
      </c>
      <c r="L2571" t="s">
        <v>33</v>
      </c>
      <c r="M2571" t="s">
        <v>17</v>
      </c>
      <c r="N2571" t="s">
        <v>18</v>
      </c>
      <c r="O2571">
        <v>0</v>
      </c>
      <c r="P2571">
        <v>75000</v>
      </c>
    </row>
    <row r="2572" spans="4:16">
      <c r="D2572">
        <v>2571</v>
      </c>
      <c r="E2572" t="s">
        <v>19</v>
      </c>
      <c r="F2572" t="b">
        <v>0</v>
      </c>
      <c r="G2572">
        <v>3.42</v>
      </c>
      <c r="H2572" t="s">
        <v>20</v>
      </c>
      <c r="I2572" t="s">
        <v>15</v>
      </c>
      <c r="J2572">
        <v>660</v>
      </c>
      <c r="K2572">
        <v>7</v>
      </c>
      <c r="L2572" t="s">
        <v>32</v>
      </c>
      <c r="M2572" t="s">
        <v>17</v>
      </c>
      <c r="N2572" t="s">
        <v>18</v>
      </c>
      <c r="O2572">
        <v>0</v>
      </c>
      <c r="P2572">
        <v>75000</v>
      </c>
    </row>
    <row r="2573" spans="4:16">
      <c r="D2573">
        <v>2572</v>
      </c>
      <c r="E2573" t="s">
        <v>19</v>
      </c>
      <c r="F2573" t="b">
        <v>0</v>
      </c>
      <c r="G2573">
        <v>3.33</v>
      </c>
      <c r="H2573" t="s">
        <v>25</v>
      </c>
      <c r="I2573" t="s">
        <v>29</v>
      </c>
      <c r="J2573">
        <v>630</v>
      </c>
      <c r="K2573">
        <v>5</v>
      </c>
      <c r="L2573" t="s">
        <v>31</v>
      </c>
      <c r="M2573" t="s">
        <v>17</v>
      </c>
      <c r="N2573" t="s">
        <v>18</v>
      </c>
      <c r="O2573">
        <v>0</v>
      </c>
      <c r="P2573">
        <v>75000</v>
      </c>
    </row>
    <row r="2574" spans="4:16">
      <c r="D2574">
        <v>2573</v>
      </c>
      <c r="E2574" t="s">
        <v>19</v>
      </c>
      <c r="F2574" t="b">
        <v>0</v>
      </c>
      <c r="G2574">
        <v>3.23</v>
      </c>
      <c r="H2574" t="s">
        <v>20</v>
      </c>
      <c r="I2574" t="s">
        <v>26</v>
      </c>
      <c r="J2574">
        <v>730</v>
      </c>
      <c r="K2574">
        <v>6</v>
      </c>
      <c r="L2574" t="s">
        <v>38</v>
      </c>
      <c r="M2574" t="s">
        <v>17</v>
      </c>
      <c r="N2574" t="s">
        <v>18</v>
      </c>
      <c r="O2574">
        <v>0</v>
      </c>
      <c r="P2574">
        <v>75000</v>
      </c>
    </row>
    <row r="2575" spans="4:16">
      <c r="D2575">
        <v>2574</v>
      </c>
      <c r="E2575" t="s">
        <v>13</v>
      </c>
      <c r="F2575" t="b">
        <v>0</v>
      </c>
      <c r="G2575">
        <v>3.37</v>
      </c>
      <c r="H2575" t="s">
        <v>20</v>
      </c>
      <c r="I2575" t="s">
        <v>26</v>
      </c>
      <c r="J2575">
        <v>690</v>
      </c>
      <c r="K2575">
        <v>6</v>
      </c>
      <c r="L2575" t="s">
        <v>27</v>
      </c>
      <c r="M2575" t="s">
        <v>17</v>
      </c>
      <c r="N2575" t="s">
        <v>18</v>
      </c>
      <c r="O2575">
        <v>0</v>
      </c>
      <c r="P2575">
        <v>75000</v>
      </c>
    </row>
    <row r="2576" spans="4:16">
      <c r="D2576">
        <v>2575</v>
      </c>
      <c r="E2576" t="s">
        <v>13</v>
      </c>
      <c r="F2576" t="b">
        <v>1</v>
      </c>
      <c r="G2576">
        <v>3.36</v>
      </c>
      <c r="H2576" t="s">
        <v>20</v>
      </c>
      <c r="I2576" t="s">
        <v>23</v>
      </c>
      <c r="J2576">
        <v>710</v>
      </c>
      <c r="K2576">
        <v>6</v>
      </c>
      <c r="L2576" t="s">
        <v>36</v>
      </c>
      <c r="M2576" t="s">
        <v>17</v>
      </c>
      <c r="N2576" t="s">
        <v>18</v>
      </c>
      <c r="O2576">
        <v>0</v>
      </c>
      <c r="P2576">
        <v>75000</v>
      </c>
    </row>
    <row r="2577" spans="4:16">
      <c r="D2577">
        <v>2576</v>
      </c>
      <c r="E2577" t="s">
        <v>19</v>
      </c>
      <c r="F2577" t="b">
        <v>0</v>
      </c>
      <c r="G2577">
        <v>3.21</v>
      </c>
      <c r="H2577" t="s">
        <v>14</v>
      </c>
      <c r="I2577" t="s">
        <v>15</v>
      </c>
      <c r="J2577">
        <v>750</v>
      </c>
      <c r="K2577">
        <v>6</v>
      </c>
      <c r="L2577" t="s">
        <v>31</v>
      </c>
      <c r="M2577" t="s">
        <v>17</v>
      </c>
      <c r="N2577" t="s">
        <v>18</v>
      </c>
      <c r="O2577">
        <v>0</v>
      </c>
      <c r="P2577">
        <v>75000</v>
      </c>
    </row>
    <row r="2578" spans="4:16">
      <c r="D2578">
        <v>2577</v>
      </c>
      <c r="E2578" t="s">
        <v>13</v>
      </c>
      <c r="F2578" t="b">
        <v>1</v>
      </c>
      <c r="G2578">
        <v>3.21</v>
      </c>
      <c r="H2578" t="s">
        <v>25</v>
      </c>
      <c r="I2578" t="s">
        <v>23</v>
      </c>
      <c r="J2578">
        <v>580</v>
      </c>
      <c r="K2578">
        <v>3</v>
      </c>
      <c r="L2578" t="s">
        <v>33</v>
      </c>
      <c r="M2578" t="s">
        <v>28</v>
      </c>
      <c r="N2578" t="s">
        <v>18</v>
      </c>
      <c r="O2578">
        <v>0</v>
      </c>
      <c r="P2578">
        <v>0</v>
      </c>
    </row>
    <row r="2579" spans="4:16">
      <c r="D2579">
        <v>2578</v>
      </c>
      <c r="E2579" t="s">
        <v>19</v>
      </c>
      <c r="F2579" t="b">
        <v>0</v>
      </c>
      <c r="G2579">
        <v>3.22</v>
      </c>
      <c r="H2579" t="s">
        <v>14</v>
      </c>
      <c r="I2579" t="s">
        <v>29</v>
      </c>
      <c r="J2579">
        <v>660</v>
      </c>
      <c r="K2579">
        <v>6</v>
      </c>
      <c r="L2579" t="s">
        <v>33</v>
      </c>
      <c r="M2579" t="s">
        <v>17</v>
      </c>
      <c r="N2579" t="s">
        <v>18</v>
      </c>
      <c r="O2579">
        <v>0</v>
      </c>
      <c r="P2579">
        <v>75000</v>
      </c>
    </row>
    <row r="2580" spans="4:16">
      <c r="D2580">
        <v>2579</v>
      </c>
      <c r="E2580" t="s">
        <v>19</v>
      </c>
      <c r="F2580" t="b">
        <v>1</v>
      </c>
      <c r="G2580">
        <v>3.39</v>
      </c>
      <c r="H2580" t="s">
        <v>20</v>
      </c>
      <c r="I2580" t="s">
        <v>23</v>
      </c>
      <c r="J2580">
        <v>630</v>
      </c>
      <c r="K2580">
        <v>6</v>
      </c>
      <c r="L2580" t="s">
        <v>33</v>
      </c>
      <c r="M2580" t="s">
        <v>17</v>
      </c>
      <c r="N2580" t="s">
        <v>18</v>
      </c>
      <c r="O2580">
        <v>0</v>
      </c>
      <c r="P2580">
        <v>75000</v>
      </c>
    </row>
    <row r="2581" spans="4:16">
      <c r="D2581">
        <v>2580</v>
      </c>
      <c r="E2581" t="s">
        <v>19</v>
      </c>
      <c r="F2581" t="b">
        <v>0</v>
      </c>
      <c r="G2581">
        <v>3.14</v>
      </c>
      <c r="H2581" t="s">
        <v>25</v>
      </c>
      <c r="I2581" t="s">
        <v>15</v>
      </c>
      <c r="J2581">
        <v>660</v>
      </c>
      <c r="K2581">
        <v>6</v>
      </c>
      <c r="L2581" t="s">
        <v>24</v>
      </c>
      <c r="M2581" t="s">
        <v>17</v>
      </c>
      <c r="N2581" t="s">
        <v>18</v>
      </c>
      <c r="O2581">
        <v>0</v>
      </c>
      <c r="P2581">
        <v>75000</v>
      </c>
    </row>
    <row r="2582" spans="4:16">
      <c r="D2582">
        <v>2581</v>
      </c>
      <c r="E2582" t="s">
        <v>19</v>
      </c>
      <c r="F2582" t="b">
        <v>1</v>
      </c>
      <c r="G2582">
        <v>3.31</v>
      </c>
      <c r="H2582" t="s">
        <v>25</v>
      </c>
      <c r="I2582" t="s">
        <v>23</v>
      </c>
      <c r="J2582">
        <v>700</v>
      </c>
      <c r="K2582">
        <v>5</v>
      </c>
      <c r="L2582" t="s">
        <v>32</v>
      </c>
      <c r="M2582" t="s">
        <v>17</v>
      </c>
      <c r="N2582" t="s">
        <v>18</v>
      </c>
      <c r="O2582">
        <v>0</v>
      </c>
      <c r="P2582">
        <v>75000</v>
      </c>
    </row>
    <row r="2583" spans="4:16">
      <c r="D2583">
        <v>2582</v>
      </c>
      <c r="E2583" t="s">
        <v>13</v>
      </c>
      <c r="F2583" t="b">
        <v>0</v>
      </c>
      <c r="G2583">
        <v>3.09</v>
      </c>
      <c r="H2583" t="s">
        <v>14</v>
      </c>
      <c r="I2583" t="s">
        <v>29</v>
      </c>
      <c r="J2583">
        <v>600</v>
      </c>
      <c r="K2583">
        <v>4</v>
      </c>
      <c r="L2583" t="s">
        <v>24</v>
      </c>
      <c r="M2583" t="s">
        <v>28</v>
      </c>
      <c r="N2583" t="s">
        <v>18</v>
      </c>
      <c r="O2583">
        <v>0</v>
      </c>
      <c r="P2583">
        <v>0</v>
      </c>
    </row>
    <row r="2584" spans="4:16">
      <c r="D2584">
        <v>2583</v>
      </c>
      <c r="E2584" t="s">
        <v>19</v>
      </c>
      <c r="F2584" t="b">
        <v>0</v>
      </c>
      <c r="G2584">
        <v>3.5</v>
      </c>
      <c r="H2584" t="s">
        <v>20</v>
      </c>
      <c r="I2584" t="s">
        <v>15</v>
      </c>
      <c r="J2584">
        <v>690</v>
      </c>
      <c r="K2584">
        <v>6</v>
      </c>
      <c r="L2584" t="s">
        <v>32</v>
      </c>
      <c r="M2584" t="s">
        <v>17</v>
      </c>
      <c r="N2584" t="s">
        <v>18</v>
      </c>
      <c r="O2584">
        <v>0</v>
      </c>
      <c r="P2584">
        <v>75000</v>
      </c>
    </row>
    <row r="2585" spans="4:16">
      <c r="D2585">
        <v>2584</v>
      </c>
      <c r="E2585" t="s">
        <v>19</v>
      </c>
      <c r="F2585" t="b">
        <v>0</v>
      </c>
      <c r="G2585">
        <v>3.63</v>
      </c>
      <c r="H2585" t="s">
        <v>14</v>
      </c>
      <c r="I2585" t="s">
        <v>29</v>
      </c>
      <c r="J2585">
        <v>720</v>
      </c>
      <c r="K2585">
        <v>5</v>
      </c>
      <c r="L2585" t="s">
        <v>24</v>
      </c>
      <c r="M2585" t="s">
        <v>17</v>
      </c>
      <c r="N2585" t="s">
        <v>18</v>
      </c>
      <c r="O2585">
        <v>0</v>
      </c>
      <c r="P2585">
        <v>75000</v>
      </c>
    </row>
    <row r="2586" spans="4:16">
      <c r="D2586">
        <v>2585</v>
      </c>
      <c r="E2586" t="s">
        <v>19</v>
      </c>
      <c r="F2586" t="b">
        <v>1</v>
      </c>
      <c r="G2586">
        <v>3.25</v>
      </c>
      <c r="H2586" t="s">
        <v>25</v>
      </c>
      <c r="I2586" t="s">
        <v>23</v>
      </c>
      <c r="J2586">
        <v>680</v>
      </c>
      <c r="K2586">
        <v>4</v>
      </c>
      <c r="L2586" t="s">
        <v>27</v>
      </c>
      <c r="M2586" t="s">
        <v>17</v>
      </c>
      <c r="N2586" t="s">
        <v>18</v>
      </c>
      <c r="O2586">
        <v>0</v>
      </c>
      <c r="P2586">
        <v>75000</v>
      </c>
    </row>
    <row r="2587" spans="4:16">
      <c r="D2587">
        <v>2586</v>
      </c>
      <c r="E2587" t="s">
        <v>19</v>
      </c>
      <c r="F2587" t="b">
        <v>0</v>
      </c>
      <c r="G2587">
        <v>2.88</v>
      </c>
      <c r="H2587" t="s">
        <v>14</v>
      </c>
      <c r="I2587" t="s">
        <v>21</v>
      </c>
      <c r="J2587">
        <v>570</v>
      </c>
      <c r="K2587">
        <v>6</v>
      </c>
      <c r="L2587" t="s">
        <v>24</v>
      </c>
      <c r="M2587" t="s">
        <v>28</v>
      </c>
      <c r="N2587" t="s">
        <v>18</v>
      </c>
      <c r="O2587">
        <v>0</v>
      </c>
      <c r="P2587">
        <v>0</v>
      </c>
    </row>
    <row r="2588" spans="4:16">
      <c r="D2588">
        <v>2587</v>
      </c>
      <c r="E2588" t="s">
        <v>13</v>
      </c>
      <c r="F2588" t="b">
        <v>0</v>
      </c>
      <c r="G2588">
        <v>3.41</v>
      </c>
      <c r="H2588" t="s">
        <v>20</v>
      </c>
      <c r="I2588" t="s">
        <v>26</v>
      </c>
      <c r="J2588">
        <v>640</v>
      </c>
      <c r="K2588">
        <v>5</v>
      </c>
      <c r="L2588" t="s">
        <v>31</v>
      </c>
      <c r="M2588" t="s">
        <v>17</v>
      </c>
      <c r="N2588" t="s">
        <v>18</v>
      </c>
      <c r="O2588">
        <v>0</v>
      </c>
      <c r="P2588">
        <v>75000</v>
      </c>
    </row>
    <row r="2589" spans="4:16">
      <c r="D2589">
        <v>2588</v>
      </c>
      <c r="E2589" t="s">
        <v>13</v>
      </c>
      <c r="F2589" t="b">
        <v>0</v>
      </c>
      <c r="G2589">
        <v>3.36</v>
      </c>
      <c r="H2589" t="s">
        <v>20</v>
      </c>
      <c r="I2589" t="s">
        <v>26</v>
      </c>
      <c r="J2589">
        <v>670</v>
      </c>
      <c r="K2589">
        <v>7</v>
      </c>
      <c r="L2589" t="s">
        <v>32</v>
      </c>
      <c r="M2589" t="s">
        <v>17</v>
      </c>
      <c r="N2589" t="s">
        <v>18</v>
      </c>
      <c r="O2589">
        <v>0</v>
      </c>
      <c r="P2589">
        <v>75000</v>
      </c>
    </row>
    <row r="2590" spans="4:16">
      <c r="D2590">
        <v>2589</v>
      </c>
      <c r="E2590" t="s">
        <v>19</v>
      </c>
      <c r="F2590" t="b">
        <v>0</v>
      </c>
      <c r="G2590">
        <v>3.42</v>
      </c>
      <c r="H2590" t="s">
        <v>25</v>
      </c>
      <c r="I2590" t="s">
        <v>15</v>
      </c>
      <c r="J2590">
        <v>780</v>
      </c>
      <c r="K2590">
        <v>5</v>
      </c>
      <c r="L2590" t="s">
        <v>34</v>
      </c>
      <c r="M2590" t="s">
        <v>17</v>
      </c>
      <c r="N2590" t="s">
        <v>18</v>
      </c>
      <c r="O2590">
        <v>0</v>
      </c>
      <c r="P2590">
        <v>75000</v>
      </c>
    </row>
    <row r="2591" spans="4:16">
      <c r="D2591">
        <v>2590</v>
      </c>
      <c r="E2591" t="s">
        <v>19</v>
      </c>
      <c r="F2591" t="b">
        <v>0</v>
      </c>
      <c r="G2591">
        <v>3.5</v>
      </c>
      <c r="H2591" t="s">
        <v>20</v>
      </c>
      <c r="I2591" t="s">
        <v>29</v>
      </c>
      <c r="J2591">
        <v>740</v>
      </c>
      <c r="K2591">
        <v>6</v>
      </c>
      <c r="L2591" t="s">
        <v>16</v>
      </c>
      <c r="M2591" t="s">
        <v>17</v>
      </c>
      <c r="N2591" t="s">
        <v>18</v>
      </c>
      <c r="O2591">
        <v>0</v>
      </c>
      <c r="P2591">
        <v>75000</v>
      </c>
    </row>
    <row r="2592" spans="4:16">
      <c r="D2592">
        <v>2591</v>
      </c>
      <c r="E2592" t="s">
        <v>19</v>
      </c>
      <c r="F2592" t="b">
        <v>0</v>
      </c>
      <c r="G2592">
        <v>3.56</v>
      </c>
      <c r="H2592" t="s">
        <v>25</v>
      </c>
      <c r="I2592" t="s">
        <v>21</v>
      </c>
      <c r="J2592">
        <v>670</v>
      </c>
      <c r="K2592">
        <v>6</v>
      </c>
      <c r="L2592" t="s">
        <v>24</v>
      </c>
      <c r="M2592" t="s">
        <v>17</v>
      </c>
      <c r="N2592" t="s">
        <v>18</v>
      </c>
      <c r="O2592">
        <v>0</v>
      </c>
      <c r="P2592">
        <v>75000</v>
      </c>
    </row>
    <row r="2593" spans="4:16">
      <c r="D2593">
        <v>2592</v>
      </c>
      <c r="E2593" t="s">
        <v>13</v>
      </c>
      <c r="F2593" t="b">
        <v>0</v>
      </c>
      <c r="G2593">
        <v>3.35</v>
      </c>
      <c r="H2593" t="s">
        <v>20</v>
      </c>
      <c r="I2593" t="s">
        <v>29</v>
      </c>
      <c r="J2593">
        <v>680</v>
      </c>
      <c r="K2593">
        <v>4</v>
      </c>
      <c r="L2593" t="s">
        <v>37</v>
      </c>
      <c r="M2593" t="s">
        <v>17</v>
      </c>
      <c r="N2593" t="s">
        <v>18</v>
      </c>
      <c r="O2593">
        <v>0</v>
      </c>
      <c r="P2593">
        <v>75000</v>
      </c>
    </row>
    <row r="2594" spans="4:16">
      <c r="D2594">
        <v>2593</v>
      </c>
      <c r="E2594" t="s">
        <v>19</v>
      </c>
      <c r="F2594" t="b">
        <v>0</v>
      </c>
      <c r="G2594">
        <v>3.2</v>
      </c>
      <c r="H2594" t="s">
        <v>20</v>
      </c>
      <c r="I2594" t="s">
        <v>29</v>
      </c>
      <c r="J2594">
        <v>590</v>
      </c>
      <c r="K2594">
        <v>7</v>
      </c>
      <c r="L2594" t="s">
        <v>27</v>
      </c>
      <c r="M2594" t="s">
        <v>28</v>
      </c>
      <c r="N2594" t="s">
        <v>18</v>
      </c>
      <c r="O2594">
        <v>0</v>
      </c>
      <c r="P2594">
        <v>0</v>
      </c>
    </row>
    <row r="2595" spans="4:16">
      <c r="D2595">
        <v>2594</v>
      </c>
      <c r="E2595" t="s">
        <v>19</v>
      </c>
      <c r="F2595" t="b">
        <v>0</v>
      </c>
      <c r="G2595">
        <v>3.4</v>
      </c>
      <c r="H2595" t="s">
        <v>25</v>
      </c>
      <c r="I2595" t="s">
        <v>15</v>
      </c>
      <c r="J2595">
        <v>660</v>
      </c>
      <c r="K2595">
        <v>7</v>
      </c>
      <c r="L2595" t="s">
        <v>27</v>
      </c>
      <c r="M2595" t="s">
        <v>17</v>
      </c>
      <c r="N2595" t="s">
        <v>18</v>
      </c>
      <c r="O2595">
        <v>0</v>
      </c>
      <c r="P2595">
        <v>75000</v>
      </c>
    </row>
    <row r="2596" spans="4:16">
      <c r="D2596">
        <v>2595</v>
      </c>
      <c r="E2596" t="s">
        <v>19</v>
      </c>
      <c r="F2596" t="b">
        <v>1</v>
      </c>
      <c r="G2596">
        <v>3.4</v>
      </c>
      <c r="H2596" t="s">
        <v>14</v>
      </c>
      <c r="I2596" t="s">
        <v>23</v>
      </c>
      <c r="J2596">
        <v>700</v>
      </c>
      <c r="K2596">
        <v>4</v>
      </c>
      <c r="L2596" t="s">
        <v>30</v>
      </c>
      <c r="M2596" t="s">
        <v>17</v>
      </c>
      <c r="N2596" t="s">
        <v>18</v>
      </c>
      <c r="O2596">
        <v>0</v>
      </c>
      <c r="P2596">
        <v>75000</v>
      </c>
    </row>
    <row r="2597" spans="4:16">
      <c r="D2597">
        <v>2596</v>
      </c>
      <c r="E2597" t="s">
        <v>13</v>
      </c>
      <c r="F2597" t="b">
        <v>0</v>
      </c>
      <c r="G2597">
        <v>3.33</v>
      </c>
      <c r="H2597" t="s">
        <v>25</v>
      </c>
      <c r="I2597" t="s">
        <v>15</v>
      </c>
      <c r="J2597">
        <v>720</v>
      </c>
      <c r="K2597">
        <v>6</v>
      </c>
      <c r="L2597" t="s">
        <v>30</v>
      </c>
      <c r="M2597" t="s">
        <v>17</v>
      </c>
      <c r="N2597" t="s">
        <v>18</v>
      </c>
      <c r="O2597">
        <v>0</v>
      </c>
      <c r="P2597">
        <v>75000</v>
      </c>
    </row>
    <row r="2598" spans="4:16">
      <c r="D2598">
        <v>2597</v>
      </c>
      <c r="E2598" t="s">
        <v>19</v>
      </c>
      <c r="F2598" t="b">
        <v>1</v>
      </c>
      <c r="G2598">
        <v>3.44</v>
      </c>
      <c r="H2598" t="s">
        <v>14</v>
      </c>
      <c r="I2598" t="s">
        <v>23</v>
      </c>
      <c r="J2598">
        <v>730</v>
      </c>
      <c r="K2598">
        <v>4</v>
      </c>
      <c r="L2598" t="s">
        <v>33</v>
      </c>
      <c r="M2598" t="s">
        <v>17</v>
      </c>
      <c r="N2598" t="s">
        <v>18</v>
      </c>
      <c r="O2598">
        <v>0</v>
      </c>
      <c r="P2598">
        <v>75000</v>
      </c>
    </row>
    <row r="2599" spans="4:16">
      <c r="D2599">
        <v>2598</v>
      </c>
      <c r="E2599" t="s">
        <v>19</v>
      </c>
      <c r="F2599" t="b">
        <v>1</v>
      </c>
      <c r="G2599">
        <v>3.21</v>
      </c>
      <c r="H2599" t="s">
        <v>25</v>
      </c>
      <c r="I2599" t="s">
        <v>23</v>
      </c>
      <c r="J2599">
        <v>620</v>
      </c>
      <c r="K2599">
        <v>5</v>
      </c>
      <c r="L2599" t="s">
        <v>24</v>
      </c>
      <c r="M2599" t="s">
        <v>17</v>
      </c>
      <c r="N2599" t="s">
        <v>18</v>
      </c>
      <c r="O2599">
        <v>0</v>
      </c>
      <c r="P2599">
        <v>75000</v>
      </c>
    </row>
    <row r="2600" spans="4:16">
      <c r="D2600">
        <v>2599</v>
      </c>
      <c r="E2600" t="s">
        <v>13</v>
      </c>
      <c r="F2600" t="b">
        <v>0</v>
      </c>
      <c r="G2600">
        <v>3.14</v>
      </c>
      <c r="H2600" t="s">
        <v>25</v>
      </c>
      <c r="I2600" t="s">
        <v>29</v>
      </c>
      <c r="J2600">
        <v>620</v>
      </c>
      <c r="K2600">
        <v>8</v>
      </c>
      <c r="L2600" t="s">
        <v>24</v>
      </c>
      <c r="M2600" t="s">
        <v>17</v>
      </c>
      <c r="N2600" t="s">
        <v>18</v>
      </c>
      <c r="O2600">
        <v>0</v>
      </c>
      <c r="P2600">
        <v>75000</v>
      </c>
    </row>
    <row r="2601" spans="4:16">
      <c r="D2601">
        <v>2600</v>
      </c>
      <c r="E2601" t="s">
        <v>19</v>
      </c>
      <c r="F2601" t="b">
        <v>1</v>
      </c>
      <c r="G2601">
        <v>3.41</v>
      </c>
      <c r="H2601" t="s">
        <v>14</v>
      </c>
      <c r="I2601" t="s">
        <v>23</v>
      </c>
      <c r="J2601">
        <v>650</v>
      </c>
      <c r="K2601">
        <v>4</v>
      </c>
      <c r="L2601" t="s">
        <v>32</v>
      </c>
      <c r="M2601" t="s">
        <v>17</v>
      </c>
      <c r="N2601" t="s">
        <v>18</v>
      </c>
      <c r="O2601">
        <v>0</v>
      </c>
      <c r="P2601">
        <v>75000</v>
      </c>
    </row>
    <row r="2602" spans="4:16">
      <c r="D2602">
        <v>2601</v>
      </c>
      <c r="E2602" t="s">
        <v>13</v>
      </c>
      <c r="F2602" t="b">
        <v>0</v>
      </c>
      <c r="G2602">
        <v>3.36</v>
      </c>
      <c r="H2602" t="s">
        <v>20</v>
      </c>
      <c r="I2602" t="s">
        <v>15</v>
      </c>
      <c r="J2602">
        <v>650</v>
      </c>
      <c r="K2602">
        <v>5</v>
      </c>
      <c r="L2602" t="s">
        <v>32</v>
      </c>
      <c r="M2602" t="s">
        <v>17</v>
      </c>
      <c r="N2602" t="s">
        <v>18</v>
      </c>
      <c r="O2602">
        <v>0</v>
      </c>
      <c r="P2602">
        <v>75000</v>
      </c>
    </row>
    <row r="2603" spans="4:16">
      <c r="D2603">
        <v>2602</v>
      </c>
      <c r="E2603" t="s">
        <v>19</v>
      </c>
      <c r="F2603" t="b">
        <v>0</v>
      </c>
      <c r="G2603">
        <v>3.51</v>
      </c>
      <c r="H2603" t="s">
        <v>25</v>
      </c>
      <c r="I2603" t="s">
        <v>29</v>
      </c>
      <c r="J2603">
        <v>710</v>
      </c>
      <c r="K2603">
        <v>6</v>
      </c>
      <c r="L2603" t="s">
        <v>32</v>
      </c>
      <c r="M2603" t="s">
        <v>17</v>
      </c>
      <c r="N2603" t="s">
        <v>18</v>
      </c>
      <c r="O2603">
        <v>0</v>
      </c>
      <c r="P2603">
        <v>75000</v>
      </c>
    </row>
    <row r="2604" spans="4:16">
      <c r="D2604">
        <v>2603</v>
      </c>
      <c r="E2604" t="s">
        <v>13</v>
      </c>
      <c r="F2604" t="b">
        <v>0</v>
      </c>
      <c r="G2604">
        <v>3.22</v>
      </c>
      <c r="H2604" t="s">
        <v>25</v>
      </c>
      <c r="I2604" t="s">
        <v>29</v>
      </c>
      <c r="J2604">
        <v>610</v>
      </c>
      <c r="K2604">
        <v>5</v>
      </c>
      <c r="L2604" t="s">
        <v>34</v>
      </c>
      <c r="M2604" t="s">
        <v>17</v>
      </c>
      <c r="N2604" t="s">
        <v>18</v>
      </c>
      <c r="O2604">
        <v>0</v>
      </c>
      <c r="P2604">
        <v>75000</v>
      </c>
    </row>
    <row r="2605" spans="4:16">
      <c r="D2605">
        <v>2604</v>
      </c>
      <c r="E2605" t="s">
        <v>19</v>
      </c>
      <c r="F2605" t="b">
        <v>1</v>
      </c>
      <c r="G2605">
        <v>3.01</v>
      </c>
      <c r="H2605" t="s">
        <v>25</v>
      </c>
      <c r="I2605" t="s">
        <v>23</v>
      </c>
      <c r="J2605">
        <v>570</v>
      </c>
      <c r="K2605">
        <v>5</v>
      </c>
      <c r="L2605" t="s">
        <v>31</v>
      </c>
      <c r="M2605" t="s">
        <v>28</v>
      </c>
      <c r="N2605" t="s">
        <v>18</v>
      </c>
      <c r="O2605">
        <v>0</v>
      </c>
      <c r="P2605">
        <v>0</v>
      </c>
    </row>
    <row r="2606" spans="4:16">
      <c r="D2606">
        <v>2605</v>
      </c>
      <c r="E2606" t="s">
        <v>13</v>
      </c>
      <c r="F2606" t="b">
        <v>0</v>
      </c>
      <c r="G2606">
        <v>3.24</v>
      </c>
      <c r="H2606" t="s">
        <v>14</v>
      </c>
      <c r="I2606" t="s">
        <v>29</v>
      </c>
      <c r="J2606">
        <v>640</v>
      </c>
      <c r="K2606">
        <v>4</v>
      </c>
      <c r="L2606" t="s">
        <v>31</v>
      </c>
      <c r="M2606" t="s">
        <v>17</v>
      </c>
      <c r="N2606" t="s">
        <v>18</v>
      </c>
      <c r="O2606">
        <v>0</v>
      </c>
      <c r="P2606">
        <v>75000</v>
      </c>
    </row>
    <row r="2607" spans="4:16">
      <c r="D2607">
        <v>2606</v>
      </c>
      <c r="E2607" t="s">
        <v>19</v>
      </c>
      <c r="F2607" t="b">
        <v>0</v>
      </c>
      <c r="G2607">
        <v>3.14</v>
      </c>
      <c r="H2607" t="s">
        <v>25</v>
      </c>
      <c r="I2607" t="s">
        <v>21</v>
      </c>
      <c r="J2607">
        <v>590</v>
      </c>
      <c r="K2607">
        <v>6</v>
      </c>
      <c r="L2607" t="s">
        <v>31</v>
      </c>
      <c r="M2607" t="s">
        <v>28</v>
      </c>
      <c r="N2607" t="s">
        <v>18</v>
      </c>
      <c r="O2607">
        <v>0</v>
      </c>
      <c r="P2607">
        <v>0</v>
      </c>
    </row>
    <row r="2608" spans="4:16">
      <c r="D2608">
        <v>2607</v>
      </c>
      <c r="E2608" t="s">
        <v>19</v>
      </c>
      <c r="F2608" t="b">
        <v>1</v>
      </c>
      <c r="G2608">
        <v>3.2</v>
      </c>
      <c r="H2608" t="s">
        <v>20</v>
      </c>
      <c r="I2608" t="s">
        <v>23</v>
      </c>
      <c r="J2608">
        <v>650</v>
      </c>
      <c r="K2608">
        <v>7</v>
      </c>
      <c r="L2608" t="s">
        <v>31</v>
      </c>
      <c r="M2608" t="s">
        <v>17</v>
      </c>
      <c r="N2608" t="s">
        <v>18</v>
      </c>
      <c r="O2608">
        <v>0</v>
      </c>
      <c r="P2608">
        <v>75000</v>
      </c>
    </row>
    <row r="2609" spans="4:16">
      <c r="D2609">
        <v>2608</v>
      </c>
      <c r="E2609" t="s">
        <v>13</v>
      </c>
      <c r="F2609" t="b">
        <v>0</v>
      </c>
      <c r="G2609">
        <v>2.91</v>
      </c>
      <c r="H2609" t="s">
        <v>25</v>
      </c>
      <c r="I2609" t="s">
        <v>15</v>
      </c>
      <c r="J2609">
        <v>570</v>
      </c>
      <c r="K2609">
        <v>6</v>
      </c>
      <c r="L2609" t="s">
        <v>22</v>
      </c>
      <c r="M2609" t="s">
        <v>28</v>
      </c>
      <c r="N2609" t="s">
        <v>18</v>
      </c>
      <c r="O2609">
        <v>0</v>
      </c>
      <c r="P2609">
        <v>0</v>
      </c>
    </row>
    <row r="2610" spans="4:16">
      <c r="D2610">
        <v>2609</v>
      </c>
      <c r="E2610" t="s">
        <v>13</v>
      </c>
      <c r="F2610" t="b">
        <v>0</v>
      </c>
      <c r="G2610">
        <v>3.28</v>
      </c>
      <c r="H2610" t="s">
        <v>14</v>
      </c>
      <c r="I2610" t="s">
        <v>15</v>
      </c>
      <c r="J2610">
        <v>720</v>
      </c>
      <c r="K2610">
        <v>6</v>
      </c>
      <c r="L2610" t="s">
        <v>27</v>
      </c>
      <c r="M2610" t="s">
        <v>17</v>
      </c>
      <c r="N2610" t="s">
        <v>18</v>
      </c>
      <c r="O2610">
        <v>0</v>
      </c>
      <c r="P2610">
        <v>75000</v>
      </c>
    </row>
    <row r="2611" spans="4:16">
      <c r="D2611">
        <v>2610</v>
      </c>
      <c r="E2611" t="s">
        <v>19</v>
      </c>
      <c r="F2611" t="b">
        <v>1</v>
      </c>
      <c r="G2611">
        <v>2.98</v>
      </c>
      <c r="H2611" t="s">
        <v>20</v>
      </c>
      <c r="I2611" t="s">
        <v>23</v>
      </c>
      <c r="J2611">
        <v>600</v>
      </c>
      <c r="K2611">
        <v>6</v>
      </c>
      <c r="L2611" t="s">
        <v>16</v>
      </c>
      <c r="M2611" t="s">
        <v>28</v>
      </c>
      <c r="N2611" t="s">
        <v>18</v>
      </c>
      <c r="O2611">
        <v>0</v>
      </c>
      <c r="P2611">
        <v>0</v>
      </c>
    </row>
    <row r="2612" spans="4:16">
      <c r="D2612">
        <v>2611</v>
      </c>
      <c r="E2612" t="s">
        <v>13</v>
      </c>
      <c r="F2612" t="b">
        <v>1</v>
      </c>
      <c r="G2612">
        <v>3.28</v>
      </c>
      <c r="H2612" t="s">
        <v>25</v>
      </c>
      <c r="I2612" t="s">
        <v>23</v>
      </c>
      <c r="J2612">
        <v>660</v>
      </c>
      <c r="K2612">
        <v>6</v>
      </c>
      <c r="L2612" t="s">
        <v>32</v>
      </c>
      <c r="M2612" t="s">
        <v>17</v>
      </c>
      <c r="N2612" t="s">
        <v>18</v>
      </c>
      <c r="O2612">
        <v>0</v>
      </c>
      <c r="P2612">
        <v>75000</v>
      </c>
    </row>
    <row r="2613" spans="4:16">
      <c r="D2613">
        <v>2612</v>
      </c>
      <c r="E2613" t="s">
        <v>13</v>
      </c>
      <c r="F2613" t="b">
        <v>0</v>
      </c>
      <c r="G2613">
        <v>3.22</v>
      </c>
      <c r="H2613" t="s">
        <v>14</v>
      </c>
      <c r="I2613" t="s">
        <v>21</v>
      </c>
      <c r="J2613">
        <v>660</v>
      </c>
      <c r="K2613">
        <v>4</v>
      </c>
      <c r="L2613" t="s">
        <v>34</v>
      </c>
      <c r="M2613" t="s">
        <v>17</v>
      </c>
      <c r="N2613" t="s">
        <v>18</v>
      </c>
      <c r="O2613">
        <v>0</v>
      </c>
      <c r="P2613">
        <v>75000</v>
      </c>
    </row>
    <row r="2614" spans="4:16">
      <c r="D2614">
        <v>2613</v>
      </c>
      <c r="E2614" t="s">
        <v>19</v>
      </c>
      <c r="F2614" t="b">
        <v>1</v>
      </c>
      <c r="G2614">
        <v>3.32</v>
      </c>
      <c r="H2614" t="s">
        <v>20</v>
      </c>
      <c r="I2614" t="s">
        <v>23</v>
      </c>
      <c r="J2614">
        <v>680</v>
      </c>
      <c r="K2614">
        <v>4</v>
      </c>
      <c r="L2614" t="s">
        <v>27</v>
      </c>
      <c r="M2614" t="s">
        <v>17</v>
      </c>
      <c r="N2614" t="s">
        <v>18</v>
      </c>
      <c r="O2614">
        <v>0</v>
      </c>
      <c r="P2614">
        <v>75000</v>
      </c>
    </row>
    <row r="2615" spans="4:16">
      <c r="D2615">
        <v>2614</v>
      </c>
      <c r="E2615" t="s">
        <v>19</v>
      </c>
      <c r="F2615" t="b">
        <v>1</v>
      </c>
      <c r="G2615">
        <v>3.02</v>
      </c>
      <c r="H2615" t="s">
        <v>14</v>
      </c>
      <c r="I2615" t="s">
        <v>23</v>
      </c>
      <c r="J2615">
        <v>640</v>
      </c>
      <c r="K2615">
        <v>5</v>
      </c>
      <c r="L2615" t="s">
        <v>33</v>
      </c>
      <c r="M2615" t="s">
        <v>17</v>
      </c>
      <c r="N2615" t="s">
        <v>18</v>
      </c>
      <c r="O2615">
        <v>0</v>
      </c>
      <c r="P2615">
        <v>75000</v>
      </c>
    </row>
    <row r="2616" spans="4:16">
      <c r="D2616">
        <v>2615</v>
      </c>
      <c r="E2616" t="s">
        <v>19</v>
      </c>
      <c r="F2616" t="b">
        <v>0</v>
      </c>
      <c r="G2616">
        <v>3.23</v>
      </c>
      <c r="H2616" t="s">
        <v>20</v>
      </c>
      <c r="I2616" t="s">
        <v>29</v>
      </c>
      <c r="J2616">
        <v>590</v>
      </c>
      <c r="K2616">
        <v>4</v>
      </c>
      <c r="L2616" t="s">
        <v>16</v>
      </c>
      <c r="M2616" t="s">
        <v>28</v>
      </c>
      <c r="N2616" t="s">
        <v>18</v>
      </c>
      <c r="O2616">
        <v>0</v>
      </c>
      <c r="P2616">
        <v>0</v>
      </c>
    </row>
    <row r="2617" spans="4:16">
      <c r="D2617">
        <v>2616</v>
      </c>
      <c r="E2617" t="s">
        <v>19</v>
      </c>
      <c r="F2617" t="b">
        <v>0</v>
      </c>
      <c r="G2617">
        <v>3.15</v>
      </c>
      <c r="H2617" t="s">
        <v>20</v>
      </c>
      <c r="I2617" t="s">
        <v>15</v>
      </c>
      <c r="J2617">
        <v>600</v>
      </c>
      <c r="K2617">
        <v>5</v>
      </c>
      <c r="L2617" t="s">
        <v>27</v>
      </c>
      <c r="M2617" t="s">
        <v>28</v>
      </c>
      <c r="N2617" t="s">
        <v>18</v>
      </c>
      <c r="O2617">
        <v>0</v>
      </c>
      <c r="P2617">
        <v>0</v>
      </c>
    </row>
    <row r="2618" spans="4:16">
      <c r="D2618">
        <v>2617</v>
      </c>
      <c r="E2618" t="s">
        <v>19</v>
      </c>
      <c r="F2618" t="b">
        <v>0</v>
      </c>
      <c r="G2618">
        <v>3.08</v>
      </c>
      <c r="H2618" t="s">
        <v>14</v>
      </c>
      <c r="I2618" t="s">
        <v>26</v>
      </c>
      <c r="J2618">
        <v>610</v>
      </c>
      <c r="K2618">
        <v>5</v>
      </c>
      <c r="L2618" t="s">
        <v>27</v>
      </c>
      <c r="M2618" t="s">
        <v>17</v>
      </c>
      <c r="N2618" t="s">
        <v>18</v>
      </c>
      <c r="O2618">
        <v>0</v>
      </c>
      <c r="P2618">
        <v>75000</v>
      </c>
    </row>
    <row r="2619" spans="4:16">
      <c r="D2619">
        <v>2618</v>
      </c>
      <c r="E2619" t="s">
        <v>19</v>
      </c>
      <c r="F2619" t="b">
        <v>0</v>
      </c>
      <c r="G2619">
        <v>3.34</v>
      </c>
      <c r="H2619" t="s">
        <v>20</v>
      </c>
      <c r="I2619" t="s">
        <v>29</v>
      </c>
      <c r="J2619">
        <v>660</v>
      </c>
      <c r="K2619">
        <v>4</v>
      </c>
      <c r="L2619" t="s">
        <v>27</v>
      </c>
      <c r="M2619" t="s">
        <v>17</v>
      </c>
      <c r="N2619" t="s">
        <v>18</v>
      </c>
      <c r="O2619">
        <v>0</v>
      </c>
      <c r="P2619">
        <v>75000</v>
      </c>
    </row>
    <row r="2620" spans="4:16">
      <c r="D2620">
        <v>2619</v>
      </c>
      <c r="E2620" t="s">
        <v>19</v>
      </c>
      <c r="F2620" t="b">
        <v>0</v>
      </c>
      <c r="G2620">
        <v>3.49</v>
      </c>
      <c r="H2620" t="s">
        <v>14</v>
      </c>
      <c r="I2620" t="s">
        <v>29</v>
      </c>
      <c r="J2620">
        <v>720</v>
      </c>
      <c r="K2620">
        <v>5</v>
      </c>
      <c r="L2620" t="s">
        <v>27</v>
      </c>
      <c r="M2620" t="s">
        <v>17</v>
      </c>
      <c r="N2620" t="s">
        <v>18</v>
      </c>
      <c r="O2620">
        <v>0</v>
      </c>
      <c r="P2620">
        <v>75000</v>
      </c>
    </row>
    <row r="2621" spans="4:16">
      <c r="D2621">
        <v>2620</v>
      </c>
      <c r="E2621" t="s">
        <v>19</v>
      </c>
      <c r="F2621" t="b">
        <v>1</v>
      </c>
      <c r="G2621">
        <v>3.28</v>
      </c>
      <c r="H2621" t="s">
        <v>20</v>
      </c>
      <c r="I2621" t="s">
        <v>23</v>
      </c>
      <c r="J2621">
        <v>620</v>
      </c>
      <c r="K2621">
        <v>5</v>
      </c>
      <c r="L2621" t="s">
        <v>24</v>
      </c>
      <c r="M2621" t="s">
        <v>17</v>
      </c>
      <c r="N2621" t="s">
        <v>18</v>
      </c>
      <c r="O2621">
        <v>0</v>
      </c>
      <c r="P2621">
        <v>75000</v>
      </c>
    </row>
    <row r="2622" spans="4:16">
      <c r="D2622">
        <v>2621</v>
      </c>
      <c r="E2622" t="s">
        <v>13</v>
      </c>
      <c r="F2622" t="b">
        <v>0</v>
      </c>
      <c r="G2622">
        <v>3.17</v>
      </c>
      <c r="H2622" t="s">
        <v>25</v>
      </c>
      <c r="I2622" t="s">
        <v>30</v>
      </c>
      <c r="J2622">
        <v>630</v>
      </c>
      <c r="K2622">
        <v>6</v>
      </c>
      <c r="L2622" t="s">
        <v>34</v>
      </c>
      <c r="M2622" t="s">
        <v>17</v>
      </c>
      <c r="N2622" t="s">
        <v>18</v>
      </c>
      <c r="O2622">
        <v>0</v>
      </c>
      <c r="P2622">
        <v>75000</v>
      </c>
    </row>
    <row r="2623" spans="4:16">
      <c r="D2623">
        <v>2622</v>
      </c>
      <c r="E2623" t="s">
        <v>13</v>
      </c>
      <c r="F2623" t="b">
        <v>0</v>
      </c>
      <c r="G2623">
        <v>3.53</v>
      </c>
      <c r="H2623" t="s">
        <v>20</v>
      </c>
      <c r="I2623" t="s">
        <v>15</v>
      </c>
      <c r="J2623">
        <v>740</v>
      </c>
      <c r="K2623">
        <v>5</v>
      </c>
      <c r="L2623" t="s">
        <v>27</v>
      </c>
      <c r="M2623" t="s">
        <v>17</v>
      </c>
      <c r="N2623" t="s">
        <v>18</v>
      </c>
      <c r="O2623">
        <v>0</v>
      </c>
      <c r="P2623">
        <v>75000</v>
      </c>
    </row>
    <row r="2624" spans="4:16">
      <c r="D2624">
        <v>2623</v>
      </c>
      <c r="E2624" t="s">
        <v>19</v>
      </c>
      <c r="F2624" t="b">
        <v>0</v>
      </c>
      <c r="G2624">
        <v>3.18</v>
      </c>
      <c r="H2624" t="s">
        <v>20</v>
      </c>
      <c r="I2624" t="s">
        <v>29</v>
      </c>
      <c r="J2624">
        <v>620</v>
      </c>
      <c r="K2624">
        <v>7</v>
      </c>
      <c r="L2624" t="s">
        <v>31</v>
      </c>
      <c r="M2624" t="s">
        <v>17</v>
      </c>
      <c r="N2624" t="s">
        <v>18</v>
      </c>
      <c r="O2624">
        <v>0</v>
      </c>
      <c r="P2624">
        <v>75000</v>
      </c>
    </row>
    <row r="2625" spans="4:16">
      <c r="D2625">
        <v>2624</v>
      </c>
      <c r="E2625" t="s">
        <v>19</v>
      </c>
      <c r="F2625" t="b">
        <v>0</v>
      </c>
      <c r="G2625">
        <v>3.5</v>
      </c>
      <c r="H2625" t="s">
        <v>25</v>
      </c>
      <c r="I2625" t="s">
        <v>21</v>
      </c>
      <c r="J2625">
        <v>730</v>
      </c>
      <c r="K2625">
        <v>6</v>
      </c>
      <c r="L2625" t="s">
        <v>27</v>
      </c>
      <c r="M2625" t="s">
        <v>17</v>
      </c>
      <c r="N2625" t="s">
        <v>18</v>
      </c>
      <c r="O2625">
        <v>0</v>
      </c>
      <c r="P2625">
        <v>75000</v>
      </c>
    </row>
    <row r="2626" spans="4:16">
      <c r="D2626">
        <v>2625</v>
      </c>
      <c r="E2626" t="s">
        <v>13</v>
      </c>
      <c r="F2626" t="b">
        <v>0</v>
      </c>
      <c r="G2626">
        <v>3.12</v>
      </c>
      <c r="H2626" t="s">
        <v>25</v>
      </c>
      <c r="I2626" t="s">
        <v>26</v>
      </c>
      <c r="J2626">
        <v>650</v>
      </c>
      <c r="K2626">
        <v>5</v>
      </c>
      <c r="L2626" t="s">
        <v>24</v>
      </c>
      <c r="M2626" t="s">
        <v>17</v>
      </c>
      <c r="N2626" t="s">
        <v>18</v>
      </c>
      <c r="O2626">
        <v>0</v>
      </c>
      <c r="P2626">
        <v>75000</v>
      </c>
    </row>
    <row r="2627" spans="4:16">
      <c r="D2627">
        <v>2626</v>
      </c>
      <c r="E2627" t="s">
        <v>19</v>
      </c>
      <c r="F2627" t="b">
        <v>0</v>
      </c>
      <c r="G2627">
        <v>3.18</v>
      </c>
      <c r="H2627" t="s">
        <v>14</v>
      </c>
      <c r="I2627" t="s">
        <v>15</v>
      </c>
      <c r="J2627">
        <v>660</v>
      </c>
      <c r="K2627">
        <v>5</v>
      </c>
      <c r="L2627" t="s">
        <v>27</v>
      </c>
      <c r="M2627" t="s">
        <v>17</v>
      </c>
      <c r="N2627" t="s">
        <v>18</v>
      </c>
      <c r="O2627">
        <v>0</v>
      </c>
      <c r="P2627">
        <v>75000</v>
      </c>
    </row>
    <row r="2628" spans="4:16">
      <c r="D2628">
        <v>2627</v>
      </c>
      <c r="E2628" t="s">
        <v>13</v>
      </c>
      <c r="F2628" t="b">
        <v>0</v>
      </c>
      <c r="G2628">
        <v>3.12</v>
      </c>
      <c r="H2628" t="s">
        <v>25</v>
      </c>
      <c r="I2628" t="s">
        <v>15</v>
      </c>
      <c r="J2628">
        <v>570</v>
      </c>
      <c r="K2628">
        <v>4</v>
      </c>
      <c r="L2628" t="s">
        <v>32</v>
      </c>
      <c r="M2628" t="s">
        <v>28</v>
      </c>
      <c r="N2628" t="s">
        <v>18</v>
      </c>
      <c r="O2628">
        <v>0</v>
      </c>
      <c r="P2628">
        <v>0</v>
      </c>
    </row>
    <row r="2629" spans="4:16">
      <c r="D2629">
        <v>2628</v>
      </c>
      <c r="E2629" t="s">
        <v>19</v>
      </c>
      <c r="F2629" t="b">
        <v>0</v>
      </c>
      <c r="G2629">
        <v>3.07</v>
      </c>
      <c r="H2629" t="s">
        <v>25</v>
      </c>
      <c r="I2629" t="s">
        <v>15</v>
      </c>
      <c r="J2629">
        <v>570</v>
      </c>
      <c r="K2629">
        <v>6</v>
      </c>
      <c r="L2629" t="s">
        <v>38</v>
      </c>
      <c r="M2629" t="s">
        <v>28</v>
      </c>
      <c r="N2629" t="s">
        <v>18</v>
      </c>
      <c r="O2629">
        <v>0</v>
      </c>
      <c r="P2629">
        <v>0</v>
      </c>
    </row>
    <row r="2630" spans="4:16">
      <c r="D2630">
        <v>2629</v>
      </c>
      <c r="E2630" t="s">
        <v>19</v>
      </c>
      <c r="F2630" t="b">
        <v>1</v>
      </c>
      <c r="G2630">
        <v>3.31</v>
      </c>
      <c r="H2630" t="s">
        <v>25</v>
      </c>
      <c r="I2630" t="s">
        <v>23</v>
      </c>
      <c r="J2630">
        <v>610</v>
      </c>
      <c r="K2630">
        <v>5</v>
      </c>
      <c r="L2630" t="s">
        <v>16</v>
      </c>
      <c r="M2630" t="s">
        <v>17</v>
      </c>
      <c r="N2630" t="s">
        <v>18</v>
      </c>
      <c r="O2630">
        <v>0</v>
      </c>
      <c r="P2630">
        <v>75000</v>
      </c>
    </row>
    <row r="2631" spans="4:16">
      <c r="D2631">
        <v>2630</v>
      </c>
      <c r="E2631" t="s">
        <v>19</v>
      </c>
      <c r="F2631" t="b">
        <v>0</v>
      </c>
      <c r="G2631">
        <v>3.17</v>
      </c>
      <c r="H2631" t="s">
        <v>25</v>
      </c>
      <c r="I2631" t="s">
        <v>29</v>
      </c>
      <c r="J2631">
        <v>620</v>
      </c>
      <c r="K2631">
        <v>4</v>
      </c>
      <c r="L2631" t="s">
        <v>31</v>
      </c>
      <c r="M2631" t="s">
        <v>17</v>
      </c>
      <c r="N2631" t="s">
        <v>18</v>
      </c>
      <c r="O2631">
        <v>0</v>
      </c>
      <c r="P2631">
        <v>75000</v>
      </c>
    </row>
    <row r="2632" spans="4:16">
      <c r="D2632">
        <v>2631</v>
      </c>
      <c r="E2632" t="s">
        <v>13</v>
      </c>
      <c r="F2632" t="b">
        <v>1</v>
      </c>
      <c r="G2632">
        <v>3.2</v>
      </c>
      <c r="H2632" t="s">
        <v>14</v>
      </c>
      <c r="I2632" t="s">
        <v>23</v>
      </c>
      <c r="J2632">
        <v>620</v>
      </c>
      <c r="K2632">
        <v>5</v>
      </c>
      <c r="L2632" t="s">
        <v>27</v>
      </c>
      <c r="M2632" t="s">
        <v>17</v>
      </c>
      <c r="N2632" t="s">
        <v>18</v>
      </c>
      <c r="O2632">
        <v>0</v>
      </c>
      <c r="P2632">
        <v>75000</v>
      </c>
    </row>
    <row r="2633" spans="4:16">
      <c r="D2633">
        <v>2632</v>
      </c>
      <c r="E2633" t="s">
        <v>13</v>
      </c>
      <c r="F2633" t="b">
        <v>1</v>
      </c>
      <c r="G2633">
        <v>3.32</v>
      </c>
      <c r="H2633" t="s">
        <v>20</v>
      </c>
      <c r="I2633" t="s">
        <v>23</v>
      </c>
      <c r="J2633">
        <v>630</v>
      </c>
      <c r="K2633">
        <v>3</v>
      </c>
      <c r="L2633" t="s">
        <v>32</v>
      </c>
      <c r="M2633" t="s">
        <v>17</v>
      </c>
      <c r="N2633" t="s">
        <v>18</v>
      </c>
      <c r="O2633">
        <v>0</v>
      </c>
      <c r="P2633">
        <v>75000</v>
      </c>
    </row>
    <row r="2634" spans="4:16">
      <c r="D2634">
        <v>2633</v>
      </c>
      <c r="E2634" t="s">
        <v>13</v>
      </c>
      <c r="F2634" t="b">
        <v>0</v>
      </c>
      <c r="G2634">
        <v>3.4</v>
      </c>
      <c r="H2634" t="s">
        <v>20</v>
      </c>
      <c r="I2634" t="s">
        <v>15</v>
      </c>
      <c r="J2634">
        <v>650</v>
      </c>
      <c r="K2634">
        <v>6</v>
      </c>
      <c r="L2634" t="s">
        <v>37</v>
      </c>
      <c r="M2634" t="s">
        <v>17</v>
      </c>
      <c r="N2634" t="s">
        <v>18</v>
      </c>
      <c r="O2634">
        <v>0</v>
      </c>
      <c r="P2634">
        <v>75000</v>
      </c>
    </row>
    <row r="2635" spans="4:16">
      <c r="D2635">
        <v>2634</v>
      </c>
      <c r="E2635" t="s">
        <v>19</v>
      </c>
      <c r="F2635" t="b">
        <v>0</v>
      </c>
      <c r="G2635">
        <v>3.33</v>
      </c>
      <c r="H2635" t="s">
        <v>14</v>
      </c>
      <c r="I2635" t="s">
        <v>21</v>
      </c>
      <c r="J2635">
        <v>630</v>
      </c>
      <c r="K2635">
        <v>6</v>
      </c>
      <c r="L2635" t="s">
        <v>32</v>
      </c>
      <c r="M2635" t="s">
        <v>17</v>
      </c>
      <c r="N2635" t="s">
        <v>18</v>
      </c>
      <c r="O2635">
        <v>0</v>
      </c>
      <c r="P2635">
        <v>75000</v>
      </c>
    </row>
    <row r="2636" spans="4:16">
      <c r="D2636">
        <v>2635</v>
      </c>
      <c r="E2636" t="s">
        <v>19</v>
      </c>
      <c r="F2636" t="b">
        <v>1</v>
      </c>
      <c r="G2636">
        <v>3.11</v>
      </c>
      <c r="H2636" t="s">
        <v>14</v>
      </c>
      <c r="I2636" t="s">
        <v>23</v>
      </c>
      <c r="J2636">
        <v>630</v>
      </c>
      <c r="K2636">
        <v>5</v>
      </c>
      <c r="L2636" t="s">
        <v>22</v>
      </c>
      <c r="M2636" t="s">
        <v>17</v>
      </c>
      <c r="N2636" t="s">
        <v>18</v>
      </c>
      <c r="O2636">
        <v>0</v>
      </c>
      <c r="P2636">
        <v>75000</v>
      </c>
    </row>
    <row r="2637" spans="4:16">
      <c r="D2637">
        <v>2636</v>
      </c>
      <c r="E2637" t="s">
        <v>19</v>
      </c>
      <c r="F2637" t="b">
        <v>0</v>
      </c>
      <c r="G2637">
        <v>3.43</v>
      </c>
      <c r="H2637" t="s">
        <v>20</v>
      </c>
      <c r="I2637" t="s">
        <v>30</v>
      </c>
      <c r="J2637">
        <v>710</v>
      </c>
      <c r="K2637">
        <v>5</v>
      </c>
      <c r="L2637" t="s">
        <v>24</v>
      </c>
      <c r="M2637" t="s">
        <v>17</v>
      </c>
      <c r="N2637" t="s">
        <v>18</v>
      </c>
      <c r="O2637">
        <v>0</v>
      </c>
      <c r="P2637">
        <v>75000</v>
      </c>
    </row>
    <row r="2638" spans="4:16">
      <c r="D2638">
        <v>2637</v>
      </c>
      <c r="E2638" t="s">
        <v>13</v>
      </c>
      <c r="F2638" t="b">
        <v>1</v>
      </c>
      <c r="G2638">
        <v>3.21</v>
      </c>
      <c r="H2638" t="s">
        <v>20</v>
      </c>
      <c r="I2638" t="s">
        <v>23</v>
      </c>
      <c r="J2638">
        <v>690</v>
      </c>
      <c r="K2638">
        <v>6</v>
      </c>
      <c r="L2638" t="s">
        <v>34</v>
      </c>
      <c r="M2638" t="s">
        <v>17</v>
      </c>
      <c r="N2638" t="s">
        <v>18</v>
      </c>
      <c r="O2638">
        <v>0</v>
      </c>
      <c r="P2638">
        <v>75000</v>
      </c>
    </row>
    <row r="2639" spans="4:16">
      <c r="D2639">
        <v>2638</v>
      </c>
      <c r="E2639" t="s">
        <v>19</v>
      </c>
      <c r="F2639" t="b">
        <v>0</v>
      </c>
      <c r="G2639">
        <v>3.09</v>
      </c>
      <c r="H2639" t="s">
        <v>20</v>
      </c>
      <c r="I2639" t="s">
        <v>15</v>
      </c>
      <c r="J2639">
        <v>620</v>
      </c>
      <c r="K2639">
        <v>6</v>
      </c>
      <c r="L2639" t="s">
        <v>33</v>
      </c>
      <c r="M2639" t="s">
        <v>17</v>
      </c>
      <c r="N2639" t="s">
        <v>18</v>
      </c>
      <c r="O2639">
        <v>0</v>
      </c>
      <c r="P2639">
        <v>75000</v>
      </c>
    </row>
    <row r="2640" spans="4:16">
      <c r="D2640">
        <v>2639</v>
      </c>
      <c r="E2640" t="s">
        <v>13</v>
      </c>
      <c r="F2640" t="b">
        <v>0</v>
      </c>
      <c r="G2640">
        <v>3</v>
      </c>
      <c r="H2640" t="s">
        <v>14</v>
      </c>
      <c r="I2640" t="s">
        <v>15</v>
      </c>
      <c r="J2640">
        <v>680</v>
      </c>
      <c r="K2640">
        <v>4</v>
      </c>
      <c r="L2640" t="s">
        <v>33</v>
      </c>
      <c r="M2640" t="s">
        <v>17</v>
      </c>
      <c r="N2640" t="s">
        <v>18</v>
      </c>
      <c r="O2640">
        <v>0</v>
      </c>
      <c r="P2640">
        <v>75000</v>
      </c>
    </row>
    <row r="2641" spans="4:16">
      <c r="D2641">
        <v>2640</v>
      </c>
      <c r="E2641" t="s">
        <v>13</v>
      </c>
      <c r="F2641" t="b">
        <v>0</v>
      </c>
      <c r="G2641">
        <v>3.08</v>
      </c>
      <c r="H2641" t="s">
        <v>20</v>
      </c>
      <c r="I2641" t="s">
        <v>15</v>
      </c>
      <c r="J2641">
        <v>610</v>
      </c>
      <c r="K2641">
        <v>7</v>
      </c>
      <c r="L2641" t="s">
        <v>31</v>
      </c>
      <c r="M2641" t="s">
        <v>17</v>
      </c>
      <c r="N2641" t="s">
        <v>18</v>
      </c>
      <c r="O2641">
        <v>0</v>
      </c>
      <c r="P2641">
        <v>75000</v>
      </c>
    </row>
    <row r="2642" spans="4:16">
      <c r="D2642">
        <v>2641</v>
      </c>
      <c r="E2642" t="s">
        <v>13</v>
      </c>
      <c r="F2642" t="b">
        <v>1</v>
      </c>
      <c r="G2642">
        <v>3.32</v>
      </c>
      <c r="H2642" t="s">
        <v>14</v>
      </c>
      <c r="I2642" t="s">
        <v>23</v>
      </c>
      <c r="J2642">
        <v>730</v>
      </c>
      <c r="K2642">
        <v>5</v>
      </c>
      <c r="L2642" t="s">
        <v>32</v>
      </c>
      <c r="M2642" t="s">
        <v>17</v>
      </c>
      <c r="N2642" t="s">
        <v>18</v>
      </c>
      <c r="O2642">
        <v>0</v>
      </c>
      <c r="P2642">
        <v>75000</v>
      </c>
    </row>
    <row r="2643" spans="4:16">
      <c r="D2643">
        <v>2642</v>
      </c>
      <c r="E2643" t="s">
        <v>13</v>
      </c>
      <c r="F2643" t="b">
        <v>0</v>
      </c>
      <c r="G2643">
        <v>3.35</v>
      </c>
      <c r="H2643" t="s">
        <v>25</v>
      </c>
      <c r="I2643" t="s">
        <v>15</v>
      </c>
      <c r="J2643">
        <v>700</v>
      </c>
      <c r="K2643">
        <v>4</v>
      </c>
      <c r="L2643" t="s">
        <v>27</v>
      </c>
      <c r="M2643" t="s">
        <v>17</v>
      </c>
      <c r="N2643" t="s">
        <v>18</v>
      </c>
      <c r="O2643">
        <v>0</v>
      </c>
      <c r="P2643">
        <v>75000</v>
      </c>
    </row>
    <row r="2644" spans="4:16">
      <c r="D2644">
        <v>2643</v>
      </c>
      <c r="E2644" t="s">
        <v>19</v>
      </c>
      <c r="F2644" t="b">
        <v>0</v>
      </c>
      <c r="G2644">
        <v>3.41</v>
      </c>
      <c r="H2644" t="s">
        <v>14</v>
      </c>
      <c r="I2644" t="s">
        <v>15</v>
      </c>
      <c r="J2644">
        <v>660</v>
      </c>
      <c r="K2644">
        <v>4</v>
      </c>
      <c r="L2644" t="s">
        <v>24</v>
      </c>
      <c r="M2644" t="s">
        <v>17</v>
      </c>
      <c r="N2644" t="s">
        <v>18</v>
      </c>
      <c r="O2644">
        <v>0</v>
      </c>
      <c r="P2644">
        <v>75000</v>
      </c>
    </row>
    <row r="2645" spans="4:16">
      <c r="D2645">
        <v>2644</v>
      </c>
      <c r="E2645" t="s">
        <v>19</v>
      </c>
      <c r="F2645" t="b">
        <v>0</v>
      </c>
      <c r="G2645">
        <v>3.25</v>
      </c>
      <c r="H2645" t="s">
        <v>25</v>
      </c>
      <c r="I2645" t="s">
        <v>15</v>
      </c>
      <c r="J2645">
        <v>640</v>
      </c>
      <c r="K2645">
        <v>5</v>
      </c>
      <c r="L2645" t="s">
        <v>32</v>
      </c>
      <c r="M2645" t="s">
        <v>17</v>
      </c>
      <c r="N2645" t="s">
        <v>18</v>
      </c>
      <c r="O2645">
        <v>0</v>
      </c>
      <c r="P2645">
        <v>75000</v>
      </c>
    </row>
    <row r="2646" spans="4:16">
      <c r="D2646">
        <v>2645</v>
      </c>
      <c r="E2646" t="s">
        <v>13</v>
      </c>
      <c r="F2646" t="b">
        <v>1</v>
      </c>
      <c r="G2646">
        <v>3.19</v>
      </c>
      <c r="H2646" t="s">
        <v>14</v>
      </c>
      <c r="I2646" t="s">
        <v>23</v>
      </c>
      <c r="J2646">
        <v>630</v>
      </c>
      <c r="K2646">
        <v>5</v>
      </c>
      <c r="L2646" t="s">
        <v>30</v>
      </c>
      <c r="M2646" t="s">
        <v>17</v>
      </c>
      <c r="N2646" t="s">
        <v>18</v>
      </c>
      <c r="O2646">
        <v>0</v>
      </c>
      <c r="P2646">
        <v>75000</v>
      </c>
    </row>
    <row r="2647" spans="4:16">
      <c r="D2647">
        <v>2646</v>
      </c>
      <c r="E2647" t="s">
        <v>19</v>
      </c>
      <c r="F2647" t="b">
        <v>0</v>
      </c>
      <c r="G2647">
        <v>3.46</v>
      </c>
      <c r="H2647" t="s">
        <v>20</v>
      </c>
      <c r="I2647" t="s">
        <v>29</v>
      </c>
      <c r="J2647">
        <v>760</v>
      </c>
      <c r="K2647">
        <v>5</v>
      </c>
      <c r="L2647" t="s">
        <v>27</v>
      </c>
      <c r="M2647" t="s">
        <v>17</v>
      </c>
      <c r="N2647" t="s">
        <v>18</v>
      </c>
      <c r="O2647">
        <v>0</v>
      </c>
      <c r="P2647">
        <v>75000</v>
      </c>
    </row>
    <row r="2648" spans="4:16">
      <c r="D2648">
        <v>2647</v>
      </c>
      <c r="E2648" t="s">
        <v>19</v>
      </c>
      <c r="F2648" t="b">
        <v>1</v>
      </c>
      <c r="G2648">
        <v>3.1</v>
      </c>
      <c r="H2648" t="s">
        <v>20</v>
      </c>
      <c r="I2648" t="s">
        <v>23</v>
      </c>
      <c r="J2648">
        <v>600</v>
      </c>
      <c r="K2648">
        <v>6</v>
      </c>
      <c r="L2648" t="s">
        <v>32</v>
      </c>
      <c r="M2648" t="s">
        <v>28</v>
      </c>
      <c r="N2648" t="s">
        <v>18</v>
      </c>
      <c r="O2648">
        <v>0</v>
      </c>
      <c r="P2648">
        <v>0</v>
      </c>
    </row>
    <row r="2649" spans="4:16">
      <c r="D2649">
        <v>2648</v>
      </c>
      <c r="E2649" t="s">
        <v>19</v>
      </c>
      <c r="F2649" t="b">
        <v>0</v>
      </c>
      <c r="G2649">
        <v>3.43</v>
      </c>
      <c r="H2649" t="s">
        <v>25</v>
      </c>
      <c r="I2649" t="s">
        <v>26</v>
      </c>
      <c r="J2649">
        <v>660</v>
      </c>
      <c r="K2649">
        <v>5</v>
      </c>
      <c r="L2649" t="s">
        <v>32</v>
      </c>
      <c r="M2649" t="s">
        <v>17</v>
      </c>
      <c r="N2649" t="s">
        <v>18</v>
      </c>
      <c r="O2649">
        <v>0</v>
      </c>
      <c r="P2649">
        <v>75000</v>
      </c>
    </row>
    <row r="2650" spans="4:16">
      <c r="D2650">
        <v>2649</v>
      </c>
      <c r="E2650" t="s">
        <v>19</v>
      </c>
      <c r="F2650" t="b">
        <v>0</v>
      </c>
      <c r="G2650">
        <v>3.02</v>
      </c>
      <c r="H2650" t="s">
        <v>20</v>
      </c>
      <c r="I2650" t="s">
        <v>15</v>
      </c>
      <c r="J2650">
        <v>630</v>
      </c>
      <c r="K2650">
        <v>5</v>
      </c>
      <c r="L2650" t="s">
        <v>34</v>
      </c>
      <c r="M2650" t="s">
        <v>17</v>
      </c>
      <c r="N2650" t="s">
        <v>18</v>
      </c>
      <c r="O2650">
        <v>0</v>
      </c>
      <c r="P2650">
        <v>75000</v>
      </c>
    </row>
    <row r="2651" spans="4:16">
      <c r="D2651">
        <v>2650</v>
      </c>
      <c r="E2651" t="s">
        <v>19</v>
      </c>
      <c r="F2651" t="b">
        <v>0</v>
      </c>
      <c r="G2651">
        <v>3.39</v>
      </c>
      <c r="H2651" t="s">
        <v>20</v>
      </c>
      <c r="I2651" t="s">
        <v>21</v>
      </c>
      <c r="J2651">
        <v>680</v>
      </c>
      <c r="K2651">
        <v>5</v>
      </c>
      <c r="L2651" t="s">
        <v>34</v>
      </c>
      <c r="M2651" t="s">
        <v>17</v>
      </c>
      <c r="N2651" t="s">
        <v>18</v>
      </c>
      <c r="O2651">
        <v>0</v>
      </c>
      <c r="P2651">
        <v>75000</v>
      </c>
    </row>
    <row r="2652" spans="4:16">
      <c r="D2652">
        <v>2651</v>
      </c>
      <c r="E2652" t="s">
        <v>13</v>
      </c>
      <c r="F2652" t="b">
        <v>0</v>
      </c>
      <c r="G2652">
        <v>3.32</v>
      </c>
      <c r="H2652" t="s">
        <v>14</v>
      </c>
      <c r="I2652" t="s">
        <v>29</v>
      </c>
      <c r="J2652">
        <v>580</v>
      </c>
      <c r="K2652">
        <v>5</v>
      </c>
      <c r="L2652" t="s">
        <v>24</v>
      </c>
      <c r="M2652" t="s">
        <v>28</v>
      </c>
      <c r="N2652" t="s">
        <v>18</v>
      </c>
      <c r="O2652">
        <v>0</v>
      </c>
      <c r="P2652">
        <v>0</v>
      </c>
    </row>
    <row r="2653" spans="4:16">
      <c r="D2653">
        <v>2652</v>
      </c>
      <c r="E2653" t="s">
        <v>13</v>
      </c>
      <c r="F2653" t="b">
        <v>1</v>
      </c>
      <c r="G2653">
        <v>3.09</v>
      </c>
      <c r="H2653" t="s">
        <v>14</v>
      </c>
      <c r="I2653" t="s">
        <v>23</v>
      </c>
      <c r="J2653">
        <v>700</v>
      </c>
      <c r="K2653">
        <v>6</v>
      </c>
      <c r="L2653" t="s">
        <v>33</v>
      </c>
      <c r="M2653" t="s">
        <v>17</v>
      </c>
      <c r="N2653" t="s">
        <v>18</v>
      </c>
      <c r="O2653">
        <v>0</v>
      </c>
      <c r="P2653">
        <v>75000</v>
      </c>
    </row>
    <row r="2654" spans="4:16">
      <c r="D2654">
        <v>2653</v>
      </c>
      <c r="E2654" t="s">
        <v>19</v>
      </c>
      <c r="F2654" t="b">
        <v>0</v>
      </c>
      <c r="G2654">
        <v>3.3</v>
      </c>
      <c r="H2654" t="s">
        <v>14</v>
      </c>
      <c r="I2654" t="s">
        <v>30</v>
      </c>
      <c r="J2654">
        <v>660</v>
      </c>
      <c r="K2654">
        <v>4</v>
      </c>
      <c r="L2654" t="s">
        <v>34</v>
      </c>
      <c r="M2654" t="s">
        <v>17</v>
      </c>
      <c r="N2654" t="s">
        <v>18</v>
      </c>
      <c r="O2654">
        <v>0</v>
      </c>
      <c r="P2654">
        <v>75000</v>
      </c>
    </row>
    <row r="2655" spans="4:16">
      <c r="D2655">
        <v>2654</v>
      </c>
      <c r="E2655" t="s">
        <v>19</v>
      </c>
      <c r="F2655" t="b">
        <v>0</v>
      </c>
      <c r="G2655">
        <v>3.27</v>
      </c>
      <c r="H2655" t="s">
        <v>25</v>
      </c>
      <c r="I2655" t="s">
        <v>29</v>
      </c>
      <c r="J2655">
        <v>670</v>
      </c>
      <c r="K2655">
        <v>5</v>
      </c>
      <c r="L2655" t="s">
        <v>22</v>
      </c>
      <c r="M2655" t="s">
        <v>17</v>
      </c>
      <c r="N2655" t="s">
        <v>18</v>
      </c>
      <c r="O2655">
        <v>0</v>
      </c>
      <c r="P2655">
        <v>75000</v>
      </c>
    </row>
    <row r="2656" spans="4:16">
      <c r="D2656">
        <v>2655</v>
      </c>
      <c r="E2656" t="s">
        <v>19</v>
      </c>
      <c r="F2656" t="b">
        <v>1</v>
      </c>
      <c r="G2656">
        <v>3.2</v>
      </c>
      <c r="H2656" t="s">
        <v>14</v>
      </c>
      <c r="I2656" t="s">
        <v>23</v>
      </c>
      <c r="J2656">
        <v>700</v>
      </c>
      <c r="K2656">
        <v>7</v>
      </c>
      <c r="L2656" t="s">
        <v>24</v>
      </c>
      <c r="M2656" t="s">
        <v>17</v>
      </c>
      <c r="N2656" t="s">
        <v>18</v>
      </c>
      <c r="O2656">
        <v>0</v>
      </c>
      <c r="P2656">
        <v>75000</v>
      </c>
    </row>
    <row r="2657" spans="4:16">
      <c r="D2657">
        <v>2656</v>
      </c>
      <c r="E2657" t="s">
        <v>19</v>
      </c>
      <c r="F2657" t="b">
        <v>0</v>
      </c>
      <c r="G2657">
        <v>3.13</v>
      </c>
      <c r="H2657" t="s">
        <v>20</v>
      </c>
      <c r="I2657" t="s">
        <v>15</v>
      </c>
      <c r="J2657">
        <v>600</v>
      </c>
      <c r="K2657">
        <v>3</v>
      </c>
      <c r="L2657" t="s">
        <v>34</v>
      </c>
      <c r="M2657" t="s">
        <v>28</v>
      </c>
      <c r="N2657" t="s">
        <v>18</v>
      </c>
      <c r="O2657">
        <v>0</v>
      </c>
      <c r="P2657">
        <v>0</v>
      </c>
    </row>
    <row r="2658" spans="4:16">
      <c r="D2658">
        <v>2657</v>
      </c>
      <c r="E2658" t="s">
        <v>19</v>
      </c>
      <c r="F2658" t="b">
        <v>0</v>
      </c>
      <c r="G2658">
        <v>3.49</v>
      </c>
      <c r="H2658" t="s">
        <v>20</v>
      </c>
      <c r="I2658" t="s">
        <v>26</v>
      </c>
      <c r="J2658">
        <v>690</v>
      </c>
      <c r="K2658">
        <v>6</v>
      </c>
      <c r="L2658" t="s">
        <v>16</v>
      </c>
      <c r="M2658" t="s">
        <v>17</v>
      </c>
      <c r="N2658" t="s">
        <v>18</v>
      </c>
      <c r="O2658">
        <v>0</v>
      </c>
      <c r="P2658">
        <v>75000</v>
      </c>
    </row>
    <row r="2659" spans="4:16">
      <c r="D2659">
        <v>2658</v>
      </c>
      <c r="E2659" t="s">
        <v>19</v>
      </c>
      <c r="F2659" t="b">
        <v>0</v>
      </c>
      <c r="G2659">
        <v>3.29</v>
      </c>
      <c r="H2659" t="s">
        <v>14</v>
      </c>
      <c r="I2659" t="s">
        <v>15</v>
      </c>
      <c r="J2659">
        <v>690</v>
      </c>
      <c r="K2659">
        <v>5</v>
      </c>
      <c r="L2659" t="s">
        <v>33</v>
      </c>
      <c r="M2659" t="s">
        <v>17</v>
      </c>
      <c r="N2659" t="s">
        <v>18</v>
      </c>
      <c r="O2659">
        <v>0</v>
      </c>
      <c r="P2659">
        <v>75000</v>
      </c>
    </row>
    <row r="2660" spans="4:16">
      <c r="D2660">
        <v>2659</v>
      </c>
      <c r="E2660" t="s">
        <v>19</v>
      </c>
      <c r="F2660" t="b">
        <v>0</v>
      </c>
      <c r="G2660">
        <v>2.9</v>
      </c>
      <c r="H2660" t="s">
        <v>25</v>
      </c>
      <c r="I2660" t="s">
        <v>29</v>
      </c>
      <c r="J2660">
        <v>680</v>
      </c>
      <c r="K2660">
        <v>4</v>
      </c>
      <c r="L2660" t="s">
        <v>24</v>
      </c>
      <c r="M2660" t="s">
        <v>17</v>
      </c>
      <c r="N2660" t="s">
        <v>18</v>
      </c>
      <c r="O2660">
        <v>0</v>
      </c>
      <c r="P2660">
        <v>75000</v>
      </c>
    </row>
    <row r="2661" spans="4:16">
      <c r="D2661">
        <v>2660</v>
      </c>
      <c r="E2661" t="s">
        <v>13</v>
      </c>
      <c r="F2661" t="b">
        <v>1</v>
      </c>
      <c r="G2661">
        <v>2.94</v>
      </c>
      <c r="H2661" t="s">
        <v>20</v>
      </c>
      <c r="I2661" t="s">
        <v>23</v>
      </c>
      <c r="J2661">
        <v>590</v>
      </c>
      <c r="K2661">
        <v>5</v>
      </c>
      <c r="L2661" t="s">
        <v>24</v>
      </c>
      <c r="M2661" t="s">
        <v>28</v>
      </c>
      <c r="N2661" t="s">
        <v>18</v>
      </c>
      <c r="O2661">
        <v>0</v>
      </c>
      <c r="P2661">
        <v>0</v>
      </c>
    </row>
    <row r="2662" spans="4:16">
      <c r="D2662">
        <v>2661</v>
      </c>
      <c r="E2662" t="s">
        <v>19</v>
      </c>
      <c r="F2662" t="b">
        <v>1</v>
      </c>
      <c r="G2662">
        <v>3.55</v>
      </c>
      <c r="H2662" t="s">
        <v>14</v>
      </c>
      <c r="I2662" t="s">
        <v>23</v>
      </c>
      <c r="J2662">
        <v>750</v>
      </c>
      <c r="K2662">
        <v>5</v>
      </c>
      <c r="L2662" t="s">
        <v>27</v>
      </c>
      <c r="M2662" t="s">
        <v>17</v>
      </c>
      <c r="N2662" t="s">
        <v>40</v>
      </c>
      <c r="O2662">
        <v>50000</v>
      </c>
      <c r="P2662">
        <v>25000</v>
      </c>
    </row>
    <row r="2663" spans="4:16">
      <c r="D2663">
        <v>2662</v>
      </c>
      <c r="E2663" t="s">
        <v>19</v>
      </c>
      <c r="F2663" t="b">
        <v>0</v>
      </c>
      <c r="G2663">
        <v>3.21</v>
      </c>
      <c r="H2663" t="s">
        <v>20</v>
      </c>
      <c r="I2663" t="s">
        <v>15</v>
      </c>
      <c r="J2663">
        <v>700</v>
      </c>
      <c r="K2663">
        <v>6</v>
      </c>
      <c r="L2663" t="s">
        <v>27</v>
      </c>
      <c r="M2663" t="s">
        <v>17</v>
      </c>
      <c r="N2663" t="s">
        <v>18</v>
      </c>
      <c r="O2663">
        <v>0</v>
      </c>
      <c r="P2663">
        <v>75000</v>
      </c>
    </row>
    <row r="2664" spans="4:16">
      <c r="D2664">
        <v>2663</v>
      </c>
      <c r="E2664" t="s">
        <v>19</v>
      </c>
      <c r="F2664" t="b">
        <v>0</v>
      </c>
      <c r="G2664">
        <v>3.42</v>
      </c>
      <c r="H2664" t="s">
        <v>14</v>
      </c>
      <c r="I2664" t="s">
        <v>26</v>
      </c>
      <c r="J2664">
        <v>630</v>
      </c>
      <c r="K2664">
        <v>5</v>
      </c>
      <c r="L2664" t="s">
        <v>32</v>
      </c>
      <c r="M2664" t="s">
        <v>17</v>
      </c>
      <c r="N2664" t="s">
        <v>18</v>
      </c>
      <c r="O2664">
        <v>0</v>
      </c>
      <c r="P2664">
        <v>75000</v>
      </c>
    </row>
    <row r="2665" spans="4:16">
      <c r="D2665">
        <v>2664</v>
      </c>
      <c r="E2665" t="s">
        <v>19</v>
      </c>
      <c r="F2665" t="b">
        <v>0</v>
      </c>
      <c r="G2665">
        <v>3.26</v>
      </c>
      <c r="H2665" t="s">
        <v>14</v>
      </c>
      <c r="I2665" t="s">
        <v>21</v>
      </c>
      <c r="J2665">
        <v>660</v>
      </c>
      <c r="K2665">
        <v>5</v>
      </c>
      <c r="L2665" t="s">
        <v>32</v>
      </c>
      <c r="M2665" t="s">
        <v>17</v>
      </c>
      <c r="N2665" t="s">
        <v>18</v>
      </c>
      <c r="O2665">
        <v>0</v>
      </c>
      <c r="P2665">
        <v>75000</v>
      </c>
    </row>
    <row r="2666" spans="4:16">
      <c r="D2666">
        <v>2665</v>
      </c>
      <c r="E2666" t="s">
        <v>19</v>
      </c>
      <c r="F2666" t="b">
        <v>0</v>
      </c>
      <c r="G2666">
        <v>3.07</v>
      </c>
      <c r="H2666" t="s">
        <v>25</v>
      </c>
      <c r="I2666" t="s">
        <v>29</v>
      </c>
      <c r="J2666">
        <v>600</v>
      </c>
      <c r="K2666">
        <v>5</v>
      </c>
      <c r="L2666" t="s">
        <v>27</v>
      </c>
      <c r="M2666" t="s">
        <v>28</v>
      </c>
      <c r="N2666" t="s">
        <v>18</v>
      </c>
      <c r="O2666">
        <v>0</v>
      </c>
      <c r="P2666">
        <v>0</v>
      </c>
    </row>
    <row r="2667" spans="4:16">
      <c r="D2667">
        <v>2666</v>
      </c>
      <c r="E2667" t="s">
        <v>19</v>
      </c>
      <c r="F2667" t="b">
        <v>1</v>
      </c>
      <c r="G2667">
        <v>3.24</v>
      </c>
      <c r="H2667" t="s">
        <v>14</v>
      </c>
      <c r="I2667" t="s">
        <v>23</v>
      </c>
      <c r="J2667">
        <v>590</v>
      </c>
      <c r="K2667">
        <v>5</v>
      </c>
      <c r="L2667" t="s">
        <v>31</v>
      </c>
      <c r="M2667" t="s">
        <v>28</v>
      </c>
      <c r="N2667" t="s">
        <v>18</v>
      </c>
      <c r="O2667">
        <v>0</v>
      </c>
      <c r="P2667">
        <v>0</v>
      </c>
    </row>
    <row r="2668" spans="4:16">
      <c r="D2668">
        <v>2667</v>
      </c>
      <c r="E2668" t="s">
        <v>19</v>
      </c>
      <c r="F2668" t="b">
        <v>0</v>
      </c>
      <c r="G2668">
        <v>3.15</v>
      </c>
      <c r="H2668" t="s">
        <v>20</v>
      </c>
      <c r="I2668" t="s">
        <v>15</v>
      </c>
      <c r="J2668">
        <v>590</v>
      </c>
      <c r="K2668">
        <v>6</v>
      </c>
      <c r="L2668" t="s">
        <v>27</v>
      </c>
      <c r="M2668" t="s">
        <v>28</v>
      </c>
      <c r="N2668" t="s">
        <v>18</v>
      </c>
      <c r="O2668">
        <v>0</v>
      </c>
      <c r="P2668">
        <v>0</v>
      </c>
    </row>
    <row r="2669" spans="4:16">
      <c r="D2669">
        <v>2668</v>
      </c>
      <c r="E2669" t="s">
        <v>13</v>
      </c>
      <c r="F2669" t="b">
        <v>1</v>
      </c>
      <c r="G2669">
        <v>3.15</v>
      </c>
      <c r="H2669" t="s">
        <v>20</v>
      </c>
      <c r="I2669" t="s">
        <v>23</v>
      </c>
      <c r="J2669">
        <v>650</v>
      </c>
      <c r="K2669">
        <v>8</v>
      </c>
      <c r="L2669" t="s">
        <v>16</v>
      </c>
      <c r="M2669" t="s">
        <v>17</v>
      </c>
      <c r="N2669" t="s">
        <v>18</v>
      </c>
      <c r="O2669">
        <v>0</v>
      </c>
      <c r="P2669">
        <v>75000</v>
      </c>
    </row>
    <row r="2670" spans="4:16">
      <c r="D2670">
        <v>2669</v>
      </c>
      <c r="E2670" t="s">
        <v>19</v>
      </c>
      <c r="F2670" t="b">
        <v>1</v>
      </c>
      <c r="G2670">
        <v>2.97</v>
      </c>
      <c r="H2670" t="s">
        <v>25</v>
      </c>
      <c r="I2670" t="s">
        <v>23</v>
      </c>
      <c r="J2670">
        <v>570</v>
      </c>
      <c r="K2670">
        <v>5</v>
      </c>
      <c r="L2670" t="s">
        <v>24</v>
      </c>
      <c r="M2670" t="s">
        <v>28</v>
      </c>
      <c r="N2670" t="s">
        <v>18</v>
      </c>
      <c r="O2670">
        <v>0</v>
      </c>
      <c r="P2670">
        <v>0</v>
      </c>
    </row>
    <row r="2671" spans="4:16">
      <c r="D2671">
        <v>2670</v>
      </c>
      <c r="E2671" t="s">
        <v>13</v>
      </c>
      <c r="F2671" t="b">
        <v>0</v>
      </c>
      <c r="G2671">
        <v>3.09</v>
      </c>
      <c r="H2671" t="s">
        <v>20</v>
      </c>
      <c r="I2671" t="s">
        <v>21</v>
      </c>
      <c r="J2671">
        <v>600</v>
      </c>
      <c r="K2671">
        <v>5</v>
      </c>
      <c r="L2671" t="s">
        <v>27</v>
      </c>
      <c r="M2671" t="s">
        <v>28</v>
      </c>
      <c r="N2671" t="s">
        <v>18</v>
      </c>
      <c r="O2671">
        <v>0</v>
      </c>
      <c r="P2671">
        <v>0</v>
      </c>
    </row>
    <row r="2672" spans="4:16">
      <c r="D2672">
        <v>2671</v>
      </c>
      <c r="E2672" t="s">
        <v>19</v>
      </c>
      <c r="F2672" t="b">
        <v>1</v>
      </c>
      <c r="G2672">
        <v>3.33</v>
      </c>
      <c r="H2672" t="s">
        <v>14</v>
      </c>
      <c r="I2672" t="s">
        <v>23</v>
      </c>
      <c r="J2672">
        <v>610</v>
      </c>
      <c r="K2672">
        <v>6</v>
      </c>
      <c r="L2672" t="s">
        <v>27</v>
      </c>
      <c r="M2672" t="s">
        <v>17</v>
      </c>
      <c r="N2672" t="s">
        <v>18</v>
      </c>
      <c r="O2672">
        <v>0</v>
      </c>
      <c r="P2672">
        <v>75000</v>
      </c>
    </row>
    <row r="2673" spans="4:16">
      <c r="D2673">
        <v>2672</v>
      </c>
      <c r="E2673" t="s">
        <v>19</v>
      </c>
      <c r="F2673" t="b">
        <v>0</v>
      </c>
      <c r="G2673">
        <v>3.31</v>
      </c>
      <c r="H2673" t="s">
        <v>25</v>
      </c>
      <c r="I2673" t="s">
        <v>15</v>
      </c>
      <c r="J2673">
        <v>670</v>
      </c>
      <c r="K2673">
        <v>4</v>
      </c>
      <c r="L2673" t="s">
        <v>27</v>
      </c>
      <c r="M2673" t="s">
        <v>17</v>
      </c>
      <c r="N2673" t="s">
        <v>18</v>
      </c>
      <c r="O2673">
        <v>0</v>
      </c>
      <c r="P2673">
        <v>75000</v>
      </c>
    </row>
    <row r="2674" spans="4:16">
      <c r="D2674">
        <v>2673</v>
      </c>
      <c r="E2674" t="s">
        <v>19</v>
      </c>
      <c r="F2674" t="b">
        <v>0</v>
      </c>
      <c r="G2674">
        <v>3.14</v>
      </c>
      <c r="H2674" t="s">
        <v>14</v>
      </c>
      <c r="I2674" t="s">
        <v>26</v>
      </c>
      <c r="J2674">
        <v>630</v>
      </c>
      <c r="K2674">
        <v>6</v>
      </c>
      <c r="L2674" t="s">
        <v>31</v>
      </c>
      <c r="M2674" t="s">
        <v>17</v>
      </c>
      <c r="N2674" t="s">
        <v>18</v>
      </c>
      <c r="O2674">
        <v>0</v>
      </c>
      <c r="P2674">
        <v>75000</v>
      </c>
    </row>
    <row r="2675" spans="4:16">
      <c r="D2675">
        <v>2674</v>
      </c>
      <c r="E2675" t="s">
        <v>13</v>
      </c>
      <c r="F2675" t="b">
        <v>0</v>
      </c>
      <c r="G2675">
        <v>3.26</v>
      </c>
      <c r="H2675" t="s">
        <v>25</v>
      </c>
      <c r="I2675" t="s">
        <v>15</v>
      </c>
      <c r="J2675">
        <v>700</v>
      </c>
      <c r="K2675">
        <v>4</v>
      </c>
      <c r="L2675" t="s">
        <v>24</v>
      </c>
      <c r="M2675" t="s">
        <v>17</v>
      </c>
      <c r="N2675" t="s">
        <v>18</v>
      </c>
      <c r="O2675">
        <v>0</v>
      </c>
      <c r="P2675">
        <v>75000</v>
      </c>
    </row>
    <row r="2676" spans="4:16">
      <c r="D2676">
        <v>2675</v>
      </c>
      <c r="E2676" t="s">
        <v>13</v>
      </c>
      <c r="F2676" t="b">
        <v>0</v>
      </c>
      <c r="G2676">
        <v>3.1</v>
      </c>
      <c r="H2676" t="s">
        <v>20</v>
      </c>
      <c r="I2676" t="s">
        <v>21</v>
      </c>
      <c r="J2676">
        <v>570</v>
      </c>
      <c r="K2676">
        <v>6</v>
      </c>
      <c r="L2676" t="s">
        <v>33</v>
      </c>
      <c r="M2676" t="s">
        <v>28</v>
      </c>
      <c r="N2676" t="s">
        <v>18</v>
      </c>
      <c r="O2676">
        <v>0</v>
      </c>
      <c r="P2676">
        <v>0</v>
      </c>
    </row>
    <row r="2677" spans="4:16">
      <c r="D2677">
        <v>2676</v>
      </c>
      <c r="E2677" t="s">
        <v>19</v>
      </c>
      <c r="F2677" t="b">
        <v>1</v>
      </c>
      <c r="G2677">
        <v>3.15</v>
      </c>
      <c r="H2677" t="s">
        <v>14</v>
      </c>
      <c r="I2677" t="s">
        <v>23</v>
      </c>
      <c r="J2677">
        <v>640</v>
      </c>
      <c r="K2677">
        <v>4</v>
      </c>
      <c r="L2677" t="s">
        <v>27</v>
      </c>
      <c r="M2677" t="s">
        <v>17</v>
      </c>
      <c r="N2677" t="s">
        <v>18</v>
      </c>
      <c r="O2677">
        <v>0</v>
      </c>
      <c r="P2677">
        <v>75000</v>
      </c>
    </row>
    <row r="2678" spans="4:16">
      <c r="D2678">
        <v>2677</v>
      </c>
      <c r="E2678" t="s">
        <v>13</v>
      </c>
      <c r="F2678" t="b">
        <v>0</v>
      </c>
      <c r="G2678">
        <v>3.33</v>
      </c>
      <c r="H2678" t="s">
        <v>25</v>
      </c>
      <c r="I2678" t="s">
        <v>21</v>
      </c>
      <c r="J2678">
        <v>700</v>
      </c>
      <c r="K2678">
        <v>5</v>
      </c>
      <c r="L2678" t="s">
        <v>16</v>
      </c>
      <c r="M2678" t="s">
        <v>17</v>
      </c>
      <c r="N2678" t="s">
        <v>18</v>
      </c>
      <c r="O2678">
        <v>0</v>
      </c>
      <c r="P2678">
        <v>75000</v>
      </c>
    </row>
    <row r="2679" spans="4:16">
      <c r="D2679">
        <v>2678</v>
      </c>
      <c r="E2679" t="s">
        <v>19</v>
      </c>
      <c r="F2679" t="b">
        <v>1</v>
      </c>
      <c r="G2679">
        <v>3.38</v>
      </c>
      <c r="H2679" t="s">
        <v>25</v>
      </c>
      <c r="I2679" t="s">
        <v>23</v>
      </c>
      <c r="J2679">
        <v>720</v>
      </c>
      <c r="K2679">
        <v>4</v>
      </c>
      <c r="L2679" t="s">
        <v>34</v>
      </c>
      <c r="M2679" t="s">
        <v>17</v>
      </c>
      <c r="N2679" t="s">
        <v>18</v>
      </c>
      <c r="O2679">
        <v>0</v>
      </c>
      <c r="P2679">
        <v>75000</v>
      </c>
    </row>
    <row r="2680" spans="4:16">
      <c r="D2680">
        <v>2679</v>
      </c>
      <c r="E2680" t="s">
        <v>13</v>
      </c>
      <c r="F2680" t="b">
        <v>0</v>
      </c>
      <c r="G2680">
        <v>3.12</v>
      </c>
      <c r="H2680" t="s">
        <v>25</v>
      </c>
      <c r="I2680" t="s">
        <v>15</v>
      </c>
      <c r="J2680">
        <v>700</v>
      </c>
      <c r="K2680">
        <v>6</v>
      </c>
      <c r="L2680" t="s">
        <v>27</v>
      </c>
      <c r="M2680" t="s">
        <v>17</v>
      </c>
      <c r="N2680" t="s">
        <v>18</v>
      </c>
      <c r="O2680">
        <v>0</v>
      </c>
      <c r="P2680">
        <v>75000</v>
      </c>
    </row>
    <row r="2681" spans="4:16">
      <c r="D2681">
        <v>2680</v>
      </c>
      <c r="E2681" t="s">
        <v>19</v>
      </c>
      <c r="F2681" t="b">
        <v>0</v>
      </c>
      <c r="G2681">
        <v>3.19</v>
      </c>
      <c r="H2681" t="s">
        <v>25</v>
      </c>
      <c r="I2681" t="s">
        <v>21</v>
      </c>
      <c r="J2681">
        <v>620</v>
      </c>
      <c r="K2681">
        <v>4</v>
      </c>
      <c r="L2681" t="s">
        <v>30</v>
      </c>
      <c r="M2681" t="s">
        <v>17</v>
      </c>
      <c r="N2681" t="s">
        <v>18</v>
      </c>
      <c r="O2681">
        <v>0</v>
      </c>
      <c r="P2681">
        <v>75000</v>
      </c>
    </row>
    <row r="2682" spans="4:16">
      <c r="D2682">
        <v>2681</v>
      </c>
      <c r="E2682" t="s">
        <v>19</v>
      </c>
      <c r="F2682" t="b">
        <v>1</v>
      </c>
      <c r="G2682">
        <v>3.18</v>
      </c>
      <c r="H2682" t="s">
        <v>20</v>
      </c>
      <c r="I2682" t="s">
        <v>23</v>
      </c>
      <c r="J2682">
        <v>650</v>
      </c>
      <c r="K2682">
        <v>6</v>
      </c>
      <c r="L2682" t="s">
        <v>34</v>
      </c>
      <c r="M2682" t="s">
        <v>17</v>
      </c>
      <c r="N2682" t="s">
        <v>18</v>
      </c>
      <c r="O2682">
        <v>0</v>
      </c>
      <c r="P2682">
        <v>75000</v>
      </c>
    </row>
    <row r="2683" spans="4:16">
      <c r="D2683">
        <v>2682</v>
      </c>
      <c r="E2683" t="s">
        <v>13</v>
      </c>
      <c r="F2683" t="b">
        <v>0</v>
      </c>
      <c r="G2683">
        <v>3.31</v>
      </c>
      <c r="H2683" t="s">
        <v>20</v>
      </c>
      <c r="I2683" t="s">
        <v>15</v>
      </c>
      <c r="J2683">
        <v>660</v>
      </c>
      <c r="K2683">
        <v>5</v>
      </c>
      <c r="L2683" t="s">
        <v>34</v>
      </c>
      <c r="M2683" t="s">
        <v>17</v>
      </c>
      <c r="N2683" t="s">
        <v>18</v>
      </c>
      <c r="O2683">
        <v>0</v>
      </c>
      <c r="P2683">
        <v>75000</v>
      </c>
    </row>
    <row r="2684" spans="4:16">
      <c r="D2684">
        <v>2683</v>
      </c>
      <c r="E2684" t="s">
        <v>19</v>
      </c>
      <c r="F2684" t="b">
        <v>0</v>
      </c>
      <c r="G2684">
        <v>3.34</v>
      </c>
      <c r="H2684" t="s">
        <v>20</v>
      </c>
      <c r="I2684" t="s">
        <v>26</v>
      </c>
      <c r="J2684">
        <v>650</v>
      </c>
      <c r="K2684">
        <v>5</v>
      </c>
      <c r="L2684" t="s">
        <v>37</v>
      </c>
      <c r="M2684" t="s">
        <v>17</v>
      </c>
      <c r="N2684" t="s">
        <v>18</v>
      </c>
      <c r="O2684">
        <v>0</v>
      </c>
      <c r="P2684">
        <v>75000</v>
      </c>
    </row>
    <row r="2685" spans="4:16">
      <c r="D2685">
        <v>2684</v>
      </c>
      <c r="E2685" t="s">
        <v>13</v>
      </c>
      <c r="F2685" t="b">
        <v>0</v>
      </c>
      <c r="G2685">
        <v>3.44</v>
      </c>
      <c r="H2685" t="s">
        <v>20</v>
      </c>
      <c r="I2685" t="s">
        <v>15</v>
      </c>
      <c r="J2685">
        <v>690</v>
      </c>
      <c r="K2685">
        <v>6</v>
      </c>
      <c r="L2685" t="s">
        <v>24</v>
      </c>
      <c r="M2685" t="s">
        <v>17</v>
      </c>
      <c r="N2685" t="s">
        <v>18</v>
      </c>
      <c r="O2685">
        <v>0</v>
      </c>
      <c r="P2685">
        <v>75000</v>
      </c>
    </row>
    <row r="2686" spans="4:16">
      <c r="D2686">
        <v>2685</v>
      </c>
      <c r="E2686" t="s">
        <v>19</v>
      </c>
      <c r="F2686" t="b">
        <v>0</v>
      </c>
      <c r="G2686">
        <v>3.33</v>
      </c>
      <c r="H2686" t="s">
        <v>25</v>
      </c>
      <c r="I2686" t="s">
        <v>29</v>
      </c>
      <c r="J2686">
        <v>630</v>
      </c>
      <c r="K2686">
        <v>6</v>
      </c>
      <c r="L2686" t="s">
        <v>27</v>
      </c>
      <c r="M2686" t="s">
        <v>17</v>
      </c>
      <c r="N2686" t="s">
        <v>18</v>
      </c>
      <c r="O2686">
        <v>0</v>
      </c>
      <c r="P2686">
        <v>75000</v>
      </c>
    </row>
    <row r="2687" spans="4:16">
      <c r="D2687">
        <v>2686</v>
      </c>
      <c r="E2687" t="s">
        <v>13</v>
      </c>
      <c r="F2687" t="b">
        <v>1</v>
      </c>
      <c r="G2687">
        <v>3.39</v>
      </c>
      <c r="H2687" t="s">
        <v>25</v>
      </c>
      <c r="I2687" t="s">
        <v>23</v>
      </c>
      <c r="J2687">
        <v>710</v>
      </c>
      <c r="K2687">
        <v>5</v>
      </c>
      <c r="L2687" t="s">
        <v>34</v>
      </c>
      <c r="M2687" t="s">
        <v>17</v>
      </c>
      <c r="N2687" t="s">
        <v>18</v>
      </c>
      <c r="O2687">
        <v>0</v>
      </c>
      <c r="P2687">
        <v>75000</v>
      </c>
    </row>
    <row r="2688" spans="4:16">
      <c r="D2688">
        <v>2687</v>
      </c>
      <c r="E2688" t="s">
        <v>19</v>
      </c>
      <c r="F2688" t="b">
        <v>0</v>
      </c>
      <c r="G2688">
        <v>3.2</v>
      </c>
      <c r="H2688" t="s">
        <v>14</v>
      </c>
      <c r="I2688" t="s">
        <v>21</v>
      </c>
      <c r="J2688">
        <v>590</v>
      </c>
      <c r="K2688">
        <v>4</v>
      </c>
      <c r="L2688" t="s">
        <v>39</v>
      </c>
      <c r="M2688" t="s">
        <v>28</v>
      </c>
      <c r="N2688" t="s">
        <v>18</v>
      </c>
      <c r="O2688">
        <v>0</v>
      </c>
      <c r="P2688">
        <v>0</v>
      </c>
    </row>
    <row r="2689" spans="4:16">
      <c r="D2689">
        <v>2688</v>
      </c>
      <c r="E2689" t="s">
        <v>13</v>
      </c>
      <c r="F2689" t="b">
        <v>1</v>
      </c>
      <c r="G2689">
        <v>3.31</v>
      </c>
      <c r="H2689" t="s">
        <v>25</v>
      </c>
      <c r="I2689" t="s">
        <v>23</v>
      </c>
      <c r="J2689">
        <v>670</v>
      </c>
      <c r="K2689">
        <v>4</v>
      </c>
      <c r="L2689" t="s">
        <v>27</v>
      </c>
      <c r="M2689" t="s">
        <v>17</v>
      </c>
      <c r="N2689" t="s">
        <v>18</v>
      </c>
      <c r="O2689">
        <v>0</v>
      </c>
      <c r="P2689">
        <v>75000</v>
      </c>
    </row>
    <row r="2690" spans="4:16">
      <c r="D2690">
        <v>2689</v>
      </c>
      <c r="E2690" t="s">
        <v>19</v>
      </c>
      <c r="F2690" t="b">
        <v>0</v>
      </c>
      <c r="G2690">
        <v>3.36</v>
      </c>
      <c r="H2690" t="s">
        <v>20</v>
      </c>
      <c r="I2690" t="s">
        <v>30</v>
      </c>
      <c r="J2690">
        <v>760</v>
      </c>
      <c r="K2690">
        <v>6</v>
      </c>
      <c r="L2690" t="s">
        <v>27</v>
      </c>
      <c r="M2690" t="s">
        <v>17</v>
      </c>
      <c r="N2690" t="s">
        <v>18</v>
      </c>
      <c r="O2690">
        <v>0</v>
      </c>
      <c r="P2690">
        <v>75000</v>
      </c>
    </row>
    <row r="2691" spans="4:16">
      <c r="D2691">
        <v>2690</v>
      </c>
      <c r="E2691" t="s">
        <v>13</v>
      </c>
      <c r="F2691" t="b">
        <v>0</v>
      </c>
      <c r="G2691">
        <v>3.37</v>
      </c>
      <c r="H2691" t="s">
        <v>25</v>
      </c>
      <c r="I2691" t="s">
        <v>21</v>
      </c>
      <c r="J2691">
        <v>680</v>
      </c>
      <c r="K2691">
        <v>5</v>
      </c>
      <c r="L2691" t="s">
        <v>27</v>
      </c>
      <c r="M2691" t="s">
        <v>17</v>
      </c>
      <c r="N2691" t="s">
        <v>18</v>
      </c>
      <c r="O2691">
        <v>0</v>
      </c>
      <c r="P2691">
        <v>75000</v>
      </c>
    </row>
    <row r="2692" spans="4:16">
      <c r="D2692">
        <v>2691</v>
      </c>
      <c r="E2692" t="s">
        <v>19</v>
      </c>
      <c r="F2692" t="b">
        <v>1</v>
      </c>
      <c r="G2692">
        <v>3.29</v>
      </c>
      <c r="H2692" t="s">
        <v>20</v>
      </c>
      <c r="I2692" t="s">
        <v>23</v>
      </c>
      <c r="J2692">
        <v>620</v>
      </c>
      <c r="K2692">
        <v>4</v>
      </c>
      <c r="L2692" t="s">
        <v>27</v>
      </c>
      <c r="M2692" t="s">
        <v>17</v>
      </c>
      <c r="N2692" t="s">
        <v>18</v>
      </c>
      <c r="O2692">
        <v>0</v>
      </c>
      <c r="P2692">
        <v>75000</v>
      </c>
    </row>
    <row r="2693" spans="4:16">
      <c r="D2693">
        <v>2692</v>
      </c>
      <c r="E2693" t="s">
        <v>13</v>
      </c>
      <c r="F2693" t="b">
        <v>0</v>
      </c>
      <c r="G2693">
        <v>3.23</v>
      </c>
      <c r="H2693" t="s">
        <v>14</v>
      </c>
      <c r="I2693" t="s">
        <v>29</v>
      </c>
      <c r="J2693">
        <v>600</v>
      </c>
      <c r="K2693">
        <v>5</v>
      </c>
      <c r="L2693" t="s">
        <v>24</v>
      </c>
      <c r="M2693" t="s">
        <v>28</v>
      </c>
      <c r="N2693" t="s">
        <v>18</v>
      </c>
      <c r="O2693">
        <v>0</v>
      </c>
      <c r="P2693">
        <v>0</v>
      </c>
    </row>
    <row r="2694" spans="4:16">
      <c r="D2694">
        <v>2693</v>
      </c>
      <c r="E2694" t="s">
        <v>19</v>
      </c>
      <c r="F2694" t="b">
        <v>0</v>
      </c>
      <c r="G2694">
        <v>3.29</v>
      </c>
      <c r="H2694" t="s">
        <v>20</v>
      </c>
      <c r="I2694" t="s">
        <v>29</v>
      </c>
      <c r="J2694">
        <v>670</v>
      </c>
      <c r="K2694">
        <v>5</v>
      </c>
      <c r="L2694" t="s">
        <v>27</v>
      </c>
      <c r="M2694" t="s">
        <v>17</v>
      </c>
      <c r="N2694" t="s">
        <v>18</v>
      </c>
      <c r="O2694">
        <v>0</v>
      </c>
      <c r="P2694">
        <v>75000</v>
      </c>
    </row>
    <row r="2695" spans="4:16">
      <c r="D2695">
        <v>2694</v>
      </c>
      <c r="E2695" t="s">
        <v>19</v>
      </c>
      <c r="F2695" t="b">
        <v>0</v>
      </c>
      <c r="G2695">
        <v>3.37</v>
      </c>
      <c r="H2695" t="s">
        <v>25</v>
      </c>
      <c r="I2695" t="s">
        <v>15</v>
      </c>
      <c r="J2695">
        <v>680</v>
      </c>
      <c r="K2695">
        <v>5</v>
      </c>
      <c r="L2695" t="s">
        <v>31</v>
      </c>
      <c r="M2695" t="s">
        <v>17</v>
      </c>
      <c r="N2695" t="s">
        <v>18</v>
      </c>
      <c r="O2695">
        <v>0</v>
      </c>
      <c r="P2695">
        <v>75000</v>
      </c>
    </row>
    <row r="2696" spans="4:16">
      <c r="D2696">
        <v>2695</v>
      </c>
      <c r="E2696" t="s">
        <v>19</v>
      </c>
      <c r="F2696" t="b">
        <v>0</v>
      </c>
      <c r="G2696">
        <v>3.46</v>
      </c>
      <c r="H2696" t="s">
        <v>25</v>
      </c>
      <c r="I2696" t="s">
        <v>21</v>
      </c>
      <c r="J2696">
        <v>660</v>
      </c>
      <c r="K2696">
        <v>5</v>
      </c>
      <c r="L2696" t="s">
        <v>32</v>
      </c>
      <c r="M2696" t="s">
        <v>17</v>
      </c>
      <c r="N2696" t="s">
        <v>18</v>
      </c>
      <c r="O2696">
        <v>0</v>
      </c>
      <c r="P2696">
        <v>75000</v>
      </c>
    </row>
    <row r="2697" spans="4:16">
      <c r="D2697">
        <v>2696</v>
      </c>
      <c r="E2697" t="s">
        <v>19</v>
      </c>
      <c r="F2697" t="b">
        <v>1</v>
      </c>
      <c r="G2697">
        <v>3.16</v>
      </c>
      <c r="H2697" t="s">
        <v>14</v>
      </c>
      <c r="I2697" t="s">
        <v>23</v>
      </c>
      <c r="J2697">
        <v>640</v>
      </c>
      <c r="K2697">
        <v>5</v>
      </c>
      <c r="L2697" t="s">
        <v>35</v>
      </c>
      <c r="M2697" t="s">
        <v>17</v>
      </c>
      <c r="N2697" t="s">
        <v>18</v>
      </c>
      <c r="O2697">
        <v>0</v>
      </c>
      <c r="P2697">
        <v>75000</v>
      </c>
    </row>
    <row r="2698" spans="4:16">
      <c r="D2698">
        <v>2697</v>
      </c>
      <c r="E2698" t="s">
        <v>19</v>
      </c>
      <c r="F2698" t="b">
        <v>0</v>
      </c>
      <c r="G2698">
        <v>3.52</v>
      </c>
      <c r="H2698" t="s">
        <v>20</v>
      </c>
      <c r="I2698" t="s">
        <v>26</v>
      </c>
      <c r="J2698">
        <v>740</v>
      </c>
      <c r="K2698">
        <v>5</v>
      </c>
      <c r="L2698" t="s">
        <v>33</v>
      </c>
      <c r="M2698" t="s">
        <v>17</v>
      </c>
      <c r="N2698" t="s">
        <v>18</v>
      </c>
      <c r="O2698">
        <v>0</v>
      </c>
      <c r="P2698">
        <v>75000</v>
      </c>
    </row>
    <row r="2699" spans="4:16">
      <c r="D2699">
        <v>2698</v>
      </c>
      <c r="E2699" t="s">
        <v>13</v>
      </c>
      <c r="F2699" t="b">
        <v>1</v>
      </c>
      <c r="G2699">
        <v>3.31</v>
      </c>
      <c r="H2699" t="s">
        <v>14</v>
      </c>
      <c r="I2699" t="s">
        <v>23</v>
      </c>
      <c r="J2699">
        <v>650</v>
      </c>
      <c r="K2699">
        <v>5</v>
      </c>
      <c r="L2699" t="s">
        <v>16</v>
      </c>
      <c r="M2699" t="s">
        <v>17</v>
      </c>
      <c r="N2699" t="s">
        <v>18</v>
      </c>
      <c r="O2699">
        <v>0</v>
      </c>
      <c r="P2699">
        <v>75000</v>
      </c>
    </row>
    <row r="2700" spans="4:16">
      <c r="D2700">
        <v>2699</v>
      </c>
      <c r="E2700" t="s">
        <v>19</v>
      </c>
      <c r="F2700" t="b">
        <v>0</v>
      </c>
      <c r="G2700">
        <v>3.36</v>
      </c>
      <c r="H2700" t="s">
        <v>25</v>
      </c>
      <c r="I2700" t="s">
        <v>29</v>
      </c>
      <c r="J2700">
        <v>700</v>
      </c>
      <c r="K2700">
        <v>5</v>
      </c>
      <c r="L2700" t="s">
        <v>27</v>
      </c>
      <c r="M2700" t="s">
        <v>17</v>
      </c>
      <c r="N2700" t="s">
        <v>18</v>
      </c>
      <c r="O2700">
        <v>0</v>
      </c>
      <c r="P2700">
        <v>75000</v>
      </c>
    </row>
    <row r="2701" spans="4:16">
      <c r="D2701">
        <v>2700</v>
      </c>
      <c r="E2701" t="s">
        <v>19</v>
      </c>
      <c r="F2701" t="b">
        <v>0</v>
      </c>
      <c r="G2701">
        <v>3.31</v>
      </c>
      <c r="H2701" t="s">
        <v>25</v>
      </c>
      <c r="I2701" t="s">
        <v>29</v>
      </c>
      <c r="J2701">
        <v>680</v>
      </c>
      <c r="K2701">
        <v>6</v>
      </c>
      <c r="L2701" t="s">
        <v>33</v>
      </c>
      <c r="M2701" t="s">
        <v>17</v>
      </c>
      <c r="N2701" t="s">
        <v>18</v>
      </c>
      <c r="O2701">
        <v>0</v>
      </c>
      <c r="P2701">
        <v>75000</v>
      </c>
    </row>
    <row r="2702" spans="4:16">
      <c r="D2702">
        <v>2701</v>
      </c>
      <c r="E2702" t="s">
        <v>19</v>
      </c>
      <c r="F2702" t="b">
        <v>0</v>
      </c>
      <c r="G2702">
        <v>3.28</v>
      </c>
      <c r="H2702" t="s">
        <v>25</v>
      </c>
      <c r="I2702" t="s">
        <v>29</v>
      </c>
      <c r="J2702">
        <v>700</v>
      </c>
      <c r="K2702">
        <v>4</v>
      </c>
      <c r="L2702" t="s">
        <v>30</v>
      </c>
      <c r="M2702" t="s">
        <v>17</v>
      </c>
      <c r="N2702" t="s">
        <v>18</v>
      </c>
      <c r="O2702">
        <v>0</v>
      </c>
      <c r="P2702">
        <v>75000</v>
      </c>
    </row>
    <row r="2703" spans="4:16">
      <c r="D2703">
        <v>2702</v>
      </c>
      <c r="E2703" t="s">
        <v>19</v>
      </c>
      <c r="F2703" t="b">
        <v>0</v>
      </c>
      <c r="G2703">
        <v>3.23</v>
      </c>
      <c r="H2703" t="s">
        <v>25</v>
      </c>
      <c r="I2703" t="s">
        <v>15</v>
      </c>
      <c r="J2703">
        <v>710</v>
      </c>
      <c r="K2703">
        <v>4</v>
      </c>
      <c r="L2703" t="s">
        <v>32</v>
      </c>
      <c r="M2703" t="s">
        <v>17</v>
      </c>
      <c r="N2703" t="s">
        <v>18</v>
      </c>
      <c r="O2703">
        <v>0</v>
      </c>
      <c r="P2703">
        <v>75000</v>
      </c>
    </row>
    <row r="2704" spans="4:16">
      <c r="D2704">
        <v>2703</v>
      </c>
      <c r="E2704" t="s">
        <v>13</v>
      </c>
      <c r="F2704" t="b">
        <v>0</v>
      </c>
      <c r="G2704">
        <v>3.08</v>
      </c>
      <c r="H2704" t="s">
        <v>14</v>
      </c>
      <c r="I2704" t="s">
        <v>29</v>
      </c>
      <c r="J2704">
        <v>590</v>
      </c>
      <c r="K2704">
        <v>6</v>
      </c>
      <c r="L2704" t="s">
        <v>30</v>
      </c>
      <c r="M2704" t="s">
        <v>28</v>
      </c>
      <c r="N2704" t="s">
        <v>18</v>
      </c>
      <c r="O2704">
        <v>0</v>
      </c>
      <c r="P2704">
        <v>0</v>
      </c>
    </row>
    <row r="2705" spans="4:16">
      <c r="D2705">
        <v>2704</v>
      </c>
      <c r="E2705" t="s">
        <v>13</v>
      </c>
      <c r="F2705" t="b">
        <v>1</v>
      </c>
      <c r="G2705">
        <v>3.03</v>
      </c>
      <c r="H2705" t="s">
        <v>20</v>
      </c>
      <c r="I2705" t="s">
        <v>23</v>
      </c>
      <c r="J2705">
        <v>630</v>
      </c>
      <c r="K2705">
        <v>6</v>
      </c>
      <c r="L2705" t="s">
        <v>30</v>
      </c>
      <c r="M2705" t="s">
        <v>17</v>
      </c>
      <c r="N2705" t="s">
        <v>18</v>
      </c>
      <c r="O2705">
        <v>0</v>
      </c>
      <c r="P2705">
        <v>75000</v>
      </c>
    </row>
    <row r="2706" spans="4:16">
      <c r="D2706">
        <v>2705</v>
      </c>
      <c r="E2706" t="s">
        <v>19</v>
      </c>
      <c r="F2706" t="b">
        <v>0</v>
      </c>
      <c r="G2706">
        <v>3.21</v>
      </c>
      <c r="H2706" t="s">
        <v>20</v>
      </c>
      <c r="I2706" t="s">
        <v>29</v>
      </c>
      <c r="J2706">
        <v>690</v>
      </c>
      <c r="K2706">
        <v>4</v>
      </c>
      <c r="L2706" t="s">
        <v>32</v>
      </c>
      <c r="M2706" t="s">
        <v>17</v>
      </c>
      <c r="N2706" t="s">
        <v>18</v>
      </c>
      <c r="O2706">
        <v>0</v>
      </c>
      <c r="P2706">
        <v>75000</v>
      </c>
    </row>
    <row r="2707" spans="4:16">
      <c r="D2707">
        <v>2706</v>
      </c>
      <c r="E2707" t="s">
        <v>19</v>
      </c>
      <c r="F2707" t="b">
        <v>0</v>
      </c>
      <c r="G2707">
        <v>3.34</v>
      </c>
      <c r="H2707" t="s">
        <v>25</v>
      </c>
      <c r="I2707" t="s">
        <v>29</v>
      </c>
      <c r="J2707">
        <v>630</v>
      </c>
      <c r="K2707">
        <v>7</v>
      </c>
      <c r="L2707" t="s">
        <v>34</v>
      </c>
      <c r="M2707" t="s">
        <v>17</v>
      </c>
      <c r="N2707" t="s">
        <v>18</v>
      </c>
      <c r="O2707">
        <v>0</v>
      </c>
      <c r="P2707">
        <v>75000</v>
      </c>
    </row>
    <row r="2708" spans="4:16">
      <c r="D2708">
        <v>2707</v>
      </c>
      <c r="E2708" t="s">
        <v>13</v>
      </c>
      <c r="F2708" t="b">
        <v>0</v>
      </c>
      <c r="G2708">
        <v>3.04</v>
      </c>
      <c r="H2708" t="s">
        <v>20</v>
      </c>
      <c r="I2708" t="s">
        <v>15</v>
      </c>
      <c r="J2708">
        <v>610</v>
      </c>
      <c r="K2708">
        <v>5</v>
      </c>
      <c r="L2708" t="s">
        <v>32</v>
      </c>
      <c r="M2708" t="s">
        <v>17</v>
      </c>
      <c r="N2708" t="s">
        <v>18</v>
      </c>
      <c r="O2708">
        <v>0</v>
      </c>
      <c r="P2708">
        <v>75000</v>
      </c>
    </row>
    <row r="2709" spans="4:16">
      <c r="D2709">
        <v>2708</v>
      </c>
      <c r="E2709" t="s">
        <v>19</v>
      </c>
      <c r="F2709" t="b">
        <v>0</v>
      </c>
      <c r="G2709">
        <v>3.38</v>
      </c>
      <c r="H2709" t="s">
        <v>14</v>
      </c>
      <c r="I2709" t="s">
        <v>29</v>
      </c>
      <c r="J2709">
        <v>690</v>
      </c>
      <c r="K2709">
        <v>4</v>
      </c>
      <c r="L2709" t="s">
        <v>31</v>
      </c>
      <c r="M2709" t="s">
        <v>17</v>
      </c>
      <c r="N2709" t="s">
        <v>18</v>
      </c>
      <c r="O2709">
        <v>0</v>
      </c>
      <c r="P2709">
        <v>75000</v>
      </c>
    </row>
    <row r="2710" spans="4:16">
      <c r="D2710">
        <v>2709</v>
      </c>
      <c r="E2710" t="s">
        <v>13</v>
      </c>
      <c r="F2710" t="b">
        <v>1</v>
      </c>
      <c r="G2710">
        <v>3.36</v>
      </c>
      <c r="H2710" t="s">
        <v>20</v>
      </c>
      <c r="I2710" t="s">
        <v>23</v>
      </c>
      <c r="J2710">
        <v>670</v>
      </c>
      <c r="K2710">
        <v>4</v>
      </c>
      <c r="L2710" t="s">
        <v>27</v>
      </c>
      <c r="M2710" t="s">
        <v>17</v>
      </c>
      <c r="N2710" t="s">
        <v>18</v>
      </c>
      <c r="O2710">
        <v>0</v>
      </c>
      <c r="P2710">
        <v>75000</v>
      </c>
    </row>
    <row r="2711" spans="4:16">
      <c r="D2711">
        <v>2710</v>
      </c>
      <c r="E2711" t="s">
        <v>13</v>
      </c>
      <c r="F2711" t="b">
        <v>0</v>
      </c>
      <c r="G2711">
        <v>3.55</v>
      </c>
      <c r="H2711" t="s">
        <v>14</v>
      </c>
      <c r="I2711" t="s">
        <v>26</v>
      </c>
      <c r="J2711">
        <v>660</v>
      </c>
      <c r="K2711">
        <v>6</v>
      </c>
      <c r="L2711" t="s">
        <v>33</v>
      </c>
      <c r="M2711" t="s">
        <v>17</v>
      </c>
      <c r="N2711" t="s">
        <v>18</v>
      </c>
      <c r="O2711">
        <v>0</v>
      </c>
      <c r="P2711">
        <v>75000</v>
      </c>
    </row>
    <row r="2712" spans="4:16">
      <c r="D2712">
        <v>2711</v>
      </c>
      <c r="E2712" t="s">
        <v>13</v>
      </c>
      <c r="F2712" t="b">
        <v>1</v>
      </c>
      <c r="G2712">
        <v>3.09</v>
      </c>
      <c r="H2712" t="s">
        <v>14</v>
      </c>
      <c r="I2712" t="s">
        <v>23</v>
      </c>
      <c r="J2712">
        <v>570</v>
      </c>
      <c r="K2712">
        <v>4</v>
      </c>
      <c r="L2712" t="s">
        <v>27</v>
      </c>
      <c r="M2712" t="s">
        <v>28</v>
      </c>
      <c r="N2712" t="s">
        <v>18</v>
      </c>
      <c r="O2712">
        <v>0</v>
      </c>
      <c r="P2712">
        <v>0</v>
      </c>
    </row>
    <row r="2713" spans="4:16">
      <c r="D2713">
        <v>2712</v>
      </c>
      <c r="E2713" t="s">
        <v>13</v>
      </c>
      <c r="F2713" t="b">
        <v>0</v>
      </c>
      <c r="G2713">
        <v>3.29</v>
      </c>
      <c r="H2713" t="s">
        <v>25</v>
      </c>
      <c r="I2713" t="s">
        <v>21</v>
      </c>
      <c r="J2713">
        <v>700</v>
      </c>
      <c r="K2713">
        <v>6</v>
      </c>
      <c r="L2713" t="s">
        <v>27</v>
      </c>
      <c r="M2713" t="s">
        <v>17</v>
      </c>
      <c r="N2713" t="s">
        <v>18</v>
      </c>
      <c r="O2713">
        <v>0</v>
      </c>
      <c r="P2713">
        <v>75000</v>
      </c>
    </row>
    <row r="2714" spans="4:16">
      <c r="D2714">
        <v>2713</v>
      </c>
      <c r="E2714" t="s">
        <v>13</v>
      </c>
      <c r="F2714" t="b">
        <v>0</v>
      </c>
      <c r="G2714">
        <v>3.38</v>
      </c>
      <c r="H2714" t="s">
        <v>25</v>
      </c>
      <c r="I2714" t="s">
        <v>21</v>
      </c>
      <c r="J2714">
        <v>610</v>
      </c>
      <c r="K2714">
        <v>8</v>
      </c>
      <c r="L2714" t="s">
        <v>27</v>
      </c>
      <c r="M2714" t="s">
        <v>17</v>
      </c>
      <c r="N2714" t="s">
        <v>18</v>
      </c>
      <c r="O2714">
        <v>0</v>
      </c>
      <c r="P2714">
        <v>75000</v>
      </c>
    </row>
    <row r="2715" spans="4:16">
      <c r="D2715">
        <v>2714</v>
      </c>
      <c r="E2715" t="s">
        <v>19</v>
      </c>
      <c r="F2715" t="b">
        <v>1</v>
      </c>
      <c r="G2715">
        <v>3.17</v>
      </c>
      <c r="H2715" t="s">
        <v>14</v>
      </c>
      <c r="I2715" t="s">
        <v>23</v>
      </c>
      <c r="J2715">
        <v>660</v>
      </c>
      <c r="K2715">
        <v>5</v>
      </c>
      <c r="L2715" t="s">
        <v>27</v>
      </c>
      <c r="M2715" t="s">
        <v>17</v>
      </c>
      <c r="N2715" t="s">
        <v>18</v>
      </c>
      <c r="O2715">
        <v>0</v>
      </c>
      <c r="P2715">
        <v>75000</v>
      </c>
    </row>
    <row r="2716" spans="4:16">
      <c r="D2716">
        <v>2715</v>
      </c>
      <c r="E2716" t="s">
        <v>19</v>
      </c>
      <c r="F2716" t="b">
        <v>0</v>
      </c>
      <c r="G2716">
        <v>3.21</v>
      </c>
      <c r="H2716" t="s">
        <v>14</v>
      </c>
      <c r="I2716" t="s">
        <v>29</v>
      </c>
      <c r="J2716">
        <v>670</v>
      </c>
      <c r="K2716">
        <v>5</v>
      </c>
      <c r="L2716" t="s">
        <v>30</v>
      </c>
      <c r="M2716" t="s">
        <v>17</v>
      </c>
      <c r="N2716" t="s">
        <v>18</v>
      </c>
      <c r="O2716">
        <v>0</v>
      </c>
      <c r="P2716">
        <v>75000</v>
      </c>
    </row>
    <row r="2717" spans="4:16">
      <c r="D2717">
        <v>2716</v>
      </c>
      <c r="E2717" t="s">
        <v>19</v>
      </c>
      <c r="F2717" t="b">
        <v>0</v>
      </c>
      <c r="G2717">
        <v>3.16</v>
      </c>
      <c r="H2717" t="s">
        <v>14</v>
      </c>
      <c r="I2717" t="s">
        <v>29</v>
      </c>
      <c r="J2717">
        <v>640</v>
      </c>
      <c r="K2717">
        <v>5</v>
      </c>
      <c r="L2717" t="s">
        <v>27</v>
      </c>
      <c r="M2717" t="s">
        <v>17</v>
      </c>
      <c r="N2717" t="s">
        <v>18</v>
      </c>
      <c r="O2717">
        <v>0</v>
      </c>
      <c r="P2717">
        <v>75000</v>
      </c>
    </row>
    <row r="2718" spans="4:16">
      <c r="D2718">
        <v>2717</v>
      </c>
      <c r="E2718" t="s">
        <v>13</v>
      </c>
      <c r="F2718" t="b">
        <v>0</v>
      </c>
      <c r="G2718">
        <v>3.04</v>
      </c>
      <c r="H2718" t="s">
        <v>14</v>
      </c>
      <c r="I2718" t="s">
        <v>21</v>
      </c>
      <c r="J2718">
        <v>620</v>
      </c>
      <c r="K2718">
        <v>6</v>
      </c>
      <c r="L2718" t="s">
        <v>31</v>
      </c>
      <c r="M2718" t="s">
        <v>17</v>
      </c>
      <c r="N2718" t="s">
        <v>18</v>
      </c>
      <c r="O2718">
        <v>0</v>
      </c>
      <c r="P2718">
        <v>75000</v>
      </c>
    </row>
    <row r="2719" spans="4:16">
      <c r="D2719">
        <v>2718</v>
      </c>
      <c r="E2719" t="s">
        <v>19</v>
      </c>
      <c r="F2719" t="b">
        <v>0</v>
      </c>
      <c r="G2719">
        <v>3.1</v>
      </c>
      <c r="H2719" t="s">
        <v>25</v>
      </c>
      <c r="I2719" t="s">
        <v>15</v>
      </c>
      <c r="J2719">
        <v>690</v>
      </c>
      <c r="K2719">
        <v>3</v>
      </c>
      <c r="L2719" t="s">
        <v>34</v>
      </c>
      <c r="M2719" t="s">
        <v>17</v>
      </c>
      <c r="N2719" t="s">
        <v>18</v>
      </c>
      <c r="O2719">
        <v>0</v>
      </c>
      <c r="P2719">
        <v>75000</v>
      </c>
    </row>
    <row r="2720" spans="4:16">
      <c r="D2720">
        <v>2719</v>
      </c>
      <c r="E2720" t="s">
        <v>19</v>
      </c>
      <c r="F2720" t="b">
        <v>1</v>
      </c>
      <c r="G2720">
        <v>3.32</v>
      </c>
      <c r="H2720" t="s">
        <v>20</v>
      </c>
      <c r="I2720" t="s">
        <v>23</v>
      </c>
      <c r="J2720">
        <v>680</v>
      </c>
      <c r="K2720">
        <v>5</v>
      </c>
      <c r="L2720" t="s">
        <v>31</v>
      </c>
      <c r="M2720" t="s">
        <v>17</v>
      </c>
      <c r="N2720" t="s">
        <v>18</v>
      </c>
      <c r="O2720">
        <v>0</v>
      </c>
      <c r="P2720">
        <v>75000</v>
      </c>
    </row>
    <row r="2721" spans="4:16">
      <c r="D2721">
        <v>2720</v>
      </c>
      <c r="E2721" t="s">
        <v>19</v>
      </c>
      <c r="F2721" t="b">
        <v>0</v>
      </c>
      <c r="G2721">
        <v>3.39</v>
      </c>
      <c r="H2721" t="s">
        <v>25</v>
      </c>
      <c r="I2721" t="s">
        <v>30</v>
      </c>
      <c r="J2721">
        <v>690</v>
      </c>
      <c r="K2721">
        <v>6</v>
      </c>
      <c r="L2721" t="s">
        <v>27</v>
      </c>
      <c r="M2721" t="s">
        <v>17</v>
      </c>
      <c r="N2721" t="s">
        <v>18</v>
      </c>
      <c r="O2721">
        <v>0</v>
      </c>
      <c r="P2721">
        <v>75000</v>
      </c>
    </row>
    <row r="2722" spans="4:16">
      <c r="D2722">
        <v>2721</v>
      </c>
      <c r="E2722" t="s">
        <v>19</v>
      </c>
      <c r="F2722" t="b">
        <v>1</v>
      </c>
      <c r="G2722">
        <v>3.12</v>
      </c>
      <c r="H2722" t="s">
        <v>14</v>
      </c>
      <c r="I2722" t="s">
        <v>23</v>
      </c>
      <c r="J2722">
        <v>630</v>
      </c>
      <c r="K2722">
        <v>4</v>
      </c>
      <c r="L2722" t="s">
        <v>16</v>
      </c>
      <c r="M2722" t="s">
        <v>17</v>
      </c>
      <c r="N2722" t="s">
        <v>18</v>
      </c>
      <c r="O2722">
        <v>0</v>
      </c>
      <c r="P2722">
        <v>75000</v>
      </c>
    </row>
    <row r="2723" spans="4:16">
      <c r="D2723">
        <v>2722</v>
      </c>
      <c r="E2723" t="s">
        <v>13</v>
      </c>
      <c r="F2723" t="b">
        <v>0</v>
      </c>
      <c r="G2723">
        <v>3.39</v>
      </c>
      <c r="H2723" t="s">
        <v>20</v>
      </c>
      <c r="I2723" t="s">
        <v>29</v>
      </c>
      <c r="J2723">
        <v>680</v>
      </c>
      <c r="K2723">
        <v>5</v>
      </c>
      <c r="L2723" t="s">
        <v>24</v>
      </c>
      <c r="M2723" t="s">
        <v>17</v>
      </c>
      <c r="N2723" t="s">
        <v>18</v>
      </c>
      <c r="O2723">
        <v>0</v>
      </c>
      <c r="P2723">
        <v>75000</v>
      </c>
    </row>
    <row r="2724" spans="4:16">
      <c r="D2724">
        <v>2723</v>
      </c>
      <c r="E2724" t="s">
        <v>19</v>
      </c>
      <c r="F2724" t="b">
        <v>0</v>
      </c>
      <c r="G2724">
        <v>3.28</v>
      </c>
      <c r="H2724" t="s">
        <v>25</v>
      </c>
      <c r="I2724" t="s">
        <v>30</v>
      </c>
      <c r="J2724">
        <v>690</v>
      </c>
      <c r="K2724">
        <v>6</v>
      </c>
      <c r="L2724" t="s">
        <v>30</v>
      </c>
      <c r="M2724" t="s">
        <v>17</v>
      </c>
      <c r="N2724" t="s">
        <v>18</v>
      </c>
      <c r="O2724">
        <v>0</v>
      </c>
      <c r="P2724">
        <v>75000</v>
      </c>
    </row>
    <row r="2725" spans="4:16">
      <c r="D2725">
        <v>2724</v>
      </c>
      <c r="E2725" t="s">
        <v>13</v>
      </c>
      <c r="F2725" t="b">
        <v>1</v>
      </c>
      <c r="G2725">
        <v>3.18</v>
      </c>
      <c r="H2725" t="s">
        <v>20</v>
      </c>
      <c r="I2725" t="s">
        <v>23</v>
      </c>
      <c r="J2725">
        <v>660</v>
      </c>
      <c r="K2725">
        <v>5</v>
      </c>
      <c r="L2725" t="s">
        <v>27</v>
      </c>
      <c r="M2725" t="s">
        <v>17</v>
      </c>
      <c r="N2725" t="s">
        <v>18</v>
      </c>
      <c r="O2725">
        <v>0</v>
      </c>
      <c r="P2725">
        <v>75000</v>
      </c>
    </row>
    <row r="2726" spans="4:16">
      <c r="D2726">
        <v>2725</v>
      </c>
      <c r="E2726" t="s">
        <v>13</v>
      </c>
      <c r="F2726" t="b">
        <v>0</v>
      </c>
      <c r="G2726">
        <v>3.42</v>
      </c>
      <c r="H2726" t="s">
        <v>14</v>
      </c>
      <c r="I2726" t="s">
        <v>15</v>
      </c>
      <c r="J2726">
        <v>670</v>
      </c>
      <c r="K2726">
        <v>3</v>
      </c>
      <c r="L2726" t="s">
        <v>24</v>
      </c>
      <c r="M2726" t="s">
        <v>17</v>
      </c>
      <c r="N2726" t="s">
        <v>18</v>
      </c>
      <c r="O2726">
        <v>0</v>
      </c>
      <c r="P2726">
        <v>75000</v>
      </c>
    </row>
    <row r="2727" spans="4:16">
      <c r="D2727">
        <v>2726</v>
      </c>
      <c r="E2727" t="s">
        <v>13</v>
      </c>
      <c r="F2727" t="b">
        <v>0</v>
      </c>
      <c r="G2727">
        <v>3.16</v>
      </c>
      <c r="H2727" t="s">
        <v>20</v>
      </c>
      <c r="I2727" t="s">
        <v>29</v>
      </c>
      <c r="J2727">
        <v>590</v>
      </c>
      <c r="K2727">
        <v>5</v>
      </c>
      <c r="L2727" t="s">
        <v>32</v>
      </c>
      <c r="M2727" t="s">
        <v>28</v>
      </c>
      <c r="N2727" t="s">
        <v>18</v>
      </c>
      <c r="O2727">
        <v>0</v>
      </c>
      <c r="P2727">
        <v>0</v>
      </c>
    </row>
    <row r="2728" spans="4:16">
      <c r="D2728">
        <v>2727</v>
      </c>
      <c r="E2728" t="s">
        <v>19</v>
      </c>
      <c r="F2728" t="b">
        <v>1</v>
      </c>
      <c r="G2728">
        <v>3.29</v>
      </c>
      <c r="H2728" t="s">
        <v>20</v>
      </c>
      <c r="I2728" t="s">
        <v>23</v>
      </c>
      <c r="J2728">
        <v>580</v>
      </c>
      <c r="K2728">
        <v>6</v>
      </c>
      <c r="L2728" t="s">
        <v>24</v>
      </c>
      <c r="M2728" t="s">
        <v>28</v>
      </c>
      <c r="N2728" t="s">
        <v>18</v>
      </c>
      <c r="O2728">
        <v>0</v>
      </c>
      <c r="P2728">
        <v>0</v>
      </c>
    </row>
    <row r="2729" spans="4:16">
      <c r="D2729">
        <v>2728</v>
      </c>
      <c r="E2729" t="s">
        <v>19</v>
      </c>
      <c r="F2729" t="b">
        <v>0</v>
      </c>
      <c r="G2729">
        <v>3.37</v>
      </c>
      <c r="H2729" t="s">
        <v>20</v>
      </c>
      <c r="I2729" t="s">
        <v>15</v>
      </c>
      <c r="J2729">
        <v>640</v>
      </c>
      <c r="K2729">
        <v>4</v>
      </c>
      <c r="L2729" t="s">
        <v>27</v>
      </c>
      <c r="M2729" t="s">
        <v>17</v>
      </c>
      <c r="N2729" t="s">
        <v>18</v>
      </c>
      <c r="O2729">
        <v>0</v>
      </c>
      <c r="P2729">
        <v>75000</v>
      </c>
    </row>
    <row r="2730" spans="4:16">
      <c r="D2730">
        <v>2729</v>
      </c>
      <c r="E2730" t="s">
        <v>19</v>
      </c>
      <c r="F2730" t="b">
        <v>0</v>
      </c>
      <c r="G2730">
        <v>3.31</v>
      </c>
      <c r="H2730" t="s">
        <v>25</v>
      </c>
      <c r="I2730" t="s">
        <v>21</v>
      </c>
      <c r="J2730">
        <v>660</v>
      </c>
      <c r="K2730">
        <v>5</v>
      </c>
      <c r="L2730" t="s">
        <v>33</v>
      </c>
      <c r="M2730" t="s">
        <v>17</v>
      </c>
      <c r="N2730" t="s">
        <v>18</v>
      </c>
      <c r="O2730">
        <v>0</v>
      </c>
      <c r="P2730">
        <v>75000</v>
      </c>
    </row>
    <row r="2731" spans="4:16">
      <c r="D2731">
        <v>2730</v>
      </c>
      <c r="E2731" t="s">
        <v>13</v>
      </c>
      <c r="F2731" t="b">
        <v>0</v>
      </c>
      <c r="G2731">
        <v>3.36</v>
      </c>
      <c r="H2731" t="s">
        <v>14</v>
      </c>
      <c r="I2731" t="s">
        <v>21</v>
      </c>
      <c r="J2731">
        <v>680</v>
      </c>
      <c r="K2731">
        <v>4</v>
      </c>
      <c r="L2731" t="s">
        <v>31</v>
      </c>
      <c r="M2731" t="s">
        <v>17</v>
      </c>
      <c r="N2731" t="s">
        <v>18</v>
      </c>
      <c r="O2731">
        <v>0</v>
      </c>
      <c r="P2731">
        <v>75000</v>
      </c>
    </row>
    <row r="2732" spans="4:16">
      <c r="D2732">
        <v>2731</v>
      </c>
      <c r="E2732" t="s">
        <v>19</v>
      </c>
      <c r="F2732" t="b">
        <v>0</v>
      </c>
      <c r="G2732">
        <v>3.13</v>
      </c>
      <c r="H2732" t="s">
        <v>25</v>
      </c>
      <c r="I2732" t="s">
        <v>30</v>
      </c>
      <c r="J2732">
        <v>620</v>
      </c>
      <c r="K2732">
        <v>4</v>
      </c>
      <c r="L2732" t="s">
        <v>34</v>
      </c>
      <c r="M2732" t="s">
        <v>17</v>
      </c>
      <c r="N2732" t="s">
        <v>18</v>
      </c>
      <c r="O2732">
        <v>0</v>
      </c>
      <c r="P2732">
        <v>75000</v>
      </c>
    </row>
    <row r="2733" spans="4:16">
      <c r="D2733">
        <v>2732</v>
      </c>
      <c r="E2733" t="s">
        <v>19</v>
      </c>
      <c r="F2733" t="b">
        <v>0</v>
      </c>
      <c r="G2733">
        <v>3.21</v>
      </c>
      <c r="H2733" t="s">
        <v>25</v>
      </c>
      <c r="I2733" t="s">
        <v>15</v>
      </c>
      <c r="J2733">
        <v>680</v>
      </c>
      <c r="K2733">
        <v>6</v>
      </c>
      <c r="L2733" t="s">
        <v>27</v>
      </c>
      <c r="M2733" t="s">
        <v>17</v>
      </c>
      <c r="N2733" t="s">
        <v>18</v>
      </c>
      <c r="O2733">
        <v>0</v>
      </c>
      <c r="P2733">
        <v>75000</v>
      </c>
    </row>
    <row r="2734" spans="4:16">
      <c r="D2734">
        <v>2733</v>
      </c>
      <c r="E2734" t="s">
        <v>13</v>
      </c>
      <c r="F2734" t="b">
        <v>0</v>
      </c>
      <c r="G2734">
        <v>3.03</v>
      </c>
      <c r="H2734" t="s">
        <v>14</v>
      </c>
      <c r="I2734" t="s">
        <v>29</v>
      </c>
      <c r="J2734">
        <v>660</v>
      </c>
      <c r="K2734">
        <v>5</v>
      </c>
      <c r="L2734" t="s">
        <v>34</v>
      </c>
      <c r="M2734" t="s">
        <v>17</v>
      </c>
      <c r="N2734" t="s">
        <v>18</v>
      </c>
      <c r="O2734">
        <v>0</v>
      </c>
      <c r="P2734">
        <v>75000</v>
      </c>
    </row>
    <row r="2735" spans="4:16">
      <c r="D2735">
        <v>2734</v>
      </c>
      <c r="E2735" t="s">
        <v>13</v>
      </c>
      <c r="F2735" t="b">
        <v>0</v>
      </c>
      <c r="G2735">
        <v>3.1</v>
      </c>
      <c r="H2735" t="s">
        <v>14</v>
      </c>
      <c r="I2735" t="s">
        <v>21</v>
      </c>
      <c r="J2735">
        <v>630</v>
      </c>
      <c r="K2735">
        <v>4</v>
      </c>
      <c r="L2735" t="s">
        <v>34</v>
      </c>
      <c r="M2735" t="s">
        <v>17</v>
      </c>
      <c r="N2735" t="s">
        <v>18</v>
      </c>
      <c r="O2735">
        <v>0</v>
      </c>
      <c r="P2735">
        <v>75000</v>
      </c>
    </row>
    <row r="2736" spans="4:16">
      <c r="D2736">
        <v>2735</v>
      </c>
      <c r="E2736" t="s">
        <v>19</v>
      </c>
      <c r="F2736" t="b">
        <v>0</v>
      </c>
      <c r="G2736">
        <v>3.26</v>
      </c>
      <c r="H2736" t="s">
        <v>14</v>
      </c>
      <c r="I2736" t="s">
        <v>29</v>
      </c>
      <c r="J2736">
        <v>680</v>
      </c>
      <c r="K2736">
        <v>4</v>
      </c>
      <c r="L2736" t="s">
        <v>32</v>
      </c>
      <c r="M2736" t="s">
        <v>17</v>
      </c>
      <c r="N2736" t="s">
        <v>18</v>
      </c>
      <c r="O2736">
        <v>0</v>
      </c>
      <c r="P2736">
        <v>75000</v>
      </c>
    </row>
    <row r="2737" spans="4:16">
      <c r="D2737">
        <v>2736</v>
      </c>
      <c r="E2737" t="s">
        <v>19</v>
      </c>
      <c r="F2737" t="b">
        <v>1</v>
      </c>
      <c r="G2737">
        <v>2.86</v>
      </c>
      <c r="H2737" t="s">
        <v>14</v>
      </c>
      <c r="I2737" t="s">
        <v>23</v>
      </c>
      <c r="J2737">
        <v>570</v>
      </c>
      <c r="K2737">
        <v>4</v>
      </c>
      <c r="L2737" t="s">
        <v>27</v>
      </c>
      <c r="M2737" t="s">
        <v>28</v>
      </c>
      <c r="N2737" t="s">
        <v>18</v>
      </c>
      <c r="O2737">
        <v>0</v>
      </c>
      <c r="P2737">
        <v>0</v>
      </c>
    </row>
    <row r="2738" spans="4:16">
      <c r="D2738">
        <v>2737</v>
      </c>
      <c r="E2738" t="s">
        <v>13</v>
      </c>
      <c r="F2738" t="b">
        <v>0</v>
      </c>
      <c r="G2738">
        <v>3.35</v>
      </c>
      <c r="H2738" t="s">
        <v>20</v>
      </c>
      <c r="I2738" t="s">
        <v>29</v>
      </c>
      <c r="J2738">
        <v>670</v>
      </c>
      <c r="K2738">
        <v>6</v>
      </c>
      <c r="L2738" t="s">
        <v>34</v>
      </c>
      <c r="M2738" t="s">
        <v>17</v>
      </c>
      <c r="N2738" t="s">
        <v>18</v>
      </c>
      <c r="O2738">
        <v>0</v>
      </c>
      <c r="P2738">
        <v>75000</v>
      </c>
    </row>
    <row r="2739" spans="4:16">
      <c r="D2739">
        <v>2738</v>
      </c>
      <c r="E2739" t="s">
        <v>19</v>
      </c>
      <c r="F2739" t="b">
        <v>0</v>
      </c>
      <c r="G2739">
        <v>3.12</v>
      </c>
      <c r="H2739" t="s">
        <v>20</v>
      </c>
      <c r="I2739" t="s">
        <v>21</v>
      </c>
      <c r="J2739">
        <v>630</v>
      </c>
      <c r="K2739">
        <v>4</v>
      </c>
      <c r="L2739" t="s">
        <v>27</v>
      </c>
      <c r="M2739" t="s">
        <v>17</v>
      </c>
      <c r="N2739" t="s">
        <v>18</v>
      </c>
      <c r="O2739">
        <v>0</v>
      </c>
      <c r="P2739">
        <v>75000</v>
      </c>
    </row>
    <row r="2740" spans="4:16">
      <c r="D2740">
        <v>2739</v>
      </c>
      <c r="E2740" t="s">
        <v>19</v>
      </c>
      <c r="F2740" t="b">
        <v>1</v>
      </c>
      <c r="G2740">
        <v>3.09</v>
      </c>
      <c r="H2740" t="s">
        <v>25</v>
      </c>
      <c r="I2740" t="s">
        <v>23</v>
      </c>
      <c r="J2740">
        <v>600</v>
      </c>
      <c r="K2740">
        <v>4</v>
      </c>
      <c r="L2740" t="s">
        <v>34</v>
      </c>
      <c r="M2740" t="s">
        <v>28</v>
      </c>
      <c r="N2740" t="s">
        <v>18</v>
      </c>
      <c r="O2740">
        <v>0</v>
      </c>
      <c r="P2740">
        <v>0</v>
      </c>
    </row>
    <row r="2741" spans="4:16">
      <c r="D2741">
        <v>2740</v>
      </c>
      <c r="E2741" t="s">
        <v>13</v>
      </c>
      <c r="F2741" t="b">
        <v>0</v>
      </c>
      <c r="G2741">
        <v>3.1</v>
      </c>
      <c r="H2741" t="s">
        <v>25</v>
      </c>
      <c r="I2741" t="s">
        <v>15</v>
      </c>
      <c r="J2741">
        <v>650</v>
      </c>
      <c r="K2741">
        <v>5</v>
      </c>
      <c r="L2741" t="s">
        <v>27</v>
      </c>
      <c r="M2741" t="s">
        <v>17</v>
      </c>
      <c r="N2741" t="s">
        <v>18</v>
      </c>
      <c r="O2741">
        <v>0</v>
      </c>
      <c r="P2741">
        <v>75000</v>
      </c>
    </row>
    <row r="2742" spans="4:16">
      <c r="D2742">
        <v>2741</v>
      </c>
      <c r="E2742" t="s">
        <v>13</v>
      </c>
      <c r="F2742" t="b">
        <v>0</v>
      </c>
      <c r="G2742">
        <v>3.25</v>
      </c>
      <c r="H2742" t="s">
        <v>25</v>
      </c>
      <c r="I2742" t="s">
        <v>21</v>
      </c>
      <c r="J2742">
        <v>670</v>
      </c>
      <c r="K2742">
        <v>5</v>
      </c>
      <c r="L2742" t="s">
        <v>24</v>
      </c>
      <c r="M2742" t="s">
        <v>17</v>
      </c>
      <c r="N2742" t="s">
        <v>18</v>
      </c>
      <c r="O2742">
        <v>0</v>
      </c>
      <c r="P2742">
        <v>75000</v>
      </c>
    </row>
    <row r="2743" spans="4:16">
      <c r="D2743">
        <v>2742</v>
      </c>
      <c r="E2743" t="s">
        <v>19</v>
      </c>
      <c r="F2743" t="b">
        <v>0</v>
      </c>
      <c r="G2743">
        <v>3.38</v>
      </c>
      <c r="H2743" t="s">
        <v>14</v>
      </c>
      <c r="I2743" t="s">
        <v>29</v>
      </c>
      <c r="J2743">
        <v>700</v>
      </c>
      <c r="K2743">
        <v>5</v>
      </c>
      <c r="L2743" t="s">
        <v>27</v>
      </c>
      <c r="M2743" t="s">
        <v>17</v>
      </c>
      <c r="N2743" t="s">
        <v>18</v>
      </c>
      <c r="O2743">
        <v>0</v>
      </c>
      <c r="P2743">
        <v>75000</v>
      </c>
    </row>
    <row r="2744" spans="4:16">
      <c r="D2744">
        <v>2743</v>
      </c>
      <c r="E2744" t="s">
        <v>19</v>
      </c>
      <c r="F2744" t="b">
        <v>0</v>
      </c>
      <c r="G2744">
        <v>3.25</v>
      </c>
      <c r="H2744" t="s">
        <v>25</v>
      </c>
      <c r="I2744" t="s">
        <v>29</v>
      </c>
      <c r="J2744">
        <v>660</v>
      </c>
      <c r="K2744">
        <v>6</v>
      </c>
      <c r="L2744" t="s">
        <v>27</v>
      </c>
      <c r="M2744" t="s">
        <v>17</v>
      </c>
      <c r="N2744" t="s">
        <v>18</v>
      </c>
      <c r="O2744">
        <v>0</v>
      </c>
      <c r="P2744">
        <v>75000</v>
      </c>
    </row>
    <row r="2745" spans="4:16">
      <c r="D2745">
        <v>2744</v>
      </c>
      <c r="E2745" t="s">
        <v>19</v>
      </c>
      <c r="F2745" t="b">
        <v>1</v>
      </c>
      <c r="G2745">
        <v>3.24</v>
      </c>
      <c r="H2745" t="s">
        <v>14</v>
      </c>
      <c r="I2745" t="s">
        <v>23</v>
      </c>
      <c r="J2745">
        <v>680</v>
      </c>
      <c r="K2745">
        <v>4</v>
      </c>
      <c r="L2745" t="s">
        <v>31</v>
      </c>
      <c r="M2745" t="s">
        <v>17</v>
      </c>
      <c r="N2745" t="s">
        <v>18</v>
      </c>
      <c r="O2745">
        <v>0</v>
      </c>
      <c r="P2745">
        <v>75000</v>
      </c>
    </row>
    <row r="2746" spans="4:16">
      <c r="D2746">
        <v>2745</v>
      </c>
      <c r="E2746" t="s">
        <v>19</v>
      </c>
      <c r="F2746" t="b">
        <v>1</v>
      </c>
      <c r="G2746">
        <v>3.15</v>
      </c>
      <c r="H2746" t="s">
        <v>14</v>
      </c>
      <c r="I2746" t="s">
        <v>23</v>
      </c>
      <c r="J2746">
        <v>610</v>
      </c>
      <c r="K2746">
        <v>5</v>
      </c>
      <c r="L2746" t="s">
        <v>27</v>
      </c>
      <c r="M2746" t="s">
        <v>17</v>
      </c>
      <c r="N2746" t="s">
        <v>18</v>
      </c>
      <c r="O2746">
        <v>0</v>
      </c>
      <c r="P2746">
        <v>75000</v>
      </c>
    </row>
    <row r="2747" spans="4:16">
      <c r="D2747">
        <v>2746</v>
      </c>
      <c r="E2747" t="s">
        <v>19</v>
      </c>
      <c r="F2747" t="b">
        <v>0</v>
      </c>
      <c r="G2747">
        <v>3.53</v>
      </c>
      <c r="H2747" t="s">
        <v>14</v>
      </c>
      <c r="I2747" t="s">
        <v>21</v>
      </c>
      <c r="J2747">
        <v>690</v>
      </c>
      <c r="K2747">
        <v>5</v>
      </c>
      <c r="L2747" t="s">
        <v>27</v>
      </c>
      <c r="M2747" t="s">
        <v>17</v>
      </c>
      <c r="N2747" t="s">
        <v>18</v>
      </c>
      <c r="O2747">
        <v>0</v>
      </c>
      <c r="P2747">
        <v>75000</v>
      </c>
    </row>
    <row r="2748" spans="4:16">
      <c r="D2748">
        <v>2747</v>
      </c>
      <c r="E2748" t="s">
        <v>13</v>
      </c>
      <c r="F2748" t="b">
        <v>0</v>
      </c>
      <c r="G2748">
        <v>3.11</v>
      </c>
      <c r="H2748" t="s">
        <v>20</v>
      </c>
      <c r="I2748" t="s">
        <v>26</v>
      </c>
      <c r="J2748">
        <v>660</v>
      </c>
      <c r="K2748">
        <v>4</v>
      </c>
      <c r="L2748" t="s">
        <v>30</v>
      </c>
      <c r="M2748" t="s">
        <v>17</v>
      </c>
      <c r="N2748" t="s">
        <v>18</v>
      </c>
      <c r="O2748">
        <v>0</v>
      </c>
      <c r="P2748">
        <v>75000</v>
      </c>
    </row>
    <row r="2749" spans="4:16">
      <c r="D2749">
        <v>2748</v>
      </c>
      <c r="E2749" t="s">
        <v>19</v>
      </c>
      <c r="F2749" t="b">
        <v>0</v>
      </c>
      <c r="G2749">
        <v>3.43</v>
      </c>
      <c r="H2749" t="s">
        <v>20</v>
      </c>
      <c r="I2749" t="s">
        <v>29</v>
      </c>
      <c r="J2749">
        <v>680</v>
      </c>
      <c r="K2749">
        <v>4</v>
      </c>
      <c r="L2749" t="s">
        <v>27</v>
      </c>
      <c r="M2749" t="s">
        <v>17</v>
      </c>
      <c r="N2749" t="s">
        <v>18</v>
      </c>
      <c r="O2749">
        <v>0</v>
      </c>
      <c r="P2749">
        <v>75000</v>
      </c>
    </row>
    <row r="2750" spans="4:16">
      <c r="D2750">
        <v>2749</v>
      </c>
      <c r="E2750" t="s">
        <v>13</v>
      </c>
      <c r="F2750" t="b">
        <v>0</v>
      </c>
      <c r="G2750">
        <v>3.14</v>
      </c>
      <c r="H2750" t="s">
        <v>20</v>
      </c>
      <c r="I2750" t="s">
        <v>29</v>
      </c>
      <c r="J2750">
        <v>630</v>
      </c>
      <c r="K2750">
        <v>6</v>
      </c>
      <c r="L2750" t="s">
        <v>22</v>
      </c>
      <c r="M2750" t="s">
        <v>17</v>
      </c>
      <c r="N2750" t="s">
        <v>18</v>
      </c>
      <c r="O2750">
        <v>0</v>
      </c>
      <c r="P2750">
        <v>75000</v>
      </c>
    </row>
    <row r="2751" spans="4:16">
      <c r="D2751">
        <v>2750</v>
      </c>
      <c r="E2751" t="s">
        <v>19</v>
      </c>
      <c r="F2751" t="b">
        <v>1</v>
      </c>
      <c r="G2751">
        <v>3.21</v>
      </c>
      <c r="H2751" t="s">
        <v>20</v>
      </c>
      <c r="I2751" t="s">
        <v>23</v>
      </c>
      <c r="J2751">
        <v>620</v>
      </c>
      <c r="K2751">
        <v>5</v>
      </c>
      <c r="L2751" t="s">
        <v>27</v>
      </c>
      <c r="M2751" t="s">
        <v>17</v>
      </c>
      <c r="N2751" t="s">
        <v>18</v>
      </c>
      <c r="O2751">
        <v>0</v>
      </c>
      <c r="P2751">
        <v>75000</v>
      </c>
    </row>
    <row r="2752" spans="4:16">
      <c r="D2752">
        <v>2751</v>
      </c>
      <c r="E2752" t="s">
        <v>19</v>
      </c>
      <c r="F2752" t="b">
        <v>0</v>
      </c>
      <c r="G2752">
        <v>3.03</v>
      </c>
      <c r="H2752" t="s">
        <v>25</v>
      </c>
      <c r="I2752" t="s">
        <v>15</v>
      </c>
      <c r="J2752">
        <v>570</v>
      </c>
      <c r="K2752">
        <v>5</v>
      </c>
      <c r="L2752" t="s">
        <v>27</v>
      </c>
      <c r="M2752" t="s">
        <v>28</v>
      </c>
      <c r="N2752" t="s">
        <v>18</v>
      </c>
      <c r="O2752">
        <v>0</v>
      </c>
      <c r="P2752">
        <v>0</v>
      </c>
    </row>
    <row r="2753" spans="4:16">
      <c r="D2753">
        <v>2752</v>
      </c>
      <c r="E2753" t="s">
        <v>19</v>
      </c>
      <c r="F2753" t="b">
        <v>0</v>
      </c>
      <c r="G2753">
        <v>3.07</v>
      </c>
      <c r="H2753" t="s">
        <v>25</v>
      </c>
      <c r="I2753" t="s">
        <v>29</v>
      </c>
      <c r="J2753">
        <v>630</v>
      </c>
      <c r="K2753">
        <v>6</v>
      </c>
      <c r="L2753" t="s">
        <v>30</v>
      </c>
      <c r="M2753" t="s">
        <v>17</v>
      </c>
      <c r="N2753" t="s">
        <v>18</v>
      </c>
      <c r="O2753">
        <v>0</v>
      </c>
      <c r="P2753">
        <v>75000</v>
      </c>
    </row>
    <row r="2754" spans="4:16">
      <c r="D2754">
        <v>2753</v>
      </c>
      <c r="E2754" t="s">
        <v>19</v>
      </c>
      <c r="F2754" t="b">
        <v>0</v>
      </c>
      <c r="G2754">
        <v>3.23</v>
      </c>
      <c r="H2754" t="s">
        <v>20</v>
      </c>
      <c r="I2754" t="s">
        <v>29</v>
      </c>
      <c r="J2754">
        <v>620</v>
      </c>
      <c r="K2754">
        <v>5</v>
      </c>
      <c r="L2754" t="s">
        <v>33</v>
      </c>
      <c r="M2754" t="s">
        <v>17</v>
      </c>
      <c r="N2754" t="s">
        <v>18</v>
      </c>
      <c r="O2754">
        <v>0</v>
      </c>
      <c r="P2754">
        <v>75000</v>
      </c>
    </row>
    <row r="2755" spans="4:16">
      <c r="D2755">
        <v>2754</v>
      </c>
      <c r="E2755" t="s">
        <v>13</v>
      </c>
      <c r="F2755" t="b">
        <v>0</v>
      </c>
      <c r="G2755">
        <v>3.03</v>
      </c>
      <c r="H2755" t="s">
        <v>25</v>
      </c>
      <c r="I2755" t="s">
        <v>29</v>
      </c>
      <c r="J2755">
        <v>620</v>
      </c>
      <c r="K2755">
        <v>4</v>
      </c>
      <c r="L2755" t="s">
        <v>34</v>
      </c>
      <c r="M2755" t="s">
        <v>17</v>
      </c>
      <c r="N2755" t="s">
        <v>18</v>
      </c>
      <c r="O2755">
        <v>0</v>
      </c>
      <c r="P2755">
        <v>75000</v>
      </c>
    </row>
    <row r="2756" spans="4:16">
      <c r="D2756">
        <v>2755</v>
      </c>
      <c r="E2756" t="s">
        <v>13</v>
      </c>
      <c r="F2756" t="b">
        <v>0</v>
      </c>
      <c r="G2756">
        <v>3.19</v>
      </c>
      <c r="H2756" t="s">
        <v>20</v>
      </c>
      <c r="I2756" t="s">
        <v>26</v>
      </c>
      <c r="J2756">
        <v>590</v>
      </c>
      <c r="K2756">
        <v>5</v>
      </c>
      <c r="L2756" t="s">
        <v>30</v>
      </c>
      <c r="M2756" t="s">
        <v>28</v>
      </c>
      <c r="N2756" t="s">
        <v>18</v>
      </c>
      <c r="O2756">
        <v>0</v>
      </c>
      <c r="P2756">
        <v>0</v>
      </c>
    </row>
    <row r="2757" spans="4:16">
      <c r="D2757">
        <v>2756</v>
      </c>
      <c r="E2757" t="s">
        <v>19</v>
      </c>
      <c r="F2757" t="b">
        <v>0</v>
      </c>
      <c r="G2757">
        <v>3.14</v>
      </c>
      <c r="H2757" t="s">
        <v>14</v>
      </c>
      <c r="I2757" t="s">
        <v>21</v>
      </c>
      <c r="J2757">
        <v>600</v>
      </c>
      <c r="K2757">
        <v>4</v>
      </c>
      <c r="L2757" t="s">
        <v>31</v>
      </c>
      <c r="M2757" t="s">
        <v>28</v>
      </c>
      <c r="N2757" t="s">
        <v>18</v>
      </c>
      <c r="O2757">
        <v>0</v>
      </c>
      <c r="P2757">
        <v>0</v>
      </c>
    </row>
    <row r="2758" spans="4:16">
      <c r="D2758">
        <v>2757</v>
      </c>
      <c r="E2758" t="s">
        <v>13</v>
      </c>
      <c r="F2758" t="b">
        <v>0</v>
      </c>
      <c r="G2758">
        <v>2.9</v>
      </c>
      <c r="H2758" t="s">
        <v>25</v>
      </c>
      <c r="I2758" t="s">
        <v>29</v>
      </c>
      <c r="J2758">
        <v>570</v>
      </c>
      <c r="K2758">
        <v>5</v>
      </c>
      <c r="L2758" t="s">
        <v>32</v>
      </c>
      <c r="M2758" t="s">
        <v>28</v>
      </c>
      <c r="N2758" t="s">
        <v>18</v>
      </c>
      <c r="O2758">
        <v>0</v>
      </c>
      <c r="P2758">
        <v>0</v>
      </c>
    </row>
    <row r="2759" spans="4:16">
      <c r="D2759">
        <v>2758</v>
      </c>
      <c r="E2759" t="s">
        <v>19</v>
      </c>
      <c r="F2759" t="b">
        <v>0</v>
      </c>
      <c r="G2759">
        <v>3.35</v>
      </c>
      <c r="H2759" t="s">
        <v>20</v>
      </c>
      <c r="I2759" t="s">
        <v>21</v>
      </c>
      <c r="J2759">
        <v>630</v>
      </c>
      <c r="K2759">
        <v>5</v>
      </c>
      <c r="L2759" t="s">
        <v>16</v>
      </c>
      <c r="M2759" t="s">
        <v>17</v>
      </c>
      <c r="N2759" t="s">
        <v>18</v>
      </c>
      <c r="O2759">
        <v>0</v>
      </c>
      <c r="P2759">
        <v>75000</v>
      </c>
    </row>
    <row r="2760" spans="4:16">
      <c r="D2760">
        <v>2759</v>
      </c>
      <c r="E2760" t="s">
        <v>19</v>
      </c>
      <c r="F2760" t="b">
        <v>0</v>
      </c>
      <c r="G2760">
        <v>3.15</v>
      </c>
      <c r="H2760" t="s">
        <v>20</v>
      </c>
      <c r="I2760" t="s">
        <v>26</v>
      </c>
      <c r="J2760">
        <v>660</v>
      </c>
      <c r="K2760">
        <v>3</v>
      </c>
      <c r="L2760" t="s">
        <v>22</v>
      </c>
      <c r="M2760" t="s">
        <v>17</v>
      </c>
      <c r="N2760" t="s">
        <v>18</v>
      </c>
      <c r="O2760">
        <v>0</v>
      </c>
      <c r="P2760">
        <v>75000</v>
      </c>
    </row>
    <row r="2761" spans="4:16">
      <c r="D2761">
        <v>2760</v>
      </c>
      <c r="E2761" t="s">
        <v>19</v>
      </c>
      <c r="F2761" t="b">
        <v>0</v>
      </c>
      <c r="G2761">
        <v>3.36</v>
      </c>
      <c r="H2761" t="s">
        <v>25</v>
      </c>
      <c r="I2761" t="s">
        <v>21</v>
      </c>
      <c r="J2761">
        <v>620</v>
      </c>
      <c r="K2761">
        <v>5</v>
      </c>
      <c r="L2761" t="s">
        <v>27</v>
      </c>
      <c r="M2761" t="s">
        <v>17</v>
      </c>
      <c r="N2761" t="s">
        <v>18</v>
      </c>
      <c r="O2761">
        <v>0</v>
      </c>
      <c r="P2761">
        <v>75000</v>
      </c>
    </row>
    <row r="2762" spans="4:16">
      <c r="D2762">
        <v>2761</v>
      </c>
      <c r="E2762" t="s">
        <v>19</v>
      </c>
      <c r="F2762" t="b">
        <v>1</v>
      </c>
      <c r="G2762">
        <v>3.24</v>
      </c>
      <c r="H2762" t="s">
        <v>25</v>
      </c>
      <c r="I2762" t="s">
        <v>23</v>
      </c>
      <c r="J2762">
        <v>690</v>
      </c>
      <c r="K2762">
        <v>5</v>
      </c>
      <c r="L2762" t="s">
        <v>24</v>
      </c>
      <c r="M2762" t="s">
        <v>17</v>
      </c>
      <c r="N2762" t="s">
        <v>18</v>
      </c>
      <c r="O2762">
        <v>0</v>
      </c>
      <c r="P2762">
        <v>75000</v>
      </c>
    </row>
    <row r="2763" spans="4:16">
      <c r="D2763">
        <v>2762</v>
      </c>
      <c r="E2763" t="s">
        <v>13</v>
      </c>
      <c r="F2763" t="b">
        <v>1</v>
      </c>
      <c r="G2763">
        <v>3.18</v>
      </c>
      <c r="H2763" t="s">
        <v>20</v>
      </c>
      <c r="I2763" t="s">
        <v>23</v>
      </c>
      <c r="J2763">
        <v>620</v>
      </c>
      <c r="K2763">
        <v>5</v>
      </c>
      <c r="L2763" t="s">
        <v>27</v>
      </c>
      <c r="M2763" t="s">
        <v>17</v>
      </c>
      <c r="N2763" t="s">
        <v>18</v>
      </c>
      <c r="O2763">
        <v>0</v>
      </c>
      <c r="P2763">
        <v>75000</v>
      </c>
    </row>
    <row r="2764" spans="4:16">
      <c r="D2764">
        <v>2763</v>
      </c>
      <c r="E2764" t="s">
        <v>13</v>
      </c>
      <c r="F2764" t="b">
        <v>0</v>
      </c>
      <c r="G2764">
        <v>3.28</v>
      </c>
      <c r="H2764" t="s">
        <v>20</v>
      </c>
      <c r="I2764" t="s">
        <v>15</v>
      </c>
      <c r="J2764">
        <v>630</v>
      </c>
      <c r="K2764">
        <v>4</v>
      </c>
      <c r="L2764" t="s">
        <v>31</v>
      </c>
      <c r="M2764" t="s">
        <v>17</v>
      </c>
      <c r="N2764" t="s">
        <v>18</v>
      </c>
      <c r="O2764">
        <v>0</v>
      </c>
      <c r="P2764">
        <v>75000</v>
      </c>
    </row>
    <row r="2765" spans="4:16">
      <c r="D2765">
        <v>2764</v>
      </c>
      <c r="E2765" t="s">
        <v>19</v>
      </c>
      <c r="F2765" t="b">
        <v>0</v>
      </c>
      <c r="G2765">
        <v>3.26</v>
      </c>
      <c r="H2765" t="s">
        <v>14</v>
      </c>
      <c r="I2765" t="s">
        <v>15</v>
      </c>
      <c r="J2765">
        <v>680</v>
      </c>
      <c r="K2765">
        <v>6</v>
      </c>
      <c r="L2765" t="s">
        <v>24</v>
      </c>
      <c r="M2765" t="s">
        <v>17</v>
      </c>
      <c r="N2765" t="s">
        <v>18</v>
      </c>
      <c r="O2765">
        <v>0</v>
      </c>
      <c r="P2765">
        <v>75000</v>
      </c>
    </row>
    <row r="2766" spans="4:16">
      <c r="D2766">
        <v>2765</v>
      </c>
      <c r="E2766" t="s">
        <v>19</v>
      </c>
      <c r="F2766" t="b">
        <v>1</v>
      </c>
      <c r="G2766">
        <v>3.02</v>
      </c>
      <c r="H2766" t="s">
        <v>25</v>
      </c>
      <c r="I2766" t="s">
        <v>23</v>
      </c>
      <c r="J2766">
        <v>570</v>
      </c>
      <c r="K2766">
        <v>3</v>
      </c>
      <c r="L2766" t="s">
        <v>32</v>
      </c>
      <c r="M2766" t="s">
        <v>28</v>
      </c>
      <c r="N2766" t="s">
        <v>18</v>
      </c>
      <c r="O2766">
        <v>0</v>
      </c>
      <c r="P2766">
        <v>0</v>
      </c>
    </row>
    <row r="2767" spans="4:16">
      <c r="D2767">
        <v>2766</v>
      </c>
      <c r="E2767" t="s">
        <v>13</v>
      </c>
      <c r="F2767" t="b">
        <v>0</v>
      </c>
      <c r="G2767">
        <v>3.07</v>
      </c>
      <c r="H2767" t="s">
        <v>25</v>
      </c>
      <c r="I2767" t="s">
        <v>21</v>
      </c>
      <c r="J2767">
        <v>600</v>
      </c>
      <c r="K2767">
        <v>4</v>
      </c>
      <c r="L2767" t="s">
        <v>24</v>
      </c>
      <c r="M2767" t="s">
        <v>28</v>
      </c>
      <c r="N2767" t="s">
        <v>18</v>
      </c>
      <c r="O2767">
        <v>0</v>
      </c>
      <c r="P2767">
        <v>0</v>
      </c>
    </row>
    <row r="2768" spans="4:16">
      <c r="D2768">
        <v>2767</v>
      </c>
      <c r="E2768" t="s">
        <v>13</v>
      </c>
      <c r="F2768" t="b">
        <v>0</v>
      </c>
      <c r="G2768">
        <v>3.33</v>
      </c>
      <c r="H2768" t="s">
        <v>20</v>
      </c>
      <c r="I2768" t="s">
        <v>29</v>
      </c>
      <c r="J2768">
        <v>660</v>
      </c>
      <c r="K2768">
        <v>5</v>
      </c>
      <c r="L2768" t="s">
        <v>27</v>
      </c>
      <c r="M2768" t="s">
        <v>17</v>
      </c>
      <c r="N2768" t="s">
        <v>18</v>
      </c>
      <c r="O2768">
        <v>0</v>
      </c>
      <c r="P2768">
        <v>75000</v>
      </c>
    </row>
    <row r="2769" spans="4:16">
      <c r="D2769">
        <v>2768</v>
      </c>
      <c r="E2769" t="s">
        <v>19</v>
      </c>
      <c r="F2769" t="b">
        <v>0</v>
      </c>
      <c r="G2769">
        <v>3.58</v>
      </c>
      <c r="H2769" t="s">
        <v>20</v>
      </c>
      <c r="I2769" t="s">
        <v>21</v>
      </c>
      <c r="J2769">
        <v>690</v>
      </c>
      <c r="K2769">
        <v>6</v>
      </c>
      <c r="L2769" t="s">
        <v>30</v>
      </c>
      <c r="M2769" t="s">
        <v>17</v>
      </c>
      <c r="N2769" t="s">
        <v>18</v>
      </c>
      <c r="O2769">
        <v>0</v>
      </c>
      <c r="P2769">
        <v>75000</v>
      </c>
    </row>
    <row r="2770" spans="4:16">
      <c r="D2770">
        <v>2769</v>
      </c>
      <c r="E2770" t="s">
        <v>19</v>
      </c>
      <c r="F2770" t="b">
        <v>0</v>
      </c>
      <c r="G2770">
        <v>3.08</v>
      </c>
      <c r="H2770" t="s">
        <v>20</v>
      </c>
      <c r="I2770" t="s">
        <v>15</v>
      </c>
      <c r="J2770">
        <v>580</v>
      </c>
      <c r="K2770">
        <v>4</v>
      </c>
      <c r="L2770" t="s">
        <v>27</v>
      </c>
      <c r="M2770" t="s">
        <v>28</v>
      </c>
      <c r="N2770" t="s">
        <v>18</v>
      </c>
      <c r="O2770">
        <v>0</v>
      </c>
      <c r="P2770">
        <v>0</v>
      </c>
    </row>
    <row r="2771" spans="4:16">
      <c r="D2771">
        <v>2770</v>
      </c>
      <c r="E2771" t="s">
        <v>19</v>
      </c>
      <c r="F2771" t="b">
        <v>0</v>
      </c>
      <c r="G2771">
        <v>3.04</v>
      </c>
      <c r="H2771" t="s">
        <v>25</v>
      </c>
      <c r="I2771" t="s">
        <v>21</v>
      </c>
      <c r="J2771">
        <v>580</v>
      </c>
      <c r="K2771">
        <v>5</v>
      </c>
      <c r="L2771" t="s">
        <v>27</v>
      </c>
      <c r="M2771" t="s">
        <v>28</v>
      </c>
      <c r="N2771" t="s">
        <v>18</v>
      </c>
      <c r="O2771">
        <v>0</v>
      </c>
      <c r="P2771">
        <v>0</v>
      </c>
    </row>
    <row r="2772" spans="4:16">
      <c r="D2772">
        <v>2771</v>
      </c>
      <c r="E2772" t="s">
        <v>19</v>
      </c>
      <c r="F2772" t="b">
        <v>0</v>
      </c>
      <c r="G2772">
        <v>3.47</v>
      </c>
      <c r="H2772" t="s">
        <v>14</v>
      </c>
      <c r="I2772" t="s">
        <v>29</v>
      </c>
      <c r="J2772">
        <v>680</v>
      </c>
      <c r="K2772">
        <v>6</v>
      </c>
      <c r="L2772" t="s">
        <v>32</v>
      </c>
      <c r="M2772" t="s">
        <v>17</v>
      </c>
      <c r="N2772" t="s">
        <v>18</v>
      </c>
      <c r="O2772">
        <v>0</v>
      </c>
      <c r="P2772">
        <v>75000</v>
      </c>
    </row>
    <row r="2773" spans="4:16">
      <c r="D2773">
        <v>2772</v>
      </c>
      <c r="E2773" t="s">
        <v>19</v>
      </c>
      <c r="F2773" t="b">
        <v>1</v>
      </c>
      <c r="G2773">
        <v>3.31</v>
      </c>
      <c r="H2773" t="s">
        <v>14</v>
      </c>
      <c r="I2773" t="s">
        <v>23</v>
      </c>
      <c r="J2773">
        <v>750</v>
      </c>
      <c r="K2773">
        <v>6</v>
      </c>
      <c r="L2773" t="s">
        <v>27</v>
      </c>
      <c r="M2773" t="s">
        <v>17</v>
      </c>
      <c r="N2773" t="s">
        <v>18</v>
      </c>
      <c r="O2773">
        <v>0</v>
      </c>
      <c r="P2773">
        <v>75000</v>
      </c>
    </row>
    <row r="2774" spans="4:16">
      <c r="D2774">
        <v>2773</v>
      </c>
      <c r="E2774" t="s">
        <v>13</v>
      </c>
      <c r="F2774" t="b">
        <v>0</v>
      </c>
      <c r="G2774">
        <v>3.22</v>
      </c>
      <c r="H2774" t="s">
        <v>14</v>
      </c>
      <c r="I2774" t="s">
        <v>29</v>
      </c>
      <c r="J2774">
        <v>690</v>
      </c>
      <c r="K2774">
        <v>6</v>
      </c>
      <c r="L2774" t="s">
        <v>24</v>
      </c>
      <c r="M2774" t="s">
        <v>17</v>
      </c>
      <c r="N2774" t="s">
        <v>18</v>
      </c>
      <c r="O2774">
        <v>0</v>
      </c>
      <c r="P2774">
        <v>75000</v>
      </c>
    </row>
    <row r="2775" spans="4:16">
      <c r="D2775">
        <v>2774</v>
      </c>
      <c r="E2775" t="s">
        <v>19</v>
      </c>
      <c r="F2775" t="b">
        <v>0</v>
      </c>
      <c r="G2775">
        <v>3.71</v>
      </c>
      <c r="H2775" t="s">
        <v>14</v>
      </c>
      <c r="I2775" t="s">
        <v>15</v>
      </c>
      <c r="J2775">
        <v>780</v>
      </c>
      <c r="K2775">
        <v>4</v>
      </c>
      <c r="L2775" t="s">
        <v>33</v>
      </c>
      <c r="M2775" t="s">
        <v>17</v>
      </c>
      <c r="N2775" t="s">
        <v>40</v>
      </c>
      <c r="O2775">
        <v>50000</v>
      </c>
      <c r="P2775">
        <v>25000</v>
      </c>
    </row>
    <row r="2776" spans="4:16">
      <c r="D2776">
        <v>2775</v>
      </c>
      <c r="E2776" t="s">
        <v>19</v>
      </c>
      <c r="F2776" t="b">
        <v>1</v>
      </c>
      <c r="G2776">
        <v>3.4</v>
      </c>
      <c r="H2776" t="s">
        <v>25</v>
      </c>
      <c r="I2776" t="s">
        <v>23</v>
      </c>
      <c r="J2776">
        <v>680</v>
      </c>
      <c r="K2776">
        <v>6</v>
      </c>
      <c r="L2776" t="s">
        <v>32</v>
      </c>
      <c r="M2776" t="s">
        <v>17</v>
      </c>
      <c r="N2776" t="s">
        <v>18</v>
      </c>
      <c r="O2776">
        <v>0</v>
      </c>
      <c r="P2776">
        <v>75000</v>
      </c>
    </row>
    <row r="2777" spans="4:16">
      <c r="D2777">
        <v>2776</v>
      </c>
      <c r="E2777" t="s">
        <v>19</v>
      </c>
      <c r="F2777" t="b">
        <v>1</v>
      </c>
      <c r="G2777">
        <v>3.39</v>
      </c>
      <c r="H2777" t="s">
        <v>20</v>
      </c>
      <c r="I2777" t="s">
        <v>23</v>
      </c>
      <c r="J2777">
        <v>730</v>
      </c>
      <c r="K2777">
        <v>5</v>
      </c>
      <c r="L2777" t="s">
        <v>27</v>
      </c>
      <c r="M2777" t="s">
        <v>17</v>
      </c>
      <c r="N2777" t="s">
        <v>18</v>
      </c>
      <c r="O2777">
        <v>0</v>
      </c>
      <c r="P2777">
        <v>75000</v>
      </c>
    </row>
    <row r="2778" spans="4:16">
      <c r="D2778">
        <v>2777</v>
      </c>
      <c r="E2778" t="s">
        <v>19</v>
      </c>
      <c r="F2778" t="b">
        <v>0</v>
      </c>
      <c r="G2778">
        <v>3.12</v>
      </c>
      <c r="H2778" t="s">
        <v>25</v>
      </c>
      <c r="I2778" t="s">
        <v>29</v>
      </c>
      <c r="J2778">
        <v>610</v>
      </c>
      <c r="K2778">
        <v>5</v>
      </c>
      <c r="L2778" t="s">
        <v>27</v>
      </c>
      <c r="M2778" t="s">
        <v>17</v>
      </c>
      <c r="N2778" t="s">
        <v>18</v>
      </c>
      <c r="O2778">
        <v>0</v>
      </c>
      <c r="P2778">
        <v>75000</v>
      </c>
    </row>
    <row r="2779" spans="4:16">
      <c r="D2779">
        <v>2778</v>
      </c>
      <c r="E2779" t="s">
        <v>19</v>
      </c>
      <c r="F2779" t="b">
        <v>1</v>
      </c>
      <c r="G2779">
        <v>3.13</v>
      </c>
      <c r="H2779" t="s">
        <v>20</v>
      </c>
      <c r="I2779" t="s">
        <v>23</v>
      </c>
      <c r="J2779">
        <v>570</v>
      </c>
      <c r="K2779">
        <v>5</v>
      </c>
      <c r="L2779" t="s">
        <v>27</v>
      </c>
      <c r="M2779" t="s">
        <v>28</v>
      </c>
      <c r="N2779" t="s">
        <v>18</v>
      </c>
      <c r="O2779">
        <v>0</v>
      </c>
      <c r="P2779">
        <v>0</v>
      </c>
    </row>
    <row r="2780" spans="4:16">
      <c r="D2780">
        <v>2779</v>
      </c>
      <c r="E2780" t="s">
        <v>13</v>
      </c>
      <c r="F2780" t="b">
        <v>0</v>
      </c>
      <c r="G2780">
        <v>3.41</v>
      </c>
      <c r="H2780" t="s">
        <v>20</v>
      </c>
      <c r="I2780" t="s">
        <v>29</v>
      </c>
      <c r="J2780">
        <v>650</v>
      </c>
      <c r="K2780">
        <v>4</v>
      </c>
      <c r="L2780" t="s">
        <v>31</v>
      </c>
      <c r="M2780" t="s">
        <v>17</v>
      </c>
      <c r="N2780" t="s">
        <v>18</v>
      </c>
      <c r="O2780">
        <v>0</v>
      </c>
      <c r="P2780">
        <v>75000</v>
      </c>
    </row>
    <row r="2781" spans="4:16">
      <c r="D2781">
        <v>2780</v>
      </c>
      <c r="E2781" t="s">
        <v>19</v>
      </c>
      <c r="F2781" t="b">
        <v>1</v>
      </c>
      <c r="G2781">
        <v>3.35</v>
      </c>
      <c r="H2781" t="s">
        <v>25</v>
      </c>
      <c r="I2781" t="s">
        <v>23</v>
      </c>
      <c r="J2781">
        <v>720</v>
      </c>
      <c r="K2781">
        <v>4</v>
      </c>
      <c r="L2781" t="s">
        <v>24</v>
      </c>
      <c r="M2781" t="s">
        <v>17</v>
      </c>
      <c r="N2781" t="s">
        <v>18</v>
      </c>
      <c r="O2781">
        <v>0</v>
      </c>
      <c r="P2781">
        <v>75000</v>
      </c>
    </row>
    <row r="2782" spans="4:16">
      <c r="D2782">
        <v>2781</v>
      </c>
      <c r="E2782" t="s">
        <v>19</v>
      </c>
      <c r="F2782" t="b">
        <v>0</v>
      </c>
      <c r="G2782">
        <v>3.41</v>
      </c>
      <c r="H2782" t="s">
        <v>14</v>
      </c>
      <c r="I2782" t="s">
        <v>21</v>
      </c>
      <c r="J2782">
        <v>670</v>
      </c>
      <c r="K2782">
        <v>4</v>
      </c>
      <c r="L2782" t="s">
        <v>24</v>
      </c>
      <c r="M2782" t="s">
        <v>17</v>
      </c>
      <c r="N2782" t="s">
        <v>18</v>
      </c>
      <c r="O2782">
        <v>0</v>
      </c>
      <c r="P2782">
        <v>75000</v>
      </c>
    </row>
    <row r="2783" spans="4:16">
      <c r="D2783">
        <v>2782</v>
      </c>
      <c r="E2783" t="s">
        <v>19</v>
      </c>
      <c r="F2783" t="b">
        <v>0</v>
      </c>
      <c r="G2783">
        <v>3.12</v>
      </c>
      <c r="H2783" t="s">
        <v>25</v>
      </c>
      <c r="I2783" t="s">
        <v>29</v>
      </c>
      <c r="J2783">
        <v>650</v>
      </c>
      <c r="K2783">
        <v>5</v>
      </c>
      <c r="L2783" t="s">
        <v>31</v>
      </c>
      <c r="M2783" t="s">
        <v>17</v>
      </c>
      <c r="N2783" t="s">
        <v>18</v>
      </c>
      <c r="O2783">
        <v>0</v>
      </c>
      <c r="P2783">
        <v>75000</v>
      </c>
    </row>
    <row r="2784" spans="4:16">
      <c r="D2784">
        <v>2783</v>
      </c>
      <c r="E2784" t="s">
        <v>13</v>
      </c>
      <c r="F2784" t="b">
        <v>1</v>
      </c>
      <c r="G2784">
        <v>3.56</v>
      </c>
      <c r="H2784" t="s">
        <v>14</v>
      </c>
      <c r="I2784" t="s">
        <v>23</v>
      </c>
      <c r="J2784">
        <v>630</v>
      </c>
      <c r="K2784">
        <v>5</v>
      </c>
      <c r="L2784" t="s">
        <v>32</v>
      </c>
      <c r="M2784" t="s">
        <v>17</v>
      </c>
      <c r="N2784" t="s">
        <v>18</v>
      </c>
      <c r="O2784">
        <v>0</v>
      </c>
      <c r="P2784">
        <v>75000</v>
      </c>
    </row>
    <row r="2785" spans="4:16">
      <c r="D2785">
        <v>2784</v>
      </c>
      <c r="E2785" t="s">
        <v>13</v>
      </c>
      <c r="F2785" t="b">
        <v>0</v>
      </c>
      <c r="G2785">
        <v>3.15</v>
      </c>
      <c r="H2785" t="s">
        <v>25</v>
      </c>
      <c r="I2785" t="s">
        <v>29</v>
      </c>
      <c r="J2785">
        <v>600</v>
      </c>
      <c r="K2785">
        <v>5</v>
      </c>
      <c r="L2785" t="s">
        <v>34</v>
      </c>
      <c r="M2785" t="s">
        <v>28</v>
      </c>
      <c r="N2785" t="s">
        <v>18</v>
      </c>
      <c r="O2785">
        <v>0</v>
      </c>
      <c r="P2785">
        <v>0</v>
      </c>
    </row>
    <row r="2786" spans="4:16">
      <c r="D2786">
        <v>2785</v>
      </c>
      <c r="E2786" t="s">
        <v>19</v>
      </c>
      <c r="F2786" t="b">
        <v>1</v>
      </c>
      <c r="G2786">
        <v>3.12</v>
      </c>
      <c r="H2786" t="s">
        <v>25</v>
      </c>
      <c r="I2786" t="s">
        <v>23</v>
      </c>
      <c r="J2786">
        <v>620</v>
      </c>
      <c r="K2786">
        <v>5</v>
      </c>
      <c r="L2786" t="s">
        <v>32</v>
      </c>
      <c r="M2786" t="s">
        <v>17</v>
      </c>
      <c r="N2786" t="s">
        <v>18</v>
      </c>
      <c r="O2786">
        <v>0</v>
      </c>
      <c r="P2786">
        <v>75000</v>
      </c>
    </row>
    <row r="2787" spans="4:16">
      <c r="D2787">
        <v>2786</v>
      </c>
      <c r="E2787" t="s">
        <v>19</v>
      </c>
      <c r="F2787" t="b">
        <v>0</v>
      </c>
      <c r="G2787">
        <v>3.21</v>
      </c>
      <c r="H2787" t="s">
        <v>25</v>
      </c>
      <c r="I2787" t="s">
        <v>15</v>
      </c>
      <c r="J2787">
        <v>690</v>
      </c>
      <c r="K2787">
        <v>6</v>
      </c>
      <c r="L2787" t="s">
        <v>32</v>
      </c>
      <c r="M2787" t="s">
        <v>17</v>
      </c>
      <c r="N2787" t="s">
        <v>18</v>
      </c>
      <c r="O2787">
        <v>0</v>
      </c>
      <c r="P2787">
        <v>75000</v>
      </c>
    </row>
    <row r="2788" spans="4:16">
      <c r="D2788">
        <v>2787</v>
      </c>
      <c r="E2788" t="s">
        <v>19</v>
      </c>
      <c r="F2788" t="b">
        <v>0</v>
      </c>
      <c r="G2788">
        <v>3.12</v>
      </c>
      <c r="H2788" t="s">
        <v>25</v>
      </c>
      <c r="I2788" t="s">
        <v>26</v>
      </c>
      <c r="J2788">
        <v>590</v>
      </c>
      <c r="K2788">
        <v>7</v>
      </c>
      <c r="L2788" t="s">
        <v>30</v>
      </c>
      <c r="M2788" t="s">
        <v>28</v>
      </c>
      <c r="N2788" t="s">
        <v>18</v>
      </c>
      <c r="O2788">
        <v>0</v>
      </c>
      <c r="P2788">
        <v>0</v>
      </c>
    </row>
    <row r="2789" spans="4:16">
      <c r="D2789">
        <v>2788</v>
      </c>
      <c r="E2789" t="s">
        <v>13</v>
      </c>
      <c r="F2789" t="b">
        <v>1</v>
      </c>
      <c r="G2789">
        <v>3.14</v>
      </c>
      <c r="H2789" t="s">
        <v>20</v>
      </c>
      <c r="I2789" t="s">
        <v>23</v>
      </c>
      <c r="J2789">
        <v>620</v>
      </c>
      <c r="K2789">
        <v>3</v>
      </c>
      <c r="L2789" t="s">
        <v>24</v>
      </c>
      <c r="M2789" t="s">
        <v>17</v>
      </c>
      <c r="N2789" t="s">
        <v>18</v>
      </c>
      <c r="O2789">
        <v>0</v>
      </c>
      <c r="P2789">
        <v>75000</v>
      </c>
    </row>
    <row r="2790" spans="4:16">
      <c r="D2790">
        <v>2789</v>
      </c>
      <c r="E2790" t="s">
        <v>13</v>
      </c>
      <c r="F2790" t="b">
        <v>0</v>
      </c>
      <c r="G2790">
        <v>3.36</v>
      </c>
      <c r="H2790" t="s">
        <v>20</v>
      </c>
      <c r="I2790" t="s">
        <v>26</v>
      </c>
      <c r="J2790">
        <v>710</v>
      </c>
      <c r="K2790">
        <v>4</v>
      </c>
      <c r="L2790" t="s">
        <v>24</v>
      </c>
      <c r="M2790" t="s">
        <v>17</v>
      </c>
      <c r="N2790" t="s">
        <v>18</v>
      </c>
      <c r="O2790">
        <v>0</v>
      </c>
      <c r="P2790">
        <v>75000</v>
      </c>
    </row>
    <row r="2791" spans="4:16">
      <c r="D2791">
        <v>2790</v>
      </c>
      <c r="E2791" t="s">
        <v>19</v>
      </c>
      <c r="F2791" t="b">
        <v>0</v>
      </c>
      <c r="G2791">
        <v>3.53</v>
      </c>
      <c r="H2791" t="s">
        <v>20</v>
      </c>
      <c r="I2791" t="s">
        <v>26</v>
      </c>
      <c r="J2791">
        <v>740</v>
      </c>
      <c r="K2791">
        <v>5</v>
      </c>
      <c r="L2791" t="s">
        <v>27</v>
      </c>
      <c r="M2791" t="s">
        <v>17</v>
      </c>
      <c r="N2791" t="s">
        <v>18</v>
      </c>
      <c r="O2791">
        <v>0</v>
      </c>
      <c r="P2791">
        <v>75000</v>
      </c>
    </row>
    <row r="2792" spans="4:16">
      <c r="D2792">
        <v>2791</v>
      </c>
      <c r="E2792" t="s">
        <v>19</v>
      </c>
      <c r="F2792" t="b">
        <v>1</v>
      </c>
      <c r="G2792">
        <v>3.25</v>
      </c>
      <c r="H2792" t="s">
        <v>20</v>
      </c>
      <c r="I2792" t="s">
        <v>23</v>
      </c>
      <c r="J2792">
        <v>580</v>
      </c>
      <c r="K2792">
        <v>5</v>
      </c>
      <c r="L2792" t="s">
        <v>27</v>
      </c>
      <c r="M2792" t="s">
        <v>28</v>
      </c>
      <c r="N2792" t="s">
        <v>18</v>
      </c>
      <c r="O2792">
        <v>0</v>
      </c>
      <c r="P2792">
        <v>0</v>
      </c>
    </row>
    <row r="2793" spans="4:16">
      <c r="D2793">
        <v>2792</v>
      </c>
      <c r="E2793" t="s">
        <v>19</v>
      </c>
      <c r="F2793" t="b">
        <v>0</v>
      </c>
      <c r="G2793">
        <v>3.25</v>
      </c>
      <c r="H2793" t="s">
        <v>14</v>
      </c>
      <c r="I2793" t="s">
        <v>21</v>
      </c>
      <c r="J2793">
        <v>660</v>
      </c>
      <c r="K2793">
        <v>3</v>
      </c>
      <c r="L2793" t="s">
        <v>27</v>
      </c>
      <c r="M2793" t="s">
        <v>17</v>
      </c>
      <c r="N2793" t="s">
        <v>18</v>
      </c>
      <c r="O2793">
        <v>0</v>
      </c>
      <c r="P2793">
        <v>75000</v>
      </c>
    </row>
    <row r="2794" spans="4:16">
      <c r="D2794">
        <v>2793</v>
      </c>
      <c r="E2794" t="s">
        <v>19</v>
      </c>
      <c r="F2794" t="b">
        <v>1</v>
      </c>
      <c r="G2794">
        <v>3.27</v>
      </c>
      <c r="H2794" t="s">
        <v>20</v>
      </c>
      <c r="I2794" t="s">
        <v>23</v>
      </c>
      <c r="J2794">
        <v>660</v>
      </c>
      <c r="K2794">
        <v>4</v>
      </c>
      <c r="L2794" t="s">
        <v>27</v>
      </c>
      <c r="M2794" t="s">
        <v>17</v>
      </c>
      <c r="N2794" t="s">
        <v>18</v>
      </c>
      <c r="O2794">
        <v>0</v>
      </c>
      <c r="P2794">
        <v>75000</v>
      </c>
    </row>
    <row r="2795" spans="4:16">
      <c r="D2795">
        <v>2794</v>
      </c>
      <c r="E2795" t="s">
        <v>19</v>
      </c>
      <c r="F2795" t="b">
        <v>0</v>
      </c>
      <c r="G2795">
        <v>3.13</v>
      </c>
      <c r="H2795" t="s">
        <v>25</v>
      </c>
      <c r="I2795" t="s">
        <v>29</v>
      </c>
      <c r="J2795">
        <v>570</v>
      </c>
      <c r="K2795">
        <v>4</v>
      </c>
      <c r="L2795" t="s">
        <v>24</v>
      </c>
      <c r="M2795" t="s">
        <v>28</v>
      </c>
      <c r="N2795" t="s">
        <v>18</v>
      </c>
      <c r="O2795">
        <v>0</v>
      </c>
      <c r="P2795">
        <v>0</v>
      </c>
    </row>
    <row r="2796" spans="4:16">
      <c r="D2796">
        <v>2795</v>
      </c>
      <c r="E2796" t="s">
        <v>13</v>
      </c>
      <c r="F2796" t="b">
        <v>0</v>
      </c>
      <c r="G2796">
        <v>3.12</v>
      </c>
      <c r="H2796" t="s">
        <v>20</v>
      </c>
      <c r="I2796" t="s">
        <v>30</v>
      </c>
      <c r="J2796">
        <v>670</v>
      </c>
      <c r="K2796">
        <v>5</v>
      </c>
      <c r="L2796" t="s">
        <v>35</v>
      </c>
      <c r="M2796" t="s">
        <v>17</v>
      </c>
      <c r="N2796" t="s">
        <v>18</v>
      </c>
      <c r="O2796">
        <v>0</v>
      </c>
      <c r="P2796">
        <v>75000</v>
      </c>
    </row>
    <row r="2797" spans="4:16">
      <c r="D2797">
        <v>2796</v>
      </c>
      <c r="E2797" t="s">
        <v>19</v>
      </c>
      <c r="F2797" t="b">
        <v>0</v>
      </c>
      <c r="G2797">
        <v>3.17</v>
      </c>
      <c r="H2797" t="s">
        <v>20</v>
      </c>
      <c r="I2797" t="s">
        <v>29</v>
      </c>
      <c r="J2797">
        <v>610</v>
      </c>
      <c r="K2797">
        <v>5</v>
      </c>
      <c r="L2797" t="s">
        <v>33</v>
      </c>
      <c r="M2797" t="s">
        <v>17</v>
      </c>
      <c r="N2797" t="s">
        <v>18</v>
      </c>
      <c r="O2797">
        <v>0</v>
      </c>
      <c r="P2797">
        <v>75000</v>
      </c>
    </row>
    <row r="2798" spans="4:16">
      <c r="D2798">
        <v>2797</v>
      </c>
      <c r="E2798" t="s">
        <v>13</v>
      </c>
      <c r="F2798" t="b">
        <v>1</v>
      </c>
      <c r="G2798">
        <v>3.04</v>
      </c>
      <c r="H2798" t="s">
        <v>20</v>
      </c>
      <c r="I2798" t="s">
        <v>23</v>
      </c>
      <c r="J2798">
        <v>620</v>
      </c>
      <c r="K2798">
        <v>5</v>
      </c>
      <c r="L2798" t="s">
        <v>31</v>
      </c>
      <c r="M2798" t="s">
        <v>17</v>
      </c>
      <c r="N2798" t="s">
        <v>18</v>
      </c>
      <c r="O2798">
        <v>0</v>
      </c>
      <c r="P2798">
        <v>75000</v>
      </c>
    </row>
    <row r="2799" spans="4:16">
      <c r="D2799">
        <v>2798</v>
      </c>
      <c r="E2799" t="s">
        <v>19</v>
      </c>
      <c r="F2799" t="b">
        <v>1</v>
      </c>
      <c r="G2799">
        <v>3.47</v>
      </c>
      <c r="H2799" t="s">
        <v>20</v>
      </c>
      <c r="I2799" t="s">
        <v>23</v>
      </c>
      <c r="J2799">
        <v>770</v>
      </c>
      <c r="K2799">
        <v>5</v>
      </c>
      <c r="L2799" t="s">
        <v>24</v>
      </c>
      <c r="M2799" t="s">
        <v>17</v>
      </c>
      <c r="N2799" t="s">
        <v>18</v>
      </c>
      <c r="O2799">
        <v>0</v>
      </c>
      <c r="P2799">
        <v>75000</v>
      </c>
    </row>
    <row r="2800" spans="4:16">
      <c r="D2800">
        <v>2799</v>
      </c>
      <c r="E2800" t="s">
        <v>19</v>
      </c>
      <c r="F2800" t="b">
        <v>0</v>
      </c>
      <c r="G2800">
        <v>2.83</v>
      </c>
      <c r="H2800" t="s">
        <v>25</v>
      </c>
      <c r="I2800" t="s">
        <v>21</v>
      </c>
      <c r="J2800">
        <v>570</v>
      </c>
      <c r="K2800">
        <v>4</v>
      </c>
      <c r="L2800" t="s">
        <v>32</v>
      </c>
      <c r="M2800" t="s">
        <v>28</v>
      </c>
      <c r="N2800" t="s">
        <v>18</v>
      </c>
      <c r="O2800">
        <v>0</v>
      </c>
      <c r="P2800">
        <v>0</v>
      </c>
    </row>
    <row r="2801" spans="4:16">
      <c r="D2801">
        <v>2800</v>
      </c>
      <c r="E2801" t="s">
        <v>19</v>
      </c>
      <c r="F2801" t="b">
        <v>1</v>
      </c>
      <c r="G2801">
        <v>2.97</v>
      </c>
      <c r="H2801" t="s">
        <v>25</v>
      </c>
      <c r="I2801" t="s">
        <v>23</v>
      </c>
      <c r="J2801">
        <v>570</v>
      </c>
      <c r="K2801">
        <v>6</v>
      </c>
      <c r="L2801" t="s">
        <v>27</v>
      </c>
      <c r="M2801" t="s">
        <v>28</v>
      </c>
      <c r="N2801" t="s">
        <v>18</v>
      </c>
      <c r="O2801">
        <v>0</v>
      </c>
      <c r="P2801">
        <v>0</v>
      </c>
    </row>
    <row r="2802" spans="4:16">
      <c r="D2802">
        <v>2801</v>
      </c>
      <c r="E2802" t="s">
        <v>19</v>
      </c>
      <c r="F2802" t="b">
        <v>0</v>
      </c>
      <c r="G2802">
        <v>3.16</v>
      </c>
      <c r="H2802" t="s">
        <v>20</v>
      </c>
      <c r="I2802" t="s">
        <v>29</v>
      </c>
      <c r="J2802">
        <v>630</v>
      </c>
      <c r="K2802">
        <v>5</v>
      </c>
      <c r="L2802" t="s">
        <v>24</v>
      </c>
      <c r="M2802" t="s">
        <v>17</v>
      </c>
      <c r="N2802" t="s">
        <v>18</v>
      </c>
      <c r="O2802">
        <v>0</v>
      </c>
      <c r="P2802">
        <v>75000</v>
      </c>
    </row>
    <row r="2803" spans="4:16">
      <c r="D2803">
        <v>2802</v>
      </c>
      <c r="E2803" t="s">
        <v>19</v>
      </c>
      <c r="F2803" t="b">
        <v>1</v>
      </c>
      <c r="G2803">
        <v>3.3</v>
      </c>
      <c r="H2803" t="s">
        <v>25</v>
      </c>
      <c r="I2803" t="s">
        <v>23</v>
      </c>
      <c r="J2803">
        <v>710</v>
      </c>
      <c r="K2803">
        <v>6</v>
      </c>
      <c r="L2803" t="s">
        <v>32</v>
      </c>
      <c r="M2803" t="s">
        <v>17</v>
      </c>
      <c r="N2803" t="s">
        <v>18</v>
      </c>
      <c r="O2803">
        <v>0</v>
      </c>
      <c r="P2803">
        <v>75000</v>
      </c>
    </row>
    <row r="2804" spans="4:16">
      <c r="D2804">
        <v>2803</v>
      </c>
      <c r="E2804" t="s">
        <v>19</v>
      </c>
      <c r="F2804" t="b">
        <v>0</v>
      </c>
      <c r="G2804">
        <v>3.26</v>
      </c>
      <c r="H2804" t="s">
        <v>20</v>
      </c>
      <c r="I2804" t="s">
        <v>29</v>
      </c>
      <c r="J2804">
        <v>670</v>
      </c>
      <c r="K2804">
        <v>4</v>
      </c>
      <c r="L2804" t="s">
        <v>31</v>
      </c>
      <c r="M2804" t="s">
        <v>17</v>
      </c>
      <c r="N2804" t="s">
        <v>18</v>
      </c>
      <c r="O2804">
        <v>0</v>
      </c>
      <c r="P2804">
        <v>75000</v>
      </c>
    </row>
    <row r="2805" spans="4:16">
      <c r="D2805">
        <v>2804</v>
      </c>
      <c r="E2805" t="s">
        <v>19</v>
      </c>
      <c r="F2805" t="b">
        <v>0</v>
      </c>
      <c r="G2805">
        <v>3.07</v>
      </c>
      <c r="H2805" t="s">
        <v>25</v>
      </c>
      <c r="I2805" t="s">
        <v>26</v>
      </c>
      <c r="J2805">
        <v>650</v>
      </c>
      <c r="K2805">
        <v>5</v>
      </c>
      <c r="L2805" t="s">
        <v>30</v>
      </c>
      <c r="M2805" t="s">
        <v>17</v>
      </c>
      <c r="N2805" t="s">
        <v>18</v>
      </c>
      <c r="O2805">
        <v>0</v>
      </c>
      <c r="P2805">
        <v>75000</v>
      </c>
    </row>
    <row r="2806" spans="4:16">
      <c r="D2806">
        <v>2805</v>
      </c>
      <c r="E2806" t="s">
        <v>19</v>
      </c>
      <c r="F2806" t="b">
        <v>0</v>
      </c>
      <c r="G2806">
        <v>3.41</v>
      </c>
      <c r="H2806" t="s">
        <v>25</v>
      </c>
      <c r="I2806" t="s">
        <v>29</v>
      </c>
      <c r="J2806">
        <v>740</v>
      </c>
      <c r="K2806">
        <v>5</v>
      </c>
      <c r="L2806" t="s">
        <v>27</v>
      </c>
      <c r="M2806" t="s">
        <v>17</v>
      </c>
      <c r="N2806" t="s">
        <v>18</v>
      </c>
      <c r="O2806">
        <v>0</v>
      </c>
      <c r="P2806">
        <v>75000</v>
      </c>
    </row>
    <row r="2807" spans="4:16">
      <c r="D2807">
        <v>2806</v>
      </c>
      <c r="E2807" t="s">
        <v>19</v>
      </c>
      <c r="F2807" t="b">
        <v>0</v>
      </c>
      <c r="G2807">
        <v>3.21</v>
      </c>
      <c r="H2807" t="s">
        <v>14</v>
      </c>
      <c r="I2807" t="s">
        <v>15</v>
      </c>
      <c r="J2807">
        <v>620</v>
      </c>
      <c r="K2807">
        <v>5</v>
      </c>
      <c r="L2807" t="s">
        <v>16</v>
      </c>
      <c r="M2807" t="s">
        <v>17</v>
      </c>
      <c r="N2807" t="s">
        <v>18</v>
      </c>
      <c r="O2807">
        <v>0</v>
      </c>
      <c r="P2807">
        <v>75000</v>
      </c>
    </row>
    <row r="2808" spans="4:16">
      <c r="D2808">
        <v>2807</v>
      </c>
      <c r="E2808" t="s">
        <v>13</v>
      </c>
      <c r="F2808" t="b">
        <v>0</v>
      </c>
      <c r="G2808">
        <v>3.44</v>
      </c>
      <c r="H2808" t="s">
        <v>14</v>
      </c>
      <c r="I2808" t="s">
        <v>15</v>
      </c>
      <c r="J2808">
        <v>600</v>
      </c>
      <c r="K2808">
        <v>4</v>
      </c>
      <c r="L2808" t="s">
        <v>24</v>
      </c>
      <c r="M2808" t="s">
        <v>28</v>
      </c>
      <c r="N2808" t="s">
        <v>18</v>
      </c>
      <c r="O2808">
        <v>0</v>
      </c>
      <c r="P2808">
        <v>0</v>
      </c>
    </row>
    <row r="2809" spans="4:16">
      <c r="D2809">
        <v>2808</v>
      </c>
      <c r="E2809" t="s">
        <v>13</v>
      </c>
      <c r="F2809" t="b">
        <v>1</v>
      </c>
      <c r="G2809">
        <v>3.03</v>
      </c>
      <c r="H2809" t="s">
        <v>14</v>
      </c>
      <c r="I2809" t="s">
        <v>23</v>
      </c>
      <c r="J2809">
        <v>570</v>
      </c>
      <c r="K2809">
        <v>5</v>
      </c>
      <c r="L2809" t="s">
        <v>31</v>
      </c>
      <c r="M2809" t="s">
        <v>28</v>
      </c>
      <c r="N2809" t="s">
        <v>18</v>
      </c>
      <c r="O2809">
        <v>0</v>
      </c>
      <c r="P2809">
        <v>0</v>
      </c>
    </row>
    <row r="2810" spans="4:16">
      <c r="D2810">
        <v>2809</v>
      </c>
      <c r="E2810" t="s">
        <v>13</v>
      </c>
      <c r="F2810" t="b">
        <v>0</v>
      </c>
      <c r="G2810">
        <v>3.24</v>
      </c>
      <c r="H2810" t="s">
        <v>20</v>
      </c>
      <c r="I2810" t="s">
        <v>29</v>
      </c>
      <c r="J2810">
        <v>630</v>
      </c>
      <c r="K2810">
        <v>5</v>
      </c>
      <c r="L2810" t="s">
        <v>31</v>
      </c>
      <c r="M2810" t="s">
        <v>17</v>
      </c>
      <c r="N2810" t="s">
        <v>18</v>
      </c>
      <c r="O2810">
        <v>0</v>
      </c>
      <c r="P2810">
        <v>75000</v>
      </c>
    </row>
    <row r="2811" spans="4:16">
      <c r="D2811">
        <v>2810</v>
      </c>
      <c r="E2811" t="s">
        <v>19</v>
      </c>
      <c r="F2811" t="b">
        <v>1</v>
      </c>
      <c r="G2811">
        <v>3.24</v>
      </c>
      <c r="H2811" t="s">
        <v>20</v>
      </c>
      <c r="I2811" t="s">
        <v>23</v>
      </c>
      <c r="J2811">
        <v>610</v>
      </c>
      <c r="K2811">
        <v>4</v>
      </c>
      <c r="L2811" t="s">
        <v>34</v>
      </c>
      <c r="M2811" t="s">
        <v>17</v>
      </c>
      <c r="N2811" t="s">
        <v>18</v>
      </c>
      <c r="O2811">
        <v>0</v>
      </c>
      <c r="P2811">
        <v>75000</v>
      </c>
    </row>
    <row r="2812" spans="4:16">
      <c r="D2812">
        <v>2811</v>
      </c>
      <c r="E2812" t="s">
        <v>19</v>
      </c>
      <c r="F2812" t="b">
        <v>0</v>
      </c>
      <c r="G2812">
        <v>3.27</v>
      </c>
      <c r="H2812" t="s">
        <v>20</v>
      </c>
      <c r="I2812" t="s">
        <v>21</v>
      </c>
      <c r="J2812">
        <v>660</v>
      </c>
      <c r="K2812">
        <v>5</v>
      </c>
      <c r="L2812" t="s">
        <v>33</v>
      </c>
      <c r="M2812" t="s">
        <v>17</v>
      </c>
      <c r="N2812" t="s">
        <v>18</v>
      </c>
      <c r="O2812">
        <v>0</v>
      </c>
      <c r="P2812">
        <v>75000</v>
      </c>
    </row>
    <row r="2813" spans="4:16">
      <c r="D2813">
        <v>2812</v>
      </c>
      <c r="E2813" t="s">
        <v>19</v>
      </c>
      <c r="F2813" t="b">
        <v>1</v>
      </c>
      <c r="G2813">
        <v>3.26</v>
      </c>
      <c r="H2813" t="s">
        <v>14</v>
      </c>
      <c r="I2813" t="s">
        <v>23</v>
      </c>
      <c r="J2813">
        <v>620</v>
      </c>
      <c r="K2813">
        <v>5</v>
      </c>
      <c r="L2813" t="s">
        <v>32</v>
      </c>
      <c r="M2813" t="s">
        <v>17</v>
      </c>
      <c r="N2813" t="s">
        <v>18</v>
      </c>
      <c r="O2813">
        <v>0</v>
      </c>
      <c r="P2813">
        <v>75000</v>
      </c>
    </row>
    <row r="2814" spans="4:16">
      <c r="D2814">
        <v>2813</v>
      </c>
      <c r="E2814" t="s">
        <v>19</v>
      </c>
      <c r="F2814" t="b">
        <v>1</v>
      </c>
      <c r="G2814">
        <v>3.33</v>
      </c>
      <c r="H2814" t="s">
        <v>14</v>
      </c>
      <c r="I2814" t="s">
        <v>23</v>
      </c>
      <c r="J2814">
        <v>570</v>
      </c>
      <c r="K2814">
        <v>5</v>
      </c>
      <c r="L2814" t="s">
        <v>24</v>
      </c>
      <c r="M2814" t="s">
        <v>28</v>
      </c>
      <c r="N2814" t="s">
        <v>18</v>
      </c>
      <c r="O2814">
        <v>0</v>
      </c>
      <c r="P2814">
        <v>0</v>
      </c>
    </row>
    <row r="2815" spans="4:16">
      <c r="D2815">
        <v>2814</v>
      </c>
      <c r="E2815" t="s">
        <v>13</v>
      </c>
      <c r="F2815" t="b">
        <v>0</v>
      </c>
      <c r="G2815">
        <v>2.95</v>
      </c>
      <c r="H2815" t="s">
        <v>25</v>
      </c>
      <c r="I2815" t="s">
        <v>21</v>
      </c>
      <c r="J2815">
        <v>590</v>
      </c>
      <c r="K2815">
        <v>4</v>
      </c>
      <c r="L2815" t="s">
        <v>31</v>
      </c>
      <c r="M2815" t="s">
        <v>28</v>
      </c>
      <c r="N2815" t="s">
        <v>18</v>
      </c>
      <c r="O2815">
        <v>0</v>
      </c>
      <c r="P2815">
        <v>0</v>
      </c>
    </row>
    <row r="2816" spans="4:16">
      <c r="D2816">
        <v>2815</v>
      </c>
      <c r="E2816" t="s">
        <v>13</v>
      </c>
      <c r="F2816" t="b">
        <v>0</v>
      </c>
      <c r="G2816">
        <v>3.06</v>
      </c>
      <c r="H2816" t="s">
        <v>20</v>
      </c>
      <c r="I2816" t="s">
        <v>29</v>
      </c>
      <c r="J2816">
        <v>570</v>
      </c>
      <c r="K2816">
        <v>5</v>
      </c>
      <c r="L2816" t="s">
        <v>32</v>
      </c>
      <c r="M2816" t="s">
        <v>28</v>
      </c>
      <c r="N2816" t="s">
        <v>18</v>
      </c>
      <c r="O2816">
        <v>0</v>
      </c>
      <c r="P2816">
        <v>0</v>
      </c>
    </row>
    <row r="2817" spans="4:16">
      <c r="D2817">
        <v>2816</v>
      </c>
      <c r="E2817" t="s">
        <v>19</v>
      </c>
      <c r="F2817" t="b">
        <v>0</v>
      </c>
      <c r="G2817">
        <v>2.87</v>
      </c>
      <c r="H2817" t="s">
        <v>20</v>
      </c>
      <c r="I2817" t="s">
        <v>29</v>
      </c>
      <c r="J2817">
        <v>610</v>
      </c>
      <c r="K2817">
        <v>5</v>
      </c>
      <c r="L2817" t="s">
        <v>27</v>
      </c>
      <c r="M2817" t="s">
        <v>17</v>
      </c>
      <c r="N2817" t="s">
        <v>18</v>
      </c>
      <c r="O2817">
        <v>0</v>
      </c>
      <c r="P2817">
        <v>75000</v>
      </c>
    </row>
    <row r="2818" spans="4:16">
      <c r="D2818">
        <v>2817</v>
      </c>
      <c r="E2818" t="s">
        <v>19</v>
      </c>
      <c r="F2818" t="b">
        <v>0</v>
      </c>
      <c r="G2818">
        <v>3.27</v>
      </c>
      <c r="H2818" t="s">
        <v>25</v>
      </c>
      <c r="I2818" t="s">
        <v>21</v>
      </c>
      <c r="J2818">
        <v>590</v>
      </c>
      <c r="K2818">
        <v>6</v>
      </c>
      <c r="L2818" t="s">
        <v>34</v>
      </c>
      <c r="M2818" t="s">
        <v>28</v>
      </c>
      <c r="N2818" t="s">
        <v>18</v>
      </c>
      <c r="O2818">
        <v>0</v>
      </c>
      <c r="P2818">
        <v>0</v>
      </c>
    </row>
    <row r="2819" spans="4:16">
      <c r="D2819">
        <v>2818</v>
      </c>
      <c r="E2819" t="s">
        <v>19</v>
      </c>
      <c r="F2819" t="b">
        <v>0</v>
      </c>
      <c r="G2819">
        <v>3.32</v>
      </c>
      <c r="H2819" t="s">
        <v>25</v>
      </c>
      <c r="I2819" t="s">
        <v>15</v>
      </c>
      <c r="J2819">
        <v>720</v>
      </c>
      <c r="K2819">
        <v>4</v>
      </c>
      <c r="L2819" t="s">
        <v>24</v>
      </c>
      <c r="M2819" t="s">
        <v>17</v>
      </c>
      <c r="N2819" t="s">
        <v>18</v>
      </c>
      <c r="O2819">
        <v>0</v>
      </c>
      <c r="P2819">
        <v>75000</v>
      </c>
    </row>
    <row r="2820" spans="4:16">
      <c r="D2820">
        <v>2819</v>
      </c>
      <c r="E2820" t="s">
        <v>19</v>
      </c>
      <c r="F2820" t="b">
        <v>0</v>
      </c>
      <c r="G2820">
        <v>3.5</v>
      </c>
      <c r="H2820" t="s">
        <v>25</v>
      </c>
      <c r="I2820" t="s">
        <v>29</v>
      </c>
      <c r="J2820">
        <v>680</v>
      </c>
      <c r="K2820">
        <v>5</v>
      </c>
      <c r="L2820" t="s">
        <v>16</v>
      </c>
      <c r="M2820" t="s">
        <v>17</v>
      </c>
      <c r="N2820" t="s">
        <v>18</v>
      </c>
      <c r="O2820">
        <v>0</v>
      </c>
      <c r="P2820">
        <v>75000</v>
      </c>
    </row>
    <row r="2821" spans="4:16">
      <c r="D2821">
        <v>2820</v>
      </c>
      <c r="E2821" t="s">
        <v>13</v>
      </c>
      <c r="F2821" t="b">
        <v>0</v>
      </c>
      <c r="G2821">
        <v>3.22</v>
      </c>
      <c r="H2821" t="s">
        <v>20</v>
      </c>
      <c r="I2821" t="s">
        <v>15</v>
      </c>
      <c r="J2821">
        <v>570</v>
      </c>
      <c r="K2821">
        <v>7</v>
      </c>
      <c r="L2821" t="s">
        <v>30</v>
      </c>
      <c r="M2821" t="s">
        <v>28</v>
      </c>
      <c r="N2821" t="s">
        <v>18</v>
      </c>
      <c r="O2821">
        <v>0</v>
      </c>
      <c r="P2821">
        <v>0</v>
      </c>
    </row>
    <row r="2822" spans="4:16">
      <c r="D2822">
        <v>2821</v>
      </c>
      <c r="E2822" t="s">
        <v>19</v>
      </c>
      <c r="F2822" t="b">
        <v>0</v>
      </c>
      <c r="G2822">
        <v>3.13</v>
      </c>
      <c r="H2822" t="s">
        <v>14</v>
      </c>
      <c r="I2822" t="s">
        <v>29</v>
      </c>
      <c r="J2822">
        <v>660</v>
      </c>
      <c r="K2822">
        <v>5</v>
      </c>
      <c r="L2822" t="s">
        <v>22</v>
      </c>
      <c r="M2822" t="s">
        <v>17</v>
      </c>
      <c r="N2822" t="s">
        <v>18</v>
      </c>
      <c r="O2822">
        <v>0</v>
      </c>
      <c r="P2822">
        <v>75000</v>
      </c>
    </row>
    <row r="2823" spans="4:16">
      <c r="D2823">
        <v>2822</v>
      </c>
      <c r="E2823" t="s">
        <v>19</v>
      </c>
      <c r="F2823" t="b">
        <v>0</v>
      </c>
      <c r="G2823">
        <v>3.25</v>
      </c>
      <c r="H2823" t="s">
        <v>20</v>
      </c>
      <c r="I2823" t="s">
        <v>15</v>
      </c>
      <c r="J2823">
        <v>620</v>
      </c>
      <c r="K2823">
        <v>6</v>
      </c>
      <c r="L2823" t="s">
        <v>24</v>
      </c>
      <c r="M2823" t="s">
        <v>17</v>
      </c>
      <c r="N2823" t="s">
        <v>18</v>
      </c>
      <c r="O2823">
        <v>0</v>
      </c>
      <c r="P2823">
        <v>75000</v>
      </c>
    </row>
    <row r="2824" spans="4:16">
      <c r="D2824">
        <v>2823</v>
      </c>
      <c r="E2824" t="s">
        <v>19</v>
      </c>
      <c r="F2824" t="b">
        <v>0</v>
      </c>
      <c r="G2824">
        <v>3.11</v>
      </c>
      <c r="H2824" t="s">
        <v>14</v>
      </c>
      <c r="I2824" t="s">
        <v>15</v>
      </c>
      <c r="J2824">
        <v>610</v>
      </c>
      <c r="K2824">
        <v>6</v>
      </c>
      <c r="L2824" t="s">
        <v>24</v>
      </c>
      <c r="M2824" t="s">
        <v>17</v>
      </c>
      <c r="N2824" t="s">
        <v>18</v>
      </c>
      <c r="O2824">
        <v>0</v>
      </c>
      <c r="P2824">
        <v>75000</v>
      </c>
    </row>
    <row r="2825" spans="4:16">
      <c r="D2825">
        <v>2824</v>
      </c>
      <c r="E2825" t="s">
        <v>19</v>
      </c>
      <c r="F2825" t="b">
        <v>0</v>
      </c>
      <c r="G2825">
        <v>3.14</v>
      </c>
      <c r="H2825" t="s">
        <v>14</v>
      </c>
      <c r="I2825" t="s">
        <v>21</v>
      </c>
      <c r="J2825">
        <v>640</v>
      </c>
      <c r="K2825">
        <v>5</v>
      </c>
      <c r="L2825" t="s">
        <v>27</v>
      </c>
      <c r="M2825" t="s">
        <v>17</v>
      </c>
      <c r="N2825" t="s">
        <v>18</v>
      </c>
      <c r="O2825">
        <v>0</v>
      </c>
      <c r="P2825">
        <v>75000</v>
      </c>
    </row>
    <row r="2826" spans="4:16">
      <c r="D2826">
        <v>2825</v>
      </c>
      <c r="E2826" t="s">
        <v>13</v>
      </c>
      <c r="F2826" t="b">
        <v>0</v>
      </c>
      <c r="G2826">
        <v>3.23</v>
      </c>
      <c r="H2826" t="s">
        <v>20</v>
      </c>
      <c r="I2826" t="s">
        <v>29</v>
      </c>
      <c r="J2826">
        <v>600</v>
      </c>
      <c r="K2826">
        <v>6</v>
      </c>
      <c r="L2826" t="s">
        <v>27</v>
      </c>
      <c r="M2826" t="s">
        <v>28</v>
      </c>
      <c r="N2826" t="s">
        <v>18</v>
      </c>
      <c r="O2826">
        <v>0</v>
      </c>
      <c r="P2826">
        <v>0</v>
      </c>
    </row>
    <row r="2827" spans="4:16">
      <c r="D2827">
        <v>2826</v>
      </c>
      <c r="E2827" t="s">
        <v>19</v>
      </c>
      <c r="F2827" t="b">
        <v>1</v>
      </c>
      <c r="G2827">
        <v>3.24</v>
      </c>
      <c r="H2827" t="s">
        <v>14</v>
      </c>
      <c r="I2827" t="s">
        <v>23</v>
      </c>
      <c r="J2827">
        <v>630</v>
      </c>
      <c r="K2827">
        <v>7</v>
      </c>
      <c r="L2827" t="s">
        <v>30</v>
      </c>
      <c r="M2827" t="s">
        <v>17</v>
      </c>
      <c r="N2827" t="s">
        <v>18</v>
      </c>
      <c r="O2827">
        <v>0</v>
      </c>
      <c r="P2827">
        <v>75000</v>
      </c>
    </row>
    <row r="2828" spans="4:16">
      <c r="D2828">
        <v>2827</v>
      </c>
      <c r="E2828" t="s">
        <v>13</v>
      </c>
      <c r="F2828" t="b">
        <v>1</v>
      </c>
      <c r="G2828">
        <v>3.34</v>
      </c>
      <c r="H2828" t="s">
        <v>14</v>
      </c>
      <c r="I2828" t="s">
        <v>23</v>
      </c>
      <c r="J2828">
        <v>720</v>
      </c>
      <c r="K2828">
        <v>5</v>
      </c>
      <c r="L2828" t="s">
        <v>16</v>
      </c>
      <c r="M2828" t="s">
        <v>17</v>
      </c>
      <c r="N2828" t="s">
        <v>18</v>
      </c>
      <c r="O2828">
        <v>0</v>
      </c>
      <c r="P2828">
        <v>75000</v>
      </c>
    </row>
    <row r="2829" spans="4:16">
      <c r="D2829">
        <v>2828</v>
      </c>
      <c r="E2829" t="s">
        <v>19</v>
      </c>
      <c r="F2829" t="b">
        <v>0</v>
      </c>
      <c r="G2829">
        <v>3.25</v>
      </c>
      <c r="H2829" t="s">
        <v>20</v>
      </c>
      <c r="I2829" t="s">
        <v>15</v>
      </c>
      <c r="J2829">
        <v>640</v>
      </c>
      <c r="K2829">
        <v>6</v>
      </c>
      <c r="L2829" t="s">
        <v>27</v>
      </c>
      <c r="M2829" t="s">
        <v>17</v>
      </c>
      <c r="N2829" t="s">
        <v>18</v>
      </c>
      <c r="O2829">
        <v>0</v>
      </c>
      <c r="P2829">
        <v>75000</v>
      </c>
    </row>
    <row r="2830" spans="4:16">
      <c r="D2830">
        <v>2829</v>
      </c>
      <c r="E2830" t="s">
        <v>19</v>
      </c>
      <c r="F2830" t="b">
        <v>0</v>
      </c>
      <c r="G2830">
        <v>3.3</v>
      </c>
      <c r="H2830" t="s">
        <v>25</v>
      </c>
      <c r="I2830" t="s">
        <v>26</v>
      </c>
      <c r="J2830">
        <v>690</v>
      </c>
      <c r="K2830">
        <v>6</v>
      </c>
      <c r="L2830" t="s">
        <v>27</v>
      </c>
      <c r="M2830" t="s">
        <v>17</v>
      </c>
      <c r="N2830" t="s">
        <v>18</v>
      </c>
      <c r="O2830">
        <v>0</v>
      </c>
      <c r="P2830">
        <v>75000</v>
      </c>
    </row>
    <row r="2831" spans="4:16">
      <c r="D2831">
        <v>2830</v>
      </c>
      <c r="E2831" t="s">
        <v>19</v>
      </c>
      <c r="F2831" t="b">
        <v>0</v>
      </c>
      <c r="G2831">
        <v>3.22</v>
      </c>
      <c r="H2831" t="s">
        <v>20</v>
      </c>
      <c r="I2831" t="s">
        <v>15</v>
      </c>
      <c r="J2831">
        <v>710</v>
      </c>
      <c r="K2831">
        <v>4</v>
      </c>
      <c r="L2831" t="s">
        <v>30</v>
      </c>
      <c r="M2831" t="s">
        <v>17</v>
      </c>
      <c r="N2831" t="s">
        <v>18</v>
      </c>
      <c r="O2831">
        <v>0</v>
      </c>
      <c r="P2831">
        <v>75000</v>
      </c>
    </row>
    <row r="2832" spans="4:16">
      <c r="D2832">
        <v>2831</v>
      </c>
      <c r="E2832" t="s">
        <v>19</v>
      </c>
      <c r="F2832" t="b">
        <v>0</v>
      </c>
      <c r="G2832">
        <v>3.59</v>
      </c>
      <c r="H2832" t="s">
        <v>25</v>
      </c>
      <c r="I2832" t="s">
        <v>21</v>
      </c>
      <c r="J2832">
        <v>660</v>
      </c>
      <c r="K2832">
        <v>3</v>
      </c>
      <c r="L2832" t="s">
        <v>31</v>
      </c>
      <c r="M2832" t="s">
        <v>17</v>
      </c>
      <c r="N2832" t="s">
        <v>18</v>
      </c>
      <c r="O2832">
        <v>0</v>
      </c>
      <c r="P2832">
        <v>75000</v>
      </c>
    </row>
    <row r="2833" spans="4:16">
      <c r="D2833">
        <v>2832</v>
      </c>
      <c r="E2833" t="s">
        <v>19</v>
      </c>
      <c r="F2833" t="b">
        <v>0</v>
      </c>
      <c r="G2833">
        <v>3.09</v>
      </c>
      <c r="H2833" t="s">
        <v>20</v>
      </c>
      <c r="I2833" t="s">
        <v>21</v>
      </c>
      <c r="J2833">
        <v>680</v>
      </c>
      <c r="K2833">
        <v>5</v>
      </c>
      <c r="L2833" t="s">
        <v>34</v>
      </c>
      <c r="M2833" t="s">
        <v>17</v>
      </c>
      <c r="N2833" t="s">
        <v>18</v>
      </c>
      <c r="O2833">
        <v>0</v>
      </c>
      <c r="P2833">
        <v>75000</v>
      </c>
    </row>
    <row r="2834" spans="4:16">
      <c r="D2834">
        <v>2833</v>
      </c>
      <c r="E2834" t="s">
        <v>19</v>
      </c>
      <c r="F2834" t="b">
        <v>0</v>
      </c>
      <c r="G2834">
        <v>3.05</v>
      </c>
      <c r="H2834" t="s">
        <v>14</v>
      </c>
      <c r="I2834" t="s">
        <v>21</v>
      </c>
      <c r="J2834">
        <v>610</v>
      </c>
      <c r="K2834">
        <v>7</v>
      </c>
      <c r="L2834" t="s">
        <v>16</v>
      </c>
      <c r="M2834" t="s">
        <v>17</v>
      </c>
      <c r="N2834" t="s">
        <v>18</v>
      </c>
      <c r="O2834">
        <v>0</v>
      </c>
      <c r="P2834">
        <v>75000</v>
      </c>
    </row>
    <row r="2835" spans="4:16">
      <c r="D2835">
        <v>2834</v>
      </c>
      <c r="E2835" t="s">
        <v>19</v>
      </c>
      <c r="F2835" t="b">
        <v>0</v>
      </c>
      <c r="G2835">
        <v>3.48</v>
      </c>
      <c r="H2835" t="s">
        <v>14</v>
      </c>
      <c r="I2835" t="s">
        <v>29</v>
      </c>
      <c r="J2835">
        <v>650</v>
      </c>
      <c r="K2835">
        <v>6</v>
      </c>
      <c r="L2835" t="s">
        <v>31</v>
      </c>
      <c r="M2835" t="s">
        <v>17</v>
      </c>
      <c r="N2835" t="s">
        <v>18</v>
      </c>
      <c r="O2835">
        <v>0</v>
      </c>
      <c r="P2835">
        <v>75000</v>
      </c>
    </row>
    <row r="2836" spans="4:16">
      <c r="D2836">
        <v>2835</v>
      </c>
      <c r="E2836" t="s">
        <v>19</v>
      </c>
      <c r="F2836" t="b">
        <v>1</v>
      </c>
      <c r="G2836">
        <v>3.27</v>
      </c>
      <c r="H2836" t="s">
        <v>20</v>
      </c>
      <c r="I2836" t="s">
        <v>23</v>
      </c>
      <c r="J2836">
        <v>670</v>
      </c>
      <c r="K2836">
        <v>4</v>
      </c>
      <c r="L2836" t="s">
        <v>33</v>
      </c>
      <c r="M2836" t="s">
        <v>17</v>
      </c>
      <c r="N2836" t="s">
        <v>18</v>
      </c>
      <c r="O2836">
        <v>0</v>
      </c>
      <c r="P2836">
        <v>75000</v>
      </c>
    </row>
    <row r="2837" spans="4:16">
      <c r="D2837">
        <v>2836</v>
      </c>
      <c r="E2837" t="s">
        <v>19</v>
      </c>
      <c r="F2837" t="b">
        <v>0</v>
      </c>
      <c r="G2837">
        <v>3.38</v>
      </c>
      <c r="H2837" t="s">
        <v>14</v>
      </c>
      <c r="I2837" t="s">
        <v>29</v>
      </c>
      <c r="J2837">
        <v>610</v>
      </c>
      <c r="K2837">
        <v>5</v>
      </c>
      <c r="L2837" t="s">
        <v>24</v>
      </c>
      <c r="M2837" t="s">
        <v>17</v>
      </c>
      <c r="N2837" t="s">
        <v>18</v>
      </c>
      <c r="O2837">
        <v>0</v>
      </c>
      <c r="P2837">
        <v>75000</v>
      </c>
    </row>
    <row r="2838" spans="4:16">
      <c r="D2838">
        <v>2837</v>
      </c>
      <c r="E2838" t="s">
        <v>19</v>
      </c>
      <c r="F2838" t="b">
        <v>0</v>
      </c>
      <c r="G2838">
        <v>3.39</v>
      </c>
      <c r="H2838" t="s">
        <v>25</v>
      </c>
      <c r="I2838" t="s">
        <v>15</v>
      </c>
      <c r="J2838">
        <v>660</v>
      </c>
      <c r="K2838">
        <v>4</v>
      </c>
      <c r="L2838" t="s">
        <v>31</v>
      </c>
      <c r="M2838" t="s">
        <v>17</v>
      </c>
      <c r="N2838" t="s">
        <v>18</v>
      </c>
      <c r="O2838">
        <v>0</v>
      </c>
      <c r="P2838">
        <v>75000</v>
      </c>
    </row>
    <row r="2839" spans="4:16">
      <c r="D2839">
        <v>2838</v>
      </c>
      <c r="E2839" t="s">
        <v>13</v>
      </c>
      <c r="F2839" t="b">
        <v>1</v>
      </c>
      <c r="G2839">
        <v>3.05</v>
      </c>
      <c r="H2839" t="s">
        <v>20</v>
      </c>
      <c r="I2839" t="s">
        <v>23</v>
      </c>
      <c r="J2839">
        <v>620</v>
      </c>
      <c r="K2839">
        <v>6</v>
      </c>
      <c r="L2839" t="s">
        <v>16</v>
      </c>
      <c r="M2839" t="s">
        <v>17</v>
      </c>
      <c r="N2839" t="s">
        <v>18</v>
      </c>
      <c r="O2839">
        <v>0</v>
      </c>
      <c r="P2839">
        <v>75000</v>
      </c>
    </row>
    <row r="2840" spans="4:16">
      <c r="D2840">
        <v>2839</v>
      </c>
      <c r="E2840" t="s">
        <v>19</v>
      </c>
      <c r="F2840" t="b">
        <v>0</v>
      </c>
      <c r="G2840">
        <v>3.19</v>
      </c>
      <c r="H2840" t="s">
        <v>20</v>
      </c>
      <c r="I2840" t="s">
        <v>21</v>
      </c>
      <c r="J2840">
        <v>590</v>
      </c>
      <c r="K2840">
        <v>6</v>
      </c>
      <c r="L2840" t="s">
        <v>27</v>
      </c>
      <c r="M2840" t="s">
        <v>28</v>
      </c>
      <c r="N2840" t="s">
        <v>18</v>
      </c>
      <c r="O2840">
        <v>0</v>
      </c>
      <c r="P2840">
        <v>0</v>
      </c>
    </row>
    <row r="2841" spans="4:16">
      <c r="D2841">
        <v>2840</v>
      </c>
      <c r="E2841" t="s">
        <v>19</v>
      </c>
      <c r="F2841" t="b">
        <v>1</v>
      </c>
      <c r="G2841">
        <v>3.3</v>
      </c>
      <c r="H2841" t="s">
        <v>20</v>
      </c>
      <c r="I2841" t="s">
        <v>23</v>
      </c>
      <c r="J2841">
        <v>670</v>
      </c>
      <c r="K2841">
        <v>5</v>
      </c>
      <c r="L2841" t="s">
        <v>27</v>
      </c>
      <c r="M2841" t="s">
        <v>17</v>
      </c>
      <c r="N2841" t="s">
        <v>18</v>
      </c>
      <c r="O2841">
        <v>0</v>
      </c>
      <c r="P2841">
        <v>75000</v>
      </c>
    </row>
    <row r="2842" spans="4:16">
      <c r="D2842">
        <v>2841</v>
      </c>
      <c r="E2842" t="s">
        <v>19</v>
      </c>
      <c r="F2842" t="b">
        <v>0</v>
      </c>
      <c r="G2842">
        <v>3.49</v>
      </c>
      <c r="H2842" t="s">
        <v>20</v>
      </c>
      <c r="I2842" t="s">
        <v>29</v>
      </c>
      <c r="J2842">
        <v>630</v>
      </c>
      <c r="K2842">
        <v>6</v>
      </c>
      <c r="L2842" t="s">
        <v>27</v>
      </c>
      <c r="M2842" t="s">
        <v>17</v>
      </c>
      <c r="N2842" t="s">
        <v>18</v>
      </c>
      <c r="O2842">
        <v>0</v>
      </c>
      <c r="P2842">
        <v>75000</v>
      </c>
    </row>
    <row r="2843" spans="4:16">
      <c r="D2843">
        <v>2842</v>
      </c>
      <c r="E2843" t="s">
        <v>19</v>
      </c>
      <c r="F2843" t="b">
        <v>0</v>
      </c>
      <c r="G2843">
        <v>3.31</v>
      </c>
      <c r="H2843" t="s">
        <v>20</v>
      </c>
      <c r="I2843" t="s">
        <v>15</v>
      </c>
      <c r="J2843">
        <v>660</v>
      </c>
      <c r="K2843">
        <v>5</v>
      </c>
      <c r="L2843" t="s">
        <v>24</v>
      </c>
      <c r="M2843" t="s">
        <v>17</v>
      </c>
      <c r="N2843" t="s">
        <v>18</v>
      </c>
      <c r="O2843">
        <v>0</v>
      </c>
      <c r="P2843">
        <v>75000</v>
      </c>
    </row>
    <row r="2844" spans="4:16">
      <c r="D2844">
        <v>2843</v>
      </c>
      <c r="E2844" t="s">
        <v>19</v>
      </c>
      <c r="F2844" t="b">
        <v>0</v>
      </c>
      <c r="G2844">
        <v>2.9</v>
      </c>
      <c r="H2844" t="s">
        <v>25</v>
      </c>
      <c r="I2844" t="s">
        <v>21</v>
      </c>
      <c r="J2844">
        <v>630</v>
      </c>
      <c r="K2844">
        <v>4</v>
      </c>
      <c r="L2844" t="s">
        <v>27</v>
      </c>
      <c r="M2844" t="s">
        <v>17</v>
      </c>
      <c r="N2844" t="s">
        <v>18</v>
      </c>
      <c r="O2844">
        <v>0</v>
      </c>
      <c r="P2844">
        <v>75000</v>
      </c>
    </row>
    <row r="2845" spans="4:16">
      <c r="D2845">
        <v>2844</v>
      </c>
      <c r="E2845" t="s">
        <v>19</v>
      </c>
      <c r="F2845" t="b">
        <v>1</v>
      </c>
      <c r="G2845">
        <v>3.19</v>
      </c>
      <c r="H2845" t="s">
        <v>20</v>
      </c>
      <c r="I2845" t="s">
        <v>23</v>
      </c>
      <c r="J2845">
        <v>660</v>
      </c>
      <c r="K2845">
        <v>4</v>
      </c>
      <c r="L2845" t="s">
        <v>32</v>
      </c>
      <c r="M2845" t="s">
        <v>17</v>
      </c>
      <c r="N2845" t="s">
        <v>18</v>
      </c>
      <c r="O2845">
        <v>0</v>
      </c>
      <c r="P2845">
        <v>75000</v>
      </c>
    </row>
    <row r="2846" spans="4:16">
      <c r="D2846">
        <v>2845</v>
      </c>
      <c r="E2846" t="s">
        <v>19</v>
      </c>
      <c r="F2846" t="b">
        <v>0</v>
      </c>
      <c r="G2846">
        <v>3.29</v>
      </c>
      <c r="H2846" t="s">
        <v>14</v>
      </c>
      <c r="I2846" t="s">
        <v>15</v>
      </c>
      <c r="J2846">
        <v>670</v>
      </c>
      <c r="K2846">
        <v>5</v>
      </c>
      <c r="L2846" t="s">
        <v>36</v>
      </c>
      <c r="M2846" t="s">
        <v>17</v>
      </c>
      <c r="N2846" t="s">
        <v>18</v>
      </c>
      <c r="O2846">
        <v>0</v>
      </c>
      <c r="P2846">
        <v>75000</v>
      </c>
    </row>
    <row r="2847" spans="4:16">
      <c r="D2847">
        <v>2846</v>
      </c>
      <c r="E2847" t="s">
        <v>19</v>
      </c>
      <c r="F2847" t="b">
        <v>0</v>
      </c>
      <c r="G2847">
        <v>2.97</v>
      </c>
      <c r="H2847" t="s">
        <v>14</v>
      </c>
      <c r="I2847" t="s">
        <v>29</v>
      </c>
      <c r="J2847">
        <v>610</v>
      </c>
      <c r="K2847">
        <v>5</v>
      </c>
      <c r="L2847" t="s">
        <v>32</v>
      </c>
      <c r="M2847" t="s">
        <v>17</v>
      </c>
      <c r="N2847" t="s">
        <v>18</v>
      </c>
      <c r="O2847">
        <v>0</v>
      </c>
      <c r="P2847">
        <v>75000</v>
      </c>
    </row>
    <row r="2848" spans="4:16">
      <c r="D2848">
        <v>2847</v>
      </c>
      <c r="E2848" t="s">
        <v>19</v>
      </c>
      <c r="F2848" t="b">
        <v>1</v>
      </c>
      <c r="G2848">
        <v>3.31</v>
      </c>
      <c r="H2848" t="s">
        <v>14</v>
      </c>
      <c r="I2848" t="s">
        <v>23</v>
      </c>
      <c r="J2848">
        <v>640</v>
      </c>
      <c r="K2848">
        <v>4</v>
      </c>
      <c r="L2848" t="s">
        <v>24</v>
      </c>
      <c r="M2848" t="s">
        <v>17</v>
      </c>
      <c r="N2848" t="s">
        <v>18</v>
      </c>
      <c r="O2848">
        <v>0</v>
      </c>
      <c r="P2848">
        <v>75000</v>
      </c>
    </row>
    <row r="2849" spans="4:16">
      <c r="D2849">
        <v>2848</v>
      </c>
      <c r="E2849" t="s">
        <v>13</v>
      </c>
      <c r="F2849" t="b">
        <v>0</v>
      </c>
      <c r="G2849">
        <v>3.38</v>
      </c>
      <c r="H2849" t="s">
        <v>20</v>
      </c>
      <c r="I2849" t="s">
        <v>21</v>
      </c>
      <c r="J2849">
        <v>570</v>
      </c>
      <c r="K2849">
        <v>4</v>
      </c>
      <c r="L2849" t="s">
        <v>30</v>
      </c>
      <c r="M2849" t="s">
        <v>28</v>
      </c>
      <c r="N2849" t="s">
        <v>18</v>
      </c>
      <c r="O2849">
        <v>0</v>
      </c>
      <c r="P2849">
        <v>0</v>
      </c>
    </row>
    <row r="2850" spans="4:16">
      <c r="D2850">
        <v>2849</v>
      </c>
      <c r="E2850" t="s">
        <v>19</v>
      </c>
      <c r="F2850" t="b">
        <v>0</v>
      </c>
      <c r="G2850">
        <v>3.46</v>
      </c>
      <c r="H2850" t="s">
        <v>14</v>
      </c>
      <c r="I2850" t="s">
        <v>29</v>
      </c>
      <c r="J2850">
        <v>670</v>
      </c>
      <c r="K2850">
        <v>6</v>
      </c>
      <c r="L2850" t="s">
        <v>27</v>
      </c>
      <c r="M2850" t="s">
        <v>17</v>
      </c>
      <c r="N2850" t="s">
        <v>18</v>
      </c>
      <c r="O2850">
        <v>0</v>
      </c>
      <c r="P2850">
        <v>75000</v>
      </c>
    </row>
    <row r="2851" spans="4:16">
      <c r="D2851">
        <v>2850</v>
      </c>
      <c r="E2851" t="s">
        <v>19</v>
      </c>
      <c r="F2851" t="b">
        <v>0</v>
      </c>
      <c r="G2851">
        <v>3.1</v>
      </c>
      <c r="H2851" t="s">
        <v>25</v>
      </c>
      <c r="I2851" t="s">
        <v>21</v>
      </c>
      <c r="J2851">
        <v>630</v>
      </c>
      <c r="K2851">
        <v>5</v>
      </c>
      <c r="L2851" t="s">
        <v>30</v>
      </c>
      <c r="M2851" t="s">
        <v>17</v>
      </c>
      <c r="N2851" t="s">
        <v>18</v>
      </c>
      <c r="O2851">
        <v>0</v>
      </c>
      <c r="P2851">
        <v>75000</v>
      </c>
    </row>
    <row r="2852" spans="4:16">
      <c r="D2852">
        <v>2851</v>
      </c>
      <c r="E2852" t="s">
        <v>19</v>
      </c>
      <c r="F2852" t="b">
        <v>0</v>
      </c>
      <c r="G2852">
        <v>3.2</v>
      </c>
      <c r="H2852" t="s">
        <v>25</v>
      </c>
      <c r="I2852" t="s">
        <v>21</v>
      </c>
      <c r="J2852">
        <v>670</v>
      </c>
      <c r="K2852">
        <v>4</v>
      </c>
      <c r="L2852" t="s">
        <v>27</v>
      </c>
      <c r="M2852" t="s">
        <v>17</v>
      </c>
      <c r="N2852" t="s">
        <v>18</v>
      </c>
      <c r="O2852">
        <v>0</v>
      </c>
      <c r="P2852">
        <v>75000</v>
      </c>
    </row>
    <row r="2853" spans="4:16">
      <c r="D2853">
        <v>2852</v>
      </c>
      <c r="E2853" t="s">
        <v>13</v>
      </c>
      <c r="F2853" t="b">
        <v>0</v>
      </c>
      <c r="G2853">
        <v>3.24</v>
      </c>
      <c r="H2853" t="s">
        <v>20</v>
      </c>
      <c r="I2853" t="s">
        <v>15</v>
      </c>
      <c r="J2853">
        <v>690</v>
      </c>
      <c r="K2853">
        <v>5</v>
      </c>
      <c r="L2853" t="s">
        <v>16</v>
      </c>
      <c r="M2853" t="s">
        <v>17</v>
      </c>
      <c r="N2853" t="s">
        <v>18</v>
      </c>
      <c r="O2853">
        <v>0</v>
      </c>
      <c r="P2853">
        <v>75000</v>
      </c>
    </row>
    <row r="2854" spans="4:16">
      <c r="D2854">
        <v>2853</v>
      </c>
      <c r="E2854" t="s">
        <v>19</v>
      </c>
      <c r="F2854" t="b">
        <v>1</v>
      </c>
      <c r="G2854">
        <v>3.21</v>
      </c>
      <c r="H2854" t="s">
        <v>20</v>
      </c>
      <c r="I2854" t="s">
        <v>23</v>
      </c>
      <c r="J2854">
        <v>650</v>
      </c>
      <c r="K2854">
        <v>5</v>
      </c>
      <c r="L2854" t="s">
        <v>24</v>
      </c>
      <c r="M2854" t="s">
        <v>17</v>
      </c>
      <c r="N2854" t="s">
        <v>18</v>
      </c>
      <c r="O2854">
        <v>0</v>
      </c>
      <c r="P2854">
        <v>75000</v>
      </c>
    </row>
    <row r="2855" spans="4:16">
      <c r="D2855">
        <v>2854</v>
      </c>
      <c r="E2855" t="s">
        <v>19</v>
      </c>
      <c r="F2855" t="b">
        <v>1</v>
      </c>
      <c r="G2855">
        <v>3.38</v>
      </c>
      <c r="H2855" t="s">
        <v>25</v>
      </c>
      <c r="I2855" t="s">
        <v>23</v>
      </c>
      <c r="J2855">
        <v>730</v>
      </c>
      <c r="K2855">
        <v>5</v>
      </c>
      <c r="L2855" t="s">
        <v>27</v>
      </c>
      <c r="M2855" t="s">
        <v>17</v>
      </c>
      <c r="N2855" t="s">
        <v>18</v>
      </c>
      <c r="O2855">
        <v>0</v>
      </c>
      <c r="P2855">
        <v>75000</v>
      </c>
    </row>
    <row r="2856" spans="4:16">
      <c r="D2856">
        <v>2855</v>
      </c>
      <c r="E2856" t="s">
        <v>19</v>
      </c>
      <c r="F2856" t="b">
        <v>1</v>
      </c>
      <c r="G2856">
        <v>3.17</v>
      </c>
      <c r="H2856" t="s">
        <v>20</v>
      </c>
      <c r="I2856" t="s">
        <v>23</v>
      </c>
      <c r="J2856">
        <v>620</v>
      </c>
      <c r="K2856">
        <v>6</v>
      </c>
      <c r="L2856" t="s">
        <v>30</v>
      </c>
      <c r="M2856" t="s">
        <v>17</v>
      </c>
      <c r="N2856" t="s">
        <v>18</v>
      </c>
      <c r="O2856">
        <v>0</v>
      </c>
      <c r="P2856">
        <v>75000</v>
      </c>
    </row>
    <row r="2857" spans="4:16">
      <c r="D2857">
        <v>2856</v>
      </c>
      <c r="E2857" t="s">
        <v>19</v>
      </c>
      <c r="F2857" t="b">
        <v>0</v>
      </c>
      <c r="G2857">
        <v>3.45</v>
      </c>
      <c r="H2857" t="s">
        <v>25</v>
      </c>
      <c r="I2857" t="s">
        <v>26</v>
      </c>
      <c r="J2857">
        <v>750</v>
      </c>
      <c r="K2857">
        <v>4</v>
      </c>
      <c r="L2857" t="s">
        <v>27</v>
      </c>
      <c r="M2857" t="s">
        <v>17</v>
      </c>
      <c r="N2857" t="s">
        <v>18</v>
      </c>
      <c r="O2857">
        <v>0</v>
      </c>
      <c r="P2857">
        <v>75000</v>
      </c>
    </row>
    <row r="2858" spans="4:16">
      <c r="D2858">
        <v>2857</v>
      </c>
      <c r="E2858" t="s">
        <v>19</v>
      </c>
      <c r="F2858" t="b">
        <v>0</v>
      </c>
      <c r="G2858">
        <v>3.14</v>
      </c>
      <c r="H2858" t="s">
        <v>20</v>
      </c>
      <c r="I2858" t="s">
        <v>29</v>
      </c>
      <c r="J2858">
        <v>580</v>
      </c>
      <c r="K2858">
        <v>4</v>
      </c>
      <c r="L2858" t="s">
        <v>31</v>
      </c>
      <c r="M2858" t="s">
        <v>28</v>
      </c>
      <c r="N2858" t="s">
        <v>18</v>
      </c>
      <c r="O2858">
        <v>0</v>
      </c>
      <c r="P2858">
        <v>0</v>
      </c>
    </row>
    <row r="2859" spans="4:16">
      <c r="D2859">
        <v>2858</v>
      </c>
      <c r="E2859" t="s">
        <v>19</v>
      </c>
      <c r="F2859" t="b">
        <v>0</v>
      </c>
      <c r="G2859">
        <v>3.25</v>
      </c>
      <c r="H2859" t="s">
        <v>25</v>
      </c>
      <c r="I2859" t="s">
        <v>21</v>
      </c>
      <c r="J2859">
        <v>650</v>
      </c>
      <c r="K2859">
        <v>4</v>
      </c>
      <c r="L2859" t="s">
        <v>32</v>
      </c>
      <c r="M2859" t="s">
        <v>17</v>
      </c>
      <c r="N2859" t="s">
        <v>18</v>
      </c>
      <c r="O2859">
        <v>0</v>
      </c>
      <c r="P2859">
        <v>75000</v>
      </c>
    </row>
    <row r="2860" spans="4:16">
      <c r="D2860">
        <v>2859</v>
      </c>
      <c r="E2860" t="s">
        <v>19</v>
      </c>
      <c r="F2860" t="b">
        <v>0</v>
      </c>
      <c r="G2860">
        <v>3.04</v>
      </c>
      <c r="H2860" t="s">
        <v>20</v>
      </c>
      <c r="I2860" t="s">
        <v>21</v>
      </c>
      <c r="J2860">
        <v>630</v>
      </c>
      <c r="K2860">
        <v>4</v>
      </c>
      <c r="L2860" t="s">
        <v>24</v>
      </c>
      <c r="M2860" t="s">
        <v>17</v>
      </c>
      <c r="N2860" t="s">
        <v>18</v>
      </c>
      <c r="O2860">
        <v>0</v>
      </c>
      <c r="P2860">
        <v>75000</v>
      </c>
    </row>
    <row r="2861" spans="4:16">
      <c r="D2861">
        <v>2860</v>
      </c>
      <c r="E2861" t="s">
        <v>19</v>
      </c>
      <c r="F2861" t="b">
        <v>0</v>
      </c>
      <c r="G2861">
        <v>3.41</v>
      </c>
      <c r="H2861" t="s">
        <v>20</v>
      </c>
      <c r="I2861" t="s">
        <v>29</v>
      </c>
      <c r="J2861">
        <v>670</v>
      </c>
      <c r="K2861">
        <v>5</v>
      </c>
      <c r="L2861" t="s">
        <v>34</v>
      </c>
      <c r="M2861" t="s">
        <v>17</v>
      </c>
      <c r="N2861" t="s">
        <v>18</v>
      </c>
      <c r="O2861">
        <v>0</v>
      </c>
      <c r="P2861">
        <v>75000</v>
      </c>
    </row>
    <row r="2862" spans="4:16">
      <c r="D2862">
        <v>2861</v>
      </c>
      <c r="E2862" t="s">
        <v>19</v>
      </c>
      <c r="F2862" t="b">
        <v>1</v>
      </c>
      <c r="G2862">
        <v>3.08</v>
      </c>
      <c r="H2862" t="s">
        <v>20</v>
      </c>
      <c r="I2862" t="s">
        <v>23</v>
      </c>
      <c r="J2862">
        <v>600</v>
      </c>
      <c r="K2862">
        <v>5</v>
      </c>
      <c r="L2862" t="s">
        <v>30</v>
      </c>
      <c r="M2862" t="s">
        <v>28</v>
      </c>
      <c r="N2862" t="s">
        <v>18</v>
      </c>
      <c r="O2862">
        <v>0</v>
      </c>
      <c r="P2862">
        <v>0</v>
      </c>
    </row>
    <row r="2863" spans="4:16">
      <c r="D2863">
        <v>2862</v>
      </c>
      <c r="E2863" t="s">
        <v>19</v>
      </c>
      <c r="F2863" t="b">
        <v>0</v>
      </c>
      <c r="G2863">
        <v>3.29</v>
      </c>
      <c r="H2863" t="s">
        <v>20</v>
      </c>
      <c r="I2863" t="s">
        <v>26</v>
      </c>
      <c r="J2863">
        <v>610</v>
      </c>
      <c r="K2863">
        <v>5</v>
      </c>
      <c r="L2863" t="s">
        <v>34</v>
      </c>
      <c r="M2863" t="s">
        <v>17</v>
      </c>
      <c r="N2863" t="s">
        <v>18</v>
      </c>
      <c r="O2863">
        <v>0</v>
      </c>
      <c r="P2863">
        <v>75000</v>
      </c>
    </row>
    <row r="2864" spans="4:16">
      <c r="D2864">
        <v>2863</v>
      </c>
      <c r="E2864" t="s">
        <v>19</v>
      </c>
      <c r="F2864" t="b">
        <v>0</v>
      </c>
      <c r="G2864">
        <v>3.36</v>
      </c>
      <c r="H2864" t="s">
        <v>20</v>
      </c>
      <c r="I2864" t="s">
        <v>29</v>
      </c>
      <c r="J2864">
        <v>690</v>
      </c>
      <c r="K2864">
        <v>4</v>
      </c>
      <c r="L2864" t="s">
        <v>31</v>
      </c>
      <c r="M2864" t="s">
        <v>17</v>
      </c>
      <c r="N2864" t="s">
        <v>18</v>
      </c>
      <c r="O2864">
        <v>0</v>
      </c>
      <c r="P2864">
        <v>75000</v>
      </c>
    </row>
    <row r="2865" spans="4:16">
      <c r="D2865">
        <v>2864</v>
      </c>
      <c r="E2865" t="s">
        <v>13</v>
      </c>
      <c r="F2865" t="b">
        <v>0</v>
      </c>
      <c r="G2865">
        <v>3.18</v>
      </c>
      <c r="H2865" t="s">
        <v>25</v>
      </c>
      <c r="I2865" t="s">
        <v>21</v>
      </c>
      <c r="J2865">
        <v>650</v>
      </c>
      <c r="K2865">
        <v>5</v>
      </c>
      <c r="L2865" t="s">
        <v>30</v>
      </c>
      <c r="M2865" t="s">
        <v>17</v>
      </c>
      <c r="N2865" t="s">
        <v>18</v>
      </c>
      <c r="O2865">
        <v>0</v>
      </c>
      <c r="P2865">
        <v>75000</v>
      </c>
    </row>
    <row r="2866" spans="4:16">
      <c r="D2866">
        <v>2865</v>
      </c>
      <c r="E2866" t="s">
        <v>13</v>
      </c>
      <c r="F2866" t="b">
        <v>0</v>
      </c>
      <c r="G2866">
        <v>3.35</v>
      </c>
      <c r="H2866" t="s">
        <v>14</v>
      </c>
      <c r="I2866" t="s">
        <v>21</v>
      </c>
      <c r="J2866">
        <v>700</v>
      </c>
      <c r="K2866">
        <v>6</v>
      </c>
      <c r="L2866" t="s">
        <v>27</v>
      </c>
      <c r="M2866" t="s">
        <v>17</v>
      </c>
      <c r="N2866" t="s">
        <v>18</v>
      </c>
      <c r="O2866">
        <v>0</v>
      </c>
      <c r="P2866">
        <v>75000</v>
      </c>
    </row>
    <row r="2867" spans="4:16">
      <c r="D2867">
        <v>2866</v>
      </c>
      <c r="E2867" t="s">
        <v>19</v>
      </c>
      <c r="F2867" t="b">
        <v>0</v>
      </c>
      <c r="G2867">
        <v>3.05</v>
      </c>
      <c r="H2867" t="s">
        <v>14</v>
      </c>
      <c r="I2867" t="s">
        <v>29</v>
      </c>
      <c r="J2867">
        <v>690</v>
      </c>
      <c r="K2867">
        <v>7</v>
      </c>
      <c r="L2867" t="s">
        <v>33</v>
      </c>
      <c r="M2867" t="s">
        <v>17</v>
      </c>
      <c r="N2867" t="s">
        <v>18</v>
      </c>
      <c r="O2867">
        <v>0</v>
      </c>
      <c r="P2867">
        <v>75000</v>
      </c>
    </row>
    <row r="2868" spans="4:16">
      <c r="D2868">
        <v>2867</v>
      </c>
      <c r="E2868" t="s">
        <v>19</v>
      </c>
      <c r="F2868" t="b">
        <v>1</v>
      </c>
      <c r="G2868">
        <v>3.4</v>
      </c>
      <c r="H2868" t="s">
        <v>25</v>
      </c>
      <c r="I2868" t="s">
        <v>23</v>
      </c>
      <c r="J2868">
        <v>610</v>
      </c>
      <c r="K2868">
        <v>5</v>
      </c>
      <c r="L2868" t="s">
        <v>34</v>
      </c>
      <c r="M2868" t="s">
        <v>17</v>
      </c>
      <c r="N2868" t="s">
        <v>18</v>
      </c>
      <c r="O2868">
        <v>0</v>
      </c>
      <c r="P2868">
        <v>75000</v>
      </c>
    </row>
    <row r="2869" spans="4:16">
      <c r="D2869">
        <v>2868</v>
      </c>
      <c r="E2869" t="s">
        <v>13</v>
      </c>
      <c r="F2869" t="b">
        <v>0</v>
      </c>
      <c r="G2869">
        <v>3.11</v>
      </c>
      <c r="H2869" t="s">
        <v>20</v>
      </c>
      <c r="I2869" t="s">
        <v>15</v>
      </c>
      <c r="J2869">
        <v>600</v>
      </c>
      <c r="K2869">
        <v>5</v>
      </c>
      <c r="L2869" t="s">
        <v>34</v>
      </c>
      <c r="M2869" t="s">
        <v>28</v>
      </c>
      <c r="N2869" t="s">
        <v>18</v>
      </c>
      <c r="O2869">
        <v>0</v>
      </c>
      <c r="P2869">
        <v>0</v>
      </c>
    </row>
    <row r="2870" spans="4:16">
      <c r="D2870">
        <v>2869</v>
      </c>
      <c r="E2870" t="s">
        <v>13</v>
      </c>
      <c r="F2870" t="b">
        <v>1</v>
      </c>
      <c r="G2870">
        <v>3.3</v>
      </c>
      <c r="H2870" t="s">
        <v>20</v>
      </c>
      <c r="I2870" t="s">
        <v>23</v>
      </c>
      <c r="J2870">
        <v>650</v>
      </c>
      <c r="K2870">
        <v>6</v>
      </c>
      <c r="L2870" t="s">
        <v>33</v>
      </c>
      <c r="M2870" t="s">
        <v>17</v>
      </c>
      <c r="N2870" t="s">
        <v>18</v>
      </c>
      <c r="O2870">
        <v>0</v>
      </c>
      <c r="P2870">
        <v>75000</v>
      </c>
    </row>
    <row r="2871" spans="4:16">
      <c r="D2871">
        <v>2870</v>
      </c>
      <c r="E2871" t="s">
        <v>19</v>
      </c>
      <c r="F2871" t="b">
        <v>1</v>
      </c>
      <c r="G2871">
        <v>3.19</v>
      </c>
      <c r="H2871" t="s">
        <v>20</v>
      </c>
      <c r="I2871" t="s">
        <v>23</v>
      </c>
      <c r="J2871">
        <v>730</v>
      </c>
      <c r="K2871">
        <v>4</v>
      </c>
      <c r="L2871" t="s">
        <v>22</v>
      </c>
      <c r="M2871" t="s">
        <v>17</v>
      </c>
      <c r="N2871" t="s">
        <v>18</v>
      </c>
      <c r="O2871">
        <v>0</v>
      </c>
      <c r="P2871">
        <v>75000</v>
      </c>
    </row>
    <row r="2872" spans="4:16">
      <c r="D2872">
        <v>2871</v>
      </c>
      <c r="E2872" t="s">
        <v>13</v>
      </c>
      <c r="F2872" t="b">
        <v>1</v>
      </c>
      <c r="G2872">
        <v>3.15</v>
      </c>
      <c r="H2872" t="s">
        <v>14</v>
      </c>
      <c r="I2872" t="s">
        <v>23</v>
      </c>
      <c r="J2872">
        <v>570</v>
      </c>
      <c r="K2872">
        <v>6</v>
      </c>
      <c r="L2872" t="s">
        <v>34</v>
      </c>
      <c r="M2872" t="s">
        <v>28</v>
      </c>
      <c r="N2872" t="s">
        <v>18</v>
      </c>
      <c r="O2872">
        <v>0</v>
      </c>
      <c r="P2872">
        <v>0</v>
      </c>
    </row>
    <row r="2873" spans="4:16">
      <c r="D2873">
        <v>2872</v>
      </c>
      <c r="E2873" t="s">
        <v>13</v>
      </c>
      <c r="F2873" t="b">
        <v>0</v>
      </c>
      <c r="G2873">
        <v>3.19</v>
      </c>
      <c r="H2873" t="s">
        <v>14</v>
      </c>
      <c r="I2873" t="s">
        <v>29</v>
      </c>
      <c r="J2873">
        <v>680</v>
      </c>
      <c r="K2873">
        <v>5</v>
      </c>
      <c r="L2873" t="s">
        <v>27</v>
      </c>
      <c r="M2873" t="s">
        <v>17</v>
      </c>
      <c r="N2873" t="s">
        <v>18</v>
      </c>
      <c r="O2873">
        <v>0</v>
      </c>
      <c r="P2873">
        <v>75000</v>
      </c>
    </row>
    <row r="2874" spans="4:16">
      <c r="D2874">
        <v>2873</v>
      </c>
      <c r="E2874" t="s">
        <v>19</v>
      </c>
      <c r="F2874" t="b">
        <v>0</v>
      </c>
      <c r="G2874">
        <v>3.34</v>
      </c>
      <c r="H2874" t="s">
        <v>20</v>
      </c>
      <c r="I2874" t="s">
        <v>29</v>
      </c>
      <c r="J2874">
        <v>660</v>
      </c>
      <c r="K2874">
        <v>5</v>
      </c>
      <c r="L2874" t="s">
        <v>33</v>
      </c>
      <c r="M2874" t="s">
        <v>17</v>
      </c>
      <c r="N2874" t="s">
        <v>18</v>
      </c>
      <c r="O2874">
        <v>0</v>
      </c>
      <c r="P2874">
        <v>75000</v>
      </c>
    </row>
    <row r="2875" spans="4:16">
      <c r="D2875">
        <v>2874</v>
      </c>
      <c r="E2875" t="s">
        <v>19</v>
      </c>
      <c r="F2875" t="b">
        <v>1</v>
      </c>
      <c r="G2875">
        <v>3.29</v>
      </c>
      <c r="H2875" t="s">
        <v>14</v>
      </c>
      <c r="I2875" t="s">
        <v>23</v>
      </c>
      <c r="J2875">
        <v>600</v>
      </c>
      <c r="K2875">
        <v>4</v>
      </c>
      <c r="L2875" t="s">
        <v>16</v>
      </c>
      <c r="M2875" t="s">
        <v>28</v>
      </c>
      <c r="N2875" t="s">
        <v>18</v>
      </c>
      <c r="O2875">
        <v>0</v>
      </c>
      <c r="P2875">
        <v>0</v>
      </c>
    </row>
    <row r="2876" spans="4:16">
      <c r="D2876">
        <v>2875</v>
      </c>
      <c r="E2876" t="s">
        <v>19</v>
      </c>
      <c r="F2876" t="b">
        <v>0</v>
      </c>
      <c r="G2876">
        <v>3.52</v>
      </c>
      <c r="H2876" t="s">
        <v>20</v>
      </c>
      <c r="I2876" t="s">
        <v>21</v>
      </c>
      <c r="J2876">
        <v>690</v>
      </c>
      <c r="K2876">
        <v>5</v>
      </c>
      <c r="L2876" t="s">
        <v>16</v>
      </c>
      <c r="M2876" t="s">
        <v>17</v>
      </c>
      <c r="N2876" t="s">
        <v>18</v>
      </c>
      <c r="O2876">
        <v>0</v>
      </c>
      <c r="P2876">
        <v>75000</v>
      </c>
    </row>
    <row r="2877" spans="4:16">
      <c r="D2877">
        <v>2876</v>
      </c>
      <c r="E2877" t="s">
        <v>19</v>
      </c>
      <c r="F2877" t="b">
        <v>1</v>
      </c>
      <c r="G2877">
        <v>3.22</v>
      </c>
      <c r="H2877" t="s">
        <v>14</v>
      </c>
      <c r="I2877" t="s">
        <v>23</v>
      </c>
      <c r="J2877">
        <v>650</v>
      </c>
      <c r="K2877">
        <v>5</v>
      </c>
      <c r="L2877" t="s">
        <v>32</v>
      </c>
      <c r="M2877" t="s">
        <v>17</v>
      </c>
      <c r="N2877" t="s">
        <v>18</v>
      </c>
      <c r="O2877">
        <v>0</v>
      </c>
      <c r="P2877">
        <v>75000</v>
      </c>
    </row>
    <row r="2878" spans="4:16">
      <c r="D2878">
        <v>2877</v>
      </c>
      <c r="E2878" t="s">
        <v>13</v>
      </c>
      <c r="F2878" t="b">
        <v>1</v>
      </c>
      <c r="G2878">
        <v>3.15</v>
      </c>
      <c r="H2878" t="s">
        <v>20</v>
      </c>
      <c r="I2878" t="s">
        <v>23</v>
      </c>
      <c r="J2878">
        <v>640</v>
      </c>
      <c r="K2878">
        <v>5</v>
      </c>
      <c r="L2878" t="s">
        <v>31</v>
      </c>
      <c r="M2878" t="s">
        <v>17</v>
      </c>
      <c r="N2878" t="s">
        <v>18</v>
      </c>
      <c r="O2878">
        <v>0</v>
      </c>
      <c r="P2878">
        <v>75000</v>
      </c>
    </row>
    <row r="2879" spans="4:16">
      <c r="D2879">
        <v>2878</v>
      </c>
      <c r="E2879" t="s">
        <v>19</v>
      </c>
      <c r="F2879" t="b">
        <v>0</v>
      </c>
      <c r="G2879">
        <v>3.09</v>
      </c>
      <c r="H2879" t="s">
        <v>14</v>
      </c>
      <c r="I2879" t="s">
        <v>29</v>
      </c>
      <c r="J2879">
        <v>600</v>
      </c>
      <c r="K2879">
        <v>6</v>
      </c>
      <c r="L2879" t="s">
        <v>27</v>
      </c>
      <c r="M2879" t="s">
        <v>28</v>
      </c>
      <c r="N2879" t="s">
        <v>18</v>
      </c>
      <c r="O2879">
        <v>0</v>
      </c>
      <c r="P2879">
        <v>0</v>
      </c>
    </row>
    <row r="2880" spans="4:16">
      <c r="D2880">
        <v>2879</v>
      </c>
      <c r="E2880" t="s">
        <v>13</v>
      </c>
      <c r="F2880" t="b">
        <v>0</v>
      </c>
      <c r="G2880">
        <v>3.35</v>
      </c>
      <c r="H2880" t="s">
        <v>20</v>
      </c>
      <c r="I2880" t="s">
        <v>15</v>
      </c>
      <c r="J2880">
        <v>680</v>
      </c>
      <c r="K2880">
        <v>4</v>
      </c>
      <c r="L2880" t="s">
        <v>22</v>
      </c>
      <c r="M2880" t="s">
        <v>17</v>
      </c>
      <c r="N2880" t="s">
        <v>18</v>
      </c>
      <c r="O2880">
        <v>0</v>
      </c>
      <c r="P2880">
        <v>75000</v>
      </c>
    </row>
    <row r="2881" spans="4:16">
      <c r="D2881">
        <v>2880</v>
      </c>
      <c r="E2881" t="s">
        <v>19</v>
      </c>
      <c r="F2881" t="b">
        <v>0</v>
      </c>
      <c r="G2881">
        <v>3.26</v>
      </c>
      <c r="H2881" t="s">
        <v>20</v>
      </c>
      <c r="I2881" t="s">
        <v>15</v>
      </c>
      <c r="J2881">
        <v>640</v>
      </c>
      <c r="K2881">
        <v>4</v>
      </c>
      <c r="L2881" t="s">
        <v>24</v>
      </c>
      <c r="M2881" t="s">
        <v>17</v>
      </c>
      <c r="N2881" t="s">
        <v>18</v>
      </c>
      <c r="O2881">
        <v>0</v>
      </c>
      <c r="P2881">
        <v>75000</v>
      </c>
    </row>
    <row r="2882" spans="4:16">
      <c r="D2882">
        <v>2881</v>
      </c>
      <c r="E2882" t="s">
        <v>19</v>
      </c>
      <c r="F2882" t="b">
        <v>0</v>
      </c>
      <c r="G2882">
        <v>3.09</v>
      </c>
      <c r="H2882" t="s">
        <v>20</v>
      </c>
      <c r="I2882" t="s">
        <v>29</v>
      </c>
      <c r="J2882">
        <v>590</v>
      </c>
      <c r="K2882">
        <v>5</v>
      </c>
      <c r="L2882" t="s">
        <v>27</v>
      </c>
      <c r="M2882" t="s">
        <v>28</v>
      </c>
      <c r="N2882" t="s">
        <v>18</v>
      </c>
      <c r="O2882">
        <v>0</v>
      </c>
      <c r="P2882">
        <v>0</v>
      </c>
    </row>
    <row r="2883" spans="4:16">
      <c r="D2883">
        <v>2882</v>
      </c>
      <c r="E2883" t="s">
        <v>13</v>
      </c>
      <c r="F2883" t="b">
        <v>0</v>
      </c>
      <c r="G2883">
        <v>3.05</v>
      </c>
      <c r="H2883" t="s">
        <v>14</v>
      </c>
      <c r="I2883" t="s">
        <v>15</v>
      </c>
      <c r="J2883">
        <v>570</v>
      </c>
      <c r="K2883">
        <v>4</v>
      </c>
      <c r="L2883" t="s">
        <v>37</v>
      </c>
      <c r="M2883" t="s">
        <v>28</v>
      </c>
      <c r="N2883" t="s">
        <v>18</v>
      </c>
      <c r="O2883">
        <v>0</v>
      </c>
      <c r="P2883">
        <v>0</v>
      </c>
    </row>
    <row r="2884" spans="4:16">
      <c r="D2884">
        <v>2883</v>
      </c>
      <c r="E2884" t="s">
        <v>13</v>
      </c>
      <c r="F2884" t="b">
        <v>0</v>
      </c>
      <c r="G2884">
        <v>3.1</v>
      </c>
      <c r="H2884" t="s">
        <v>20</v>
      </c>
      <c r="I2884" t="s">
        <v>29</v>
      </c>
      <c r="J2884">
        <v>660</v>
      </c>
      <c r="K2884">
        <v>6</v>
      </c>
      <c r="L2884" t="s">
        <v>32</v>
      </c>
      <c r="M2884" t="s">
        <v>17</v>
      </c>
      <c r="N2884" t="s">
        <v>18</v>
      </c>
      <c r="O2884">
        <v>0</v>
      </c>
      <c r="P2884">
        <v>75000</v>
      </c>
    </row>
    <row r="2885" spans="4:16">
      <c r="D2885">
        <v>2884</v>
      </c>
      <c r="E2885" t="s">
        <v>13</v>
      </c>
      <c r="F2885" t="b">
        <v>0</v>
      </c>
      <c r="G2885">
        <v>3.39</v>
      </c>
      <c r="H2885" t="s">
        <v>25</v>
      </c>
      <c r="I2885" t="s">
        <v>29</v>
      </c>
      <c r="J2885">
        <v>720</v>
      </c>
      <c r="K2885">
        <v>6</v>
      </c>
      <c r="L2885" t="s">
        <v>34</v>
      </c>
      <c r="M2885" t="s">
        <v>17</v>
      </c>
      <c r="N2885" t="s">
        <v>18</v>
      </c>
      <c r="O2885">
        <v>0</v>
      </c>
      <c r="P2885">
        <v>75000</v>
      </c>
    </row>
    <row r="2886" spans="4:16">
      <c r="D2886">
        <v>2885</v>
      </c>
      <c r="E2886" t="s">
        <v>13</v>
      </c>
      <c r="F2886" t="b">
        <v>0</v>
      </c>
      <c r="G2886">
        <v>3.2</v>
      </c>
      <c r="H2886" t="s">
        <v>20</v>
      </c>
      <c r="I2886" t="s">
        <v>26</v>
      </c>
      <c r="J2886">
        <v>640</v>
      </c>
      <c r="K2886">
        <v>5</v>
      </c>
      <c r="L2886" t="s">
        <v>27</v>
      </c>
      <c r="M2886" t="s">
        <v>17</v>
      </c>
      <c r="N2886" t="s">
        <v>18</v>
      </c>
      <c r="O2886">
        <v>0</v>
      </c>
      <c r="P2886">
        <v>75000</v>
      </c>
    </row>
    <row r="2887" spans="4:16">
      <c r="D2887">
        <v>2886</v>
      </c>
      <c r="E2887" t="s">
        <v>13</v>
      </c>
      <c r="F2887" t="b">
        <v>0</v>
      </c>
      <c r="G2887">
        <v>3.16</v>
      </c>
      <c r="H2887" t="s">
        <v>14</v>
      </c>
      <c r="I2887" t="s">
        <v>26</v>
      </c>
      <c r="J2887">
        <v>590</v>
      </c>
      <c r="K2887">
        <v>5</v>
      </c>
      <c r="L2887" t="s">
        <v>27</v>
      </c>
      <c r="M2887" t="s">
        <v>28</v>
      </c>
      <c r="N2887" t="s">
        <v>18</v>
      </c>
      <c r="O2887">
        <v>0</v>
      </c>
      <c r="P2887">
        <v>0</v>
      </c>
    </row>
    <row r="2888" spans="4:16">
      <c r="D2888">
        <v>2887</v>
      </c>
      <c r="E2888" t="s">
        <v>19</v>
      </c>
      <c r="F2888" t="b">
        <v>1</v>
      </c>
      <c r="G2888">
        <v>3.12</v>
      </c>
      <c r="H2888" t="s">
        <v>25</v>
      </c>
      <c r="I2888" t="s">
        <v>23</v>
      </c>
      <c r="J2888">
        <v>580</v>
      </c>
      <c r="K2888">
        <v>5</v>
      </c>
      <c r="L2888" t="s">
        <v>31</v>
      </c>
      <c r="M2888" t="s">
        <v>28</v>
      </c>
      <c r="N2888" t="s">
        <v>18</v>
      </c>
      <c r="O2888">
        <v>0</v>
      </c>
      <c r="P2888">
        <v>0</v>
      </c>
    </row>
    <row r="2889" spans="4:16">
      <c r="D2889">
        <v>2888</v>
      </c>
      <c r="E2889" t="s">
        <v>13</v>
      </c>
      <c r="F2889" t="b">
        <v>0</v>
      </c>
      <c r="G2889">
        <v>3.42</v>
      </c>
      <c r="H2889" t="s">
        <v>14</v>
      </c>
      <c r="I2889" t="s">
        <v>26</v>
      </c>
      <c r="J2889">
        <v>680</v>
      </c>
      <c r="K2889">
        <v>6</v>
      </c>
      <c r="L2889" t="s">
        <v>31</v>
      </c>
      <c r="M2889" t="s">
        <v>17</v>
      </c>
      <c r="N2889" t="s">
        <v>18</v>
      </c>
      <c r="O2889">
        <v>0</v>
      </c>
      <c r="P2889">
        <v>75000</v>
      </c>
    </row>
    <row r="2890" spans="4:16">
      <c r="D2890">
        <v>2889</v>
      </c>
      <c r="E2890" t="s">
        <v>13</v>
      </c>
      <c r="F2890" t="b">
        <v>0</v>
      </c>
      <c r="G2890">
        <v>3.18</v>
      </c>
      <c r="H2890" t="s">
        <v>14</v>
      </c>
      <c r="I2890" t="s">
        <v>21</v>
      </c>
      <c r="J2890">
        <v>640</v>
      </c>
      <c r="K2890">
        <v>4</v>
      </c>
      <c r="L2890" t="s">
        <v>24</v>
      </c>
      <c r="M2890" t="s">
        <v>17</v>
      </c>
      <c r="N2890" t="s">
        <v>18</v>
      </c>
      <c r="O2890">
        <v>0</v>
      </c>
      <c r="P2890">
        <v>75000</v>
      </c>
    </row>
    <row r="2891" spans="4:16">
      <c r="D2891">
        <v>2890</v>
      </c>
      <c r="E2891" t="s">
        <v>13</v>
      </c>
      <c r="F2891" t="b">
        <v>0</v>
      </c>
      <c r="G2891">
        <v>3.04</v>
      </c>
      <c r="H2891" t="s">
        <v>14</v>
      </c>
      <c r="I2891" t="s">
        <v>21</v>
      </c>
      <c r="J2891">
        <v>620</v>
      </c>
      <c r="K2891">
        <v>5</v>
      </c>
      <c r="L2891" t="s">
        <v>31</v>
      </c>
      <c r="M2891" t="s">
        <v>17</v>
      </c>
      <c r="N2891" t="s">
        <v>18</v>
      </c>
      <c r="O2891">
        <v>0</v>
      </c>
      <c r="P2891">
        <v>75000</v>
      </c>
    </row>
    <row r="2892" spans="4:16">
      <c r="D2892">
        <v>2891</v>
      </c>
      <c r="E2892" t="s">
        <v>13</v>
      </c>
      <c r="F2892" t="b">
        <v>0</v>
      </c>
      <c r="G2892">
        <v>3.17</v>
      </c>
      <c r="H2892" t="s">
        <v>14</v>
      </c>
      <c r="I2892" t="s">
        <v>29</v>
      </c>
      <c r="J2892">
        <v>630</v>
      </c>
      <c r="K2892">
        <v>4</v>
      </c>
      <c r="L2892" t="s">
        <v>34</v>
      </c>
      <c r="M2892" t="s">
        <v>17</v>
      </c>
      <c r="N2892" t="s">
        <v>18</v>
      </c>
      <c r="O2892">
        <v>0</v>
      </c>
      <c r="P2892">
        <v>75000</v>
      </c>
    </row>
    <row r="2893" spans="4:16">
      <c r="D2893">
        <v>2892</v>
      </c>
      <c r="E2893" t="s">
        <v>19</v>
      </c>
      <c r="F2893" t="b">
        <v>0</v>
      </c>
      <c r="G2893">
        <v>3.22</v>
      </c>
      <c r="H2893" t="s">
        <v>25</v>
      </c>
      <c r="I2893" t="s">
        <v>30</v>
      </c>
      <c r="J2893">
        <v>640</v>
      </c>
      <c r="K2893">
        <v>6</v>
      </c>
      <c r="L2893" t="s">
        <v>27</v>
      </c>
      <c r="M2893" t="s">
        <v>17</v>
      </c>
      <c r="N2893" t="s">
        <v>18</v>
      </c>
      <c r="O2893">
        <v>0</v>
      </c>
      <c r="P2893">
        <v>75000</v>
      </c>
    </row>
    <row r="2894" spans="4:16">
      <c r="D2894">
        <v>2893</v>
      </c>
      <c r="E2894" t="s">
        <v>13</v>
      </c>
      <c r="F2894" t="b">
        <v>0</v>
      </c>
      <c r="G2894">
        <v>3.38</v>
      </c>
      <c r="H2894" t="s">
        <v>14</v>
      </c>
      <c r="I2894" t="s">
        <v>15</v>
      </c>
      <c r="J2894">
        <v>670</v>
      </c>
      <c r="K2894">
        <v>6</v>
      </c>
      <c r="L2894" t="s">
        <v>33</v>
      </c>
      <c r="M2894" t="s">
        <v>17</v>
      </c>
      <c r="N2894" t="s">
        <v>18</v>
      </c>
      <c r="O2894">
        <v>0</v>
      </c>
      <c r="P2894">
        <v>75000</v>
      </c>
    </row>
    <row r="2895" spans="4:16">
      <c r="D2895">
        <v>2894</v>
      </c>
      <c r="E2895" t="s">
        <v>19</v>
      </c>
      <c r="F2895" t="b">
        <v>0</v>
      </c>
      <c r="G2895">
        <v>3.25</v>
      </c>
      <c r="H2895" t="s">
        <v>25</v>
      </c>
      <c r="I2895" t="s">
        <v>29</v>
      </c>
      <c r="J2895">
        <v>580</v>
      </c>
      <c r="K2895">
        <v>6</v>
      </c>
      <c r="L2895" t="s">
        <v>27</v>
      </c>
      <c r="M2895" t="s">
        <v>28</v>
      </c>
      <c r="N2895" t="s">
        <v>18</v>
      </c>
      <c r="O2895">
        <v>0</v>
      </c>
      <c r="P2895">
        <v>0</v>
      </c>
    </row>
    <row r="2896" spans="4:16">
      <c r="D2896">
        <v>2895</v>
      </c>
      <c r="E2896" t="s">
        <v>19</v>
      </c>
      <c r="F2896" t="b">
        <v>0</v>
      </c>
      <c r="G2896">
        <v>3.15</v>
      </c>
      <c r="H2896" t="s">
        <v>14</v>
      </c>
      <c r="I2896" t="s">
        <v>15</v>
      </c>
      <c r="J2896">
        <v>670</v>
      </c>
      <c r="K2896">
        <v>5</v>
      </c>
      <c r="L2896" t="s">
        <v>16</v>
      </c>
      <c r="M2896" t="s">
        <v>17</v>
      </c>
      <c r="N2896" t="s">
        <v>18</v>
      </c>
      <c r="O2896">
        <v>0</v>
      </c>
      <c r="P2896">
        <v>75000</v>
      </c>
    </row>
    <row r="2897" spans="4:16">
      <c r="D2897">
        <v>2896</v>
      </c>
      <c r="E2897" t="s">
        <v>19</v>
      </c>
      <c r="F2897" t="b">
        <v>0</v>
      </c>
      <c r="G2897">
        <v>3.22</v>
      </c>
      <c r="H2897" t="s">
        <v>20</v>
      </c>
      <c r="I2897" t="s">
        <v>26</v>
      </c>
      <c r="J2897">
        <v>740</v>
      </c>
      <c r="K2897">
        <v>5</v>
      </c>
      <c r="L2897" t="s">
        <v>30</v>
      </c>
      <c r="M2897" t="s">
        <v>17</v>
      </c>
      <c r="N2897" t="s">
        <v>18</v>
      </c>
      <c r="O2897">
        <v>0</v>
      </c>
      <c r="P2897">
        <v>75000</v>
      </c>
    </row>
    <row r="2898" spans="4:16">
      <c r="D2898">
        <v>2897</v>
      </c>
      <c r="E2898" t="s">
        <v>13</v>
      </c>
      <c r="F2898" t="b">
        <v>0</v>
      </c>
      <c r="G2898">
        <v>3.31</v>
      </c>
      <c r="H2898" t="s">
        <v>14</v>
      </c>
      <c r="I2898" t="s">
        <v>15</v>
      </c>
      <c r="J2898">
        <v>600</v>
      </c>
      <c r="K2898">
        <v>4</v>
      </c>
      <c r="L2898" t="s">
        <v>33</v>
      </c>
      <c r="M2898" t="s">
        <v>28</v>
      </c>
      <c r="N2898" t="s">
        <v>18</v>
      </c>
      <c r="O2898">
        <v>0</v>
      </c>
      <c r="P2898">
        <v>0</v>
      </c>
    </row>
    <row r="2899" spans="4:16">
      <c r="D2899">
        <v>2898</v>
      </c>
      <c r="E2899" t="s">
        <v>19</v>
      </c>
      <c r="F2899" t="b">
        <v>0</v>
      </c>
      <c r="G2899">
        <v>3.26</v>
      </c>
      <c r="H2899" t="s">
        <v>20</v>
      </c>
      <c r="I2899" t="s">
        <v>29</v>
      </c>
      <c r="J2899">
        <v>640</v>
      </c>
      <c r="K2899">
        <v>4</v>
      </c>
      <c r="L2899" t="s">
        <v>16</v>
      </c>
      <c r="M2899" t="s">
        <v>17</v>
      </c>
      <c r="N2899" t="s">
        <v>18</v>
      </c>
      <c r="O2899">
        <v>0</v>
      </c>
      <c r="P2899">
        <v>75000</v>
      </c>
    </row>
    <row r="2900" spans="4:16">
      <c r="D2900">
        <v>2899</v>
      </c>
      <c r="E2900" t="s">
        <v>19</v>
      </c>
      <c r="F2900" t="b">
        <v>1</v>
      </c>
      <c r="G2900">
        <v>3.41</v>
      </c>
      <c r="H2900" t="s">
        <v>20</v>
      </c>
      <c r="I2900" t="s">
        <v>23</v>
      </c>
      <c r="J2900">
        <v>750</v>
      </c>
      <c r="K2900">
        <v>4</v>
      </c>
      <c r="L2900" t="s">
        <v>30</v>
      </c>
      <c r="M2900" t="s">
        <v>17</v>
      </c>
      <c r="N2900" t="s">
        <v>18</v>
      </c>
      <c r="O2900">
        <v>0</v>
      </c>
      <c r="P2900">
        <v>75000</v>
      </c>
    </row>
    <row r="2901" spans="4:16">
      <c r="D2901">
        <v>2900</v>
      </c>
      <c r="E2901" t="s">
        <v>19</v>
      </c>
      <c r="F2901" t="b">
        <v>0</v>
      </c>
      <c r="G2901">
        <v>3.27</v>
      </c>
      <c r="H2901" t="s">
        <v>25</v>
      </c>
      <c r="I2901" t="s">
        <v>29</v>
      </c>
      <c r="J2901">
        <v>660</v>
      </c>
      <c r="K2901">
        <v>5</v>
      </c>
      <c r="L2901" t="s">
        <v>27</v>
      </c>
      <c r="M2901" t="s">
        <v>17</v>
      </c>
      <c r="N2901" t="s">
        <v>18</v>
      </c>
      <c r="O2901">
        <v>0</v>
      </c>
      <c r="P2901">
        <v>75000</v>
      </c>
    </row>
    <row r="2902" spans="4:16">
      <c r="D2902">
        <v>2901</v>
      </c>
      <c r="E2902" t="s">
        <v>13</v>
      </c>
      <c r="F2902" t="b">
        <v>1</v>
      </c>
      <c r="G2902">
        <v>3.32</v>
      </c>
      <c r="H2902" t="s">
        <v>20</v>
      </c>
      <c r="I2902" t="s">
        <v>23</v>
      </c>
      <c r="J2902">
        <v>600</v>
      </c>
      <c r="K2902">
        <v>7</v>
      </c>
      <c r="L2902" t="s">
        <v>30</v>
      </c>
      <c r="M2902" t="s">
        <v>28</v>
      </c>
      <c r="N2902" t="s">
        <v>18</v>
      </c>
      <c r="O2902">
        <v>0</v>
      </c>
      <c r="P2902">
        <v>0</v>
      </c>
    </row>
    <row r="2903" spans="4:16">
      <c r="D2903">
        <v>2902</v>
      </c>
      <c r="E2903" t="s">
        <v>19</v>
      </c>
      <c r="F2903" t="b">
        <v>0</v>
      </c>
      <c r="G2903">
        <v>3.34</v>
      </c>
      <c r="H2903" t="s">
        <v>20</v>
      </c>
      <c r="I2903" t="s">
        <v>29</v>
      </c>
      <c r="J2903">
        <v>670</v>
      </c>
      <c r="K2903">
        <v>6</v>
      </c>
      <c r="L2903" t="s">
        <v>32</v>
      </c>
      <c r="M2903" t="s">
        <v>17</v>
      </c>
      <c r="N2903" t="s">
        <v>18</v>
      </c>
      <c r="O2903">
        <v>0</v>
      </c>
      <c r="P2903">
        <v>75000</v>
      </c>
    </row>
    <row r="2904" spans="4:16">
      <c r="D2904">
        <v>2903</v>
      </c>
      <c r="E2904" t="s">
        <v>19</v>
      </c>
      <c r="F2904" t="b">
        <v>0</v>
      </c>
      <c r="G2904">
        <v>3.13</v>
      </c>
      <c r="H2904" t="s">
        <v>25</v>
      </c>
      <c r="I2904" t="s">
        <v>26</v>
      </c>
      <c r="J2904">
        <v>620</v>
      </c>
      <c r="K2904">
        <v>5</v>
      </c>
      <c r="L2904" t="s">
        <v>24</v>
      </c>
      <c r="M2904" t="s">
        <v>17</v>
      </c>
      <c r="N2904" t="s">
        <v>18</v>
      </c>
      <c r="O2904">
        <v>0</v>
      </c>
      <c r="P2904">
        <v>75000</v>
      </c>
    </row>
    <row r="2905" spans="4:16">
      <c r="D2905">
        <v>2904</v>
      </c>
      <c r="E2905" t="s">
        <v>19</v>
      </c>
      <c r="F2905" t="b">
        <v>0</v>
      </c>
      <c r="G2905">
        <v>3.07</v>
      </c>
      <c r="H2905" t="s">
        <v>20</v>
      </c>
      <c r="I2905" t="s">
        <v>29</v>
      </c>
      <c r="J2905">
        <v>590</v>
      </c>
      <c r="K2905">
        <v>4</v>
      </c>
      <c r="L2905" t="s">
        <v>34</v>
      </c>
      <c r="M2905" t="s">
        <v>28</v>
      </c>
      <c r="N2905" t="s">
        <v>18</v>
      </c>
      <c r="O2905">
        <v>0</v>
      </c>
      <c r="P2905">
        <v>0</v>
      </c>
    </row>
    <row r="2906" spans="4:16">
      <c r="D2906">
        <v>2905</v>
      </c>
      <c r="E2906" t="s">
        <v>13</v>
      </c>
      <c r="F2906" t="b">
        <v>0</v>
      </c>
      <c r="G2906">
        <v>3.24</v>
      </c>
      <c r="H2906" t="s">
        <v>25</v>
      </c>
      <c r="I2906" t="s">
        <v>21</v>
      </c>
      <c r="J2906">
        <v>640</v>
      </c>
      <c r="K2906">
        <v>6</v>
      </c>
      <c r="L2906" t="s">
        <v>34</v>
      </c>
      <c r="M2906" t="s">
        <v>17</v>
      </c>
      <c r="N2906" t="s">
        <v>18</v>
      </c>
      <c r="O2906">
        <v>0</v>
      </c>
      <c r="P2906">
        <v>75000</v>
      </c>
    </row>
    <row r="2907" spans="4:16">
      <c r="D2907">
        <v>2906</v>
      </c>
      <c r="E2907" t="s">
        <v>19</v>
      </c>
      <c r="F2907" t="b">
        <v>0</v>
      </c>
      <c r="G2907">
        <v>3.1</v>
      </c>
      <c r="H2907" t="s">
        <v>14</v>
      </c>
      <c r="I2907" t="s">
        <v>30</v>
      </c>
      <c r="J2907">
        <v>610</v>
      </c>
      <c r="K2907">
        <v>6</v>
      </c>
      <c r="L2907" t="s">
        <v>24</v>
      </c>
      <c r="M2907" t="s">
        <v>17</v>
      </c>
      <c r="N2907" t="s">
        <v>18</v>
      </c>
      <c r="O2907">
        <v>0</v>
      </c>
      <c r="P2907">
        <v>75000</v>
      </c>
    </row>
    <row r="2908" spans="4:16">
      <c r="D2908">
        <v>2907</v>
      </c>
      <c r="E2908" t="s">
        <v>13</v>
      </c>
      <c r="F2908" t="b">
        <v>0</v>
      </c>
      <c r="G2908">
        <v>3.3</v>
      </c>
      <c r="H2908" t="s">
        <v>14</v>
      </c>
      <c r="I2908" t="s">
        <v>15</v>
      </c>
      <c r="J2908">
        <v>710</v>
      </c>
      <c r="K2908">
        <v>6</v>
      </c>
      <c r="L2908" t="s">
        <v>34</v>
      </c>
      <c r="M2908" t="s">
        <v>17</v>
      </c>
      <c r="N2908" t="s">
        <v>18</v>
      </c>
      <c r="O2908">
        <v>0</v>
      </c>
      <c r="P2908">
        <v>75000</v>
      </c>
    </row>
    <row r="2909" spans="4:16">
      <c r="D2909">
        <v>2908</v>
      </c>
      <c r="E2909" t="s">
        <v>19</v>
      </c>
      <c r="F2909" t="b">
        <v>1</v>
      </c>
      <c r="G2909">
        <v>3.4</v>
      </c>
      <c r="H2909" t="s">
        <v>14</v>
      </c>
      <c r="I2909" t="s">
        <v>23</v>
      </c>
      <c r="J2909">
        <v>680</v>
      </c>
      <c r="K2909">
        <v>6</v>
      </c>
      <c r="L2909" t="s">
        <v>27</v>
      </c>
      <c r="M2909" t="s">
        <v>17</v>
      </c>
      <c r="N2909" t="s">
        <v>18</v>
      </c>
      <c r="O2909">
        <v>0</v>
      </c>
      <c r="P2909">
        <v>75000</v>
      </c>
    </row>
    <row r="2910" spans="4:16">
      <c r="D2910">
        <v>2909</v>
      </c>
      <c r="E2910" t="s">
        <v>13</v>
      </c>
      <c r="F2910" t="b">
        <v>1</v>
      </c>
      <c r="G2910">
        <v>3.36</v>
      </c>
      <c r="H2910" t="s">
        <v>14</v>
      </c>
      <c r="I2910" t="s">
        <v>23</v>
      </c>
      <c r="J2910">
        <v>660</v>
      </c>
      <c r="K2910">
        <v>7</v>
      </c>
      <c r="L2910" t="s">
        <v>24</v>
      </c>
      <c r="M2910" t="s">
        <v>17</v>
      </c>
      <c r="N2910" t="s">
        <v>18</v>
      </c>
      <c r="O2910">
        <v>0</v>
      </c>
      <c r="P2910">
        <v>75000</v>
      </c>
    </row>
    <row r="2911" spans="4:16">
      <c r="D2911">
        <v>2910</v>
      </c>
      <c r="E2911" t="s">
        <v>19</v>
      </c>
      <c r="F2911" t="b">
        <v>1</v>
      </c>
      <c r="G2911">
        <v>3.32</v>
      </c>
      <c r="H2911" t="s">
        <v>14</v>
      </c>
      <c r="I2911" t="s">
        <v>23</v>
      </c>
      <c r="J2911">
        <v>660</v>
      </c>
      <c r="K2911">
        <v>5</v>
      </c>
      <c r="L2911" t="s">
        <v>31</v>
      </c>
      <c r="M2911" t="s">
        <v>17</v>
      </c>
      <c r="N2911" t="s">
        <v>18</v>
      </c>
      <c r="O2911">
        <v>0</v>
      </c>
      <c r="P2911">
        <v>75000</v>
      </c>
    </row>
    <row r="2912" spans="4:16">
      <c r="D2912">
        <v>2911</v>
      </c>
      <c r="E2912" t="s">
        <v>19</v>
      </c>
      <c r="F2912" t="b">
        <v>0</v>
      </c>
      <c r="G2912">
        <v>3.13</v>
      </c>
      <c r="H2912" t="s">
        <v>20</v>
      </c>
      <c r="I2912" t="s">
        <v>29</v>
      </c>
      <c r="J2912">
        <v>620</v>
      </c>
      <c r="K2912">
        <v>3</v>
      </c>
      <c r="L2912" t="s">
        <v>39</v>
      </c>
      <c r="M2912" t="s">
        <v>17</v>
      </c>
      <c r="N2912" t="s">
        <v>18</v>
      </c>
      <c r="O2912">
        <v>0</v>
      </c>
      <c r="P2912">
        <v>75000</v>
      </c>
    </row>
    <row r="2913" spans="4:16">
      <c r="D2913">
        <v>2912</v>
      </c>
      <c r="E2913" t="s">
        <v>13</v>
      </c>
      <c r="F2913" t="b">
        <v>0</v>
      </c>
      <c r="G2913">
        <v>3.37</v>
      </c>
      <c r="H2913" t="s">
        <v>25</v>
      </c>
      <c r="I2913" t="s">
        <v>26</v>
      </c>
      <c r="J2913">
        <v>700</v>
      </c>
      <c r="K2913">
        <v>5</v>
      </c>
      <c r="L2913" t="s">
        <v>27</v>
      </c>
      <c r="M2913" t="s">
        <v>17</v>
      </c>
      <c r="N2913" t="s">
        <v>18</v>
      </c>
      <c r="O2913">
        <v>0</v>
      </c>
      <c r="P2913">
        <v>75000</v>
      </c>
    </row>
    <row r="2914" spans="4:16">
      <c r="D2914">
        <v>2913</v>
      </c>
      <c r="E2914" t="s">
        <v>19</v>
      </c>
      <c r="F2914" t="b">
        <v>0</v>
      </c>
      <c r="G2914">
        <v>3.28</v>
      </c>
      <c r="H2914" t="s">
        <v>20</v>
      </c>
      <c r="I2914" t="s">
        <v>29</v>
      </c>
      <c r="J2914">
        <v>610</v>
      </c>
      <c r="K2914">
        <v>4</v>
      </c>
      <c r="L2914" t="s">
        <v>33</v>
      </c>
      <c r="M2914" t="s">
        <v>17</v>
      </c>
      <c r="N2914" t="s">
        <v>18</v>
      </c>
      <c r="O2914">
        <v>0</v>
      </c>
      <c r="P2914">
        <v>75000</v>
      </c>
    </row>
    <row r="2915" spans="4:16">
      <c r="D2915">
        <v>2914</v>
      </c>
      <c r="E2915" t="s">
        <v>19</v>
      </c>
      <c r="F2915" t="b">
        <v>1</v>
      </c>
      <c r="G2915">
        <v>3.36</v>
      </c>
      <c r="H2915" t="s">
        <v>25</v>
      </c>
      <c r="I2915" t="s">
        <v>23</v>
      </c>
      <c r="J2915">
        <v>730</v>
      </c>
      <c r="K2915">
        <v>5</v>
      </c>
      <c r="L2915" t="s">
        <v>27</v>
      </c>
      <c r="M2915" t="s">
        <v>17</v>
      </c>
      <c r="N2915" t="s">
        <v>18</v>
      </c>
      <c r="O2915">
        <v>0</v>
      </c>
      <c r="P2915">
        <v>75000</v>
      </c>
    </row>
    <row r="2916" spans="4:16">
      <c r="D2916">
        <v>2915</v>
      </c>
      <c r="E2916" t="s">
        <v>19</v>
      </c>
      <c r="F2916" t="b">
        <v>0</v>
      </c>
      <c r="G2916">
        <v>3.2</v>
      </c>
      <c r="H2916" t="s">
        <v>20</v>
      </c>
      <c r="I2916" t="s">
        <v>29</v>
      </c>
      <c r="J2916">
        <v>580</v>
      </c>
      <c r="K2916">
        <v>4</v>
      </c>
      <c r="L2916" t="s">
        <v>38</v>
      </c>
      <c r="M2916" t="s">
        <v>28</v>
      </c>
      <c r="N2916" t="s">
        <v>18</v>
      </c>
      <c r="O2916">
        <v>0</v>
      </c>
      <c r="P2916">
        <v>0</v>
      </c>
    </row>
    <row r="2917" spans="4:16">
      <c r="D2917">
        <v>2916</v>
      </c>
      <c r="E2917" t="s">
        <v>19</v>
      </c>
      <c r="F2917" t="b">
        <v>0</v>
      </c>
      <c r="G2917">
        <v>3.41</v>
      </c>
      <c r="H2917" t="s">
        <v>25</v>
      </c>
      <c r="I2917" t="s">
        <v>26</v>
      </c>
      <c r="J2917">
        <v>670</v>
      </c>
      <c r="K2917">
        <v>3</v>
      </c>
      <c r="L2917" t="s">
        <v>32</v>
      </c>
      <c r="M2917" t="s">
        <v>17</v>
      </c>
      <c r="N2917" t="s">
        <v>18</v>
      </c>
      <c r="O2917">
        <v>0</v>
      </c>
      <c r="P2917">
        <v>75000</v>
      </c>
    </row>
    <row r="2918" spans="4:16">
      <c r="D2918">
        <v>2917</v>
      </c>
      <c r="E2918" t="s">
        <v>19</v>
      </c>
      <c r="F2918" t="b">
        <v>0</v>
      </c>
      <c r="G2918">
        <v>3.33</v>
      </c>
      <c r="H2918" t="s">
        <v>20</v>
      </c>
      <c r="I2918" t="s">
        <v>21</v>
      </c>
      <c r="J2918">
        <v>690</v>
      </c>
      <c r="K2918">
        <v>5</v>
      </c>
      <c r="L2918" t="s">
        <v>27</v>
      </c>
      <c r="M2918" t="s">
        <v>17</v>
      </c>
      <c r="N2918" t="s">
        <v>18</v>
      </c>
      <c r="O2918">
        <v>0</v>
      </c>
      <c r="P2918">
        <v>75000</v>
      </c>
    </row>
    <row r="2919" spans="4:16">
      <c r="D2919">
        <v>2918</v>
      </c>
      <c r="E2919" t="s">
        <v>13</v>
      </c>
      <c r="F2919" t="b">
        <v>0</v>
      </c>
      <c r="G2919">
        <v>3.25</v>
      </c>
      <c r="H2919" t="s">
        <v>14</v>
      </c>
      <c r="I2919" t="s">
        <v>29</v>
      </c>
      <c r="J2919">
        <v>680</v>
      </c>
      <c r="K2919">
        <v>7</v>
      </c>
      <c r="L2919" t="s">
        <v>38</v>
      </c>
      <c r="M2919" t="s">
        <v>17</v>
      </c>
      <c r="N2919" t="s">
        <v>18</v>
      </c>
      <c r="O2919">
        <v>0</v>
      </c>
      <c r="P2919">
        <v>75000</v>
      </c>
    </row>
    <row r="2920" spans="4:16">
      <c r="D2920">
        <v>2919</v>
      </c>
      <c r="E2920" t="s">
        <v>13</v>
      </c>
      <c r="F2920" t="b">
        <v>1</v>
      </c>
      <c r="G2920">
        <v>3.24</v>
      </c>
      <c r="H2920" t="s">
        <v>25</v>
      </c>
      <c r="I2920" t="s">
        <v>23</v>
      </c>
      <c r="J2920">
        <v>610</v>
      </c>
      <c r="K2920">
        <v>4</v>
      </c>
      <c r="L2920" t="s">
        <v>31</v>
      </c>
      <c r="M2920" t="s">
        <v>17</v>
      </c>
      <c r="N2920" t="s">
        <v>18</v>
      </c>
      <c r="O2920">
        <v>0</v>
      </c>
      <c r="P2920">
        <v>75000</v>
      </c>
    </row>
    <row r="2921" spans="4:16">
      <c r="D2921">
        <v>2920</v>
      </c>
      <c r="E2921" t="s">
        <v>19</v>
      </c>
      <c r="F2921" t="b">
        <v>0</v>
      </c>
      <c r="G2921">
        <v>3.27</v>
      </c>
      <c r="H2921" t="s">
        <v>14</v>
      </c>
      <c r="I2921" t="s">
        <v>29</v>
      </c>
      <c r="J2921">
        <v>670</v>
      </c>
      <c r="K2921">
        <v>4</v>
      </c>
      <c r="L2921" t="s">
        <v>16</v>
      </c>
      <c r="M2921" t="s">
        <v>17</v>
      </c>
      <c r="N2921" t="s">
        <v>18</v>
      </c>
      <c r="O2921">
        <v>0</v>
      </c>
      <c r="P2921">
        <v>75000</v>
      </c>
    </row>
    <row r="2922" spans="4:16">
      <c r="D2922">
        <v>2921</v>
      </c>
      <c r="E2922" t="s">
        <v>13</v>
      </c>
      <c r="F2922" t="b">
        <v>0</v>
      </c>
      <c r="G2922">
        <v>3.36</v>
      </c>
      <c r="H2922" t="s">
        <v>20</v>
      </c>
      <c r="I2922" t="s">
        <v>26</v>
      </c>
      <c r="J2922">
        <v>690</v>
      </c>
      <c r="K2922">
        <v>5</v>
      </c>
      <c r="L2922" t="s">
        <v>32</v>
      </c>
      <c r="M2922" t="s">
        <v>17</v>
      </c>
      <c r="N2922" t="s">
        <v>18</v>
      </c>
      <c r="O2922">
        <v>0</v>
      </c>
      <c r="P2922">
        <v>75000</v>
      </c>
    </row>
    <row r="2923" spans="4:16">
      <c r="D2923">
        <v>2922</v>
      </c>
      <c r="E2923" t="s">
        <v>19</v>
      </c>
      <c r="F2923" t="b">
        <v>1</v>
      </c>
      <c r="G2923">
        <v>3.32</v>
      </c>
      <c r="H2923" t="s">
        <v>14</v>
      </c>
      <c r="I2923" t="s">
        <v>23</v>
      </c>
      <c r="J2923">
        <v>650</v>
      </c>
      <c r="K2923">
        <v>5</v>
      </c>
      <c r="L2923" t="s">
        <v>24</v>
      </c>
      <c r="M2923" t="s">
        <v>17</v>
      </c>
      <c r="N2923" t="s">
        <v>18</v>
      </c>
      <c r="O2923">
        <v>0</v>
      </c>
      <c r="P2923">
        <v>75000</v>
      </c>
    </row>
    <row r="2924" spans="4:16">
      <c r="D2924">
        <v>2923</v>
      </c>
      <c r="E2924" t="s">
        <v>19</v>
      </c>
      <c r="F2924" t="b">
        <v>0</v>
      </c>
      <c r="G2924">
        <v>3.28</v>
      </c>
      <c r="H2924" t="s">
        <v>14</v>
      </c>
      <c r="I2924" t="s">
        <v>15</v>
      </c>
      <c r="J2924">
        <v>640</v>
      </c>
      <c r="K2924">
        <v>3</v>
      </c>
      <c r="L2924" t="s">
        <v>27</v>
      </c>
      <c r="M2924" t="s">
        <v>17</v>
      </c>
      <c r="N2924" t="s">
        <v>18</v>
      </c>
      <c r="O2924">
        <v>0</v>
      </c>
      <c r="P2924">
        <v>75000</v>
      </c>
    </row>
    <row r="2925" spans="4:16">
      <c r="D2925">
        <v>2924</v>
      </c>
      <c r="E2925" t="s">
        <v>13</v>
      </c>
      <c r="F2925" t="b">
        <v>0</v>
      </c>
      <c r="G2925">
        <v>3.31</v>
      </c>
      <c r="H2925" t="s">
        <v>14</v>
      </c>
      <c r="I2925" t="s">
        <v>26</v>
      </c>
      <c r="J2925">
        <v>690</v>
      </c>
      <c r="K2925">
        <v>3</v>
      </c>
      <c r="L2925" t="s">
        <v>31</v>
      </c>
      <c r="M2925" t="s">
        <v>17</v>
      </c>
      <c r="N2925" t="s">
        <v>18</v>
      </c>
      <c r="O2925">
        <v>0</v>
      </c>
      <c r="P2925">
        <v>75000</v>
      </c>
    </row>
    <row r="2926" spans="4:16">
      <c r="D2926">
        <v>2925</v>
      </c>
      <c r="E2926" t="s">
        <v>19</v>
      </c>
      <c r="F2926" t="b">
        <v>0</v>
      </c>
      <c r="G2926">
        <v>3.2</v>
      </c>
      <c r="H2926" t="s">
        <v>20</v>
      </c>
      <c r="I2926" t="s">
        <v>29</v>
      </c>
      <c r="J2926">
        <v>660</v>
      </c>
      <c r="K2926">
        <v>5</v>
      </c>
      <c r="L2926" t="s">
        <v>24</v>
      </c>
      <c r="M2926" t="s">
        <v>17</v>
      </c>
      <c r="N2926" t="s">
        <v>18</v>
      </c>
      <c r="O2926">
        <v>0</v>
      </c>
      <c r="P2926">
        <v>75000</v>
      </c>
    </row>
    <row r="2927" spans="4:16">
      <c r="D2927">
        <v>2926</v>
      </c>
      <c r="E2927" t="s">
        <v>13</v>
      </c>
      <c r="F2927" t="b">
        <v>1</v>
      </c>
      <c r="G2927">
        <v>3.45</v>
      </c>
      <c r="H2927" t="s">
        <v>20</v>
      </c>
      <c r="I2927" t="s">
        <v>23</v>
      </c>
      <c r="J2927">
        <v>760</v>
      </c>
      <c r="K2927">
        <v>6</v>
      </c>
      <c r="L2927" t="s">
        <v>39</v>
      </c>
      <c r="M2927" t="s">
        <v>17</v>
      </c>
      <c r="N2927" t="s">
        <v>18</v>
      </c>
      <c r="O2927">
        <v>0</v>
      </c>
      <c r="P2927">
        <v>75000</v>
      </c>
    </row>
    <row r="2928" spans="4:16">
      <c r="D2928">
        <v>2927</v>
      </c>
      <c r="E2928" t="s">
        <v>19</v>
      </c>
      <c r="F2928" t="b">
        <v>0</v>
      </c>
      <c r="G2928">
        <v>3.38</v>
      </c>
      <c r="H2928" t="s">
        <v>20</v>
      </c>
      <c r="I2928" t="s">
        <v>15</v>
      </c>
      <c r="J2928">
        <v>700</v>
      </c>
      <c r="K2928">
        <v>5</v>
      </c>
      <c r="L2928" t="s">
        <v>34</v>
      </c>
      <c r="M2928" t="s">
        <v>17</v>
      </c>
      <c r="N2928" t="s">
        <v>18</v>
      </c>
      <c r="O2928">
        <v>0</v>
      </c>
      <c r="P2928">
        <v>75000</v>
      </c>
    </row>
    <row r="2929" spans="4:16">
      <c r="D2929">
        <v>2928</v>
      </c>
      <c r="E2929" t="s">
        <v>13</v>
      </c>
      <c r="F2929" t="b">
        <v>1</v>
      </c>
      <c r="G2929">
        <v>3.28</v>
      </c>
      <c r="H2929" t="s">
        <v>14</v>
      </c>
      <c r="I2929" t="s">
        <v>23</v>
      </c>
      <c r="J2929">
        <v>600</v>
      </c>
      <c r="K2929">
        <v>5</v>
      </c>
      <c r="L2929" t="s">
        <v>24</v>
      </c>
      <c r="M2929" t="s">
        <v>28</v>
      </c>
      <c r="N2929" t="s">
        <v>18</v>
      </c>
      <c r="O2929">
        <v>0</v>
      </c>
      <c r="P2929">
        <v>0</v>
      </c>
    </row>
    <row r="2930" spans="4:16">
      <c r="D2930">
        <v>2929</v>
      </c>
      <c r="E2930" t="s">
        <v>13</v>
      </c>
      <c r="F2930" t="b">
        <v>0</v>
      </c>
      <c r="G2930">
        <v>3.08</v>
      </c>
      <c r="H2930" t="s">
        <v>14</v>
      </c>
      <c r="I2930" t="s">
        <v>15</v>
      </c>
      <c r="J2930">
        <v>570</v>
      </c>
      <c r="K2930">
        <v>5</v>
      </c>
      <c r="L2930" t="s">
        <v>32</v>
      </c>
      <c r="M2930" t="s">
        <v>28</v>
      </c>
      <c r="N2930" t="s">
        <v>18</v>
      </c>
      <c r="O2930">
        <v>0</v>
      </c>
      <c r="P2930">
        <v>0</v>
      </c>
    </row>
    <row r="2931" spans="4:16">
      <c r="D2931">
        <v>2930</v>
      </c>
      <c r="E2931" t="s">
        <v>13</v>
      </c>
      <c r="F2931" t="b">
        <v>0</v>
      </c>
      <c r="G2931">
        <v>3.22</v>
      </c>
      <c r="H2931" t="s">
        <v>14</v>
      </c>
      <c r="I2931" t="s">
        <v>29</v>
      </c>
      <c r="J2931">
        <v>670</v>
      </c>
      <c r="K2931">
        <v>6</v>
      </c>
      <c r="L2931" t="s">
        <v>33</v>
      </c>
      <c r="M2931" t="s">
        <v>17</v>
      </c>
      <c r="N2931" t="s">
        <v>18</v>
      </c>
      <c r="O2931">
        <v>0</v>
      </c>
      <c r="P2931">
        <v>75000</v>
      </c>
    </row>
    <row r="2932" spans="4:16">
      <c r="D2932">
        <v>2931</v>
      </c>
      <c r="E2932" t="s">
        <v>19</v>
      </c>
      <c r="F2932" t="b">
        <v>1</v>
      </c>
      <c r="G2932">
        <v>3.29</v>
      </c>
      <c r="H2932" t="s">
        <v>25</v>
      </c>
      <c r="I2932" t="s">
        <v>23</v>
      </c>
      <c r="J2932">
        <v>570</v>
      </c>
      <c r="K2932">
        <v>6</v>
      </c>
      <c r="L2932" t="s">
        <v>27</v>
      </c>
      <c r="M2932" t="s">
        <v>28</v>
      </c>
      <c r="N2932" t="s">
        <v>18</v>
      </c>
      <c r="O2932">
        <v>0</v>
      </c>
      <c r="P2932">
        <v>0</v>
      </c>
    </row>
    <row r="2933" spans="4:16">
      <c r="D2933">
        <v>2932</v>
      </c>
      <c r="E2933" t="s">
        <v>19</v>
      </c>
      <c r="F2933" t="b">
        <v>0</v>
      </c>
      <c r="G2933">
        <v>3.59</v>
      </c>
      <c r="H2933" t="s">
        <v>25</v>
      </c>
      <c r="I2933" t="s">
        <v>15</v>
      </c>
      <c r="J2933">
        <v>730</v>
      </c>
      <c r="K2933">
        <v>4</v>
      </c>
      <c r="L2933" t="s">
        <v>34</v>
      </c>
      <c r="M2933" t="s">
        <v>17</v>
      </c>
      <c r="N2933" t="s">
        <v>18</v>
      </c>
      <c r="O2933">
        <v>0</v>
      </c>
      <c r="P2933">
        <v>75000</v>
      </c>
    </row>
    <row r="2934" spans="4:16">
      <c r="D2934">
        <v>2933</v>
      </c>
      <c r="E2934" t="s">
        <v>13</v>
      </c>
      <c r="F2934" t="b">
        <v>0</v>
      </c>
      <c r="G2934">
        <v>3.41</v>
      </c>
      <c r="H2934" t="s">
        <v>20</v>
      </c>
      <c r="I2934" t="s">
        <v>15</v>
      </c>
      <c r="J2934">
        <v>690</v>
      </c>
      <c r="K2934">
        <v>7</v>
      </c>
      <c r="L2934" t="s">
        <v>30</v>
      </c>
      <c r="M2934" t="s">
        <v>17</v>
      </c>
      <c r="N2934" t="s">
        <v>18</v>
      </c>
      <c r="O2934">
        <v>0</v>
      </c>
      <c r="P2934">
        <v>75000</v>
      </c>
    </row>
    <row r="2935" spans="4:16">
      <c r="D2935">
        <v>2934</v>
      </c>
      <c r="E2935" t="s">
        <v>19</v>
      </c>
      <c r="F2935" t="b">
        <v>0</v>
      </c>
      <c r="G2935">
        <v>3.45</v>
      </c>
      <c r="H2935" t="s">
        <v>20</v>
      </c>
      <c r="I2935" t="s">
        <v>26</v>
      </c>
      <c r="J2935">
        <v>640</v>
      </c>
      <c r="K2935">
        <v>6</v>
      </c>
      <c r="L2935" t="s">
        <v>27</v>
      </c>
      <c r="M2935" t="s">
        <v>17</v>
      </c>
      <c r="N2935" t="s">
        <v>18</v>
      </c>
      <c r="O2935">
        <v>0</v>
      </c>
      <c r="P2935">
        <v>75000</v>
      </c>
    </row>
    <row r="2936" spans="4:16">
      <c r="D2936">
        <v>2935</v>
      </c>
      <c r="E2936" t="s">
        <v>19</v>
      </c>
      <c r="F2936" t="b">
        <v>0</v>
      </c>
      <c r="G2936">
        <v>2.93</v>
      </c>
      <c r="H2936" t="s">
        <v>20</v>
      </c>
      <c r="I2936" t="s">
        <v>29</v>
      </c>
      <c r="J2936">
        <v>590</v>
      </c>
      <c r="K2936">
        <v>7</v>
      </c>
      <c r="L2936" t="s">
        <v>27</v>
      </c>
      <c r="M2936" t="s">
        <v>28</v>
      </c>
      <c r="N2936" t="s">
        <v>18</v>
      </c>
      <c r="O2936">
        <v>0</v>
      </c>
      <c r="P2936">
        <v>0</v>
      </c>
    </row>
    <row r="2937" spans="4:16">
      <c r="D2937">
        <v>2936</v>
      </c>
      <c r="E2937" t="s">
        <v>19</v>
      </c>
      <c r="F2937" t="b">
        <v>0</v>
      </c>
      <c r="G2937">
        <v>2.97</v>
      </c>
      <c r="H2937" t="s">
        <v>20</v>
      </c>
      <c r="I2937" t="s">
        <v>21</v>
      </c>
      <c r="J2937">
        <v>570</v>
      </c>
      <c r="K2937">
        <v>5</v>
      </c>
      <c r="L2937" t="s">
        <v>32</v>
      </c>
      <c r="M2937" t="s">
        <v>28</v>
      </c>
      <c r="N2937" t="s">
        <v>18</v>
      </c>
      <c r="O2937">
        <v>0</v>
      </c>
      <c r="P2937">
        <v>0</v>
      </c>
    </row>
    <row r="2938" spans="4:16">
      <c r="D2938">
        <v>2937</v>
      </c>
      <c r="E2938" t="s">
        <v>19</v>
      </c>
      <c r="F2938" t="b">
        <v>0</v>
      </c>
      <c r="G2938">
        <v>3.35</v>
      </c>
      <c r="H2938" t="s">
        <v>14</v>
      </c>
      <c r="I2938" t="s">
        <v>29</v>
      </c>
      <c r="J2938">
        <v>710</v>
      </c>
      <c r="K2938">
        <v>3</v>
      </c>
      <c r="L2938" t="s">
        <v>24</v>
      </c>
      <c r="M2938" t="s">
        <v>17</v>
      </c>
      <c r="N2938" t="s">
        <v>18</v>
      </c>
      <c r="O2938">
        <v>0</v>
      </c>
      <c r="P2938">
        <v>75000</v>
      </c>
    </row>
    <row r="2939" spans="4:16">
      <c r="D2939">
        <v>2938</v>
      </c>
      <c r="E2939" t="s">
        <v>13</v>
      </c>
      <c r="F2939" t="b">
        <v>1</v>
      </c>
      <c r="G2939">
        <v>3.23</v>
      </c>
      <c r="H2939" t="s">
        <v>20</v>
      </c>
      <c r="I2939" t="s">
        <v>23</v>
      </c>
      <c r="J2939">
        <v>640</v>
      </c>
      <c r="K2939">
        <v>6</v>
      </c>
      <c r="L2939" t="s">
        <v>32</v>
      </c>
      <c r="M2939" t="s">
        <v>17</v>
      </c>
      <c r="N2939" t="s">
        <v>18</v>
      </c>
      <c r="O2939">
        <v>0</v>
      </c>
      <c r="P2939">
        <v>75000</v>
      </c>
    </row>
    <row r="2940" spans="4:16">
      <c r="D2940">
        <v>2939</v>
      </c>
      <c r="E2940" t="s">
        <v>19</v>
      </c>
      <c r="F2940" t="b">
        <v>0</v>
      </c>
      <c r="G2940">
        <v>3.24</v>
      </c>
      <c r="H2940" t="s">
        <v>25</v>
      </c>
      <c r="I2940" t="s">
        <v>30</v>
      </c>
      <c r="J2940">
        <v>690</v>
      </c>
      <c r="K2940">
        <v>5</v>
      </c>
      <c r="L2940" t="s">
        <v>24</v>
      </c>
      <c r="M2940" t="s">
        <v>17</v>
      </c>
      <c r="N2940" t="s">
        <v>18</v>
      </c>
      <c r="O2940">
        <v>0</v>
      </c>
      <c r="P2940">
        <v>75000</v>
      </c>
    </row>
    <row r="2941" spans="4:16">
      <c r="D2941">
        <v>2940</v>
      </c>
      <c r="E2941" t="s">
        <v>19</v>
      </c>
      <c r="F2941" t="b">
        <v>0</v>
      </c>
      <c r="G2941">
        <v>3.05</v>
      </c>
      <c r="H2941" t="s">
        <v>20</v>
      </c>
      <c r="I2941" t="s">
        <v>26</v>
      </c>
      <c r="J2941">
        <v>660</v>
      </c>
      <c r="K2941">
        <v>7</v>
      </c>
      <c r="L2941" t="s">
        <v>16</v>
      </c>
      <c r="M2941" t="s">
        <v>17</v>
      </c>
      <c r="N2941" t="s">
        <v>18</v>
      </c>
      <c r="O2941">
        <v>0</v>
      </c>
      <c r="P2941">
        <v>75000</v>
      </c>
    </row>
    <row r="2942" spans="4:16">
      <c r="D2942">
        <v>2941</v>
      </c>
      <c r="E2942" t="s">
        <v>19</v>
      </c>
      <c r="F2942" t="b">
        <v>0</v>
      </c>
      <c r="G2942">
        <v>3.37</v>
      </c>
      <c r="H2942" t="s">
        <v>25</v>
      </c>
      <c r="I2942" t="s">
        <v>29</v>
      </c>
      <c r="J2942">
        <v>610</v>
      </c>
      <c r="K2942">
        <v>6</v>
      </c>
      <c r="L2942" t="s">
        <v>34</v>
      </c>
      <c r="M2942" t="s">
        <v>17</v>
      </c>
      <c r="N2942" t="s">
        <v>18</v>
      </c>
      <c r="O2942">
        <v>0</v>
      </c>
      <c r="P2942">
        <v>75000</v>
      </c>
    </row>
    <row r="2943" spans="4:16">
      <c r="D2943">
        <v>2942</v>
      </c>
      <c r="E2943" t="s">
        <v>19</v>
      </c>
      <c r="F2943" t="b">
        <v>0</v>
      </c>
      <c r="G2943">
        <v>3.62</v>
      </c>
      <c r="H2943" t="s">
        <v>20</v>
      </c>
      <c r="I2943" t="s">
        <v>26</v>
      </c>
      <c r="J2943">
        <v>650</v>
      </c>
      <c r="K2943">
        <v>6</v>
      </c>
      <c r="L2943" t="s">
        <v>22</v>
      </c>
      <c r="M2943" t="s">
        <v>17</v>
      </c>
      <c r="N2943" t="s">
        <v>18</v>
      </c>
      <c r="O2943">
        <v>0</v>
      </c>
      <c r="P2943">
        <v>75000</v>
      </c>
    </row>
    <row r="2944" spans="4:16">
      <c r="D2944">
        <v>2943</v>
      </c>
      <c r="E2944" t="s">
        <v>13</v>
      </c>
      <c r="F2944" t="b">
        <v>0</v>
      </c>
      <c r="G2944">
        <v>3.17</v>
      </c>
      <c r="H2944" t="s">
        <v>20</v>
      </c>
      <c r="I2944" t="s">
        <v>30</v>
      </c>
      <c r="J2944">
        <v>590</v>
      </c>
      <c r="K2944">
        <v>6</v>
      </c>
      <c r="L2944" t="s">
        <v>27</v>
      </c>
      <c r="M2944" t="s">
        <v>28</v>
      </c>
      <c r="N2944" t="s">
        <v>18</v>
      </c>
      <c r="O2944">
        <v>0</v>
      </c>
      <c r="P2944">
        <v>0</v>
      </c>
    </row>
    <row r="2945" spans="4:16">
      <c r="D2945">
        <v>2944</v>
      </c>
      <c r="E2945" t="s">
        <v>13</v>
      </c>
      <c r="F2945" t="b">
        <v>0</v>
      </c>
      <c r="G2945">
        <v>3.11</v>
      </c>
      <c r="H2945" t="s">
        <v>20</v>
      </c>
      <c r="I2945" t="s">
        <v>15</v>
      </c>
      <c r="J2945">
        <v>720</v>
      </c>
      <c r="K2945">
        <v>7</v>
      </c>
      <c r="L2945" t="s">
        <v>37</v>
      </c>
      <c r="M2945" t="s">
        <v>17</v>
      </c>
      <c r="N2945" t="s">
        <v>18</v>
      </c>
      <c r="O2945">
        <v>0</v>
      </c>
      <c r="P2945">
        <v>75000</v>
      </c>
    </row>
    <row r="2946" spans="4:16">
      <c r="D2946">
        <v>2945</v>
      </c>
      <c r="E2946" t="s">
        <v>19</v>
      </c>
      <c r="F2946" t="b">
        <v>1</v>
      </c>
      <c r="G2946">
        <v>3.59</v>
      </c>
      <c r="H2946" t="s">
        <v>25</v>
      </c>
      <c r="I2946" t="s">
        <v>23</v>
      </c>
      <c r="J2946">
        <v>670</v>
      </c>
      <c r="K2946">
        <v>5</v>
      </c>
      <c r="L2946" t="s">
        <v>27</v>
      </c>
      <c r="M2946" t="s">
        <v>17</v>
      </c>
      <c r="N2946" t="s">
        <v>18</v>
      </c>
      <c r="O2946">
        <v>0</v>
      </c>
      <c r="P2946">
        <v>75000</v>
      </c>
    </row>
    <row r="2947" spans="4:16">
      <c r="D2947">
        <v>2946</v>
      </c>
      <c r="E2947" t="s">
        <v>19</v>
      </c>
      <c r="F2947" t="b">
        <v>1</v>
      </c>
      <c r="G2947">
        <v>3.01</v>
      </c>
      <c r="H2947" t="s">
        <v>20</v>
      </c>
      <c r="I2947" t="s">
        <v>23</v>
      </c>
      <c r="J2947">
        <v>570</v>
      </c>
      <c r="K2947">
        <v>5</v>
      </c>
      <c r="L2947" t="s">
        <v>27</v>
      </c>
      <c r="M2947" t="s">
        <v>28</v>
      </c>
      <c r="N2947" t="s">
        <v>18</v>
      </c>
      <c r="O2947">
        <v>0</v>
      </c>
      <c r="P2947">
        <v>0</v>
      </c>
    </row>
    <row r="2948" spans="4:16">
      <c r="D2948">
        <v>2947</v>
      </c>
      <c r="E2948" t="s">
        <v>19</v>
      </c>
      <c r="F2948" t="b">
        <v>1</v>
      </c>
      <c r="G2948">
        <v>3.19</v>
      </c>
      <c r="H2948" t="s">
        <v>25</v>
      </c>
      <c r="I2948" t="s">
        <v>23</v>
      </c>
      <c r="J2948">
        <v>710</v>
      </c>
      <c r="K2948">
        <v>5</v>
      </c>
      <c r="L2948" t="s">
        <v>31</v>
      </c>
      <c r="M2948" t="s">
        <v>17</v>
      </c>
      <c r="N2948" t="s">
        <v>18</v>
      </c>
      <c r="O2948">
        <v>0</v>
      </c>
      <c r="P2948">
        <v>75000</v>
      </c>
    </row>
    <row r="2949" spans="4:16">
      <c r="D2949">
        <v>2948</v>
      </c>
      <c r="E2949" t="s">
        <v>19</v>
      </c>
      <c r="F2949" t="b">
        <v>1</v>
      </c>
      <c r="G2949">
        <v>3.24</v>
      </c>
      <c r="H2949" t="s">
        <v>20</v>
      </c>
      <c r="I2949" t="s">
        <v>23</v>
      </c>
      <c r="J2949">
        <v>640</v>
      </c>
      <c r="K2949">
        <v>4</v>
      </c>
      <c r="L2949" t="s">
        <v>30</v>
      </c>
      <c r="M2949" t="s">
        <v>17</v>
      </c>
      <c r="N2949" t="s">
        <v>18</v>
      </c>
      <c r="O2949">
        <v>0</v>
      </c>
      <c r="P2949">
        <v>75000</v>
      </c>
    </row>
    <row r="2950" spans="4:16">
      <c r="D2950">
        <v>2949</v>
      </c>
      <c r="E2950" t="s">
        <v>19</v>
      </c>
      <c r="F2950" t="b">
        <v>0</v>
      </c>
      <c r="G2950">
        <v>3.23</v>
      </c>
      <c r="H2950" t="s">
        <v>25</v>
      </c>
      <c r="I2950" t="s">
        <v>15</v>
      </c>
      <c r="J2950">
        <v>650</v>
      </c>
      <c r="K2950">
        <v>5</v>
      </c>
      <c r="L2950" t="s">
        <v>24</v>
      </c>
      <c r="M2950" t="s">
        <v>17</v>
      </c>
      <c r="N2950" t="s">
        <v>18</v>
      </c>
      <c r="O2950">
        <v>0</v>
      </c>
      <c r="P2950">
        <v>75000</v>
      </c>
    </row>
    <row r="2951" spans="4:16">
      <c r="D2951">
        <v>2950</v>
      </c>
      <c r="E2951" t="s">
        <v>19</v>
      </c>
      <c r="F2951" t="b">
        <v>0</v>
      </c>
      <c r="G2951">
        <v>3.21</v>
      </c>
      <c r="H2951" t="s">
        <v>14</v>
      </c>
      <c r="I2951" t="s">
        <v>21</v>
      </c>
      <c r="J2951">
        <v>740</v>
      </c>
      <c r="K2951">
        <v>6</v>
      </c>
      <c r="L2951" t="s">
        <v>16</v>
      </c>
      <c r="M2951" t="s">
        <v>17</v>
      </c>
      <c r="N2951" t="s">
        <v>18</v>
      </c>
      <c r="O2951">
        <v>0</v>
      </c>
      <c r="P2951">
        <v>75000</v>
      </c>
    </row>
    <row r="2952" spans="4:16">
      <c r="D2952">
        <v>2951</v>
      </c>
      <c r="E2952" t="s">
        <v>19</v>
      </c>
      <c r="F2952" t="b">
        <v>0</v>
      </c>
      <c r="G2952">
        <v>3.12</v>
      </c>
      <c r="H2952" t="s">
        <v>14</v>
      </c>
      <c r="I2952" t="s">
        <v>26</v>
      </c>
      <c r="J2952">
        <v>570</v>
      </c>
      <c r="K2952">
        <v>5</v>
      </c>
      <c r="L2952" t="s">
        <v>34</v>
      </c>
      <c r="M2952" t="s">
        <v>28</v>
      </c>
      <c r="N2952" t="s">
        <v>18</v>
      </c>
      <c r="O2952">
        <v>0</v>
      </c>
      <c r="P2952">
        <v>0</v>
      </c>
    </row>
    <row r="2953" spans="4:16">
      <c r="D2953">
        <v>2952</v>
      </c>
      <c r="E2953" t="s">
        <v>19</v>
      </c>
      <c r="F2953" t="b">
        <v>0</v>
      </c>
      <c r="G2953">
        <v>3.49</v>
      </c>
      <c r="H2953" t="s">
        <v>20</v>
      </c>
      <c r="I2953" t="s">
        <v>29</v>
      </c>
      <c r="J2953">
        <v>730</v>
      </c>
      <c r="K2953">
        <v>5</v>
      </c>
      <c r="L2953" t="s">
        <v>32</v>
      </c>
      <c r="M2953" t="s">
        <v>17</v>
      </c>
      <c r="N2953" t="s">
        <v>18</v>
      </c>
      <c r="O2953">
        <v>0</v>
      </c>
      <c r="P2953">
        <v>75000</v>
      </c>
    </row>
    <row r="2954" spans="4:16">
      <c r="D2954">
        <v>2953</v>
      </c>
      <c r="E2954" t="s">
        <v>13</v>
      </c>
      <c r="F2954" t="b">
        <v>1</v>
      </c>
      <c r="G2954">
        <v>3.32</v>
      </c>
      <c r="H2954" t="s">
        <v>20</v>
      </c>
      <c r="I2954" t="s">
        <v>23</v>
      </c>
      <c r="J2954">
        <v>720</v>
      </c>
      <c r="K2954">
        <v>5</v>
      </c>
      <c r="L2954" t="s">
        <v>32</v>
      </c>
      <c r="M2954" t="s">
        <v>17</v>
      </c>
      <c r="N2954" t="s">
        <v>18</v>
      </c>
      <c r="O2954">
        <v>0</v>
      </c>
      <c r="P2954">
        <v>75000</v>
      </c>
    </row>
    <row r="2955" spans="4:16">
      <c r="D2955">
        <v>2954</v>
      </c>
      <c r="E2955" t="s">
        <v>13</v>
      </c>
      <c r="F2955" t="b">
        <v>0</v>
      </c>
      <c r="G2955">
        <v>2.94</v>
      </c>
      <c r="H2955" t="s">
        <v>14</v>
      </c>
      <c r="I2955" t="s">
        <v>29</v>
      </c>
      <c r="J2955">
        <v>620</v>
      </c>
      <c r="K2955">
        <v>5</v>
      </c>
      <c r="L2955" t="s">
        <v>24</v>
      </c>
      <c r="M2955" t="s">
        <v>17</v>
      </c>
      <c r="N2955" t="s">
        <v>18</v>
      </c>
      <c r="O2955">
        <v>0</v>
      </c>
      <c r="P2955">
        <v>75000</v>
      </c>
    </row>
    <row r="2956" spans="4:16">
      <c r="D2956">
        <v>2955</v>
      </c>
      <c r="E2956" t="s">
        <v>13</v>
      </c>
      <c r="F2956" t="b">
        <v>1</v>
      </c>
      <c r="G2956">
        <v>3.29</v>
      </c>
      <c r="H2956" t="s">
        <v>20</v>
      </c>
      <c r="I2956" t="s">
        <v>23</v>
      </c>
      <c r="J2956">
        <v>640</v>
      </c>
      <c r="K2956">
        <v>5</v>
      </c>
      <c r="L2956" t="s">
        <v>16</v>
      </c>
      <c r="M2956" t="s">
        <v>17</v>
      </c>
      <c r="N2956" t="s">
        <v>18</v>
      </c>
      <c r="O2956">
        <v>0</v>
      </c>
      <c r="P2956">
        <v>75000</v>
      </c>
    </row>
    <row r="2957" spans="4:16">
      <c r="D2957">
        <v>2956</v>
      </c>
      <c r="E2957" t="s">
        <v>19</v>
      </c>
      <c r="F2957" t="b">
        <v>0</v>
      </c>
      <c r="G2957">
        <v>3.35</v>
      </c>
      <c r="H2957" t="s">
        <v>25</v>
      </c>
      <c r="I2957" t="s">
        <v>21</v>
      </c>
      <c r="J2957">
        <v>700</v>
      </c>
      <c r="K2957">
        <v>3</v>
      </c>
      <c r="L2957" t="s">
        <v>30</v>
      </c>
      <c r="M2957" t="s">
        <v>17</v>
      </c>
      <c r="N2957" t="s">
        <v>18</v>
      </c>
      <c r="O2957">
        <v>0</v>
      </c>
      <c r="P2957">
        <v>75000</v>
      </c>
    </row>
    <row r="2958" spans="4:16">
      <c r="D2958">
        <v>2957</v>
      </c>
      <c r="E2958" t="s">
        <v>13</v>
      </c>
      <c r="F2958" t="b">
        <v>1</v>
      </c>
      <c r="G2958">
        <v>3.4</v>
      </c>
      <c r="H2958" t="s">
        <v>14</v>
      </c>
      <c r="I2958" t="s">
        <v>23</v>
      </c>
      <c r="J2958">
        <v>650</v>
      </c>
      <c r="K2958">
        <v>7</v>
      </c>
      <c r="L2958" t="s">
        <v>32</v>
      </c>
      <c r="M2958" t="s">
        <v>17</v>
      </c>
      <c r="N2958" t="s">
        <v>18</v>
      </c>
      <c r="O2958">
        <v>0</v>
      </c>
      <c r="P2958">
        <v>75000</v>
      </c>
    </row>
    <row r="2959" spans="4:16">
      <c r="D2959">
        <v>2958</v>
      </c>
      <c r="E2959" t="s">
        <v>19</v>
      </c>
      <c r="F2959" t="b">
        <v>0</v>
      </c>
      <c r="G2959">
        <v>3.06</v>
      </c>
      <c r="H2959" t="s">
        <v>25</v>
      </c>
      <c r="I2959" t="s">
        <v>15</v>
      </c>
      <c r="J2959">
        <v>610</v>
      </c>
      <c r="K2959">
        <v>7</v>
      </c>
      <c r="L2959" t="s">
        <v>32</v>
      </c>
      <c r="M2959" t="s">
        <v>17</v>
      </c>
      <c r="N2959" t="s">
        <v>18</v>
      </c>
      <c r="O2959">
        <v>0</v>
      </c>
      <c r="P2959">
        <v>75000</v>
      </c>
    </row>
    <row r="2960" spans="4:16">
      <c r="D2960">
        <v>2959</v>
      </c>
      <c r="E2960" t="s">
        <v>19</v>
      </c>
      <c r="F2960" t="b">
        <v>0</v>
      </c>
      <c r="G2960">
        <v>3.22</v>
      </c>
      <c r="H2960" t="s">
        <v>20</v>
      </c>
      <c r="I2960" t="s">
        <v>26</v>
      </c>
      <c r="J2960">
        <v>610</v>
      </c>
      <c r="K2960">
        <v>6</v>
      </c>
      <c r="L2960" t="s">
        <v>34</v>
      </c>
      <c r="M2960" t="s">
        <v>17</v>
      </c>
      <c r="N2960" t="s">
        <v>18</v>
      </c>
      <c r="O2960">
        <v>0</v>
      </c>
      <c r="P2960">
        <v>75000</v>
      </c>
    </row>
    <row r="2961" spans="4:16">
      <c r="D2961">
        <v>2960</v>
      </c>
      <c r="E2961" t="s">
        <v>19</v>
      </c>
      <c r="F2961" t="b">
        <v>1</v>
      </c>
      <c r="G2961">
        <v>3.08</v>
      </c>
      <c r="H2961" t="s">
        <v>25</v>
      </c>
      <c r="I2961" t="s">
        <v>23</v>
      </c>
      <c r="J2961">
        <v>600</v>
      </c>
      <c r="K2961">
        <v>5</v>
      </c>
      <c r="L2961" t="s">
        <v>27</v>
      </c>
      <c r="M2961" t="s">
        <v>28</v>
      </c>
      <c r="N2961" t="s">
        <v>18</v>
      </c>
      <c r="O2961">
        <v>0</v>
      </c>
      <c r="P2961">
        <v>0</v>
      </c>
    </row>
    <row r="2962" spans="4:16">
      <c r="D2962">
        <v>2961</v>
      </c>
      <c r="E2962" t="s">
        <v>19</v>
      </c>
      <c r="F2962" t="b">
        <v>0</v>
      </c>
      <c r="G2962">
        <v>3.28</v>
      </c>
      <c r="H2962" t="s">
        <v>20</v>
      </c>
      <c r="I2962" t="s">
        <v>29</v>
      </c>
      <c r="J2962">
        <v>720</v>
      </c>
      <c r="K2962">
        <v>3</v>
      </c>
      <c r="L2962" t="s">
        <v>27</v>
      </c>
      <c r="M2962" t="s">
        <v>17</v>
      </c>
      <c r="N2962" t="s">
        <v>18</v>
      </c>
      <c r="O2962">
        <v>0</v>
      </c>
      <c r="P2962">
        <v>75000</v>
      </c>
    </row>
    <row r="2963" spans="4:16">
      <c r="D2963">
        <v>2962</v>
      </c>
      <c r="E2963" t="s">
        <v>19</v>
      </c>
      <c r="F2963" t="b">
        <v>0</v>
      </c>
      <c r="G2963">
        <v>3.17</v>
      </c>
      <c r="H2963" t="s">
        <v>20</v>
      </c>
      <c r="I2963" t="s">
        <v>15</v>
      </c>
      <c r="J2963">
        <v>630</v>
      </c>
      <c r="K2963">
        <v>5</v>
      </c>
      <c r="L2963" t="s">
        <v>24</v>
      </c>
      <c r="M2963" t="s">
        <v>17</v>
      </c>
      <c r="N2963" t="s">
        <v>18</v>
      </c>
      <c r="O2963">
        <v>0</v>
      </c>
      <c r="P2963">
        <v>75000</v>
      </c>
    </row>
    <row r="2964" spans="4:16">
      <c r="D2964">
        <v>2963</v>
      </c>
      <c r="E2964" t="s">
        <v>13</v>
      </c>
      <c r="F2964" t="b">
        <v>1</v>
      </c>
      <c r="G2964">
        <v>3.06</v>
      </c>
      <c r="H2964" t="s">
        <v>20</v>
      </c>
      <c r="I2964" t="s">
        <v>23</v>
      </c>
      <c r="J2964">
        <v>600</v>
      </c>
      <c r="K2964">
        <v>4</v>
      </c>
      <c r="L2964" t="s">
        <v>27</v>
      </c>
      <c r="M2964" t="s">
        <v>28</v>
      </c>
      <c r="N2964" t="s">
        <v>18</v>
      </c>
      <c r="O2964">
        <v>0</v>
      </c>
      <c r="P2964">
        <v>0</v>
      </c>
    </row>
    <row r="2965" spans="4:16">
      <c r="D2965">
        <v>2964</v>
      </c>
      <c r="E2965" t="s">
        <v>13</v>
      </c>
      <c r="F2965" t="b">
        <v>0</v>
      </c>
      <c r="G2965">
        <v>3.28</v>
      </c>
      <c r="H2965" t="s">
        <v>20</v>
      </c>
      <c r="I2965" t="s">
        <v>21</v>
      </c>
      <c r="J2965">
        <v>650</v>
      </c>
      <c r="K2965">
        <v>6</v>
      </c>
      <c r="L2965" t="s">
        <v>32</v>
      </c>
      <c r="M2965" t="s">
        <v>17</v>
      </c>
      <c r="N2965" t="s">
        <v>18</v>
      </c>
      <c r="O2965">
        <v>0</v>
      </c>
      <c r="P2965">
        <v>75000</v>
      </c>
    </row>
    <row r="2966" spans="4:16">
      <c r="D2966">
        <v>2965</v>
      </c>
      <c r="E2966" t="s">
        <v>13</v>
      </c>
      <c r="F2966" t="b">
        <v>0</v>
      </c>
      <c r="G2966">
        <v>3.16</v>
      </c>
      <c r="H2966" t="s">
        <v>20</v>
      </c>
      <c r="I2966" t="s">
        <v>21</v>
      </c>
      <c r="J2966">
        <v>630</v>
      </c>
      <c r="K2966">
        <v>5</v>
      </c>
      <c r="L2966" t="s">
        <v>27</v>
      </c>
      <c r="M2966" t="s">
        <v>17</v>
      </c>
      <c r="N2966" t="s">
        <v>18</v>
      </c>
      <c r="O2966">
        <v>0</v>
      </c>
      <c r="P2966">
        <v>75000</v>
      </c>
    </row>
    <row r="2967" spans="4:16">
      <c r="D2967">
        <v>2966</v>
      </c>
      <c r="E2967" t="s">
        <v>19</v>
      </c>
      <c r="F2967" t="b">
        <v>0</v>
      </c>
      <c r="G2967">
        <v>3.2</v>
      </c>
      <c r="H2967" t="s">
        <v>20</v>
      </c>
      <c r="I2967" t="s">
        <v>29</v>
      </c>
      <c r="J2967">
        <v>600</v>
      </c>
      <c r="K2967">
        <v>4</v>
      </c>
      <c r="L2967" t="s">
        <v>16</v>
      </c>
      <c r="M2967" t="s">
        <v>28</v>
      </c>
      <c r="N2967" t="s">
        <v>18</v>
      </c>
      <c r="O2967">
        <v>0</v>
      </c>
      <c r="P2967">
        <v>0</v>
      </c>
    </row>
    <row r="2968" spans="4:16">
      <c r="D2968">
        <v>2967</v>
      </c>
      <c r="E2968" t="s">
        <v>19</v>
      </c>
      <c r="F2968" t="b">
        <v>0</v>
      </c>
      <c r="G2968">
        <v>3.18</v>
      </c>
      <c r="H2968" t="s">
        <v>25</v>
      </c>
      <c r="I2968" t="s">
        <v>30</v>
      </c>
      <c r="J2968">
        <v>660</v>
      </c>
      <c r="K2968">
        <v>7</v>
      </c>
      <c r="L2968" t="s">
        <v>27</v>
      </c>
      <c r="M2968" t="s">
        <v>17</v>
      </c>
      <c r="N2968" t="s">
        <v>18</v>
      </c>
      <c r="O2968">
        <v>0</v>
      </c>
      <c r="P2968">
        <v>75000</v>
      </c>
    </row>
    <row r="2969" spans="4:16">
      <c r="D2969">
        <v>2968</v>
      </c>
      <c r="E2969" t="s">
        <v>19</v>
      </c>
      <c r="F2969" t="b">
        <v>0</v>
      </c>
      <c r="G2969">
        <v>3.08</v>
      </c>
      <c r="H2969" t="s">
        <v>20</v>
      </c>
      <c r="I2969" t="s">
        <v>29</v>
      </c>
      <c r="J2969">
        <v>570</v>
      </c>
      <c r="K2969">
        <v>4</v>
      </c>
      <c r="L2969" t="s">
        <v>34</v>
      </c>
      <c r="M2969" t="s">
        <v>28</v>
      </c>
      <c r="N2969" t="s">
        <v>18</v>
      </c>
      <c r="O2969">
        <v>0</v>
      </c>
      <c r="P2969">
        <v>0</v>
      </c>
    </row>
    <row r="2970" spans="4:16">
      <c r="D2970">
        <v>2969</v>
      </c>
      <c r="E2970" t="s">
        <v>19</v>
      </c>
      <c r="F2970" t="b">
        <v>0</v>
      </c>
      <c r="G2970">
        <v>3.31</v>
      </c>
      <c r="H2970" t="s">
        <v>20</v>
      </c>
      <c r="I2970" t="s">
        <v>29</v>
      </c>
      <c r="J2970">
        <v>660</v>
      </c>
      <c r="K2970">
        <v>4</v>
      </c>
      <c r="L2970" t="s">
        <v>31</v>
      </c>
      <c r="M2970" t="s">
        <v>17</v>
      </c>
      <c r="N2970" t="s">
        <v>18</v>
      </c>
      <c r="O2970">
        <v>0</v>
      </c>
      <c r="P2970">
        <v>75000</v>
      </c>
    </row>
    <row r="2971" spans="4:16">
      <c r="D2971">
        <v>2970</v>
      </c>
      <c r="E2971" t="s">
        <v>13</v>
      </c>
      <c r="F2971" t="b">
        <v>0</v>
      </c>
      <c r="G2971">
        <v>3.21</v>
      </c>
      <c r="H2971" t="s">
        <v>14</v>
      </c>
      <c r="I2971" t="s">
        <v>26</v>
      </c>
      <c r="J2971">
        <v>650</v>
      </c>
      <c r="K2971">
        <v>7</v>
      </c>
      <c r="L2971" t="s">
        <v>27</v>
      </c>
      <c r="M2971" t="s">
        <v>17</v>
      </c>
      <c r="N2971" t="s">
        <v>18</v>
      </c>
      <c r="O2971">
        <v>0</v>
      </c>
      <c r="P2971">
        <v>75000</v>
      </c>
    </row>
    <row r="2972" spans="4:16">
      <c r="D2972">
        <v>2971</v>
      </c>
      <c r="E2972" t="s">
        <v>13</v>
      </c>
      <c r="F2972" t="b">
        <v>0</v>
      </c>
      <c r="G2972">
        <v>3.22</v>
      </c>
      <c r="H2972" t="s">
        <v>20</v>
      </c>
      <c r="I2972" t="s">
        <v>30</v>
      </c>
      <c r="J2972">
        <v>570</v>
      </c>
      <c r="K2972">
        <v>6</v>
      </c>
      <c r="L2972" t="s">
        <v>16</v>
      </c>
      <c r="M2972" t="s">
        <v>28</v>
      </c>
      <c r="N2972" t="s">
        <v>18</v>
      </c>
      <c r="O2972">
        <v>0</v>
      </c>
      <c r="P2972">
        <v>0</v>
      </c>
    </row>
    <row r="2973" spans="4:16">
      <c r="D2973">
        <v>2972</v>
      </c>
      <c r="E2973" t="s">
        <v>13</v>
      </c>
      <c r="F2973" t="b">
        <v>1</v>
      </c>
      <c r="G2973">
        <v>3.45</v>
      </c>
      <c r="H2973" t="s">
        <v>14</v>
      </c>
      <c r="I2973" t="s">
        <v>23</v>
      </c>
      <c r="J2973">
        <v>720</v>
      </c>
      <c r="K2973">
        <v>4</v>
      </c>
      <c r="L2973" t="s">
        <v>27</v>
      </c>
      <c r="M2973" t="s">
        <v>17</v>
      </c>
      <c r="N2973" t="s">
        <v>18</v>
      </c>
      <c r="O2973">
        <v>0</v>
      </c>
      <c r="P2973">
        <v>75000</v>
      </c>
    </row>
    <row r="2974" spans="4:16">
      <c r="D2974">
        <v>2973</v>
      </c>
      <c r="E2974" t="s">
        <v>19</v>
      </c>
      <c r="F2974" t="b">
        <v>1</v>
      </c>
      <c r="G2974">
        <v>3.2</v>
      </c>
      <c r="H2974" t="s">
        <v>25</v>
      </c>
      <c r="I2974" t="s">
        <v>23</v>
      </c>
      <c r="J2974">
        <v>700</v>
      </c>
      <c r="K2974">
        <v>6</v>
      </c>
      <c r="L2974" t="s">
        <v>27</v>
      </c>
      <c r="M2974" t="s">
        <v>17</v>
      </c>
      <c r="N2974" t="s">
        <v>18</v>
      </c>
      <c r="O2974">
        <v>0</v>
      </c>
      <c r="P2974">
        <v>75000</v>
      </c>
    </row>
    <row r="2975" spans="4:16">
      <c r="D2975">
        <v>2974</v>
      </c>
      <c r="E2975" t="s">
        <v>19</v>
      </c>
      <c r="F2975" t="b">
        <v>0</v>
      </c>
      <c r="G2975">
        <v>3.49</v>
      </c>
      <c r="H2975" t="s">
        <v>20</v>
      </c>
      <c r="I2975" t="s">
        <v>15</v>
      </c>
      <c r="J2975">
        <v>680</v>
      </c>
      <c r="K2975">
        <v>6</v>
      </c>
      <c r="L2975" t="s">
        <v>34</v>
      </c>
      <c r="M2975" t="s">
        <v>17</v>
      </c>
      <c r="N2975" t="s">
        <v>18</v>
      </c>
      <c r="O2975">
        <v>0</v>
      </c>
      <c r="P2975">
        <v>75000</v>
      </c>
    </row>
    <row r="2976" spans="4:16">
      <c r="D2976">
        <v>2975</v>
      </c>
      <c r="E2976" t="s">
        <v>19</v>
      </c>
      <c r="F2976" t="b">
        <v>0</v>
      </c>
      <c r="G2976">
        <v>3.26</v>
      </c>
      <c r="H2976" t="s">
        <v>25</v>
      </c>
      <c r="I2976" t="s">
        <v>29</v>
      </c>
      <c r="J2976">
        <v>650</v>
      </c>
      <c r="K2976">
        <v>7</v>
      </c>
      <c r="L2976" t="s">
        <v>32</v>
      </c>
      <c r="M2976" t="s">
        <v>17</v>
      </c>
      <c r="N2976" t="s">
        <v>18</v>
      </c>
      <c r="O2976">
        <v>0</v>
      </c>
      <c r="P2976">
        <v>75000</v>
      </c>
    </row>
    <row r="2977" spans="4:16">
      <c r="D2977">
        <v>2976</v>
      </c>
      <c r="E2977" t="s">
        <v>19</v>
      </c>
      <c r="F2977" t="b">
        <v>0</v>
      </c>
      <c r="G2977">
        <v>3.21</v>
      </c>
      <c r="H2977" t="s">
        <v>25</v>
      </c>
      <c r="I2977" t="s">
        <v>29</v>
      </c>
      <c r="J2977">
        <v>680</v>
      </c>
      <c r="K2977">
        <v>5</v>
      </c>
      <c r="L2977" t="s">
        <v>24</v>
      </c>
      <c r="M2977" t="s">
        <v>17</v>
      </c>
      <c r="N2977" t="s">
        <v>18</v>
      </c>
      <c r="O2977">
        <v>0</v>
      </c>
      <c r="P2977">
        <v>75000</v>
      </c>
    </row>
    <row r="2978" spans="4:16">
      <c r="D2978">
        <v>2977</v>
      </c>
      <c r="E2978" t="s">
        <v>19</v>
      </c>
      <c r="F2978" t="b">
        <v>1</v>
      </c>
      <c r="G2978">
        <v>2.91</v>
      </c>
      <c r="H2978" t="s">
        <v>25</v>
      </c>
      <c r="I2978" t="s">
        <v>23</v>
      </c>
      <c r="J2978">
        <v>590</v>
      </c>
      <c r="K2978">
        <v>5</v>
      </c>
      <c r="L2978" t="s">
        <v>16</v>
      </c>
      <c r="M2978" t="s">
        <v>28</v>
      </c>
      <c r="N2978" t="s">
        <v>18</v>
      </c>
      <c r="O2978">
        <v>0</v>
      </c>
      <c r="P2978">
        <v>0</v>
      </c>
    </row>
    <row r="2979" spans="4:16">
      <c r="D2979">
        <v>2978</v>
      </c>
      <c r="E2979" t="s">
        <v>13</v>
      </c>
      <c r="F2979" t="b">
        <v>0</v>
      </c>
      <c r="G2979">
        <v>3.35</v>
      </c>
      <c r="H2979" t="s">
        <v>20</v>
      </c>
      <c r="I2979" t="s">
        <v>29</v>
      </c>
      <c r="J2979">
        <v>660</v>
      </c>
      <c r="K2979">
        <v>5</v>
      </c>
      <c r="L2979" t="s">
        <v>32</v>
      </c>
      <c r="M2979" t="s">
        <v>17</v>
      </c>
      <c r="N2979" t="s">
        <v>18</v>
      </c>
      <c r="O2979">
        <v>0</v>
      </c>
      <c r="P2979">
        <v>75000</v>
      </c>
    </row>
    <row r="2980" spans="4:16">
      <c r="D2980">
        <v>2979</v>
      </c>
      <c r="E2980" t="s">
        <v>19</v>
      </c>
      <c r="F2980" t="b">
        <v>1</v>
      </c>
      <c r="G2980">
        <v>3.03</v>
      </c>
      <c r="H2980" t="s">
        <v>25</v>
      </c>
      <c r="I2980" t="s">
        <v>23</v>
      </c>
      <c r="J2980">
        <v>630</v>
      </c>
      <c r="K2980">
        <v>6</v>
      </c>
      <c r="L2980" t="s">
        <v>27</v>
      </c>
      <c r="M2980" t="s">
        <v>17</v>
      </c>
      <c r="N2980" t="s">
        <v>18</v>
      </c>
      <c r="O2980">
        <v>0</v>
      </c>
      <c r="P2980">
        <v>75000</v>
      </c>
    </row>
    <row r="2981" spans="4:16">
      <c r="D2981">
        <v>2980</v>
      </c>
      <c r="E2981" t="s">
        <v>19</v>
      </c>
      <c r="F2981" t="b">
        <v>0</v>
      </c>
      <c r="G2981">
        <v>3.15</v>
      </c>
      <c r="H2981" t="s">
        <v>25</v>
      </c>
      <c r="I2981" t="s">
        <v>15</v>
      </c>
      <c r="J2981">
        <v>650</v>
      </c>
      <c r="K2981">
        <v>4</v>
      </c>
      <c r="L2981" t="s">
        <v>22</v>
      </c>
      <c r="M2981" t="s">
        <v>17</v>
      </c>
      <c r="N2981" t="s">
        <v>18</v>
      </c>
      <c r="O2981">
        <v>0</v>
      </c>
      <c r="P2981">
        <v>75000</v>
      </c>
    </row>
    <row r="2982" spans="4:16">
      <c r="D2982">
        <v>2981</v>
      </c>
      <c r="E2982" t="s">
        <v>19</v>
      </c>
      <c r="F2982" t="b">
        <v>0</v>
      </c>
      <c r="G2982">
        <v>3.3</v>
      </c>
      <c r="H2982" t="s">
        <v>25</v>
      </c>
      <c r="I2982" t="s">
        <v>29</v>
      </c>
      <c r="J2982">
        <v>720</v>
      </c>
      <c r="K2982">
        <v>6</v>
      </c>
      <c r="L2982" t="s">
        <v>37</v>
      </c>
      <c r="M2982" t="s">
        <v>17</v>
      </c>
      <c r="N2982" t="s">
        <v>18</v>
      </c>
      <c r="O2982">
        <v>0</v>
      </c>
      <c r="P2982">
        <v>75000</v>
      </c>
    </row>
    <row r="2983" spans="4:16">
      <c r="D2983">
        <v>2982</v>
      </c>
      <c r="E2983" t="s">
        <v>13</v>
      </c>
      <c r="F2983" t="b">
        <v>1</v>
      </c>
      <c r="G2983">
        <v>3.35</v>
      </c>
      <c r="H2983" t="s">
        <v>20</v>
      </c>
      <c r="I2983" t="s">
        <v>23</v>
      </c>
      <c r="J2983">
        <v>700</v>
      </c>
      <c r="K2983">
        <v>5</v>
      </c>
      <c r="L2983" t="s">
        <v>30</v>
      </c>
      <c r="M2983" t="s">
        <v>17</v>
      </c>
      <c r="N2983" t="s">
        <v>18</v>
      </c>
      <c r="O2983">
        <v>0</v>
      </c>
      <c r="P2983">
        <v>75000</v>
      </c>
    </row>
    <row r="2984" spans="4:16">
      <c r="D2984">
        <v>2983</v>
      </c>
      <c r="E2984" t="s">
        <v>13</v>
      </c>
      <c r="F2984" t="b">
        <v>0</v>
      </c>
      <c r="G2984">
        <v>3.23</v>
      </c>
      <c r="H2984" t="s">
        <v>14</v>
      </c>
      <c r="I2984" t="s">
        <v>15</v>
      </c>
      <c r="J2984">
        <v>670</v>
      </c>
      <c r="K2984">
        <v>5</v>
      </c>
      <c r="L2984" t="s">
        <v>16</v>
      </c>
      <c r="M2984" t="s">
        <v>17</v>
      </c>
      <c r="N2984" t="s">
        <v>18</v>
      </c>
      <c r="O2984">
        <v>0</v>
      </c>
      <c r="P2984">
        <v>75000</v>
      </c>
    </row>
    <row r="2985" spans="4:16">
      <c r="D2985">
        <v>2984</v>
      </c>
      <c r="E2985" t="s">
        <v>19</v>
      </c>
      <c r="F2985" t="b">
        <v>0</v>
      </c>
      <c r="G2985">
        <v>3.35</v>
      </c>
      <c r="H2985" t="s">
        <v>25</v>
      </c>
      <c r="I2985" t="s">
        <v>29</v>
      </c>
      <c r="J2985">
        <v>610</v>
      </c>
      <c r="K2985">
        <v>6</v>
      </c>
      <c r="L2985" t="s">
        <v>33</v>
      </c>
      <c r="M2985" t="s">
        <v>17</v>
      </c>
      <c r="N2985" t="s">
        <v>18</v>
      </c>
      <c r="O2985">
        <v>0</v>
      </c>
      <c r="P2985">
        <v>75000</v>
      </c>
    </row>
    <row r="2986" spans="4:16">
      <c r="D2986">
        <v>2985</v>
      </c>
      <c r="E2986" t="s">
        <v>19</v>
      </c>
      <c r="F2986" t="b">
        <v>0</v>
      </c>
      <c r="G2986">
        <v>3.25</v>
      </c>
      <c r="H2986" t="s">
        <v>14</v>
      </c>
      <c r="I2986" t="s">
        <v>21</v>
      </c>
      <c r="J2986">
        <v>650</v>
      </c>
      <c r="K2986">
        <v>6</v>
      </c>
      <c r="L2986" t="s">
        <v>27</v>
      </c>
      <c r="M2986" t="s">
        <v>17</v>
      </c>
      <c r="N2986" t="s">
        <v>18</v>
      </c>
      <c r="O2986">
        <v>0</v>
      </c>
      <c r="P2986">
        <v>75000</v>
      </c>
    </row>
    <row r="2987" spans="4:16">
      <c r="D2987">
        <v>2986</v>
      </c>
      <c r="E2987" t="s">
        <v>19</v>
      </c>
      <c r="F2987" t="b">
        <v>1</v>
      </c>
      <c r="G2987">
        <v>3.11</v>
      </c>
      <c r="H2987" t="s">
        <v>25</v>
      </c>
      <c r="I2987" t="s">
        <v>23</v>
      </c>
      <c r="J2987">
        <v>620</v>
      </c>
      <c r="K2987">
        <v>5</v>
      </c>
      <c r="L2987" t="s">
        <v>27</v>
      </c>
      <c r="M2987" t="s">
        <v>17</v>
      </c>
      <c r="N2987" t="s">
        <v>18</v>
      </c>
      <c r="O2987">
        <v>0</v>
      </c>
      <c r="P2987">
        <v>75000</v>
      </c>
    </row>
    <row r="2988" spans="4:16">
      <c r="D2988">
        <v>2987</v>
      </c>
      <c r="E2988" t="s">
        <v>19</v>
      </c>
      <c r="F2988" t="b">
        <v>1</v>
      </c>
      <c r="G2988">
        <v>3.3</v>
      </c>
      <c r="H2988" t="s">
        <v>25</v>
      </c>
      <c r="I2988" t="s">
        <v>23</v>
      </c>
      <c r="J2988">
        <v>600</v>
      </c>
      <c r="K2988">
        <v>3</v>
      </c>
      <c r="L2988" t="s">
        <v>32</v>
      </c>
      <c r="M2988" t="s">
        <v>28</v>
      </c>
      <c r="N2988" t="s">
        <v>18</v>
      </c>
      <c r="O2988">
        <v>0</v>
      </c>
      <c r="P2988">
        <v>0</v>
      </c>
    </row>
    <row r="2989" spans="4:16">
      <c r="D2989">
        <v>2988</v>
      </c>
      <c r="E2989" t="s">
        <v>13</v>
      </c>
      <c r="F2989" t="b">
        <v>0</v>
      </c>
      <c r="G2989">
        <v>3.4</v>
      </c>
      <c r="H2989" t="s">
        <v>14</v>
      </c>
      <c r="I2989" t="s">
        <v>30</v>
      </c>
      <c r="J2989">
        <v>720</v>
      </c>
      <c r="K2989">
        <v>4</v>
      </c>
      <c r="L2989" t="s">
        <v>16</v>
      </c>
      <c r="M2989" t="s">
        <v>17</v>
      </c>
      <c r="N2989" t="s">
        <v>18</v>
      </c>
      <c r="O2989">
        <v>0</v>
      </c>
      <c r="P2989">
        <v>75000</v>
      </c>
    </row>
    <row r="2990" spans="4:16">
      <c r="D2990">
        <v>2989</v>
      </c>
      <c r="E2990" t="s">
        <v>19</v>
      </c>
      <c r="F2990" t="b">
        <v>0</v>
      </c>
      <c r="G2990">
        <v>3.31</v>
      </c>
      <c r="H2990" t="s">
        <v>20</v>
      </c>
      <c r="I2990" t="s">
        <v>21</v>
      </c>
      <c r="J2990">
        <v>670</v>
      </c>
      <c r="K2990">
        <v>5</v>
      </c>
      <c r="L2990" t="s">
        <v>30</v>
      </c>
      <c r="M2990" t="s">
        <v>17</v>
      </c>
      <c r="N2990" t="s">
        <v>18</v>
      </c>
      <c r="O2990">
        <v>0</v>
      </c>
      <c r="P2990">
        <v>75000</v>
      </c>
    </row>
    <row r="2991" spans="4:16">
      <c r="D2991">
        <v>2990</v>
      </c>
      <c r="E2991" t="s">
        <v>19</v>
      </c>
      <c r="F2991" t="b">
        <v>1</v>
      </c>
      <c r="G2991">
        <v>3.22</v>
      </c>
      <c r="H2991" t="s">
        <v>14</v>
      </c>
      <c r="I2991" t="s">
        <v>23</v>
      </c>
      <c r="J2991">
        <v>650</v>
      </c>
      <c r="K2991">
        <v>5</v>
      </c>
      <c r="L2991" t="s">
        <v>24</v>
      </c>
      <c r="M2991" t="s">
        <v>17</v>
      </c>
      <c r="N2991" t="s">
        <v>18</v>
      </c>
      <c r="O2991">
        <v>0</v>
      </c>
      <c r="P2991">
        <v>75000</v>
      </c>
    </row>
    <row r="2992" spans="4:16">
      <c r="D2992">
        <v>2991</v>
      </c>
      <c r="E2992" t="s">
        <v>19</v>
      </c>
      <c r="F2992" t="b">
        <v>1</v>
      </c>
      <c r="G2992">
        <v>3.18</v>
      </c>
      <c r="H2992" t="s">
        <v>25</v>
      </c>
      <c r="I2992" t="s">
        <v>23</v>
      </c>
      <c r="J2992">
        <v>680</v>
      </c>
      <c r="K2992">
        <v>6</v>
      </c>
      <c r="L2992" t="s">
        <v>30</v>
      </c>
      <c r="M2992" t="s">
        <v>17</v>
      </c>
      <c r="N2992" t="s">
        <v>18</v>
      </c>
      <c r="O2992">
        <v>0</v>
      </c>
      <c r="P2992">
        <v>75000</v>
      </c>
    </row>
    <row r="2993" spans="4:16">
      <c r="D2993">
        <v>2992</v>
      </c>
      <c r="E2993" t="s">
        <v>13</v>
      </c>
      <c r="F2993" t="b">
        <v>1</v>
      </c>
      <c r="G2993">
        <v>3.22</v>
      </c>
      <c r="H2993" t="s">
        <v>14</v>
      </c>
      <c r="I2993" t="s">
        <v>23</v>
      </c>
      <c r="J2993">
        <v>590</v>
      </c>
      <c r="K2993">
        <v>5</v>
      </c>
      <c r="L2993" t="s">
        <v>27</v>
      </c>
      <c r="M2993" t="s">
        <v>28</v>
      </c>
      <c r="N2993" t="s">
        <v>18</v>
      </c>
      <c r="O2993">
        <v>0</v>
      </c>
      <c r="P2993">
        <v>0</v>
      </c>
    </row>
    <row r="2994" spans="4:16">
      <c r="D2994">
        <v>2993</v>
      </c>
      <c r="E2994" t="s">
        <v>13</v>
      </c>
      <c r="F2994" t="b">
        <v>0</v>
      </c>
      <c r="G2994">
        <v>3.32</v>
      </c>
      <c r="H2994" t="s">
        <v>14</v>
      </c>
      <c r="I2994" t="s">
        <v>21</v>
      </c>
      <c r="J2994">
        <v>690</v>
      </c>
      <c r="K2994">
        <v>6</v>
      </c>
      <c r="L2994" t="s">
        <v>32</v>
      </c>
      <c r="M2994" t="s">
        <v>17</v>
      </c>
      <c r="N2994" t="s">
        <v>18</v>
      </c>
      <c r="O2994">
        <v>0</v>
      </c>
      <c r="P2994">
        <v>75000</v>
      </c>
    </row>
    <row r="2995" spans="4:16">
      <c r="D2995">
        <v>2994</v>
      </c>
      <c r="E2995" t="s">
        <v>13</v>
      </c>
      <c r="F2995" t="b">
        <v>0</v>
      </c>
      <c r="G2995">
        <v>3.06</v>
      </c>
      <c r="H2995" t="s">
        <v>20</v>
      </c>
      <c r="I2995" t="s">
        <v>26</v>
      </c>
      <c r="J2995">
        <v>570</v>
      </c>
      <c r="K2995">
        <v>6</v>
      </c>
      <c r="L2995" t="s">
        <v>24</v>
      </c>
      <c r="M2995" t="s">
        <v>28</v>
      </c>
      <c r="N2995" t="s">
        <v>18</v>
      </c>
      <c r="O2995">
        <v>0</v>
      </c>
      <c r="P2995">
        <v>0</v>
      </c>
    </row>
    <row r="2996" spans="4:16">
      <c r="D2996">
        <v>2995</v>
      </c>
      <c r="E2996" t="s">
        <v>13</v>
      </c>
      <c r="F2996" t="b">
        <v>1</v>
      </c>
      <c r="G2996">
        <v>3.47</v>
      </c>
      <c r="H2996" t="s">
        <v>20</v>
      </c>
      <c r="I2996" t="s">
        <v>23</v>
      </c>
      <c r="J2996">
        <v>710</v>
      </c>
      <c r="K2996">
        <v>4</v>
      </c>
      <c r="L2996" t="s">
        <v>31</v>
      </c>
      <c r="M2996" t="s">
        <v>17</v>
      </c>
      <c r="N2996" t="s">
        <v>18</v>
      </c>
      <c r="O2996">
        <v>0</v>
      </c>
      <c r="P2996">
        <v>75000</v>
      </c>
    </row>
    <row r="2997" spans="4:16">
      <c r="D2997">
        <v>2996</v>
      </c>
      <c r="E2997" t="s">
        <v>13</v>
      </c>
      <c r="F2997" t="b">
        <v>0</v>
      </c>
      <c r="G2997">
        <v>3.1</v>
      </c>
      <c r="H2997" t="s">
        <v>20</v>
      </c>
      <c r="I2997" t="s">
        <v>15</v>
      </c>
      <c r="J2997">
        <v>670</v>
      </c>
      <c r="K2997">
        <v>7</v>
      </c>
      <c r="L2997" t="s">
        <v>34</v>
      </c>
      <c r="M2997" t="s">
        <v>17</v>
      </c>
      <c r="N2997" t="s">
        <v>18</v>
      </c>
      <c r="O2997">
        <v>0</v>
      </c>
      <c r="P2997">
        <v>75000</v>
      </c>
    </row>
    <row r="2998" spans="4:16">
      <c r="D2998">
        <v>2997</v>
      </c>
      <c r="E2998" t="s">
        <v>13</v>
      </c>
      <c r="F2998" t="b">
        <v>0</v>
      </c>
      <c r="G2998">
        <v>3.18</v>
      </c>
      <c r="H2998" t="s">
        <v>25</v>
      </c>
      <c r="I2998" t="s">
        <v>26</v>
      </c>
      <c r="J2998">
        <v>700</v>
      </c>
      <c r="K2998">
        <v>5</v>
      </c>
      <c r="L2998" t="s">
        <v>34</v>
      </c>
      <c r="M2998" t="s">
        <v>17</v>
      </c>
      <c r="N2998" t="s">
        <v>18</v>
      </c>
      <c r="O2998">
        <v>0</v>
      </c>
      <c r="P2998">
        <v>75000</v>
      </c>
    </row>
    <row r="2999" spans="4:16">
      <c r="D2999">
        <v>2998</v>
      </c>
      <c r="E2999" t="s">
        <v>13</v>
      </c>
      <c r="F2999" t="b">
        <v>0</v>
      </c>
      <c r="G2999">
        <v>3.16</v>
      </c>
      <c r="H2999" t="s">
        <v>25</v>
      </c>
      <c r="I2999" t="s">
        <v>21</v>
      </c>
      <c r="J2999">
        <v>630</v>
      </c>
      <c r="K2999">
        <v>6</v>
      </c>
      <c r="L2999" t="s">
        <v>32</v>
      </c>
      <c r="M2999" t="s">
        <v>17</v>
      </c>
      <c r="N2999" t="s">
        <v>18</v>
      </c>
      <c r="O2999">
        <v>0</v>
      </c>
      <c r="P2999">
        <v>75000</v>
      </c>
    </row>
    <row r="3000" spans="4:16">
      <c r="D3000">
        <v>2999</v>
      </c>
      <c r="E3000" t="s">
        <v>13</v>
      </c>
      <c r="F3000" t="b">
        <v>0</v>
      </c>
      <c r="G3000">
        <v>3.21</v>
      </c>
      <c r="H3000" t="s">
        <v>25</v>
      </c>
      <c r="I3000" t="s">
        <v>26</v>
      </c>
      <c r="J3000">
        <v>630</v>
      </c>
      <c r="K3000">
        <v>5</v>
      </c>
      <c r="L3000" t="s">
        <v>30</v>
      </c>
      <c r="M3000" t="s">
        <v>17</v>
      </c>
      <c r="N3000" t="s">
        <v>18</v>
      </c>
      <c r="O3000">
        <v>0</v>
      </c>
      <c r="P3000">
        <v>75000</v>
      </c>
    </row>
    <row r="3001" spans="4:16">
      <c r="D3001">
        <v>3000</v>
      </c>
      <c r="E3001" t="s">
        <v>19</v>
      </c>
      <c r="F3001" t="b">
        <v>0</v>
      </c>
      <c r="G3001">
        <v>3.55</v>
      </c>
      <c r="H3001" t="s">
        <v>14</v>
      </c>
      <c r="I3001" t="s">
        <v>15</v>
      </c>
      <c r="J3001">
        <v>760</v>
      </c>
      <c r="K3001">
        <v>6</v>
      </c>
      <c r="L3001" t="s">
        <v>27</v>
      </c>
      <c r="M3001" t="s">
        <v>17</v>
      </c>
      <c r="N3001" t="s">
        <v>40</v>
      </c>
      <c r="O3001">
        <v>50000</v>
      </c>
      <c r="P3001">
        <v>25000</v>
      </c>
    </row>
    <row r="3002" spans="4:16">
      <c r="D3002">
        <v>3001</v>
      </c>
      <c r="E3002" t="s">
        <v>19</v>
      </c>
      <c r="F3002" t="b">
        <v>1</v>
      </c>
      <c r="G3002">
        <v>3.5</v>
      </c>
      <c r="H3002" t="s">
        <v>14</v>
      </c>
      <c r="I3002" t="s">
        <v>23</v>
      </c>
      <c r="J3002">
        <v>710</v>
      </c>
      <c r="K3002">
        <v>4</v>
      </c>
      <c r="L3002" t="s">
        <v>24</v>
      </c>
      <c r="M3002" t="s">
        <v>17</v>
      </c>
      <c r="N3002" t="s">
        <v>18</v>
      </c>
      <c r="O3002">
        <v>0</v>
      </c>
      <c r="P3002">
        <v>75000</v>
      </c>
    </row>
    <row r="3003" spans="4:16">
      <c r="D3003">
        <v>3002</v>
      </c>
      <c r="E3003" t="s">
        <v>13</v>
      </c>
      <c r="F3003" t="b">
        <v>0</v>
      </c>
      <c r="G3003">
        <v>3.29</v>
      </c>
      <c r="H3003" t="s">
        <v>20</v>
      </c>
      <c r="I3003" t="s">
        <v>15</v>
      </c>
      <c r="J3003">
        <v>710</v>
      </c>
      <c r="K3003">
        <v>5</v>
      </c>
      <c r="L3003" t="s">
        <v>32</v>
      </c>
      <c r="M3003" t="s">
        <v>17</v>
      </c>
      <c r="N3003" t="s">
        <v>18</v>
      </c>
      <c r="O3003">
        <v>0</v>
      </c>
      <c r="P3003">
        <v>75000</v>
      </c>
    </row>
    <row r="3004" spans="4:16">
      <c r="D3004">
        <v>3003</v>
      </c>
      <c r="E3004" t="s">
        <v>19</v>
      </c>
      <c r="F3004" t="b">
        <v>0</v>
      </c>
      <c r="G3004">
        <v>3.1</v>
      </c>
      <c r="H3004" t="s">
        <v>14</v>
      </c>
      <c r="I3004" t="s">
        <v>15</v>
      </c>
      <c r="J3004">
        <v>650</v>
      </c>
      <c r="K3004">
        <v>6</v>
      </c>
      <c r="L3004" t="s">
        <v>38</v>
      </c>
      <c r="M3004" t="s">
        <v>17</v>
      </c>
      <c r="N3004" t="s">
        <v>18</v>
      </c>
      <c r="O3004">
        <v>0</v>
      </c>
      <c r="P3004">
        <v>75000</v>
      </c>
    </row>
    <row r="3005" spans="4:16">
      <c r="D3005">
        <v>3004</v>
      </c>
      <c r="E3005" t="s">
        <v>19</v>
      </c>
      <c r="F3005" t="b">
        <v>0</v>
      </c>
      <c r="G3005">
        <v>3.19</v>
      </c>
      <c r="H3005" t="s">
        <v>20</v>
      </c>
      <c r="I3005" t="s">
        <v>21</v>
      </c>
      <c r="J3005">
        <v>660</v>
      </c>
      <c r="K3005">
        <v>5</v>
      </c>
      <c r="L3005" t="s">
        <v>27</v>
      </c>
      <c r="M3005" t="s">
        <v>17</v>
      </c>
      <c r="N3005" t="s">
        <v>18</v>
      </c>
      <c r="O3005">
        <v>0</v>
      </c>
      <c r="P3005">
        <v>75000</v>
      </c>
    </row>
    <row r="3006" spans="4:16">
      <c r="D3006">
        <v>3005</v>
      </c>
      <c r="E3006" t="s">
        <v>13</v>
      </c>
      <c r="F3006" t="b">
        <v>0</v>
      </c>
      <c r="G3006">
        <v>3.35</v>
      </c>
      <c r="H3006" t="s">
        <v>14</v>
      </c>
      <c r="I3006" t="s">
        <v>15</v>
      </c>
      <c r="J3006">
        <v>630</v>
      </c>
      <c r="K3006">
        <v>4</v>
      </c>
      <c r="L3006" t="s">
        <v>24</v>
      </c>
      <c r="M3006" t="s">
        <v>17</v>
      </c>
      <c r="N3006" t="s">
        <v>18</v>
      </c>
      <c r="O3006">
        <v>0</v>
      </c>
      <c r="P3006">
        <v>75000</v>
      </c>
    </row>
    <row r="3007" spans="4:16">
      <c r="D3007">
        <v>3006</v>
      </c>
      <c r="E3007" t="s">
        <v>13</v>
      </c>
      <c r="F3007" t="b">
        <v>0</v>
      </c>
      <c r="G3007">
        <v>3.06</v>
      </c>
      <c r="H3007" t="s">
        <v>25</v>
      </c>
      <c r="I3007" t="s">
        <v>29</v>
      </c>
      <c r="J3007">
        <v>630</v>
      </c>
      <c r="K3007">
        <v>5</v>
      </c>
      <c r="L3007" t="s">
        <v>31</v>
      </c>
      <c r="M3007" t="s">
        <v>17</v>
      </c>
      <c r="N3007" t="s">
        <v>18</v>
      </c>
      <c r="O3007">
        <v>0</v>
      </c>
      <c r="P3007">
        <v>75000</v>
      </c>
    </row>
    <row r="3008" spans="4:16">
      <c r="D3008">
        <v>3007</v>
      </c>
      <c r="E3008" t="s">
        <v>19</v>
      </c>
      <c r="F3008" t="b">
        <v>0</v>
      </c>
      <c r="G3008">
        <v>3.3</v>
      </c>
      <c r="H3008" t="s">
        <v>14</v>
      </c>
      <c r="I3008" t="s">
        <v>26</v>
      </c>
      <c r="J3008">
        <v>670</v>
      </c>
      <c r="K3008">
        <v>5</v>
      </c>
      <c r="L3008" t="s">
        <v>24</v>
      </c>
      <c r="M3008" t="s">
        <v>17</v>
      </c>
      <c r="N3008" t="s">
        <v>18</v>
      </c>
      <c r="O3008">
        <v>0</v>
      </c>
      <c r="P3008">
        <v>75000</v>
      </c>
    </row>
    <row r="3009" spans="4:16">
      <c r="D3009">
        <v>3008</v>
      </c>
      <c r="E3009" t="s">
        <v>19</v>
      </c>
      <c r="F3009" t="b">
        <v>0</v>
      </c>
      <c r="G3009">
        <v>3.39</v>
      </c>
      <c r="H3009" t="s">
        <v>20</v>
      </c>
      <c r="I3009" t="s">
        <v>15</v>
      </c>
      <c r="J3009">
        <v>720</v>
      </c>
      <c r="K3009">
        <v>4</v>
      </c>
      <c r="L3009" t="s">
        <v>24</v>
      </c>
      <c r="M3009" t="s">
        <v>17</v>
      </c>
      <c r="N3009" t="s">
        <v>18</v>
      </c>
      <c r="O3009">
        <v>0</v>
      </c>
      <c r="P3009">
        <v>75000</v>
      </c>
    </row>
    <row r="3010" spans="4:16">
      <c r="D3010">
        <v>3009</v>
      </c>
      <c r="E3010" t="s">
        <v>19</v>
      </c>
      <c r="F3010" t="b">
        <v>1</v>
      </c>
      <c r="G3010">
        <v>3.23</v>
      </c>
      <c r="H3010" t="s">
        <v>25</v>
      </c>
      <c r="I3010" t="s">
        <v>23</v>
      </c>
      <c r="J3010">
        <v>650</v>
      </c>
      <c r="K3010">
        <v>4</v>
      </c>
      <c r="L3010" t="s">
        <v>31</v>
      </c>
      <c r="M3010" t="s">
        <v>17</v>
      </c>
      <c r="N3010" t="s">
        <v>18</v>
      </c>
      <c r="O3010">
        <v>0</v>
      </c>
      <c r="P3010">
        <v>75000</v>
      </c>
    </row>
    <row r="3011" spans="4:16">
      <c r="D3011">
        <v>3010</v>
      </c>
      <c r="E3011" t="s">
        <v>13</v>
      </c>
      <c r="F3011" t="b">
        <v>0</v>
      </c>
      <c r="G3011">
        <v>3.1</v>
      </c>
      <c r="H3011" t="s">
        <v>20</v>
      </c>
      <c r="I3011" t="s">
        <v>26</v>
      </c>
      <c r="J3011">
        <v>660</v>
      </c>
      <c r="K3011">
        <v>5</v>
      </c>
      <c r="L3011" t="s">
        <v>27</v>
      </c>
      <c r="M3011" t="s">
        <v>17</v>
      </c>
      <c r="N3011" t="s">
        <v>18</v>
      </c>
      <c r="O3011">
        <v>0</v>
      </c>
      <c r="P3011">
        <v>75000</v>
      </c>
    </row>
    <row r="3012" spans="4:16">
      <c r="D3012">
        <v>3011</v>
      </c>
      <c r="E3012" t="s">
        <v>19</v>
      </c>
      <c r="F3012" t="b">
        <v>0</v>
      </c>
      <c r="G3012">
        <v>3.04</v>
      </c>
      <c r="H3012" t="s">
        <v>25</v>
      </c>
      <c r="I3012" t="s">
        <v>29</v>
      </c>
      <c r="J3012">
        <v>600</v>
      </c>
      <c r="K3012">
        <v>3</v>
      </c>
      <c r="L3012" t="s">
        <v>27</v>
      </c>
      <c r="M3012" t="s">
        <v>28</v>
      </c>
      <c r="N3012" t="s">
        <v>18</v>
      </c>
      <c r="O3012">
        <v>0</v>
      </c>
      <c r="P3012">
        <v>0</v>
      </c>
    </row>
    <row r="3013" spans="4:16">
      <c r="D3013">
        <v>3012</v>
      </c>
      <c r="E3013" t="s">
        <v>13</v>
      </c>
      <c r="F3013" t="b">
        <v>0</v>
      </c>
      <c r="G3013">
        <v>3.12</v>
      </c>
      <c r="H3013" t="s">
        <v>20</v>
      </c>
      <c r="I3013" t="s">
        <v>15</v>
      </c>
      <c r="J3013">
        <v>670</v>
      </c>
      <c r="K3013">
        <v>5</v>
      </c>
      <c r="L3013" t="s">
        <v>27</v>
      </c>
      <c r="M3013" t="s">
        <v>17</v>
      </c>
      <c r="N3013" t="s">
        <v>18</v>
      </c>
      <c r="O3013">
        <v>0</v>
      </c>
      <c r="P3013">
        <v>75000</v>
      </c>
    </row>
    <row r="3014" spans="4:16">
      <c r="D3014">
        <v>3013</v>
      </c>
      <c r="E3014" t="s">
        <v>13</v>
      </c>
      <c r="F3014" t="b">
        <v>0</v>
      </c>
      <c r="G3014">
        <v>3.18</v>
      </c>
      <c r="H3014" t="s">
        <v>20</v>
      </c>
      <c r="I3014" t="s">
        <v>29</v>
      </c>
      <c r="J3014">
        <v>670</v>
      </c>
      <c r="K3014">
        <v>6</v>
      </c>
      <c r="L3014" t="s">
        <v>27</v>
      </c>
      <c r="M3014" t="s">
        <v>17</v>
      </c>
      <c r="N3014" t="s">
        <v>18</v>
      </c>
      <c r="O3014">
        <v>0</v>
      </c>
      <c r="P3014">
        <v>75000</v>
      </c>
    </row>
    <row r="3015" spans="4:16">
      <c r="D3015">
        <v>3014</v>
      </c>
      <c r="E3015" t="s">
        <v>19</v>
      </c>
      <c r="F3015" t="b">
        <v>1</v>
      </c>
      <c r="G3015">
        <v>3.15</v>
      </c>
      <c r="H3015" t="s">
        <v>25</v>
      </c>
      <c r="I3015" t="s">
        <v>23</v>
      </c>
      <c r="J3015">
        <v>590</v>
      </c>
      <c r="K3015">
        <v>5</v>
      </c>
      <c r="L3015" t="s">
        <v>22</v>
      </c>
      <c r="M3015" t="s">
        <v>28</v>
      </c>
      <c r="N3015" t="s">
        <v>18</v>
      </c>
      <c r="O3015">
        <v>0</v>
      </c>
      <c r="P3015">
        <v>0</v>
      </c>
    </row>
    <row r="3016" spans="4:16">
      <c r="D3016">
        <v>3015</v>
      </c>
      <c r="E3016" t="s">
        <v>13</v>
      </c>
      <c r="F3016" t="b">
        <v>0</v>
      </c>
      <c r="G3016">
        <v>3.37</v>
      </c>
      <c r="H3016" t="s">
        <v>25</v>
      </c>
      <c r="I3016" t="s">
        <v>29</v>
      </c>
      <c r="J3016">
        <v>710</v>
      </c>
      <c r="K3016">
        <v>4</v>
      </c>
      <c r="L3016" t="s">
        <v>32</v>
      </c>
      <c r="M3016" t="s">
        <v>17</v>
      </c>
      <c r="N3016" t="s">
        <v>18</v>
      </c>
      <c r="O3016">
        <v>0</v>
      </c>
      <c r="P3016">
        <v>75000</v>
      </c>
    </row>
    <row r="3017" spans="4:16">
      <c r="D3017">
        <v>3016</v>
      </c>
      <c r="E3017" t="s">
        <v>19</v>
      </c>
      <c r="F3017" t="b">
        <v>0</v>
      </c>
      <c r="G3017">
        <v>3.13</v>
      </c>
      <c r="H3017" t="s">
        <v>20</v>
      </c>
      <c r="I3017" t="s">
        <v>15</v>
      </c>
      <c r="J3017">
        <v>630</v>
      </c>
      <c r="K3017">
        <v>5</v>
      </c>
      <c r="L3017" t="s">
        <v>22</v>
      </c>
      <c r="M3017" t="s">
        <v>17</v>
      </c>
      <c r="N3017" t="s">
        <v>18</v>
      </c>
      <c r="O3017">
        <v>0</v>
      </c>
      <c r="P3017">
        <v>75000</v>
      </c>
    </row>
    <row r="3018" spans="4:16">
      <c r="D3018">
        <v>3017</v>
      </c>
      <c r="E3018" t="s">
        <v>19</v>
      </c>
      <c r="F3018" t="b">
        <v>0</v>
      </c>
      <c r="G3018">
        <v>3.6</v>
      </c>
      <c r="H3018" t="s">
        <v>20</v>
      </c>
      <c r="I3018" t="s">
        <v>21</v>
      </c>
      <c r="J3018">
        <v>680</v>
      </c>
      <c r="K3018">
        <v>4</v>
      </c>
      <c r="L3018" t="s">
        <v>27</v>
      </c>
      <c r="M3018" t="s">
        <v>17</v>
      </c>
      <c r="N3018" t="s">
        <v>18</v>
      </c>
      <c r="O3018">
        <v>0</v>
      </c>
      <c r="P3018">
        <v>75000</v>
      </c>
    </row>
    <row r="3019" spans="4:16">
      <c r="D3019">
        <v>3018</v>
      </c>
      <c r="E3019" t="s">
        <v>13</v>
      </c>
      <c r="F3019" t="b">
        <v>0</v>
      </c>
      <c r="G3019">
        <v>2.91</v>
      </c>
      <c r="H3019" t="s">
        <v>20</v>
      </c>
      <c r="I3019" t="s">
        <v>15</v>
      </c>
      <c r="J3019">
        <v>620</v>
      </c>
      <c r="K3019">
        <v>5</v>
      </c>
      <c r="L3019" t="s">
        <v>27</v>
      </c>
      <c r="M3019" t="s">
        <v>17</v>
      </c>
      <c r="N3019" t="s">
        <v>18</v>
      </c>
      <c r="O3019">
        <v>0</v>
      </c>
      <c r="P3019">
        <v>75000</v>
      </c>
    </row>
    <row r="3020" spans="4:16">
      <c r="D3020">
        <v>3019</v>
      </c>
      <c r="E3020" t="s">
        <v>19</v>
      </c>
      <c r="F3020" t="b">
        <v>0</v>
      </c>
      <c r="G3020">
        <v>3.27</v>
      </c>
      <c r="H3020" t="s">
        <v>14</v>
      </c>
      <c r="I3020" t="s">
        <v>21</v>
      </c>
      <c r="J3020">
        <v>640</v>
      </c>
      <c r="K3020">
        <v>5</v>
      </c>
      <c r="L3020" t="s">
        <v>34</v>
      </c>
      <c r="M3020" t="s">
        <v>17</v>
      </c>
      <c r="N3020" t="s">
        <v>18</v>
      </c>
      <c r="O3020">
        <v>0</v>
      </c>
      <c r="P3020">
        <v>75000</v>
      </c>
    </row>
    <row r="3021" spans="4:16">
      <c r="D3021">
        <v>3020</v>
      </c>
      <c r="E3021" t="s">
        <v>19</v>
      </c>
      <c r="F3021" t="b">
        <v>0</v>
      </c>
      <c r="G3021">
        <v>3.31</v>
      </c>
      <c r="H3021" t="s">
        <v>14</v>
      </c>
      <c r="I3021" t="s">
        <v>15</v>
      </c>
      <c r="J3021">
        <v>720</v>
      </c>
      <c r="K3021">
        <v>6</v>
      </c>
      <c r="L3021" t="s">
        <v>31</v>
      </c>
      <c r="M3021" t="s">
        <v>17</v>
      </c>
      <c r="N3021" t="s">
        <v>18</v>
      </c>
      <c r="O3021">
        <v>0</v>
      </c>
      <c r="P3021">
        <v>75000</v>
      </c>
    </row>
    <row r="3022" spans="4:16">
      <c r="D3022">
        <v>3021</v>
      </c>
      <c r="E3022" t="s">
        <v>19</v>
      </c>
      <c r="F3022" t="b">
        <v>0</v>
      </c>
      <c r="G3022">
        <v>3.34</v>
      </c>
      <c r="H3022" t="s">
        <v>25</v>
      </c>
      <c r="I3022" t="s">
        <v>29</v>
      </c>
      <c r="J3022">
        <v>710</v>
      </c>
      <c r="K3022">
        <v>5</v>
      </c>
      <c r="L3022" t="s">
        <v>32</v>
      </c>
      <c r="M3022" t="s">
        <v>17</v>
      </c>
      <c r="N3022" t="s">
        <v>18</v>
      </c>
      <c r="O3022">
        <v>0</v>
      </c>
      <c r="P3022">
        <v>75000</v>
      </c>
    </row>
    <row r="3023" spans="4:16">
      <c r="D3023">
        <v>3022</v>
      </c>
      <c r="E3023" t="s">
        <v>19</v>
      </c>
      <c r="F3023" t="b">
        <v>1</v>
      </c>
      <c r="G3023">
        <v>3.12</v>
      </c>
      <c r="H3023" t="s">
        <v>20</v>
      </c>
      <c r="I3023" t="s">
        <v>23</v>
      </c>
      <c r="J3023">
        <v>640</v>
      </c>
      <c r="K3023">
        <v>6</v>
      </c>
      <c r="L3023" t="s">
        <v>16</v>
      </c>
      <c r="M3023" t="s">
        <v>17</v>
      </c>
      <c r="N3023" t="s">
        <v>18</v>
      </c>
      <c r="O3023">
        <v>0</v>
      </c>
      <c r="P3023">
        <v>75000</v>
      </c>
    </row>
    <row r="3024" spans="4:16">
      <c r="D3024">
        <v>3023</v>
      </c>
      <c r="E3024" t="s">
        <v>19</v>
      </c>
      <c r="F3024" t="b">
        <v>1</v>
      </c>
      <c r="G3024">
        <v>3.44</v>
      </c>
      <c r="H3024" t="s">
        <v>25</v>
      </c>
      <c r="I3024" t="s">
        <v>23</v>
      </c>
      <c r="J3024">
        <v>670</v>
      </c>
      <c r="K3024">
        <v>6</v>
      </c>
      <c r="L3024" t="s">
        <v>30</v>
      </c>
      <c r="M3024" t="s">
        <v>17</v>
      </c>
      <c r="N3024" t="s">
        <v>18</v>
      </c>
      <c r="O3024">
        <v>0</v>
      </c>
      <c r="P3024">
        <v>75000</v>
      </c>
    </row>
    <row r="3025" spans="4:16">
      <c r="D3025">
        <v>3024</v>
      </c>
      <c r="E3025" t="s">
        <v>19</v>
      </c>
      <c r="F3025" t="b">
        <v>1</v>
      </c>
      <c r="G3025">
        <v>3.24</v>
      </c>
      <c r="H3025" t="s">
        <v>25</v>
      </c>
      <c r="I3025" t="s">
        <v>23</v>
      </c>
      <c r="J3025">
        <v>630</v>
      </c>
      <c r="K3025">
        <v>6</v>
      </c>
      <c r="L3025" t="s">
        <v>31</v>
      </c>
      <c r="M3025" t="s">
        <v>17</v>
      </c>
      <c r="N3025" t="s">
        <v>18</v>
      </c>
      <c r="O3025">
        <v>0</v>
      </c>
      <c r="P3025">
        <v>75000</v>
      </c>
    </row>
    <row r="3026" spans="4:16">
      <c r="D3026">
        <v>3025</v>
      </c>
      <c r="E3026" t="s">
        <v>13</v>
      </c>
      <c r="F3026" t="b">
        <v>0</v>
      </c>
      <c r="G3026">
        <v>3.42</v>
      </c>
      <c r="H3026" t="s">
        <v>20</v>
      </c>
      <c r="I3026" t="s">
        <v>26</v>
      </c>
      <c r="J3026">
        <v>730</v>
      </c>
      <c r="K3026">
        <v>6</v>
      </c>
      <c r="L3026" t="s">
        <v>31</v>
      </c>
      <c r="M3026" t="s">
        <v>17</v>
      </c>
      <c r="N3026" t="s">
        <v>18</v>
      </c>
      <c r="O3026">
        <v>0</v>
      </c>
      <c r="P3026">
        <v>75000</v>
      </c>
    </row>
    <row r="3027" spans="4:16">
      <c r="D3027">
        <v>3026</v>
      </c>
      <c r="E3027" t="s">
        <v>19</v>
      </c>
      <c r="F3027" t="b">
        <v>0</v>
      </c>
      <c r="G3027">
        <v>3.34</v>
      </c>
      <c r="H3027" t="s">
        <v>25</v>
      </c>
      <c r="I3027" t="s">
        <v>26</v>
      </c>
      <c r="J3027">
        <v>660</v>
      </c>
      <c r="K3027">
        <v>5</v>
      </c>
      <c r="L3027" t="s">
        <v>33</v>
      </c>
      <c r="M3027" t="s">
        <v>17</v>
      </c>
      <c r="N3027" t="s">
        <v>18</v>
      </c>
      <c r="O3027">
        <v>0</v>
      </c>
      <c r="P3027">
        <v>75000</v>
      </c>
    </row>
    <row r="3028" spans="4:16">
      <c r="D3028">
        <v>3027</v>
      </c>
      <c r="E3028" t="s">
        <v>19</v>
      </c>
      <c r="F3028" t="b">
        <v>0</v>
      </c>
      <c r="G3028">
        <v>3.17</v>
      </c>
      <c r="H3028" t="s">
        <v>25</v>
      </c>
      <c r="I3028" t="s">
        <v>21</v>
      </c>
      <c r="J3028">
        <v>620</v>
      </c>
      <c r="K3028">
        <v>6</v>
      </c>
      <c r="L3028" t="s">
        <v>34</v>
      </c>
      <c r="M3028" t="s">
        <v>17</v>
      </c>
      <c r="N3028" t="s">
        <v>18</v>
      </c>
      <c r="O3028">
        <v>0</v>
      </c>
      <c r="P3028">
        <v>75000</v>
      </c>
    </row>
    <row r="3029" spans="4:16">
      <c r="D3029">
        <v>3028</v>
      </c>
      <c r="E3029" t="s">
        <v>13</v>
      </c>
      <c r="F3029" t="b">
        <v>0</v>
      </c>
      <c r="G3029">
        <v>3.32</v>
      </c>
      <c r="H3029" t="s">
        <v>14</v>
      </c>
      <c r="I3029" t="s">
        <v>15</v>
      </c>
      <c r="J3029">
        <v>620</v>
      </c>
      <c r="K3029">
        <v>5</v>
      </c>
      <c r="L3029" t="s">
        <v>31</v>
      </c>
      <c r="M3029" t="s">
        <v>17</v>
      </c>
      <c r="N3029" t="s">
        <v>18</v>
      </c>
      <c r="O3029">
        <v>0</v>
      </c>
      <c r="P3029">
        <v>75000</v>
      </c>
    </row>
    <row r="3030" spans="4:16">
      <c r="D3030">
        <v>3029</v>
      </c>
      <c r="E3030" t="s">
        <v>13</v>
      </c>
      <c r="F3030" t="b">
        <v>0</v>
      </c>
      <c r="G3030">
        <v>3.43</v>
      </c>
      <c r="H3030" t="s">
        <v>25</v>
      </c>
      <c r="I3030" t="s">
        <v>15</v>
      </c>
      <c r="J3030">
        <v>680</v>
      </c>
      <c r="K3030">
        <v>5</v>
      </c>
      <c r="L3030" t="s">
        <v>22</v>
      </c>
      <c r="M3030" t="s">
        <v>17</v>
      </c>
      <c r="N3030" t="s">
        <v>18</v>
      </c>
      <c r="O3030">
        <v>0</v>
      </c>
      <c r="P3030">
        <v>75000</v>
      </c>
    </row>
    <row r="3031" spans="4:16">
      <c r="D3031">
        <v>3030</v>
      </c>
      <c r="E3031" t="s">
        <v>19</v>
      </c>
      <c r="F3031" t="b">
        <v>1</v>
      </c>
      <c r="G3031">
        <v>3.22</v>
      </c>
      <c r="H3031" t="s">
        <v>20</v>
      </c>
      <c r="I3031" t="s">
        <v>23</v>
      </c>
      <c r="J3031">
        <v>680</v>
      </c>
      <c r="K3031">
        <v>5</v>
      </c>
      <c r="L3031" t="s">
        <v>33</v>
      </c>
      <c r="M3031" t="s">
        <v>17</v>
      </c>
      <c r="N3031" t="s">
        <v>18</v>
      </c>
      <c r="O3031">
        <v>0</v>
      </c>
      <c r="P3031">
        <v>75000</v>
      </c>
    </row>
    <row r="3032" spans="4:16">
      <c r="D3032">
        <v>3031</v>
      </c>
      <c r="E3032" t="s">
        <v>19</v>
      </c>
      <c r="F3032" t="b">
        <v>1</v>
      </c>
      <c r="G3032">
        <v>3.38</v>
      </c>
      <c r="H3032" t="s">
        <v>20</v>
      </c>
      <c r="I3032" t="s">
        <v>23</v>
      </c>
      <c r="J3032">
        <v>740</v>
      </c>
      <c r="K3032">
        <v>5</v>
      </c>
      <c r="L3032" t="s">
        <v>24</v>
      </c>
      <c r="M3032" t="s">
        <v>17</v>
      </c>
      <c r="N3032" t="s">
        <v>18</v>
      </c>
      <c r="O3032">
        <v>0</v>
      </c>
      <c r="P3032">
        <v>75000</v>
      </c>
    </row>
    <row r="3033" spans="4:16">
      <c r="D3033">
        <v>3032</v>
      </c>
      <c r="E3033" t="s">
        <v>19</v>
      </c>
      <c r="F3033" t="b">
        <v>0</v>
      </c>
      <c r="G3033">
        <v>3.35</v>
      </c>
      <c r="H3033" t="s">
        <v>25</v>
      </c>
      <c r="I3033" t="s">
        <v>29</v>
      </c>
      <c r="J3033">
        <v>780</v>
      </c>
      <c r="K3033">
        <v>5</v>
      </c>
      <c r="L3033" t="s">
        <v>32</v>
      </c>
      <c r="M3033" t="s">
        <v>17</v>
      </c>
      <c r="N3033" t="s">
        <v>18</v>
      </c>
      <c r="O3033">
        <v>0</v>
      </c>
      <c r="P3033">
        <v>75000</v>
      </c>
    </row>
    <row r="3034" spans="4:16">
      <c r="D3034">
        <v>3033</v>
      </c>
      <c r="E3034" t="s">
        <v>19</v>
      </c>
      <c r="F3034" t="b">
        <v>0</v>
      </c>
      <c r="G3034">
        <v>3.2</v>
      </c>
      <c r="H3034" t="s">
        <v>14</v>
      </c>
      <c r="I3034" t="s">
        <v>15</v>
      </c>
      <c r="J3034">
        <v>680</v>
      </c>
      <c r="K3034">
        <v>5</v>
      </c>
      <c r="L3034" t="s">
        <v>27</v>
      </c>
      <c r="M3034" t="s">
        <v>17</v>
      </c>
      <c r="N3034" t="s">
        <v>18</v>
      </c>
      <c r="O3034">
        <v>0</v>
      </c>
      <c r="P3034">
        <v>75000</v>
      </c>
    </row>
    <row r="3035" spans="4:16">
      <c r="D3035">
        <v>3034</v>
      </c>
      <c r="E3035" t="s">
        <v>19</v>
      </c>
      <c r="F3035" t="b">
        <v>0</v>
      </c>
      <c r="G3035">
        <v>3.27</v>
      </c>
      <c r="H3035" t="s">
        <v>20</v>
      </c>
      <c r="I3035" t="s">
        <v>29</v>
      </c>
      <c r="J3035">
        <v>720</v>
      </c>
      <c r="K3035">
        <v>4</v>
      </c>
      <c r="L3035" t="s">
        <v>31</v>
      </c>
      <c r="M3035" t="s">
        <v>17</v>
      </c>
      <c r="N3035" t="s">
        <v>18</v>
      </c>
      <c r="O3035">
        <v>0</v>
      </c>
      <c r="P3035">
        <v>75000</v>
      </c>
    </row>
    <row r="3036" spans="4:16">
      <c r="D3036">
        <v>3035</v>
      </c>
      <c r="E3036" t="s">
        <v>19</v>
      </c>
      <c r="F3036" t="b">
        <v>0</v>
      </c>
      <c r="G3036">
        <v>3.32</v>
      </c>
      <c r="H3036" t="s">
        <v>25</v>
      </c>
      <c r="I3036" t="s">
        <v>29</v>
      </c>
      <c r="J3036">
        <v>670</v>
      </c>
      <c r="K3036">
        <v>4</v>
      </c>
      <c r="L3036" t="s">
        <v>31</v>
      </c>
      <c r="M3036" t="s">
        <v>17</v>
      </c>
      <c r="N3036" t="s">
        <v>18</v>
      </c>
      <c r="O3036">
        <v>0</v>
      </c>
      <c r="P3036">
        <v>75000</v>
      </c>
    </row>
    <row r="3037" spans="4:16">
      <c r="D3037">
        <v>3036</v>
      </c>
      <c r="E3037" t="s">
        <v>13</v>
      </c>
      <c r="F3037" t="b">
        <v>0</v>
      </c>
      <c r="G3037">
        <v>3.23</v>
      </c>
      <c r="H3037" t="s">
        <v>14</v>
      </c>
      <c r="I3037" t="s">
        <v>26</v>
      </c>
      <c r="J3037">
        <v>710</v>
      </c>
      <c r="K3037">
        <v>7</v>
      </c>
      <c r="L3037" t="s">
        <v>34</v>
      </c>
      <c r="M3037" t="s">
        <v>17</v>
      </c>
      <c r="N3037" t="s">
        <v>18</v>
      </c>
      <c r="O3037">
        <v>0</v>
      </c>
      <c r="P3037">
        <v>75000</v>
      </c>
    </row>
    <row r="3038" spans="4:16">
      <c r="D3038">
        <v>3037</v>
      </c>
      <c r="E3038" t="s">
        <v>19</v>
      </c>
      <c r="F3038" t="b">
        <v>1</v>
      </c>
      <c r="G3038">
        <v>3.23</v>
      </c>
      <c r="H3038" t="s">
        <v>20</v>
      </c>
      <c r="I3038" t="s">
        <v>23</v>
      </c>
      <c r="J3038">
        <v>680</v>
      </c>
      <c r="K3038">
        <v>6</v>
      </c>
      <c r="L3038" t="s">
        <v>27</v>
      </c>
      <c r="M3038" t="s">
        <v>17</v>
      </c>
      <c r="N3038" t="s">
        <v>18</v>
      </c>
      <c r="O3038">
        <v>0</v>
      </c>
      <c r="P3038">
        <v>75000</v>
      </c>
    </row>
    <row r="3039" spans="4:16">
      <c r="D3039">
        <v>3038</v>
      </c>
      <c r="E3039" t="s">
        <v>19</v>
      </c>
      <c r="F3039" t="b">
        <v>0</v>
      </c>
      <c r="G3039">
        <v>3.19</v>
      </c>
      <c r="H3039" t="s">
        <v>20</v>
      </c>
      <c r="I3039" t="s">
        <v>26</v>
      </c>
      <c r="J3039">
        <v>620</v>
      </c>
      <c r="K3039">
        <v>5</v>
      </c>
      <c r="L3039" t="s">
        <v>27</v>
      </c>
      <c r="M3039" t="s">
        <v>17</v>
      </c>
      <c r="N3039" t="s">
        <v>18</v>
      </c>
      <c r="O3039">
        <v>0</v>
      </c>
      <c r="P3039">
        <v>75000</v>
      </c>
    </row>
    <row r="3040" spans="4:16">
      <c r="D3040">
        <v>3039</v>
      </c>
      <c r="E3040" t="s">
        <v>19</v>
      </c>
      <c r="F3040" t="b">
        <v>0</v>
      </c>
      <c r="G3040">
        <v>3.07</v>
      </c>
      <c r="H3040" t="s">
        <v>20</v>
      </c>
      <c r="I3040" t="s">
        <v>15</v>
      </c>
      <c r="J3040">
        <v>570</v>
      </c>
      <c r="K3040">
        <v>4</v>
      </c>
      <c r="L3040" t="s">
        <v>27</v>
      </c>
      <c r="M3040" t="s">
        <v>28</v>
      </c>
      <c r="N3040" t="s">
        <v>18</v>
      </c>
      <c r="O3040">
        <v>0</v>
      </c>
      <c r="P3040">
        <v>0</v>
      </c>
    </row>
    <row r="3041" spans="4:16">
      <c r="D3041">
        <v>3040</v>
      </c>
      <c r="E3041" t="s">
        <v>13</v>
      </c>
      <c r="F3041" t="b">
        <v>1</v>
      </c>
      <c r="G3041">
        <v>3.16</v>
      </c>
      <c r="H3041" t="s">
        <v>25</v>
      </c>
      <c r="I3041" t="s">
        <v>23</v>
      </c>
      <c r="J3041">
        <v>700</v>
      </c>
      <c r="K3041">
        <v>6</v>
      </c>
      <c r="L3041" t="s">
        <v>24</v>
      </c>
      <c r="M3041" t="s">
        <v>17</v>
      </c>
      <c r="N3041" t="s">
        <v>18</v>
      </c>
      <c r="O3041">
        <v>0</v>
      </c>
      <c r="P3041">
        <v>75000</v>
      </c>
    </row>
    <row r="3042" spans="4:16">
      <c r="D3042">
        <v>3041</v>
      </c>
      <c r="E3042" t="s">
        <v>19</v>
      </c>
      <c r="F3042" t="b">
        <v>0</v>
      </c>
      <c r="G3042">
        <v>3.16</v>
      </c>
      <c r="H3042" t="s">
        <v>25</v>
      </c>
      <c r="I3042" t="s">
        <v>15</v>
      </c>
      <c r="J3042">
        <v>640</v>
      </c>
      <c r="K3042">
        <v>4</v>
      </c>
      <c r="L3042" t="s">
        <v>32</v>
      </c>
      <c r="M3042" t="s">
        <v>17</v>
      </c>
      <c r="N3042" t="s">
        <v>18</v>
      </c>
      <c r="O3042">
        <v>0</v>
      </c>
      <c r="P3042">
        <v>75000</v>
      </c>
    </row>
    <row r="3043" spans="4:16">
      <c r="D3043">
        <v>3042</v>
      </c>
      <c r="E3043" t="s">
        <v>13</v>
      </c>
      <c r="F3043" t="b">
        <v>1</v>
      </c>
      <c r="G3043">
        <v>3.11</v>
      </c>
      <c r="H3043" t="s">
        <v>20</v>
      </c>
      <c r="I3043" t="s">
        <v>23</v>
      </c>
      <c r="J3043">
        <v>610</v>
      </c>
      <c r="K3043">
        <v>3</v>
      </c>
      <c r="L3043" t="s">
        <v>31</v>
      </c>
      <c r="M3043" t="s">
        <v>17</v>
      </c>
      <c r="N3043" t="s">
        <v>18</v>
      </c>
      <c r="O3043">
        <v>0</v>
      </c>
      <c r="P3043">
        <v>75000</v>
      </c>
    </row>
    <row r="3044" spans="4:16">
      <c r="D3044">
        <v>3043</v>
      </c>
      <c r="E3044" t="s">
        <v>13</v>
      </c>
      <c r="F3044" t="b">
        <v>1</v>
      </c>
      <c r="G3044">
        <v>3.13</v>
      </c>
      <c r="H3044" t="s">
        <v>20</v>
      </c>
      <c r="I3044" t="s">
        <v>23</v>
      </c>
      <c r="J3044">
        <v>700</v>
      </c>
      <c r="K3044">
        <v>5</v>
      </c>
      <c r="L3044" t="s">
        <v>24</v>
      </c>
      <c r="M3044" t="s">
        <v>17</v>
      </c>
      <c r="N3044" t="s">
        <v>18</v>
      </c>
      <c r="O3044">
        <v>0</v>
      </c>
      <c r="P3044">
        <v>75000</v>
      </c>
    </row>
    <row r="3045" spans="4:16">
      <c r="D3045">
        <v>3044</v>
      </c>
      <c r="E3045" t="s">
        <v>19</v>
      </c>
      <c r="F3045" t="b">
        <v>1</v>
      </c>
      <c r="G3045">
        <v>3.52</v>
      </c>
      <c r="H3045" t="s">
        <v>14</v>
      </c>
      <c r="I3045" t="s">
        <v>23</v>
      </c>
      <c r="J3045">
        <v>730</v>
      </c>
      <c r="K3045">
        <v>6</v>
      </c>
      <c r="L3045" t="s">
        <v>24</v>
      </c>
      <c r="M3045" t="s">
        <v>17</v>
      </c>
      <c r="N3045" t="s">
        <v>18</v>
      </c>
      <c r="O3045">
        <v>0</v>
      </c>
      <c r="P3045">
        <v>75000</v>
      </c>
    </row>
    <row r="3046" spans="4:16">
      <c r="D3046">
        <v>3045</v>
      </c>
      <c r="E3046" t="s">
        <v>19</v>
      </c>
      <c r="F3046" t="b">
        <v>1</v>
      </c>
      <c r="G3046">
        <v>3.37</v>
      </c>
      <c r="H3046" t="s">
        <v>20</v>
      </c>
      <c r="I3046" t="s">
        <v>23</v>
      </c>
      <c r="J3046">
        <v>630</v>
      </c>
      <c r="K3046">
        <v>6</v>
      </c>
      <c r="L3046" t="s">
        <v>27</v>
      </c>
      <c r="M3046" t="s">
        <v>17</v>
      </c>
      <c r="N3046" t="s">
        <v>18</v>
      </c>
      <c r="O3046">
        <v>0</v>
      </c>
      <c r="P3046">
        <v>75000</v>
      </c>
    </row>
    <row r="3047" spans="4:16">
      <c r="D3047">
        <v>3046</v>
      </c>
      <c r="E3047" t="s">
        <v>19</v>
      </c>
      <c r="F3047" t="b">
        <v>0</v>
      </c>
      <c r="G3047">
        <v>3.46</v>
      </c>
      <c r="H3047" t="s">
        <v>25</v>
      </c>
      <c r="I3047" t="s">
        <v>21</v>
      </c>
      <c r="J3047">
        <v>680</v>
      </c>
      <c r="K3047">
        <v>4</v>
      </c>
      <c r="L3047" t="s">
        <v>27</v>
      </c>
      <c r="M3047" t="s">
        <v>17</v>
      </c>
      <c r="N3047" t="s">
        <v>18</v>
      </c>
      <c r="O3047">
        <v>0</v>
      </c>
      <c r="P3047">
        <v>75000</v>
      </c>
    </row>
    <row r="3048" spans="4:16">
      <c r="D3048">
        <v>3047</v>
      </c>
      <c r="E3048" t="s">
        <v>19</v>
      </c>
      <c r="F3048" t="b">
        <v>0</v>
      </c>
      <c r="G3048">
        <v>3.21</v>
      </c>
      <c r="H3048" t="s">
        <v>25</v>
      </c>
      <c r="I3048" t="s">
        <v>21</v>
      </c>
      <c r="J3048">
        <v>620</v>
      </c>
      <c r="K3048">
        <v>7</v>
      </c>
      <c r="L3048" t="s">
        <v>27</v>
      </c>
      <c r="M3048" t="s">
        <v>17</v>
      </c>
      <c r="N3048" t="s">
        <v>18</v>
      </c>
      <c r="O3048">
        <v>0</v>
      </c>
      <c r="P3048">
        <v>75000</v>
      </c>
    </row>
    <row r="3049" spans="4:16">
      <c r="D3049">
        <v>3048</v>
      </c>
      <c r="E3049" t="s">
        <v>13</v>
      </c>
      <c r="F3049" t="b">
        <v>0</v>
      </c>
      <c r="G3049">
        <v>3.21</v>
      </c>
      <c r="H3049" t="s">
        <v>20</v>
      </c>
      <c r="I3049" t="s">
        <v>15</v>
      </c>
      <c r="J3049">
        <v>690</v>
      </c>
      <c r="K3049">
        <v>3</v>
      </c>
      <c r="L3049" t="s">
        <v>32</v>
      </c>
      <c r="M3049" t="s">
        <v>17</v>
      </c>
      <c r="N3049" t="s">
        <v>18</v>
      </c>
      <c r="O3049">
        <v>0</v>
      </c>
      <c r="P3049">
        <v>75000</v>
      </c>
    </row>
    <row r="3050" spans="4:16">
      <c r="D3050">
        <v>3049</v>
      </c>
      <c r="E3050" t="s">
        <v>19</v>
      </c>
      <c r="F3050" t="b">
        <v>0</v>
      </c>
      <c r="G3050">
        <v>3.24</v>
      </c>
      <c r="H3050" t="s">
        <v>20</v>
      </c>
      <c r="I3050" t="s">
        <v>29</v>
      </c>
      <c r="J3050">
        <v>570</v>
      </c>
      <c r="K3050">
        <v>4</v>
      </c>
      <c r="L3050" t="s">
        <v>31</v>
      </c>
      <c r="M3050" t="s">
        <v>28</v>
      </c>
      <c r="N3050" t="s">
        <v>18</v>
      </c>
      <c r="O3050">
        <v>0</v>
      </c>
      <c r="P3050">
        <v>0</v>
      </c>
    </row>
    <row r="3051" spans="4:16">
      <c r="D3051">
        <v>3050</v>
      </c>
      <c r="E3051" t="s">
        <v>19</v>
      </c>
      <c r="F3051" t="b">
        <v>0</v>
      </c>
      <c r="G3051">
        <v>3.25</v>
      </c>
      <c r="H3051" t="s">
        <v>14</v>
      </c>
      <c r="I3051" t="s">
        <v>15</v>
      </c>
      <c r="J3051">
        <v>670</v>
      </c>
      <c r="K3051">
        <v>4</v>
      </c>
      <c r="L3051" t="s">
        <v>24</v>
      </c>
      <c r="M3051" t="s">
        <v>17</v>
      </c>
      <c r="N3051" t="s">
        <v>18</v>
      </c>
      <c r="O3051">
        <v>0</v>
      </c>
      <c r="P3051">
        <v>75000</v>
      </c>
    </row>
    <row r="3052" spans="4:16">
      <c r="D3052">
        <v>3051</v>
      </c>
      <c r="E3052" t="s">
        <v>13</v>
      </c>
      <c r="F3052" t="b">
        <v>0</v>
      </c>
      <c r="G3052">
        <v>3.3</v>
      </c>
      <c r="H3052" t="s">
        <v>20</v>
      </c>
      <c r="I3052" t="s">
        <v>29</v>
      </c>
      <c r="J3052">
        <v>690</v>
      </c>
      <c r="K3052">
        <v>6</v>
      </c>
      <c r="L3052" t="s">
        <v>30</v>
      </c>
      <c r="M3052" t="s">
        <v>17</v>
      </c>
      <c r="N3052" t="s">
        <v>18</v>
      </c>
      <c r="O3052">
        <v>0</v>
      </c>
      <c r="P3052">
        <v>75000</v>
      </c>
    </row>
    <row r="3053" spans="4:16">
      <c r="D3053">
        <v>3052</v>
      </c>
      <c r="E3053" t="s">
        <v>13</v>
      </c>
      <c r="F3053" t="b">
        <v>0</v>
      </c>
      <c r="G3053">
        <v>3.35</v>
      </c>
      <c r="H3053" t="s">
        <v>14</v>
      </c>
      <c r="I3053" t="s">
        <v>30</v>
      </c>
      <c r="J3053">
        <v>660</v>
      </c>
      <c r="K3053">
        <v>5</v>
      </c>
      <c r="L3053" t="s">
        <v>27</v>
      </c>
      <c r="M3053" t="s">
        <v>17</v>
      </c>
      <c r="N3053" t="s">
        <v>18</v>
      </c>
      <c r="O3053">
        <v>0</v>
      </c>
      <c r="P3053">
        <v>75000</v>
      </c>
    </row>
    <row r="3054" spans="4:16">
      <c r="D3054">
        <v>3053</v>
      </c>
      <c r="E3054" t="s">
        <v>19</v>
      </c>
      <c r="F3054" t="b">
        <v>0</v>
      </c>
      <c r="G3054">
        <v>3.21</v>
      </c>
      <c r="H3054" t="s">
        <v>14</v>
      </c>
      <c r="I3054" t="s">
        <v>29</v>
      </c>
      <c r="J3054">
        <v>630</v>
      </c>
      <c r="K3054">
        <v>4</v>
      </c>
      <c r="L3054" t="s">
        <v>27</v>
      </c>
      <c r="M3054" t="s">
        <v>17</v>
      </c>
      <c r="N3054" t="s">
        <v>18</v>
      </c>
      <c r="O3054">
        <v>0</v>
      </c>
      <c r="P3054">
        <v>75000</v>
      </c>
    </row>
    <row r="3055" spans="4:16">
      <c r="D3055">
        <v>3054</v>
      </c>
      <c r="E3055" t="s">
        <v>19</v>
      </c>
      <c r="F3055" t="b">
        <v>0</v>
      </c>
      <c r="G3055">
        <v>3.35</v>
      </c>
      <c r="H3055" t="s">
        <v>20</v>
      </c>
      <c r="I3055" t="s">
        <v>29</v>
      </c>
      <c r="J3055">
        <v>690</v>
      </c>
      <c r="K3055">
        <v>4</v>
      </c>
      <c r="L3055" t="s">
        <v>22</v>
      </c>
      <c r="M3055" t="s">
        <v>17</v>
      </c>
      <c r="N3055" t="s">
        <v>18</v>
      </c>
      <c r="O3055">
        <v>0</v>
      </c>
      <c r="P3055">
        <v>75000</v>
      </c>
    </row>
    <row r="3056" spans="4:16">
      <c r="D3056">
        <v>3055</v>
      </c>
      <c r="E3056" t="s">
        <v>13</v>
      </c>
      <c r="F3056" t="b">
        <v>0</v>
      </c>
      <c r="G3056">
        <v>3.11</v>
      </c>
      <c r="H3056" t="s">
        <v>20</v>
      </c>
      <c r="I3056" t="s">
        <v>26</v>
      </c>
      <c r="J3056">
        <v>640</v>
      </c>
      <c r="K3056">
        <v>5</v>
      </c>
      <c r="L3056" t="s">
        <v>33</v>
      </c>
      <c r="M3056" t="s">
        <v>17</v>
      </c>
      <c r="N3056" t="s">
        <v>18</v>
      </c>
      <c r="O3056">
        <v>0</v>
      </c>
      <c r="P3056">
        <v>75000</v>
      </c>
    </row>
    <row r="3057" spans="4:16">
      <c r="D3057">
        <v>3056</v>
      </c>
      <c r="E3057" t="s">
        <v>19</v>
      </c>
      <c r="F3057" t="b">
        <v>1</v>
      </c>
      <c r="G3057">
        <v>3.19</v>
      </c>
      <c r="H3057" t="s">
        <v>14</v>
      </c>
      <c r="I3057" t="s">
        <v>23</v>
      </c>
      <c r="J3057">
        <v>650</v>
      </c>
      <c r="K3057">
        <v>5</v>
      </c>
      <c r="L3057" t="s">
        <v>30</v>
      </c>
      <c r="M3057" t="s">
        <v>17</v>
      </c>
      <c r="N3057" t="s">
        <v>18</v>
      </c>
      <c r="O3057">
        <v>0</v>
      </c>
      <c r="P3057">
        <v>75000</v>
      </c>
    </row>
    <row r="3058" spans="4:16">
      <c r="D3058">
        <v>3057</v>
      </c>
      <c r="E3058" t="s">
        <v>19</v>
      </c>
      <c r="F3058" t="b">
        <v>1</v>
      </c>
      <c r="G3058">
        <v>3.38</v>
      </c>
      <c r="H3058" t="s">
        <v>25</v>
      </c>
      <c r="I3058" t="s">
        <v>23</v>
      </c>
      <c r="J3058">
        <v>690</v>
      </c>
      <c r="K3058">
        <v>5</v>
      </c>
      <c r="L3058" t="s">
        <v>27</v>
      </c>
      <c r="M3058" t="s">
        <v>17</v>
      </c>
      <c r="N3058" t="s">
        <v>18</v>
      </c>
      <c r="O3058">
        <v>0</v>
      </c>
      <c r="P3058">
        <v>75000</v>
      </c>
    </row>
    <row r="3059" spans="4:16">
      <c r="D3059">
        <v>3058</v>
      </c>
      <c r="E3059" t="s">
        <v>19</v>
      </c>
      <c r="F3059" t="b">
        <v>0</v>
      </c>
      <c r="G3059">
        <v>3.32</v>
      </c>
      <c r="H3059" t="s">
        <v>20</v>
      </c>
      <c r="I3059" t="s">
        <v>15</v>
      </c>
      <c r="J3059">
        <v>780</v>
      </c>
      <c r="K3059">
        <v>4</v>
      </c>
      <c r="L3059" t="s">
        <v>24</v>
      </c>
      <c r="M3059" t="s">
        <v>17</v>
      </c>
      <c r="N3059" t="s">
        <v>18</v>
      </c>
      <c r="O3059">
        <v>0</v>
      </c>
      <c r="P3059">
        <v>75000</v>
      </c>
    </row>
    <row r="3060" spans="4:16">
      <c r="D3060">
        <v>3059</v>
      </c>
      <c r="E3060" t="s">
        <v>19</v>
      </c>
      <c r="F3060" t="b">
        <v>0</v>
      </c>
      <c r="G3060">
        <v>3.1</v>
      </c>
      <c r="H3060" t="s">
        <v>14</v>
      </c>
      <c r="I3060" t="s">
        <v>21</v>
      </c>
      <c r="J3060">
        <v>640</v>
      </c>
      <c r="K3060">
        <v>6</v>
      </c>
      <c r="L3060" t="s">
        <v>31</v>
      </c>
      <c r="M3060" t="s">
        <v>17</v>
      </c>
      <c r="N3060" t="s">
        <v>18</v>
      </c>
      <c r="O3060">
        <v>0</v>
      </c>
      <c r="P3060">
        <v>75000</v>
      </c>
    </row>
    <row r="3061" spans="4:16">
      <c r="D3061">
        <v>3060</v>
      </c>
      <c r="E3061" t="s">
        <v>19</v>
      </c>
      <c r="F3061" t="b">
        <v>0</v>
      </c>
      <c r="G3061">
        <v>3.28</v>
      </c>
      <c r="H3061" t="s">
        <v>25</v>
      </c>
      <c r="I3061" t="s">
        <v>29</v>
      </c>
      <c r="J3061">
        <v>620</v>
      </c>
      <c r="K3061">
        <v>5</v>
      </c>
      <c r="L3061" t="s">
        <v>31</v>
      </c>
      <c r="M3061" t="s">
        <v>17</v>
      </c>
      <c r="N3061" t="s">
        <v>18</v>
      </c>
      <c r="O3061">
        <v>0</v>
      </c>
      <c r="P3061">
        <v>75000</v>
      </c>
    </row>
    <row r="3062" spans="4:16">
      <c r="D3062">
        <v>3061</v>
      </c>
      <c r="E3062" t="s">
        <v>19</v>
      </c>
      <c r="F3062" t="b">
        <v>0</v>
      </c>
      <c r="G3062">
        <v>3.31</v>
      </c>
      <c r="H3062" t="s">
        <v>25</v>
      </c>
      <c r="I3062" t="s">
        <v>29</v>
      </c>
      <c r="J3062">
        <v>700</v>
      </c>
      <c r="K3062">
        <v>7</v>
      </c>
      <c r="L3062" t="s">
        <v>31</v>
      </c>
      <c r="M3062" t="s">
        <v>17</v>
      </c>
      <c r="N3062" t="s">
        <v>18</v>
      </c>
      <c r="O3062">
        <v>0</v>
      </c>
      <c r="P3062">
        <v>75000</v>
      </c>
    </row>
    <row r="3063" spans="4:16">
      <c r="D3063">
        <v>3062</v>
      </c>
      <c r="E3063" t="s">
        <v>19</v>
      </c>
      <c r="F3063" t="b">
        <v>1</v>
      </c>
      <c r="G3063">
        <v>3.08</v>
      </c>
      <c r="H3063" t="s">
        <v>25</v>
      </c>
      <c r="I3063" t="s">
        <v>23</v>
      </c>
      <c r="J3063">
        <v>600</v>
      </c>
      <c r="K3063">
        <v>4</v>
      </c>
      <c r="L3063" t="s">
        <v>39</v>
      </c>
      <c r="M3063" t="s">
        <v>28</v>
      </c>
      <c r="N3063" t="s">
        <v>18</v>
      </c>
      <c r="O3063">
        <v>0</v>
      </c>
      <c r="P3063">
        <v>0</v>
      </c>
    </row>
    <row r="3064" spans="4:16">
      <c r="D3064">
        <v>3063</v>
      </c>
      <c r="E3064" t="s">
        <v>19</v>
      </c>
      <c r="F3064" t="b">
        <v>1</v>
      </c>
      <c r="G3064">
        <v>3.04</v>
      </c>
      <c r="H3064" t="s">
        <v>14</v>
      </c>
      <c r="I3064" t="s">
        <v>23</v>
      </c>
      <c r="J3064">
        <v>600</v>
      </c>
      <c r="K3064">
        <v>6</v>
      </c>
      <c r="L3064" t="s">
        <v>32</v>
      </c>
      <c r="M3064" t="s">
        <v>28</v>
      </c>
      <c r="N3064" t="s">
        <v>18</v>
      </c>
      <c r="O3064">
        <v>0</v>
      </c>
      <c r="P3064">
        <v>0</v>
      </c>
    </row>
    <row r="3065" spans="4:16">
      <c r="D3065">
        <v>3064</v>
      </c>
      <c r="E3065" t="s">
        <v>13</v>
      </c>
      <c r="F3065" t="b">
        <v>0</v>
      </c>
      <c r="G3065">
        <v>3.64</v>
      </c>
      <c r="H3065" t="s">
        <v>14</v>
      </c>
      <c r="I3065" t="s">
        <v>15</v>
      </c>
      <c r="J3065">
        <v>760</v>
      </c>
      <c r="K3065">
        <v>5</v>
      </c>
      <c r="L3065" t="s">
        <v>24</v>
      </c>
      <c r="M3065" t="s">
        <v>17</v>
      </c>
      <c r="N3065" t="s">
        <v>40</v>
      </c>
      <c r="O3065">
        <v>50000</v>
      </c>
      <c r="P3065">
        <v>25000</v>
      </c>
    </row>
    <row r="3066" spans="4:16">
      <c r="D3066">
        <v>3065</v>
      </c>
      <c r="E3066" t="s">
        <v>13</v>
      </c>
      <c r="F3066" t="b">
        <v>0</v>
      </c>
      <c r="G3066">
        <v>3.16</v>
      </c>
      <c r="H3066" t="s">
        <v>14</v>
      </c>
      <c r="I3066" t="s">
        <v>26</v>
      </c>
      <c r="J3066">
        <v>660</v>
      </c>
      <c r="K3066">
        <v>4</v>
      </c>
      <c r="L3066" t="s">
        <v>16</v>
      </c>
      <c r="M3066" t="s">
        <v>17</v>
      </c>
      <c r="N3066" t="s">
        <v>18</v>
      </c>
      <c r="O3066">
        <v>0</v>
      </c>
      <c r="P3066">
        <v>75000</v>
      </c>
    </row>
    <row r="3067" spans="4:16">
      <c r="D3067">
        <v>3066</v>
      </c>
      <c r="E3067" t="s">
        <v>19</v>
      </c>
      <c r="F3067" t="b">
        <v>0</v>
      </c>
      <c r="G3067">
        <v>3.32</v>
      </c>
      <c r="H3067" t="s">
        <v>20</v>
      </c>
      <c r="I3067" t="s">
        <v>29</v>
      </c>
      <c r="J3067">
        <v>650</v>
      </c>
      <c r="K3067">
        <v>4</v>
      </c>
      <c r="L3067" t="s">
        <v>16</v>
      </c>
      <c r="M3067" t="s">
        <v>17</v>
      </c>
      <c r="N3067" t="s">
        <v>18</v>
      </c>
      <c r="O3067">
        <v>0</v>
      </c>
      <c r="P3067">
        <v>75000</v>
      </c>
    </row>
    <row r="3068" spans="4:16">
      <c r="D3068">
        <v>3067</v>
      </c>
      <c r="E3068" t="s">
        <v>13</v>
      </c>
      <c r="F3068" t="b">
        <v>0</v>
      </c>
      <c r="G3068">
        <v>3.29</v>
      </c>
      <c r="H3068" t="s">
        <v>20</v>
      </c>
      <c r="I3068" t="s">
        <v>30</v>
      </c>
      <c r="J3068">
        <v>680</v>
      </c>
      <c r="K3068">
        <v>6</v>
      </c>
      <c r="L3068" t="s">
        <v>34</v>
      </c>
      <c r="M3068" t="s">
        <v>17</v>
      </c>
      <c r="N3068" t="s">
        <v>18</v>
      </c>
      <c r="O3068">
        <v>0</v>
      </c>
      <c r="P3068">
        <v>75000</v>
      </c>
    </row>
    <row r="3069" spans="4:16">
      <c r="D3069">
        <v>3068</v>
      </c>
      <c r="E3069" t="s">
        <v>13</v>
      </c>
      <c r="F3069" t="b">
        <v>0</v>
      </c>
      <c r="G3069">
        <v>3.5</v>
      </c>
      <c r="H3069" t="s">
        <v>20</v>
      </c>
      <c r="I3069" t="s">
        <v>15</v>
      </c>
      <c r="J3069">
        <v>750</v>
      </c>
      <c r="K3069">
        <v>3</v>
      </c>
      <c r="L3069" t="s">
        <v>35</v>
      </c>
      <c r="M3069" t="s">
        <v>17</v>
      </c>
      <c r="N3069" t="s">
        <v>40</v>
      </c>
      <c r="O3069">
        <v>50000</v>
      </c>
      <c r="P3069">
        <v>25000</v>
      </c>
    </row>
    <row r="3070" spans="4:16">
      <c r="D3070">
        <v>3069</v>
      </c>
      <c r="E3070" t="s">
        <v>13</v>
      </c>
      <c r="F3070" t="b">
        <v>0</v>
      </c>
      <c r="G3070">
        <v>3.48</v>
      </c>
      <c r="H3070" t="s">
        <v>14</v>
      </c>
      <c r="I3070" t="s">
        <v>29</v>
      </c>
      <c r="J3070">
        <v>580</v>
      </c>
      <c r="K3070">
        <v>5</v>
      </c>
      <c r="L3070" t="s">
        <v>22</v>
      </c>
      <c r="M3070" t="s">
        <v>28</v>
      </c>
      <c r="N3070" t="s">
        <v>18</v>
      </c>
      <c r="O3070">
        <v>0</v>
      </c>
      <c r="P3070">
        <v>0</v>
      </c>
    </row>
    <row r="3071" spans="4:16">
      <c r="D3071">
        <v>3070</v>
      </c>
      <c r="E3071" t="s">
        <v>13</v>
      </c>
      <c r="F3071" t="b">
        <v>0</v>
      </c>
      <c r="G3071">
        <v>3.66</v>
      </c>
      <c r="H3071" t="s">
        <v>14</v>
      </c>
      <c r="I3071" t="s">
        <v>29</v>
      </c>
      <c r="J3071">
        <v>760</v>
      </c>
      <c r="K3071">
        <v>5</v>
      </c>
      <c r="L3071" t="s">
        <v>27</v>
      </c>
      <c r="M3071" t="s">
        <v>17</v>
      </c>
      <c r="N3071" t="s">
        <v>40</v>
      </c>
      <c r="O3071">
        <v>50000</v>
      </c>
      <c r="P3071">
        <v>25000</v>
      </c>
    </row>
    <row r="3072" spans="4:16">
      <c r="D3072">
        <v>3071</v>
      </c>
      <c r="E3072" t="s">
        <v>19</v>
      </c>
      <c r="F3072" t="b">
        <v>0</v>
      </c>
      <c r="G3072">
        <v>3.38</v>
      </c>
      <c r="H3072" t="s">
        <v>20</v>
      </c>
      <c r="I3072" t="s">
        <v>29</v>
      </c>
      <c r="J3072">
        <v>670</v>
      </c>
      <c r="K3072">
        <v>6</v>
      </c>
      <c r="L3072" t="s">
        <v>27</v>
      </c>
      <c r="M3072" t="s">
        <v>17</v>
      </c>
      <c r="N3072" t="s">
        <v>18</v>
      </c>
      <c r="O3072">
        <v>0</v>
      </c>
      <c r="P3072">
        <v>75000</v>
      </c>
    </row>
    <row r="3073" spans="4:16">
      <c r="D3073">
        <v>3072</v>
      </c>
      <c r="E3073" t="s">
        <v>19</v>
      </c>
      <c r="F3073" t="b">
        <v>1</v>
      </c>
      <c r="G3073">
        <v>3.26</v>
      </c>
      <c r="H3073" t="s">
        <v>25</v>
      </c>
      <c r="I3073" t="s">
        <v>23</v>
      </c>
      <c r="J3073">
        <v>650</v>
      </c>
      <c r="K3073">
        <v>4</v>
      </c>
      <c r="L3073" t="s">
        <v>24</v>
      </c>
      <c r="M3073" t="s">
        <v>17</v>
      </c>
      <c r="N3073" t="s">
        <v>18</v>
      </c>
      <c r="O3073">
        <v>0</v>
      </c>
      <c r="P3073">
        <v>75000</v>
      </c>
    </row>
    <row r="3074" spans="4:16">
      <c r="D3074">
        <v>3073</v>
      </c>
      <c r="E3074" t="s">
        <v>13</v>
      </c>
      <c r="F3074" t="b">
        <v>0</v>
      </c>
      <c r="G3074">
        <v>3.35</v>
      </c>
      <c r="H3074" t="s">
        <v>25</v>
      </c>
      <c r="I3074" t="s">
        <v>21</v>
      </c>
      <c r="J3074">
        <v>720</v>
      </c>
      <c r="K3074">
        <v>5</v>
      </c>
      <c r="L3074" t="s">
        <v>27</v>
      </c>
      <c r="M3074" t="s">
        <v>17</v>
      </c>
      <c r="N3074" t="s">
        <v>18</v>
      </c>
      <c r="O3074">
        <v>0</v>
      </c>
      <c r="P3074">
        <v>75000</v>
      </c>
    </row>
    <row r="3075" spans="4:16">
      <c r="D3075">
        <v>3074</v>
      </c>
      <c r="E3075" t="s">
        <v>19</v>
      </c>
      <c r="F3075" t="b">
        <v>1</v>
      </c>
      <c r="G3075">
        <v>3.09</v>
      </c>
      <c r="H3075" t="s">
        <v>25</v>
      </c>
      <c r="I3075" t="s">
        <v>23</v>
      </c>
      <c r="J3075">
        <v>630</v>
      </c>
      <c r="K3075">
        <v>7</v>
      </c>
      <c r="L3075" t="s">
        <v>37</v>
      </c>
      <c r="M3075" t="s">
        <v>17</v>
      </c>
      <c r="N3075" t="s">
        <v>18</v>
      </c>
      <c r="O3075">
        <v>0</v>
      </c>
      <c r="P3075">
        <v>75000</v>
      </c>
    </row>
    <row r="3076" spans="4:16">
      <c r="D3076">
        <v>3075</v>
      </c>
      <c r="E3076" t="s">
        <v>13</v>
      </c>
      <c r="F3076" t="b">
        <v>1</v>
      </c>
      <c r="G3076">
        <v>3.23</v>
      </c>
      <c r="H3076" t="s">
        <v>20</v>
      </c>
      <c r="I3076" t="s">
        <v>23</v>
      </c>
      <c r="J3076">
        <v>630</v>
      </c>
      <c r="K3076">
        <v>6</v>
      </c>
      <c r="L3076" t="s">
        <v>33</v>
      </c>
      <c r="M3076" t="s">
        <v>17</v>
      </c>
      <c r="N3076" t="s">
        <v>18</v>
      </c>
      <c r="O3076">
        <v>0</v>
      </c>
      <c r="P3076">
        <v>75000</v>
      </c>
    </row>
    <row r="3077" spans="4:16">
      <c r="D3077">
        <v>3076</v>
      </c>
      <c r="E3077" t="s">
        <v>19</v>
      </c>
      <c r="F3077" t="b">
        <v>0</v>
      </c>
      <c r="G3077">
        <v>3.36</v>
      </c>
      <c r="H3077" t="s">
        <v>20</v>
      </c>
      <c r="I3077" t="s">
        <v>29</v>
      </c>
      <c r="J3077">
        <v>640</v>
      </c>
      <c r="K3077">
        <v>5</v>
      </c>
      <c r="L3077" t="s">
        <v>27</v>
      </c>
      <c r="M3077" t="s">
        <v>17</v>
      </c>
      <c r="N3077" t="s">
        <v>18</v>
      </c>
      <c r="O3077">
        <v>0</v>
      </c>
      <c r="P3077">
        <v>75000</v>
      </c>
    </row>
    <row r="3078" spans="4:16">
      <c r="D3078">
        <v>3077</v>
      </c>
      <c r="E3078" t="s">
        <v>19</v>
      </c>
      <c r="F3078" t="b">
        <v>0</v>
      </c>
      <c r="G3078">
        <v>3.09</v>
      </c>
      <c r="H3078" t="s">
        <v>20</v>
      </c>
      <c r="I3078" t="s">
        <v>15</v>
      </c>
      <c r="J3078">
        <v>680</v>
      </c>
      <c r="K3078">
        <v>5</v>
      </c>
      <c r="L3078" t="s">
        <v>32</v>
      </c>
      <c r="M3078" t="s">
        <v>17</v>
      </c>
      <c r="N3078" t="s">
        <v>18</v>
      </c>
      <c r="O3078">
        <v>0</v>
      </c>
      <c r="P3078">
        <v>75000</v>
      </c>
    </row>
    <row r="3079" spans="4:16">
      <c r="D3079">
        <v>3078</v>
      </c>
      <c r="E3079" t="s">
        <v>13</v>
      </c>
      <c r="F3079" t="b">
        <v>0</v>
      </c>
      <c r="G3079">
        <v>3.21</v>
      </c>
      <c r="H3079" t="s">
        <v>25</v>
      </c>
      <c r="I3079" t="s">
        <v>21</v>
      </c>
      <c r="J3079">
        <v>700</v>
      </c>
      <c r="K3079">
        <v>4</v>
      </c>
      <c r="L3079" t="s">
        <v>24</v>
      </c>
      <c r="M3079" t="s">
        <v>17</v>
      </c>
      <c r="N3079" t="s">
        <v>18</v>
      </c>
      <c r="O3079">
        <v>0</v>
      </c>
      <c r="P3079">
        <v>75000</v>
      </c>
    </row>
    <row r="3080" spans="4:16">
      <c r="D3080">
        <v>3079</v>
      </c>
      <c r="E3080" t="s">
        <v>13</v>
      </c>
      <c r="F3080" t="b">
        <v>0</v>
      </c>
      <c r="G3080">
        <v>3.2</v>
      </c>
      <c r="H3080" t="s">
        <v>25</v>
      </c>
      <c r="I3080" t="s">
        <v>15</v>
      </c>
      <c r="J3080">
        <v>630</v>
      </c>
      <c r="K3080">
        <v>6</v>
      </c>
      <c r="L3080" t="s">
        <v>27</v>
      </c>
      <c r="M3080" t="s">
        <v>17</v>
      </c>
      <c r="N3080" t="s">
        <v>18</v>
      </c>
      <c r="O3080">
        <v>0</v>
      </c>
      <c r="P3080">
        <v>75000</v>
      </c>
    </row>
    <row r="3081" spans="4:16">
      <c r="D3081">
        <v>3080</v>
      </c>
      <c r="E3081" t="s">
        <v>19</v>
      </c>
      <c r="F3081" t="b">
        <v>0</v>
      </c>
      <c r="G3081">
        <v>3.26</v>
      </c>
      <c r="H3081" t="s">
        <v>25</v>
      </c>
      <c r="I3081" t="s">
        <v>15</v>
      </c>
      <c r="J3081">
        <v>590</v>
      </c>
      <c r="K3081">
        <v>3</v>
      </c>
      <c r="L3081" t="s">
        <v>27</v>
      </c>
      <c r="M3081" t="s">
        <v>28</v>
      </c>
      <c r="N3081" t="s">
        <v>18</v>
      </c>
      <c r="O3081">
        <v>0</v>
      </c>
      <c r="P3081">
        <v>0</v>
      </c>
    </row>
    <row r="3082" spans="4:16">
      <c r="D3082">
        <v>3081</v>
      </c>
      <c r="E3082" t="s">
        <v>19</v>
      </c>
      <c r="F3082" t="b">
        <v>1</v>
      </c>
      <c r="G3082">
        <v>3.27</v>
      </c>
      <c r="H3082" t="s">
        <v>25</v>
      </c>
      <c r="I3082" t="s">
        <v>23</v>
      </c>
      <c r="J3082">
        <v>710</v>
      </c>
      <c r="K3082">
        <v>5</v>
      </c>
      <c r="L3082" t="s">
        <v>30</v>
      </c>
      <c r="M3082" t="s">
        <v>17</v>
      </c>
      <c r="N3082" t="s">
        <v>18</v>
      </c>
      <c r="O3082">
        <v>0</v>
      </c>
      <c r="P3082">
        <v>75000</v>
      </c>
    </row>
    <row r="3083" spans="4:16">
      <c r="D3083">
        <v>3082</v>
      </c>
      <c r="E3083" t="s">
        <v>13</v>
      </c>
      <c r="F3083" t="b">
        <v>1</v>
      </c>
      <c r="G3083">
        <v>3.2</v>
      </c>
      <c r="H3083" t="s">
        <v>25</v>
      </c>
      <c r="I3083" t="s">
        <v>23</v>
      </c>
      <c r="J3083">
        <v>650</v>
      </c>
      <c r="K3083">
        <v>6</v>
      </c>
      <c r="L3083" t="s">
        <v>34</v>
      </c>
      <c r="M3083" t="s">
        <v>17</v>
      </c>
      <c r="N3083" t="s">
        <v>18</v>
      </c>
      <c r="O3083">
        <v>0</v>
      </c>
      <c r="P3083">
        <v>75000</v>
      </c>
    </row>
    <row r="3084" spans="4:16">
      <c r="D3084">
        <v>3083</v>
      </c>
      <c r="E3084" t="s">
        <v>13</v>
      </c>
      <c r="F3084" t="b">
        <v>1</v>
      </c>
      <c r="G3084">
        <v>3.27</v>
      </c>
      <c r="H3084" t="s">
        <v>14</v>
      </c>
      <c r="I3084" t="s">
        <v>23</v>
      </c>
      <c r="J3084">
        <v>700</v>
      </c>
      <c r="K3084">
        <v>6</v>
      </c>
      <c r="L3084" t="s">
        <v>34</v>
      </c>
      <c r="M3084" t="s">
        <v>17</v>
      </c>
      <c r="N3084" t="s">
        <v>18</v>
      </c>
      <c r="O3084">
        <v>0</v>
      </c>
      <c r="P3084">
        <v>75000</v>
      </c>
    </row>
    <row r="3085" spans="4:16">
      <c r="D3085">
        <v>3084</v>
      </c>
      <c r="E3085" t="s">
        <v>13</v>
      </c>
      <c r="F3085" t="b">
        <v>1</v>
      </c>
      <c r="G3085">
        <v>3.12</v>
      </c>
      <c r="H3085" t="s">
        <v>20</v>
      </c>
      <c r="I3085" t="s">
        <v>23</v>
      </c>
      <c r="J3085">
        <v>640</v>
      </c>
      <c r="K3085">
        <v>4</v>
      </c>
      <c r="L3085" t="s">
        <v>22</v>
      </c>
      <c r="M3085" t="s">
        <v>17</v>
      </c>
      <c r="N3085" t="s">
        <v>18</v>
      </c>
      <c r="O3085">
        <v>0</v>
      </c>
      <c r="P3085">
        <v>75000</v>
      </c>
    </row>
    <row r="3086" spans="4:16">
      <c r="D3086">
        <v>3085</v>
      </c>
      <c r="E3086" t="s">
        <v>19</v>
      </c>
      <c r="F3086" t="b">
        <v>1</v>
      </c>
      <c r="G3086">
        <v>2.95</v>
      </c>
      <c r="H3086" t="s">
        <v>25</v>
      </c>
      <c r="I3086" t="s">
        <v>23</v>
      </c>
      <c r="J3086">
        <v>580</v>
      </c>
      <c r="K3086">
        <v>6</v>
      </c>
      <c r="L3086" t="s">
        <v>30</v>
      </c>
      <c r="M3086" t="s">
        <v>28</v>
      </c>
      <c r="N3086" t="s">
        <v>18</v>
      </c>
      <c r="O3086">
        <v>0</v>
      </c>
      <c r="P3086">
        <v>0</v>
      </c>
    </row>
    <row r="3087" spans="4:16">
      <c r="D3087">
        <v>3086</v>
      </c>
      <c r="E3087" t="s">
        <v>19</v>
      </c>
      <c r="F3087" t="b">
        <v>0</v>
      </c>
      <c r="G3087">
        <v>3.22</v>
      </c>
      <c r="H3087" t="s">
        <v>14</v>
      </c>
      <c r="I3087" t="s">
        <v>29</v>
      </c>
      <c r="J3087">
        <v>680</v>
      </c>
      <c r="K3087">
        <v>5</v>
      </c>
      <c r="L3087" t="s">
        <v>32</v>
      </c>
      <c r="M3087" t="s">
        <v>17</v>
      </c>
      <c r="N3087" t="s">
        <v>18</v>
      </c>
      <c r="O3087">
        <v>0</v>
      </c>
      <c r="P3087">
        <v>75000</v>
      </c>
    </row>
    <row r="3088" spans="4:16">
      <c r="D3088">
        <v>3087</v>
      </c>
      <c r="E3088" t="s">
        <v>13</v>
      </c>
      <c r="F3088" t="b">
        <v>0</v>
      </c>
      <c r="G3088">
        <v>3.14</v>
      </c>
      <c r="H3088" t="s">
        <v>14</v>
      </c>
      <c r="I3088" t="s">
        <v>26</v>
      </c>
      <c r="J3088">
        <v>710</v>
      </c>
      <c r="K3088">
        <v>4</v>
      </c>
      <c r="L3088" t="s">
        <v>27</v>
      </c>
      <c r="M3088" t="s">
        <v>17</v>
      </c>
      <c r="N3088" t="s">
        <v>18</v>
      </c>
      <c r="O3088">
        <v>0</v>
      </c>
      <c r="P3088">
        <v>75000</v>
      </c>
    </row>
    <row r="3089" spans="4:16">
      <c r="D3089">
        <v>3088</v>
      </c>
      <c r="E3089" t="s">
        <v>19</v>
      </c>
      <c r="F3089" t="b">
        <v>0</v>
      </c>
      <c r="G3089">
        <v>3.26</v>
      </c>
      <c r="H3089" t="s">
        <v>20</v>
      </c>
      <c r="I3089" t="s">
        <v>29</v>
      </c>
      <c r="J3089">
        <v>710</v>
      </c>
      <c r="K3089">
        <v>6</v>
      </c>
      <c r="L3089" t="s">
        <v>24</v>
      </c>
      <c r="M3089" t="s">
        <v>17</v>
      </c>
      <c r="N3089" t="s">
        <v>18</v>
      </c>
      <c r="O3089">
        <v>0</v>
      </c>
      <c r="P3089">
        <v>75000</v>
      </c>
    </row>
    <row r="3090" spans="4:16">
      <c r="D3090">
        <v>3089</v>
      </c>
      <c r="E3090" t="s">
        <v>13</v>
      </c>
      <c r="F3090" t="b">
        <v>0</v>
      </c>
      <c r="G3090">
        <v>3.47</v>
      </c>
      <c r="H3090" t="s">
        <v>25</v>
      </c>
      <c r="I3090" t="s">
        <v>15</v>
      </c>
      <c r="J3090">
        <v>670</v>
      </c>
      <c r="K3090">
        <v>6</v>
      </c>
      <c r="L3090" t="s">
        <v>32</v>
      </c>
      <c r="M3090" t="s">
        <v>17</v>
      </c>
      <c r="N3090" t="s">
        <v>18</v>
      </c>
      <c r="O3090">
        <v>0</v>
      </c>
      <c r="P3090">
        <v>75000</v>
      </c>
    </row>
    <row r="3091" spans="4:16">
      <c r="D3091">
        <v>3090</v>
      </c>
      <c r="E3091" t="s">
        <v>13</v>
      </c>
      <c r="F3091" t="b">
        <v>0</v>
      </c>
      <c r="G3091">
        <v>3.27</v>
      </c>
      <c r="H3091" t="s">
        <v>25</v>
      </c>
      <c r="I3091" t="s">
        <v>15</v>
      </c>
      <c r="J3091">
        <v>610</v>
      </c>
      <c r="K3091">
        <v>4</v>
      </c>
      <c r="L3091" t="s">
        <v>22</v>
      </c>
      <c r="M3091" t="s">
        <v>17</v>
      </c>
      <c r="N3091" t="s">
        <v>18</v>
      </c>
      <c r="O3091">
        <v>0</v>
      </c>
      <c r="P3091">
        <v>75000</v>
      </c>
    </row>
    <row r="3092" spans="4:16">
      <c r="D3092">
        <v>3091</v>
      </c>
      <c r="E3092" t="s">
        <v>19</v>
      </c>
      <c r="F3092" t="b">
        <v>0</v>
      </c>
      <c r="G3092">
        <v>3.35</v>
      </c>
      <c r="H3092" t="s">
        <v>14</v>
      </c>
      <c r="I3092" t="s">
        <v>29</v>
      </c>
      <c r="J3092">
        <v>720</v>
      </c>
      <c r="K3092">
        <v>6</v>
      </c>
      <c r="L3092" t="s">
        <v>34</v>
      </c>
      <c r="M3092" t="s">
        <v>17</v>
      </c>
      <c r="N3092" t="s">
        <v>18</v>
      </c>
      <c r="O3092">
        <v>0</v>
      </c>
      <c r="P3092">
        <v>75000</v>
      </c>
    </row>
    <row r="3093" spans="4:16">
      <c r="D3093">
        <v>3092</v>
      </c>
      <c r="E3093" t="s">
        <v>19</v>
      </c>
      <c r="F3093" t="b">
        <v>1</v>
      </c>
      <c r="G3093">
        <v>3.35</v>
      </c>
      <c r="H3093" t="s">
        <v>20</v>
      </c>
      <c r="I3093" t="s">
        <v>23</v>
      </c>
      <c r="J3093">
        <v>700</v>
      </c>
      <c r="K3093">
        <v>5</v>
      </c>
      <c r="L3093" t="s">
        <v>34</v>
      </c>
      <c r="M3093" t="s">
        <v>17</v>
      </c>
      <c r="N3093" t="s">
        <v>18</v>
      </c>
      <c r="O3093">
        <v>0</v>
      </c>
      <c r="P3093">
        <v>75000</v>
      </c>
    </row>
    <row r="3094" spans="4:16">
      <c r="D3094">
        <v>3093</v>
      </c>
      <c r="E3094" t="s">
        <v>19</v>
      </c>
      <c r="F3094" t="b">
        <v>0</v>
      </c>
      <c r="G3094">
        <v>2.9</v>
      </c>
      <c r="H3094" t="s">
        <v>20</v>
      </c>
      <c r="I3094" t="s">
        <v>29</v>
      </c>
      <c r="J3094">
        <v>600</v>
      </c>
      <c r="K3094">
        <v>5</v>
      </c>
      <c r="L3094" t="s">
        <v>33</v>
      </c>
      <c r="M3094" t="s">
        <v>28</v>
      </c>
      <c r="N3094" t="s">
        <v>18</v>
      </c>
      <c r="O3094">
        <v>0</v>
      </c>
      <c r="P3094">
        <v>0</v>
      </c>
    </row>
    <row r="3095" spans="4:16">
      <c r="D3095">
        <v>3094</v>
      </c>
      <c r="E3095" t="s">
        <v>19</v>
      </c>
      <c r="F3095" t="b">
        <v>0</v>
      </c>
      <c r="G3095">
        <v>3.12</v>
      </c>
      <c r="H3095" t="s">
        <v>25</v>
      </c>
      <c r="I3095" t="s">
        <v>21</v>
      </c>
      <c r="J3095">
        <v>710</v>
      </c>
      <c r="K3095">
        <v>7</v>
      </c>
      <c r="L3095" t="s">
        <v>27</v>
      </c>
      <c r="M3095" t="s">
        <v>17</v>
      </c>
      <c r="N3095" t="s">
        <v>18</v>
      </c>
      <c r="O3095">
        <v>0</v>
      </c>
      <c r="P3095">
        <v>75000</v>
      </c>
    </row>
    <row r="3096" spans="4:16">
      <c r="D3096">
        <v>3095</v>
      </c>
      <c r="E3096" t="s">
        <v>13</v>
      </c>
      <c r="F3096" t="b">
        <v>0</v>
      </c>
      <c r="G3096">
        <v>3.32</v>
      </c>
      <c r="H3096" t="s">
        <v>14</v>
      </c>
      <c r="I3096" t="s">
        <v>29</v>
      </c>
      <c r="J3096">
        <v>690</v>
      </c>
      <c r="K3096">
        <v>6</v>
      </c>
      <c r="L3096" t="s">
        <v>34</v>
      </c>
      <c r="M3096" t="s">
        <v>17</v>
      </c>
      <c r="N3096" t="s">
        <v>18</v>
      </c>
      <c r="O3096">
        <v>0</v>
      </c>
      <c r="P3096">
        <v>75000</v>
      </c>
    </row>
    <row r="3097" spans="4:16">
      <c r="D3097">
        <v>3096</v>
      </c>
      <c r="E3097" t="s">
        <v>19</v>
      </c>
      <c r="F3097" t="b">
        <v>0</v>
      </c>
      <c r="G3097">
        <v>3.27</v>
      </c>
      <c r="H3097" t="s">
        <v>20</v>
      </c>
      <c r="I3097" t="s">
        <v>29</v>
      </c>
      <c r="J3097">
        <v>660</v>
      </c>
      <c r="K3097">
        <v>6</v>
      </c>
      <c r="L3097" t="s">
        <v>32</v>
      </c>
      <c r="M3097" t="s">
        <v>17</v>
      </c>
      <c r="N3097" t="s">
        <v>18</v>
      </c>
      <c r="O3097">
        <v>0</v>
      </c>
      <c r="P3097">
        <v>75000</v>
      </c>
    </row>
    <row r="3098" spans="4:16">
      <c r="D3098">
        <v>3097</v>
      </c>
      <c r="E3098" t="s">
        <v>19</v>
      </c>
      <c r="F3098" t="b">
        <v>1</v>
      </c>
      <c r="G3098">
        <v>3.55</v>
      </c>
      <c r="H3098" t="s">
        <v>14</v>
      </c>
      <c r="I3098" t="s">
        <v>23</v>
      </c>
      <c r="J3098">
        <v>680</v>
      </c>
      <c r="K3098">
        <v>4</v>
      </c>
      <c r="L3098" t="s">
        <v>16</v>
      </c>
      <c r="M3098" t="s">
        <v>17</v>
      </c>
      <c r="N3098" t="s">
        <v>18</v>
      </c>
      <c r="O3098">
        <v>0</v>
      </c>
      <c r="P3098">
        <v>75000</v>
      </c>
    </row>
    <row r="3099" spans="4:16">
      <c r="D3099">
        <v>3098</v>
      </c>
      <c r="E3099" t="s">
        <v>19</v>
      </c>
      <c r="F3099" t="b">
        <v>0</v>
      </c>
      <c r="G3099">
        <v>3.4</v>
      </c>
      <c r="H3099" t="s">
        <v>20</v>
      </c>
      <c r="I3099" t="s">
        <v>29</v>
      </c>
      <c r="J3099">
        <v>650</v>
      </c>
      <c r="K3099">
        <v>6</v>
      </c>
      <c r="L3099" t="s">
        <v>31</v>
      </c>
      <c r="M3099" t="s">
        <v>17</v>
      </c>
      <c r="N3099" t="s">
        <v>18</v>
      </c>
      <c r="O3099">
        <v>0</v>
      </c>
      <c r="P3099">
        <v>75000</v>
      </c>
    </row>
    <row r="3100" spans="4:16">
      <c r="D3100">
        <v>3099</v>
      </c>
      <c r="E3100" t="s">
        <v>19</v>
      </c>
      <c r="F3100" t="b">
        <v>0</v>
      </c>
      <c r="G3100">
        <v>3.23</v>
      </c>
      <c r="H3100" t="s">
        <v>20</v>
      </c>
      <c r="I3100" t="s">
        <v>29</v>
      </c>
      <c r="J3100">
        <v>690</v>
      </c>
      <c r="K3100">
        <v>5</v>
      </c>
      <c r="L3100" t="s">
        <v>32</v>
      </c>
      <c r="M3100" t="s">
        <v>17</v>
      </c>
      <c r="N3100" t="s">
        <v>18</v>
      </c>
      <c r="O3100">
        <v>0</v>
      </c>
      <c r="P3100">
        <v>75000</v>
      </c>
    </row>
    <row r="3101" spans="4:16">
      <c r="D3101">
        <v>3100</v>
      </c>
      <c r="E3101" t="s">
        <v>19</v>
      </c>
      <c r="F3101" t="b">
        <v>0</v>
      </c>
      <c r="G3101">
        <v>3.08</v>
      </c>
      <c r="H3101" t="s">
        <v>20</v>
      </c>
      <c r="I3101" t="s">
        <v>15</v>
      </c>
      <c r="J3101">
        <v>590</v>
      </c>
      <c r="K3101">
        <v>4</v>
      </c>
      <c r="L3101" t="s">
        <v>27</v>
      </c>
      <c r="M3101" t="s">
        <v>28</v>
      </c>
      <c r="N3101" t="s">
        <v>18</v>
      </c>
      <c r="O3101">
        <v>0</v>
      </c>
      <c r="P3101">
        <v>0</v>
      </c>
    </row>
    <row r="3102" spans="4:16">
      <c r="D3102">
        <v>3101</v>
      </c>
      <c r="E3102" t="s">
        <v>19</v>
      </c>
      <c r="F3102" t="b">
        <v>0</v>
      </c>
      <c r="G3102">
        <v>3.29</v>
      </c>
      <c r="H3102" t="s">
        <v>25</v>
      </c>
      <c r="I3102" t="s">
        <v>29</v>
      </c>
      <c r="J3102">
        <v>590</v>
      </c>
      <c r="K3102">
        <v>5</v>
      </c>
      <c r="L3102" t="s">
        <v>24</v>
      </c>
      <c r="M3102" t="s">
        <v>28</v>
      </c>
      <c r="N3102" t="s">
        <v>18</v>
      </c>
      <c r="O3102">
        <v>0</v>
      </c>
      <c r="P3102">
        <v>0</v>
      </c>
    </row>
    <row r="3103" spans="4:16">
      <c r="D3103">
        <v>3102</v>
      </c>
      <c r="E3103" t="s">
        <v>19</v>
      </c>
      <c r="F3103" t="b">
        <v>0</v>
      </c>
      <c r="G3103">
        <v>3.16</v>
      </c>
      <c r="H3103" t="s">
        <v>14</v>
      </c>
      <c r="I3103" t="s">
        <v>29</v>
      </c>
      <c r="J3103">
        <v>620</v>
      </c>
      <c r="K3103">
        <v>5</v>
      </c>
      <c r="L3103" t="s">
        <v>32</v>
      </c>
      <c r="M3103" t="s">
        <v>17</v>
      </c>
      <c r="N3103" t="s">
        <v>18</v>
      </c>
      <c r="O3103">
        <v>0</v>
      </c>
      <c r="P3103">
        <v>75000</v>
      </c>
    </row>
    <row r="3104" spans="4:16">
      <c r="D3104">
        <v>3103</v>
      </c>
      <c r="E3104" t="s">
        <v>13</v>
      </c>
      <c r="F3104" t="b">
        <v>0</v>
      </c>
      <c r="G3104">
        <v>3.43</v>
      </c>
      <c r="H3104" t="s">
        <v>25</v>
      </c>
      <c r="I3104" t="s">
        <v>29</v>
      </c>
      <c r="J3104">
        <v>650</v>
      </c>
      <c r="K3104">
        <v>5</v>
      </c>
      <c r="L3104" t="s">
        <v>38</v>
      </c>
      <c r="M3104" t="s">
        <v>17</v>
      </c>
      <c r="N3104" t="s">
        <v>18</v>
      </c>
      <c r="O3104">
        <v>0</v>
      </c>
      <c r="P3104">
        <v>75000</v>
      </c>
    </row>
    <row r="3105" spans="4:16">
      <c r="D3105">
        <v>3104</v>
      </c>
      <c r="E3105" t="s">
        <v>13</v>
      </c>
      <c r="F3105" t="b">
        <v>0</v>
      </c>
      <c r="G3105">
        <v>3.16</v>
      </c>
      <c r="H3105" t="s">
        <v>14</v>
      </c>
      <c r="I3105" t="s">
        <v>15</v>
      </c>
      <c r="J3105">
        <v>590</v>
      </c>
      <c r="K3105">
        <v>6</v>
      </c>
      <c r="L3105" t="s">
        <v>31</v>
      </c>
      <c r="M3105" t="s">
        <v>28</v>
      </c>
      <c r="N3105" t="s">
        <v>18</v>
      </c>
      <c r="O3105">
        <v>0</v>
      </c>
      <c r="P3105">
        <v>0</v>
      </c>
    </row>
    <row r="3106" spans="4:16">
      <c r="D3106">
        <v>3105</v>
      </c>
      <c r="E3106" t="s">
        <v>19</v>
      </c>
      <c r="F3106" t="b">
        <v>0</v>
      </c>
      <c r="G3106">
        <v>3.53</v>
      </c>
      <c r="H3106" t="s">
        <v>14</v>
      </c>
      <c r="I3106" t="s">
        <v>21</v>
      </c>
      <c r="J3106">
        <v>620</v>
      </c>
      <c r="K3106">
        <v>4</v>
      </c>
      <c r="L3106" t="s">
        <v>37</v>
      </c>
      <c r="M3106" t="s">
        <v>17</v>
      </c>
      <c r="N3106" t="s">
        <v>18</v>
      </c>
      <c r="O3106">
        <v>0</v>
      </c>
      <c r="P3106">
        <v>75000</v>
      </c>
    </row>
    <row r="3107" spans="4:16">
      <c r="D3107">
        <v>3106</v>
      </c>
      <c r="E3107" t="s">
        <v>19</v>
      </c>
      <c r="F3107" t="b">
        <v>0</v>
      </c>
      <c r="G3107">
        <v>3.54</v>
      </c>
      <c r="H3107" t="s">
        <v>14</v>
      </c>
      <c r="I3107" t="s">
        <v>29</v>
      </c>
      <c r="J3107">
        <v>760</v>
      </c>
      <c r="K3107">
        <v>5</v>
      </c>
      <c r="L3107" t="s">
        <v>16</v>
      </c>
      <c r="M3107" t="s">
        <v>17</v>
      </c>
      <c r="N3107" t="s">
        <v>40</v>
      </c>
      <c r="O3107">
        <v>50000</v>
      </c>
      <c r="P3107">
        <v>25000</v>
      </c>
    </row>
    <row r="3108" spans="4:16">
      <c r="D3108">
        <v>3107</v>
      </c>
      <c r="E3108" t="s">
        <v>13</v>
      </c>
      <c r="F3108" t="b">
        <v>0</v>
      </c>
      <c r="G3108">
        <v>3.11</v>
      </c>
      <c r="H3108" t="s">
        <v>20</v>
      </c>
      <c r="I3108" t="s">
        <v>15</v>
      </c>
      <c r="J3108">
        <v>590</v>
      </c>
      <c r="K3108">
        <v>7</v>
      </c>
      <c r="L3108" t="s">
        <v>27</v>
      </c>
      <c r="M3108" t="s">
        <v>28</v>
      </c>
      <c r="N3108" t="s">
        <v>18</v>
      </c>
      <c r="O3108">
        <v>0</v>
      </c>
      <c r="P3108">
        <v>0</v>
      </c>
    </row>
    <row r="3109" spans="4:16">
      <c r="D3109">
        <v>3108</v>
      </c>
      <c r="E3109" t="s">
        <v>19</v>
      </c>
      <c r="F3109" t="b">
        <v>1</v>
      </c>
      <c r="G3109">
        <v>3.25</v>
      </c>
      <c r="H3109" t="s">
        <v>25</v>
      </c>
      <c r="I3109" t="s">
        <v>23</v>
      </c>
      <c r="J3109">
        <v>650</v>
      </c>
      <c r="K3109">
        <v>5</v>
      </c>
      <c r="L3109" t="s">
        <v>33</v>
      </c>
      <c r="M3109" t="s">
        <v>17</v>
      </c>
      <c r="N3109" t="s">
        <v>18</v>
      </c>
      <c r="O3109">
        <v>0</v>
      </c>
      <c r="P3109">
        <v>75000</v>
      </c>
    </row>
    <row r="3110" spans="4:16">
      <c r="D3110">
        <v>3109</v>
      </c>
      <c r="E3110" t="s">
        <v>19</v>
      </c>
      <c r="F3110" t="b">
        <v>0</v>
      </c>
      <c r="G3110">
        <v>3.07</v>
      </c>
      <c r="H3110" t="s">
        <v>20</v>
      </c>
      <c r="I3110" t="s">
        <v>26</v>
      </c>
      <c r="J3110">
        <v>640</v>
      </c>
      <c r="K3110">
        <v>5</v>
      </c>
      <c r="L3110" t="s">
        <v>27</v>
      </c>
      <c r="M3110" t="s">
        <v>17</v>
      </c>
      <c r="N3110" t="s">
        <v>18</v>
      </c>
      <c r="O3110">
        <v>0</v>
      </c>
      <c r="P3110">
        <v>75000</v>
      </c>
    </row>
    <row r="3111" spans="4:16">
      <c r="D3111">
        <v>3110</v>
      </c>
      <c r="E3111" t="s">
        <v>19</v>
      </c>
      <c r="F3111" t="b">
        <v>0</v>
      </c>
      <c r="G3111">
        <v>3.52</v>
      </c>
      <c r="H3111" t="s">
        <v>25</v>
      </c>
      <c r="I3111" t="s">
        <v>26</v>
      </c>
      <c r="J3111">
        <v>670</v>
      </c>
      <c r="K3111">
        <v>5</v>
      </c>
      <c r="L3111" t="s">
        <v>24</v>
      </c>
      <c r="M3111" t="s">
        <v>17</v>
      </c>
      <c r="N3111" t="s">
        <v>18</v>
      </c>
      <c r="O3111">
        <v>0</v>
      </c>
      <c r="P3111">
        <v>75000</v>
      </c>
    </row>
    <row r="3112" spans="4:16">
      <c r="D3112">
        <v>3111</v>
      </c>
      <c r="E3112" t="s">
        <v>19</v>
      </c>
      <c r="F3112" t="b">
        <v>1</v>
      </c>
      <c r="G3112">
        <v>3.31</v>
      </c>
      <c r="H3112" t="s">
        <v>14</v>
      </c>
      <c r="I3112" t="s">
        <v>23</v>
      </c>
      <c r="J3112">
        <v>640</v>
      </c>
      <c r="K3112">
        <v>4</v>
      </c>
      <c r="L3112" t="s">
        <v>27</v>
      </c>
      <c r="M3112" t="s">
        <v>17</v>
      </c>
      <c r="N3112" t="s">
        <v>18</v>
      </c>
      <c r="O3112">
        <v>0</v>
      </c>
      <c r="P3112">
        <v>75000</v>
      </c>
    </row>
    <row r="3113" spans="4:16">
      <c r="D3113">
        <v>3112</v>
      </c>
      <c r="E3113" t="s">
        <v>19</v>
      </c>
      <c r="F3113" t="b">
        <v>0</v>
      </c>
      <c r="G3113">
        <v>3.22</v>
      </c>
      <c r="H3113" t="s">
        <v>25</v>
      </c>
      <c r="I3113" t="s">
        <v>26</v>
      </c>
      <c r="J3113">
        <v>710</v>
      </c>
      <c r="K3113">
        <v>4</v>
      </c>
      <c r="L3113" t="s">
        <v>24</v>
      </c>
      <c r="M3113" t="s">
        <v>17</v>
      </c>
      <c r="N3113" t="s">
        <v>18</v>
      </c>
      <c r="O3113">
        <v>0</v>
      </c>
      <c r="P3113">
        <v>75000</v>
      </c>
    </row>
    <row r="3114" spans="4:16">
      <c r="D3114">
        <v>3113</v>
      </c>
      <c r="E3114" t="s">
        <v>13</v>
      </c>
      <c r="F3114" t="b">
        <v>0</v>
      </c>
      <c r="G3114">
        <v>3.42</v>
      </c>
      <c r="H3114" t="s">
        <v>20</v>
      </c>
      <c r="I3114" t="s">
        <v>29</v>
      </c>
      <c r="J3114">
        <v>690</v>
      </c>
      <c r="K3114">
        <v>5</v>
      </c>
      <c r="L3114" t="s">
        <v>27</v>
      </c>
      <c r="M3114" t="s">
        <v>17</v>
      </c>
      <c r="N3114" t="s">
        <v>18</v>
      </c>
      <c r="O3114">
        <v>0</v>
      </c>
      <c r="P3114">
        <v>75000</v>
      </c>
    </row>
    <row r="3115" spans="4:16">
      <c r="D3115">
        <v>3114</v>
      </c>
      <c r="E3115" t="s">
        <v>13</v>
      </c>
      <c r="F3115" t="b">
        <v>0</v>
      </c>
      <c r="G3115">
        <v>3.06</v>
      </c>
      <c r="H3115" t="s">
        <v>14</v>
      </c>
      <c r="I3115" t="s">
        <v>21</v>
      </c>
      <c r="J3115">
        <v>580</v>
      </c>
      <c r="K3115">
        <v>5</v>
      </c>
      <c r="L3115" t="s">
        <v>37</v>
      </c>
      <c r="M3115" t="s">
        <v>28</v>
      </c>
      <c r="N3115" t="s">
        <v>18</v>
      </c>
      <c r="O3115">
        <v>0</v>
      </c>
      <c r="P3115">
        <v>0</v>
      </c>
    </row>
    <row r="3116" spans="4:16">
      <c r="D3116">
        <v>3115</v>
      </c>
      <c r="E3116" t="s">
        <v>13</v>
      </c>
      <c r="F3116" t="b">
        <v>0</v>
      </c>
      <c r="G3116">
        <v>3.09</v>
      </c>
      <c r="H3116" t="s">
        <v>14</v>
      </c>
      <c r="I3116" t="s">
        <v>26</v>
      </c>
      <c r="J3116">
        <v>570</v>
      </c>
      <c r="K3116">
        <v>5</v>
      </c>
      <c r="L3116" t="s">
        <v>27</v>
      </c>
      <c r="M3116" t="s">
        <v>28</v>
      </c>
      <c r="N3116" t="s">
        <v>18</v>
      </c>
      <c r="O3116">
        <v>0</v>
      </c>
      <c r="P3116">
        <v>0</v>
      </c>
    </row>
    <row r="3117" spans="4:16">
      <c r="D3117">
        <v>3116</v>
      </c>
      <c r="E3117" t="s">
        <v>19</v>
      </c>
      <c r="F3117" t="b">
        <v>0</v>
      </c>
      <c r="G3117">
        <v>3.48</v>
      </c>
      <c r="H3117" t="s">
        <v>25</v>
      </c>
      <c r="I3117" t="s">
        <v>15</v>
      </c>
      <c r="J3117">
        <v>670</v>
      </c>
      <c r="K3117">
        <v>2</v>
      </c>
      <c r="L3117" t="s">
        <v>33</v>
      </c>
      <c r="M3117" t="s">
        <v>17</v>
      </c>
      <c r="N3117" t="s">
        <v>18</v>
      </c>
      <c r="O3117">
        <v>0</v>
      </c>
      <c r="P3117">
        <v>75000</v>
      </c>
    </row>
    <row r="3118" spans="4:16">
      <c r="D3118">
        <v>3117</v>
      </c>
      <c r="E3118" t="s">
        <v>13</v>
      </c>
      <c r="F3118" t="b">
        <v>1</v>
      </c>
      <c r="G3118">
        <v>3.05</v>
      </c>
      <c r="H3118" t="s">
        <v>14</v>
      </c>
      <c r="I3118" t="s">
        <v>23</v>
      </c>
      <c r="J3118">
        <v>590</v>
      </c>
      <c r="K3118">
        <v>6</v>
      </c>
      <c r="L3118" t="s">
        <v>24</v>
      </c>
      <c r="M3118" t="s">
        <v>28</v>
      </c>
      <c r="N3118" t="s">
        <v>18</v>
      </c>
      <c r="O3118">
        <v>0</v>
      </c>
      <c r="P3118">
        <v>0</v>
      </c>
    </row>
    <row r="3119" spans="4:16">
      <c r="D3119">
        <v>3118</v>
      </c>
      <c r="E3119" t="s">
        <v>19</v>
      </c>
      <c r="F3119" t="b">
        <v>0</v>
      </c>
      <c r="G3119">
        <v>3.05</v>
      </c>
      <c r="H3119" t="s">
        <v>20</v>
      </c>
      <c r="I3119" t="s">
        <v>29</v>
      </c>
      <c r="J3119">
        <v>650</v>
      </c>
      <c r="K3119">
        <v>4</v>
      </c>
      <c r="L3119" t="s">
        <v>27</v>
      </c>
      <c r="M3119" t="s">
        <v>17</v>
      </c>
      <c r="N3119" t="s">
        <v>18</v>
      </c>
      <c r="O3119">
        <v>0</v>
      </c>
      <c r="P3119">
        <v>75000</v>
      </c>
    </row>
    <row r="3120" spans="4:16">
      <c r="D3120">
        <v>3119</v>
      </c>
      <c r="E3120" t="s">
        <v>19</v>
      </c>
      <c r="F3120" t="b">
        <v>0</v>
      </c>
      <c r="G3120">
        <v>3.21</v>
      </c>
      <c r="H3120" t="s">
        <v>14</v>
      </c>
      <c r="I3120" t="s">
        <v>21</v>
      </c>
      <c r="J3120">
        <v>620</v>
      </c>
      <c r="K3120">
        <v>4</v>
      </c>
      <c r="L3120" t="s">
        <v>27</v>
      </c>
      <c r="M3120" t="s">
        <v>17</v>
      </c>
      <c r="N3120" t="s">
        <v>18</v>
      </c>
      <c r="O3120">
        <v>0</v>
      </c>
      <c r="P3120">
        <v>75000</v>
      </c>
    </row>
    <row r="3121" spans="4:16">
      <c r="D3121">
        <v>3120</v>
      </c>
      <c r="E3121" t="s">
        <v>19</v>
      </c>
      <c r="F3121" t="b">
        <v>1</v>
      </c>
      <c r="G3121">
        <v>3.19</v>
      </c>
      <c r="H3121" t="s">
        <v>20</v>
      </c>
      <c r="I3121" t="s">
        <v>23</v>
      </c>
      <c r="J3121">
        <v>620</v>
      </c>
      <c r="K3121">
        <v>4</v>
      </c>
      <c r="L3121" t="s">
        <v>27</v>
      </c>
      <c r="M3121" t="s">
        <v>17</v>
      </c>
      <c r="N3121" t="s">
        <v>18</v>
      </c>
      <c r="O3121">
        <v>0</v>
      </c>
      <c r="P3121">
        <v>75000</v>
      </c>
    </row>
    <row r="3122" spans="4:16">
      <c r="D3122">
        <v>3121</v>
      </c>
      <c r="E3122" t="s">
        <v>19</v>
      </c>
      <c r="F3122" t="b">
        <v>0</v>
      </c>
      <c r="G3122">
        <v>3.15</v>
      </c>
      <c r="H3122" t="s">
        <v>25</v>
      </c>
      <c r="I3122" t="s">
        <v>15</v>
      </c>
      <c r="J3122">
        <v>570</v>
      </c>
      <c r="K3122">
        <v>5</v>
      </c>
      <c r="L3122" t="s">
        <v>24</v>
      </c>
      <c r="M3122" t="s">
        <v>28</v>
      </c>
      <c r="N3122" t="s">
        <v>18</v>
      </c>
      <c r="O3122">
        <v>0</v>
      </c>
      <c r="P3122">
        <v>0</v>
      </c>
    </row>
    <row r="3123" spans="4:16">
      <c r="D3123">
        <v>3122</v>
      </c>
      <c r="E3123" t="s">
        <v>19</v>
      </c>
      <c r="F3123" t="b">
        <v>0</v>
      </c>
      <c r="G3123">
        <v>3.38</v>
      </c>
      <c r="H3123" t="s">
        <v>14</v>
      </c>
      <c r="I3123" t="s">
        <v>26</v>
      </c>
      <c r="J3123">
        <v>730</v>
      </c>
      <c r="K3123">
        <v>6</v>
      </c>
      <c r="L3123" t="s">
        <v>22</v>
      </c>
      <c r="M3123" t="s">
        <v>17</v>
      </c>
      <c r="N3123" t="s">
        <v>18</v>
      </c>
      <c r="O3123">
        <v>0</v>
      </c>
      <c r="P3123">
        <v>75000</v>
      </c>
    </row>
    <row r="3124" spans="4:16">
      <c r="D3124">
        <v>3123</v>
      </c>
      <c r="E3124" t="s">
        <v>19</v>
      </c>
      <c r="F3124" t="b">
        <v>1</v>
      </c>
      <c r="G3124">
        <v>3.09</v>
      </c>
      <c r="H3124" t="s">
        <v>20</v>
      </c>
      <c r="I3124" t="s">
        <v>23</v>
      </c>
      <c r="J3124">
        <v>610</v>
      </c>
      <c r="K3124">
        <v>4</v>
      </c>
      <c r="L3124" t="s">
        <v>30</v>
      </c>
      <c r="M3124" t="s">
        <v>17</v>
      </c>
      <c r="N3124" t="s">
        <v>18</v>
      </c>
      <c r="O3124">
        <v>0</v>
      </c>
      <c r="P3124">
        <v>75000</v>
      </c>
    </row>
    <row r="3125" spans="4:16">
      <c r="D3125">
        <v>3124</v>
      </c>
      <c r="E3125" t="s">
        <v>13</v>
      </c>
      <c r="F3125" t="b">
        <v>1</v>
      </c>
      <c r="G3125">
        <v>3.31</v>
      </c>
      <c r="H3125" t="s">
        <v>20</v>
      </c>
      <c r="I3125" t="s">
        <v>23</v>
      </c>
      <c r="J3125">
        <v>600</v>
      </c>
      <c r="K3125">
        <v>6</v>
      </c>
      <c r="L3125" t="s">
        <v>32</v>
      </c>
      <c r="M3125" t="s">
        <v>28</v>
      </c>
      <c r="N3125" t="s">
        <v>18</v>
      </c>
      <c r="O3125">
        <v>0</v>
      </c>
      <c r="P3125">
        <v>0</v>
      </c>
    </row>
    <row r="3126" spans="4:16">
      <c r="D3126">
        <v>3125</v>
      </c>
      <c r="E3126" t="s">
        <v>19</v>
      </c>
      <c r="F3126" t="b">
        <v>0</v>
      </c>
      <c r="G3126">
        <v>3.32</v>
      </c>
      <c r="H3126" t="s">
        <v>25</v>
      </c>
      <c r="I3126" t="s">
        <v>21</v>
      </c>
      <c r="J3126">
        <v>680</v>
      </c>
      <c r="K3126">
        <v>6</v>
      </c>
      <c r="L3126" t="s">
        <v>33</v>
      </c>
      <c r="M3126" t="s">
        <v>17</v>
      </c>
      <c r="N3126" t="s">
        <v>18</v>
      </c>
      <c r="O3126">
        <v>0</v>
      </c>
      <c r="P3126">
        <v>75000</v>
      </c>
    </row>
    <row r="3127" spans="4:16">
      <c r="D3127">
        <v>3126</v>
      </c>
      <c r="E3127" t="s">
        <v>19</v>
      </c>
      <c r="F3127" t="b">
        <v>1</v>
      </c>
      <c r="G3127">
        <v>3.28</v>
      </c>
      <c r="H3127" t="s">
        <v>25</v>
      </c>
      <c r="I3127" t="s">
        <v>23</v>
      </c>
      <c r="J3127">
        <v>680</v>
      </c>
      <c r="K3127">
        <v>6</v>
      </c>
      <c r="L3127" t="s">
        <v>32</v>
      </c>
      <c r="M3127" t="s">
        <v>17</v>
      </c>
      <c r="N3127" t="s">
        <v>18</v>
      </c>
      <c r="O3127">
        <v>0</v>
      </c>
      <c r="P3127">
        <v>75000</v>
      </c>
    </row>
    <row r="3128" spans="4:16">
      <c r="D3128">
        <v>3127</v>
      </c>
      <c r="E3128" t="s">
        <v>19</v>
      </c>
      <c r="F3128" t="b">
        <v>0</v>
      </c>
      <c r="G3128">
        <v>3.44</v>
      </c>
      <c r="H3128" t="s">
        <v>20</v>
      </c>
      <c r="I3128" t="s">
        <v>29</v>
      </c>
      <c r="J3128">
        <v>660</v>
      </c>
      <c r="K3128">
        <v>5</v>
      </c>
      <c r="L3128" t="s">
        <v>27</v>
      </c>
      <c r="M3128" t="s">
        <v>17</v>
      </c>
      <c r="N3128" t="s">
        <v>18</v>
      </c>
      <c r="O3128">
        <v>0</v>
      </c>
      <c r="P3128">
        <v>75000</v>
      </c>
    </row>
    <row r="3129" spans="4:16">
      <c r="D3129">
        <v>3128</v>
      </c>
      <c r="E3129" t="s">
        <v>13</v>
      </c>
      <c r="F3129" t="b">
        <v>0</v>
      </c>
      <c r="G3129">
        <v>3.28</v>
      </c>
      <c r="H3129" t="s">
        <v>25</v>
      </c>
      <c r="I3129" t="s">
        <v>15</v>
      </c>
      <c r="J3129">
        <v>640</v>
      </c>
      <c r="K3129">
        <v>4</v>
      </c>
      <c r="L3129" t="s">
        <v>27</v>
      </c>
      <c r="M3129" t="s">
        <v>17</v>
      </c>
      <c r="N3129" t="s">
        <v>18</v>
      </c>
      <c r="O3129">
        <v>0</v>
      </c>
      <c r="P3129">
        <v>75000</v>
      </c>
    </row>
    <row r="3130" spans="4:16">
      <c r="D3130">
        <v>3129</v>
      </c>
      <c r="E3130" t="s">
        <v>13</v>
      </c>
      <c r="F3130" t="b">
        <v>0</v>
      </c>
      <c r="G3130">
        <v>3.11</v>
      </c>
      <c r="H3130" t="s">
        <v>20</v>
      </c>
      <c r="I3130" t="s">
        <v>29</v>
      </c>
      <c r="J3130">
        <v>600</v>
      </c>
      <c r="K3130">
        <v>5</v>
      </c>
      <c r="L3130" t="s">
        <v>34</v>
      </c>
      <c r="M3130" t="s">
        <v>28</v>
      </c>
      <c r="N3130" t="s">
        <v>18</v>
      </c>
      <c r="O3130">
        <v>0</v>
      </c>
      <c r="P3130">
        <v>0</v>
      </c>
    </row>
    <row r="3131" spans="4:16">
      <c r="D3131">
        <v>3130</v>
      </c>
      <c r="E3131" t="s">
        <v>13</v>
      </c>
      <c r="F3131" t="b">
        <v>1</v>
      </c>
      <c r="G3131">
        <v>3.11</v>
      </c>
      <c r="H3131" t="s">
        <v>14</v>
      </c>
      <c r="I3131" t="s">
        <v>23</v>
      </c>
      <c r="J3131">
        <v>600</v>
      </c>
      <c r="K3131">
        <v>5</v>
      </c>
      <c r="L3131" t="s">
        <v>27</v>
      </c>
      <c r="M3131" t="s">
        <v>28</v>
      </c>
      <c r="N3131" t="s">
        <v>18</v>
      </c>
      <c r="O3131">
        <v>0</v>
      </c>
      <c r="P3131">
        <v>0</v>
      </c>
    </row>
    <row r="3132" spans="4:16">
      <c r="D3132">
        <v>3131</v>
      </c>
      <c r="E3132" t="s">
        <v>19</v>
      </c>
      <c r="F3132" t="b">
        <v>0</v>
      </c>
      <c r="G3132">
        <v>3.13</v>
      </c>
      <c r="H3132" t="s">
        <v>20</v>
      </c>
      <c r="I3132" t="s">
        <v>21</v>
      </c>
      <c r="J3132">
        <v>600</v>
      </c>
      <c r="K3132">
        <v>4</v>
      </c>
      <c r="L3132" t="s">
        <v>34</v>
      </c>
      <c r="M3132" t="s">
        <v>28</v>
      </c>
      <c r="N3132" t="s">
        <v>18</v>
      </c>
      <c r="O3132">
        <v>0</v>
      </c>
      <c r="P3132">
        <v>0</v>
      </c>
    </row>
    <row r="3133" spans="4:16">
      <c r="D3133">
        <v>3132</v>
      </c>
      <c r="E3133" t="s">
        <v>19</v>
      </c>
      <c r="F3133" t="b">
        <v>0</v>
      </c>
      <c r="G3133">
        <v>3.35</v>
      </c>
      <c r="H3133" t="s">
        <v>14</v>
      </c>
      <c r="I3133" t="s">
        <v>21</v>
      </c>
      <c r="J3133">
        <v>670</v>
      </c>
      <c r="K3133">
        <v>5</v>
      </c>
      <c r="L3133" t="s">
        <v>31</v>
      </c>
      <c r="M3133" t="s">
        <v>17</v>
      </c>
      <c r="N3133" t="s">
        <v>18</v>
      </c>
      <c r="O3133">
        <v>0</v>
      </c>
      <c r="P3133">
        <v>75000</v>
      </c>
    </row>
    <row r="3134" spans="4:16">
      <c r="D3134">
        <v>3133</v>
      </c>
      <c r="E3134" t="s">
        <v>19</v>
      </c>
      <c r="F3134" t="b">
        <v>0</v>
      </c>
      <c r="G3134">
        <v>3.28</v>
      </c>
      <c r="H3134" t="s">
        <v>20</v>
      </c>
      <c r="I3134" t="s">
        <v>15</v>
      </c>
      <c r="J3134">
        <v>630</v>
      </c>
      <c r="K3134">
        <v>5</v>
      </c>
      <c r="L3134" t="s">
        <v>27</v>
      </c>
      <c r="M3134" t="s">
        <v>17</v>
      </c>
      <c r="N3134" t="s">
        <v>18</v>
      </c>
      <c r="O3134">
        <v>0</v>
      </c>
      <c r="P3134">
        <v>75000</v>
      </c>
    </row>
    <row r="3135" spans="4:16">
      <c r="D3135">
        <v>3134</v>
      </c>
      <c r="E3135" t="s">
        <v>19</v>
      </c>
      <c r="F3135" t="b">
        <v>1</v>
      </c>
      <c r="G3135">
        <v>3.2</v>
      </c>
      <c r="H3135" t="s">
        <v>14</v>
      </c>
      <c r="I3135" t="s">
        <v>23</v>
      </c>
      <c r="J3135">
        <v>640</v>
      </c>
      <c r="K3135">
        <v>4</v>
      </c>
      <c r="L3135" t="s">
        <v>32</v>
      </c>
      <c r="M3135" t="s">
        <v>17</v>
      </c>
      <c r="N3135" t="s">
        <v>18</v>
      </c>
      <c r="O3135">
        <v>0</v>
      </c>
      <c r="P3135">
        <v>75000</v>
      </c>
    </row>
    <row r="3136" spans="4:16">
      <c r="D3136">
        <v>3135</v>
      </c>
      <c r="E3136" t="s">
        <v>13</v>
      </c>
      <c r="F3136" t="b">
        <v>1</v>
      </c>
      <c r="G3136">
        <v>3.07</v>
      </c>
      <c r="H3136" t="s">
        <v>20</v>
      </c>
      <c r="I3136" t="s">
        <v>23</v>
      </c>
      <c r="J3136">
        <v>660</v>
      </c>
      <c r="K3136">
        <v>6</v>
      </c>
      <c r="L3136" t="s">
        <v>30</v>
      </c>
      <c r="M3136" t="s">
        <v>17</v>
      </c>
      <c r="N3136" t="s">
        <v>18</v>
      </c>
      <c r="O3136">
        <v>0</v>
      </c>
      <c r="P3136">
        <v>75000</v>
      </c>
    </row>
    <row r="3137" spans="4:16">
      <c r="D3137">
        <v>3136</v>
      </c>
      <c r="E3137" t="s">
        <v>13</v>
      </c>
      <c r="F3137" t="b">
        <v>0</v>
      </c>
      <c r="G3137">
        <v>3.39</v>
      </c>
      <c r="H3137" t="s">
        <v>20</v>
      </c>
      <c r="I3137" t="s">
        <v>29</v>
      </c>
      <c r="J3137">
        <v>670</v>
      </c>
      <c r="K3137">
        <v>5</v>
      </c>
      <c r="L3137" t="s">
        <v>22</v>
      </c>
      <c r="M3137" t="s">
        <v>17</v>
      </c>
      <c r="N3137" t="s">
        <v>18</v>
      </c>
      <c r="O3137">
        <v>0</v>
      </c>
      <c r="P3137">
        <v>75000</v>
      </c>
    </row>
    <row r="3138" spans="4:16">
      <c r="D3138">
        <v>3137</v>
      </c>
      <c r="E3138" t="s">
        <v>19</v>
      </c>
      <c r="F3138" t="b">
        <v>0</v>
      </c>
      <c r="G3138">
        <v>3.22</v>
      </c>
      <c r="H3138" t="s">
        <v>14</v>
      </c>
      <c r="I3138" t="s">
        <v>29</v>
      </c>
      <c r="J3138">
        <v>610</v>
      </c>
      <c r="K3138">
        <v>7</v>
      </c>
      <c r="L3138" t="s">
        <v>27</v>
      </c>
      <c r="M3138" t="s">
        <v>17</v>
      </c>
      <c r="N3138" t="s">
        <v>18</v>
      </c>
      <c r="O3138">
        <v>0</v>
      </c>
      <c r="P3138">
        <v>75000</v>
      </c>
    </row>
    <row r="3139" spans="4:16">
      <c r="D3139">
        <v>3138</v>
      </c>
      <c r="E3139" t="s">
        <v>19</v>
      </c>
      <c r="F3139" t="b">
        <v>0</v>
      </c>
      <c r="G3139">
        <v>3.37</v>
      </c>
      <c r="H3139" t="s">
        <v>25</v>
      </c>
      <c r="I3139" t="s">
        <v>21</v>
      </c>
      <c r="J3139">
        <v>650</v>
      </c>
      <c r="K3139">
        <v>7</v>
      </c>
      <c r="L3139" t="s">
        <v>27</v>
      </c>
      <c r="M3139" t="s">
        <v>17</v>
      </c>
      <c r="N3139" t="s">
        <v>18</v>
      </c>
      <c r="O3139">
        <v>0</v>
      </c>
      <c r="P3139">
        <v>75000</v>
      </c>
    </row>
    <row r="3140" spans="4:16">
      <c r="D3140">
        <v>3139</v>
      </c>
      <c r="E3140" t="s">
        <v>19</v>
      </c>
      <c r="F3140" t="b">
        <v>0</v>
      </c>
      <c r="G3140">
        <v>3.24</v>
      </c>
      <c r="H3140" t="s">
        <v>25</v>
      </c>
      <c r="I3140" t="s">
        <v>15</v>
      </c>
      <c r="J3140">
        <v>730</v>
      </c>
      <c r="K3140">
        <v>5</v>
      </c>
      <c r="L3140" t="s">
        <v>24</v>
      </c>
      <c r="M3140" t="s">
        <v>17</v>
      </c>
      <c r="N3140" t="s">
        <v>18</v>
      </c>
      <c r="O3140">
        <v>0</v>
      </c>
      <c r="P3140">
        <v>75000</v>
      </c>
    </row>
    <row r="3141" spans="4:16">
      <c r="D3141">
        <v>3140</v>
      </c>
      <c r="E3141" t="s">
        <v>19</v>
      </c>
      <c r="F3141" t="b">
        <v>1</v>
      </c>
      <c r="G3141">
        <v>3.14</v>
      </c>
      <c r="H3141" t="s">
        <v>25</v>
      </c>
      <c r="I3141" t="s">
        <v>23</v>
      </c>
      <c r="J3141">
        <v>600</v>
      </c>
      <c r="K3141">
        <v>6</v>
      </c>
      <c r="L3141" t="s">
        <v>38</v>
      </c>
      <c r="M3141" t="s">
        <v>28</v>
      </c>
      <c r="N3141" t="s">
        <v>18</v>
      </c>
      <c r="O3141">
        <v>0</v>
      </c>
      <c r="P3141">
        <v>0</v>
      </c>
    </row>
    <row r="3142" spans="4:16">
      <c r="D3142">
        <v>3141</v>
      </c>
      <c r="E3142" t="s">
        <v>13</v>
      </c>
      <c r="F3142" t="b">
        <v>0</v>
      </c>
      <c r="G3142">
        <v>3.22</v>
      </c>
      <c r="H3142" t="s">
        <v>14</v>
      </c>
      <c r="I3142" t="s">
        <v>29</v>
      </c>
      <c r="J3142">
        <v>600</v>
      </c>
      <c r="K3142">
        <v>7</v>
      </c>
      <c r="L3142" t="s">
        <v>24</v>
      </c>
      <c r="M3142" t="s">
        <v>28</v>
      </c>
      <c r="N3142" t="s">
        <v>18</v>
      </c>
      <c r="O3142">
        <v>0</v>
      </c>
      <c r="P3142">
        <v>0</v>
      </c>
    </row>
    <row r="3143" spans="4:16">
      <c r="D3143">
        <v>3142</v>
      </c>
      <c r="E3143" t="s">
        <v>13</v>
      </c>
      <c r="F3143" t="b">
        <v>0</v>
      </c>
      <c r="G3143">
        <v>3.14</v>
      </c>
      <c r="H3143" t="s">
        <v>14</v>
      </c>
      <c r="I3143" t="s">
        <v>21</v>
      </c>
      <c r="J3143">
        <v>570</v>
      </c>
      <c r="K3143">
        <v>5</v>
      </c>
      <c r="L3143" t="s">
        <v>32</v>
      </c>
      <c r="M3143" t="s">
        <v>28</v>
      </c>
      <c r="N3143" t="s">
        <v>18</v>
      </c>
      <c r="O3143">
        <v>0</v>
      </c>
      <c r="P3143">
        <v>0</v>
      </c>
    </row>
    <row r="3144" spans="4:16">
      <c r="D3144">
        <v>3143</v>
      </c>
      <c r="E3144" t="s">
        <v>19</v>
      </c>
      <c r="F3144" t="b">
        <v>1</v>
      </c>
      <c r="G3144">
        <v>3.13</v>
      </c>
      <c r="H3144" t="s">
        <v>20</v>
      </c>
      <c r="I3144" t="s">
        <v>23</v>
      </c>
      <c r="J3144">
        <v>610</v>
      </c>
      <c r="K3144">
        <v>7</v>
      </c>
      <c r="L3144" t="s">
        <v>30</v>
      </c>
      <c r="M3144" t="s">
        <v>17</v>
      </c>
      <c r="N3144" t="s">
        <v>18</v>
      </c>
      <c r="O3144">
        <v>0</v>
      </c>
      <c r="P3144">
        <v>75000</v>
      </c>
    </row>
    <row r="3145" spans="4:16">
      <c r="D3145">
        <v>3144</v>
      </c>
      <c r="E3145" t="s">
        <v>19</v>
      </c>
      <c r="F3145" t="b">
        <v>0</v>
      </c>
      <c r="G3145">
        <v>3.29</v>
      </c>
      <c r="H3145" t="s">
        <v>20</v>
      </c>
      <c r="I3145" t="s">
        <v>15</v>
      </c>
      <c r="J3145">
        <v>700</v>
      </c>
      <c r="K3145">
        <v>5</v>
      </c>
      <c r="L3145" t="s">
        <v>32</v>
      </c>
      <c r="M3145" t="s">
        <v>17</v>
      </c>
      <c r="N3145" t="s">
        <v>18</v>
      </c>
      <c r="O3145">
        <v>0</v>
      </c>
      <c r="P3145">
        <v>75000</v>
      </c>
    </row>
    <row r="3146" spans="4:16">
      <c r="D3146">
        <v>3145</v>
      </c>
      <c r="E3146" t="s">
        <v>19</v>
      </c>
      <c r="F3146" t="b">
        <v>0</v>
      </c>
      <c r="G3146">
        <v>3.48</v>
      </c>
      <c r="H3146" t="s">
        <v>25</v>
      </c>
      <c r="I3146" t="s">
        <v>21</v>
      </c>
      <c r="J3146">
        <v>720</v>
      </c>
      <c r="K3146">
        <v>5</v>
      </c>
      <c r="L3146" t="s">
        <v>16</v>
      </c>
      <c r="M3146" t="s">
        <v>17</v>
      </c>
      <c r="N3146" t="s">
        <v>18</v>
      </c>
      <c r="O3146">
        <v>0</v>
      </c>
      <c r="P3146">
        <v>75000</v>
      </c>
    </row>
    <row r="3147" spans="4:16">
      <c r="D3147">
        <v>3146</v>
      </c>
      <c r="E3147" t="s">
        <v>19</v>
      </c>
      <c r="F3147" t="b">
        <v>0</v>
      </c>
      <c r="G3147">
        <v>3.26</v>
      </c>
      <c r="H3147" t="s">
        <v>14</v>
      </c>
      <c r="I3147" t="s">
        <v>29</v>
      </c>
      <c r="J3147">
        <v>700</v>
      </c>
      <c r="K3147">
        <v>6</v>
      </c>
      <c r="L3147" t="s">
        <v>33</v>
      </c>
      <c r="M3147" t="s">
        <v>17</v>
      </c>
      <c r="N3147" t="s">
        <v>18</v>
      </c>
      <c r="O3147">
        <v>0</v>
      </c>
      <c r="P3147">
        <v>75000</v>
      </c>
    </row>
    <row r="3148" spans="4:16">
      <c r="D3148">
        <v>3147</v>
      </c>
      <c r="E3148" t="s">
        <v>19</v>
      </c>
      <c r="F3148" t="b">
        <v>0</v>
      </c>
      <c r="G3148">
        <v>3.18</v>
      </c>
      <c r="H3148" t="s">
        <v>14</v>
      </c>
      <c r="I3148" t="s">
        <v>21</v>
      </c>
      <c r="J3148">
        <v>700</v>
      </c>
      <c r="K3148">
        <v>4</v>
      </c>
      <c r="L3148" t="s">
        <v>27</v>
      </c>
      <c r="M3148" t="s">
        <v>17</v>
      </c>
      <c r="N3148" t="s">
        <v>18</v>
      </c>
      <c r="O3148">
        <v>0</v>
      </c>
      <c r="P3148">
        <v>75000</v>
      </c>
    </row>
    <row r="3149" spans="4:16">
      <c r="D3149">
        <v>3148</v>
      </c>
      <c r="E3149" t="s">
        <v>19</v>
      </c>
      <c r="F3149" t="b">
        <v>1</v>
      </c>
      <c r="G3149">
        <v>3.37</v>
      </c>
      <c r="H3149" t="s">
        <v>25</v>
      </c>
      <c r="I3149" t="s">
        <v>23</v>
      </c>
      <c r="J3149">
        <v>760</v>
      </c>
      <c r="K3149">
        <v>4</v>
      </c>
      <c r="L3149" t="s">
        <v>30</v>
      </c>
      <c r="M3149" t="s">
        <v>17</v>
      </c>
      <c r="N3149" t="s">
        <v>18</v>
      </c>
      <c r="O3149">
        <v>0</v>
      </c>
      <c r="P3149">
        <v>75000</v>
      </c>
    </row>
    <row r="3150" spans="4:16">
      <c r="D3150">
        <v>3149</v>
      </c>
      <c r="E3150" t="s">
        <v>19</v>
      </c>
      <c r="F3150" t="b">
        <v>0</v>
      </c>
      <c r="G3150">
        <v>3.22</v>
      </c>
      <c r="H3150" t="s">
        <v>25</v>
      </c>
      <c r="I3150" t="s">
        <v>29</v>
      </c>
      <c r="J3150">
        <v>620</v>
      </c>
      <c r="K3150">
        <v>5</v>
      </c>
      <c r="L3150" t="s">
        <v>27</v>
      </c>
      <c r="M3150" t="s">
        <v>17</v>
      </c>
      <c r="N3150" t="s">
        <v>18</v>
      </c>
      <c r="O3150">
        <v>0</v>
      </c>
      <c r="P3150">
        <v>75000</v>
      </c>
    </row>
    <row r="3151" spans="4:16">
      <c r="D3151">
        <v>3150</v>
      </c>
      <c r="E3151" t="s">
        <v>19</v>
      </c>
      <c r="F3151" t="b">
        <v>1</v>
      </c>
      <c r="G3151">
        <v>3.07</v>
      </c>
      <c r="H3151" t="s">
        <v>14</v>
      </c>
      <c r="I3151" t="s">
        <v>23</v>
      </c>
      <c r="J3151">
        <v>570</v>
      </c>
      <c r="K3151">
        <v>5</v>
      </c>
      <c r="L3151" t="s">
        <v>32</v>
      </c>
      <c r="M3151" t="s">
        <v>28</v>
      </c>
      <c r="N3151" t="s">
        <v>18</v>
      </c>
      <c r="O3151">
        <v>0</v>
      </c>
      <c r="P3151">
        <v>0</v>
      </c>
    </row>
    <row r="3152" spans="4:16">
      <c r="D3152">
        <v>3151</v>
      </c>
      <c r="E3152" t="s">
        <v>19</v>
      </c>
      <c r="F3152" t="b">
        <v>0</v>
      </c>
      <c r="G3152">
        <v>3.14</v>
      </c>
      <c r="H3152" t="s">
        <v>25</v>
      </c>
      <c r="I3152" t="s">
        <v>21</v>
      </c>
      <c r="J3152">
        <v>570</v>
      </c>
      <c r="K3152">
        <v>6</v>
      </c>
      <c r="L3152" t="s">
        <v>34</v>
      </c>
      <c r="M3152" t="s">
        <v>28</v>
      </c>
      <c r="N3152" t="s">
        <v>18</v>
      </c>
      <c r="O3152">
        <v>0</v>
      </c>
      <c r="P3152">
        <v>0</v>
      </c>
    </row>
    <row r="3153" spans="4:16">
      <c r="D3153">
        <v>3152</v>
      </c>
      <c r="E3153" t="s">
        <v>19</v>
      </c>
      <c r="F3153" t="b">
        <v>1</v>
      </c>
      <c r="G3153">
        <v>3.41</v>
      </c>
      <c r="H3153" t="s">
        <v>20</v>
      </c>
      <c r="I3153" t="s">
        <v>23</v>
      </c>
      <c r="J3153">
        <v>770</v>
      </c>
      <c r="K3153">
        <v>5</v>
      </c>
      <c r="L3153" t="s">
        <v>22</v>
      </c>
      <c r="M3153" t="s">
        <v>17</v>
      </c>
      <c r="N3153" t="s">
        <v>18</v>
      </c>
      <c r="O3153">
        <v>0</v>
      </c>
      <c r="P3153">
        <v>75000</v>
      </c>
    </row>
    <row r="3154" spans="4:16">
      <c r="D3154">
        <v>3153</v>
      </c>
      <c r="E3154" t="s">
        <v>19</v>
      </c>
      <c r="F3154" t="b">
        <v>0</v>
      </c>
      <c r="G3154">
        <v>3.45</v>
      </c>
      <c r="H3154" t="s">
        <v>20</v>
      </c>
      <c r="I3154" t="s">
        <v>26</v>
      </c>
      <c r="J3154">
        <v>730</v>
      </c>
      <c r="K3154">
        <v>5</v>
      </c>
      <c r="L3154" t="s">
        <v>30</v>
      </c>
      <c r="M3154" t="s">
        <v>17</v>
      </c>
      <c r="N3154" t="s">
        <v>18</v>
      </c>
      <c r="O3154">
        <v>0</v>
      </c>
      <c r="P3154">
        <v>75000</v>
      </c>
    </row>
    <row r="3155" spans="4:16">
      <c r="D3155">
        <v>3154</v>
      </c>
      <c r="E3155" t="s">
        <v>13</v>
      </c>
      <c r="F3155" t="b">
        <v>0</v>
      </c>
      <c r="G3155">
        <v>3.14</v>
      </c>
      <c r="H3155" t="s">
        <v>14</v>
      </c>
      <c r="I3155" t="s">
        <v>29</v>
      </c>
      <c r="J3155">
        <v>620</v>
      </c>
      <c r="K3155">
        <v>5</v>
      </c>
      <c r="L3155" t="s">
        <v>32</v>
      </c>
      <c r="M3155" t="s">
        <v>17</v>
      </c>
      <c r="N3155" t="s">
        <v>18</v>
      </c>
      <c r="O3155">
        <v>0</v>
      </c>
      <c r="P3155">
        <v>75000</v>
      </c>
    </row>
    <row r="3156" spans="4:16">
      <c r="D3156">
        <v>3155</v>
      </c>
      <c r="E3156" t="s">
        <v>13</v>
      </c>
      <c r="F3156" t="b">
        <v>0</v>
      </c>
      <c r="G3156">
        <v>3.06</v>
      </c>
      <c r="H3156" t="s">
        <v>20</v>
      </c>
      <c r="I3156" t="s">
        <v>15</v>
      </c>
      <c r="J3156">
        <v>650</v>
      </c>
      <c r="K3156">
        <v>6</v>
      </c>
      <c r="L3156" t="s">
        <v>27</v>
      </c>
      <c r="M3156" t="s">
        <v>17</v>
      </c>
      <c r="N3156" t="s">
        <v>18</v>
      </c>
      <c r="O3156">
        <v>0</v>
      </c>
      <c r="P3156">
        <v>75000</v>
      </c>
    </row>
    <row r="3157" spans="4:16">
      <c r="D3157">
        <v>3156</v>
      </c>
      <c r="E3157" t="s">
        <v>13</v>
      </c>
      <c r="F3157" t="b">
        <v>1</v>
      </c>
      <c r="G3157">
        <v>3.38</v>
      </c>
      <c r="H3157" t="s">
        <v>14</v>
      </c>
      <c r="I3157" t="s">
        <v>23</v>
      </c>
      <c r="J3157">
        <v>770</v>
      </c>
      <c r="K3157">
        <v>5</v>
      </c>
      <c r="L3157" t="s">
        <v>32</v>
      </c>
      <c r="M3157" t="s">
        <v>17</v>
      </c>
      <c r="N3157" t="s">
        <v>18</v>
      </c>
      <c r="O3157">
        <v>0</v>
      </c>
      <c r="P3157">
        <v>75000</v>
      </c>
    </row>
    <row r="3158" spans="4:16">
      <c r="D3158">
        <v>3157</v>
      </c>
      <c r="E3158" t="s">
        <v>19</v>
      </c>
      <c r="F3158" t="b">
        <v>0</v>
      </c>
      <c r="G3158">
        <v>3.14</v>
      </c>
      <c r="H3158" t="s">
        <v>25</v>
      </c>
      <c r="I3158" t="s">
        <v>21</v>
      </c>
      <c r="J3158">
        <v>630</v>
      </c>
      <c r="K3158">
        <v>5</v>
      </c>
      <c r="L3158" t="s">
        <v>16</v>
      </c>
      <c r="M3158" t="s">
        <v>17</v>
      </c>
      <c r="N3158" t="s">
        <v>18</v>
      </c>
      <c r="O3158">
        <v>0</v>
      </c>
      <c r="P3158">
        <v>75000</v>
      </c>
    </row>
    <row r="3159" spans="4:16">
      <c r="D3159">
        <v>3158</v>
      </c>
      <c r="E3159" t="s">
        <v>19</v>
      </c>
      <c r="F3159" t="b">
        <v>0</v>
      </c>
      <c r="G3159">
        <v>3.25</v>
      </c>
      <c r="H3159" t="s">
        <v>14</v>
      </c>
      <c r="I3159" t="s">
        <v>26</v>
      </c>
      <c r="J3159">
        <v>620</v>
      </c>
      <c r="K3159">
        <v>5</v>
      </c>
      <c r="L3159" t="s">
        <v>31</v>
      </c>
      <c r="M3159" t="s">
        <v>17</v>
      </c>
      <c r="N3159" t="s">
        <v>18</v>
      </c>
      <c r="O3159">
        <v>0</v>
      </c>
      <c r="P3159">
        <v>75000</v>
      </c>
    </row>
    <row r="3160" spans="4:16">
      <c r="D3160">
        <v>3159</v>
      </c>
      <c r="E3160" t="s">
        <v>13</v>
      </c>
      <c r="F3160" t="b">
        <v>0</v>
      </c>
      <c r="G3160">
        <v>3.34</v>
      </c>
      <c r="H3160" t="s">
        <v>20</v>
      </c>
      <c r="I3160" t="s">
        <v>21</v>
      </c>
      <c r="J3160">
        <v>710</v>
      </c>
      <c r="K3160">
        <v>6</v>
      </c>
      <c r="L3160" t="s">
        <v>35</v>
      </c>
      <c r="M3160" t="s">
        <v>17</v>
      </c>
      <c r="N3160" t="s">
        <v>18</v>
      </c>
      <c r="O3160">
        <v>0</v>
      </c>
      <c r="P3160">
        <v>75000</v>
      </c>
    </row>
    <row r="3161" spans="4:16">
      <c r="D3161">
        <v>3160</v>
      </c>
      <c r="E3161" t="s">
        <v>19</v>
      </c>
      <c r="F3161" t="b">
        <v>0</v>
      </c>
      <c r="G3161">
        <v>3.45</v>
      </c>
      <c r="H3161" t="s">
        <v>20</v>
      </c>
      <c r="I3161" t="s">
        <v>21</v>
      </c>
      <c r="J3161">
        <v>660</v>
      </c>
      <c r="K3161">
        <v>4</v>
      </c>
      <c r="L3161" t="s">
        <v>24</v>
      </c>
      <c r="M3161" t="s">
        <v>17</v>
      </c>
      <c r="N3161" t="s">
        <v>18</v>
      </c>
      <c r="O3161">
        <v>0</v>
      </c>
      <c r="P3161">
        <v>75000</v>
      </c>
    </row>
    <row r="3162" spans="4:16">
      <c r="D3162">
        <v>3161</v>
      </c>
      <c r="E3162" t="s">
        <v>19</v>
      </c>
      <c r="F3162" t="b">
        <v>1</v>
      </c>
      <c r="G3162">
        <v>3.11</v>
      </c>
      <c r="H3162" t="s">
        <v>20</v>
      </c>
      <c r="I3162" t="s">
        <v>23</v>
      </c>
      <c r="J3162">
        <v>680</v>
      </c>
      <c r="K3162">
        <v>5</v>
      </c>
      <c r="L3162" t="s">
        <v>27</v>
      </c>
      <c r="M3162" t="s">
        <v>17</v>
      </c>
      <c r="N3162" t="s">
        <v>18</v>
      </c>
      <c r="O3162">
        <v>0</v>
      </c>
      <c r="P3162">
        <v>75000</v>
      </c>
    </row>
    <row r="3163" spans="4:16">
      <c r="D3163">
        <v>3162</v>
      </c>
      <c r="E3163" t="s">
        <v>19</v>
      </c>
      <c r="F3163" t="b">
        <v>0</v>
      </c>
      <c r="G3163">
        <v>3.33</v>
      </c>
      <c r="H3163" t="s">
        <v>20</v>
      </c>
      <c r="I3163" t="s">
        <v>29</v>
      </c>
      <c r="J3163">
        <v>710</v>
      </c>
      <c r="K3163">
        <v>6</v>
      </c>
      <c r="L3163" t="s">
        <v>38</v>
      </c>
      <c r="M3163" t="s">
        <v>17</v>
      </c>
      <c r="N3163" t="s">
        <v>18</v>
      </c>
      <c r="O3163">
        <v>0</v>
      </c>
      <c r="P3163">
        <v>75000</v>
      </c>
    </row>
    <row r="3164" spans="4:16">
      <c r="D3164">
        <v>3163</v>
      </c>
      <c r="E3164" t="s">
        <v>19</v>
      </c>
      <c r="F3164" t="b">
        <v>1</v>
      </c>
      <c r="G3164">
        <v>3.12</v>
      </c>
      <c r="H3164" t="s">
        <v>20</v>
      </c>
      <c r="I3164" t="s">
        <v>23</v>
      </c>
      <c r="J3164">
        <v>610</v>
      </c>
      <c r="K3164">
        <v>4</v>
      </c>
      <c r="L3164" t="s">
        <v>35</v>
      </c>
      <c r="M3164" t="s">
        <v>17</v>
      </c>
      <c r="N3164" t="s">
        <v>18</v>
      </c>
      <c r="O3164">
        <v>0</v>
      </c>
      <c r="P3164">
        <v>75000</v>
      </c>
    </row>
    <row r="3165" spans="4:16">
      <c r="D3165">
        <v>3164</v>
      </c>
      <c r="E3165" t="s">
        <v>19</v>
      </c>
      <c r="F3165" t="b">
        <v>0</v>
      </c>
      <c r="G3165">
        <v>3.08</v>
      </c>
      <c r="H3165" t="s">
        <v>14</v>
      </c>
      <c r="I3165" t="s">
        <v>26</v>
      </c>
      <c r="J3165">
        <v>600</v>
      </c>
      <c r="K3165">
        <v>6</v>
      </c>
      <c r="L3165" t="s">
        <v>34</v>
      </c>
      <c r="M3165" t="s">
        <v>28</v>
      </c>
      <c r="N3165" t="s">
        <v>18</v>
      </c>
      <c r="O3165">
        <v>0</v>
      </c>
      <c r="P3165">
        <v>0</v>
      </c>
    </row>
    <row r="3166" spans="4:16">
      <c r="D3166">
        <v>3165</v>
      </c>
      <c r="E3166" t="s">
        <v>19</v>
      </c>
      <c r="F3166" t="b">
        <v>0</v>
      </c>
      <c r="G3166">
        <v>2.95</v>
      </c>
      <c r="H3166" t="s">
        <v>14</v>
      </c>
      <c r="I3166" t="s">
        <v>29</v>
      </c>
      <c r="J3166">
        <v>570</v>
      </c>
      <c r="K3166">
        <v>6</v>
      </c>
      <c r="L3166" t="s">
        <v>16</v>
      </c>
      <c r="M3166" t="s">
        <v>28</v>
      </c>
      <c r="N3166" t="s">
        <v>18</v>
      </c>
      <c r="O3166">
        <v>0</v>
      </c>
      <c r="P3166">
        <v>0</v>
      </c>
    </row>
    <row r="3167" spans="4:16">
      <c r="D3167">
        <v>3166</v>
      </c>
      <c r="E3167" t="s">
        <v>19</v>
      </c>
      <c r="F3167" t="b">
        <v>0</v>
      </c>
      <c r="G3167">
        <v>3.24</v>
      </c>
      <c r="H3167" t="s">
        <v>20</v>
      </c>
      <c r="I3167" t="s">
        <v>15</v>
      </c>
      <c r="J3167">
        <v>640</v>
      </c>
      <c r="K3167">
        <v>6</v>
      </c>
      <c r="L3167" t="s">
        <v>16</v>
      </c>
      <c r="M3167" t="s">
        <v>17</v>
      </c>
      <c r="N3167" t="s">
        <v>18</v>
      </c>
      <c r="O3167">
        <v>0</v>
      </c>
      <c r="P3167">
        <v>75000</v>
      </c>
    </row>
    <row r="3168" spans="4:16">
      <c r="D3168">
        <v>3167</v>
      </c>
      <c r="E3168" t="s">
        <v>13</v>
      </c>
      <c r="F3168" t="b">
        <v>0</v>
      </c>
      <c r="G3168">
        <v>3.53</v>
      </c>
      <c r="H3168" t="s">
        <v>25</v>
      </c>
      <c r="I3168" t="s">
        <v>29</v>
      </c>
      <c r="J3168">
        <v>690</v>
      </c>
      <c r="K3168">
        <v>6</v>
      </c>
      <c r="L3168" t="s">
        <v>37</v>
      </c>
      <c r="M3168" t="s">
        <v>17</v>
      </c>
      <c r="N3168" t="s">
        <v>18</v>
      </c>
      <c r="O3168">
        <v>0</v>
      </c>
      <c r="P3168">
        <v>75000</v>
      </c>
    </row>
    <row r="3169" spans="4:16">
      <c r="D3169">
        <v>3168</v>
      </c>
      <c r="E3169" t="s">
        <v>19</v>
      </c>
      <c r="F3169" t="b">
        <v>1</v>
      </c>
      <c r="G3169">
        <v>3.39</v>
      </c>
      <c r="H3169" t="s">
        <v>25</v>
      </c>
      <c r="I3169" t="s">
        <v>23</v>
      </c>
      <c r="J3169">
        <v>680</v>
      </c>
      <c r="K3169">
        <v>5</v>
      </c>
      <c r="L3169" t="s">
        <v>33</v>
      </c>
      <c r="M3169" t="s">
        <v>17</v>
      </c>
      <c r="N3169" t="s">
        <v>18</v>
      </c>
      <c r="O3169">
        <v>0</v>
      </c>
      <c r="P3169">
        <v>75000</v>
      </c>
    </row>
    <row r="3170" spans="4:16">
      <c r="D3170">
        <v>3169</v>
      </c>
      <c r="E3170" t="s">
        <v>13</v>
      </c>
      <c r="F3170" t="b">
        <v>0</v>
      </c>
      <c r="G3170">
        <v>3.42</v>
      </c>
      <c r="H3170" t="s">
        <v>20</v>
      </c>
      <c r="I3170" t="s">
        <v>15</v>
      </c>
      <c r="J3170">
        <v>780</v>
      </c>
      <c r="K3170">
        <v>3</v>
      </c>
      <c r="L3170" t="s">
        <v>16</v>
      </c>
      <c r="M3170" t="s">
        <v>17</v>
      </c>
      <c r="N3170" t="s">
        <v>18</v>
      </c>
      <c r="O3170">
        <v>0</v>
      </c>
      <c r="P3170">
        <v>75000</v>
      </c>
    </row>
    <row r="3171" spans="4:16">
      <c r="D3171">
        <v>3170</v>
      </c>
      <c r="E3171" t="s">
        <v>19</v>
      </c>
      <c r="F3171" t="b">
        <v>0</v>
      </c>
      <c r="G3171">
        <v>3.39</v>
      </c>
      <c r="H3171" t="s">
        <v>20</v>
      </c>
      <c r="I3171" t="s">
        <v>29</v>
      </c>
      <c r="J3171">
        <v>680</v>
      </c>
      <c r="K3171">
        <v>5</v>
      </c>
      <c r="L3171" t="s">
        <v>31</v>
      </c>
      <c r="M3171" t="s">
        <v>17</v>
      </c>
      <c r="N3171" t="s">
        <v>18</v>
      </c>
      <c r="O3171">
        <v>0</v>
      </c>
      <c r="P3171">
        <v>75000</v>
      </c>
    </row>
    <row r="3172" spans="4:16">
      <c r="D3172">
        <v>3171</v>
      </c>
      <c r="E3172" t="s">
        <v>19</v>
      </c>
      <c r="F3172" t="b">
        <v>0</v>
      </c>
      <c r="G3172">
        <v>3.5</v>
      </c>
      <c r="H3172" t="s">
        <v>14</v>
      </c>
      <c r="I3172" t="s">
        <v>29</v>
      </c>
      <c r="J3172">
        <v>670</v>
      </c>
      <c r="K3172">
        <v>5</v>
      </c>
      <c r="L3172" t="s">
        <v>27</v>
      </c>
      <c r="M3172" t="s">
        <v>17</v>
      </c>
      <c r="N3172" t="s">
        <v>18</v>
      </c>
      <c r="O3172">
        <v>0</v>
      </c>
      <c r="P3172">
        <v>75000</v>
      </c>
    </row>
    <row r="3173" spans="4:16">
      <c r="D3173">
        <v>3172</v>
      </c>
      <c r="E3173" t="s">
        <v>19</v>
      </c>
      <c r="F3173" t="b">
        <v>0</v>
      </c>
      <c r="G3173">
        <v>3.37</v>
      </c>
      <c r="H3173" t="s">
        <v>20</v>
      </c>
      <c r="I3173" t="s">
        <v>29</v>
      </c>
      <c r="J3173">
        <v>660</v>
      </c>
      <c r="K3173">
        <v>5</v>
      </c>
      <c r="L3173" t="s">
        <v>16</v>
      </c>
      <c r="M3173" t="s">
        <v>17</v>
      </c>
      <c r="N3173" t="s">
        <v>18</v>
      </c>
      <c r="O3173">
        <v>0</v>
      </c>
      <c r="P3173">
        <v>75000</v>
      </c>
    </row>
    <row r="3174" spans="4:16">
      <c r="D3174">
        <v>3173</v>
      </c>
      <c r="E3174" t="s">
        <v>19</v>
      </c>
      <c r="F3174" t="b">
        <v>0</v>
      </c>
      <c r="G3174">
        <v>3.2</v>
      </c>
      <c r="H3174" t="s">
        <v>14</v>
      </c>
      <c r="I3174" t="s">
        <v>29</v>
      </c>
      <c r="J3174">
        <v>640</v>
      </c>
      <c r="K3174">
        <v>6</v>
      </c>
      <c r="L3174" t="s">
        <v>27</v>
      </c>
      <c r="M3174" t="s">
        <v>17</v>
      </c>
      <c r="N3174" t="s">
        <v>18</v>
      </c>
      <c r="O3174">
        <v>0</v>
      </c>
      <c r="P3174">
        <v>75000</v>
      </c>
    </row>
    <row r="3175" spans="4:16">
      <c r="D3175">
        <v>3174</v>
      </c>
      <c r="E3175" t="s">
        <v>13</v>
      </c>
      <c r="F3175" t="b">
        <v>1</v>
      </c>
      <c r="G3175">
        <v>3.39</v>
      </c>
      <c r="H3175" t="s">
        <v>25</v>
      </c>
      <c r="I3175" t="s">
        <v>23</v>
      </c>
      <c r="J3175">
        <v>670</v>
      </c>
      <c r="K3175">
        <v>6</v>
      </c>
      <c r="L3175" t="s">
        <v>34</v>
      </c>
      <c r="M3175" t="s">
        <v>17</v>
      </c>
      <c r="N3175" t="s">
        <v>18</v>
      </c>
      <c r="O3175">
        <v>0</v>
      </c>
      <c r="P3175">
        <v>75000</v>
      </c>
    </row>
    <row r="3176" spans="4:16">
      <c r="D3176">
        <v>3175</v>
      </c>
      <c r="E3176" t="s">
        <v>19</v>
      </c>
      <c r="F3176" t="b">
        <v>0</v>
      </c>
      <c r="G3176">
        <v>3.34</v>
      </c>
      <c r="H3176" t="s">
        <v>20</v>
      </c>
      <c r="I3176" t="s">
        <v>29</v>
      </c>
      <c r="J3176">
        <v>650</v>
      </c>
      <c r="K3176">
        <v>4</v>
      </c>
      <c r="L3176" t="s">
        <v>27</v>
      </c>
      <c r="M3176" t="s">
        <v>17</v>
      </c>
      <c r="N3176" t="s">
        <v>18</v>
      </c>
      <c r="O3176">
        <v>0</v>
      </c>
      <c r="P3176">
        <v>75000</v>
      </c>
    </row>
    <row r="3177" spans="4:16">
      <c r="D3177">
        <v>3176</v>
      </c>
      <c r="E3177" t="s">
        <v>19</v>
      </c>
      <c r="F3177" t="b">
        <v>0</v>
      </c>
      <c r="G3177">
        <v>3.17</v>
      </c>
      <c r="H3177" t="s">
        <v>25</v>
      </c>
      <c r="I3177" t="s">
        <v>29</v>
      </c>
      <c r="J3177">
        <v>650</v>
      </c>
      <c r="K3177">
        <v>4</v>
      </c>
      <c r="L3177" t="s">
        <v>31</v>
      </c>
      <c r="M3177" t="s">
        <v>17</v>
      </c>
      <c r="N3177" t="s">
        <v>18</v>
      </c>
      <c r="O3177">
        <v>0</v>
      </c>
      <c r="P3177">
        <v>75000</v>
      </c>
    </row>
    <row r="3178" spans="4:16">
      <c r="D3178">
        <v>3177</v>
      </c>
      <c r="E3178" t="s">
        <v>13</v>
      </c>
      <c r="F3178" t="b">
        <v>0</v>
      </c>
      <c r="G3178">
        <v>3.51</v>
      </c>
      <c r="H3178" t="s">
        <v>14</v>
      </c>
      <c r="I3178" t="s">
        <v>26</v>
      </c>
      <c r="J3178">
        <v>680</v>
      </c>
      <c r="K3178">
        <v>6</v>
      </c>
      <c r="L3178" t="s">
        <v>38</v>
      </c>
      <c r="M3178" t="s">
        <v>17</v>
      </c>
      <c r="N3178" t="s">
        <v>18</v>
      </c>
      <c r="O3178">
        <v>0</v>
      </c>
      <c r="P3178">
        <v>75000</v>
      </c>
    </row>
    <row r="3179" spans="4:16">
      <c r="D3179">
        <v>3178</v>
      </c>
      <c r="E3179" t="s">
        <v>13</v>
      </c>
      <c r="F3179" t="b">
        <v>1</v>
      </c>
      <c r="G3179">
        <v>3.36</v>
      </c>
      <c r="H3179" t="s">
        <v>14</v>
      </c>
      <c r="I3179" t="s">
        <v>23</v>
      </c>
      <c r="J3179">
        <v>640</v>
      </c>
      <c r="K3179">
        <v>6</v>
      </c>
      <c r="L3179" t="s">
        <v>33</v>
      </c>
      <c r="M3179" t="s">
        <v>17</v>
      </c>
      <c r="N3179" t="s">
        <v>18</v>
      </c>
      <c r="O3179">
        <v>0</v>
      </c>
      <c r="P3179">
        <v>75000</v>
      </c>
    </row>
    <row r="3180" spans="4:16">
      <c r="D3180">
        <v>3179</v>
      </c>
      <c r="E3180" t="s">
        <v>13</v>
      </c>
      <c r="F3180" t="b">
        <v>1</v>
      </c>
      <c r="G3180">
        <v>3.35</v>
      </c>
      <c r="H3180" t="s">
        <v>25</v>
      </c>
      <c r="I3180" t="s">
        <v>23</v>
      </c>
      <c r="J3180">
        <v>710</v>
      </c>
      <c r="K3180">
        <v>6</v>
      </c>
      <c r="L3180" t="s">
        <v>32</v>
      </c>
      <c r="M3180" t="s">
        <v>17</v>
      </c>
      <c r="N3180" t="s">
        <v>18</v>
      </c>
      <c r="O3180">
        <v>0</v>
      </c>
      <c r="P3180">
        <v>75000</v>
      </c>
    </row>
    <row r="3181" spans="4:16">
      <c r="D3181">
        <v>3180</v>
      </c>
      <c r="E3181" t="s">
        <v>13</v>
      </c>
      <c r="F3181" t="b">
        <v>1</v>
      </c>
      <c r="G3181">
        <v>3.27</v>
      </c>
      <c r="H3181" t="s">
        <v>25</v>
      </c>
      <c r="I3181" t="s">
        <v>23</v>
      </c>
      <c r="J3181">
        <v>610</v>
      </c>
      <c r="K3181">
        <v>5</v>
      </c>
      <c r="L3181" t="s">
        <v>35</v>
      </c>
      <c r="M3181" t="s">
        <v>17</v>
      </c>
      <c r="N3181" t="s">
        <v>18</v>
      </c>
      <c r="O3181">
        <v>0</v>
      </c>
      <c r="P3181">
        <v>75000</v>
      </c>
    </row>
    <row r="3182" spans="4:16">
      <c r="D3182">
        <v>3181</v>
      </c>
      <c r="E3182" t="s">
        <v>13</v>
      </c>
      <c r="F3182" t="b">
        <v>0</v>
      </c>
      <c r="G3182">
        <v>3.39</v>
      </c>
      <c r="H3182" t="s">
        <v>14</v>
      </c>
      <c r="I3182" t="s">
        <v>21</v>
      </c>
      <c r="J3182">
        <v>660</v>
      </c>
      <c r="K3182">
        <v>6</v>
      </c>
      <c r="L3182" t="s">
        <v>27</v>
      </c>
      <c r="M3182" t="s">
        <v>17</v>
      </c>
      <c r="N3182" t="s">
        <v>18</v>
      </c>
      <c r="O3182">
        <v>0</v>
      </c>
      <c r="P3182">
        <v>75000</v>
      </c>
    </row>
    <row r="3183" spans="4:16">
      <c r="D3183">
        <v>3182</v>
      </c>
      <c r="E3183" t="s">
        <v>19</v>
      </c>
      <c r="F3183" t="b">
        <v>0</v>
      </c>
      <c r="G3183">
        <v>3.18</v>
      </c>
      <c r="H3183" t="s">
        <v>14</v>
      </c>
      <c r="I3183" t="s">
        <v>21</v>
      </c>
      <c r="J3183">
        <v>660</v>
      </c>
      <c r="K3183">
        <v>4</v>
      </c>
      <c r="L3183" t="s">
        <v>30</v>
      </c>
      <c r="M3183" t="s">
        <v>17</v>
      </c>
      <c r="N3183" t="s">
        <v>18</v>
      </c>
      <c r="O3183">
        <v>0</v>
      </c>
      <c r="P3183">
        <v>75000</v>
      </c>
    </row>
    <row r="3184" spans="4:16">
      <c r="D3184">
        <v>3183</v>
      </c>
      <c r="E3184" t="s">
        <v>19</v>
      </c>
      <c r="F3184" t="b">
        <v>1</v>
      </c>
      <c r="G3184">
        <v>3.47</v>
      </c>
      <c r="H3184" t="s">
        <v>25</v>
      </c>
      <c r="I3184" t="s">
        <v>23</v>
      </c>
      <c r="J3184">
        <v>650</v>
      </c>
      <c r="K3184">
        <v>5</v>
      </c>
      <c r="L3184" t="s">
        <v>27</v>
      </c>
      <c r="M3184" t="s">
        <v>17</v>
      </c>
      <c r="N3184" t="s">
        <v>18</v>
      </c>
      <c r="O3184">
        <v>0</v>
      </c>
      <c r="P3184">
        <v>75000</v>
      </c>
    </row>
    <row r="3185" spans="4:16">
      <c r="D3185">
        <v>3184</v>
      </c>
      <c r="E3185" t="s">
        <v>19</v>
      </c>
      <c r="F3185" t="b">
        <v>0</v>
      </c>
      <c r="G3185">
        <v>3.21</v>
      </c>
      <c r="H3185" t="s">
        <v>20</v>
      </c>
      <c r="I3185" t="s">
        <v>15</v>
      </c>
      <c r="J3185">
        <v>690</v>
      </c>
      <c r="K3185">
        <v>5</v>
      </c>
      <c r="L3185" t="s">
        <v>24</v>
      </c>
      <c r="M3185" t="s">
        <v>17</v>
      </c>
      <c r="N3185" t="s">
        <v>18</v>
      </c>
      <c r="O3185">
        <v>0</v>
      </c>
      <c r="P3185">
        <v>75000</v>
      </c>
    </row>
    <row r="3186" spans="4:16">
      <c r="D3186">
        <v>3185</v>
      </c>
      <c r="E3186" t="s">
        <v>13</v>
      </c>
      <c r="F3186" t="b">
        <v>0</v>
      </c>
      <c r="G3186">
        <v>3.23</v>
      </c>
      <c r="H3186" t="s">
        <v>20</v>
      </c>
      <c r="I3186" t="s">
        <v>30</v>
      </c>
      <c r="J3186">
        <v>670</v>
      </c>
      <c r="K3186">
        <v>6</v>
      </c>
      <c r="L3186" t="s">
        <v>27</v>
      </c>
      <c r="M3186" t="s">
        <v>17</v>
      </c>
      <c r="N3186" t="s">
        <v>18</v>
      </c>
      <c r="O3186">
        <v>0</v>
      </c>
      <c r="P3186">
        <v>75000</v>
      </c>
    </row>
    <row r="3187" spans="4:16">
      <c r="D3187">
        <v>3186</v>
      </c>
      <c r="E3187" t="s">
        <v>19</v>
      </c>
      <c r="F3187" t="b">
        <v>0</v>
      </c>
      <c r="G3187">
        <v>3.14</v>
      </c>
      <c r="H3187" t="s">
        <v>25</v>
      </c>
      <c r="I3187" t="s">
        <v>26</v>
      </c>
      <c r="J3187">
        <v>640</v>
      </c>
      <c r="K3187">
        <v>5</v>
      </c>
      <c r="L3187" t="s">
        <v>36</v>
      </c>
      <c r="M3187" t="s">
        <v>17</v>
      </c>
      <c r="N3187" t="s">
        <v>18</v>
      </c>
      <c r="O3187">
        <v>0</v>
      </c>
      <c r="P3187">
        <v>75000</v>
      </c>
    </row>
    <row r="3188" spans="4:16">
      <c r="D3188">
        <v>3187</v>
      </c>
      <c r="E3188" t="s">
        <v>19</v>
      </c>
      <c r="F3188" t="b">
        <v>0</v>
      </c>
      <c r="G3188">
        <v>3.48</v>
      </c>
      <c r="H3188" t="s">
        <v>14</v>
      </c>
      <c r="I3188" t="s">
        <v>15</v>
      </c>
      <c r="J3188">
        <v>670</v>
      </c>
      <c r="K3188">
        <v>5</v>
      </c>
      <c r="L3188" t="s">
        <v>27</v>
      </c>
      <c r="M3188" t="s">
        <v>17</v>
      </c>
      <c r="N3188" t="s">
        <v>18</v>
      </c>
      <c r="O3188">
        <v>0</v>
      </c>
      <c r="P3188">
        <v>75000</v>
      </c>
    </row>
    <row r="3189" spans="4:16">
      <c r="D3189">
        <v>3188</v>
      </c>
      <c r="E3189" t="s">
        <v>19</v>
      </c>
      <c r="F3189" t="b">
        <v>0</v>
      </c>
      <c r="G3189">
        <v>3.2</v>
      </c>
      <c r="H3189" t="s">
        <v>14</v>
      </c>
      <c r="I3189" t="s">
        <v>26</v>
      </c>
      <c r="J3189">
        <v>650</v>
      </c>
      <c r="K3189">
        <v>3</v>
      </c>
      <c r="L3189" t="s">
        <v>27</v>
      </c>
      <c r="M3189" t="s">
        <v>17</v>
      </c>
      <c r="N3189" t="s">
        <v>18</v>
      </c>
      <c r="O3189">
        <v>0</v>
      </c>
      <c r="P3189">
        <v>75000</v>
      </c>
    </row>
    <row r="3190" spans="4:16">
      <c r="D3190">
        <v>3189</v>
      </c>
      <c r="E3190" t="s">
        <v>19</v>
      </c>
      <c r="F3190" t="b">
        <v>0</v>
      </c>
      <c r="G3190">
        <v>3.21</v>
      </c>
      <c r="H3190" t="s">
        <v>20</v>
      </c>
      <c r="I3190" t="s">
        <v>29</v>
      </c>
      <c r="J3190">
        <v>650</v>
      </c>
      <c r="K3190">
        <v>6</v>
      </c>
      <c r="L3190" t="s">
        <v>33</v>
      </c>
      <c r="M3190" t="s">
        <v>17</v>
      </c>
      <c r="N3190" t="s">
        <v>18</v>
      </c>
      <c r="O3190">
        <v>0</v>
      </c>
      <c r="P3190">
        <v>75000</v>
      </c>
    </row>
    <row r="3191" spans="4:16">
      <c r="D3191">
        <v>3190</v>
      </c>
      <c r="E3191" t="s">
        <v>13</v>
      </c>
      <c r="F3191" t="b">
        <v>0</v>
      </c>
      <c r="G3191">
        <v>3.14</v>
      </c>
      <c r="H3191" t="s">
        <v>25</v>
      </c>
      <c r="I3191" t="s">
        <v>29</v>
      </c>
      <c r="J3191">
        <v>590</v>
      </c>
      <c r="K3191">
        <v>7</v>
      </c>
      <c r="L3191" t="s">
        <v>27</v>
      </c>
      <c r="M3191" t="s">
        <v>28</v>
      </c>
      <c r="N3191" t="s">
        <v>18</v>
      </c>
      <c r="O3191">
        <v>0</v>
      </c>
      <c r="P3191">
        <v>0</v>
      </c>
    </row>
    <row r="3192" spans="4:16">
      <c r="D3192">
        <v>3191</v>
      </c>
      <c r="E3192" t="s">
        <v>19</v>
      </c>
      <c r="F3192" t="b">
        <v>1</v>
      </c>
      <c r="G3192">
        <v>3.2</v>
      </c>
      <c r="H3192" t="s">
        <v>14</v>
      </c>
      <c r="I3192" t="s">
        <v>23</v>
      </c>
      <c r="J3192">
        <v>570</v>
      </c>
      <c r="K3192">
        <v>5</v>
      </c>
      <c r="L3192" t="s">
        <v>34</v>
      </c>
      <c r="M3192" t="s">
        <v>28</v>
      </c>
      <c r="N3192" t="s">
        <v>18</v>
      </c>
      <c r="O3192">
        <v>0</v>
      </c>
      <c r="P3192">
        <v>0</v>
      </c>
    </row>
    <row r="3193" spans="4:16">
      <c r="D3193">
        <v>3192</v>
      </c>
      <c r="E3193" t="s">
        <v>13</v>
      </c>
      <c r="F3193" t="b">
        <v>1</v>
      </c>
      <c r="G3193">
        <v>3.29</v>
      </c>
      <c r="H3193" t="s">
        <v>20</v>
      </c>
      <c r="I3193" t="s">
        <v>23</v>
      </c>
      <c r="J3193">
        <v>660</v>
      </c>
      <c r="K3193">
        <v>6</v>
      </c>
      <c r="L3193" t="s">
        <v>27</v>
      </c>
      <c r="M3193" t="s">
        <v>17</v>
      </c>
      <c r="N3193" t="s">
        <v>18</v>
      </c>
      <c r="O3193">
        <v>0</v>
      </c>
      <c r="P3193">
        <v>75000</v>
      </c>
    </row>
    <row r="3194" spans="4:16">
      <c r="D3194">
        <v>3193</v>
      </c>
      <c r="E3194" t="s">
        <v>19</v>
      </c>
      <c r="F3194" t="b">
        <v>0</v>
      </c>
      <c r="G3194">
        <v>3.1</v>
      </c>
      <c r="H3194" t="s">
        <v>20</v>
      </c>
      <c r="I3194" t="s">
        <v>15</v>
      </c>
      <c r="J3194">
        <v>580</v>
      </c>
      <c r="K3194">
        <v>5</v>
      </c>
      <c r="L3194" t="s">
        <v>30</v>
      </c>
      <c r="M3194" t="s">
        <v>28</v>
      </c>
      <c r="N3194" t="s">
        <v>18</v>
      </c>
      <c r="O3194">
        <v>0</v>
      </c>
      <c r="P3194">
        <v>0</v>
      </c>
    </row>
    <row r="3195" spans="4:16">
      <c r="D3195">
        <v>3194</v>
      </c>
      <c r="E3195" t="s">
        <v>19</v>
      </c>
      <c r="F3195" t="b">
        <v>0</v>
      </c>
      <c r="G3195">
        <v>3.29</v>
      </c>
      <c r="H3195" t="s">
        <v>14</v>
      </c>
      <c r="I3195" t="s">
        <v>21</v>
      </c>
      <c r="J3195">
        <v>650</v>
      </c>
      <c r="K3195">
        <v>5</v>
      </c>
      <c r="L3195" t="s">
        <v>32</v>
      </c>
      <c r="M3195" t="s">
        <v>17</v>
      </c>
      <c r="N3195" t="s">
        <v>18</v>
      </c>
      <c r="O3195">
        <v>0</v>
      </c>
      <c r="P3195">
        <v>75000</v>
      </c>
    </row>
    <row r="3196" spans="4:16">
      <c r="D3196">
        <v>3195</v>
      </c>
      <c r="E3196" t="s">
        <v>13</v>
      </c>
      <c r="F3196" t="b">
        <v>0</v>
      </c>
      <c r="G3196">
        <v>3.25</v>
      </c>
      <c r="H3196" t="s">
        <v>14</v>
      </c>
      <c r="I3196" t="s">
        <v>15</v>
      </c>
      <c r="J3196">
        <v>640</v>
      </c>
      <c r="K3196">
        <v>6</v>
      </c>
      <c r="L3196" t="s">
        <v>24</v>
      </c>
      <c r="M3196" t="s">
        <v>17</v>
      </c>
      <c r="N3196" t="s">
        <v>18</v>
      </c>
      <c r="O3196">
        <v>0</v>
      </c>
      <c r="P3196">
        <v>75000</v>
      </c>
    </row>
    <row r="3197" spans="4:16">
      <c r="D3197">
        <v>3196</v>
      </c>
      <c r="E3197" t="s">
        <v>19</v>
      </c>
      <c r="F3197" t="b">
        <v>0</v>
      </c>
      <c r="G3197">
        <v>3.08</v>
      </c>
      <c r="H3197" t="s">
        <v>25</v>
      </c>
      <c r="I3197" t="s">
        <v>15</v>
      </c>
      <c r="J3197">
        <v>630</v>
      </c>
      <c r="K3197">
        <v>6</v>
      </c>
      <c r="L3197" t="s">
        <v>32</v>
      </c>
      <c r="M3197" t="s">
        <v>17</v>
      </c>
      <c r="N3197" t="s">
        <v>18</v>
      </c>
      <c r="O3197">
        <v>0</v>
      </c>
      <c r="P3197">
        <v>75000</v>
      </c>
    </row>
    <row r="3198" spans="4:16">
      <c r="D3198">
        <v>3197</v>
      </c>
      <c r="E3198" t="s">
        <v>13</v>
      </c>
      <c r="F3198" t="b">
        <v>1</v>
      </c>
      <c r="G3198">
        <v>3.32</v>
      </c>
      <c r="H3198" t="s">
        <v>25</v>
      </c>
      <c r="I3198" t="s">
        <v>23</v>
      </c>
      <c r="J3198">
        <v>640</v>
      </c>
      <c r="K3198">
        <v>4</v>
      </c>
      <c r="L3198" t="s">
        <v>32</v>
      </c>
      <c r="M3198" t="s">
        <v>17</v>
      </c>
      <c r="N3198" t="s">
        <v>18</v>
      </c>
      <c r="O3198">
        <v>0</v>
      </c>
      <c r="P3198">
        <v>75000</v>
      </c>
    </row>
    <row r="3199" spans="4:16">
      <c r="D3199">
        <v>3198</v>
      </c>
      <c r="E3199" t="s">
        <v>13</v>
      </c>
      <c r="F3199" t="b">
        <v>0</v>
      </c>
      <c r="G3199">
        <v>3.01</v>
      </c>
      <c r="H3199" t="s">
        <v>20</v>
      </c>
      <c r="I3199" t="s">
        <v>15</v>
      </c>
      <c r="J3199">
        <v>580</v>
      </c>
      <c r="K3199">
        <v>6</v>
      </c>
      <c r="L3199" t="s">
        <v>34</v>
      </c>
      <c r="M3199" t="s">
        <v>28</v>
      </c>
      <c r="N3199" t="s">
        <v>18</v>
      </c>
      <c r="O3199">
        <v>0</v>
      </c>
      <c r="P3199">
        <v>0</v>
      </c>
    </row>
    <row r="3200" spans="4:16">
      <c r="D3200">
        <v>3199</v>
      </c>
      <c r="E3200" t="s">
        <v>19</v>
      </c>
      <c r="F3200" t="b">
        <v>0</v>
      </c>
      <c r="G3200">
        <v>3.23</v>
      </c>
      <c r="H3200" t="s">
        <v>20</v>
      </c>
      <c r="I3200" t="s">
        <v>21</v>
      </c>
      <c r="J3200">
        <v>650</v>
      </c>
      <c r="K3200">
        <v>5</v>
      </c>
      <c r="L3200" t="s">
        <v>37</v>
      </c>
      <c r="M3200" t="s">
        <v>17</v>
      </c>
      <c r="N3200" t="s">
        <v>18</v>
      </c>
      <c r="O3200">
        <v>0</v>
      </c>
      <c r="P3200">
        <v>75000</v>
      </c>
    </row>
    <row r="3201" spans="4:16">
      <c r="D3201">
        <v>3200</v>
      </c>
      <c r="E3201" t="s">
        <v>19</v>
      </c>
      <c r="F3201" t="b">
        <v>1</v>
      </c>
      <c r="G3201">
        <v>3.14</v>
      </c>
      <c r="H3201" t="s">
        <v>20</v>
      </c>
      <c r="I3201" t="s">
        <v>23</v>
      </c>
      <c r="J3201">
        <v>630</v>
      </c>
      <c r="K3201">
        <v>5</v>
      </c>
      <c r="L3201" t="s">
        <v>32</v>
      </c>
      <c r="M3201" t="s">
        <v>17</v>
      </c>
      <c r="N3201" t="s">
        <v>18</v>
      </c>
      <c r="O3201">
        <v>0</v>
      </c>
      <c r="P3201">
        <v>75000</v>
      </c>
    </row>
    <row r="3202" spans="4:16">
      <c r="D3202">
        <v>3201</v>
      </c>
      <c r="E3202" t="s">
        <v>19</v>
      </c>
      <c r="F3202" t="b">
        <v>1</v>
      </c>
      <c r="G3202">
        <v>3.26</v>
      </c>
      <c r="H3202" t="s">
        <v>25</v>
      </c>
      <c r="I3202" t="s">
        <v>23</v>
      </c>
      <c r="J3202">
        <v>760</v>
      </c>
      <c r="K3202">
        <v>4</v>
      </c>
      <c r="L3202" t="s">
        <v>38</v>
      </c>
      <c r="M3202" t="s">
        <v>17</v>
      </c>
      <c r="N3202" t="s">
        <v>18</v>
      </c>
      <c r="O3202">
        <v>0</v>
      </c>
      <c r="P3202">
        <v>75000</v>
      </c>
    </row>
    <row r="3203" spans="4:16">
      <c r="D3203">
        <v>3202</v>
      </c>
      <c r="E3203" t="s">
        <v>19</v>
      </c>
      <c r="F3203" t="b">
        <v>1</v>
      </c>
      <c r="G3203">
        <v>3.23</v>
      </c>
      <c r="H3203" t="s">
        <v>20</v>
      </c>
      <c r="I3203" t="s">
        <v>23</v>
      </c>
      <c r="J3203">
        <v>730</v>
      </c>
      <c r="K3203">
        <v>5</v>
      </c>
      <c r="L3203" t="s">
        <v>34</v>
      </c>
      <c r="M3203" t="s">
        <v>17</v>
      </c>
      <c r="N3203" t="s">
        <v>18</v>
      </c>
      <c r="O3203">
        <v>0</v>
      </c>
      <c r="P3203">
        <v>75000</v>
      </c>
    </row>
    <row r="3204" spans="4:16">
      <c r="D3204">
        <v>3203</v>
      </c>
      <c r="E3204" t="s">
        <v>19</v>
      </c>
      <c r="F3204" t="b">
        <v>1</v>
      </c>
      <c r="G3204">
        <v>3.4</v>
      </c>
      <c r="H3204" t="s">
        <v>20</v>
      </c>
      <c r="I3204" t="s">
        <v>23</v>
      </c>
      <c r="J3204">
        <v>660</v>
      </c>
      <c r="K3204">
        <v>7</v>
      </c>
      <c r="L3204" t="s">
        <v>31</v>
      </c>
      <c r="M3204" t="s">
        <v>17</v>
      </c>
      <c r="N3204" t="s">
        <v>18</v>
      </c>
      <c r="O3204">
        <v>0</v>
      </c>
      <c r="P3204">
        <v>75000</v>
      </c>
    </row>
    <row r="3205" spans="4:16">
      <c r="D3205">
        <v>3204</v>
      </c>
      <c r="E3205" t="s">
        <v>19</v>
      </c>
      <c r="F3205" t="b">
        <v>0</v>
      </c>
      <c r="G3205">
        <v>3.31</v>
      </c>
      <c r="H3205" t="s">
        <v>14</v>
      </c>
      <c r="I3205" t="s">
        <v>30</v>
      </c>
      <c r="J3205">
        <v>650</v>
      </c>
      <c r="K3205">
        <v>5</v>
      </c>
      <c r="L3205" t="s">
        <v>31</v>
      </c>
      <c r="M3205" t="s">
        <v>17</v>
      </c>
      <c r="N3205" t="s">
        <v>18</v>
      </c>
      <c r="O3205">
        <v>0</v>
      </c>
      <c r="P3205">
        <v>75000</v>
      </c>
    </row>
    <row r="3206" spans="4:16">
      <c r="D3206">
        <v>3205</v>
      </c>
      <c r="E3206" t="s">
        <v>19</v>
      </c>
      <c r="F3206" t="b">
        <v>0</v>
      </c>
      <c r="G3206">
        <v>3.42</v>
      </c>
      <c r="H3206" t="s">
        <v>20</v>
      </c>
      <c r="I3206" t="s">
        <v>26</v>
      </c>
      <c r="J3206">
        <v>570</v>
      </c>
      <c r="K3206">
        <v>6</v>
      </c>
      <c r="L3206" t="s">
        <v>32</v>
      </c>
      <c r="M3206" t="s">
        <v>28</v>
      </c>
      <c r="N3206" t="s">
        <v>18</v>
      </c>
      <c r="O3206">
        <v>0</v>
      </c>
      <c r="P3206">
        <v>0</v>
      </c>
    </row>
    <row r="3207" spans="4:16">
      <c r="D3207">
        <v>3206</v>
      </c>
      <c r="E3207" t="s">
        <v>13</v>
      </c>
      <c r="F3207" t="b">
        <v>0</v>
      </c>
      <c r="G3207">
        <v>3.27</v>
      </c>
      <c r="H3207" t="s">
        <v>14</v>
      </c>
      <c r="I3207" t="s">
        <v>29</v>
      </c>
      <c r="J3207">
        <v>760</v>
      </c>
      <c r="K3207">
        <v>6</v>
      </c>
      <c r="L3207" t="s">
        <v>27</v>
      </c>
      <c r="M3207" t="s">
        <v>17</v>
      </c>
      <c r="N3207" t="s">
        <v>18</v>
      </c>
      <c r="O3207">
        <v>0</v>
      </c>
      <c r="P3207">
        <v>75000</v>
      </c>
    </row>
    <row r="3208" spans="4:16">
      <c r="D3208">
        <v>3207</v>
      </c>
      <c r="E3208" t="s">
        <v>13</v>
      </c>
      <c r="F3208" t="b">
        <v>1</v>
      </c>
      <c r="G3208">
        <v>3.41</v>
      </c>
      <c r="H3208" t="s">
        <v>20</v>
      </c>
      <c r="I3208" t="s">
        <v>23</v>
      </c>
      <c r="J3208">
        <v>710</v>
      </c>
      <c r="K3208">
        <v>3</v>
      </c>
      <c r="L3208" t="s">
        <v>32</v>
      </c>
      <c r="M3208" t="s">
        <v>17</v>
      </c>
      <c r="N3208" t="s">
        <v>18</v>
      </c>
      <c r="O3208">
        <v>0</v>
      </c>
      <c r="P3208">
        <v>75000</v>
      </c>
    </row>
    <row r="3209" spans="4:16">
      <c r="D3209">
        <v>3208</v>
      </c>
      <c r="E3209" t="s">
        <v>13</v>
      </c>
      <c r="F3209" t="b">
        <v>1</v>
      </c>
      <c r="G3209">
        <v>3.52</v>
      </c>
      <c r="H3209" t="s">
        <v>20</v>
      </c>
      <c r="I3209" t="s">
        <v>23</v>
      </c>
      <c r="J3209">
        <v>670</v>
      </c>
      <c r="K3209">
        <v>7</v>
      </c>
      <c r="L3209" t="s">
        <v>27</v>
      </c>
      <c r="M3209" t="s">
        <v>17</v>
      </c>
      <c r="N3209" t="s">
        <v>18</v>
      </c>
      <c r="O3209">
        <v>0</v>
      </c>
      <c r="P3209">
        <v>75000</v>
      </c>
    </row>
    <row r="3210" spans="4:16">
      <c r="D3210">
        <v>3209</v>
      </c>
      <c r="E3210" t="s">
        <v>19</v>
      </c>
      <c r="F3210" t="b">
        <v>0</v>
      </c>
      <c r="G3210">
        <v>3.08</v>
      </c>
      <c r="H3210" t="s">
        <v>14</v>
      </c>
      <c r="I3210" t="s">
        <v>21</v>
      </c>
      <c r="J3210">
        <v>650</v>
      </c>
      <c r="K3210">
        <v>4</v>
      </c>
      <c r="L3210" t="s">
        <v>33</v>
      </c>
      <c r="M3210" t="s">
        <v>17</v>
      </c>
      <c r="N3210" t="s">
        <v>18</v>
      </c>
      <c r="O3210">
        <v>0</v>
      </c>
      <c r="P3210">
        <v>75000</v>
      </c>
    </row>
    <row r="3211" spans="4:16">
      <c r="D3211">
        <v>3210</v>
      </c>
      <c r="E3211" t="s">
        <v>13</v>
      </c>
      <c r="F3211" t="b">
        <v>0</v>
      </c>
      <c r="G3211">
        <v>3.22</v>
      </c>
      <c r="H3211" t="s">
        <v>25</v>
      </c>
      <c r="I3211" t="s">
        <v>15</v>
      </c>
      <c r="J3211">
        <v>620</v>
      </c>
      <c r="K3211">
        <v>5</v>
      </c>
      <c r="L3211" t="s">
        <v>38</v>
      </c>
      <c r="M3211" t="s">
        <v>17</v>
      </c>
      <c r="N3211" t="s">
        <v>18</v>
      </c>
      <c r="O3211">
        <v>0</v>
      </c>
      <c r="P3211">
        <v>75000</v>
      </c>
    </row>
    <row r="3212" spans="4:16">
      <c r="D3212">
        <v>3211</v>
      </c>
      <c r="E3212" t="s">
        <v>19</v>
      </c>
      <c r="F3212" t="b">
        <v>0</v>
      </c>
      <c r="G3212">
        <v>3.14</v>
      </c>
      <c r="H3212" t="s">
        <v>20</v>
      </c>
      <c r="I3212" t="s">
        <v>26</v>
      </c>
      <c r="J3212">
        <v>600</v>
      </c>
      <c r="K3212">
        <v>3</v>
      </c>
      <c r="L3212" t="s">
        <v>34</v>
      </c>
      <c r="M3212" t="s">
        <v>28</v>
      </c>
      <c r="N3212" t="s">
        <v>18</v>
      </c>
      <c r="O3212">
        <v>0</v>
      </c>
      <c r="P3212">
        <v>0</v>
      </c>
    </row>
    <row r="3213" spans="4:16">
      <c r="D3213">
        <v>3212</v>
      </c>
      <c r="E3213" t="s">
        <v>13</v>
      </c>
      <c r="F3213" t="b">
        <v>0</v>
      </c>
      <c r="G3213">
        <v>3.44</v>
      </c>
      <c r="H3213" t="s">
        <v>14</v>
      </c>
      <c r="I3213" t="s">
        <v>15</v>
      </c>
      <c r="J3213">
        <v>700</v>
      </c>
      <c r="K3213">
        <v>5</v>
      </c>
      <c r="L3213" t="s">
        <v>34</v>
      </c>
      <c r="M3213" t="s">
        <v>17</v>
      </c>
      <c r="N3213" t="s">
        <v>18</v>
      </c>
      <c r="O3213">
        <v>0</v>
      </c>
      <c r="P3213">
        <v>75000</v>
      </c>
    </row>
    <row r="3214" spans="4:16">
      <c r="D3214">
        <v>3213</v>
      </c>
      <c r="E3214" t="s">
        <v>13</v>
      </c>
      <c r="F3214" t="b">
        <v>1</v>
      </c>
      <c r="G3214">
        <v>3.19</v>
      </c>
      <c r="H3214" t="s">
        <v>20</v>
      </c>
      <c r="I3214" t="s">
        <v>23</v>
      </c>
      <c r="J3214">
        <v>590</v>
      </c>
      <c r="K3214">
        <v>5</v>
      </c>
      <c r="L3214" t="s">
        <v>24</v>
      </c>
      <c r="M3214" t="s">
        <v>28</v>
      </c>
      <c r="N3214" t="s">
        <v>18</v>
      </c>
      <c r="O3214">
        <v>0</v>
      </c>
      <c r="P3214">
        <v>0</v>
      </c>
    </row>
    <row r="3215" spans="4:16">
      <c r="D3215">
        <v>3214</v>
      </c>
      <c r="E3215" t="s">
        <v>19</v>
      </c>
      <c r="F3215" t="b">
        <v>0</v>
      </c>
      <c r="G3215">
        <v>3.24</v>
      </c>
      <c r="H3215" t="s">
        <v>20</v>
      </c>
      <c r="I3215" t="s">
        <v>21</v>
      </c>
      <c r="J3215">
        <v>630</v>
      </c>
      <c r="K3215">
        <v>5</v>
      </c>
      <c r="L3215" t="s">
        <v>31</v>
      </c>
      <c r="M3215" t="s">
        <v>17</v>
      </c>
      <c r="N3215" t="s">
        <v>18</v>
      </c>
      <c r="O3215">
        <v>0</v>
      </c>
      <c r="P3215">
        <v>75000</v>
      </c>
    </row>
    <row r="3216" spans="4:16">
      <c r="D3216">
        <v>3215</v>
      </c>
      <c r="E3216" t="s">
        <v>13</v>
      </c>
      <c r="F3216" t="b">
        <v>0</v>
      </c>
      <c r="G3216">
        <v>3.56</v>
      </c>
      <c r="H3216" t="s">
        <v>14</v>
      </c>
      <c r="I3216" t="s">
        <v>15</v>
      </c>
      <c r="J3216">
        <v>720</v>
      </c>
      <c r="K3216">
        <v>4</v>
      </c>
      <c r="L3216" t="s">
        <v>32</v>
      </c>
      <c r="M3216" t="s">
        <v>17</v>
      </c>
      <c r="N3216" t="s">
        <v>18</v>
      </c>
      <c r="O3216">
        <v>0</v>
      </c>
      <c r="P3216">
        <v>75000</v>
      </c>
    </row>
    <row r="3217" spans="4:16">
      <c r="D3217">
        <v>3216</v>
      </c>
      <c r="E3217" t="s">
        <v>13</v>
      </c>
      <c r="F3217" t="b">
        <v>0</v>
      </c>
      <c r="G3217">
        <v>3.46</v>
      </c>
      <c r="H3217" t="s">
        <v>14</v>
      </c>
      <c r="I3217" t="s">
        <v>21</v>
      </c>
      <c r="J3217">
        <v>690</v>
      </c>
      <c r="K3217">
        <v>5</v>
      </c>
      <c r="L3217" t="s">
        <v>27</v>
      </c>
      <c r="M3217" t="s">
        <v>17</v>
      </c>
      <c r="N3217" t="s">
        <v>18</v>
      </c>
      <c r="O3217">
        <v>0</v>
      </c>
      <c r="P3217">
        <v>75000</v>
      </c>
    </row>
    <row r="3218" spans="4:16">
      <c r="D3218">
        <v>3217</v>
      </c>
      <c r="E3218" t="s">
        <v>13</v>
      </c>
      <c r="F3218" t="b">
        <v>1</v>
      </c>
      <c r="G3218">
        <v>3.15</v>
      </c>
      <c r="H3218" t="s">
        <v>14</v>
      </c>
      <c r="I3218" t="s">
        <v>23</v>
      </c>
      <c r="J3218">
        <v>630</v>
      </c>
      <c r="K3218">
        <v>3</v>
      </c>
      <c r="L3218" t="s">
        <v>37</v>
      </c>
      <c r="M3218" t="s">
        <v>17</v>
      </c>
      <c r="N3218" t="s">
        <v>18</v>
      </c>
      <c r="O3218">
        <v>0</v>
      </c>
      <c r="P3218">
        <v>75000</v>
      </c>
    </row>
    <row r="3219" spans="4:16">
      <c r="D3219">
        <v>3218</v>
      </c>
      <c r="E3219" t="s">
        <v>19</v>
      </c>
      <c r="F3219" t="b">
        <v>0</v>
      </c>
      <c r="G3219">
        <v>3.33</v>
      </c>
      <c r="H3219" t="s">
        <v>20</v>
      </c>
      <c r="I3219" t="s">
        <v>29</v>
      </c>
      <c r="J3219">
        <v>620</v>
      </c>
      <c r="K3219">
        <v>5</v>
      </c>
      <c r="L3219" t="s">
        <v>22</v>
      </c>
      <c r="M3219" t="s">
        <v>17</v>
      </c>
      <c r="N3219" t="s">
        <v>18</v>
      </c>
      <c r="O3219">
        <v>0</v>
      </c>
      <c r="P3219">
        <v>75000</v>
      </c>
    </row>
    <row r="3220" spans="4:16">
      <c r="D3220">
        <v>3219</v>
      </c>
      <c r="E3220" t="s">
        <v>19</v>
      </c>
      <c r="F3220" t="b">
        <v>0</v>
      </c>
      <c r="G3220">
        <v>3.28</v>
      </c>
      <c r="H3220" t="s">
        <v>25</v>
      </c>
      <c r="I3220" t="s">
        <v>30</v>
      </c>
      <c r="J3220">
        <v>660</v>
      </c>
      <c r="K3220">
        <v>6</v>
      </c>
      <c r="L3220" t="s">
        <v>32</v>
      </c>
      <c r="M3220" t="s">
        <v>17</v>
      </c>
      <c r="N3220" t="s">
        <v>18</v>
      </c>
      <c r="O3220">
        <v>0</v>
      </c>
      <c r="P3220">
        <v>75000</v>
      </c>
    </row>
    <row r="3221" spans="4:16">
      <c r="D3221">
        <v>3220</v>
      </c>
      <c r="E3221" t="s">
        <v>19</v>
      </c>
      <c r="F3221" t="b">
        <v>0</v>
      </c>
      <c r="G3221">
        <v>3.27</v>
      </c>
      <c r="H3221" t="s">
        <v>20</v>
      </c>
      <c r="I3221" t="s">
        <v>26</v>
      </c>
      <c r="J3221">
        <v>690</v>
      </c>
      <c r="K3221">
        <v>5</v>
      </c>
      <c r="L3221" t="s">
        <v>24</v>
      </c>
      <c r="M3221" t="s">
        <v>17</v>
      </c>
      <c r="N3221" t="s">
        <v>18</v>
      </c>
      <c r="O3221">
        <v>0</v>
      </c>
      <c r="P3221">
        <v>75000</v>
      </c>
    </row>
    <row r="3222" spans="4:16">
      <c r="D3222">
        <v>3221</v>
      </c>
      <c r="E3222" t="s">
        <v>13</v>
      </c>
      <c r="F3222" t="b">
        <v>0</v>
      </c>
      <c r="G3222">
        <v>3</v>
      </c>
      <c r="H3222" t="s">
        <v>20</v>
      </c>
      <c r="I3222" t="s">
        <v>21</v>
      </c>
      <c r="J3222">
        <v>610</v>
      </c>
      <c r="K3222">
        <v>7</v>
      </c>
      <c r="L3222" t="s">
        <v>34</v>
      </c>
      <c r="M3222" t="s">
        <v>17</v>
      </c>
      <c r="N3222" t="s">
        <v>18</v>
      </c>
      <c r="O3222">
        <v>0</v>
      </c>
      <c r="P3222">
        <v>75000</v>
      </c>
    </row>
    <row r="3223" spans="4:16">
      <c r="D3223">
        <v>3222</v>
      </c>
      <c r="E3223" t="s">
        <v>13</v>
      </c>
      <c r="F3223" t="b">
        <v>0</v>
      </c>
      <c r="G3223">
        <v>3.37</v>
      </c>
      <c r="H3223" t="s">
        <v>20</v>
      </c>
      <c r="I3223" t="s">
        <v>15</v>
      </c>
      <c r="J3223">
        <v>680</v>
      </c>
      <c r="K3223">
        <v>4</v>
      </c>
      <c r="L3223" t="s">
        <v>33</v>
      </c>
      <c r="M3223" t="s">
        <v>17</v>
      </c>
      <c r="N3223" t="s">
        <v>18</v>
      </c>
      <c r="O3223">
        <v>0</v>
      </c>
      <c r="P3223">
        <v>75000</v>
      </c>
    </row>
    <row r="3224" spans="4:16">
      <c r="D3224">
        <v>3223</v>
      </c>
      <c r="E3224" t="s">
        <v>13</v>
      </c>
      <c r="F3224" t="b">
        <v>0</v>
      </c>
      <c r="G3224">
        <v>3.55</v>
      </c>
      <c r="H3224" t="s">
        <v>20</v>
      </c>
      <c r="I3224" t="s">
        <v>21</v>
      </c>
      <c r="J3224">
        <v>630</v>
      </c>
      <c r="K3224">
        <v>5</v>
      </c>
      <c r="L3224" t="s">
        <v>32</v>
      </c>
      <c r="M3224" t="s">
        <v>17</v>
      </c>
      <c r="N3224" t="s">
        <v>18</v>
      </c>
      <c r="O3224">
        <v>0</v>
      </c>
      <c r="P3224">
        <v>75000</v>
      </c>
    </row>
    <row r="3225" spans="4:16">
      <c r="D3225">
        <v>3224</v>
      </c>
      <c r="E3225" t="s">
        <v>19</v>
      </c>
      <c r="F3225" t="b">
        <v>0</v>
      </c>
      <c r="G3225">
        <v>3.33</v>
      </c>
      <c r="H3225" t="s">
        <v>14</v>
      </c>
      <c r="I3225" t="s">
        <v>21</v>
      </c>
      <c r="J3225">
        <v>690</v>
      </c>
      <c r="K3225">
        <v>4</v>
      </c>
      <c r="L3225" t="s">
        <v>32</v>
      </c>
      <c r="M3225" t="s">
        <v>17</v>
      </c>
      <c r="N3225" t="s">
        <v>18</v>
      </c>
      <c r="O3225">
        <v>0</v>
      </c>
      <c r="P3225">
        <v>75000</v>
      </c>
    </row>
    <row r="3226" spans="4:16">
      <c r="D3226">
        <v>3225</v>
      </c>
      <c r="E3226" t="s">
        <v>19</v>
      </c>
      <c r="F3226" t="b">
        <v>0</v>
      </c>
      <c r="G3226">
        <v>3.42</v>
      </c>
      <c r="H3226" t="s">
        <v>20</v>
      </c>
      <c r="I3226" t="s">
        <v>15</v>
      </c>
      <c r="J3226">
        <v>780</v>
      </c>
      <c r="K3226">
        <v>5</v>
      </c>
      <c r="L3226" t="s">
        <v>31</v>
      </c>
      <c r="M3226" t="s">
        <v>17</v>
      </c>
      <c r="N3226" t="s">
        <v>18</v>
      </c>
      <c r="O3226">
        <v>0</v>
      </c>
      <c r="P3226">
        <v>75000</v>
      </c>
    </row>
    <row r="3227" spans="4:16">
      <c r="D3227">
        <v>3226</v>
      </c>
      <c r="E3227" t="s">
        <v>19</v>
      </c>
      <c r="F3227" t="b">
        <v>1</v>
      </c>
      <c r="G3227">
        <v>3.26</v>
      </c>
      <c r="H3227" t="s">
        <v>14</v>
      </c>
      <c r="I3227" t="s">
        <v>23</v>
      </c>
      <c r="J3227">
        <v>580</v>
      </c>
      <c r="K3227">
        <v>5</v>
      </c>
      <c r="L3227" t="s">
        <v>36</v>
      </c>
      <c r="M3227" t="s">
        <v>28</v>
      </c>
      <c r="N3227" t="s">
        <v>18</v>
      </c>
      <c r="O3227">
        <v>0</v>
      </c>
      <c r="P3227">
        <v>0</v>
      </c>
    </row>
    <row r="3228" spans="4:16">
      <c r="D3228">
        <v>3227</v>
      </c>
      <c r="E3228" t="s">
        <v>13</v>
      </c>
      <c r="F3228" t="b">
        <v>1</v>
      </c>
      <c r="G3228">
        <v>3.39</v>
      </c>
      <c r="H3228" t="s">
        <v>14</v>
      </c>
      <c r="I3228" t="s">
        <v>23</v>
      </c>
      <c r="J3228">
        <v>660</v>
      </c>
      <c r="K3228">
        <v>5</v>
      </c>
      <c r="L3228" t="s">
        <v>22</v>
      </c>
      <c r="M3228" t="s">
        <v>17</v>
      </c>
      <c r="N3228" t="s">
        <v>18</v>
      </c>
      <c r="O3228">
        <v>0</v>
      </c>
      <c r="P3228">
        <v>75000</v>
      </c>
    </row>
    <row r="3229" spans="4:16">
      <c r="D3229">
        <v>3228</v>
      </c>
      <c r="E3229" t="s">
        <v>13</v>
      </c>
      <c r="F3229" t="b">
        <v>1</v>
      </c>
      <c r="G3229">
        <v>3.44</v>
      </c>
      <c r="H3229" t="s">
        <v>14</v>
      </c>
      <c r="I3229" t="s">
        <v>23</v>
      </c>
      <c r="J3229">
        <v>700</v>
      </c>
      <c r="K3229">
        <v>4</v>
      </c>
      <c r="L3229" t="s">
        <v>34</v>
      </c>
      <c r="M3229" t="s">
        <v>17</v>
      </c>
      <c r="N3229" t="s">
        <v>18</v>
      </c>
      <c r="O3229">
        <v>0</v>
      </c>
      <c r="P3229">
        <v>75000</v>
      </c>
    </row>
    <row r="3230" spans="4:16">
      <c r="D3230">
        <v>3229</v>
      </c>
      <c r="E3230" t="s">
        <v>19</v>
      </c>
      <c r="F3230" t="b">
        <v>0</v>
      </c>
      <c r="G3230">
        <v>3.36</v>
      </c>
      <c r="H3230" t="s">
        <v>20</v>
      </c>
      <c r="I3230" t="s">
        <v>21</v>
      </c>
      <c r="J3230">
        <v>680</v>
      </c>
      <c r="K3230">
        <v>3</v>
      </c>
      <c r="L3230" t="s">
        <v>31</v>
      </c>
      <c r="M3230" t="s">
        <v>17</v>
      </c>
      <c r="N3230" t="s">
        <v>18</v>
      </c>
      <c r="O3230">
        <v>0</v>
      </c>
      <c r="P3230">
        <v>75000</v>
      </c>
    </row>
    <row r="3231" spans="4:16">
      <c r="D3231">
        <v>3230</v>
      </c>
      <c r="E3231" t="s">
        <v>13</v>
      </c>
      <c r="F3231" t="b">
        <v>0</v>
      </c>
      <c r="G3231">
        <v>3.12</v>
      </c>
      <c r="H3231" t="s">
        <v>20</v>
      </c>
      <c r="I3231" t="s">
        <v>15</v>
      </c>
      <c r="J3231">
        <v>620</v>
      </c>
      <c r="K3231">
        <v>4</v>
      </c>
      <c r="L3231" t="s">
        <v>27</v>
      </c>
      <c r="M3231" t="s">
        <v>17</v>
      </c>
      <c r="N3231" t="s">
        <v>18</v>
      </c>
      <c r="O3231">
        <v>0</v>
      </c>
      <c r="P3231">
        <v>75000</v>
      </c>
    </row>
    <row r="3232" spans="4:16">
      <c r="D3232">
        <v>3231</v>
      </c>
      <c r="E3232" t="s">
        <v>13</v>
      </c>
      <c r="F3232" t="b">
        <v>0</v>
      </c>
      <c r="G3232">
        <v>3.46</v>
      </c>
      <c r="H3232" t="s">
        <v>25</v>
      </c>
      <c r="I3232" t="s">
        <v>15</v>
      </c>
      <c r="J3232">
        <v>750</v>
      </c>
      <c r="K3232">
        <v>3</v>
      </c>
      <c r="L3232" t="s">
        <v>22</v>
      </c>
      <c r="M3232" t="s">
        <v>17</v>
      </c>
      <c r="N3232" t="s">
        <v>18</v>
      </c>
      <c r="O3232">
        <v>0</v>
      </c>
      <c r="P3232">
        <v>75000</v>
      </c>
    </row>
    <row r="3233" spans="4:16">
      <c r="D3233">
        <v>3232</v>
      </c>
      <c r="E3233" t="s">
        <v>13</v>
      </c>
      <c r="F3233" t="b">
        <v>0</v>
      </c>
      <c r="G3233">
        <v>3.35</v>
      </c>
      <c r="H3233" t="s">
        <v>20</v>
      </c>
      <c r="I3233" t="s">
        <v>29</v>
      </c>
      <c r="J3233">
        <v>700</v>
      </c>
      <c r="K3233">
        <v>6</v>
      </c>
      <c r="L3233" t="s">
        <v>34</v>
      </c>
      <c r="M3233" t="s">
        <v>17</v>
      </c>
      <c r="N3233" t="s">
        <v>18</v>
      </c>
      <c r="O3233">
        <v>0</v>
      </c>
      <c r="P3233">
        <v>75000</v>
      </c>
    </row>
    <row r="3234" spans="4:16">
      <c r="D3234">
        <v>3233</v>
      </c>
      <c r="E3234" t="s">
        <v>19</v>
      </c>
      <c r="F3234" t="b">
        <v>1</v>
      </c>
      <c r="G3234">
        <v>3.27</v>
      </c>
      <c r="H3234" t="s">
        <v>25</v>
      </c>
      <c r="I3234" t="s">
        <v>23</v>
      </c>
      <c r="J3234">
        <v>640</v>
      </c>
      <c r="K3234">
        <v>6</v>
      </c>
      <c r="L3234" t="s">
        <v>30</v>
      </c>
      <c r="M3234" t="s">
        <v>17</v>
      </c>
      <c r="N3234" t="s">
        <v>18</v>
      </c>
      <c r="O3234">
        <v>0</v>
      </c>
      <c r="P3234">
        <v>75000</v>
      </c>
    </row>
    <row r="3235" spans="4:16">
      <c r="D3235">
        <v>3234</v>
      </c>
      <c r="E3235" t="s">
        <v>19</v>
      </c>
      <c r="F3235" t="b">
        <v>1</v>
      </c>
      <c r="G3235">
        <v>2.86</v>
      </c>
      <c r="H3235" t="s">
        <v>14</v>
      </c>
      <c r="I3235" t="s">
        <v>23</v>
      </c>
      <c r="J3235">
        <v>570</v>
      </c>
      <c r="K3235">
        <v>5</v>
      </c>
      <c r="L3235" t="s">
        <v>27</v>
      </c>
      <c r="M3235" t="s">
        <v>28</v>
      </c>
      <c r="N3235" t="s">
        <v>18</v>
      </c>
      <c r="O3235">
        <v>0</v>
      </c>
      <c r="P3235">
        <v>0</v>
      </c>
    </row>
    <row r="3236" spans="4:16">
      <c r="D3236">
        <v>3235</v>
      </c>
      <c r="E3236" t="s">
        <v>13</v>
      </c>
      <c r="F3236" t="b">
        <v>1</v>
      </c>
      <c r="G3236">
        <v>3.16</v>
      </c>
      <c r="H3236" t="s">
        <v>25</v>
      </c>
      <c r="I3236" t="s">
        <v>23</v>
      </c>
      <c r="J3236">
        <v>590</v>
      </c>
      <c r="K3236">
        <v>5</v>
      </c>
      <c r="L3236" t="s">
        <v>30</v>
      </c>
      <c r="M3236" t="s">
        <v>28</v>
      </c>
      <c r="N3236" t="s">
        <v>18</v>
      </c>
      <c r="O3236">
        <v>0</v>
      </c>
      <c r="P3236">
        <v>0</v>
      </c>
    </row>
    <row r="3237" spans="4:16">
      <c r="D3237">
        <v>3236</v>
      </c>
      <c r="E3237" t="s">
        <v>19</v>
      </c>
      <c r="F3237" t="b">
        <v>0</v>
      </c>
      <c r="G3237">
        <v>3.03</v>
      </c>
      <c r="H3237" t="s">
        <v>20</v>
      </c>
      <c r="I3237" t="s">
        <v>29</v>
      </c>
      <c r="J3237">
        <v>660</v>
      </c>
      <c r="K3237">
        <v>6</v>
      </c>
      <c r="L3237" t="s">
        <v>31</v>
      </c>
      <c r="M3237" t="s">
        <v>17</v>
      </c>
      <c r="N3237" t="s">
        <v>18</v>
      </c>
      <c r="O3237">
        <v>0</v>
      </c>
      <c r="P3237">
        <v>75000</v>
      </c>
    </row>
    <row r="3238" spans="4:16">
      <c r="D3238">
        <v>3237</v>
      </c>
      <c r="E3238" t="s">
        <v>19</v>
      </c>
      <c r="F3238" t="b">
        <v>0</v>
      </c>
      <c r="G3238">
        <v>3.15</v>
      </c>
      <c r="H3238" t="s">
        <v>20</v>
      </c>
      <c r="I3238" t="s">
        <v>29</v>
      </c>
      <c r="J3238">
        <v>580</v>
      </c>
      <c r="K3238">
        <v>6</v>
      </c>
      <c r="L3238" t="s">
        <v>27</v>
      </c>
      <c r="M3238" t="s">
        <v>28</v>
      </c>
      <c r="N3238" t="s">
        <v>18</v>
      </c>
      <c r="O3238">
        <v>0</v>
      </c>
      <c r="P3238">
        <v>0</v>
      </c>
    </row>
    <row r="3239" spans="4:16">
      <c r="D3239">
        <v>3238</v>
      </c>
      <c r="E3239" t="s">
        <v>19</v>
      </c>
      <c r="F3239" t="b">
        <v>0</v>
      </c>
      <c r="G3239">
        <v>3.29</v>
      </c>
      <c r="H3239" t="s">
        <v>14</v>
      </c>
      <c r="I3239" t="s">
        <v>29</v>
      </c>
      <c r="J3239">
        <v>620</v>
      </c>
      <c r="K3239">
        <v>6</v>
      </c>
      <c r="L3239" t="s">
        <v>27</v>
      </c>
      <c r="M3239" t="s">
        <v>17</v>
      </c>
      <c r="N3239" t="s">
        <v>18</v>
      </c>
      <c r="O3239">
        <v>0</v>
      </c>
      <c r="P3239">
        <v>75000</v>
      </c>
    </row>
    <row r="3240" spans="4:16">
      <c r="D3240">
        <v>3239</v>
      </c>
      <c r="E3240" t="s">
        <v>13</v>
      </c>
      <c r="F3240" t="b">
        <v>1</v>
      </c>
      <c r="G3240">
        <v>3.59</v>
      </c>
      <c r="H3240" t="s">
        <v>14</v>
      </c>
      <c r="I3240" t="s">
        <v>23</v>
      </c>
      <c r="J3240">
        <v>770</v>
      </c>
      <c r="K3240">
        <v>6</v>
      </c>
      <c r="L3240" t="s">
        <v>27</v>
      </c>
      <c r="M3240" t="s">
        <v>17</v>
      </c>
      <c r="N3240" t="s">
        <v>40</v>
      </c>
      <c r="O3240">
        <v>50000</v>
      </c>
      <c r="P3240">
        <v>25000</v>
      </c>
    </row>
    <row r="3241" spans="4:16">
      <c r="D3241">
        <v>3240</v>
      </c>
      <c r="E3241" t="s">
        <v>19</v>
      </c>
      <c r="F3241" t="b">
        <v>0</v>
      </c>
      <c r="G3241">
        <v>3.39</v>
      </c>
      <c r="H3241" t="s">
        <v>20</v>
      </c>
      <c r="I3241" t="s">
        <v>29</v>
      </c>
      <c r="J3241">
        <v>660</v>
      </c>
      <c r="K3241">
        <v>4</v>
      </c>
      <c r="L3241" t="s">
        <v>27</v>
      </c>
      <c r="M3241" t="s">
        <v>17</v>
      </c>
      <c r="N3241" t="s">
        <v>18</v>
      </c>
      <c r="O3241">
        <v>0</v>
      </c>
      <c r="P3241">
        <v>75000</v>
      </c>
    </row>
    <row r="3242" spans="4:16">
      <c r="D3242">
        <v>3241</v>
      </c>
      <c r="E3242" t="s">
        <v>19</v>
      </c>
      <c r="F3242" t="b">
        <v>0</v>
      </c>
      <c r="G3242">
        <v>3.42</v>
      </c>
      <c r="H3242" t="s">
        <v>20</v>
      </c>
      <c r="I3242" t="s">
        <v>29</v>
      </c>
      <c r="J3242">
        <v>670</v>
      </c>
      <c r="K3242">
        <v>6</v>
      </c>
      <c r="L3242" t="s">
        <v>39</v>
      </c>
      <c r="M3242" t="s">
        <v>17</v>
      </c>
      <c r="N3242" t="s">
        <v>18</v>
      </c>
      <c r="O3242">
        <v>0</v>
      </c>
      <c r="P3242">
        <v>75000</v>
      </c>
    </row>
    <row r="3243" spans="4:16">
      <c r="D3243">
        <v>3242</v>
      </c>
      <c r="E3243" t="s">
        <v>19</v>
      </c>
      <c r="F3243" t="b">
        <v>1</v>
      </c>
      <c r="G3243">
        <v>3.11</v>
      </c>
      <c r="H3243" t="s">
        <v>25</v>
      </c>
      <c r="I3243" t="s">
        <v>23</v>
      </c>
      <c r="J3243">
        <v>680</v>
      </c>
      <c r="K3243">
        <v>4</v>
      </c>
      <c r="L3243" t="s">
        <v>34</v>
      </c>
      <c r="M3243" t="s">
        <v>17</v>
      </c>
      <c r="N3243" t="s">
        <v>18</v>
      </c>
      <c r="O3243">
        <v>0</v>
      </c>
      <c r="P3243">
        <v>75000</v>
      </c>
    </row>
    <row r="3244" spans="4:16">
      <c r="D3244">
        <v>3243</v>
      </c>
      <c r="E3244" t="s">
        <v>19</v>
      </c>
      <c r="F3244" t="b">
        <v>0</v>
      </c>
      <c r="G3244">
        <v>3.24</v>
      </c>
      <c r="H3244" t="s">
        <v>25</v>
      </c>
      <c r="I3244" t="s">
        <v>29</v>
      </c>
      <c r="J3244">
        <v>640</v>
      </c>
      <c r="K3244">
        <v>5</v>
      </c>
      <c r="L3244" t="s">
        <v>34</v>
      </c>
      <c r="M3244" t="s">
        <v>17</v>
      </c>
      <c r="N3244" t="s">
        <v>18</v>
      </c>
      <c r="O3244">
        <v>0</v>
      </c>
      <c r="P3244">
        <v>75000</v>
      </c>
    </row>
    <row r="3245" spans="4:16">
      <c r="D3245">
        <v>3244</v>
      </c>
      <c r="E3245" t="s">
        <v>19</v>
      </c>
      <c r="F3245" t="b">
        <v>0</v>
      </c>
      <c r="G3245">
        <v>3.21</v>
      </c>
      <c r="H3245" t="s">
        <v>20</v>
      </c>
      <c r="I3245" t="s">
        <v>15</v>
      </c>
      <c r="J3245">
        <v>690</v>
      </c>
      <c r="K3245">
        <v>4</v>
      </c>
      <c r="L3245" t="s">
        <v>24</v>
      </c>
      <c r="M3245" t="s">
        <v>17</v>
      </c>
      <c r="N3245" t="s">
        <v>18</v>
      </c>
      <c r="O3245">
        <v>0</v>
      </c>
      <c r="P3245">
        <v>75000</v>
      </c>
    </row>
    <row r="3246" spans="4:16">
      <c r="D3246">
        <v>3245</v>
      </c>
      <c r="E3246" t="s">
        <v>19</v>
      </c>
      <c r="F3246" t="b">
        <v>0</v>
      </c>
      <c r="G3246">
        <v>3.19</v>
      </c>
      <c r="H3246" t="s">
        <v>25</v>
      </c>
      <c r="I3246" t="s">
        <v>15</v>
      </c>
      <c r="J3246">
        <v>720</v>
      </c>
      <c r="K3246">
        <v>5</v>
      </c>
      <c r="L3246" t="s">
        <v>32</v>
      </c>
      <c r="M3246" t="s">
        <v>17</v>
      </c>
      <c r="N3246" t="s">
        <v>18</v>
      </c>
      <c r="O3246">
        <v>0</v>
      </c>
      <c r="P3246">
        <v>75000</v>
      </c>
    </row>
    <row r="3247" spans="4:16">
      <c r="D3247">
        <v>3246</v>
      </c>
      <c r="E3247" t="s">
        <v>19</v>
      </c>
      <c r="F3247" t="b">
        <v>0</v>
      </c>
      <c r="G3247">
        <v>3.42</v>
      </c>
      <c r="H3247" t="s">
        <v>14</v>
      </c>
      <c r="I3247" t="s">
        <v>29</v>
      </c>
      <c r="J3247">
        <v>630</v>
      </c>
      <c r="K3247">
        <v>4</v>
      </c>
      <c r="L3247" t="s">
        <v>27</v>
      </c>
      <c r="M3247" t="s">
        <v>17</v>
      </c>
      <c r="N3247" t="s">
        <v>18</v>
      </c>
      <c r="O3247">
        <v>0</v>
      </c>
      <c r="P3247">
        <v>75000</v>
      </c>
    </row>
    <row r="3248" spans="4:16">
      <c r="D3248">
        <v>3247</v>
      </c>
      <c r="E3248" t="s">
        <v>13</v>
      </c>
      <c r="F3248" t="b">
        <v>0</v>
      </c>
      <c r="G3248">
        <v>3.2</v>
      </c>
      <c r="H3248" t="s">
        <v>20</v>
      </c>
      <c r="I3248" t="s">
        <v>15</v>
      </c>
      <c r="J3248">
        <v>650</v>
      </c>
      <c r="K3248">
        <v>5</v>
      </c>
      <c r="L3248" t="s">
        <v>30</v>
      </c>
      <c r="M3248" t="s">
        <v>17</v>
      </c>
      <c r="N3248" t="s">
        <v>18</v>
      </c>
      <c r="O3248">
        <v>0</v>
      </c>
      <c r="P3248">
        <v>75000</v>
      </c>
    </row>
    <row r="3249" spans="4:16">
      <c r="D3249">
        <v>3248</v>
      </c>
      <c r="E3249" t="s">
        <v>19</v>
      </c>
      <c r="F3249" t="b">
        <v>0</v>
      </c>
      <c r="G3249">
        <v>3.35</v>
      </c>
      <c r="H3249" t="s">
        <v>25</v>
      </c>
      <c r="I3249" t="s">
        <v>29</v>
      </c>
      <c r="J3249">
        <v>650</v>
      </c>
      <c r="K3249">
        <v>7</v>
      </c>
      <c r="L3249" t="s">
        <v>34</v>
      </c>
      <c r="M3249" t="s">
        <v>17</v>
      </c>
      <c r="N3249" t="s">
        <v>18</v>
      </c>
      <c r="O3249">
        <v>0</v>
      </c>
      <c r="P3249">
        <v>75000</v>
      </c>
    </row>
    <row r="3250" spans="4:16">
      <c r="D3250">
        <v>3249</v>
      </c>
      <c r="E3250" t="s">
        <v>19</v>
      </c>
      <c r="F3250" t="b">
        <v>0</v>
      </c>
      <c r="G3250">
        <v>3.06</v>
      </c>
      <c r="H3250" t="s">
        <v>14</v>
      </c>
      <c r="I3250" t="s">
        <v>29</v>
      </c>
      <c r="J3250">
        <v>570</v>
      </c>
      <c r="K3250">
        <v>6</v>
      </c>
      <c r="L3250" t="s">
        <v>31</v>
      </c>
      <c r="M3250" t="s">
        <v>28</v>
      </c>
      <c r="N3250" t="s">
        <v>18</v>
      </c>
      <c r="O3250">
        <v>0</v>
      </c>
      <c r="P3250">
        <v>0</v>
      </c>
    </row>
    <row r="3251" spans="4:16">
      <c r="D3251">
        <v>3250</v>
      </c>
      <c r="E3251" t="s">
        <v>19</v>
      </c>
      <c r="F3251" t="b">
        <v>1</v>
      </c>
      <c r="G3251">
        <v>3.2</v>
      </c>
      <c r="H3251" t="s">
        <v>14</v>
      </c>
      <c r="I3251" t="s">
        <v>23</v>
      </c>
      <c r="J3251">
        <v>690</v>
      </c>
      <c r="K3251">
        <v>4</v>
      </c>
      <c r="L3251" t="s">
        <v>27</v>
      </c>
      <c r="M3251" t="s">
        <v>17</v>
      </c>
      <c r="N3251" t="s">
        <v>18</v>
      </c>
      <c r="O3251">
        <v>0</v>
      </c>
      <c r="P3251">
        <v>75000</v>
      </c>
    </row>
    <row r="3252" spans="4:16">
      <c r="D3252">
        <v>3251</v>
      </c>
      <c r="E3252" t="s">
        <v>19</v>
      </c>
      <c r="F3252" t="b">
        <v>0</v>
      </c>
      <c r="G3252">
        <v>3.06</v>
      </c>
      <c r="H3252" t="s">
        <v>25</v>
      </c>
      <c r="I3252" t="s">
        <v>29</v>
      </c>
      <c r="J3252">
        <v>580</v>
      </c>
      <c r="K3252">
        <v>5</v>
      </c>
      <c r="L3252" t="s">
        <v>24</v>
      </c>
      <c r="M3252" t="s">
        <v>28</v>
      </c>
      <c r="N3252" t="s">
        <v>18</v>
      </c>
      <c r="O3252">
        <v>0</v>
      </c>
      <c r="P3252">
        <v>0</v>
      </c>
    </row>
    <row r="3253" spans="4:16">
      <c r="D3253">
        <v>3252</v>
      </c>
      <c r="E3253" t="s">
        <v>13</v>
      </c>
      <c r="F3253" t="b">
        <v>0</v>
      </c>
      <c r="G3253">
        <v>3.27</v>
      </c>
      <c r="H3253" t="s">
        <v>14</v>
      </c>
      <c r="I3253" t="s">
        <v>26</v>
      </c>
      <c r="J3253">
        <v>680</v>
      </c>
      <c r="K3253">
        <v>4</v>
      </c>
      <c r="L3253" t="s">
        <v>31</v>
      </c>
      <c r="M3253" t="s">
        <v>17</v>
      </c>
      <c r="N3253" t="s">
        <v>18</v>
      </c>
      <c r="O3253">
        <v>0</v>
      </c>
      <c r="P3253">
        <v>75000</v>
      </c>
    </row>
    <row r="3254" spans="4:16">
      <c r="D3254">
        <v>3253</v>
      </c>
      <c r="E3254" t="s">
        <v>19</v>
      </c>
      <c r="F3254" t="b">
        <v>0</v>
      </c>
      <c r="G3254">
        <v>3.27</v>
      </c>
      <c r="H3254" t="s">
        <v>20</v>
      </c>
      <c r="I3254" t="s">
        <v>29</v>
      </c>
      <c r="J3254">
        <v>730</v>
      </c>
      <c r="K3254">
        <v>6</v>
      </c>
      <c r="L3254" t="s">
        <v>34</v>
      </c>
      <c r="M3254" t="s">
        <v>17</v>
      </c>
      <c r="N3254" t="s">
        <v>18</v>
      </c>
      <c r="O3254">
        <v>0</v>
      </c>
      <c r="P3254">
        <v>75000</v>
      </c>
    </row>
    <row r="3255" spans="4:16">
      <c r="D3255">
        <v>3254</v>
      </c>
      <c r="E3255" t="s">
        <v>13</v>
      </c>
      <c r="F3255" t="b">
        <v>0</v>
      </c>
      <c r="G3255">
        <v>3.33</v>
      </c>
      <c r="H3255" t="s">
        <v>25</v>
      </c>
      <c r="I3255" t="s">
        <v>26</v>
      </c>
      <c r="J3255">
        <v>680</v>
      </c>
      <c r="K3255">
        <v>5</v>
      </c>
      <c r="L3255" t="s">
        <v>34</v>
      </c>
      <c r="M3255" t="s">
        <v>17</v>
      </c>
      <c r="N3255" t="s">
        <v>18</v>
      </c>
      <c r="O3255">
        <v>0</v>
      </c>
      <c r="P3255">
        <v>75000</v>
      </c>
    </row>
    <row r="3256" spans="4:16">
      <c r="D3256">
        <v>3255</v>
      </c>
      <c r="E3256" t="s">
        <v>13</v>
      </c>
      <c r="F3256" t="b">
        <v>0</v>
      </c>
      <c r="G3256">
        <v>3.27</v>
      </c>
      <c r="H3256" t="s">
        <v>14</v>
      </c>
      <c r="I3256" t="s">
        <v>26</v>
      </c>
      <c r="J3256">
        <v>720</v>
      </c>
      <c r="K3256">
        <v>5</v>
      </c>
      <c r="L3256" t="s">
        <v>32</v>
      </c>
      <c r="M3256" t="s">
        <v>17</v>
      </c>
      <c r="N3256" t="s">
        <v>18</v>
      </c>
      <c r="O3256">
        <v>0</v>
      </c>
      <c r="P3256">
        <v>75000</v>
      </c>
    </row>
    <row r="3257" spans="4:16">
      <c r="D3257">
        <v>3256</v>
      </c>
      <c r="E3257" t="s">
        <v>13</v>
      </c>
      <c r="F3257" t="b">
        <v>1</v>
      </c>
      <c r="G3257">
        <v>3.31</v>
      </c>
      <c r="H3257" t="s">
        <v>14</v>
      </c>
      <c r="I3257" t="s">
        <v>23</v>
      </c>
      <c r="J3257">
        <v>670</v>
      </c>
      <c r="K3257">
        <v>6</v>
      </c>
      <c r="L3257" t="s">
        <v>34</v>
      </c>
      <c r="M3257" t="s">
        <v>17</v>
      </c>
      <c r="N3257" t="s">
        <v>18</v>
      </c>
      <c r="O3257">
        <v>0</v>
      </c>
      <c r="P3257">
        <v>75000</v>
      </c>
    </row>
    <row r="3258" spans="4:16">
      <c r="D3258">
        <v>3257</v>
      </c>
      <c r="E3258" t="s">
        <v>19</v>
      </c>
      <c r="F3258" t="b">
        <v>1</v>
      </c>
      <c r="G3258">
        <v>3.15</v>
      </c>
      <c r="H3258" t="s">
        <v>14</v>
      </c>
      <c r="I3258" t="s">
        <v>23</v>
      </c>
      <c r="J3258">
        <v>640</v>
      </c>
      <c r="K3258">
        <v>3</v>
      </c>
      <c r="L3258" t="s">
        <v>37</v>
      </c>
      <c r="M3258" t="s">
        <v>17</v>
      </c>
      <c r="N3258" t="s">
        <v>18</v>
      </c>
      <c r="O3258">
        <v>0</v>
      </c>
      <c r="P3258">
        <v>75000</v>
      </c>
    </row>
    <row r="3259" spans="4:16">
      <c r="D3259">
        <v>3258</v>
      </c>
      <c r="E3259" t="s">
        <v>13</v>
      </c>
      <c r="F3259" t="b">
        <v>1</v>
      </c>
      <c r="G3259">
        <v>3.41</v>
      </c>
      <c r="H3259" t="s">
        <v>25</v>
      </c>
      <c r="I3259" t="s">
        <v>23</v>
      </c>
      <c r="J3259">
        <v>680</v>
      </c>
      <c r="K3259">
        <v>4</v>
      </c>
      <c r="L3259" t="s">
        <v>32</v>
      </c>
      <c r="M3259" t="s">
        <v>17</v>
      </c>
      <c r="N3259" t="s">
        <v>18</v>
      </c>
      <c r="O3259">
        <v>0</v>
      </c>
      <c r="P3259">
        <v>75000</v>
      </c>
    </row>
    <row r="3260" spans="4:16">
      <c r="D3260">
        <v>3259</v>
      </c>
      <c r="E3260" t="s">
        <v>19</v>
      </c>
      <c r="F3260" t="b">
        <v>0</v>
      </c>
      <c r="G3260">
        <v>3.32</v>
      </c>
      <c r="H3260" t="s">
        <v>14</v>
      </c>
      <c r="I3260" t="s">
        <v>30</v>
      </c>
      <c r="J3260">
        <v>640</v>
      </c>
      <c r="K3260">
        <v>6</v>
      </c>
      <c r="L3260" t="s">
        <v>27</v>
      </c>
      <c r="M3260" t="s">
        <v>17</v>
      </c>
      <c r="N3260" t="s">
        <v>18</v>
      </c>
      <c r="O3260">
        <v>0</v>
      </c>
      <c r="P3260">
        <v>75000</v>
      </c>
    </row>
    <row r="3261" spans="4:16">
      <c r="D3261">
        <v>3260</v>
      </c>
      <c r="E3261" t="s">
        <v>19</v>
      </c>
      <c r="F3261" t="b">
        <v>0</v>
      </c>
      <c r="G3261">
        <v>3.36</v>
      </c>
      <c r="H3261" t="s">
        <v>14</v>
      </c>
      <c r="I3261" t="s">
        <v>29</v>
      </c>
      <c r="J3261">
        <v>680</v>
      </c>
      <c r="K3261">
        <v>3</v>
      </c>
      <c r="L3261" t="s">
        <v>32</v>
      </c>
      <c r="M3261" t="s">
        <v>17</v>
      </c>
      <c r="N3261" t="s">
        <v>18</v>
      </c>
      <c r="O3261">
        <v>0</v>
      </c>
      <c r="P3261">
        <v>75000</v>
      </c>
    </row>
    <row r="3262" spans="4:16">
      <c r="D3262">
        <v>3261</v>
      </c>
      <c r="E3262" t="s">
        <v>19</v>
      </c>
      <c r="F3262" t="b">
        <v>1</v>
      </c>
      <c r="G3262">
        <v>3.28</v>
      </c>
      <c r="H3262" t="s">
        <v>14</v>
      </c>
      <c r="I3262" t="s">
        <v>23</v>
      </c>
      <c r="J3262">
        <v>670</v>
      </c>
      <c r="K3262">
        <v>5</v>
      </c>
      <c r="L3262" t="s">
        <v>16</v>
      </c>
      <c r="M3262" t="s">
        <v>17</v>
      </c>
      <c r="N3262" t="s">
        <v>18</v>
      </c>
      <c r="O3262">
        <v>0</v>
      </c>
      <c r="P3262">
        <v>75000</v>
      </c>
    </row>
    <row r="3263" spans="4:16">
      <c r="D3263">
        <v>3262</v>
      </c>
      <c r="E3263" t="s">
        <v>19</v>
      </c>
      <c r="F3263" t="b">
        <v>0</v>
      </c>
      <c r="G3263">
        <v>3.07</v>
      </c>
      <c r="H3263" t="s">
        <v>20</v>
      </c>
      <c r="I3263" t="s">
        <v>15</v>
      </c>
      <c r="J3263">
        <v>570</v>
      </c>
      <c r="K3263">
        <v>5</v>
      </c>
      <c r="L3263" t="s">
        <v>27</v>
      </c>
      <c r="M3263" t="s">
        <v>28</v>
      </c>
      <c r="N3263" t="s">
        <v>18</v>
      </c>
      <c r="O3263">
        <v>0</v>
      </c>
      <c r="P3263">
        <v>0</v>
      </c>
    </row>
    <row r="3264" spans="4:16">
      <c r="D3264">
        <v>3263</v>
      </c>
      <c r="E3264" t="s">
        <v>19</v>
      </c>
      <c r="F3264" t="b">
        <v>1</v>
      </c>
      <c r="G3264">
        <v>3.55</v>
      </c>
      <c r="H3264" t="s">
        <v>20</v>
      </c>
      <c r="I3264" t="s">
        <v>23</v>
      </c>
      <c r="J3264">
        <v>690</v>
      </c>
      <c r="K3264">
        <v>4</v>
      </c>
      <c r="L3264" t="s">
        <v>32</v>
      </c>
      <c r="M3264" t="s">
        <v>17</v>
      </c>
      <c r="N3264" t="s">
        <v>18</v>
      </c>
      <c r="O3264">
        <v>0</v>
      </c>
      <c r="P3264">
        <v>75000</v>
      </c>
    </row>
    <row r="3265" spans="4:16">
      <c r="D3265">
        <v>3264</v>
      </c>
      <c r="E3265" t="s">
        <v>19</v>
      </c>
      <c r="F3265" t="b">
        <v>0</v>
      </c>
      <c r="G3265">
        <v>3.45</v>
      </c>
      <c r="H3265" t="s">
        <v>25</v>
      </c>
      <c r="I3265" t="s">
        <v>29</v>
      </c>
      <c r="J3265">
        <v>700</v>
      </c>
      <c r="K3265">
        <v>7</v>
      </c>
      <c r="L3265" t="s">
        <v>35</v>
      </c>
      <c r="M3265" t="s">
        <v>17</v>
      </c>
      <c r="N3265" t="s">
        <v>18</v>
      </c>
      <c r="O3265">
        <v>0</v>
      </c>
      <c r="P3265">
        <v>75000</v>
      </c>
    </row>
    <row r="3266" spans="4:16">
      <c r="D3266">
        <v>3265</v>
      </c>
      <c r="E3266" t="s">
        <v>19</v>
      </c>
      <c r="F3266" t="b">
        <v>1</v>
      </c>
      <c r="G3266">
        <v>3.36</v>
      </c>
      <c r="H3266" t="s">
        <v>14</v>
      </c>
      <c r="I3266" t="s">
        <v>23</v>
      </c>
      <c r="J3266">
        <v>670</v>
      </c>
      <c r="K3266">
        <v>5</v>
      </c>
      <c r="L3266" t="s">
        <v>33</v>
      </c>
      <c r="M3266" t="s">
        <v>17</v>
      </c>
      <c r="N3266" t="s">
        <v>18</v>
      </c>
      <c r="O3266">
        <v>0</v>
      </c>
      <c r="P3266">
        <v>75000</v>
      </c>
    </row>
    <row r="3267" spans="4:16">
      <c r="D3267">
        <v>3266</v>
      </c>
      <c r="E3267" t="s">
        <v>19</v>
      </c>
      <c r="F3267" t="b">
        <v>0</v>
      </c>
      <c r="G3267">
        <v>3.08</v>
      </c>
      <c r="H3267" t="s">
        <v>25</v>
      </c>
      <c r="I3267" t="s">
        <v>21</v>
      </c>
      <c r="J3267">
        <v>640</v>
      </c>
      <c r="K3267">
        <v>7</v>
      </c>
      <c r="L3267" t="s">
        <v>16</v>
      </c>
      <c r="M3267" t="s">
        <v>17</v>
      </c>
      <c r="N3267" t="s">
        <v>18</v>
      </c>
      <c r="O3267">
        <v>0</v>
      </c>
      <c r="P3267">
        <v>75000</v>
      </c>
    </row>
    <row r="3268" spans="4:16">
      <c r="D3268">
        <v>3267</v>
      </c>
      <c r="E3268" t="s">
        <v>19</v>
      </c>
      <c r="F3268" t="b">
        <v>0</v>
      </c>
      <c r="G3268">
        <v>3.48</v>
      </c>
      <c r="H3268" t="s">
        <v>20</v>
      </c>
      <c r="I3268" t="s">
        <v>29</v>
      </c>
      <c r="J3268">
        <v>750</v>
      </c>
      <c r="K3268">
        <v>5</v>
      </c>
      <c r="L3268" t="s">
        <v>27</v>
      </c>
      <c r="M3268" t="s">
        <v>17</v>
      </c>
      <c r="N3268" t="s">
        <v>18</v>
      </c>
      <c r="O3268">
        <v>0</v>
      </c>
      <c r="P3268">
        <v>75000</v>
      </c>
    </row>
    <row r="3269" spans="4:16">
      <c r="D3269">
        <v>3268</v>
      </c>
      <c r="E3269" t="s">
        <v>19</v>
      </c>
      <c r="F3269" t="b">
        <v>1</v>
      </c>
      <c r="G3269">
        <v>3.19</v>
      </c>
      <c r="H3269" t="s">
        <v>25</v>
      </c>
      <c r="I3269" t="s">
        <v>23</v>
      </c>
      <c r="J3269">
        <v>680</v>
      </c>
      <c r="K3269">
        <v>3</v>
      </c>
      <c r="L3269" t="s">
        <v>31</v>
      </c>
      <c r="M3269" t="s">
        <v>17</v>
      </c>
      <c r="N3269" t="s">
        <v>18</v>
      </c>
      <c r="O3269">
        <v>0</v>
      </c>
      <c r="P3269">
        <v>75000</v>
      </c>
    </row>
    <row r="3270" spans="4:16">
      <c r="D3270">
        <v>3269</v>
      </c>
      <c r="E3270" t="s">
        <v>13</v>
      </c>
      <c r="F3270" t="b">
        <v>0</v>
      </c>
      <c r="G3270">
        <v>2.89</v>
      </c>
      <c r="H3270" t="s">
        <v>20</v>
      </c>
      <c r="I3270" t="s">
        <v>21</v>
      </c>
      <c r="J3270">
        <v>580</v>
      </c>
      <c r="K3270">
        <v>6</v>
      </c>
      <c r="L3270" t="s">
        <v>16</v>
      </c>
      <c r="M3270" t="s">
        <v>28</v>
      </c>
      <c r="N3270" t="s">
        <v>18</v>
      </c>
      <c r="O3270">
        <v>0</v>
      </c>
      <c r="P3270">
        <v>0</v>
      </c>
    </row>
    <row r="3271" spans="4:16">
      <c r="D3271">
        <v>3270</v>
      </c>
      <c r="E3271" t="s">
        <v>19</v>
      </c>
      <c r="F3271" t="b">
        <v>0</v>
      </c>
      <c r="G3271">
        <v>3.3</v>
      </c>
      <c r="H3271" t="s">
        <v>20</v>
      </c>
      <c r="I3271" t="s">
        <v>29</v>
      </c>
      <c r="J3271">
        <v>650</v>
      </c>
      <c r="K3271">
        <v>4</v>
      </c>
      <c r="L3271" t="s">
        <v>30</v>
      </c>
      <c r="M3271" t="s">
        <v>17</v>
      </c>
      <c r="N3271" t="s">
        <v>18</v>
      </c>
      <c r="O3271">
        <v>0</v>
      </c>
      <c r="P3271">
        <v>75000</v>
      </c>
    </row>
    <row r="3272" spans="4:16">
      <c r="D3272">
        <v>3271</v>
      </c>
      <c r="E3272" t="s">
        <v>13</v>
      </c>
      <c r="F3272" t="b">
        <v>0</v>
      </c>
      <c r="G3272">
        <v>3.32</v>
      </c>
      <c r="H3272" t="s">
        <v>25</v>
      </c>
      <c r="I3272" t="s">
        <v>15</v>
      </c>
      <c r="J3272">
        <v>690</v>
      </c>
      <c r="K3272">
        <v>4</v>
      </c>
      <c r="L3272" t="s">
        <v>31</v>
      </c>
      <c r="M3272" t="s">
        <v>17</v>
      </c>
      <c r="N3272" t="s">
        <v>18</v>
      </c>
      <c r="O3272">
        <v>0</v>
      </c>
      <c r="P3272">
        <v>75000</v>
      </c>
    </row>
    <row r="3273" spans="4:16">
      <c r="D3273">
        <v>3272</v>
      </c>
      <c r="E3273" t="s">
        <v>13</v>
      </c>
      <c r="F3273" t="b">
        <v>1</v>
      </c>
      <c r="G3273">
        <v>3.36</v>
      </c>
      <c r="H3273" t="s">
        <v>14</v>
      </c>
      <c r="I3273" t="s">
        <v>23</v>
      </c>
      <c r="J3273">
        <v>720</v>
      </c>
      <c r="K3273">
        <v>5</v>
      </c>
      <c r="L3273" t="s">
        <v>31</v>
      </c>
      <c r="M3273" t="s">
        <v>17</v>
      </c>
      <c r="N3273" t="s">
        <v>18</v>
      </c>
      <c r="O3273">
        <v>0</v>
      </c>
      <c r="P3273">
        <v>75000</v>
      </c>
    </row>
    <row r="3274" spans="4:16">
      <c r="D3274">
        <v>3273</v>
      </c>
      <c r="E3274" t="s">
        <v>13</v>
      </c>
      <c r="F3274" t="b">
        <v>0</v>
      </c>
      <c r="G3274">
        <v>3.04</v>
      </c>
      <c r="H3274" t="s">
        <v>14</v>
      </c>
      <c r="I3274" t="s">
        <v>21</v>
      </c>
      <c r="J3274">
        <v>570</v>
      </c>
      <c r="K3274">
        <v>5</v>
      </c>
      <c r="L3274" t="s">
        <v>24</v>
      </c>
      <c r="M3274" t="s">
        <v>28</v>
      </c>
      <c r="N3274" t="s">
        <v>18</v>
      </c>
      <c r="O3274">
        <v>0</v>
      </c>
      <c r="P3274">
        <v>0</v>
      </c>
    </row>
    <row r="3275" spans="4:16">
      <c r="D3275">
        <v>3274</v>
      </c>
      <c r="E3275" t="s">
        <v>19</v>
      </c>
      <c r="F3275" t="b">
        <v>0</v>
      </c>
      <c r="G3275">
        <v>3.17</v>
      </c>
      <c r="H3275" t="s">
        <v>25</v>
      </c>
      <c r="I3275" t="s">
        <v>15</v>
      </c>
      <c r="J3275">
        <v>630</v>
      </c>
      <c r="K3275">
        <v>4</v>
      </c>
      <c r="L3275" t="s">
        <v>27</v>
      </c>
      <c r="M3275" t="s">
        <v>17</v>
      </c>
      <c r="N3275" t="s">
        <v>18</v>
      </c>
      <c r="O3275">
        <v>0</v>
      </c>
      <c r="P3275">
        <v>75000</v>
      </c>
    </row>
    <row r="3276" spans="4:16">
      <c r="D3276">
        <v>3275</v>
      </c>
      <c r="E3276" t="s">
        <v>19</v>
      </c>
      <c r="F3276" t="b">
        <v>0</v>
      </c>
      <c r="G3276">
        <v>3.27</v>
      </c>
      <c r="H3276" t="s">
        <v>14</v>
      </c>
      <c r="I3276" t="s">
        <v>15</v>
      </c>
      <c r="J3276">
        <v>610</v>
      </c>
      <c r="K3276">
        <v>4</v>
      </c>
      <c r="L3276" t="s">
        <v>27</v>
      </c>
      <c r="M3276" t="s">
        <v>17</v>
      </c>
      <c r="N3276" t="s">
        <v>18</v>
      </c>
      <c r="O3276">
        <v>0</v>
      </c>
      <c r="P3276">
        <v>75000</v>
      </c>
    </row>
    <row r="3277" spans="4:16">
      <c r="D3277">
        <v>3276</v>
      </c>
      <c r="E3277" t="s">
        <v>19</v>
      </c>
      <c r="F3277" t="b">
        <v>0</v>
      </c>
      <c r="G3277">
        <v>3.25</v>
      </c>
      <c r="H3277" t="s">
        <v>25</v>
      </c>
      <c r="I3277" t="s">
        <v>21</v>
      </c>
      <c r="J3277">
        <v>630</v>
      </c>
      <c r="K3277">
        <v>3</v>
      </c>
      <c r="L3277" t="s">
        <v>27</v>
      </c>
      <c r="M3277" t="s">
        <v>17</v>
      </c>
      <c r="N3277" t="s">
        <v>18</v>
      </c>
      <c r="O3277">
        <v>0</v>
      </c>
      <c r="P3277">
        <v>75000</v>
      </c>
    </row>
    <row r="3278" spans="4:16">
      <c r="D3278">
        <v>3277</v>
      </c>
      <c r="E3278" t="s">
        <v>19</v>
      </c>
      <c r="F3278" t="b">
        <v>0</v>
      </c>
      <c r="G3278">
        <v>3.25</v>
      </c>
      <c r="H3278" t="s">
        <v>14</v>
      </c>
      <c r="I3278" t="s">
        <v>29</v>
      </c>
      <c r="J3278">
        <v>610</v>
      </c>
      <c r="K3278">
        <v>4</v>
      </c>
      <c r="L3278" t="s">
        <v>27</v>
      </c>
      <c r="M3278" t="s">
        <v>17</v>
      </c>
      <c r="N3278" t="s">
        <v>18</v>
      </c>
      <c r="O3278">
        <v>0</v>
      </c>
      <c r="P3278">
        <v>75000</v>
      </c>
    </row>
    <row r="3279" spans="4:16">
      <c r="D3279">
        <v>3278</v>
      </c>
      <c r="E3279" t="s">
        <v>19</v>
      </c>
      <c r="F3279" t="b">
        <v>0</v>
      </c>
      <c r="G3279">
        <v>3.24</v>
      </c>
      <c r="H3279" t="s">
        <v>25</v>
      </c>
      <c r="I3279" t="s">
        <v>15</v>
      </c>
      <c r="J3279">
        <v>680</v>
      </c>
      <c r="K3279">
        <v>4</v>
      </c>
      <c r="L3279" t="s">
        <v>16</v>
      </c>
      <c r="M3279" t="s">
        <v>17</v>
      </c>
      <c r="N3279" t="s">
        <v>18</v>
      </c>
      <c r="O3279">
        <v>0</v>
      </c>
      <c r="P3279">
        <v>75000</v>
      </c>
    </row>
    <row r="3280" spans="4:16">
      <c r="D3280">
        <v>3279</v>
      </c>
      <c r="E3280" t="s">
        <v>19</v>
      </c>
      <c r="F3280" t="b">
        <v>0</v>
      </c>
      <c r="G3280">
        <v>3.14</v>
      </c>
      <c r="H3280" t="s">
        <v>25</v>
      </c>
      <c r="I3280" t="s">
        <v>26</v>
      </c>
      <c r="J3280">
        <v>620</v>
      </c>
      <c r="K3280">
        <v>6</v>
      </c>
      <c r="L3280" t="s">
        <v>30</v>
      </c>
      <c r="M3280" t="s">
        <v>17</v>
      </c>
      <c r="N3280" t="s">
        <v>18</v>
      </c>
      <c r="O3280">
        <v>0</v>
      </c>
      <c r="P3280">
        <v>75000</v>
      </c>
    </row>
    <row r="3281" spans="4:16">
      <c r="D3281">
        <v>3280</v>
      </c>
      <c r="E3281" t="s">
        <v>19</v>
      </c>
      <c r="F3281" t="b">
        <v>1</v>
      </c>
      <c r="G3281">
        <v>3.27</v>
      </c>
      <c r="H3281" t="s">
        <v>25</v>
      </c>
      <c r="I3281" t="s">
        <v>23</v>
      </c>
      <c r="J3281">
        <v>780</v>
      </c>
      <c r="K3281">
        <v>4</v>
      </c>
      <c r="L3281" t="s">
        <v>27</v>
      </c>
      <c r="M3281" t="s">
        <v>17</v>
      </c>
      <c r="N3281" t="s">
        <v>18</v>
      </c>
      <c r="O3281">
        <v>0</v>
      </c>
      <c r="P3281">
        <v>75000</v>
      </c>
    </row>
    <row r="3282" spans="4:16">
      <c r="D3282">
        <v>3281</v>
      </c>
      <c r="E3282" t="s">
        <v>19</v>
      </c>
      <c r="F3282" t="b">
        <v>0</v>
      </c>
      <c r="G3282">
        <v>3.31</v>
      </c>
      <c r="H3282" t="s">
        <v>14</v>
      </c>
      <c r="I3282" t="s">
        <v>21</v>
      </c>
      <c r="J3282">
        <v>780</v>
      </c>
      <c r="K3282">
        <v>4</v>
      </c>
      <c r="L3282" t="s">
        <v>24</v>
      </c>
      <c r="M3282" t="s">
        <v>17</v>
      </c>
      <c r="N3282" t="s">
        <v>18</v>
      </c>
      <c r="O3282">
        <v>0</v>
      </c>
      <c r="P3282">
        <v>75000</v>
      </c>
    </row>
    <row r="3283" spans="4:16">
      <c r="D3283">
        <v>3282</v>
      </c>
      <c r="E3283" t="s">
        <v>19</v>
      </c>
      <c r="F3283" t="b">
        <v>0</v>
      </c>
      <c r="G3283">
        <v>3.25</v>
      </c>
      <c r="H3283" t="s">
        <v>20</v>
      </c>
      <c r="I3283" t="s">
        <v>21</v>
      </c>
      <c r="J3283">
        <v>620</v>
      </c>
      <c r="K3283">
        <v>7</v>
      </c>
      <c r="L3283" t="s">
        <v>33</v>
      </c>
      <c r="M3283" t="s">
        <v>17</v>
      </c>
      <c r="N3283" t="s">
        <v>18</v>
      </c>
      <c r="O3283">
        <v>0</v>
      </c>
      <c r="P3283">
        <v>75000</v>
      </c>
    </row>
    <row r="3284" spans="4:16">
      <c r="D3284">
        <v>3283</v>
      </c>
      <c r="E3284" t="s">
        <v>13</v>
      </c>
      <c r="F3284" t="b">
        <v>1</v>
      </c>
      <c r="G3284">
        <v>3.01</v>
      </c>
      <c r="H3284" t="s">
        <v>14</v>
      </c>
      <c r="I3284" t="s">
        <v>23</v>
      </c>
      <c r="J3284">
        <v>660</v>
      </c>
      <c r="K3284">
        <v>6</v>
      </c>
      <c r="L3284" t="s">
        <v>16</v>
      </c>
      <c r="M3284" t="s">
        <v>17</v>
      </c>
      <c r="N3284" t="s">
        <v>18</v>
      </c>
      <c r="O3284">
        <v>0</v>
      </c>
      <c r="P3284">
        <v>75000</v>
      </c>
    </row>
    <row r="3285" spans="4:16">
      <c r="D3285">
        <v>3284</v>
      </c>
      <c r="E3285" t="s">
        <v>19</v>
      </c>
      <c r="F3285" t="b">
        <v>1</v>
      </c>
      <c r="G3285">
        <v>3.35</v>
      </c>
      <c r="H3285" t="s">
        <v>20</v>
      </c>
      <c r="I3285" t="s">
        <v>23</v>
      </c>
      <c r="J3285">
        <v>600</v>
      </c>
      <c r="K3285">
        <v>5</v>
      </c>
      <c r="L3285" t="s">
        <v>30</v>
      </c>
      <c r="M3285" t="s">
        <v>28</v>
      </c>
      <c r="N3285" t="s">
        <v>18</v>
      </c>
      <c r="O3285">
        <v>0</v>
      </c>
      <c r="P3285">
        <v>0</v>
      </c>
    </row>
    <row r="3286" spans="4:16">
      <c r="D3286">
        <v>3285</v>
      </c>
      <c r="E3286" t="s">
        <v>19</v>
      </c>
      <c r="F3286" t="b">
        <v>0</v>
      </c>
      <c r="G3286">
        <v>3.08</v>
      </c>
      <c r="H3286" t="s">
        <v>20</v>
      </c>
      <c r="I3286" t="s">
        <v>26</v>
      </c>
      <c r="J3286">
        <v>660</v>
      </c>
      <c r="K3286">
        <v>5</v>
      </c>
      <c r="L3286" t="s">
        <v>33</v>
      </c>
      <c r="M3286" t="s">
        <v>17</v>
      </c>
      <c r="N3286" t="s">
        <v>18</v>
      </c>
      <c r="O3286">
        <v>0</v>
      </c>
      <c r="P3286">
        <v>75000</v>
      </c>
    </row>
    <row r="3287" spans="4:16">
      <c r="D3287">
        <v>3286</v>
      </c>
      <c r="E3287" t="s">
        <v>19</v>
      </c>
      <c r="F3287" t="b">
        <v>0</v>
      </c>
      <c r="G3287">
        <v>3.27</v>
      </c>
      <c r="H3287" t="s">
        <v>20</v>
      </c>
      <c r="I3287" t="s">
        <v>15</v>
      </c>
      <c r="J3287">
        <v>620</v>
      </c>
      <c r="K3287">
        <v>6</v>
      </c>
      <c r="L3287" t="s">
        <v>16</v>
      </c>
      <c r="M3287" t="s">
        <v>17</v>
      </c>
      <c r="N3287" t="s">
        <v>18</v>
      </c>
      <c r="O3287">
        <v>0</v>
      </c>
      <c r="P3287">
        <v>75000</v>
      </c>
    </row>
    <row r="3288" spans="4:16">
      <c r="D3288">
        <v>3287</v>
      </c>
      <c r="E3288" t="s">
        <v>13</v>
      </c>
      <c r="F3288" t="b">
        <v>0</v>
      </c>
      <c r="G3288">
        <v>3.12</v>
      </c>
      <c r="H3288" t="s">
        <v>25</v>
      </c>
      <c r="I3288" t="s">
        <v>29</v>
      </c>
      <c r="J3288">
        <v>570</v>
      </c>
      <c r="K3288">
        <v>3</v>
      </c>
      <c r="L3288" t="s">
        <v>31</v>
      </c>
      <c r="M3288" t="s">
        <v>28</v>
      </c>
      <c r="N3288" t="s">
        <v>18</v>
      </c>
      <c r="O3288">
        <v>0</v>
      </c>
      <c r="P3288">
        <v>0</v>
      </c>
    </row>
    <row r="3289" spans="4:16">
      <c r="D3289">
        <v>3288</v>
      </c>
      <c r="E3289" t="s">
        <v>19</v>
      </c>
      <c r="F3289" t="b">
        <v>0</v>
      </c>
      <c r="G3289">
        <v>3.3</v>
      </c>
      <c r="H3289" t="s">
        <v>25</v>
      </c>
      <c r="I3289" t="s">
        <v>21</v>
      </c>
      <c r="J3289">
        <v>650</v>
      </c>
      <c r="K3289">
        <v>5</v>
      </c>
      <c r="L3289" t="s">
        <v>24</v>
      </c>
      <c r="M3289" t="s">
        <v>17</v>
      </c>
      <c r="N3289" t="s">
        <v>18</v>
      </c>
      <c r="O3289">
        <v>0</v>
      </c>
      <c r="P3289">
        <v>75000</v>
      </c>
    </row>
    <row r="3290" spans="4:16">
      <c r="D3290">
        <v>3289</v>
      </c>
      <c r="E3290" t="s">
        <v>19</v>
      </c>
      <c r="F3290" t="b">
        <v>0</v>
      </c>
      <c r="G3290">
        <v>3.2</v>
      </c>
      <c r="H3290" t="s">
        <v>20</v>
      </c>
      <c r="I3290" t="s">
        <v>29</v>
      </c>
      <c r="J3290">
        <v>670</v>
      </c>
      <c r="K3290">
        <v>6</v>
      </c>
      <c r="L3290" t="s">
        <v>31</v>
      </c>
      <c r="M3290" t="s">
        <v>17</v>
      </c>
      <c r="N3290" t="s">
        <v>18</v>
      </c>
      <c r="O3290">
        <v>0</v>
      </c>
      <c r="P3290">
        <v>75000</v>
      </c>
    </row>
    <row r="3291" spans="4:16">
      <c r="D3291">
        <v>3290</v>
      </c>
      <c r="E3291" t="s">
        <v>13</v>
      </c>
      <c r="F3291" t="b">
        <v>0</v>
      </c>
      <c r="G3291">
        <v>3.16</v>
      </c>
      <c r="H3291" t="s">
        <v>20</v>
      </c>
      <c r="I3291" t="s">
        <v>26</v>
      </c>
      <c r="J3291">
        <v>570</v>
      </c>
      <c r="K3291">
        <v>6</v>
      </c>
      <c r="L3291" t="s">
        <v>33</v>
      </c>
      <c r="M3291" t="s">
        <v>28</v>
      </c>
      <c r="N3291" t="s">
        <v>18</v>
      </c>
      <c r="O3291">
        <v>0</v>
      </c>
      <c r="P3291">
        <v>0</v>
      </c>
    </row>
    <row r="3292" spans="4:16">
      <c r="D3292">
        <v>3291</v>
      </c>
      <c r="E3292" t="s">
        <v>19</v>
      </c>
      <c r="F3292" t="b">
        <v>0</v>
      </c>
      <c r="G3292">
        <v>2.98</v>
      </c>
      <c r="H3292" t="s">
        <v>25</v>
      </c>
      <c r="I3292" t="s">
        <v>15</v>
      </c>
      <c r="J3292">
        <v>570</v>
      </c>
      <c r="K3292">
        <v>5</v>
      </c>
      <c r="L3292" t="s">
        <v>37</v>
      </c>
      <c r="M3292" t="s">
        <v>28</v>
      </c>
      <c r="N3292" t="s">
        <v>18</v>
      </c>
      <c r="O3292">
        <v>0</v>
      </c>
      <c r="P3292">
        <v>0</v>
      </c>
    </row>
    <row r="3293" spans="4:16">
      <c r="D3293">
        <v>3292</v>
      </c>
      <c r="E3293" t="s">
        <v>13</v>
      </c>
      <c r="F3293" t="b">
        <v>0</v>
      </c>
      <c r="G3293">
        <v>3.45</v>
      </c>
      <c r="H3293" t="s">
        <v>25</v>
      </c>
      <c r="I3293" t="s">
        <v>21</v>
      </c>
      <c r="J3293">
        <v>720</v>
      </c>
      <c r="K3293">
        <v>4</v>
      </c>
      <c r="L3293" t="s">
        <v>27</v>
      </c>
      <c r="M3293" t="s">
        <v>17</v>
      </c>
      <c r="N3293" t="s">
        <v>18</v>
      </c>
      <c r="O3293">
        <v>0</v>
      </c>
      <c r="P3293">
        <v>75000</v>
      </c>
    </row>
    <row r="3294" spans="4:16">
      <c r="D3294">
        <v>3293</v>
      </c>
      <c r="E3294" t="s">
        <v>19</v>
      </c>
      <c r="F3294" t="b">
        <v>0</v>
      </c>
      <c r="G3294">
        <v>3.23</v>
      </c>
      <c r="H3294" t="s">
        <v>25</v>
      </c>
      <c r="I3294" t="s">
        <v>15</v>
      </c>
      <c r="J3294">
        <v>690</v>
      </c>
      <c r="K3294">
        <v>7</v>
      </c>
      <c r="L3294" t="s">
        <v>31</v>
      </c>
      <c r="M3294" t="s">
        <v>17</v>
      </c>
      <c r="N3294" t="s">
        <v>18</v>
      </c>
      <c r="O3294">
        <v>0</v>
      </c>
      <c r="P3294">
        <v>75000</v>
      </c>
    </row>
    <row r="3295" spans="4:16">
      <c r="D3295">
        <v>3294</v>
      </c>
      <c r="E3295" t="s">
        <v>13</v>
      </c>
      <c r="F3295" t="b">
        <v>0</v>
      </c>
      <c r="G3295">
        <v>3.21</v>
      </c>
      <c r="H3295" t="s">
        <v>14</v>
      </c>
      <c r="I3295" t="s">
        <v>29</v>
      </c>
      <c r="J3295">
        <v>630</v>
      </c>
      <c r="K3295">
        <v>6</v>
      </c>
      <c r="L3295" t="s">
        <v>27</v>
      </c>
      <c r="M3295" t="s">
        <v>17</v>
      </c>
      <c r="N3295" t="s">
        <v>18</v>
      </c>
      <c r="O3295">
        <v>0</v>
      </c>
      <c r="P3295">
        <v>75000</v>
      </c>
    </row>
    <row r="3296" spans="4:16">
      <c r="D3296">
        <v>3295</v>
      </c>
      <c r="E3296" t="s">
        <v>19</v>
      </c>
      <c r="F3296" t="b">
        <v>1</v>
      </c>
      <c r="G3296">
        <v>2.94</v>
      </c>
      <c r="H3296" t="s">
        <v>20</v>
      </c>
      <c r="I3296" t="s">
        <v>23</v>
      </c>
      <c r="J3296">
        <v>610</v>
      </c>
      <c r="K3296">
        <v>5</v>
      </c>
      <c r="L3296" t="s">
        <v>24</v>
      </c>
      <c r="M3296" t="s">
        <v>17</v>
      </c>
      <c r="N3296" t="s">
        <v>18</v>
      </c>
      <c r="O3296">
        <v>0</v>
      </c>
      <c r="P3296">
        <v>75000</v>
      </c>
    </row>
    <row r="3297" spans="4:16">
      <c r="D3297">
        <v>3296</v>
      </c>
      <c r="E3297" t="s">
        <v>19</v>
      </c>
      <c r="F3297" t="b">
        <v>0</v>
      </c>
      <c r="G3297">
        <v>3.56</v>
      </c>
      <c r="H3297" t="s">
        <v>20</v>
      </c>
      <c r="I3297" t="s">
        <v>26</v>
      </c>
      <c r="J3297">
        <v>740</v>
      </c>
      <c r="K3297">
        <v>5</v>
      </c>
      <c r="L3297" t="s">
        <v>27</v>
      </c>
      <c r="M3297" t="s">
        <v>17</v>
      </c>
      <c r="N3297" t="s">
        <v>18</v>
      </c>
      <c r="O3297">
        <v>0</v>
      </c>
      <c r="P3297">
        <v>75000</v>
      </c>
    </row>
    <row r="3298" spans="4:16">
      <c r="D3298">
        <v>3297</v>
      </c>
      <c r="E3298" t="s">
        <v>19</v>
      </c>
      <c r="F3298" t="b">
        <v>1</v>
      </c>
      <c r="G3298">
        <v>3.05</v>
      </c>
      <c r="H3298" t="s">
        <v>14</v>
      </c>
      <c r="I3298" t="s">
        <v>23</v>
      </c>
      <c r="J3298">
        <v>600</v>
      </c>
      <c r="K3298">
        <v>3</v>
      </c>
      <c r="L3298" t="s">
        <v>27</v>
      </c>
      <c r="M3298" t="s">
        <v>28</v>
      </c>
      <c r="N3298" t="s">
        <v>18</v>
      </c>
      <c r="O3298">
        <v>0</v>
      </c>
      <c r="P3298">
        <v>0</v>
      </c>
    </row>
    <row r="3299" spans="4:16">
      <c r="D3299">
        <v>3298</v>
      </c>
      <c r="E3299" t="s">
        <v>13</v>
      </c>
      <c r="F3299" t="b">
        <v>0</v>
      </c>
      <c r="G3299">
        <v>3.17</v>
      </c>
      <c r="H3299" t="s">
        <v>14</v>
      </c>
      <c r="I3299" t="s">
        <v>26</v>
      </c>
      <c r="J3299">
        <v>610</v>
      </c>
      <c r="K3299">
        <v>7</v>
      </c>
      <c r="L3299" t="s">
        <v>24</v>
      </c>
      <c r="M3299" t="s">
        <v>17</v>
      </c>
      <c r="N3299" t="s">
        <v>18</v>
      </c>
      <c r="O3299">
        <v>0</v>
      </c>
      <c r="P3299">
        <v>75000</v>
      </c>
    </row>
    <row r="3300" spans="4:16">
      <c r="D3300">
        <v>3299</v>
      </c>
      <c r="E3300" t="s">
        <v>19</v>
      </c>
      <c r="F3300" t="b">
        <v>1</v>
      </c>
      <c r="G3300">
        <v>3.24</v>
      </c>
      <c r="H3300" t="s">
        <v>20</v>
      </c>
      <c r="I3300" t="s">
        <v>23</v>
      </c>
      <c r="J3300">
        <v>640</v>
      </c>
      <c r="K3300">
        <v>5</v>
      </c>
      <c r="L3300" t="s">
        <v>16</v>
      </c>
      <c r="M3300" t="s">
        <v>17</v>
      </c>
      <c r="N3300" t="s">
        <v>18</v>
      </c>
      <c r="O3300">
        <v>0</v>
      </c>
      <c r="P3300">
        <v>75000</v>
      </c>
    </row>
    <row r="3301" spans="4:16">
      <c r="D3301">
        <v>3300</v>
      </c>
      <c r="E3301" t="s">
        <v>19</v>
      </c>
      <c r="F3301" t="b">
        <v>1</v>
      </c>
      <c r="G3301">
        <v>3.43</v>
      </c>
      <c r="H3301" t="s">
        <v>25</v>
      </c>
      <c r="I3301" t="s">
        <v>23</v>
      </c>
      <c r="J3301">
        <v>700</v>
      </c>
      <c r="K3301">
        <v>6</v>
      </c>
      <c r="L3301" t="s">
        <v>32</v>
      </c>
      <c r="M3301" t="s">
        <v>17</v>
      </c>
      <c r="N3301" t="s">
        <v>18</v>
      </c>
      <c r="O3301">
        <v>0</v>
      </c>
      <c r="P3301">
        <v>75000</v>
      </c>
    </row>
    <row r="3302" spans="4:16">
      <c r="D3302">
        <v>3301</v>
      </c>
      <c r="E3302" t="s">
        <v>19</v>
      </c>
      <c r="F3302" t="b">
        <v>0</v>
      </c>
      <c r="G3302">
        <v>3.07</v>
      </c>
      <c r="H3302" t="s">
        <v>20</v>
      </c>
      <c r="I3302" t="s">
        <v>15</v>
      </c>
      <c r="J3302">
        <v>650</v>
      </c>
      <c r="K3302">
        <v>4</v>
      </c>
      <c r="L3302" t="s">
        <v>27</v>
      </c>
      <c r="M3302" t="s">
        <v>17</v>
      </c>
      <c r="N3302" t="s">
        <v>18</v>
      </c>
      <c r="O3302">
        <v>0</v>
      </c>
      <c r="P3302">
        <v>75000</v>
      </c>
    </row>
    <row r="3303" spans="4:16">
      <c r="D3303">
        <v>3302</v>
      </c>
      <c r="E3303" t="s">
        <v>19</v>
      </c>
      <c r="F3303" t="b">
        <v>0</v>
      </c>
      <c r="G3303">
        <v>3.26</v>
      </c>
      <c r="H3303" t="s">
        <v>20</v>
      </c>
      <c r="I3303" t="s">
        <v>29</v>
      </c>
      <c r="J3303">
        <v>590</v>
      </c>
      <c r="K3303">
        <v>7</v>
      </c>
      <c r="L3303" t="s">
        <v>37</v>
      </c>
      <c r="M3303" t="s">
        <v>28</v>
      </c>
      <c r="N3303" t="s">
        <v>18</v>
      </c>
      <c r="O3303">
        <v>0</v>
      </c>
      <c r="P3303">
        <v>0</v>
      </c>
    </row>
    <row r="3304" spans="4:16">
      <c r="D3304">
        <v>3303</v>
      </c>
      <c r="E3304" t="s">
        <v>19</v>
      </c>
      <c r="F3304" t="b">
        <v>1</v>
      </c>
      <c r="G3304">
        <v>2.9</v>
      </c>
      <c r="H3304" t="s">
        <v>20</v>
      </c>
      <c r="I3304" t="s">
        <v>23</v>
      </c>
      <c r="J3304">
        <v>610</v>
      </c>
      <c r="K3304">
        <v>4</v>
      </c>
      <c r="L3304" t="s">
        <v>22</v>
      </c>
      <c r="M3304" t="s">
        <v>17</v>
      </c>
      <c r="N3304" t="s">
        <v>18</v>
      </c>
      <c r="O3304">
        <v>0</v>
      </c>
      <c r="P3304">
        <v>75000</v>
      </c>
    </row>
    <row r="3305" spans="4:16">
      <c r="D3305">
        <v>3304</v>
      </c>
      <c r="E3305" t="s">
        <v>19</v>
      </c>
      <c r="F3305" t="b">
        <v>0</v>
      </c>
      <c r="G3305">
        <v>3.3</v>
      </c>
      <c r="H3305" t="s">
        <v>20</v>
      </c>
      <c r="I3305" t="s">
        <v>29</v>
      </c>
      <c r="J3305">
        <v>620</v>
      </c>
      <c r="K3305">
        <v>5</v>
      </c>
      <c r="L3305" t="s">
        <v>27</v>
      </c>
      <c r="M3305" t="s">
        <v>17</v>
      </c>
      <c r="N3305" t="s">
        <v>18</v>
      </c>
      <c r="O3305">
        <v>0</v>
      </c>
      <c r="P3305">
        <v>75000</v>
      </c>
    </row>
    <row r="3306" spans="4:16">
      <c r="D3306">
        <v>3305</v>
      </c>
      <c r="E3306" t="s">
        <v>19</v>
      </c>
      <c r="F3306" t="b">
        <v>0</v>
      </c>
      <c r="G3306">
        <v>3.49</v>
      </c>
      <c r="H3306" t="s">
        <v>14</v>
      </c>
      <c r="I3306" t="s">
        <v>21</v>
      </c>
      <c r="J3306">
        <v>690</v>
      </c>
      <c r="K3306">
        <v>4</v>
      </c>
      <c r="L3306" t="s">
        <v>33</v>
      </c>
      <c r="M3306" t="s">
        <v>17</v>
      </c>
      <c r="N3306" t="s">
        <v>18</v>
      </c>
      <c r="O3306">
        <v>0</v>
      </c>
      <c r="P3306">
        <v>75000</v>
      </c>
    </row>
    <row r="3307" spans="4:16">
      <c r="D3307">
        <v>3306</v>
      </c>
      <c r="E3307" t="s">
        <v>19</v>
      </c>
      <c r="F3307" t="b">
        <v>0</v>
      </c>
      <c r="G3307">
        <v>3.43</v>
      </c>
      <c r="H3307" t="s">
        <v>20</v>
      </c>
      <c r="I3307" t="s">
        <v>29</v>
      </c>
      <c r="J3307">
        <v>710</v>
      </c>
      <c r="K3307">
        <v>5</v>
      </c>
      <c r="L3307" t="s">
        <v>27</v>
      </c>
      <c r="M3307" t="s">
        <v>17</v>
      </c>
      <c r="N3307" t="s">
        <v>18</v>
      </c>
      <c r="O3307">
        <v>0</v>
      </c>
      <c r="P3307">
        <v>75000</v>
      </c>
    </row>
    <row r="3308" spans="4:16">
      <c r="D3308">
        <v>3307</v>
      </c>
      <c r="E3308" t="s">
        <v>19</v>
      </c>
      <c r="F3308" t="b">
        <v>0</v>
      </c>
      <c r="G3308">
        <v>3.29</v>
      </c>
      <c r="H3308" t="s">
        <v>25</v>
      </c>
      <c r="I3308" t="s">
        <v>15</v>
      </c>
      <c r="J3308">
        <v>700</v>
      </c>
      <c r="K3308">
        <v>5</v>
      </c>
      <c r="L3308" t="s">
        <v>32</v>
      </c>
      <c r="M3308" t="s">
        <v>17</v>
      </c>
      <c r="N3308" t="s">
        <v>18</v>
      </c>
      <c r="O3308">
        <v>0</v>
      </c>
      <c r="P3308">
        <v>75000</v>
      </c>
    </row>
    <row r="3309" spans="4:16">
      <c r="D3309">
        <v>3308</v>
      </c>
      <c r="E3309" t="s">
        <v>19</v>
      </c>
      <c r="F3309" t="b">
        <v>0</v>
      </c>
      <c r="G3309">
        <v>2.99</v>
      </c>
      <c r="H3309" t="s">
        <v>14</v>
      </c>
      <c r="I3309" t="s">
        <v>29</v>
      </c>
      <c r="J3309">
        <v>570</v>
      </c>
      <c r="K3309">
        <v>5</v>
      </c>
      <c r="L3309" t="s">
        <v>33</v>
      </c>
      <c r="M3309" t="s">
        <v>28</v>
      </c>
      <c r="N3309" t="s">
        <v>18</v>
      </c>
      <c r="O3309">
        <v>0</v>
      </c>
      <c r="P3309">
        <v>0</v>
      </c>
    </row>
    <row r="3310" spans="4:16">
      <c r="D3310">
        <v>3309</v>
      </c>
      <c r="E3310" t="s">
        <v>13</v>
      </c>
      <c r="F3310" t="b">
        <v>0</v>
      </c>
      <c r="G3310">
        <v>3.43</v>
      </c>
      <c r="H3310" t="s">
        <v>14</v>
      </c>
      <c r="I3310" t="s">
        <v>29</v>
      </c>
      <c r="J3310">
        <v>730</v>
      </c>
      <c r="K3310">
        <v>4</v>
      </c>
      <c r="L3310" t="s">
        <v>31</v>
      </c>
      <c r="M3310" t="s">
        <v>17</v>
      </c>
      <c r="N3310" t="s">
        <v>18</v>
      </c>
      <c r="O3310">
        <v>0</v>
      </c>
      <c r="P3310">
        <v>75000</v>
      </c>
    </row>
    <row r="3311" spans="4:16">
      <c r="D3311">
        <v>3310</v>
      </c>
      <c r="E3311" t="s">
        <v>19</v>
      </c>
      <c r="F3311" t="b">
        <v>0</v>
      </c>
      <c r="G3311">
        <v>3.41</v>
      </c>
      <c r="H3311" t="s">
        <v>20</v>
      </c>
      <c r="I3311" t="s">
        <v>29</v>
      </c>
      <c r="J3311">
        <v>760</v>
      </c>
      <c r="K3311">
        <v>4</v>
      </c>
      <c r="L3311" t="s">
        <v>16</v>
      </c>
      <c r="M3311" t="s">
        <v>17</v>
      </c>
      <c r="N3311" t="s">
        <v>18</v>
      </c>
      <c r="O3311">
        <v>0</v>
      </c>
      <c r="P3311">
        <v>75000</v>
      </c>
    </row>
    <row r="3312" spans="4:16">
      <c r="D3312">
        <v>3311</v>
      </c>
      <c r="E3312" t="s">
        <v>19</v>
      </c>
      <c r="F3312" t="b">
        <v>0</v>
      </c>
      <c r="G3312">
        <v>3.19</v>
      </c>
      <c r="H3312" t="s">
        <v>14</v>
      </c>
      <c r="I3312" t="s">
        <v>29</v>
      </c>
      <c r="J3312">
        <v>670</v>
      </c>
      <c r="K3312">
        <v>4</v>
      </c>
      <c r="L3312" t="s">
        <v>37</v>
      </c>
      <c r="M3312" t="s">
        <v>17</v>
      </c>
      <c r="N3312" t="s">
        <v>18</v>
      </c>
      <c r="O3312">
        <v>0</v>
      </c>
      <c r="P3312">
        <v>75000</v>
      </c>
    </row>
    <row r="3313" spans="4:16">
      <c r="D3313">
        <v>3312</v>
      </c>
      <c r="E3313" t="s">
        <v>13</v>
      </c>
      <c r="F3313" t="b">
        <v>0</v>
      </c>
      <c r="G3313">
        <v>3.13</v>
      </c>
      <c r="H3313" t="s">
        <v>20</v>
      </c>
      <c r="I3313" t="s">
        <v>26</v>
      </c>
      <c r="J3313">
        <v>770</v>
      </c>
      <c r="K3313">
        <v>4</v>
      </c>
      <c r="L3313" t="s">
        <v>27</v>
      </c>
      <c r="M3313" t="s">
        <v>17</v>
      </c>
      <c r="N3313" t="s">
        <v>18</v>
      </c>
      <c r="O3313">
        <v>0</v>
      </c>
      <c r="P3313">
        <v>75000</v>
      </c>
    </row>
    <row r="3314" spans="4:16">
      <c r="D3314">
        <v>3313</v>
      </c>
      <c r="E3314" t="s">
        <v>19</v>
      </c>
      <c r="F3314" t="b">
        <v>0</v>
      </c>
      <c r="G3314">
        <v>3.3</v>
      </c>
      <c r="H3314" t="s">
        <v>25</v>
      </c>
      <c r="I3314" t="s">
        <v>29</v>
      </c>
      <c r="J3314">
        <v>650</v>
      </c>
      <c r="K3314">
        <v>7</v>
      </c>
      <c r="L3314" t="s">
        <v>16</v>
      </c>
      <c r="M3314" t="s">
        <v>17</v>
      </c>
      <c r="N3314" t="s">
        <v>18</v>
      </c>
      <c r="O3314">
        <v>0</v>
      </c>
      <c r="P3314">
        <v>75000</v>
      </c>
    </row>
    <row r="3315" spans="4:16">
      <c r="D3315">
        <v>3314</v>
      </c>
      <c r="E3315" t="s">
        <v>13</v>
      </c>
      <c r="F3315" t="b">
        <v>0</v>
      </c>
      <c r="G3315">
        <v>3.16</v>
      </c>
      <c r="H3315" t="s">
        <v>25</v>
      </c>
      <c r="I3315" t="s">
        <v>21</v>
      </c>
      <c r="J3315">
        <v>590</v>
      </c>
      <c r="K3315">
        <v>6</v>
      </c>
      <c r="L3315" t="s">
        <v>32</v>
      </c>
      <c r="M3315" t="s">
        <v>28</v>
      </c>
      <c r="N3315" t="s">
        <v>18</v>
      </c>
      <c r="O3315">
        <v>0</v>
      </c>
      <c r="P3315">
        <v>0</v>
      </c>
    </row>
    <row r="3316" spans="4:16">
      <c r="D3316">
        <v>3315</v>
      </c>
      <c r="E3316" t="s">
        <v>19</v>
      </c>
      <c r="F3316" t="b">
        <v>0</v>
      </c>
      <c r="G3316">
        <v>3.16</v>
      </c>
      <c r="H3316" t="s">
        <v>20</v>
      </c>
      <c r="I3316" t="s">
        <v>15</v>
      </c>
      <c r="J3316">
        <v>680</v>
      </c>
      <c r="K3316">
        <v>7</v>
      </c>
      <c r="L3316" t="s">
        <v>33</v>
      </c>
      <c r="M3316" t="s">
        <v>17</v>
      </c>
      <c r="N3316" t="s">
        <v>18</v>
      </c>
      <c r="O3316">
        <v>0</v>
      </c>
      <c r="P3316">
        <v>75000</v>
      </c>
    </row>
    <row r="3317" spans="4:16">
      <c r="D3317">
        <v>3316</v>
      </c>
      <c r="E3317" t="s">
        <v>13</v>
      </c>
      <c r="F3317" t="b">
        <v>1</v>
      </c>
      <c r="G3317">
        <v>3.26</v>
      </c>
      <c r="H3317" t="s">
        <v>20</v>
      </c>
      <c r="I3317" t="s">
        <v>23</v>
      </c>
      <c r="J3317">
        <v>590</v>
      </c>
      <c r="K3317">
        <v>5</v>
      </c>
      <c r="L3317" t="s">
        <v>34</v>
      </c>
      <c r="M3317" t="s">
        <v>28</v>
      </c>
      <c r="N3317" t="s">
        <v>18</v>
      </c>
      <c r="O3317">
        <v>0</v>
      </c>
      <c r="P3317">
        <v>0</v>
      </c>
    </row>
    <row r="3318" spans="4:16">
      <c r="D3318">
        <v>3317</v>
      </c>
      <c r="E3318" t="s">
        <v>19</v>
      </c>
      <c r="F3318" t="b">
        <v>0</v>
      </c>
      <c r="G3318">
        <v>3.34</v>
      </c>
      <c r="H3318" t="s">
        <v>25</v>
      </c>
      <c r="I3318" t="s">
        <v>15</v>
      </c>
      <c r="J3318">
        <v>640</v>
      </c>
      <c r="K3318">
        <v>6</v>
      </c>
      <c r="L3318" t="s">
        <v>37</v>
      </c>
      <c r="M3318" t="s">
        <v>17</v>
      </c>
      <c r="N3318" t="s">
        <v>18</v>
      </c>
      <c r="O3318">
        <v>0</v>
      </c>
      <c r="P3318">
        <v>75000</v>
      </c>
    </row>
    <row r="3319" spans="4:16">
      <c r="D3319">
        <v>3318</v>
      </c>
      <c r="E3319" t="s">
        <v>19</v>
      </c>
      <c r="F3319" t="b">
        <v>0</v>
      </c>
      <c r="G3319">
        <v>2.97</v>
      </c>
      <c r="H3319" t="s">
        <v>25</v>
      </c>
      <c r="I3319" t="s">
        <v>15</v>
      </c>
      <c r="J3319">
        <v>590</v>
      </c>
      <c r="K3319">
        <v>4</v>
      </c>
      <c r="L3319" t="s">
        <v>32</v>
      </c>
      <c r="M3319" t="s">
        <v>28</v>
      </c>
      <c r="N3319" t="s">
        <v>18</v>
      </c>
      <c r="O3319">
        <v>0</v>
      </c>
      <c r="P3319">
        <v>0</v>
      </c>
    </row>
    <row r="3320" spans="4:16">
      <c r="D3320">
        <v>3319</v>
      </c>
      <c r="E3320" t="s">
        <v>19</v>
      </c>
      <c r="F3320" t="b">
        <v>1</v>
      </c>
      <c r="G3320">
        <v>3.16</v>
      </c>
      <c r="H3320" t="s">
        <v>14</v>
      </c>
      <c r="I3320" t="s">
        <v>23</v>
      </c>
      <c r="J3320">
        <v>700</v>
      </c>
      <c r="K3320">
        <v>6</v>
      </c>
      <c r="L3320" t="s">
        <v>16</v>
      </c>
      <c r="M3320" t="s">
        <v>17</v>
      </c>
      <c r="N3320" t="s">
        <v>18</v>
      </c>
      <c r="O3320">
        <v>0</v>
      </c>
      <c r="P3320">
        <v>75000</v>
      </c>
    </row>
    <row r="3321" spans="4:16">
      <c r="D3321">
        <v>3320</v>
      </c>
      <c r="E3321" t="s">
        <v>19</v>
      </c>
      <c r="F3321" t="b">
        <v>0</v>
      </c>
      <c r="G3321">
        <v>3.27</v>
      </c>
      <c r="H3321" t="s">
        <v>20</v>
      </c>
      <c r="I3321" t="s">
        <v>15</v>
      </c>
      <c r="J3321">
        <v>580</v>
      </c>
      <c r="K3321">
        <v>5</v>
      </c>
      <c r="L3321" t="s">
        <v>30</v>
      </c>
      <c r="M3321" t="s">
        <v>28</v>
      </c>
      <c r="N3321" t="s">
        <v>18</v>
      </c>
      <c r="O3321">
        <v>0</v>
      </c>
      <c r="P3321">
        <v>0</v>
      </c>
    </row>
    <row r="3322" spans="4:16">
      <c r="D3322">
        <v>3321</v>
      </c>
      <c r="E3322" t="s">
        <v>19</v>
      </c>
      <c r="F3322" t="b">
        <v>0</v>
      </c>
      <c r="G3322">
        <v>3.25</v>
      </c>
      <c r="H3322" t="s">
        <v>25</v>
      </c>
      <c r="I3322" t="s">
        <v>29</v>
      </c>
      <c r="J3322">
        <v>690</v>
      </c>
      <c r="K3322">
        <v>6</v>
      </c>
      <c r="L3322" t="s">
        <v>27</v>
      </c>
      <c r="M3322" t="s">
        <v>17</v>
      </c>
      <c r="N3322" t="s">
        <v>18</v>
      </c>
      <c r="O3322">
        <v>0</v>
      </c>
      <c r="P3322">
        <v>75000</v>
      </c>
    </row>
    <row r="3323" spans="4:16">
      <c r="D3323">
        <v>3322</v>
      </c>
      <c r="E3323" t="s">
        <v>13</v>
      </c>
      <c r="F3323" t="b">
        <v>0</v>
      </c>
      <c r="G3323">
        <v>3.09</v>
      </c>
      <c r="H3323" t="s">
        <v>20</v>
      </c>
      <c r="I3323" t="s">
        <v>26</v>
      </c>
      <c r="J3323">
        <v>640</v>
      </c>
      <c r="K3323">
        <v>6</v>
      </c>
      <c r="L3323" t="s">
        <v>16</v>
      </c>
      <c r="M3323" t="s">
        <v>17</v>
      </c>
      <c r="N3323" t="s">
        <v>18</v>
      </c>
      <c r="O3323">
        <v>0</v>
      </c>
      <c r="P3323">
        <v>75000</v>
      </c>
    </row>
    <row r="3324" spans="4:16">
      <c r="D3324">
        <v>3323</v>
      </c>
      <c r="E3324" t="s">
        <v>13</v>
      </c>
      <c r="F3324" t="b">
        <v>1</v>
      </c>
      <c r="G3324">
        <v>3.23</v>
      </c>
      <c r="H3324" t="s">
        <v>20</v>
      </c>
      <c r="I3324" t="s">
        <v>23</v>
      </c>
      <c r="J3324">
        <v>640</v>
      </c>
      <c r="K3324">
        <v>4</v>
      </c>
      <c r="L3324" t="s">
        <v>32</v>
      </c>
      <c r="M3324" t="s">
        <v>17</v>
      </c>
      <c r="N3324" t="s">
        <v>18</v>
      </c>
      <c r="O3324">
        <v>0</v>
      </c>
      <c r="P3324">
        <v>75000</v>
      </c>
    </row>
    <row r="3325" spans="4:16">
      <c r="D3325">
        <v>3324</v>
      </c>
      <c r="E3325" t="s">
        <v>19</v>
      </c>
      <c r="F3325" t="b">
        <v>0</v>
      </c>
      <c r="G3325">
        <v>3.53</v>
      </c>
      <c r="H3325" t="s">
        <v>14</v>
      </c>
      <c r="I3325" t="s">
        <v>26</v>
      </c>
      <c r="J3325">
        <v>710</v>
      </c>
      <c r="K3325">
        <v>6</v>
      </c>
      <c r="L3325" t="s">
        <v>27</v>
      </c>
      <c r="M3325" t="s">
        <v>17</v>
      </c>
      <c r="N3325" t="s">
        <v>18</v>
      </c>
      <c r="O3325">
        <v>0</v>
      </c>
      <c r="P3325">
        <v>75000</v>
      </c>
    </row>
    <row r="3326" spans="4:16">
      <c r="D3326">
        <v>3325</v>
      </c>
      <c r="E3326" t="s">
        <v>13</v>
      </c>
      <c r="F3326" t="b">
        <v>0</v>
      </c>
      <c r="G3326">
        <v>3.23</v>
      </c>
      <c r="H3326" t="s">
        <v>20</v>
      </c>
      <c r="I3326" t="s">
        <v>21</v>
      </c>
      <c r="J3326">
        <v>620</v>
      </c>
      <c r="K3326">
        <v>5</v>
      </c>
      <c r="L3326" t="s">
        <v>38</v>
      </c>
      <c r="M3326" t="s">
        <v>17</v>
      </c>
      <c r="N3326" t="s">
        <v>18</v>
      </c>
      <c r="O3326">
        <v>0</v>
      </c>
      <c r="P3326">
        <v>75000</v>
      </c>
    </row>
    <row r="3327" spans="4:16">
      <c r="D3327">
        <v>3326</v>
      </c>
      <c r="E3327" t="s">
        <v>13</v>
      </c>
      <c r="F3327" t="b">
        <v>0</v>
      </c>
      <c r="G3327">
        <v>3.04</v>
      </c>
      <c r="H3327" t="s">
        <v>14</v>
      </c>
      <c r="I3327" t="s">
        <v>26</v>
      </c>
      <c r="J3327">
        <v>580</v>
      </c>
      <c r="K3327">
        <v>4</v>
      </c>
      <c r="L3327" t="s">
        <v>27</v>
      </c>
      <c r="M3327" t="s">
        <v>28</v>
      </c>
      <c r="N3327" t="s">
        <v>18</v>
      </c>
      <c r="O3327">
        <v>0</v>
      </c>
      <c r="P3327">
        <v>0</v>
      </c>
    </row>
    <row r="3328" spans="4:16">
      <c r="D3328">
        <v>3327</v>
      </c>
      <c r="E3328" t="s">
        <v>19</v>
      </c>
      <c r="F3328" t="b">
        <v>0</v>
      </c>
      <c r="G3328">
        <v>3.46</v>
      </c>
      <c r="H3328" t="s">
        <v>25</v>
      </c>
      <c r="I3328" t="s">
        <v>29</v>
      </c>
      <c r="J3328">
        <v>690</v>
      </c>
      <c r="K3328">
        <v>6</v>
      </c>
      <c r="L3328" t="s">
        <v>27</v>
      </c>
      <c r="M3328" t="s">
        <v>17</v>
      </c>
      <c r="N3328" t="s">
        <v>18</v>
      </c>
      <c r="O3328">
        <v>0</v>
      </c>
      <c r="P3328">
        <v>75000</v>
      </c>
    </row>
    <row r="3329" spans="4:16">
      <c r="D3329">
        <v>3328</v>
      </c>
      <c r="E3329" t="s">
        <v>19</v>
      </c>
      <c r="F3329" t="b">
        <v>0</v>
      </c>
      <c r="G3329">
        <v>3.07</v>
      </c>
      <c r="H3329" t="s">
        <v>14</v>
      </c>
      <c r="I3329" t="s">
        <v>29</v>
      </c>
      <c r="J3329">
        <v>620</v>
      </c>
      <c r="K3329">
        <v>5</v>
      </c>
      <c r="L3329" t="s">
        <v>27</v>
      </c>
      <c r="M3329" t="s">
        <v>17</v>
      </c>
      <c r="N3329" t="s">
        <v>18</v>
      </c>
      <c r="O3329">
        <v>0</v>
      </c>
      <c r="P3329">
        <v>75000</v>
      </c>
    </row>
    <row r="3330" spans="4:16">
      <c r="D3330">
        <v>3329</v>
      </c>
      <c r="E3330" t="s">
        <v>13</v>
      </c>
      <c r="F3330" t="b">
        <v>0</v>
      </c>
      <c r="G3330">
        <v>3.09</v>
      </c>
      <c r="H3330" t="s">
        <v>20</v>
      </c>
      <c r="I3330" t="s">
        <v>21</v>
      </c>
      <c r="J3330">
        <v>640</v>
      </c>
      <c r="K3330">
        <v>4</v>
      </c>
      <c r="L3330" t="s">
        <v>27</v>
      </c>
      <c r="M3330" t="s">
        <v>17</v>
      </c>
      <c r="N3330" t="s">
        <v>18</v>
      </c>
      <c r="O3330">
        <v>0</v>
      </c>
      <c r="P3330">
        <v>75000</v>
      </c>
    </row>
    <row r="3331" spans="4:16">
      <c r="D3331">
        <v>3330</v>
      </c>
      <c r="E3331" t="s">
        <v>19</v>
      </c>
      <c r="F3331" t="b">
        <v>1</v>
      </c>
      <c r="G3331">
        <v>3.34</v>
      </c>
      <c r="H3331" t="s">
        <v>20</v>
      </c>
      <c r="I3331" t="s">
        <v>23</v>
      </c>
      <c r="J3331">
        <v>600</v>
      </c>
      <c r="K3331">
        <v>5</v>
      </c>
      <c r="L3331" t="s">
        <v>31</v>
      </c>
      <c r="M3331" t="s">
        <v>28</v>
      </c>
      <c r="N3331" t="s">
        <v>18</v>
      </c>
      <c r="O3331">
        <v>0</v>
      </c>
      <c r="P3331">
        <v>0</v>
      </c>
    </row>
    <row r="3332" spans="4:16">
      <c r="D3332">
        <v>3331</v>
      </c>
      <c r="E3332" t="s">
        <v>13</v>
      </c>
      <c r="F3332" t="b">
        <v>0</v>
      </c>
      <c r="G3332">
        <v>3.11</v>
      </c>
      <c r="H3332" t="s">
        <v>14</v>
      </c>
      <c r="I3332" t="s">
        <v>30</v>
      </c>
      <c r="J3332">
        <v>650</v>
      </c>
      <c r="K3332">
        <v>6</v>
      </c>
      <c r="L3332" t="s">
        <v>32</v>
      </c>
      <c r="M3332" t="s">
        <v>17</v>
      </c>
      <c r="N3332" t="s">
        <v>18</v>
      </c>
      <c r="O3332">
        <v>0</v>
      </c>
      <c r="P3332">
        <v>75000</v>
      </c>
    </row>
    <row r="3333" spans="4:16">
      <c r="D3333">
        <v>3332</v>
      </c>
      <c r="E3333" t="s">
        <v>19</v>
      </c>
      <c r="F3333" t="b">
        <v>1</v>
      </c>
      <c r="G3333">
        <v>3.35</v>
      </c>
      <c r="H3333" t="s">
        <v>20</v>
      </c>
      <c r="I3333" t="s">
        <v>23</v>
      </c>
      <c r="J3333">
        <v>660</v>
      </c>
      <c r="K3333">
        <v>4</v>
      </c>
      <c r="L3333" t="s">
        <v>16</v>
      </c>
      <c r="M3333" t="s">
        <v>17</v>
      </c>
      <c r="N3333" t="s">
        <v>18</v>
      </c>
      <c r="O3333">
        <v>0</v>
      </c>
      <c r="P3333">
        <v>75000</v>
      </c>
    </row>
    <row r="3334" spans="4:16">
      <c r="D3334">
        <v>3333</v>
      </c>
      <c r="E3334" t="s">
        <v>13</v>
      </c>
      <c r="F3334" t="b">
        <v>1</v>
      </c>
      <c r="G3334">
        <v>2.93</v>
      </c>
      <c r="H3334" t="s">
        <v>14</v>
      </c>
      <c r="I3334" t="s">
        <v>23</v>
      </c>
      <c r="J3334">
        <v>600</v>
      </c>
      <c r="K3334">
        <v>6</v>
      </c>
      <c r="L3334" t="s">
        <v>27</v>
      </c>
      <c r="M3334" t="s">
        <v>28</v>
      </c>
      <c r="N3334" t="s">
        <v>18</v>
      </c>
      <c r="O3334">
        <v>0</v>
      </c>
      <c r="P3334">
        <v>0</v>
      </c>
    </row>
    <row r="3335" spans="4:16">
      <c r="D3335">
        <v>3334</v>
      </c>
      <c r="E3335" t="s">
        <v>19</v>
      </c>
      <c r="F3335" t="b">
        <v>0</v>
      </c>
      <c r="G3335">
        <v>3.13</v>
      </c>
      <c r="H3335" t="s">
        <v>14</v>
      </c>
      <c r="I3335" t="s">
        <v>15</v>
      </c>
      <c r="J3335">
        <v>630</v>
      </c>
      <c r="K3335">
        <v>3</v>
      </c>
      <c r="L3335" t="s">
        <v>27</v>
      </c>
      <c r="M3335" t="s">
        <v>17</v>
      </c>
      <c r="N3335" t="s">
        <v>18</v>
      </c>
      <c r="O3335">
        <v>0</v>
      </c>
      <c r="P3335">
        <v>75000</v>
      </c>
    </row>
    <row r="3336" spans="4:16">
      <c r="D3336">
        <v>3335</v>
      </c>
      <c r="E3336" t="s">
        <v>19</v>
      </c>
      <c r="F3336" t="b">
        <v>1</v>
      </c>
      <c r="G3336">
        <v>3.47</v>
      </c>
      <c r="H3336" t="s">
        <v>25</v>
      </c>
      <c r="I3336" t="s">
        <v>23</v>
      </c>
      <c r="J3336">
        <v>690</v>
      </c>
      <c r="K3336">
        <v>5</v>
      </c>
      <c r="L3336" t="s">
        <v>31</v>
      </c>
      <c r="M3336" t="s">
        <v>17</v>
      </c>
      <c r="N3336" t="s">
        <v>18</v>
      </c>
      <c r="O3336">
        <v>0</v>
      </c>
      <c r="P3336">
        <v>75000</v>
      </c>
    </row>
    <row r="3337" spans="4:16">
      <c r="D3337">
        <v>3336</v>
      </c>
      <c r="E3337" t="s">
        <v>19</v>
      </c>
      <c r="F3337" t="b">
        <v>1</v>
      </c>
      <c r="G3337">
        <v>3.44</v>
      </c>
      <c r="H3337" t="s">
        <v>20</v>
      </c>
      <c r="I3337" t="s">
        <v>23</v>
      </c>
      <c r="J3337">
        <v>630</v>
      </c>
      <c r="K3337">
        <v>5</v>
      </c>
      <c r="L3337" t="s">
        <v>27</v>
      </c>
      <c r="M3337" t="s">
        <v>17</v>
      </c>
      <c r="N3337" t="s">
        <v>18</v>
      </c>
      <c r="O3337">
        <v>0</v>
      </c>
      <c r="P3337">
        <v>75000</v>
      </c>
    </row>
    <row r="3338" spans="4:16">
      <c r="D3338">
        <v>3337</v>
      </c>
      <c r="E3338" t="s">
        <v>13</v>
      </c>
      <c r="F3338" t="b">
        <v>0</v>
      </c>
      <c r="G3338">
        <v>3.16</v>
      </c>
      <c r="H3338" t="s">
        <v>25</v>
      </c>
      <c r="I3338" t="s">
        <v>29</v>
      </c>
      <c r="J3338">
        <v>600</v>
      </c>
      <c r="K3338">
        <v>5</v>
      </c>
      <c r="L3338" t="s">
        <v>27</v>
      </c>
      <c r="M3338" t="s">
        <v>28</v>
      </c>
      <c r="N3338" t="s">
        <v>18</v>
      </c>
      <c r="O3338">
        <v>0</v>
      </c>
      <c r="P3338">
        <v>0</v>
      </c>
    </row>
    <row r="3339" spans="4:16">
      <c r="D3339">
        <v>3338</v>
      </c>
      <c r="E3339" t="s">
        <v>19</v>
      </c>
      <c r="F3339" t="b">
        <v>0</v>
      </c>
      <c r="G3339">
        <v>3.24</v>
      </c>
      <c r="H3339" t="s">
        <v>14</v>
      </c>
      <c r="I3339" t="s">
        <v>29</v>
      </c>
      <c r="J3339">
        <v>590</v>
      </c>
      <c r="K3339">
        <v>4</v>
      </c>
      <c r="L3339" t="s">
        <v>31</v>
      </c>
      <c r="M3339" t="s">
        <v>28</v>
      </c>
      <c r="N3339" t="s">
        <v>18</v>
      </c>
      <c r="O3339">
        <v>0</v>
      </c>
      <c r="P3339">
        <v>0</v>
      </c>
    </row>
    <row r="3340" spans="4:16">
      <c r="D3340">
        <v>3339</v>
      </c>
      <c r="E3340" t="s">
        <v>19</v>
      </c>
      <c r="F3340" t="b">
        <v>0</v>
      </c>
      <c r="G3340">
        <v>3.17</v>
      </c>
      <c r="H3340" t="s">
        <v>25</v>
      </c>
      <c r="I3340" t="s">
        <v>29</v>
      </c>
      <c r="J3340">
        <v>580</v>
      </c>
      <c r="K3340">
        <v>6</v>
      </c>
      <c r="L3340" t="s">
        <v>27</v>
      </c>
      <c r="M3340" t="s">
        <v>28</v>
      </c>
      <c r="N3340" t="s">
        <v>18</v>
      </c>
      <c r="O3340">
        <v>0</v>
      </c>
      <c r="P3340">
        <v>0</v>
      </c>
    </row>
    <row r="3341" spans="4:16">
      <c r="D3341">
        <v>3340</v>
      </c>
      <c r="E3341" t="s">
        <v>19</v>
      </c>
      <c r="F3341" t="b">
        <v>0</v>
      </c>
      <c r="G3341">
        <v>3.17</v>
      </c>
      <c r="H3341" t="s">
        <v>20</v>
      </c>
      <c r="I3341" t="s">
        <v>21</v>
      </c>
      <c r="J3341">
        <v>610</v>
      </c>
      <c r="K3341">
        <v>5</v>
      </c>
      <c r="L3341" t="s">
        <v>27</v>
      </c>
      <c r="M3341" t="s">
        <v>17</v>
      </c>
      <c r="N3341" t="s">
        <v>18</v>
      </c>
      <c r="O3341">
        <v>0</v>
      </c>
      <c r="P3341">
        <v>75000</v>
      </c>
    </row>
    <row r="3342" spans="4:16">
      <c r="D3342">
        <v>3341</v>
      </c>
      <c r="E3342" t="s">
        <v>19</v>
      </c>
      <c r="F3342" t="b">
        <v>1</v>
      </c>
      <c r="G3342">
        <v>3.34</v>
      </c>
      <c r="H3342" t="s">
        <v>14</v>
      </c>
      <c r="I3342" t="s">
        <v>23</v>
      </c>
      <c r="J3342">
        <v>750</v>
      </c>
      <c r="K3342">
        <v>6</v>
      </c>
      <c r="L3342" t="s">
        <v>16</v>
      </c>
      <c r="M3342" t="s">
        <v>17</v>
      </c>
      <c r="N3342" t="s">
        <v>18</v>
      </c>
      <c r="O3342">
        <v>0</v>
      </c>
      <c r="P3342">
        <v>75000</v>
      </c>
    </row>
    <row r="3343" spans="4:16">
      <c r="D3343">
        <v>3342</v>
      </c>
      <c r="E3343" t="s">
        <v>13</v>
      </c>
      <c r="F3343" t="b">
        <v>1</v>
      </c>
      <c r="G3343">
        <v>3.54</v>
      </c>
      <c r="H3343" t="s">
        <v>25</v>
      </c>
      <c r="I3343" t="s">
        <v>23</v>
      </c>
      <c r="J3343">
        <v>770</v>
      </c>
      <c r="K3343">
        <v>5</v>
      </c>
      <c r="L3343" t="s">
        <v>27</v>
      </c>
      <c r="M3343" t="s">
        <v>17</v>
      </c>
      <c r="N3343" t="s">
        <v>40</v>
      </c>
      <c r="O3343">
        <v>50000</v>
      </c>
      <c r="P3343">
        <v>25000</v>
      </c>
    </row>
    <row r="3344" spans="4:16">
      <c r="D3344">
        <v>3343</v>
      </c>
      <c r="E3344" t="s">
        <v>19</v>
      </c>
      <c r="F3344" t="b">
        <v>0</v>
      </c>
      <c r="G3344">
        <v>3.42</v>
      </c>
      <c r="H3344" t="s">
        <v>20</v>
      </c>
      <c r="I3344" t="s">
        <v>26</v>
      </c>
      <c r="J3344">
        <v>740</v>
      </c>
      <c r="K3344">
        <v>4</v>
      </c>
      <c r="L3344" t="s">
        <v>16</v>
      </c>
      <c r="M3344" t="s">
        <v>17</v>
      </c>
      <c r="N3344" t="s">
        <v>18</v>
      </c>
      <c r="O3344">
        <v>0</v>
      </c>
      <c r="P3344">
        <v>75000</v>
      </c>
    </row>
    <row r="3345" spans="4:16">
      <c r="D3345">
        <v>3344</v>
      </c>
      <c r="E3345" t="s">
        <v>19</v>
      </c>
      <c r="F3345" t="b">
        <v>0</v>
      </c>
      <c r="G3345">
        <v>3.2</v>
      </c>
      <c r="H3345" t="s">
        <v>20</v>
      </c>
      <c r="I3345" t="s">
        <v>15</v>
      </c>
      <c r="J3345">
        <v>660</v>
      </c>
      <c r="K3345">
        <v>5</v>
      </c>
      <c r="L3345" t="s">
        <v>27</v>
      </c>
      <c r="M3345" t="s">
        <v>17</v>
      </c>
      <c r="N3345" t="s">
        <v>18</v>
      </c>
      <c r="O3345">
        <v>0</v>
      </c>
      <c r="P3345">
        <v>75000</v>
      </c>
    </row>
    <row r="3346" spans="4:16">
      <c r="D3346">
        <v>3345</v>
      </c>
      <c r="E3346" t="s">
        <v>13</v>
      </c>
      <c r="F3346" t="b">
        <v>0</v>
      </c>
      <c r="G3346">
        <v>3.59</v>
      </c>
      <c r="H3346" t="s">
        <v>20</v>
      </c>
      <c r="I3346" t="s">
        <v>29</v>
      </c>
      <c r="J3346">
        <v>740</v>
      </c>
      <c r="K3346">
        <v>5</v>
      </c>
      <c r="L3346" t="s">
        <v>30</v>
      </c>
      <c r="M3346" t="s">
        <v>17</v>
      </c>
      <c r="N3346" t="s">
        <v>18</v>
      </c>
      <c r="O3346">
        <v>0</v>
      </c>
      <c r="P3346">
        <v>75000</v>
      </c>
    </row>
    <row r="3347" spans="4:16">
      <c r="D3347">
        <v>3346</v>
      </c>
      <c r="E3347" t="s">
        <v>19</v>
      </c>
      <c r="F3347" t="b">
        <v>0</v>
      </c>
      <c r="G3347">
        <v>2.98</v>
      </c>
      <c r="H3347" t="s">
        <v>20</v>
      </c>
      <c r="I3347" t="s">
        <v>29</v>
      </c>
      <c r="J3347">
        <v>570</v>
      </c>
      <c r="K3347">
        <v>4</v>
      </c>
      <c r="L3347" t="s">
        <v>27</v>
      </c>
      <c r="M3347" t="s">
        <v>28</v>
      </c>
      <c r="N3347" t="s">
        <v>18</v>
      </c>
      <c r="O3347">
        <v>0</v>
      </c>
      <c r="P3347">
        <v>0</v>
      </c>
    </row>
    <row r="3348" spans="4:16">
      <c r="D3348">
        <v>3347</v>
      </c>
      <c r="E3348" t="s">
        <v>19</v>
      </c>
      <c r="F3348" t="b">
        <v>0</v>
      </c>
      <c r="G3348">
        <v>3.26</v>
      </c>
      <c r="H3348" t="s">
        <v>25</v>
      </c>
      <c r="I3348" t="s">
        <v>29</v>
      </c>
      <c r="J3348">
        <v>660</v>
      </c>
      <c r="K3348">
        <v>5</v>
      </c>
      <c r="L3348" t="s">
        <v>22</v>
      </c>
      <c r="M3348" t="s">
        <v>17</v>
      </c>
      <c r="N3348" t="s">
        <v>18</v>
      </c>
      <c r="O3348">
        <v>0</v>
      </c>
      <c r="P3348">
        <v>75000</v>
      </c>
    </row>
    <row r="3349" spans="4:16">
      <c r="D3349">
        <v>3348</v>
      </c>
      <c r="E3349" t="s">
        <v>13</v>
      </c>
      <c r="F3349" t="b">
        <v>1</v>
      </c>
      <c r="G3349">
        <v>3.43</v>
      </c>
      <c r="H3349" t="s">
        <v>14</v>
      </c>
      <c r="I3349" t="s">
        <v>23</v>
      </c>
      <c r="J3349">
        <v>620</v>
      </c>
      <c r="K3349">
        <v>4</v>
      </c>
      <c r="L3349" t="s">
        <v>27</v>
      </c>
      <c r="M3349" t="s">
        <v>17</v>
      </c>
      <c r="N3349" t="s">
        <v>18</v>
      </c>
      <c r="O3349">
        <v>0</v>
      </c>
      <c r="P3349">
        <v>75000</v>
      </c>
    </row>
    <row r="3350" spans="4:16">
      <c r="D3350">
        <v>3349</v>
      </c>
      <c r="E3350" t="s">
        <v>19</v>
      </c>
      <c r="F3350" t="b">
        <v>0</v>
      </c>
      <c r="G3350">
        <v>3.46</v>
      </c>
      <c r="H3350" t="s">
        <v>14</v>
      </c>
      <c r="I3350" t="s">
        <v>30</v>
      </c>
      <c r="J3350">
        <v>710</v>
      </c>
      <c r="K3350">
        <v>5</v>
      </c>
      <c r="L3350" t="s">
        <v>33</v>
      </c>
      <c r="M3350" t="s">
        <v>17</v>
      </c>
      <c r="N3350" t="s">
        <v>18</v>
      </c>
      <c r="O3350">
        <v>0</v>
      </c>
      <c r="P3350">
        <v>75000</v>
      </c>
    </row>
    <row r="3351" spans="4:16">
      <c r="D3351">
        <v>3350</v>
      </c>
      <c r="E3351" t="s">
        <v>13</v>
      </c>
      <c r="F3351" t="b">
        <v>0</v>
      </c>
      <c r="G3351">
        <v>3.22</v>
      </c>
      <c r="H3351" t="s">
        <v>25</v>
      </c>
      <c r="I3351" t="s">
        <v>29</v>
      </c>
      <c r="J3351">
        <v>590</v>
      </c>
      <c r="K3351">
        <v>5</v>
      </c>
      <c r="L3351" t="s">
        <v>36</v>
      </c>
      <c r="M3351" t="s">
        <v>28</v>
      </c>
      <c r="N3351" t="s">
        <v>18</v>
      </c>
      <c r="O3351">
        <v>0</v>
      </c>
      <c r="P3351">
        <v>0</v>
      </c>
    </row>
    <row r="3352" spans="4:16">
      <c r="D3352">
        <v>3351</v>
      </c>
      <c r="E3352" t="s">
        <v>19</v>
      </c>
      <c r="F3352" t="b">
        <v>1</v>
      </c>
      <c r="G3352">
        <v>3.1</v>
      </c>
      <c r="H3352" t="s">
        <v>25</v>
      </c>
      <c r="I3352" t="s">
        <v>23</v>
      </c>
      <c r="J3352">
        <v>620</v>
      </c>
      <c r="K3352">
        <v>6</v>
      </c>
      <c r="L3352" t="s">
        <v>31</v>
      </c>
      <c r="M3352" t="s">
        <v>17</v>
      </c>
      <c r="N3352" t="s">
        <v>18</v>
      </c>
      <c r="O3352">
        <v>0</v>
      </c>
      <c r="P3352">
        <v>75000</v>
      </c>
    </row>
    <row r="3353" spans="4:16">
      <c r="D3353">
        <v>3352</v>
      </c>
      <c r="E3353" t="s">
        <v>13</v>
      </c>
      <c r="F3353" t="b">
        <v>1</v>
      </c>
      <c r="G3353">
        <v>3.11</v>
      </c>
      <c r="H3353" t="s">
        <v>14</v>
      </c>
      <c r="I3353" t="s">
        <v>23</v>
      </c>
      <c r="J3353">
        <v>590</v>
      </c>
      <c r="K3353">
        <v>5</v>
      </c>
      <c r="L3353" t="s">
        <v>24</v>
      </c>
      <c r="M3353" t="s">
        <v>28</v>
      </c>
      <c r="N3353" t="s">
        <v>18</v>
      </c>
      <c r="O3353">
        <v>0</v>
      </c>
      <c r="P3353">
        <v>0</v>
      </c>
    </row>
    <row r="3354" spans="4:16">
      <c r="D3354">
        <v>3353</v>
      </c>
      <c r="E3354" t="s">
        <v>19</v>
      </c>
      <c r="F3354" t="b">
        <v>1</v>
      </c>
      <c r="G3354">
        <v>3.27</v>
      </c>
      <c r="H3354" t="s">
        <v>20</v>
      </c>
      <c r="I3354" t="s">
        <v>23</v>
      </c>
      <c r="J3354">
        <v>690</v>
      </c>
      <c r="K3354">
        <v>5</v>
      </c>
      <c r="L3354" t="s">
        <v>32</v>
      </c>
      <c r="M3354" t="s">
        <v>17</v>
      </c>
      <c r="N3354" t="s">
        <v>18</v>
      </c>
      <c r="O3354">
        <v>0</v>
      </c>
      <c r="P3354">
        <v>75000</v>
      </c>
    </row>
    <row r="3355" spans="4:16">
      <c r="D3355">
        <v>3354</v>
      </c>
      <c r="E3355" t="s">
        <v>13</v>
      </c>
      <c r="F3355" t="b">
        <v>0</v>
      </c>
      <c r="G3355">
        <v>3.06</v>
      </c>
      <c r="H3355" t="s">
        <v>20</v>
      </c>
      <c r="I3355" t="s">
        <v>29</v>
      </c>
      <c r="J3355">
        <v>590</v>
      </c>
      <c r="K3355">
        <v>5</v>
      </c>
      <c r="L3355" t="s">
        <v>33</v>
      </c>
      <c r="M3355" t="s">
        <v>28</v>
      </c>
      <c r="N3355" t="s">
        <v>18</v>
      </c>
      <c r="O3355">
        <v>0</v>
      </c>
      <c r="P3355">
        <v>0</v>
      </c>
    </row>
    <row r="3356" spans="4:16">
      <c r="D3356">
        <v>3355</v>
      </c>
      <c r="E3356" t="s">
        <v>19</v>
      </c>
      <c r="F3356" t="b">
        <v>1</v>
      </c>
      <c r="G3356">
        <v>3.01</v>
      </c>
      <c r="H3356" t="s">
        <v>25</v>
      </c>
      <c r="I3356" t="s">
        <v>23</v>
      </c>
      <c r="J3356">
        <v>660</v>
      </c>
      <c r="K3356">
        <v>4</v>
      </c>
      <c r="L3356" t="s">
        <v>34</v>
      </c>
      <c r="M3356" t="s">
        <v>17</v>
      </c>
      <c r="N3356" t="s">
        <v>18</v>
      </c>
      <c r="O3356">
        <v>0</v>
      </c>
      <c r="P3356">
        <v>75000</v>
      </c>
    </row>
    <row r="3357" spans="4:16">
      <c r="D3357">
        <v>3356</v>
      </c>
      <c r="E3357" t="s">
        <v>13</v>
      </c>
      <c r="F3357" t="b">
        <v>0</v>
      </c>
      <c r="G3357">
        <v>3.06</v>
      </c>
      <c r="H3357" t="s">
        <v>25</v>
      </c>
      <c r="I3357" t="s">
        <v>21</v>
      </c>
      <c r="J3357">
        <v>620</v>
      </c>
      <c r="K3357">
        <v>5</v>
      </c>
      <c r="L3357" t="s">
        <v>32</v>
      </c>
      <c r="M3357" t="s">
        <v>17</v>
      </c>
      <c r="N3357" t="s">
        <v>18</v>
      </c>
      <c r="O3357">
        <v>0</v>
      </c>
      <c r="P3357">
        <v>75000</v>
      </c>
    </row>
    <row r="3358" spans="4:16">
      <c r="D3358">
        <v>3357</v>
      </c>
      <c r="E3358" t="s">
        <v>19</v>
      </c>
      <c r="F3358" t="b">
        <v>0</v>
      </c>
      <c r="G3358">
        <v>3.16</v>
      </c>
      <c r="H3358" t="s">
        <v>20</v>
      </c>
      <c r="I3358" t="s">
        <v>15</v>
      </c>
      <c r="J3358">
        <v>670</v>
      </c>
      <c r="K3358">
        <v>4</v>
      </c>
      <c r="L3358" t="s">
        <v>31</v>
      </c>
      <c r="M3358" t="s">
        <v>17</v>
      </c>
      <c r="N3358" t="s">
        <v>18</v>
      </c>
      <c r="O3358">
        <v>0</v>
      </c>
      <c r="P3358">
        <v>75000</v>
      </c>
    </row>
    <row r="3359" spans="4:16">
      <c r="D3359">
        <v>3358</v>
      </c>
      <c r="E3359" t="s">
        <v>19</v>
      </c>
      <c r="F3359" t="b">
        <v>1</v>
      </c>
      <c r="G3359">
        <v>3.16</v>
      </c>
      <c r="H3359" t="s">
        <v>14</v>
      </c>
      <c r="I3359" t="s">
        <v>23</v>
      </c>
      <c r="J3359">
        <v>610</v>
      </c>
      <c r="K3359">
        <v>3</v>
      </c>
      <c r="L3359" t="s">
        <v>32</v>
      </c>
      <c r="M3359" t="s">
        <v>17</v>
      </c>
      <c r="N3359" t="s">
        <v>18</v>
      </c>
      <c r="O3359">
        <v>0</v>
      </c>
      <c r="P3359">
        <v>75000</v>
      </c>
    </row>
    <row r="3360" spans="4:16">
      <c r="D3360">
        <v>3359</v>
      </c>
      <c r="E3360" t="s">
        <v>19</v>
      </c>
      <c r="F3360" t="b">
        <v>0</v>
      </c>
      <c r="G3360">
        <v>3.04</v>
      </c>
      <c r="H3360" t="s">
        <v>25</v>
      </c>
      <c r="I3360" t="s">
        <v>15</v>
      </c>
      <c r="J3360">
        <v>570</v>
      </c>
      <c r="K3360">
        <v>6</v>
      </c>
      <c r="L3360" t="s">
        <v>24</v>
      </c>
      <c r="M3360" t="s">
        <v>28</v>
      </c>
      <c r="N3360" t="s">
        <v>18</v>
      </c>
      <c r="O3360">
        <v>0</v>
      </c>
      <c r="P3360">
        <v>0</v>
      </c>
    </row>
    <row r="3361" spans="4:16">
      <c r="D3361">
        <v>3360</v>
      </c>
      <c r="E3361" t="s">
        <v>19</v>
      </c>
      <c r="F3361" t="b">
        <v>0</v>
      </c>
      <c r="G3361">
        <v>3.32</v>
      </c>
      <c r="H3361" t="s">
        <v>20</v>
      </c>
      <c r="I3361" t="s">
        <v>15</v>
      </c>
      <c r="J3361">
        <v>740</v>
      </c>
      <c r="K3361">
        <v>4</v>
      </c>
      <c r="L3361" t="s">
        <v>27</v>
      </c>
      <c r="M3361" t="s">
        <v>17</v>
      </c>
      <c r="N3361" t="s">
        <v>18</v>
      </c>
      <c r="O3361">
        <v>0</v>
      </c>
      <c r="P3361">
        <v>75000</v>
      </c>
    </row>
    <row r="3362" spans="4:16">
      <c r="D3362">
        <v>3361</v>
      </c>
      <c r="E3362" t="s">
        <v>13</v>
      </c>
      <c r="F3362" t="b">
        <v>1</v>
      </c>
      <c r="G3362">
        <v>3.13</v>
      </c>
      <c r="H3362" t="s">
        <v>20</v>
      </c>
      <c r="I3362" t="s">
        <v>23</v>
      </c>
      <c r="J3362">
        <v>630</v>
      </c>
      <c r="K3362">
        <v>7</v>
      </c>
      <c r="L3362" t="s">
        <v>27</v>
      </c>
      <c r="M3362" t="s">
        <v>17</v>
      </c>
      <c r="N3362" t="s">
        <v>18</v>
      </c>
      <c r="O3362">
        <v>0</v>
      </c>
      <c r="P3362">
        <v>75000</v>
      </c>
    </row>
    <row r="3363" spans="4:16">
      <c r="D3363">
        <v>3362</v>
      </c>
      <c r="E3363" t="s">
        <v>19</v>
      </c>
      <c r="F3363" t="b">
        <v>1</v>
      </c>
      <c r="G3363">
        <v>3.48</v>
      </c>
      <c r="H3363" t="s">
        <v>14</v>
      </c>
      <c r="I3363" t="s">
        <v>23</v>
      </c>
      <c r="J3363">
        <v>660</v>
      </c>
      <c r="K3363">
        <v>6</v>
      </c>
      <c r="L3363" t="s">
        <v>24</v>
      </c>
      <c r="M3363" t="s">
        <v>17</v>
      </c>
      <c r="N3363" t="s">
        <v>18</v>
      </c>
      <c r="O3363">
        <v>0</v>
      </c>
      <c r="P3363">
        <v>75000</v>
      </c>
    </row>
    <row r="3364" spans="4:16">
      <c r="D3364">
        <v>3363</v>
      </c>
      <c r="E3364" t="s">
        <v>13</v>
      </c>
      <c r="F3364" t="b">
        <v>0</v>
      </c>
      <c r="G3364">
        <v>3.24</v>
      </c>
      <c r="H3364" t="s">
        <v>25</v>
      </c>
      <c r="I3364" t="s">
        <v>29</v>
      </c>
      <c r="J3364">
        <v>600</v>
      </c>
      <c r="K3364">
        <v>4</v>
      </c>
      <c r="L3364" t="s">
        <v>30</v>
      </c>
      <c r="M3364" t="s">
        <v>28</v>
      </c>
      <c r="N3364" t="s">
        <v>18</v>
      </c>
      <c r="O3364">
        <v>0</v>
      </c>
      <c r="P3364">
        <v>0</v>
      </c>
    </row>
    <row r="3365" spans="4:16">
      <c r="D3365">
        <v>3364</v>
      </c>
      <c r="E3365" t="s">
        <v>19</v>
      </c>
      <c r="F3365" t="b">
        <v>1</v>
      </c>
      <c r="G3365">
        <v>3.36</v>
      </c>
      <c r="H3365" t="s">
        <v>14</v>
      </c>
      <c r="I3365" t="s">
        <v>23</v>
      </c>
      <c r="J3365">
        <v>770</v>
      </c>
      <c r="K3365">
        <v>4</v>
      </c>
      <c r="L3365" t="s">
        <v>32</v>
      </c>
      <c r="M3365" t="s">
        <v>17</v>
      </c>
      <c r="N3365" t="s">
        <v>18</v>
      </c>
      <c r="O3365">
        <v>0</v>
      </c>
      <c r="P3365">
        <v>75000</v>
      </c>
    </row>
    <row r="3366" spans="4:16">
      <c r="D3366">
        <v>3365</v>
      </c>
      <c r="E3366" t="s">
        <v>19</v>
      </c>
      <c r="F3366" t="b">
        <v>1</v>
      </c>
      <c r="G3366">
        <v>3.38</v>
      </c>
      <c r="H3366" t="s">
        <v>20</v>
      </c>
      <c r="I3366" t="s">
        <v>23</v>
      </c>
      <c r="J3366">
        <v>640</v>
      </c>
      <c r="K3366">
        <v>4</v>
      </c>
      <c r="L3366" t="s">
        <v>16</v>
      </c>
      <c r="M3366" t="s">
        <v>17</v>
      </c>
      <c r="N3366" t="s">
        <v>18</v>
      </c>
      <c r="O3366">
        <v>0</v>
      </c>
      <c r="P3366">
        <v>75000</v>
      </c>
    </row>
    <row r="3367" spans="4:16">
      <c r="D3367">
        <v>3366</v>
      </c>
      <c r="E3367" t="s">
        <v>13</v>
      </c>
      <c r="F3367" t="b">
        <v>0</v>
      </c>
      <c r="G3367">
        <v>2.93</v>
      </c>
      <c r="H3367" t="s">
        <v>25</v>
      </c>
      <c r="I3367" t="s">
        <v>21</v>
      </c>
      <c r="J3367">
        <v>590</v>
      </c>
      <c r="K3367">
        <v>6</v>
      </c>
      <c r="L3367" t="s">
        <v>31</v>
      </c>
      <c r="M3367" t="s">
        <v>28</v>
      </c>
      <c r="N3367" t="s">
        <v>18</v>
      </c>
      <c r="O3367">
        <v>0</v>
      </c>
      <c r="P3367">
        <v>0</v>
      </c>
    </row>
    <row r="3368" spans="4:16">
      <c r="D3368">
        <v>3367</v>
      </c>
      <c r="E3368" t="s">
        <v>19</v>
      </c>
      <c r="F3368" t="b">
        <v>0</v>
      </c>
      <c r="G3368">
        <v>3.17</v>
      </c>
      <c r="H3368" t="s">
        <v>25</v>
      </c>
      <c r="I3368" t="s">
        <v>21</v>
      </c>
      <c r="J3368">
        <v>600</v>
      </c>
      <c r="K3368">
        <v>4</v>
      </c>
      <c r="L3368" t="s">
        <v>27</v>
      </c>
      <c r="M3368" t="s">
        <v>28</v>
      </c>
      <c r="N3368" t="s">
        <v>18</v>
      </c>
      <c r="O3368">
        <v>0</v>
      </c>
      <c r="P3368">
        <v>0</v>
      </c>
    </row>
    <row r="3369" spans="4:16">
      <c r="D3369">
        <v>3368</v>
      </c>
      <c r="E3369" t="s">
        <v>19</v>
      </c>
      <c r="F3369" t="b">
        <v>0</v>
      </c>
      <c r="G3369">
        <v>3.19</v>
      </c>
      <c r="H3369" t="s">
        <v>20</v>
      </c>
      <c r="I3369" t="s">
        <v>21</v>
      </c>
      <c r="J3369">
        <v>650</v>
      </c>
      <c r="K3369">
        <v>5</v>
      </c>
      <c r="L3369" t="s">
        <v>27</v>
      </c>
      <c r="M3369" t="s">
        <v>17</v>
      </c>
      <c r="N3369" t="s">
        <v>18</v>
      </c>
      <c r="O3369">
        <v>0</v>
      </c>
      <c r="P3369">
        <v>75000</v>
      </c>
    </row>
    <row r="3370" spans="4:16">
      <c r="D3370">
        <v>3369</v>
      </c>
      <c r="E3370" t="s">
        <v>13</v>
      </c>
      <c r="F3370" t="b">
        <v>0</v>
      </c>
      <c r="G3370">
        <v>3.25</v>
      </c>
      <c r="H3370" t="s">
        <v>25</v>
      </c>
      <c r="I3370" t="s">
        <v>21</v>
      </c>
      <c r="J3370">
        <v>620</v>
      </c>
      <c r="K3370">
        <v>5</v>
      </c>
      <c r="L3370" t="s">
        <v>27</v>
      </c>
      <c r="M3370" t="s">
        <v>17</v>
      </c>
      <c r="N3370" t="s">
        <v>18</v>
      </c>
      <c r="O3370">
        <v>0</v>
      </c>
      <c r="P3370">
        <v>75000</v>
      </c>
    </row>
    <row r="3371" spans="4:16">
      <c r="D3371">
        <v>3370</v>
      </c>
      <c r="E3371" t="s">
        <v>13</v>
      </c>
      <c r="F3371" t="b">
        <v>0</v>
      </c>
      <c r="G3371">
        <v>2.96</v>
      </c>
      <c r="H3371" t="s">
        <v>14</v>
      </c>
      <c r="I3371" t="s">
        <v>29</v>
      </c>
      <c r="J3371">
        <v>570</v>
      </c>
      <c r="K3371">
        <v>5</v>
      </c>
      <c r="L3371" t="s">
        <v>38</v>
      </c>
      <c r="M3371" t="s">
        <v>28</v>
      </c>
      <c r="N3371" t="s">
        <v>18</v>
      </c>
      <c r="O3371">
        <v>0</v>
      </c>
      <c r="P3371">
        <v>0</v>
      </c>
    </row>
    <row r="3372" spans="4:16">
      <c r="D3372">
        <v>3371</v>
      </c>
      <c r="E3372" t="s">
        <v>19</v>
      </c>
      <c r="F3372" t="b">
        <v>0</v>
      </c>
      <c r="G3372">
        <v>3.26</v>
      </c>
      <c r="H3372" t="s">
        <v>14</v>
      </c>
      <c r="I3372" t="s">
        <v>29</v>
      </c>
      <c r="J3372">
        <v>640</v>
      </c>
      <c r="K3372">
        <v>6</v>
      </c>
      <c r="L3372" t="s">
        <v>34</v>
      </c>
      <c r="M3372" t="s">
        <v>17</v>
      </c>
      <c r="N3372" t="s">
        <v>18</v>
      </c>
      <c r="O3372">
        <v>0</v>
      </c>
      <c r="P3372">
        <v>75000</v>
      </c>
    </row>
    <row r="3373" spans="4:16">
      <c r="D3373">
        <v>3372</v>
      </c>
      <c r="E3373" t="s">
        <v>13</v>
      </c>
      <c r="F3373" t="b">
        <v>1</v>
      </c>
      <c r="G3373">
        <v>3.28</v>
      </c>
      <c r="H3373" t="s">
        <v>14</v>
      </c>
      <c r="I3373" t="s">
        <v>23</v>
      </c>
      <c r="J3373">
        <v>680</v>
      </c>
      <c r="K3373">
        <v>3</v>
      </c>
      <c r="L3373" t="s">
        <v>27</v>
      </c>
      <c r="M3373" t="s">
        <v>17</v>
      </c>
      <c r="N3373" t="s">
        <v>18</v>
      </c>
      <c r="O3373">
        <v>0</v>
      </c>
      <c r="P3373">
        <v>75000</v>
      </c>
    </row>
    <row r="3374" spans="4:16">
      <c r="D3374">
        <v>3373</v>
      </c>
      <c r="E3374" t="s">
        <v>19</v>
      </c>
      <c r="F3374" t="b">
        <v>0</v>
      </c>
      <c r="G3374">
        <v>3.25</v>
      </c>
      <c r="H3374" t="s">
        <v>20</v>
      </c>
      <c r="I3374" t="s">
        <v>21</v>
      </c>
      <c r="J3374">
        <v>620</v>
      </c>
      <c r="K3374">
        <v>6</v>
      </c>
      <c r="L3374" t="s">
        <v>34</v>
      </c>
      <c r="M3374" t="s">
        <v>17</v>
      </c>
      <c r="N3374" t="s">
        <v>18</v>
      </c>
      <c r="O3374">
        <v>0</v>
      </c>
      <c r="P3374">
        <v>75000</v>
      </c>
    </row>
    <row r="3375" spans="4:16">
      <c r="D3375">
        <v>3374</v>
      </c>
      <c r="E3375" t="s">
        <v>13</v>
      </c>
      <c r="F3375" t="b">
        <v>0</v>
      </c>
      <c r="G3375">
        <v>3.12</v>
      </c>
      <c r="H3375" t="s">
        <v>20</v>
      </c>
      <c r="I3375" t="s">
        <v>21</v>
      </c>
      <c r="J3375">
        <v>680</v>
      </c>
      <c r="K3375">
        <v>4</v>
      </c>
      <c r="L3375" t="s">
        <v>38</v>
      </c>
      <c r="M3375" t="s">
        <v>17</v>
      </c>
      <c r="N3375" t="s">
        <v>18</v>
      </c>
      <c r="O3375">
        <v>0</v>
      </c>
      <c r="P3375">
        <v>75000</v>
      </c>
    </row>
    <row r="3376" spans="4:16">
      <c r="D3376">
        <v>3375</v>
      </c>
      <c r="E3376" t="s">
        <v>13</v>
      </c>
      <c r="F3376" t="b">
        <v>0</v>
      </c>
      <c r="G3376">
        <v>3.07</v>
      </c>
      <c r="H3376" t="s">
        <v>20</v>
      </c>
      <c r="I3376" t="s">
        <v>29</v>
      </c>
      <c r="J3376">
        <v>570</v>
      </c>
      <c r="K3376">
        <v>5</v>
      </c>
      <c r="L3376" t="s">
        <v>32</v>
      </c>
      <c r="M3376" t="s">
        <v>28</v>
      </c>
      <c r="N3376" t="s">
        <v>18</v>
      </c>
      <c r="O3376">
        <v>0</v>
      </c>
      <c r="P3376">
        <v>0</v>
      </c>
    </row>
    <row r="3377" spans="4:16">
      <c r="D3377">
        <v>3376</v>
      </c>
      <c r="E3377" t="s">
        <v>19</v>
      </c>
      <c r="F3377" t="b">
        <v>1</v>
      </c>
      <c r="G3377">
        <v>3.43</v>
      </c>
      <c r="H3377" t="s">
        <v>20</v>
      </c>
      <c r="I3377" t="s">
        <v>23</v>
      </c>
      <c r="J3377">
        <v>780</v>
      </c>
      <c r="K3377">
        <v>5</v>
      </c>
      <c r="L3377" t="s">
        <v>34</v>
      </c>
      <c r="M3377" t="s">
        <v>17</v>
      </c>
      <c r="N3377" t="s">
        <v>18</v>
      </c>
      <c r="O3377">
        <v>0</v>
      </c>
      <c r="P3377">
        <v>75000</v>
      </c>
    </row>
    <row r="3378" spans="4:16">
      <c r="D3378">
        <v>3377</v>
      </c>
      <c r="E3378" t="s">
        <v>19</v>
      </c>
      <c r="F3378" t="b">
        <v>1</v>
      </c>
      <c r="G3378">
        <v>3.13</v>
      </c>
      <c r="H3378" t="s">
        <v>20</v>
      </c>
      <c r="I3378" t="s">
        <v>23</v>
      </c>
      <c r="J3378">
        <v>660</v>
      </c>
      <c r="K3378">
        <v>5</v>
      </c>
      <c r="L3378" t="s">
        <v>34</v>
      </c>
      <c r="M3378" t="s">
        <v>17</v>
      </c>
      <c r="N3378" t="s">
        <v>18</v>
      </c>
      <c r="O3378">
        <v>0</v>
      </c>
      <c r="P3378">
        <v>75000</v>
      </c>
    </row>
    <row r="3379" spans="4:16">
      <c r="D3379">
        <v>3378</v>
      </c>
      <c r="E3379" t="s">
        <v>19</v>
      </c>
      <c r="F3379" t="b">
        <v>1</v>
      </c>
      <c r="G3379">
        <v>3.55</v>
      </c>
      <c r="H3379" t="s">
        <v>25</v>
      </c>
      <c r="I3379" t="s">
        <v>23</v>
      </c>
      <c r="J3379">
        <v>740</v>
      </c>
      <c r="K3379">
        <v>5</v>
      </c>
      <c r="L3379" t="s">
        <v>32</v>
      </c>
      <c r="M3379" t="s">
        <v>17</v>
      </c>
      <c r="N3379" t="s">
        <v>18</v>
      </c>
      <c r="O3379">
        <v>0</v>
      </c>
      <c r="P3379">
        <v>75000</v>
      </c>
    </row>
    <row r="3380" spans="4:16">
      <c r="D3380">
        <v>3379</v>
      </c>
      <c r="E3380" t="s">
        <v>19</v>
      </c>
      <c r="F3380" t="b">
        <v>0</v>
      </c>
      <c r="G3380">
        <v>3.44</v>
      </c>
      <c r="H3380" t="s">
        <v>14</v>
      </c>
      <c r="I3380" t="s">
        <v>26</v>
      </c>
      <c r="J3380">
        <v>720</v>
      </c>
      <c r="K3380">
        <v>8</v>
      </c>
      <c r="L3380" t="s">
        <v>24</v>
      </c>
      <c r="M3380" t="s">
        <v>17</v>
      </c>
      <c r="N3380" t="s">
        <v>18</v>
      </c>
      <c r="O3380">
        <v>0</v>
      </c>
      <c r="P3380">
        <v>75000</v>
      </c>
    </row>
    <row r="3381" spans="4:16">
      <c r="D3381">
        <v>3380</v>
      </c>
      <c r="E3381" t="s">
        <v>19</v>
      </c>
      <c r="F3381" t="b">
        <v>0</v>
      </c>
      <c r="G3381">
        <v>3.44</v>
      </c>
      <c r="H3381" t="s">
        <v>25</v>
      </c>
      <c r="I3381" t="s">
        <v>21</v>
      </c>
      <c r="J3381">
        <v>670</v>
      </c>
      <c r="K3381">
        <v>7</v>
      </c>
      <c r="L3381" t="s">
        <v>31</v>
      </c>
      <c r="M3381" t="s">
        <v>17</v>
      </c>
      <c r="N3381" t="s">
        <v>18</v>
      </c>
      <c r="O3381">
        <v>0</v>
      </c>
      <c r="P3381">
        <v>75000</v>
      </c>
    </row>
    <row r="3382" spans="4:16">
      <c r="D3382">
        <v>3381</v>
      </c>
      <c r="E3382" t="s">
        <v>13</v>
      </c>
      <c r="F3382" t="b">
        <v>1</v>
      </c>
      <c r="G3382">
        <v>3.21</v>
      </c>
      <c r="H3382" t="s">
        <v>20</v>
      </c>
      <c r="I3382" t="s">
        <v>23</v>
      </c>
      <c r="J3382">
        <v>650</v>
      </c>
      <c r="K3382">
        <v>4</v>
      </c>
      <c r="L3382" t="s">
        <v>34</v>
      </c>
      <c r="M3382" t="s">
        <v>17</v>
      </c>
      <c r="N3382" t="s">
        <v>18</v>
      </c>
      <c r="O3382">
        <v>0</v>
      </c>
      <c r="P3382">
        <v>75000</v>
      </c>
    </row>
    <row r="3383" spans="4:16">
      <c r="D3383">
        <v>3382</v>
      </c>
      <c r="E3383" t="s">
        <v>13</v>
      </c>
      <c r="F3383" t="b">
        <v>0</v>
      </c>
      <c r="G3383">
        <v>3.25</v>
      </c>
      <c r="H3383" t="s">
        <v>25</v>
      </c>
      <c r="I3383" t="s">
        <v>29</v>
      </c>
      <c r="J3383">
        <v>640</v>
      </c>
      <c r="K3383">
        <v>7</v>
      </c>
      <c r="L3383" t="s">
        <v>24</v>
      </c>
      <c r="M3383" t="s">
        <v>17</v>
      </c>
      <c r="N3383" t="s">
        <v>18</v>
      </c>
      <c r="O3383">
        <v>0</v>
      </c>
      <c r="P3383">
        <v>75000</v>
      </c>
    </row>
    <row r="3384" spans="4:16">
      <c r="D3384">
        <v>3383</v>
      </c>
      <c r="E3384" t="s">
        <v>19</v>
      </c>
      <c r="F3384" t="b">
        <v>0</v>
      </c>
      <c r="G3384">
        <v>3.19</v>
      </c>
      <c r="H3384" t="s">
        <v>20</v>
      </c>
      <c r="I3384" t="s">
        <v>21</v>
      </c>
      <c r="J3384">
        <v>680</v>
      </c>
      <c r="K3384">
        <v>5</v>
      </c>
      <c r="L3384" t="s">
        <v>33</v>
      </c>
      <c r="M3384" t="s">
        <v>17</v>
      </c>
      <c r="N3384" t="s">
        <v>18</v>
      </c>
      <c r="O3384">
        <v>0</v>
      </c>
      <c r="P3384">
        <v>75000</v>
      </c>
    </row>
    <row r="3385" spans="4:16">
      <c r="D3385">
        <v>3384</v>
      </c>
      <c r="E3385" t="s">
        <v>13</v>
      </c>
      <c r="F3385" t="b">
        <v>1</v>
      </c>
      <c r="G3385">
        <v>3.07</v>
      </c>
      <c r="H3385" t="s">
        <v>20</v>
      </c>
      <c r="I3385" t="s">
        <v>23</v>
      </c>
      <c r="J3385">
        <v>570</v>
      </c>
      <c r="K3385">
        <v>6</v>
      </c>
      <c r="L3385" t="s">
        <v>27</v>
      </c>
      <c r="M3385" t="s">
        <v>28</v>
      </c>
      <c r="N3385" t="s">
        <v>18</v>
      </c>
      <c r="O3385">
        <v>0</v>
      </c>
      <c r="P3385">
        <v>0</v>
      </c>
    </row>
    <row r="3386" spans="4:16">
      <c r="D3386">
        <v>3385</v>
      </c>
      <c r="E3386" t="s">
        <v>13</v>
      </c>
      <c r="F3386" t="b">
        <v>1</v>
      </c>
      <c r="G3386">
        <v>3.13</v>
      </c>
      <c r="H3386" t="s">
        <v>14</v>
      </c>
      <c r="I3386" t="s">
        <v>23</v>
      </c>
      <c r="J3386">
        <v>620</v>
      </c>
      <c r="K3386">
        <v>4</v>
      </c>
      <c r="L3386" t="s">
        <v>34</v>
      </c>
      <c r="M3386" t="s">
        <v>17</v>
      </c>
      <c r="N3386" t="s">
        <v>18</v>
      </c>
      <c r="O3386">
        <v>0</v>
      </c>
      <c r="P3386">
        <v>75000</v>
      </c>
    </row>
    <row r="3387" spans="4:16">
      <c r="D3387">
        <v>3386</v>
      </c>
      <c r="E3387" t="s">
        <v>19</v>
      </c>
      <c r="F3387" t="b">
        <v>1</v>
      </c>
      <c r="G3387">
        <v>3.36</v>
      </c>
      <c r="H3387" t="s">
        <v>14</v>
      </c>
      <c r="I3387" t="s">
        <v>23</v>
      </c>
      <c r="J3387">
        <v>620</v>
      </c>
      <c r="K3387">
        <v>5</v>
      </c>
      <c r="L3387" t="s">
        <v>32</v>
      </c>
      <c r="M3387" t="s">
        <v>17</v>
      </c>
      <c r="N3387" t="s">
        <v>18</v>
      </c>
      <c r="O3387">
        <v>0</v>
      </c>
      <c r="P3387">
        <v>75000</v>
      </c>
    </row>
    <row r="3388" spans="4:16">
      <c r="D3388">
        <v>3387</v>
      </c>
      <c r="E3388" t="s">
        <v>19</v>
      </c>
      <c r="F3388" t="b">
        <v>1</v>
      </c>
      <c r="G3388">
        <v>2.97</v>
      </c>
      <c r="H3388" t="s">
        <v>25</v>
      </c>
      <c r="I3388" t="s">
        <v>23</v>
      </c>
      <c r="J3388">
        <v>570</v>
      </c>
      <c r="K3388">
        <v>5</v>
      </c>
      <c r="L3388" t="s">
        <v>34</v>
      </c>
      <c r="M3388" t="s">
        <v>28</v>
      </c>
      <c r="N3388" t="s">
        <v>18</v>
      </c>
      <c r="O3388">
        <v>0</v>
      </c>
      <c r="P3388">
        <v>0</v>
      </c>
    </row>
    <row r="3389" spans="4:16">
      <c r="D3389">
        <v>3388</v>
      </c>
      <c r="E3389" t="s">
        <v>19</v>
      </c>
      <c r="F3389" t="b">
        <v>0</v>
      </c>
      <c r="G3389">
        <v>3.26</v>
      </c>
      <c r="H3389" t="s">
        <v>20</v>
      </c>
      <c r="I3389" t="s">
        <v>15</v>
      </c>
      <c r="J3389">
        <v>700</v>
      </c>
      <c r="K3389">
        <v>4</v>
      </c>
      <c r="L3389" t="s">
        <v>27</v>
      </c>
      <c r="M3389" t="s">
        <v>17</v>
      </c>
      <c r="N3389" t="s">
        <v>18</v>
      </c>
      <c r="O3389">
        <v>0</v>
      </c>
      <c r="P3389">
        <v>75000</v>
      </c>
    </row>
    <row r="3390" spans="4:16">
      <c r="D3390">
        <v>3389</v>
      </c>
      <c r="E3390" t="s">
        <v>19</v>
      </c>
      <c r="F3390" t="b">
        <v>0</v>
      </c>
      <c r="G3390">
        <v>3.11</v>
      </c>
      <c r="H3390" t="s">
        <v>25</v>
      </c>
      <c r="I3390" t="s">
        <v>15</v>
      </c>
      <c r="J3390">
        <v>630</v>
      </c>
      <c r="K3390">
        <v>5</v>
      </c>
      <c r="L3390" t="s">
        <v>33</v>
      </c>
      <c r="M3390" t="s">
        <v>17</v>
      </c>
      <c r="N3390" t="s">
        <v>18</v>
      </c>
      <c r="O3390">
        <v>0</v>
      </c>
      <c r="P3390">
        <v>75000</v>
      </c>
    </row>
    <row r="3391" spans="4:16">
      <c r="D3391">
        <v>3390</v>
      </c>
      <c r="E3391" t="s">
        <v>13</v>
      </c>
      <c r="F3391" t="b">
        <v>1</v>
      </c>
      <c r="G3391">
        <v>3.21</v>
      </c>
      <c r="H3391" t="s">
        <v>20</v>
      </c>
      <c r="I3391" t="s">
        <v>23</v>
      </c>
      <c r="J3391">
        <v>630</v>
      </c>
      <c r="K3391">
        <v>5</v>
      </c>
      <c r="L3391" t="s">
        <v>34</v>
      </c>
      <c r="M3391" t="s">
        <v>17</v>
      </c>
      <c r="N3391" t="s">
        <v>18</v>
      </c>
      <c r="O3391">
        <v>0</v>
      </c>
      <c r="P3391">
        <v>75000</v>
      </c>
    </row>
    <row r="3392" spans="4:16">
      <c r="D3392">
        <v>3391</v>
      </c>
      <c r="E3392" t="s">
        <v>13</v>
      </c>
      <c r="F3392" t="b">
        <v>1</v>
      </c>
      <c r="G3392">
        <v>3.15</v>
      </c>
      <c r="H3392" t="s">
        <v>25</v>
      </c>
      <c r="I3392" t="s">
        <v>23</v>
      </c>
      <c r="J3392">
        <v>660</v>
      </c>
      <c r="K3392">
        <v>4</v>
      </c>
      <c r="L3392" t="s">
        <v>30</v>
      </c>
      <c r="M3392" t="s">
        <v>17</v>
      </c>
      <c r="N3392" t="s">
        <v>18</v>
      </c>
      <c r="O3392">
        <v>0</v>
      </c>
      <c r="P3392">
        <v>75000</v>
      </c>
    </row>
    <row r="3393" spans="4:16">
      <c r="D3393">
        <v>3392</v>
      </c>
      <c r="E3393" t="s">
        <v>19</v>
      </c>
      <c r="F3393" t="b">
        <v>1</v>
      </c>
      <c r="G3393">
        <v>3.18</v>
      </c>
      <c r="H3393" t="s">
        <v>20</v>
      </c>
      <c r="I3393" t="s">
        <v>23</v>
      </c>
      <c r="J3393">
        <v>630</v>
      </c>
      <c r="K3393">
        <v>6</v>
      </c>
      <c r="L3393" t="s">
        <v>27</v>
      </c>
      <c r="M3393" t="s">
        <v>17</v>
      </c>
      <c r="N3393" t="s">
        <v>18</v>
      </c>
      <c r="O3393">
        <v>0</v>
      </c>
      <c r="P3393">
        <v>75000</v>
      </c>
    </row>
    <row r="3394" spans="4:16">
      <c r="D3394">
        <v>3393</v>
      </c>
      <c r="E3394" t="s">
        <v>19</v>
      </c>
      <c r="F3394" t="b">
        <v>0</v>
      </c>
      <c r="G3394">
        <v>3.43</v>
      </c>
      <c r="H3394" t="s">
        <v>14</v>
      </c>
      <c r="I3394" t="s">
        <v>29</v>
      </c>
      <c r="J3394">
        <v>650</v>
      </c>
      <c r="K3394">
        <v>6</v>
      </c>
      <c r="L3394" t="s">
        <v>27</v>
      </c>
      <c r="M3394" t="s">
        <v>17</v>
      </c>
      <c r="N3394" t="s">
        <v>18</v>
      </c>
      <c r="O3394">
        <v>0</v>
      </c>
      <c r="P3394">
        <v>75000</v>
      </c>
    </row>
    <row r="3395" spans="4:16">
      <c r="D3395">
        <v>3394</v>
      </c>
      <c r="E3395" t="s">
        <v>13</v>
      </c>
      <c r="F3395" t="b">
        <v>0</v>
      </c>
      <c r="G3395">
        <v>3.53</v>
      </c>
      <c r="H3395" t="s">
        <v>20</v>
      </c>
      <c r="I3395" t="s">
        <v>26</v>
      </c>
      <c r="J3395">
        <v>780</v>
      </c>
      <c r="K3395">
        <v>6</v>
      </c>
      <c r="L3395" t="s">
        <v>31</v>
      </c>
      <c r="M3395" t="s">
        <v>17</v>
      </c>
      <c r="N3395" t="s">
        <v>40</v>
      </c>
      <c r="O3395">
        <v>50000</v>
      </c>
      <c r="P3395">
        <v>25000</v>
      </c>
    </row>
    <row r="3396" spans="4:16">
      <c r="D3396">
        <v>3395</v>
      </c>
      <c r="E3396" t="s">
        <v>19</v>
      </c>
      <c r="F3396" t="b">
        <v>0</v>
      </c>
      <c r="G3396">
        <v>3.21</v>
      </c>
      <c r="H3396" t="s">
        <v>14</v>
      </c>
      <c r="I3396" t="s">
        <v>15</v>
      </c>
      <c r="J3396">
        <v>680</v>
      </c>
      <c r="K3396">
        <v>7</v>
      </c>
      <c r="L3396" t="s">
        <v>32</v>
      </c>
      <c r="M3396" t="s">
        <v>17</v>
      </c>
      <c r="N3396" t="s">
        <v>18</v>
      </c>
      <c r="O3396">
        <v>0</v>
      </c>
      <c r="P3396">
        <v>75000</v>
      </c>
    </row>
    <row r="3397" spans="4:16">
      <c r="D3397">
        <v>3396</v>
      </c>
      <c r="E3397" t="s">
        <v>19</v>
      </c>
      <c r="F3397" t="b">
        <v>0</v>
      </c>
      <c r="G3397">
        <v>3.14</v>
      </c>
      <c r="H3397" t="s">
        <v>20</v>
      </c>
      <c r="I3397" t="s">
        <v>29</v>
      </c>
      <c r="J3397">
        <v>570</v>
      </c>
      <c r="K3397">
        <v>7</v>
      </c>
      <c r="L3397" t="s">
        <v>32</v>
      </c>
      <c r="M3397" t="s">
        <v>28</v>
      </c>
      <c r="N3397" t="s">
        <v>18</v>
      </c>
      <c r="O3397">
        <v>0</v>
      </c>
      <c r="P3397">
        <v>0</v>
      </c>
    </row>
    <row r="3398" spans="4:16">
      <c r="D3398">
        <v>3397</v>
      </c>
      <c r="E3398" t="s">
        <v>19</v>
      </c>
      <c r="F3398" t="b">
        <v>0</v>
      </c>
      <c r="G3398">
        <v>3.27</v>
      </c>
      <c r="H3398" t="s">
        <v>25</v>
      </c>
      <c r="I3398" t="s">
        <v>30</v>
      </c>
      <c r="J3398">
        <v>670</v>
      </c>
      <c r="K3398">
        <v>5</v>
      </c>
      <c r="L3398" t="s">
        <v>16</v>
      </c>
      <c r="M3398" t="s">
        <v>17</v>
      </c>
      <c r="N3398" t="s">
        <v>18</v>
      </c>
      <c r="O3398">
        <v>0</v>
      </c>
      <c r="P3398">
        <v>75000</v>
      </c>
    </row>
    <row r="3399" spans="4:16">
      <c r="D3399">
        <v>3398</v>
      </c>
      <c r="E3399" t="s">
        <v>19</v>
      </c>
      <c r="F3399" t="b">
        <v>0</v>
      </c>
      <c r="G3399">
        <v>3.59</v>
      </c>
      <c r="H3399" t="s">
        <v>20</v>
      </c>
      <c r="I3399" t="s">
        <v>21</v>
      </c>
      <c r="J3399">
        <v>760</v>
      </c>
      <c r="K3399">
        <v>4</v>
      </c>
      <c r="L3399" t="s">
        <v>32</v>
      </c>
      <c r="M3399" t="s">
        <v>17</v>
      </c>
      <c r="N3399" t="s">
        <v>40</v>
      </c>
      <c r="O3399">
        <v>50000</v>
      </c>
      <c r="P3399">
        <v>25000</v>
      </c>
    </row>
    <row r="3400" spans="4:16">
      <c r="D3400">
        <v>3399</v>
      </c>
      <c r="E3400" t="s">
        <v>13</v>
      </c>
      <c r="F3400" t="b">
        <v>0</v>
      </c>
      <c r="G3400">
        <v>3.14</v>
      </c>
      <c r="H3400" t="s">
        <v>25</v>
      </c>
      <c r="I3400" t="s">
        <v>26</v>
      </c>
      <c r="J3400">
        <v>570</v>
      </c>
      <c r="K3400">
        <v>4</v>
      </c>
      <c r="L3400" t="s">
        <v>27</v>
      </c>
      <c r="M3400" t="s">
        <v>28</v>
      </c>
      <c r="N3400" t="s">
        <v>18</v>
      </c>
      <c r="O3400">
        <v>0</v>
      </c>
      <c r="P3400">
        <v>0</v>
      </c>
    </row>
    <row r="3401" spans="4:16">
      <c r="D3401">
        <v>3400</v>
      </c>
      <c r="E3401" t="s">
        <v>19</v>
      </c>
      <c r="F3401" t="b">
        <v>0</v>
      </c>
      <c r="G3401">
        <v>3.13</v>
      </c>
      <c r="H3401" t="s">
        <v>20</v>
      </c>
      <c r="I3401" t="s">
        <v>15</v>
      </c>
      <c r="J3401">
        <v>690</v>
      </c>
      <c r="K3401">
        <v>3</v>
      </c>
      <c r="L3401" t="s">
        <v>32</v>
      </c>
      <c r="M3401" t="s">
        <v>17</v>
      </c>
      <c r="N3401" t="s">
        <v>18</v>
      </c>
      <c r="O3401">
        <v>0</v>
      </c>
      <c r="P3401">
        <v>75000</v>
      </c>
    </row>
    <row r="3402" spans="4:16">
      <c r="D3402">
        <v>3401</v>
      </c>
      <c r="E3402" t="s">
        <v>13</v>
      </c>
      <c r="F3402" t="b">
        <v>0</v>
      </c>
      <c r="G3402">
        <v>3.46</v>
      </c>
      <c r="H3402" t="s">
        <v>14</v>
      </c>
      <c r="I3402" t="s">
        <v>21</v>
      </c>
      <c r="J3402">
        <v>780</v>
      </c>
      <c r="K3402">
        <v>5</v>
      </c>
      <c r="L3402" t="s">
        <v>34</v>
      </c>
      <c r="M3402" t="s">
        <v>17</v>
      </c>
      <c r="N3402" t="s">
        <v>18</v>
      </c>
      <c r="O3402">
        <v>0</v>
      </c>
      <c r="P3402">
        <v>75000</v>
      </c>
    </row>
    <row r="3403" spans="4:16">
      <c r="D3403">
        <v>3402</v>
      </c>
      <c r="E3403" t="s">
        <v>13</v>
      </c>
      <c r="F3403" t="b">
        <v>0</v>
      </c>
      <c r="G3403">
        <v>2.87</v>
      </c>
      <c r="H3403" t="s">
        <v>20</v>
      </c>
      <c r="I3403" t="s">
        <v>29</v>
      </c>
      <c r="J3403">
        <v>570</v>
      </c>
      <c r="K3403">
        <v>5</v>
      </c>
      <c r="L3403" t="s">
        <v>32</v>
      </c>
      <c r="M3403" t="s">
        <v>28</v>
      </c>
      <c r="N3403" t="s">
        <v>18</v>
      </c>
      <c r="O3403">
        <v>0</v>
      </c>
      <c r="P3403">
        <v>0</v>
      </c>
    </row>
    <row r="3404" spans="4:16">
      <c r="D3404">
        <v>3403</v>
      </c>
      <c r="E3404" t="s">
        <v>13</v>
      </c>
      <c r="F3404" t="b">
        <v>0</v>
      </c>
      <c r="G3404">
        <v>3.34</v>
      </c>
      <c r="H3404" t="s">
        <v>14</v>
      </c>
      <c r="I3404" t="s">
        <v>21</v>
      </c>
      <c r="J3404">
        <v>640</v>
      </c>
      <c r="K3404">
        <v>4</v>
      </c>
      <c r="L3404" t="s">
        <v>27</v>
      </c>
      <c r="M3404" t="s">
        <v>17</v>
      </c>
      <c r="N3404" t="s">
        <v>18</v>
      </c>
      <c r="O3404">
        <v>0</v>
      </c>
      <c r="P3404">
        <v>75000</v>
      </c>
    </row>
    <row r="3405" spans="4:16">
      <c r="D3405">
        <v>3404</v>
      </c>
      <c r="E3405" t="s">
        <v>13</v>
      </c>
      <c r="F3405" t="b">
        <v>0</v>
      </c>
      <c r="G3405">
        <v>3.44</v>
      </c>
      <c r="H3405" t="s">
        <v>20</v>
      </c>
      <c r="I3405" t="s">
        <v>29</v>
      </c>
      <c r="J3405">
        <v>750</v>
      </c>
      <c r="K3405">
        <v>5</v>
      </c>
      <c r="L3405" t="s">
        <v>32</v>
      </c>
      <c r="M3405" t="s">
        <v>17</v>
      </c>
      <c r="N3405" t="s">
        <v>18</v>
      </c>
      <c r="O3405">
        <v>0</v>
      </c>
      <c r="P3405">
        <v>75000</v>
      </c>
    </row>
    <row r="3406" spans="4:16">
      <c r="D3406">
        <v>3405</v>
      </c>
      <c r="E3406" t="s">
        <v>13</v>
      </c>
      <c r="F3406" t="b">
        <v>0</v>
      </c>
      <c r="G3406">
        <v>3.43</v>
      </c>
      <c r="H3406" t="s">
        <v>20</v>
      </c>
      <c r="I3406" t="s">
        <v>29</v>
      </c>
      <c r="J3406">
        <v>780</v>
      </c>
      <c r="K3406">
        <v>5</v>
      </c>
      <c r="L3406" t="s">
        <v>27</v>
      </c>
      <c r="M3406" t="s">
        <v>17</v>
      </c>
      <c r="N3406" t="s">
        <v>18</v>
      </c>
      <c r="O3406">
        <v>0</v>
      </c>
      <c r="P3406">
        <v>75000</v>
      </c>
    </row>
    <row r="3407" spans="4:16">
      <c r="D3407">
        <v>3406</v>
      </c>
      <c r="E3407" t="s">
        <v>19</v>
      </c>
      <c r="F3407" t="b">
        <v>0</v>
      </c>
      <c r="G3407">
        <v>2.97</v>
      </c>
      <c r="H3407" t="s">
        <v>14</v>
      </c>
      <c r="I3407" t="s">
        <v>21</v>
      </c>
      <c r="J3407">
        <v>580</v>
      </c>
      <c r="K3407">
        <v>6</v>
      </c>
      <c r="L3407" t="s">
        <v>38</v>
      </c>
      <c r="M3407" t="s">
        <v>28</v>
      </c>
      <c r="N3407" t="s">
        <v>18</v>
      </c>
      <c r="O3407">
        <v>0</v>
      </c>
      <c r="P3407">
        <v>0</v>
      </c>
    </row>
    <row r="3408" spans="4:16">
      <c r="D3408">
        <v>3407</v>
      </c>
      <c r="E3408" t="s">
        <v>19</v>
      </c>
      <c r="F3408" t="b">
        <v>0</v>
      </c>
      <c r="G3408">
        <v>3.43</v>
      </c>
      <c r="H3408" t="s">
        <v>20</v>
      </c>
      <c r="I3408" t="s">
        <v>26</v>
      </c>
      <c r="J3408">
        <v>760</v>
      </c>
      <c r="K3408">
        <v>7</v>
      </c>
      <c r="L3408" t="s">
        <v>27</v>
      </c>
      <c r="M3408" t="s">
        <v>17</v>
      </c>
      <c r="N3408" t="s">
        <v>18</v>
      </c>
      <c r="O3408">
        <v>0</v>
      </c>
      <c r="P3408">
        <v>75000</v>
      </c>
    </row>
    <row r="3409" spans="4:16">
      <c r="D3409">
        <v>3408</v>
      </c>
      <c r="E3409" t="s">
        <v>13</v>
      </c>
      <c r="F3409" t="b">
        <v>1</v>
      </c>
      <c r="G3409">
        <v>3.11</v>
      </c>
      <c r="H3409" t="s">
        <v>20</v>
      </c>
      <c r="I3409" t="s">
        <v>23</v>
      </c>
      <c r="J3409">
        <v>620</v>
      </c>
      <c r="K3409">
        <v>4</v>
      </c>
      <c r="L3409" t="s">
        <v>24</v>
      </c>
      <c r="M3409" t="s">
        <v>17</v>
      </c>
      <c r="N3409" t="s">
        <v>18</v>
      </c>
      <c r="O3409">
        <v>0</v>
      </c>
      <c r="P3409">
        <v>75000</v>
      </c>
    </row>
    <row r="3410" spans="4:16">
      <c r="D3410">
        <v>3409</v>
      </c>
      <c r="E3410" t="s">
        <v>13</v>
      </c>
      <c r="F3410" t="b">
        <v>1</v>
      </c>
      <c r="G3410">
        <v>3.24</v>
      </c>
      <c r="H3410" t="s">
        <v>25</v>
      </c>
      <c r="I3410" t="s">
        <v>23</v>
      </c>
      <c r="J3410">
        <v>740</v>
      </c>
      <c r="K3410">
        <v>5</v>
      </c>
      <c r="L3410" t="s">
        <v>22</v>
      </c>
      <c r="M3410" t="s">
        <v>17</v>
      </c>
      <c r="N3410" t="s">
        <v>18</v>
      </c>
      <c r="O3410">
        <v>0</v>
      </c>
      <c r="P3410">
        <v>75000</v>
      </c>
    </row>
    <row r="3411" spans="4:16">
      <c r="D3411">
        <v>3410</v>
      </c>
      <c r="E3411" t="s">
        <v>13</v>
      </c>
      <c r="F3411" t="b">
        <v>1</v>
      </c>
      <c r="G3411">
        <v>3.49</v>
      </c>
      <c r="H3411" t="s">
        <v>14</v>
      </c>
      <c r="I3411" t="s">
        <v>23</v>
      </c>
      <c r="J3411">
        <v>680</v>
      </c>
      <c r="K3411">
        <v>3</v>
      </c>
      <c r="L3411" t="s">
        <v>32</v>
      </c>
      <c r="M3411" t="s">
        <v>17</v>
      </c>
      <c r="N3411" t="s">
        <v>18</v>
      </c>
      <c r="O3411">
        <v>0</v>
      </c>
      <c r="P3411">
        <v>75000</v>
      </c>
    </row>
    <row r="3412" spans="4:16">
      <c r="D3412">
        <v>3411</v>
      </c>
      <c r="E3412" t="s">
        <v>19</v>
      </c>
      <c r="F3412" t="b">
        <v>0</v>
      </c>
      <c r="G3412">
        <v>3.38</v>
      </c>
      <c r="H3412" t="s">
        <v>20</v>
      </c>
      <c r="I3412" t="s">
        <v>29</v>
      </c>
      <c r="J3412">
        <v>720</v>
      </c>
      <c r="K3412">
        <v>5</v>
      </c>
      <c r="L3412" t="s">
        <v>34</v>
      </c>
      <c r="M3412" t="s">
        <v>17</v>
      </c>
      <c r="N3412" t="s">
        <v>18</v>
      </c>
      <c r="O3412">
        <v>0</v>
      </c>
      <c r="P3412">
        <v>75000</v>
      </c>
    </row>
    <row r="3413" spans="4:16">
      <c r="D3413">
        <v>3412</v>
      </c>
      <c r="E3413" t="s">
        <v>19</v>
      </c>
      <c r="F3413" t="b">
        <v>1</v>
      </c>
      <c r="G3413">
        <v>3.04</v>
      </c>
      <c r="H3413" t="s">
        <v>25</v>
      </c>
      <c r="I3413" t="s">
        <v>23</v>
      </c>
      <c r="J3413">
        <v>590</v>
      </c>
      <c r="K3413">
        <v>5</v>
      </c>
      <c r="L3413" t="s">
        <v>27</v>
      </c>
      <c r="M3413" t="s">
        <v>28</v>
      </c>
      <c r="N3413" t="s">
        <v>18</v>
      </c>
      <c r="O3413">
        <v>0</v>
      </c>
      <c r="P3413">
        <v>0</v>
      </c>
    </row>
    <row r="3414" spans="4:16">
      <c r="D3414">
        <v>3413</v>
      </c>
      <c r="E3414" t="s">
        <v>13</v>
      </c>
      <c r="F3414" t="b">
        <v>1</v>
      </c>
      <c r="G3414">
        <v>3.52</v>
      </c>
      <c r="H3414" t="s">
        <v>14</v>
      </c>
      <c r="I3414" t="s">
        <v>23</v>
      </c>
      <c r="J3414">
        <v>610</v>
      </c>
      <c r="K3414">
        <v>5</v>
      </c>
      <c r="L3414" t="s">
        <v>27</v>
      </c>
      <c r="M3414" t="s">
        <v>17</v>
      </c>
      <c r="N3414" t="s">
        <v>18</v>
      </c>
      <c r="O3414">
        <v>0</v>
      </c>
      <c r="P3414">
        <v>75000</v>
      </c>
    </row>
    <row r="3415" spans="4:16">
      <c r="D3415">
        <v>3414</v>
      </c>
      <c r="E3415" t="s">
        <v>13</v>
      </c>
      <c r="F3415" t="b">
        <v>0</v>
      </c>
      <c r="G3415">
        <v>3.14</v>
      </c>
      <c r="H3415" t="s">
        <v>25</v>
      </c>
      <c r="I3415" t="s">
        <v>29</v>
      </c>
      <c r="J3415">
        <v>620</v>
      </c>
      <c r="K3415">
        <v>5</v>
      </c>
      <c r="L3415" t="s">
        <v>24</v>
      </c>
      <c r="M3415" t="s">
        <v>17</v>
      </c>
      <c r="N3415" t="s">
        <v>18</v>
      </c>
      <c r="O3415">
        <v>0</v>
      </c>
      <c r="P3415">
        <v>75000</v>
      </c>
    </row>
    <row r="3416" spans="4:16">
      <c r="D3416">
        <v>3415</v>
      </c>
      <c r="E3416" t="s">
        <v>19</v>
      </c>
      <c r="F3416" t="b">
        <v>0</v>
      </c>
      <c r="G3416">
        <v>3.19</v>
      </c>
      <c r="H3416" t="s">
        <v>20</v>
      </c>
      <c r="I3416" t="s">
        <v>30</v>
      </c>
      <c r="J3416">
        <v>670</v>
      </c>
      <c r="K3416">
        <v>5</v>
      </c>
      <c r="L3416" t="s">
        <v>31</v>
      </c>
      <c r="M3416" t="s">
        <v>17</v>
      </c>
      <c r="N3416" t="s">
        <v>18</v>
      </c>
      <c r="O3416">
        <v>0</v>
      </c>
      <c r="P3416">
        <v>75000</v>
      </c>
    </row>
    <row r="3417" spans="4:16">
      <c r="D3417">
        <v>3416</v>
      </c>
      <c r="E3417" t="s">
        <v>13</v>
      </c>
      <c r="F3417" t="b">
        <v>0</v>
      </c>
      <c r="G3417">
        <v>3.12</v>
      </c>
      <c r="H3417" t="s">
        <v>20</v>
      </c>
      <c r="I3417" t="s">
        <v>15</v>
      </c>
      <c r="J3417">
        <v>570</v>
      </c>
      <c r="K3417">
        <v>4</v>
      </c>
      <c r="L3417" t="s">
        <v>32</v>
      </c>
      <c r="M3417" t="s">
        <v>28</v>
      </c>
      <c r="N3417" t="s">
        <v>18</v>
      </c>
      <c r="O3417">
        <v>0</v>
      </c>
      <c r="P3417">
        <v>0</v>
      </c>
    </row>
    <row r="3418" spans="4:16">
      <c r="D3418">
        <v>3417</v>
      </c>
      <c r="E3418" t="s">
        <v>19</v>
      </c>
      <c r="F3418" t="b">
        <v>0</v>
      </c>
      <c r="G3418">
        <v>3.02</v>
      </c>
      <c r="H3418" t="s">
        <v>20</v>
      </c>
      <c r="I3418" t="s">
        <v>15</v>
      </c>
      <c r="J3418">
        <v>620</v>
      </c>
      <c r="K3418">
        <v>4</v>
      </c>
      <c r="L3418" t="s">
        <v>27</v>
      </c>
      <c r="M3418" t="s">
        <v>17</v>
      </c>
      <c r="N3418" t="s">
        <v>18</v>
      </c>
      <c r="O3418">
        <v>0</v>
      </c>
      <c r="P3418">
        <v>75000</v>
      </c>
    </row>
    <row r="3419" spans="4:16">
      <c r="D3419">
        <v>3418</v>
      </c>
      <c r="E3419" t="s">
        <v>13</v>
      </c>
      <c r="F3419" t="b">
        <v>1</v>
      </c>
      <c r="G3419">
        <v>3.3</v>
      </c>
      <c r="H3419" t="s">
        <v>20</v>
      </c>
      <c r="I3419" t="s">
        <v>23</v>
      </c>
      <c r="J3419">
        <v>720</v>
      </c>
      <c r="K3419">
        <v>4</v>
      </c>
      <c r="L3419" t="s">
        <v>30</v>
      </c>
      <c r="M3419" t="s">
        <v>17</v>
      </c>
      <c r="N3419" t="s">
        <v>18</v>
      </c>
      <c r="O3419">
        <v>0</v>
      </c>
      <c r="P3419">
        <v>75000</v>
      </c>
    </row>
    <row r="3420" spans="4:16">
      <c r="D3420">
        <v>3419</v>
      </c>
      <c r="E3420" t="s">
        <v>13</v>
      </c>
      <c r="F3420" t="b">
        <v>1</v>
      </c>
      <c r="G3420">
        <v>3.07</v>
      </c>
      <c r="H3420" t="s">
        <v>20</v>
      </c>
      <c r="I3420" t="s">
        <v>23</v>
      </c>
      <c r="J3420">
        <v>600</v>
      </c>
      <c r="K3420">
        <v>6</v>
      </c>
      <c r="L3420" t="s">
        <v>24</v>
      </c>
      <c r="M3420" t="s">
        <v>28</v>
      </c>
      <c r="N3420" t="s">
        <v>18</v>
      </c>
      <c r="O3420">
        <v>0</v>
      </c>
      <c r="P3420">
        <v>0</v>
      </c>
    </row>
    <row r="3421" spans="4:16">
      <c r="D3421">
        <v>3420</v>
      </c>
      <c r="E3421" t="s">
        <v>19</v>
      </c>
      <c r="F3421" t="b">
        <v>0</v>
      </c>
      <c r="G3421">
        <v>3.19</v>
      </c>
      <c r="H3421" t="s">
        <v>25</v>
      </c>
      <c r="I3421" t="s">
        <v>15</v>
      </c>
      <c r="J3421">
        <v>670</v>
      </c>
      <c r="K3421">
        <v>4</v>
      </c>
      <c r="L3421" t="s">
        <v>27</v>
      </c>
      <c r="M3421" t="s">
        <v>17</v>
      </c>
      <c r="N3421" t="s">
        <v>18</v>
      </c>
      <c r="O3421">
        <v>0</v>
      </c>
      <c r="P3421">
        <v>75000</v>
      </c>
    </row>
    <row r="3422" spans="4:16">
      <c r="D3422">
        <v>3421</v>
      </c>
      <c r="E3422" t="s">
        <v>13</v>
      </c>
      <c r="F3422" t="b">
        <v>1</v>
      </c>
      <c r="G3422">
        <v>3.29</v>
      </c>
      <c r="H3422" t="s">
        <v>20</v>
      </c>
      <c r="I3422" t="s">
        <v>23</v>
      </c>
      <c r="J3422">
        <v>690</v>
      </c>
      <c r="K3422">
        <v>4</v>
      </c>
      <c r="L3422" t="s">
        <v>24</v>
      </c>
      <c r="M3422" t="s">
        <v>17</v>
      </c>
      <c r="N3422" t="s">
        <v>18</v>
      </c>
      <c r="O3422">
        <v>0</v>
      </c>
      <c r="P3422">
        <v>75000</v>
      </c>
    </row>
    <row r="3423" spans="4:16">
      <c r="D3423">
        <v>3422</v>
      </c>
      <c r="E3423" t="s">
        <v>19</v>
      </c>
      <c r="F3423" t="b">
        <v>1</v>
      </c>
      <c r="G3423">
        <v>3.36</v>
      </c>
      <c r="H3423" t="s">
        <v>25</v>
      </c>
      <c r="I3423" t="s">
        <v>23</v>
      </c>
      <c r="J3423">
        <v>720</v>
      </c>
      <c r="K3423">
        <v>6</v>
      </c>
      <c r="L3423" t="s">
        <v>27</v>
      </c>
      <c r="M3423" t="s">
        <v>17</v>
      </c>
      <c r="N3423" t="s">
        <v>18</v>
      </c>
      <c r="O3423">
        <v>0</v>
      </c>
      <c r="P3423">
        <v>75000</v>
      </c>
    </row>
    <row r="3424" spans="4:16">
      <c r="D3424">
        <v>3423</v>
      </c>
      <c r="E3424" t="s">
        <v>19</v>
      </c>
      <c r="F3424" t="b">
        <v>0</v>
      </c>
      <c r="G3424">
        <v>3.28</v>
      </c>
      <c r="H3424" t="s">
        <v>25</v>
      </c>
      <c r="I3424" t="s">
        <v>29</v>
      </c>
      <c r="J3424">
        <v>650</v>
      </c>
      <c r="K3424">
        <v>5</v>
      </c>
      <c r="L3424" t="s">
        <v>32</v>
      </c>
      <c r="M3424" t="s">
        <v>17</v>
      </c>
      <c r="N3424" t="s">
        <v>18</v>
      </c>
      <c r="O3424">
        <v>0</v>
      </c>
      <c r="P3424">
        <v>75000</v>
      </c>
    </row>
    <row r="3425" spans="4:16">
      <c r="D3425">
        <v>3424</v>
      </c>
      <c r="E3425" t="s">
        <v>13</v>
      </c>
      <c r="F3425" t="b">
        <v>0</v>
      </c>
      <c r="G3425">
        <v>3.24</v>
      </c>
      <c r="H3425" t="s">
        <v>20</v>
      </c>
      <c r="I3425" t="s">
        <v>21</v>
      </c>
      <c r="J3425">
        <v>670</v>
      </c>
      <c r="K3425">
        <v>6</v>
      </c>
      <c r="L3425" t="s">
        <v>24</v>
      </c>
      <c r="M3425" t="s">
        <v>17</v>
      </c>
      <c r="N3425" t="s">
        <v>18</v>
      </c>
      <c r="O3425">
        <v>0</v>
      </c>
      <c r="P3425">
        <v>75000</v>
      </c>
    </row>
    <row r="3426" spans="4:16">
      <c r="D3426">
        <v>3425</v>
      </c>
      <c r="E3426" t="s">
        <v>19</v>
      </c>
      <c r="F3426" t="b">
        <v>0</v>
      </c>
      <c r="G3426">
        <v>3.42</v>
      </c>
      <c r="H3426" t="s">
        <v>25</v>
      </c>
      <c r="I3426" t="s">
        <v>29</v>
      </c>
      <c r="J3426">
        <v>640</v>
      </c>
      <c r="K3426">
        <v>5</v>
      </c>
      <c r="L3426" t="s">
        <v>34</v>
      </c>
      <c r="M3426" t="s">
        <v>17</v>
      </c>
      <c r="N3426" t="s">
        <v>18</v>
      </c>
      <c r="O3426">
        <v>0</v>
      </c>
      <c r="P3426">
        <v>75000</v>
      </c>
    </row>
    <row r="3427" spans="4:16">
      <c r="D3427">
        <v>3426</v>
      </c>
      <c r="E3427" t="s">
        <v>13</v>
      </c>
      <c r="F3427" t="b">
        <v>0</v>
      </c>
      <c r="G3427">
        <v>3.37</v>
      </c>
      <c r="H3427" t="s">
        <v>20</v>
      </c>
      <c r="I3427" t="s">
        <v>15</v>
      </c>
      <c r="J3427">
        <v>700</v>
      </c>
      <c r="K3427">
        <v>4</v>
      </c>
      <c r="L3427" t="s">
        <v>33</v>
      </c>
      <c r="M3427" t="s">
        <v>17</v>
      </c>
      <c r="N3427" t="s">
        <v>18</v>
      </c>
      <c r="O3427">
        <v>0</v>
      </c>
      <c r="P3427">
        <v>75000</v>
      </c>
    </row>
    <row r="3428" spans="4:16">
      <c r="D3428">
        <v>3427</v>
      </c>
      <c r="E3428" t="s">
        <v>19</v>
      </c>
      <c r="F3428" t="b">
        <v>0</v>
      </c>
      <c r="G3428">
        <v>3.16</v>
      </c>
      <c r="H3428" t="s">
        <v>25</v>
      </c>
      <c r="I3428" t="s">
        <v>15</v>
      </c>
      <c r="J3428">
        <v>580</v>
      </c>
      <c r="K3428">
        <v>5</v>
      </c>
      <c r="L3428" t="s">
        <v>32</v>
      </c>
      <c r="M3428" t="s">
        <v>28</v>
      </c>
      <c r="N3428" t="s">
        <v>18</v>
      </c>
      <c r="O3428">
        <v>0</v>
      </c>
      <c r="P3428">
        <v>0</v>
      </c>
    </row>
    <row r="3429" spans="4:16">
      <c r="D3429">
        <v>3428</v>
      </c>
      <c r="E3429" t="s">
        <v>19</v>
      </c>
      <c r="F3429" t="b">
        <v>1</v>
      </c>
      <c r="G3429">
        <v>3.1</v>
      </c>
      <c r="H3429" t="s">
        <v>20</v>
      </c>
      <c r="I3429" t="s">
        <v>23</v>
      </c>
      <c r="J3429">
        <v>570</v>
      </c>
      <c r="K3429">
        <v>4</v>
      </c>
      <c r="L3429" t="s">
        <v>32</v>
      </c>
      <c r="M3429" t="s">
        <v>28</v>
      </c>
      <c r="N3429" t="s">
        <v>18</v>
      </c>
      <c r="O3429">
        <v>0</v>
      </c>
      <c r="P3429">
        <v>0</v>
      </c>
    </row>
    <row r="3430" spans="4:16">
      <c r="D3430">
        <v>3429</v>
      </c>
      <c r="E3430" t="s">
        <v>13</v>
      </c>
      <c r="F3430" t="b">
        <v>1</v>
      </c>
      <c r="G3430">
        <v>3.23</v>
      </c>
      <c r="H3430" t="s">
        <v>25</v>
      </c>
      <c r="I3430" t="s">
        <v>23</v>
      </c>
      <c r="J3430">
        <v>650</v>
      </c>
      <c r="K3430">
        <v>6</v>
      </c>
      <c r="L3430" t="s">
        <v>34</v>
      </c>
      <c r="M3430" t="s">
        <v>17</v>
      </c>
      <c r="N3430" t="s">
        <v>18</v>
      </c>
      <c r="O3430">
        <v>0</v>
      </c>
      <c r="P3430">
        <v>75000</v>
      </c>
    </row>
    <row r="3431" spans="4:16">
      <c r="D3431">
        <v>3430</v>
      </c>
      <c r="E3431" t="s">
        <v>13</v>
      </c>
      <c r="F3431" t="b">
        <v>0</v>
      </c>
      <c r="G3431">
        <v>3.03</v>
      </c>
      <c r="H3431" t="s">
        <v>20</v>
      </c>
      <c r="I3431" t="s">
        <v>29</v>
      </c>
      <c r="J3431">
        <v>620</v>
      </c>
      <c r="K3431">
        <v>6</v>
      </c>
      <c r="L3431" t="s">
        <v>31</v>
      </c>
      <c r="M3431" t="s">
        <v>17</v>
      </c>
      <c r="N3431" t="s">
        <v>18</v>
      </c>
      <c r="O3431">
        <v>0</v>
      </c>
      <c r="P3431">
        <v>75000</v>
      </c>
    </row>
    <row r="3432" spans="4:16">
      <c r="D3432">
        <v>3431</v>
      </c>
      <c r="E3432" t="s">
        <v>19</v>
      </c>
      <c r="F3432" t="b">
        <v>1</v>
      </c>
      <c r="G3432">
        <v>3.27</v>
      </c>
      <c r="H3432" t="s">
        <v>25</v>
      </c>
      <c r="I3432" t="s">
        <v>23</v>
      </c>
      <c r="J3432">
        <v>710</v>
      </c>
      <c r="K3432">
        <v>3</v>
      </c>
      <c r="L3432" t="s">
        <v>31</v>
      </c>
      <c r="M3432" t="s">
        <v>17</v>
      </c>
      <c r="N3432" t="s">
        <v>18</v>
      </c>
      <c r="O3432">
        <v>0</v>
      </c>
      <c r="P3432">
        <v>75000</v>
      </c>
    </row>
    <row r="3433" spans="4:16">
      <c r="D3433">
        <v>3432</v>
      </c>
      <c r="E3433" t="s">
        <v>19</v>
      </c>
      <c r="F3433" t="b">
        <v>0</v>
      </c>
      <c r="G3433">
        <v>3.35</v>
      </c>
      <c r="H3433" t="s">
        <v>20</v>
      </c>
      <c r="I3433" t="s">
        <v>15</v>
      </c>
      <c r="J3433">
        <v>660</v>
      </c>
      <c r="K3433">
        <v>5</v>
      </c>
      <c r="L3433" t="s">
        <v>31</v>
      </c>
      <c r="M3433" t="s">
        <v>17</v>
      </c>
      <c r="N3433" t="s">
        <v>18</v>
      </c>
      <c r="O3433">
        <v>0</v>
      </c>
      <c r="P3433">
        <v>75000</v>
      </c>
    </row>
    <row r="3434" spans="4:16">
      <c r="D3434">
        <v>3433</v>
      </c>
      <c r="E3434" t="s">
        <v>19</v>
      </c>
      <c r="F3434" t="b">
        <v>1</v>
      </c>
      <c r="G3434">
        <v>3.38</v>
      </c>
      <c r="H3434" t="s">
        <v>20</v>
      </c>
      <c r="I3434" t="s">
        <v>23</v>
      </c>
      <c r="J3434">
        <v>690</v>
      </c>
      <c r="K3434">
        <v>6</v>
      </c>
      <c r="L3434" t="s">
        <v>27</v>
      </c>
      <c r="M3434" t="s">
        <v>17</v>
      </c>
      <c r="N3434" t="s">
        <v>18</v>
      </c>
      <c r="O3434">
        <v>0</v>
      </c>
      <c r="P3434">
        <v>75000</v>
      </c>
    </row>
    <row r="3435" spans="4:16">
      <c r="D3435">
        <v>3434</v>
      </c>
      <c r="E3435" t="s">
        <v>19</v>
      </c>
      <c r="F3435" t="b">
        <v>0</v>
      </c>
      <c r="G3435">
        <v>3.39</v>
      </c>
      <c r="H3435" t="s">
        <v>20</v>
      </c>
      <c r="I3435" t="s">
        <v>29</v>
      </c>
      <c r="J3435">
        <v>650</v>
      </c>
      <c r="K3435">
        <v>5</v>
      </c>
      <c r="L3435" t="s">
        <v>32</v>
      </c>
      <c r="M3435" t="s">
        <v>17</v>
      </c>
      <c r="N3435" t="s">
        <v>18</v>
      </c>
      <c r="O3435">
        <v>0</v>
      </c>
      <c r="P3435">
        <v>75000</v>
      </c>
    </row>
    <row r="3436" spans="4:16">
      <c r="D3436">
        <v>3435</v>
      </c>
      <c r="E3436" t="s">
        <v>19</v>
      </c>
      <c r="F3436" t="b">
        <v>0</v>
      </c>
      <c r="G3436">
        <v>3.14</v>
      </c>
      <c r="H3436" t="s">
        <v>14</v>
      </c>
      <c r="I3436" t="s">
        <v>21</v>
      </c>
      <c r="J3436">
        <v>660</v>
      </c>
      <c r="K3436">
        <v>3</v>
      </c>
      <c r="L3436" t="s">
        <v>22</v>
      </c>
      <c r="M3436" t="s">
        <v>17</v>
      </c>
      <c r="N3436" t="s">
        <v>18</v>
      </c>
      <c r="O3436">
        <v>0</v>
      </c>
      <c r="P3436">
        <v>75000</v>
      </c>
    </row>
    <row r="3437" spans="4:16">
      <c r="D3437">
        <v>3436</v>
      </c>
      <c r="E3437" t="s">
        <v>13</v>
      </c>
      <c r="F3437" t="b">
        <v>1</v>
      </c>
      <c r="G3437">
        <v>3.3</v>
      </c>
      <c r="H3437" t="s">
        <v>25</v>
      </c>
      <c r="I3437" t="s">
        <v>23</v>
      </c>
      <c r="J3437">
        <v>650</v>
      </c>
      <c r="K3437">
        <v>4</v>
      </c>
      <c r="L3437" t="s">
        <v>31</v>
      </c>
      <c r="M3437" t="s">
        <v>17</v>
      </c>
      <c r="N3437" t="s">
        <v>18</v>
      </c>
      <c r="O3437">
        <v>0</v>
      </c>
      <c r="P3437">
        <v>75000</v>
      </c>
    </row>
    <row r="3438" spans="4:16">
      <c r="D3438">
        <v>3437</v>
      </c>
      <c r="E3438" t="s">
        <v>19</v>
      </c>
      <c r="F3438" t="b">
        <v>0</v>
      </c>
      <c r="G3438">
        <v>3.13</v>
      </c>
      <c r="H3438" t="s">
        <v>25</v>
      </c>
      <c r="I3438" t="s">
        <v>15</v>
      </c>
      <c r="J3438">
        <v>650</v>
      </c>
      <c r="K3438">
        <v>5</v>
      </c>
      <c r="L3438" t="s">
        <v>31</v>
      </c>
      <c r="M3438" t="s">
        <v>17</v>
      </c>
      <c r="N3438" t="s">
        <v>18</v>
      </c>
      <c r="O3438">
        <v>0</v>
      </c>
      <c r="P3438">
        <v>75000</v>
      </c>
    </row>
    <row r="3439" spans="4:16">
      <c r="D3439">
        <v>3438</v>
      </c>
      <c r="E3439" t="s">
        <v>13</v>
      </c>
      <c r="F3439" t="b">
        <v>1</v>
      </c>
      <c r="G3439">
        <v>3.13</v>
      </c>
      <c r="H3439" t="s">
        <v>20</v>
      </c>
      <c r="I3439" t="s">
        <v>23</v>
      </c>
      <c r="J3439">
        <v>690</v>
      </c>
      <c r="K3439">
        <v>4</v>
      </c>
      <c r="L3439" t="s">
        <v>31</v>
      </c>
      <c r="M3439" t="s">
        <v>17</v>
      </c>
      <c r="N3439" t="s">
        <v>18</v>
      </c>
      <c r="O3439">
        <v>0</v>
      </c>
      <c r="P3439">
        <v>75000</v>
      </c>
    </row>
    <row r="3440" spans="4:16">
      <c r="D3440">
        <v>3439</v>
      </c>
      <c r="E3440" t="s">
        <v>13</v>
      </c>
      <c r="F3440" t="b">
        <v>0</v>
      </c>
      <c r="G3440">
        <v>3.24</v>
      </c>
      <c r="H3440" t="s">
        <v>25</v>
      </c>
      <c r="I3440" t="s">
        <v>15</v>
      </c>
      <c r="J3440">
        <v>610</v>
      </c>
      <c r="K3440">
        <v>6</v>
      </c>
      <c r="L3440" t="s">
        <v>27</v>
      </c>
      <c r="M3440" t="s">
        <v>17</v>
      </c>
      <c r="N3440" t="s">
        <v>18</v>
      </c>
      <c r="O3440">
        <v>0</v>
      </c>
      <c r="P3440">
        <v>75000</v>
      </c>
    </row>
    <row r="3441" spans="4:16">
      <c r="D3441">
        <v>3440</v>
      </c>
      <c r="E3441" t="s">
        <v>13</v>
      </c>
      <c r="F3441" t="b">
        <v>0</v>
      </c>
      <c r="G3441">
        <v>3.23</v>
      </c>
      <c r="H3441" t="s">
        <v>25</v>
      </c>
      <c r="I3441" t="s">
        <v>26</v>
      </c>
      <c r="J3441">
        <v>680</v>
      </c>
      <c r="K3441">
        <v>5</v>
      </c>
      <c r="L3441" t="s">
        <v>34</v>
      </c>
      <c r="M3441" t="s">
        <v>17</v>
      </c>
      <c r="N3441" t="s">
        <v>18</v>
      </c>
      <c r="O3441">
        <v>0</v>
      </c>
      <c r="P3441">
        <v>75000</v>
      </c>
    </row>
    <row r="3442" spans="4:16">
      <c r="D3442">
        <v>3441</v>
      </c>
      <c r="E3442" t="s">
        <v>13</v>
      </c>
      <c r="F3442" t="b">
        <v>1</v>
      </c>
      <c r="G3442">
        <v>3.06</v>
      </c>
      <c r="H3442" t="s">
        <v>14</v>
      </c>
      <c r="I3442" t="s">
        <v>23</v>
      </c>
      <c r="J3442">
        <v>600</v>
      </c>
      <c r="K3442">
        <v>5</v>
      </c>
      <c r="L3442" t="s">
        <v>34</v>
      </c>
      <c r="M3442" t="s">
        <v>28</v>
      </c>
      <c r="N3442" t="s">
        <v>18</v>
      </c>
      <c r="O3442">
        <v>0</v>
      </c>
      <c r="P3442">
        <v>0</v>
      </c>
    </row>
    <row r="3443" spans="4:16">
      <c r="D3443">
        <v>3442</v>
      </c>
      <c r="E3443" t="s">
        <v>19</v>
      </c>
      <c r="F3443" t="b">
        <v>1</v>
      </c>
      <c r="G3443">
        <v>3.17</v>
      </c>
      <c r="H3443" t="s">
        <v>14</v>
      </c>
      <c r="I3443" t="s">
        <v>23</v>
      </c>
      <c r="J3443">
        <v>580</v>
      </c>
      <c r="K3443">
        <v>7</v>
      </c>
      <c r="L3443" t="s">
        <v>24</v>
      </c>
      <c r="M3443" t="s">
        <v>28</v>
      </c>
      <c r="N3443" t="s">
        <v>18</v>
      </c>
      <c r="O3443">
        <v>0</v>
      </c>
      <c r="P3443">
        <v>0</v>
      </c>
    </row>
    <row r="3444" spans="4:16">
      <c r="D3444">
        <v>3443</v>
      </c>
      <c r="E3444" t="s">
        <v>13</v>
      </c>
      <c r="F3444" t="b">
        <v>0</v>
      </c>
      <c r="G3444">
        <v>3.67</v>
      </c>
      <c r="H3444" t="s">
        <v>20</v>
      </c>
      <c r="I3444" t="s">
        <v>21</v>
      </c>
      <c r="J3444">
        <v>720</v>
      </c>
      <c r="K3444">
        <v>6</v>
      </c>
      <c r="L3444" t="s">
        <v>27</v>
      </c>
      <c r="M3444" t="s">
        <v>17</v>
      </c>
      <c r="N3444" t="s">
        <v>18</v>
      </c>
      <c r="O3444">
        <v>0</v>
      </c>
      <c r="P3444">
        <v>75000</v>
      </c>
    </row>
    <row r="3445" spans="4:16">
      <c r="D3445">
        <v>3444</v>
      </c>
      <c r="E3445" t="s">
        <v>13</v>
      </c>
      <c r="F3445" t="b">
        <v>0</v>
      </c>
      <c r="G3445">
        <v>3.31</v>
      </c>
      <c r="H3445" t="s">
        <v>20</v>
      </c>
      <c r="I3445" t="s">
        <v>29</v>
      </c>
      <c r="J3445">
        <v>690</v>
      </c>
      <c r="K3445">
        <v>5</v>
      </c>
      <c r="L3445" t="s">
        <v>27</v>
      </c>
      <c r="M3445" t="s">
        <v>17</v>
      </c>
      <c r="N3445" t="s">
        <v>18</v>
      </c>
      <c r="O3445">
        <v>0</v>
      </c>
      <c r="P3445">
        <v>75000</v>
      </c>
    </row>
    <row r="3446" spans="4:16">
      <c r="D3446">
        <v>3445</v>
      </c>
      <c r="E3446" t="s">
        <v>13</v>
      </c>
      <c r="F3446" t="b">
        <v>0</v>
      </c>
      <c r="G3446">
        <v>2.87</v>
      </c>
      <c r="H3446" t="s">
        <v>25</v>
      </c>
      <c r="I3446" t="s">
        <v>29</v>
      </c>
      <c r="J3446">
        <v>610</v>
      </c>
      <c r="K3446">
        <v>6</v>
      </c>
      <c r="L3446" t="s">
        <v>31</v>
      </c>
      <c r="M3446" t="s">
        <v>17</v>
      </c>
      <c r="N3446" t="s">
        <v>18</v>
      </c>
      <c r="O3446">
        <v>0</v>
      </c>
      <c r="P3446">
        <v>75000</v>
      </c>
    </row>
    <row r="3447" spans="4:16">
      <c r="D3447">
        <v>3446</v>
      </c>
      <c r="E3447" t="s">
        <v>19</v>
      </c>
      <c r="F3447" t="b">
        <v>0</v>
      </c>
      <c r="G3447">
        <v>3.25</v>
      </c>
      <c r="H3447" t="s">
        <v>20</v>
      </c>
      <c r="I3447" t="s">
        <v>29</v>
      </c>
      <c r="J3447">
        <v>700</v>
      </c>
      <c r="K3447">
        <v>5</v>
      </c>
      <c r="L3447" t="s">
        <v>34</v>
      </c>
      <c r="M3447" t="s">
        <v>17</v>
      </c>
      <c r="N3447" t="s">
        <v>18</v>
      </c>
      <c r="O3447">
        <v>0</v>
      </c>
      <c r="P3447">
        <v>75000</v>
      </c>
    </row>
    <row r="3448" spans="4:16">
      <c r="D3448">
        <v>3447</v>
      </c>
      <c r="E3448" t="s">
        <v>13</v>
      </c>
      <c r="F3448" t="b">
        <v>0</v>
      </c>
      <c r="G3448">
        <v>3.12</v>
      </c>
      <c r="H3448" t="s">
        <v>25</v>
      </c>
      <c r="I3448" t="s">
        <v>15</v>
      </c>
      <c r="J3448">
        <v>600</v>
      </c>
      <c r="K3448">
        <v>4</v>
      </c>
      <c r="L3448" t="s">
        <v>27</v>
      </c>
      <c r="M3448" t="s">
        <v>28</v>
      </c>
      <c r="N3448" t="s">
        <v>18</v>
      </c>
      <c r="O3448">
        <v>0</v>
      </c>
      <c r="P3448">
        <v>0</v>
      </c>
    </row>
    <row r="3449" spans="4:16">
      <c r="D3449">
        <v>3448</v>
      </c>
      <c r="E3449" t="s">
        <v>13</v>
      </c>
      <c r="F3449" t="b">
        <v>0</v>
      </c>
      <c r="G3449">
        <v>3.05</v>
      </c>
      <c r="H3449" t="s">
        <v>20</v>
      </c>
      <c r="I3449" t="s">
        <v>21</v>
      </c>
      <c r="J3449">
        <v>570</v>
      </c>
      <c r="K3449">
        <v>6</v>
      </c>
      <c r="L3449" t="s">
        <v>31</v>
      </c>
      <c r="M3449" t="s">
        <v>28</v>
      </c>
      <c r="N3449" t="s">
        <v>18</v>
      </c>
      <c r="O3449">
        <v>0</v>
      </c>
      <c r="P3449">
        <v>0</v>
      </c>
    </row>
    <row r="3450" spans="4:16">
      <c r="D3450">
        <v>3449</v>
      </c>
      <c r="E3450" t="s">
        <v>19</v>
      </c>
      <c r="F3450" t="b">
        <v>1</v>
      </c>
      <c r="G3450">
        <v>3.37</v>
      </c>
      <c r="H3450" t="s">
        <v>20</v>
      </c>
      <c r="I3450" t="s">
        <v>23</v>
      </c>
      <c r="J3450">
        <v>630</v>
      </c>
      <c r="K3450">
        <v>6</v>
      </c>
      <c r="L3450" t="s">
        <v>24</v>
      </c>
      <c r="M3450" t="s">
        <v>17</v>
      </c>
      <c r="N3450" t="s">
        <v>18</v>
      </c>
      <c r="O3450">
        <v>0</v>
      </c>
      <c r="P3450">
        <v>75000</v>
      </c>
    </row>
    <row r="3451" spans="4:16">
      <c r="D3451">
        <v>3450</v>
      </c>
      <c r="E3451" t="s">
        <v>19</v>
      </c>
      <c r="F3451" t="b">
        <v>0</v>
      </c>
      <c r="G3451">
        <v>3.45</v>
      </c>
      <c r="H3451" t="s">
        <v>14</v>
      </c>
      <c r="I3451" t="s">
        <v>29</v>
      </c>
      <c r="J3451">
        <v>770</v>
      </c>
      <c r="K3451">
        <v>7</v>
      </c>
      <c r="L3451" t="s">
        <v>27</v>
      </c>
      <c r="M3451" t="s">
        <v>17</v>
      </c>
      <c r="N3451" t="s">
        <v>18</v>
      </c>
      <c r="O3451">
        <v>0</v>
      </c>
      <c r="P3451">
        <v>75000</v>
      </c>
    </row>
    <row r="3452" spans="4:16">
      <c r="D3452">
        <v>3451</v>
      </c>
      <c r="E3452" t="s">
        <v>19</v>
      </c>
      <c r="F3452" t="b">
        <v>0</v>
      </c>
      <c r="G3452">
        <v>3.03</v>
      </c>
      <c r="H3452" t="s">
        <v>14</v>
      </c>
      <c r="I3452" t="s">
        <v>29</v>
      </c>
      <c r="J3452">
        <v>570</v>
      </c>
      <c r="K3452">
        <v>5</v>
      </c>
      <c r="L3452" t="s">
        <v>39</v>
      </c>
      <c r="M3452" t="s">
        <v>28</v>
      </c>
      <c r="N3452" t="s">
        <v>18</v>
      </c>
      <c r="O3452">
        <v>0</v>
      </c>
      <c r="P3452">
        <v>0</v>
      </c>
    </row>
    <row r="3453" spans="4:16">
      <c r="D3453">
        <v>3452</v>
      </c>
      <c r="E3453" t="s">
        <v>13</v>
      </c>
      <c r="F3453" t="b">
        <v>0</v>
      </c>
      <c r="G3453">
        <v>3.07</v>
      </c>
      <c r="H3453" t="s">
        <v>14</v>
      </c>
      <c r="I3453" t="s">
        <v>29</v>
      </c>
      <c r="J3453">
        <v>680</v>
      </c>
      <c r="K3453">
        <v>6</v>
      </c>
      <c r="L3453" t="s">
        <v>27</v>
      </c>
      <c r="M3453" t="s">
        <v>17</v>
      </c>
      <c r="N3453" t="s">
        <v>18</v>
      </c>
      <c r="O3453">
        <v>0</v>
      </c>
      <c r="P3453">
        <v>75000</v>
      </c>
    </row>
    <row r="3454" spans="4:16">
      <c r="D3454">
        <v>3453</v>
      </c>
      <c r="E3454" t="s">
        <v>13</v>
      </c>
      <c r="F3454" t="b">
        <v>0</v>
      </c>
      <c r="G3454">
        <v>2.99</v>
      </c>
      <c r="H3454" t="s">
        <v>20</v>
      </c>
      <c r="I3454" t="s">
        <v>15</v>
      </c>
      <c r="J3454">
        <v>650</v>
      </c>
      <c r="K3454">
        <v>5</v>
      </c>
      <c r="L3454" t="s">
        <v>27</v>
      </c>
      <c r="M3454" t="s">
        <v>17</v>
      </c>
      <c r="N3454" t="s">
        <v>18</v>
      </c>
      <c r="O3454">
        <v>0</v>
      </c>
      <c r="P3454">
        <v>75000</v>
      </c>
    </row>
    <row r="3455" spans="4:16">
      <c r="D3455">
        <v>3454</v>
      </c>
      <c r="E3455" t="s">
        <v>19</v>
      </c>
      <c r="F3455" t="b">
        <v>0</v>
      </c>
      <c r="G3455">
        <v>3.35</v>
      </c>
      <c r="H3455" t="s">
        <v>14</v>
      </c>
      <c r="I3455" t="s">
        <v>29</v>
      </c>
      <c r="J3455">
        <v>710</v>
      </c>
      <c r="K3455">
        <v>4</v>
      </c>
      <c r="L3455" t="s">
        <v>27</v>
      </c>
      <c r="M3455" t="s">
        <v>17</v>
      </c>
      <c r="N3455" t="s">
        <v>18</v>
      </c>
      <c r="O3455">
        <v>0</v>
      </c>
      <c r="P3455">
        <v>75000</v>
      </c>
    </row>
    <row r="3456" spans="4:16">
      <c r="D3456">
        <v>3455</v>
      </c>
      <c r="E3456" t="s">
        <v>13</v>
      </c>
      <c r="F3456" t="b">
        <v>0</v>
      </c>
      <c r="G3456">
        <v>3.01</v>
      </c>
      <c r="H3456" t="s">
        <v>25</v>
      </c>
      <c r="I3456" t="s">
        <v>29</v>
      </c>
      <c r="J3456">
        <v>580</v>
      </c>
      <c r="K3456">
        <v>5</v>
      </c>
      <c r="L3456" t="s">
        <v>24</v>
      </c>
      <c r="M3456" t="s">
        <v>28</v>
      </c>
      <c r="N3456" t="s">
        <v>18</v>
      </c>
      <c r="O3456">
        <v>0</v>
      </c>
      <c r="P3456">
        <v>0</v>
      </c>
    </row>
    <row r="3457" spans="4:16">
      <c r="D3457">
        <v>3456</v>
      </c>
      <c r="E3457" t="s">
        <v>19</v>
      </c>
      <c r="F3457" t="b">
        <v>1</v>
      </c>
      <c r="G3457">
        <v>3.34</v>
      </c>
      <c r="H3457" t="s">
        <v>25</v>
      </c>
      <c r="I3457" t="s">
        <v>23</v>
      </c>
      <c r="J3457">
        <v>700</v>
      </c>
      <c r="K3457">
        <v>6</v>
      </c>
      <c r="L3457" t="s">
        <v>31</v>
      </c>
      <c r="M3457" t="s">
        <v>17</v>
      </c>
      <c r="N3457" t="s">
        <v>18</v>
      </c>
      <c r="O3457">
        <v>0</v>
      </c>
      <c r="P3457">
        <v>75000</v>
      </c>
    </row>
    <row r="3458" spans="4:16">
      <c r="D3458">
        <v>3457</v>
      </c>
      <c r="E3458" t="s">
        <v>19</v>
      </c>
      <c r="F3458" t="b">
        <v>1</v>
      </c>
      <c r="G3458">
        <v>3.09</v>
      </c>
      <c r="H3458" t="s">
        <v>20</v>
      </c>
      <c r="I3458" t="s">
        <v>23</v>
      </c>
      <c r="J3458">
        <v>620</v>
      </c>
      <c r="K3458">
        <v>4</v>
      </c>
      <c r="L3458" t="s">
        <v>34</v>
      </c>
      <c r="M3458" t="s">
        <v>17</v>
      </c>
      <c r="N3458" t="s">
        <v>18</v>
      </c>
      <c r="O3458">
        <v>0</v>
      </c>
      <c r="P3458">
        <v>75000</v>
      </c>
    </row>
    <row r="3459" spans="4:16">
      <c r="D3459">
        <v>3458</v>
      </c>
      <c r="E3459" t="s">
        <v>19</v>
      </c>
      <c r="F3459" t="b">
        <v>1</v>
      </c>
      <c r="G3459">
        <v>3.23</v>
      </c>
      <c r="H3459" t="s">
        <v>14</v>
      </c>
      <c r="I3459" t="s">
        <v>23</v>
      </c>
      <c r="J3459">
        <v>680</v>
      </c>
      <c r="K3459">
        <v>5</v>
      </c>
      <c r="L3459" t="s">
        <v>27</v>
      </c>
      <c r="M3459" t="s">
        <v>17</v>
      </c>
      <c r="N3459" t="s">
        <v>18</v>
      </c>
      <c r="O3459">
        <v>0</v>
      </c>
      <c r="P3459">
        <v>75000</v>
      </c>
    </row>
    <row r="3460" spans="4:16">
      <c r="D3460">
        <v>3459</v>
      </c>
      <c r="E3460" t="s">
        <v>19</v>
      </c>
      <c r="F3460" t="b">
        <v>0</v>
      </c>
      <c r="G3460">
        <v>3.07</v>
      </c>
      <c r="H3460" t="s">
        <v>14</v>
      </c>
      <c r="I3460" t="s">
        <v>15</v>
      </c>
      <c r="J3460">
        <v>610</v>
      </c>
      <c r="K3460">
        <v>6</v>
      </c>
      <c r="L3460" t="s">
        <v>27</v>
      </c>
      <c r="M3460" t="s">
        <v>17</v>
      </c>
      <c r="N3460" t="s">
        <v>18</v>
      </c>
      <c r="O3460">
        <v>0</v>
      </c>
      <c r="P3460">
        <v>75000</v>
      </c>
    </row>
    <row r="3461" spans="4:16">
      <c r="D3461">
        <v>3460</v>
      </c>
      <c r="E3461" t="s">
        <v>19</v>
      </c>
      <c r="F3461" t="b">
        <v>1</v>
      </c>
      <c r="G3461">
        <v>3.31</v>
      </c>
      <c r="H3461" t="s">
        <v>20</v>
      </c>
      <c r="I3461" t="s">
        <v>23</v>
      </c>
      <c r="J3461">
        <v>710</v>
      </c>
      <c r="K3461">
        <v>4</v>
      </c>
      <c r="L3461" t="s">
        <v>27</v>
      </c>
      <c r="M3461" t="s">
        <v>17</v>
      </c>
      <c r="N3461" t="s">
        <v>18</v>
      </c>
      <c r="O3461">
        <v>0</v>
      </c>
      <c r="P3461">
        <v>75000</v>
      </c>
    </row>
    <row r="3462" spans="4:16">
      <c r="D3462">
        <v>3461</v>
      </c>
      <c r="E3462" t="s">
        <v>19</v>
      </c>
      <c r="F3462" t="b">
        <v>1</v>
      </c>
      <c r="G3462">
        <v>3.17</v>
      </c>
      <c r="H3462" t="s">
        <v>25</v>
      </c>
      <c r="I3462" t="s">
        <v>23</v>
      </c>
      <c r="J3462">
        <v>590</v>
      </c>
      <c r="K3462">
        <v>5</v>
      </c>
      <c r="L3462" t="s">
        <v>27</v>
      </c>
      <c r="M3462" t="s">
        <v>28</v>
      </c>
      <c r="N3462" t="s">
        <v>18</v>
      </c>
      <c r="O3462">
        <v>0</v>
      </c>
      <c r="P3462">
        <v>0</v>
      </c>
    </row>
    <row r="3463" spans="4:16">
      <c r="D3463">
        <v>3462</v>
      </c>
      <c r="E3463" t="s">
        <v>13</v>
      </c>
      <c r="F3463" t="b">
        <v>0</v>
      </c>
      <c r="G3463">
        <v>3.03</v>
      </c>
      <c r="H3463" t="s">
        <v>20</v>
      </c>
      <c r="I3463" t="s">
        <v>30</v>
      </c>
      <c r="J3463">
        <v>610</v>
      </c>
      <c r="K3463">
        <v>5</v>
      </c>
      <c r="L3463" t="s">
        <v>34</v>
      </c>
      <c r="M3463" t="s">
        <v>17</v>
      </c>
      <c r="N3463" t="s">
        <v>18</v>
      </c>
      <c r="O3463">
        <v>0</v>
      </c>
      <c r="P3463">
        <v>75000</v>
      </c>
    </row>
    <row r="3464" spans="4:16">
      <c r="D3464">
        <v>3463</v>
      </c>
      <c r="E3464" t="s">
        <v>13</v>
      </c>
      <c r="F3464" t="b">
        <v>0</v>
      </c>
      <c r="G3464">
        <v>3.4</v>
      </c>
      <c r="H3464" t="s">
        <v>20</v>
      </c>
      <c r="I3464" t="s">
        <v>15</v>
      </c>
      <c r="J3464">
        <v>690</v>
      </c>
      <c r="K3464">
        <v>5</v>
      </c>
      <c r="L3464" t="s">
        <v>31</v>
      </c>
      <c r="M3464" t="s">
        <v>17</v>
      </c>
      <c r="N3464" t="s">
        <v>18</v>
      </c>
      <c r="O3464">
        <v>0</v>
      </c>
      <c r="P3464">
        <v>75000</v>
      </c>
    </row>
    <row r="3465" spans="4:16">
      <c r="D3465">
        <v>3464</v>
      </c>
      <c r="E3465" t="s">
        <v>19</v>
      </c>
      <c r="F3465" t="b">
        <v>0</v>
      </c>
      <c r="G3465">
        <v>3.27</v>
      </c>
      <c r="H3465" t="s">
        <v>25</v>
      </c>
      <c r="I3465" t="s">
        <v>29</v>
      </c>
      <c r="J3465">
        <v>620</v>
      </c>
      <c r="K3465">
        <v>5</v>
      </c>
      <c r="L3465" t="s">
        <v>27</v>
      </c>
      <c r="M3465" t="s">
        <v>17</v>
      </c>
      <c r="N3465" t="s">
        <v>18</v>
      </c>
      <c r="O3465">
        <v>0</v>
      </c>
      <c r="P3465">
        <v>75000</v>
      </c>
    </row>
    <row r="3466" spans="4:16">
      <c r="D3466">
        <v>3465</v>
      </c>
      <c r="E3466" t="s">
        <v>19</v>
      </c>
      <c r="F3466" t="b">
        <v>0</v>
      </c>
      <c r="G3466">
        <v>3.02</v>
      </c>
      <c r="H3466" t="s">
        <v>20</v>
      </c>
      <c r="I3466" t="s">
        <v>21</v>
      </c>
      <c r="J3466">
        <v>570</v>
      </c>
      <c r="K3466">
        <v>4</v>
      </c>
      <c r="L3466" t="s">
        <v>27</v>
      </c>
      <c r="M3466" t="s">
        <v>28</v>
      </c>
      <c r="N3466" t="s">
        <v>18</v>
      </c>
      <c r="O3466">
        <v>0</v>
      </c>
      <c r="P3466">
        <v>0</v>
      </c>
    </row>
    <row r="3467" spans="4:16">
      <c r="D3467">
        <v>3466</v>
      </c>
      <c r="E3467" t="s">
        <v>19</v>
      </c>
      <c r="F3467" t="b">
        <v>0</v>
      </c>
      <c r="G3467">
        <v>3.35</v>
      </c>
      <c r="H3467" t="s">
        <v>25</v>
      </c>
      <c r="I3467" t="s">
        <v>21</v>
      </c>
      <c r="J3467">
        <v>670</v>
      </c>
      <c r="K3467">
        <v>5</v>
      </c>
      <c r="L3467" t="s">
        <v>16</v>
      </c>
      <c r="M3467" t="s">
        <v>17</v>
      </c>
      <c r="N3467" t="s">
        <v>18</v>
      </c>
      <c r="O3467">
        <v>0</v>
      </c>
      <c r="P3467">
        <v>75000</v>
      </c>
    </row>
    <row r="3468" spans="4:16">
      <c r="D3468">
        <v>3467</v>
      </c>
      <c r="E3468" t="s">
        <v>19</v>
      </c>
      <c r="F3468" t="b">
        <v>0</v>
      </c>
      <c r="G3468">
        <v>3.23</v>
      </c>
      <c r="H3468" t="s">
        <v>20</v>
      </c>
      <c r="I3468" t="s">
        <v>15</v>
      </c>
      <c r="J3468">
        <v>650</v>
      </c>
      <c r="K3468">
        <v>5</v>
      </c>
      <c r="L3468" t="s">
        <v>31</v>
      </c>
      <c r="M3468" t="s">
        <v>17</v>
      </c>
      <c r="N3468" t="s">
        <v>18</v>
      </c>
      <c r="O3468">
        <v>0</v>
      </c>
      <c r="P3468">
        <v>75000</v>
      </c>
    </row>
    <row r="3469" spans="4:16">
      <c r="D3469">
        <v>3468</v>
      </c>
      <c r="E3469" t="s">
        <v>13</v>
      </c>
      <c r="F3469" t="b">
        <v>0</v>
      </c>
      <c r="G3469">
        <v>3.14</v>
      </c>
      <c r="H3469" t="s">
        <v>14</v>
      </c>
      <c r="I3469" t="s">
        <v>21</v>
      </c>
      <c r="J3469">
        <v>670</v>
      </c>
      <c r="K3469">
        <v>5</v>
      </c>
      <c r="L3469" t="s">
        <v>27</v>
      </c>
      <c r="M3469" t="s">
        <v>17</v>
      </c>
      <c r="N3469" t="s">
        <v>18</v>
      </c>
      <c r="O3469">
        <v>0</v>
      </c>
      <c r="P3469">
        <v>75000</v>
      </c>
    </row>
    <row r="3470" spans="4:16">
      <c r="D3470">
        <v>3469</v>
      </c>
      <c r="E3470" t="s">
        <v>19</v>
      </c>
      <c r="F3470" t="b">
        <v>0</v>
      </c>
      <c r="G3470">
        <v>3.24</v>
      </c>
      <c r="H3470" t="s">
        <v>14</v>
      </c>
      <c r="I3470" t="s">
        <v>21</v>
      </c>
      <c r="J3470">
        <v>650</v>
      </c>
      <c r="K3470">
        <v>6</v>
      </c>
      <c r="L3470" t="s">
        <v>32</v>
      </c>
      <c r="M3470" t="s">
        <v>17</v>
      </c>
      <c r="N3470" t="s">
        <v>18</v>
      </c>
      <c r="O3470">
        <v>0</v>
      </c>
      <c r="P3470">
        <v>75000</v>
      </c>
    </row>
    <row r="3471" spans="4:16">
      <c r="D3471">
        <v>3470</v>
      </c>
      <c r="E3471" t="s">
        <v>19</v>
      </c>
      <c r="F3471" t="b">
        <v>1</v>
      </c>
      <c r="G3471">
        <v>3.38</v>
      </c>
      <c r="H3471" t="s">
        <v>25</v>
      </c>
      <c r="I3471" t="s">
        <v>23</v>
      </c>
      <c r="J3471">
        <v>670</v>
      </c>
      <c r="K3471">
        <v>5</v>
      </c>
      <c r="L3471" t="s">
        <v>34</v>
      </c>
      <c r="M3471" t="s">
        <v>17</v>
      </c>
      <c r="N3471" t="s">
        <v>18</v>
      </c>
      <c r="O3471">
        <v>0</v>
      </c>
      <c r="P3471">
        <v>75000</v>
      </c>
    </row>
    <row r="3472" spans="4:16">
      <c r="D3472">
        <v>3471</v>
      </c>
      <c r="E3472" t="s">
        <v>19</v>
      </c>
      <c r="F3472" t="b">
        <v>0</v>
      </c>
      <c r="G3472">
        <v>3.27</v>
      </c>
      <c r="H3472" t="s">
        <v>14</v>
      </c>
      <c r="I3472" t="s">
        <v>29</v>
      </c>
      <c r="J3472">
        <v>610</v>
      </c>
      <c r="K3472">
        <v>6</v>
      </c>
      <c r="L3472" t="s">
        <v>32</v>
      </c>
      <c r="M3472" t="s">
        <v>17</v>
      </c>
      <c r="N3472" t="s">
        <v>18</v>
      </c>
      <c r="O3472">
        <v>0</v>
      </c>
      <c r="P3472">
        <v>75000</v>
      </c>
    </row>
    <row r="3473" spans="4:16">
      <c r="D3473">
        <v>3472</v>
      </c>
      <c r="E3473" t="s">
        <v>13</v>
      </c>
      <c r="F3473" t="b">
        <v>0</v>
      </c>
      <c r="G3473">
        <v>3.33</v>
      </c>
      <c r="H3473" t="s">
        <v>20</v>
      </c>
      <c r="I3473" t="s">
        <v>21</v>
      </c>
      <c r="J3473">
        <v>580</v>
      </c>
      <c r="K3473">
        <v>6</v>
      </c>
      <c r="L3473" t="s">
        <v>16</v>
      </c>
      <c r="M3473" t="s">
        <v>28</v>
      </c>
      <c r="N3473" t="s">
        <v>18</v>
      </c>
      <c r="O3473">
        <v>0</v>
      </c>
      <c r="P3473">
        <v>0</v>
      </c>
    </row>
    <row r="3474" spans="4:16">
      <c r="D3474">
        <v>3473</v>
      </c>
      <c r="E3474" t="s">
        <v>13</v>
      </c>
      <c r="F3474" t="b">
        <v>0</v>
      </c>
      <c r="G3474">
        <v>3</v>
      </c>
      <c r="H3474" t="s">
        <v>14</v>
      </c>
      <c r="I3474" t="s">
        <v>29</v>
      </c>
      <c r="J3474">
        <v>620</v>
      </c>
      <c r="K3474">
        <v>3</v>
      </c>
      <c r="L3474" t="s">
        <v>27</v>
      </c>
      <c r="M3474" t="s">
        <v>17</v>
      </c>
      <c r="N3474" t="s">
        <v>18</v>
      </c>
      <c r="O3474">
        <v>0</v>
      </c>
      <c r="P3474">
        <v>75000</v>
      </c>
    </row>
    <row r="3475" spans="4:16">
      <c r="D3475">
        <v>3474</v>
      </c>
      <c r="E3475" t="s">
        <v>19</v>
      </c>
      <c r="F3475" t="b">
        <v>0</v>
      </c>
      <c r="G3475">
        <v>3.47</v>
      </c>
      <c r="H3475" t="s">
        <v>25</v>
      </c>
      <c r="I3475" t="s">
        <v>26</v>
      </c>
      <c r="J3475">
        <v>640</v>
      </c>
      <c r="K3475">
        <v>4</v>
      </c>
      <c r="L3475" t="s">
        <v>16</v>
      </c>
      <c r="M3475" t="s">
        <v>17</v>
      </c>
      <c r="N3475" t="s">
        <v>18</v>
      </c>
      <c r="O3475">
        <v>0</v>
      </c>
      <c r="P3475">
        <v>75000</v>
      </c>
    </row>
    <row r="3476" spans="4:16">
      <c r="D3476">
        <v>3475</v>
      </c>
      <c r="E3476" t="s">
        <v>13</v>
      </c>
      <c r="F3476" t="b">
        <v>1</v>
      </c>
      <c r="G3476">
        <v>3.21</v>
      </c>
      <c r="H3476" t="s">
        <v>25</v>
      </c>
      <c r="I3476" t="s">
        <v>23</v>
      </c>
      <c r="J3476">
        <v>660</v>
      </c>
      <c r="K3476">
        <v>6</v>
      </c>
      <c r="L3476" t="s">
        <v>27</v>
      </c>
      <c r="M3476" t="s">
        <v>17</v>
      </c>
      <c r="N3476" t="s">
        <v>18</v>
      </c>
      <c r="O3476">
        <v>0</v>
      </c>
      <c r="P3476">
        <v>75000</v>
      </c>
    </row>
    <row r="3477" spans="4:16">
      <c r="D3477">
        <v>3476</v>
      </c>
      <c r="E3477" t="s">
        <v>19</v>
      </c>
      <c r="F3477" t="b">
        <v>1</v>
      </c>
      <c r="G3477">
        <v>3.16</v>
      </c>
      <c r="H3477" t="s">
        <v>20</v>
      </c>
      <c r="I3477" t="s">
        <v>23</v>
      </c>
      <c r="J3477">
        <v>680</v>
      </c>
      <c r="K3477">
        <v>5</v>
      </c>
      <c r="L3477" t="s">
        <v>27</v>
      </c>
      <c r="M3477" t="s">
        <v>17</v>
      </c>
      <c r="N3477" t="s">
        <v>18</v>
      </c>
      <c r="O3477">
        <v>0</v>
      </c>
      <c r="P3477">
        <v>75000</v>
      </c>
    </row>
    <row r="3478" spans="4:16">
      <c r="D3478">
        <v>3477</v>
      </c>
      <c r="E3478" t="s">
        <v>19</v>
      </c>
      <c r="F3478" t="b">
        <v>0</v>
      </c>
      <c r="G3478">
        <v>3.38</v>
      </c>
      <c r="H3478" t="s">
        <v>20</v>
      </c>
      <c r="I3478" t="s">
        <v>15</v>
      </c>
      <c r="J3478">
        <v>640</v>
      </c>
      <c r="K3478">
        <v>5</v>
      </c>
      <c r="L3478" t="s">
        <v>37</v>
      </c>
      <c r="M3478" t="s">
        <v>17</v>
      </c>
      <c r="N3478" t="s">
        <v>18</v>
      </c>
      <c r="O3478">
        <v>0</v>
      </c>
      <c r="P3478">
        <v>75000</v>
      </c>
    </row>
    <row r="3479" spans="4:16">
      <c r="D3479">
        <v>3478</v>
      </c>
      <c r="E3479" t="s">
        <v>19</v>
      </c>
      <c r="F3479" t="b">
        <v>0</v>
      </c>
      <c r="G3479">
        <v>3.45</v>
      </c>
      <c r="H3479" t="s">
        <v>20</v>
      </c>
      <c r="I3479" t="s">
        <v>30</v>
      </c>
      <c r="J3479">
        <v>620</v>
      </c>
      <c r="K3479">
        <v>4</v>
      </c>
      <c r="L3479" t="s">
        <v>24</v>
      </c>
      <c r="M3479" t="s">
        <v>17</v>
      </c>
      <c r="N3479" t="s">
        <v>18</v>
      </c>
      <c r="O3479">
        <v>0</v>
      </c>
      <c r="P3479">
        <v>75000</v>
      </c>
    </row>
    <row r="3480" spans="4:16">
      <c r="D3480">
        <v>3479</v>
      </c>
      <c r="E3480" t="s">
        <v>19</v>
      </c>
      <c r="F3480" t="b">
        <v>0</v>
      </c>
      <c r="G3480">
        <v>3.16</v>
      </c>
      <c r="H3480" t="s">
        <v>14</v>
      </c>
      <c r="I3480" t="s">
        <v>21</v>
      </c>
      <c r="J3480">
        <v>620</v>
      </c>
      <c r="K3480">
        <v>4</v>
      </c>
      <c r="L3480" t="s">
        <v>16</v>
      </c>
      <c r="M3480" t="s">
        <v>17</v>
      </c>
      <c r="N3480" t="s">
        <v>18</v>
      </c>
      <c r="O3480">
        <v>0</v>
      </c>
      <c r="P3480">
        <v>75000</v>
      </c>
    </row>
    <row r="3481" spans="4:16">
      <c r="D3481">
        <v>3480</v>
      </c>
      <c r="E3481" t="s">
        <v>13</v>
      </c>
      <c r="F3481" t="b">
        <v>0</v>
      </c>
      <c r="G3481">
        <v>3.05</v>
      </c>
      <c r="H3481" t="s">
        <v>14</v>
      </c>
      <c r="I3481" t="s">
        <v>21</v>
      </c>
      <c r="J3481">
        <v>610</v>
      </c>
      <c r="K3481">
        <v>3</v>
      </c>
      <c r="L3481" t="s">
        <v>27</v>
      </c>
      <c r="M3481" t="s">
        <v>17</v>
      </c>
      <c r="N3481" t="s">
        <v>18</v>
      </c>
      <c r="O3481">
        <v>0</v>
      </c>
      <c r="P3481">
        <v>75000</v>
      </c>
    </row>
    <row r="3482" spans="4:16">
      <c r="D3482">
        <v>3481</v>
      </c>
      <c r="E3482" t="s">
        <v>19</v>
      </c>
      <c r="F3482" t="b">
        <v>1</v>
      </c>
      <c r="G3482">
        <v>3.04</v>
      </c>
      <c r="H3482" t="s">
        <v>20</v>
      </c>
      <c r="I3482" t="s">
        <v>23</v>
      </c>
      <c r="J3482">
        <v>650</v>
      </c>
      <c r="K3482">
        <v>7</v>
      </c>
      <c r="L3482" t="s">
        <v>27</v>
      </c>
      <c r="M3482" t="s">
        <v>17</v>
      </c>
      <c r="N3482" t="s">
        <v>18</v>
      </c>
      <c r="O3482">
        <v>0</v>
      </c>
      <c r="P3482">
        <v>75000</v>
      </c>
    </row>
    <row r="3483" spans="4:16">
      <c r="D3483">
        <v>3482</v>
      </c>
      <c r="E3483" t="s">
        <v>13</v>
      </c>
      <c r="F3483" t="b">
        <v>1</v>
      </c>
      <c r="G3483">
        <v>3.21</v>
      </c>
      <c r="H3483" t="s">
        <v>25</v>
      </c>
      <c r="I3483" t="s">
        <v>23</v>
      </c>
      <c r="J3483">
        <v>670</v>
      </c>
      <c r="K3483">
        <v>2</v>
      </c>
      <c r="L3483" t="s">
        <v>34</v>
      </c>
      <c r="M3483" t="s">
        <v>17</v>
      </c>
      <c r="N3483" t="s">
        <v>18</v>
      </c>
      <c r="O3483">
        <v>0</v>
      </c>
      <c r="P3483">
        <v>75000</v>
      </c>
    </row>
    <row r="3484" spans="4:16">
      <c r="D3484">
        <v>3483</v>
      </c>
      <c r="E3484" t="s">
        <v>19</v>
      </c>
      <c r="F3484" t="b">
        <v>0</v>
      </c>
      <c r="G3484">
        <v>3.38</v>
      </c>
      <c r="H3484" t="s">
        <v>25</v>
      </c>
      <c r="I3484" t="s">
        <v>29</v>
      </c>
      <c r="J3484">
        <v>680</v>
      </c>
      <c r="K3484">
        <v>4</v>
      </c>
      <c r="L3484" t="s">
        <v>31</v>
      </c>
      <c r="M3484" t="s">
        <v>17</v>
      </c>
      <c r="N3484" t="s">
        <v>18</v>
      </c>
      <c r="O3484">
        <v>0</v>
      </c>
      <c r="P3484">
        <v>75000</v>
      </c>
    </row>
    <row r="3485" spans="4:16">
      <c r="D3485">
        <v>3484</v>
      </c>
      <c r="E3485" t="s">
        <v>19</v>
      </c>
      <c r="F3485" t="b">
        <v>0</v>
      </c>
      <c r="G3485">
        <v>3.39</v>
      </c>
      <c r="H3485" t="s">
        <v>25</v>
      </c>
      <c r="I3485" t="s">
        <v>29</v>
      </c>
      <c r="J3485">
        <v>710</v>
      </c>
      <c r="K3485">
        <v>4</v>
      </c>
      <c r="L3485" t="s">
        <v>24</v>
      </c>
      <c r="M3485" t="s">
        <v>17</v>
      </c>
      <c r="N3485" t="s">
        <v>18</v>
      </c>
      <c r="O3485">
        <v>0</v>
      </c>
      <c r="P3485">
        <v>75000</v>
      </c>
    </row>
    <row r="3486" spans="4:16">
      <c r="D3486">
        <v>3485</v>
      </c>
      <c r="E3486" t="s">
        <v>19</v>
      </c>
      <c r="F3486" t="b">
        <v>1</v>
      </c>
      <c r="G3486">
        <v>3.19</v>
      </c>
      <c r="H3486" t="s">
        <v>14</v>
      </c>
      <c r="I3486" t="s">
        <v>23</v>
      </c>
      <c r="J3486">
        <v>690</v>
      </c>
      <c r="K3486">
        <v>6</v>
      </c>
      <c r="L3486" t="s">
        <v>37</v>
      </c>
      <c r="M3486" t="s">
        <v>17</v>
      </c>
      <c r="N3486" t="s">
        <v>18</v>
      </c>
      <c r="O3486">
        <v>0</v>
      </c>
      <c r="P3486">
        <v>75000</v>
      </c>
    </row>
    <row r="3487" spans="4:16">
      <c r="D3487">
        <v>3486</v>
      </c>
      <c r="E3487" t="s">
        <v>13</v>
      </c>
      <c r="F3487" t="b">
        <v>0</v>
      </c>
      <c r="G3487">
        <v>3.51</v>
      </c>
      <c r="H3487" t="s">
        <v>20</v>
      </c>
      <c r="I3487" t="s">
        <v>26</v>
      </c>
      <c r="J3487">
        <v>710</v>
      </c>
      <c r="K3487">
        <v>6</v>
      </c>
      <c r="L3487" t="s">
        <v>33</v>
      </c>
      <c r="M3487" t="s">
        <v>17</v>
      </c>
      <c r="N3487" t="s">
        <v>18</v>
      </c>
      <c r="O3487">
        <v>0</v>
      </c>
      <c r="P3487">
        <v>75000</v>
      </c>
    </row>
    <row r="3488" spans="4:16">
      <c r="D3488">
        <v>3487</v>
      </c>
      <c r="E3488" t="s">
        <v>19</v>
      </c>
      <c r="F3488" t="b">
        <v>1</v>
      </c>
      <c r="G3488">
        <v>3.29</v>
      </c>
      <c r="H3488" t="s">
        <v>14</v>
      </c>
      <c r="I3488" t="s">
        <v>23</v>
      </c>
      <c r="J3488">
        <v>670</v>
      </c>
      <c r="K3488">
        <v>4</v>
      </c>
      <c r="L3488" t="s">
        <v>37</v>
      </c>
      <c r="M3488" t="s">
        <v>17</v>
      </c>
      <c r="N3488" t="s">
        <v>18</v>
      </c>
      <c r="O3488">
        <v>0</v>
      </c>
      <c r="P3488">
        <v>75000</v>
      </c>
    </row>
    <row r="3489" spans="4:16">
      <c r="D3489">
        <v>3488</v>
      </c>
      <c r="E3489" t="s">
        <v>19</v>
      </c>
      <c r="F3489" t="b">
        <v>0</v>
      </c>
      <c r="G3489">
        <v>3.22</v>
      </c>
      <c r="H3489" t="s">
        <v>20</v>
      </c>
      <c r="I3489" t="s">
        <v>21</v>
      </c>
      <c r="J3489">
        <v>570</v>
      </c>
      <c r="K3489">
        <v>6</v>
      </c>
      <c r="L3489" t="s">
        <v>33</v>
      </c>
      <c r="M3489" t="s">
        <v>28</v>
      </c>
      <c r="N3489" t="s">
        <v>18</v>
      </c>
      <c r="O3489">
        <v>0</v>
      </c>
      <c r="P3489">
        <v>0</v>
      </c>
    </row>
    <row r="3490" spans="4:16">
      <c r="D3490">
        <v>3489</v>
      </c>
      <c r="E3490" t="s">
        <v>19</v>
      </c>
      <c r="F3490" t="b">
        <v>1</v>
      </c>
      <c r="G3490">
        <v>3.26</v>
      </c>
      <c r="H3490" t="s">
        <v>25</v>
      </c>
      <c r="I3490" t="s">
        <v>23</v>
      </c>
      <c r="J3490">
        <v>660</v>
      </c>
      <c r="K3490">
        <v>3</v>
      </c>
      <c r="L3490" t="s">
        <v>22</v>
      </c>
      <c r="M3490" t="s">
        <v>17</v>
      </c>
      <c r="N3490" t="s">
        <v>18</v>
      </c>
      <c r="O3490">
        <v>0</v>
      </c>
      <c r="P3490">
        <v>75000</v>
      </c>
    </row>
    <row r="3491" spans="4:16">
      <c r="D3491">
        <v>3490</v>
      </c>
      <c r="E3491" t="s">
        <v>13</v>
      </c>
      <c r="F3491" t="b">
        <v>0</v>
      </c>
      <c r="G3491">
        <v>3.24</v>
      </c>
      <c r="H3491" t="s">
        <v>25</v>
      </c>
      <c r="I3491" t="s">
        <v>26</v>
      </c>
      <c r="J3491">
        <v>600</v>
      </c>
      <c r="K3491">
        <v>5</v>
      </c>
      <c r="L3491" t="s">
        <v>27</v>
      </c>
      <c r="M3491" t="s">
        <v>28</v>
      </c>
      <c r="N3491" t="s">
        <v>18</v>
      </c>
      <c r="O3491">
        <v>0</v>
      </c>
      <c r="P3491">
        <v>0</v>
      </c>
    </row>
    <row r="3492" spans="4:16">
      <c r="D3492">
        <v>3491</v>
      </c>
      <c r="E3492" t="s">
        <v>13</v>
      </c>
      <c r="F3492" t="b">
        <v>1</v>
      </c>
      <c r="G3492">
        <v>3.26</v>
      </c>
      <c r="H3492" t="s">
        <v>20</v>
      </c>
      <c r="I3492" t="s">
        <v>23</v>
      </c>
      <c r="J3492">
        <v>620</v>
      </c>
      <c r="K3492">
        <v>5</v>
      </c>
      <c r="L3492" t="s">
        <v>31</v>
      </c>
      <c r="M3492" t="s">
        <v>17</v>
      </c>
      <c r="N3492" t="s">
        <v>18</v>
      </c>
      <c r="O3492">
        <v>0</v>
      </c>
      <c r="P3492">
        <v>75000</v>
      </c>
    </row>
    <row r="3493" spans="4:16">
      <c r="D3493">
        <v>3492</v>
      </c>
      <c r="E3493" t="s">
        <v>13</v>
      </c>
      <c r="F3493" t="b">
        <v>1</v>
      </c>
      <c r="G3493">
        <v>3.25</v>
      </c>
      <c r="H3493" t="s">
        <v>14</v>
      </c>
      <c r="I3493" t="s">
        <v>23</v>
      </c>
      <c r="J3493">
        <v>680</v>
      </c>
      <c r="K3493">
        <v>4</v>
      </c>
      <c r="L3493" t="s">
        <v>31</v>
      </c>
      <c r="M3493" t="s">
        <v>17</v>
      </c>
      <c r="N3493" t="s">
        <v>18</v>
      </c>
      <c r="O3493">
        <v>0</v>
      </c>
      <c r="P3493">
        <v>75000</v>
      </c>
    </row>
    <row r="3494" spans="4:16">
      <c r="D3494">
        <v>3493</v>
      </c>
      <c r="E3494" t="s">
        <v>19</v>
      </c>
      <c r="F3494" t="b">
        <v>1</v>
      </c>
      <c r="G3494">
        <v>3.14</v>
      </c>
      <c r="H3494" t="s">
        <v>20</v>
      </c>
      <c r="I3494" t="s">
        <v>23</v>
      </c>
      <c r="J3494">
        <v>640</v>
      </c>
      <c r="K3494">
        <v>6</v>
      </c>
      <c r="L3494" t="s">
        <v>30</v>
      </c>
      <c r="M3494" t="s">
        <v>17</v>
      </c>
      <c r="N3494" t="s">
        <v>18</v>
      </c>
      <c r="O3494">
        <v>0</v>
      </c>
      <c r="P3494">
        <v>75000</v>
      </c>
    </row>
    <row r="3495" spans="4:16">
      <c r="D3495">
        <v>3494</v>
      </c>
      <c r="E3495" t="s">
        <v>13</v>
      </c>
      <c r="F3495" t="b">
        <v>1</v>
      </c>
      <c r="G3495">
        <v>3.38</v>
      </c>
      <c r="H3495" t="s">
        <v>20</v>
      </c>
      <c r="I3495" t="s">
        <v>23</v>
      </c>
      <c r="J3495">
        <v>670</v>
      </c>
      <c r="K3495">
        <v>6</v>
      </c>
      <c r="L3495" t="s">
        <v>34</v>
      </c>
      <c r="M3495" t="s">
        <v>17</v>
      </c>
      <c r="N3495" t="s">
        <v>18</v>
      </c>
      <c r="O3495">
        <v>0</v>
      </c>
      <c r="P3495">
        <v>75000</v>
      </c>
    </row>
    <row r="3496" spans="4:16">
      <c r="D3496">
        <v>3495</v>
      </c>
      <c r="E3496" t="s">
        <v>19</v>
      </c>
      <c r="F3496" t="b">
        <v>0</v>
      </c>
      <c r="G3496">
        <v>3.51</v>
      </c>
      <c r="H3496" t="s">
        <v>20</v>
      </c>
      <c r="I3496" t="s">
        <v>29</v>
      </c>
      <c r="J3496">
        <v>700</v>
      </c>
      <c r="K3496">
        <v>6</v>
      </c>
      <c r="L3496" t="s">
        <v>27</v>
      </c>
      <c r="M3496" t="s">
        <v>17</v>
      </c>
      <c r="N3496" t="s">
        <v>18</v>
      </c>
      <c r="O3496">
        <v>0</v>
      </c>
      <c r="P3496">
        <v>75000</v>
      </c>
    </row>
    <row r="3497" spans="4:16">
      <c r="D3497">
        <v>3496</v>
      </c>
      <c r="E3497" t="s">
        <v>13</v>
      </c>
      <c r="F3497" t="b">
        <v>0</v>
      </c>
      <c r="G3497">
        <v>3.32</v>
      </c>
      <c r="H3497" t="s">
        <v>14</v>
      </c>
      <c r="I3497" t="s">
        <v>15</v>
      </c>
      <c r="J3497">
        <v>630</v>
      </c>
      <c r="K3497">
        <v>4</v>
      </c>
      <c r="L3497" t="s">
        <v>31</v>
      </c>
      <c r="M3497" t="s">
        <v>17</v>
      </c>
      <c r="N3497" t="s">
        <v>18</v>
      </c>
      <c r="O3497">
        <v>0</v>
      </c>
      <c r="P3497">
        <v>75000</v>
      </c>
    </row>
    <row r="3498" spans="4:16">
      <c r="D3498">
        <v>3497</v>
      </c>
      <c r="E3498" t="s">
        <v>13</v>
      </c>
      <c r="F3498" t="b">
        <v>1</v>
      </c>
      <c r="G3498">
        <v>3.11</v>
      </c>
      <c r="H3498" t="s">
        <v>20</v>
      </c>
      <c r="I3498" t="s">
        <v>23</v>
      </c>
      <c r="J3498">
        <v>660</v>
      </c>
      <c r="K3498">
        <v>5</v>
      </c>
      <c r="L3498" t="s">
        <v>24</v>
      </c>
      <c r="M3498" t="s">
        <v>17</v>
      </c>
      <c r="N3498" t="s">
        <v>18</v>
      </c>
      <c r="O3498">
        <v>0</v>
      </c>
      <c r="P3498">
        <v>75000</v>
      </c>
    </row>
    <row r="3499" spans="4:16">
      <c r="D3499">
        <v>3498</v>
      </c>
      <c r="E3499" t="s">
        <v>19</v>
      </c>
      <c r="F3499" t="b">
        <v>0</v>
      </c>
      <c r="G3499">
        <v>3.48</v>
      </c>
      <c r="H3499" t="s">
        <v>14</v>
      </c>
      <c r="I3499" t="s">
        <v>21</v>
      </c>
      <c r="J3499">
        <v>620</v>
      </c>
      <c r="K3499">
        <v>3</v>
      </c>
      <c r="L3499" t="s">
        <v>27</v>
      </c>
      <c r="M3499" t="s">
        <v>17</v>
      </c>
      <c r="N3499" t="s">
        <v>18</v>
      </c>
      <c r="O3499">
        <v>0</v>
      </c>
      <c r="P3499">
        <v>75000</v>
      </c>
    </row>
    <row r="3500" spans="4:16">
      <c r="D3500">
        <v>3499</v>
      </c>
      <c r="E3500" t="s">
        <v>13</v>
      </c>
      <c r="F3500" t="b">
        <v>0</v>
      </c>
      <c r="G3500">
        <v>3.18</v>
      </c>
      <c r="H3500" t="s">
        <v>20</v>
      </c>
      <c r="I3500" t="s">
        <v>29</v>
      </c>
      <c r="J3500">
        <v>580</v>
      </c>
      <c r="K3500">
        <v>4</v>
      </c>
      <c r="L3500" t="s">
        <v>32</v>
      </c>
      <c r="M3500" t="s">
        <v>28</v>
      </c>
      <c r="N3500" t="s">
        <v>18</v>
      </c>
      <c r="O3500">
        <v>0</v>
      </c>
      <c r="P3500">
        <v>0</v>
      </c>
    </row>
    <row r="3501" spans="4:16">
      <c r="D3501">
        <v>3500</v>
      </c>
      <c r="E3501" t="s">
        <v>19</v>
      </c>
      <c r="F3501" t="b">
        <v>0</v>
      </c>
      <c r="G3501">
        <v>3.42</v>
      </c>
      <c r="H3501" t="s">
        <v>14</v>
      </c>
      <c r="I3501" t="s">
        <v>15</v>
      </c>
      <c r="J3501">
        <v>670</v>
      </c>
      <c r="K3501">
        <v>5</v>
      </c>
      <c r="L3501" t="s">
        <v>30</v>
      </c>
      <c r="M3501" t="s">
        <v>17</v>
      </c>
      <c r="N3501" t="s">
        <v>18</v>
      </c>
      <c r="O3501">
        <v>0</v>
      </c>
      <c r="P3501">
        <v>75000</v>
      </c>
    </row>
    <row r="3502" spans="4:16">
      <c r="D3502">
        <v>3501</v>
      </c>
      <c r="E3502" t="s">
        <v>13</v>
      </c>
      <c r="F3502" t="b">
        <v>1</v>
      </c>
      <c r="G3502">
        <v>3.52</v>
      </c>
      <c r="H3502" t="s">
        <v>25</v>
      </c>
      <c r="I3502" t="s">
        <v>23</v>
      </c>
      <c r="J3502">
        <v>730</v>
      </c>
      <c r="K3502">
        <v>5</v>
      </c>
      <c r="L3502" t="s">
        <v>27</v>
      </c>
      <c r="M3502" t="s">
        <v>17</v>
      </c>
      <c r="N3502" t="s">
        <v>18</v>
      </c>
      <c r="O3502">
        <v>0</v>
      </c>
      <c r="P3502">
        <v>75000</v>
      </c>
    </row>
    <row r="3503" spans="4:16">
      <c r="D3503">
        <v>3502</v>
      </c>
      <c r="E3503" t="s">
        <v>19</v>
      </c>
      <c r="F3503" t="b">
        <v>1</v>
      </c>
      <c r="G3503">
        <v>3.23</v>
      </c>
      <c r="H3503" t="s">
        <v>14</v>
      </c>
      <c r="I3503" t="s">
        <v>23</v>
      </c>
      <c r="J3503">
        <v>610</v>
      </c>
      <c r="K3503">
        <v>7</v>
      </c>
      <c r="L3503" t="s">
        <v>24</v>
      </c>
      <c r="M3503" t="s">
        <v>17</v>
      </c>
      <c r="N3503" t="s">
        <v>18</v>
      </c>
      <c r="O3503">
        <v>0</v>
      </c>
      <c r="P3503">
        <v>75000</v>
      </c>
    </row>
    <row r="3504" spans="4:16">
      <c r="D3504">
        <v>3503</v>
      </c>
      <c r="E3504" t="s">
        <v>19</v>
      </c>
      <c r="F3504" t="b">
        <v>0</v>
      </c>
      <c r="G3504">
        <v>3.13</v>
      </c>
      <c r="H3504" t="s">
        <v>14</v>
      </c>
      <c r="I3504" t="s">
        <v>29</v>
      </c>
      <c r="J3504">
        <v>630</v>
      </c>
      <c r="K3504">
        <v>5</v>
      </c>
      <c r="L3504" t="s">
        <v>32</v>
      </c>
      <c r="M3504" t="s">
        <v>17</v>
      </c>
      <c r="N3504" t="s">
        <v>18</v>
      </c>
      <c r="O3504">
        <v>0</v>
      </c>
      <c r="P3504">
        <v>75000</v>
      </c>
    </row>
    <row r="3505" spans="4:16">
      <c r="D3505">
        <v>3504</v>
      </c>
      <c r="E3505" t="s">
        <v>19</v>
      </c>
      <c r="F3505" t="b">
        <v>1</v>
      </c>
      <c r="G3505">
        <v>3.26</v>
      </c>
      <c r="H3505" t="s">
        <v>14</v>
      </c>
      <c r="I3505" t="s">
        <v>23</v>
      </c>
      <c r="J3505">
        <v>660</v>
      </c>
      <c r="K3505">
        <v>5</v>
      </c>
      <c r="L3505" t="s">
        <v>39</v>
      </c>
      <c r="M3505" t="s">
        <v>17</v>
      </c>
      <c r="N3505" t="s">
        <v>18</v>
      </c>
      <c r="O3505">
        <v>0</v>
      </c>
      <c r="P3505">
        <v>75000</v>
      </c>
    </row>
    <row r="3506" spans="4:16">
      <c r="D3506">
        <v>3505</v>
      </c>
      <c r="E3506" t="s">
        <v>19</v>
      </c>
      <c r="F3506" t="b">
        <v>1</v>
      </c>
      <c r="G3506">
        <v>3.49</v>
      </c>
      <c r="H3506" t="s">
        <v>25</v>
      </c>
      <c r="I3506" t="s">
        <v>23</v>
      </c>
      <c r="J3506">
        <v>640</v>
      </c>
      <c r="K3506">
        <v>6</v>
      </c>
      <c r="L3506" t="s">
        <v>27</v>
      </c>
      <c r="M3506" t="s">
        <v>17</v>
      </c>
      <c r="N3506" t="s">
        <v>18</v>
      </c>
      <c r="O3506">
        <v>0</v>
      </c>
      <c r="P3506">
        <v>75000</v>
      </c>
    </row>
    <row r="3507" spans="4:16">
      <c r="D3507">
        <v>3506</v>
      </c>
      <c r="E3507" t="s">
        <v>19</v>
      </c>
      <c r="F3507" t="b">
        <v>1</v>
      </c>
      <c r="G3507">
        <v>3.27</v>
      </c>
      <c r="H3507" t="s">
        <v>25</v>
      </c>
      <c r="I3507" t="s">
        <v>23</v>
      </c>
      <c r="J3507">
        <v>670</v>
      </c>
      <c r="K3507">
        <v>5</v>
      </c>
      <c r="L3507" t="s">
        <v>27</v>
      </c>
      <c r="M3507" t="s">
        <v>17</v>
      </c>
      <c r="N3507" t="s">
        <v>18</v>
      </c>
      <c r="O3507">
        <v>0</v>
      </c>
      <c r="P3507">
        <v>75000</v>
      </c>
    </row>
    <row r="3508" spans="4:16">
      <c r="D3508">
        <v>3507</v>
      </c>
      <c r="E3508" t="s">
        <v>13</v>
      </c>
      <c r="F3508" t="b">
        <v>0</v>
      </c>
      <c r="G3508">
        <v>3.15</v>
      </c>
      <c r="H3508" t="s">
        <v>25</v>
      </c>
      <c r="I3508" t="s">
        <v>29</v>
      </c>
      <c r="J3508">
        <v>660</v>
      </c>
      <c r="K3508">
        <v>5</v>
      </c>
      <c r="L3508" t="s">
        <v>27</v>
      </c>
      <c r="M3508" t="s">
        <v>17</v>
      </c>
      <c r="N3508" t="s">
        <v>18</v>
      </c>
      <c r="O3508">
        <v>0</v>
      </c>
      <c r="P3508">
        <v>75000</v>
      </c>
    </row>
    <row r="3509" spans="4:16">
      <c r="D3509">
        <v>3508</v>
      </c>
      <c r="E3509" t="s">
        <v>13</v>
      </c>
      <c r="F3509" t="b">
        <v>0</v>
      </c>
      <c r="G3509">
        <v>3.32</v>
      </c>
      <c r="H3509" t="s">
        <v>20</v>
      </c>
      <c r="I3509" t="s">
        <v>21</v>
      </c>
      <c r="J3509">
        <v>670</v>
      </c>
      <c r="K3509">
        <v>5</v>
      </c>
      <c r="L3509" t="s">
        <v>31</v>
      </c>
      <c r="M3509" t="s">
        <v>17</v>
      </c>
      <c r="N3509" t="s">
        <v>18</v>
      </c>
      <c r="O3509">
        <v>0</v>
      </c>
      <c r="P3509">
        <v>75000</v>
      </c>
    </row>
    <row r="3510" spans="4:16">
      <c r="D3510">
        <v>3509</v>
      </c>
      <c r="E3510" t="s">
        <v>19</v>
      </c>
      <c r="F3510" t="b">
        <v>1</v>
      </c>
      <c r="G3510">
        <v>3.18</v>
      </c>
      <c r="H3510" t="s">
        <v>25</v>
      </c>
      <c r="I3510" t="s">
        <v>23</v>
      </c>
      <c r="J3510">
        <v>680</v>
      </c>
      <c r="K3510">
        <v>3</v>
      </c>
      <c r="L3510" t="s">
        <v>32</v>
      </c>
      <c r="M3510" t="s">
        <v>17</v>
      </c>
      <c r="N3510" t="s">
        <v>18</v>
      </c>
      <c r="O3510">
        <v>0</v>
      </c>
      <c r="P3510">
        <v>75000</v>
      </c>
    </row>
    <row r="3511" spans="4:16">
      <c r="D3511">
        <v>3510</v>
      </c>
      <c r="E3511" t="s">
        <v>13</v>
      </c>
      <c r="F3511" t="b">
        <v>0</v>
      </c>
      <c r="G3511">
        <v>3.32</v>
      </c>
      <c r="H3511" t="s">
        <v>20</v>
      </c>
      <c r="I3511" t="s">
        <v>15</v>
      </c>
      <c r="J3511">
        <v>580</v>
      </c>
      <c r="K3511">
        <v>6</v>
      </c>
      <c r="L3511" t="s">
        <v>24</v>
      </c>
      <c r="M3511" t="s">
        <v>28</v>
      </c>
      <c r="N3511" t="s">
        <v>18</v>
      </c>
      <c r="O3511">
        <v>0</v>
      </c>
      <c r="P3511">
        <v>0</v>
      </c>
    </row>
    <row r="3512" spans="4:16">
      <c r="D3512">
        <v>3511</v>
      </c>
      <c r="E3512" t="s">
        <v>13</v>
      </c>
      <c r="F3512" t="b">
        <v>1</v>
      </c>
      <c r="G3512">
        <v>3.31</v>
      </c>
      <c r="H3512" t="s">
        <v>20</v>
      </c>
      <c r="I3512" t="s">
        <v>23</v>
      </c>
      <c r="J3512">
        <v>610</v>
      </c>
      <c r="K3512">
        <v>5</v>
      </c>
      <c r="L3512" t="s">
        <v>24</v>
      </c>
      <c r="M3512" t="s">
        <v>17</v>
      </c>
      <c r="N3512" t="s">
        <v>18</v>
      </c>
      <c r="O3512">
        <v>0</v>
      </c>
      <c r="P3512">
        <v>75000</v>
      </c>
    </row>
    <row r="3513" spans="4:16">
      <c r="D3513">
        <v>3512</v>
      </c>
      <c r="E3513" t="s">
        <v>13</v>
      </c>
      <c r="F3513" t="b">
        <v>1</v>
      </c>
      <c r="G3513">
        <v>3.11</v>
      </c>
      <c r="H3513" t="s">
        <v>14</v>
      </c>
      <c r="I3513" t="s">
        <v>23</v>
      </c>
      <c r="J3513">
        <v>590</v>
      </c>
      <c r="K3513">
        <v>6</v>
      </c>
      <c r="L3513" t="s">
        <v>30</v>
      </c>
      <c r="M3513" t="s">
        <v>28</v>
      </c>
      <c r="N3513" t="s">
        <v>18</v>
      </c>
      <c r="O3513">
        <v>0</v>
      </c>
      <c r="P3513">
        <v>0</v>
      </c>
    </row>
    <row r="3514" spans="4:16">
      <c r="D3514">
        <v>3513</v>
      </c>
      <c r="E3514" t="s">
        <v>13</v>
      </c>
      <c r="F3514" t="b">
        <v>0</v>
      </c>
      <c r="G3514">
        <v>3.16</v>
      </c>
      <c r="H3514" t="s">
        <v>20</v>
      </c>
      <c r="I3514" t="s">
        <v>15</v>
      </c>
      <c r="J3514">
        <v>620</v>
      </c>
      <c r="K3514">
        <v>7</v>
      </c>
      <c r="L3514" t="s">
        <v>34</v>
      </c>
      <c r="M3514" t="s">
        <v>17</v>
      </c>
      <c r="N3514" t="s">
        <v>18</v>
      </c>
      <c r="O3514">
        <v>0</v>
      </c>
      <c r="P3514">
        <v>75000</v>
      </c>
    </row>
    <row r="3515" spans="4:16">
      <c r="D3515">
        <v>3514</v>
      </c>
      <c r="E3515" t="s">
        <v>19</v>
      </c>
      <c r="F3515" t="b">
        <v>1</v>
      </c>
      <c r="G3515">
        <v>3.09</v>
      </c>
      <c r="H3515" t="s">
        <v>25</v>
      </c>
      <c r="I3515" t="s">
        <v>23</v>
      </c>
      <c r="J3515">
        <v>730</v>
      </c>
      <c r="K3515">
        <v>5</v>
      </c>
      <c r="L3515" t="s">
        <v>39</v>
      </c>
      <c r="M3515" t="s">
        <v>17</v>
      </c>
      <c r="N3515" t="s">
        <v>18</v>
      </c>
      <c r="O3515">
        <v>0</v>
      </c>
      <c r="P3515">
        <v>75000</v>
      </c>
    </row>
    <row r="3516" spans="4:16">
      <c r="D3516">
        <v>3515</v>
      </c>
      <c r="E3516" t="s">
        <v>13</v>
      </c>
      <c r="F3516" t="b">
        <v>0</v>
      </c>
      <c r="G3516">
        <v>3.02</v>
      </c>
      <c r="H3516" t="s">
        <v>14</v>
      </c>
      <c r="I3516" t="s">
        <v>21</v>
      </c>
      <c r="J3516">
        <v>660</v>
      </c>
      <c r="K3516">
        <v>6</v>
      </c>
      <c r="L3516" t="s">
        <v>31</v>
      </c>
      <c r="M3516" t="s">
        <v>17</v>
      </c>
      <c r="N3516" t="s">
        <v>18</v>
      </c>
      <c r="O3516">
        <v>0</v>
      </c>
      <c r="P3516">
        <v>75000</v>
      </c>
    </row>
    <row r="3517" spans="4:16">
      <c r="D3517">
        <v>3516</v>
      </c>
      <c r="E3517" t="s">
        <v>13</v>
      </c>
      <c r="F3517" t="b">
        <v>0</v>
      </c>
      <c r="G3517">
        <v>3.36</v>
      </c>
      <c r="H3517" t="s">
        <v>20</v>
      </c>
      <c r="I3517" t="s">
        <v>21</v>
      </c>
      <c r="J3517">
        <v>710</v>
      </c>
      <c r="K3517">
        <v>5</v>
      </c>
      <c r="L3517" t="s">
        <v>27</v>
      </c>
      <c r="M3517" t="s">
        <v>17</v>
      </c>
      <c r="N3517" t="s">
        <v>18</v>
      </c>
      <c r="O3517">
        <v>0</v>
      </c>
      <c r="P3517">
        <v>75000</v>
      </c>
    </row>
    <row r="3518" spans="4:16">
      <c r="D3518">
        <v>3517</v>
      </c>
      <c r="E3518" t="s">
        <v>19</v>
      </c>
      <c r="F3518" t="b">
        <v>0</v>
      </c>
      <c r="G3518">
        <v>3</v>
      </c>
      <c r="H3518" t="s">
        <v>14</v>
      </c>
      <c r="I3518" t="s">
        <v>21</v>
      </c>
      <c r="J3518">
        <v>650</v>
      </c>
      <c r="K3518">
        <v>6</v>
      </c>
      <c r="L3518" t="s">
        <v>24</v>
      </c>
      <c r="M3518" t="s">
        <v>17</v>
      </c>
      <c r="N3518" t="s">
        <v>18</v>
      </c>
      <c r="O3518">
        <v>0</v>
      </c>
      <c r="P3518">
        <v>75000</v>
      </c>
    </row>
    <row r="3519" spans="4:16">
      <c r="D3519">
        <v>3518</v>
      </c>
      <c r="E3519" t="s">
        <v>19</v>
      </c>
      <c r="F3519" t="b">
        <v>0</v>
      </c>
      <c r="G3519">
        <v>3.23</v>
      </c>
      <c r="H3519" t="s">
        <v>20</v>
      </c>
      <c r="I3519" t="s">
        <v>26</v>
      </c>
      <c r="J3519">
        <v>670</v>
      </c>
      <c r="K3519">
        <v>6</v>
      </c>
      <c r="L3519" t="s">
        <v>32</v>
      </c>
      <c r="M3519" t="s">
        <v>17</v>
      </c>
      <c r="N3519" t="s">
        <v>18</v>
      </c>
      <c r="O3519">
        <v>0</v>
      </c>
      <c r="P3519">
        <v>75000</v>
      </c>
    </row>
    <row r="3520" spans="4:16">
      <c r="D3520">
        <v>3519</v>
      </c>
      <c r="E3520" t="s">
        <v>13</v>
      </c>
      <c r="F3520" t="b">
        <v>0</v>
      </c>
      <c r="G3520">
        <v>3.42</v>
      </c>
      <c r="H3520" t="s">
        <v>14</v>
      </c>
      <c r="I3520" t="s">
        <v>29</v>
      </c>
      <c r="J3520">
        <v>650</v>
      </c>
      <c r="K3520">
        <v>4</v>
      </c>
      <c r="L3520" t="s">
        <v>32</v>
      </c>
      <c r="M3520" t="s">
        <v>17</v>
      </c>
      <c r="N3520" t="s">
        <v>18</v>
      </c>
      <c r="O3520">
        <v>0</v>
      </c>
      <c r="P3520">
        <v>75000</v>
      </c>
    </row>
    <row r="3521" spans="4:16">
      <c r="D3521">
        <v>3520</v>
      </c>
      <c r="E3521" t="s">
        <v>13</v>
      </c>
      <c r="F3521" t="b">
        <v>0</v>
      </c>
      <c r="G3521">
        <v>3.54</v>
      </c>
      <c r="H3521" t="s">
        <v>14</v>
      </c>
      <c r="I3521" t="s">
        <v>15</v>
      </c>
      <c r="J3521">
        <v>710</v>
      </c>
      <c r="K3521">
        <v>5</v>
      </c>
      <c r="L3521" t="s">
        <v>31</v>
      </c>
      <c r="M3521" t="s">
        <v>17</v>
      </c>
      <c r="N3521" t="s">
        <v>18</v>
      </c>
      <c r="O3521">
        <v>0</v>
      </c>
      <c r="P3521">
        <v>75000</v>
      </c>
    </row>
    <row r="3522" spans="4:16">
      <c r="D3522">
        <v>3521</v>
      </c>
      <c r="E3522" t="s">
        <v>19</v>
      </c>
      <c r="F3522" t="b">
        <v>0</v>
      </c>
      <c r="G3522">
        <v>3.15</v>
      </c>
      <c r="H3522" t="s">
        <v>20</v>
      </c>
      <c r="I3522" t="s">
        <v>15</v>
      </c>
      <c r="J3522">
        <v>600</v>
      </c>
      <c r="K3522">
        <v>2</v>
      </c>
      <c r="L3522" t="s">
        <v>34</v>
      </c>
      <c r="M3522" t="s">
        <v>28</v>
      </c>
      <c r="N3522" t="s">
        <v>18</v>
      </c>
      <c r="O3522">
        <v>0</v>
      </c>
      <c r="P3522">
        <v>0</v>
      </c>
    </row>
    <row r="3523" spans="4:16">
      <c r="D3523">
        <v>3522</v>
      </c>
      <c r="E3523" t="s">
        <v>13</v>
      </c>
      <c r="F3523" t="b">
        <v>0</v>
      </c>
      <c r="G3523">
        <v>3.23</v>
      </c>
      <c r="H3523" t="s">
        <v>14</v>
      </c>
      <c r="I3523" t="s">
        <v>21</v>
      </c>
      <c r="J3523">
        <v>620</v>
      </c>
      <c r="K3523">
        <v>6</v>
      </c>
      <c r="L3523" t="s">
        <v>27</v>
      </c>
      <c r="M3523" t="s">
        <v>17</v>
      </c>
      <c r="N3523" t="s">
        <v>18</v>
      </c>
      <c r="O3523">
        <v>0</v>
      </c>
      <c r="P3523">
        <v>75000</v>
      </c>
    </row>
    <row r="3524" spans="4:16">
      <c r="D3524">
        <v>3523</v>
      </c>
      <c r="E3524" t="s">
        <v>19</v>
      </c>
      <c r="F3524" t="b">
        <v>0</v>
      </c>
      <c r="G3524">
        <v>3.28</v>
      </c>
      <c r="H3524" t="s">
        <v>14</v>
      </c>
      <c r="I3524" t="s">
        <v>21</v>
      </c>
      <c r="J3524">
        <v>670</v>
      </c>
      <c r="K3524">
        <v>5</v>
      </c>
      <c r="L3524" t="s">
        <v>27</v>
      </c>
      <c r="M3524" t="s">
        <v>17</v>
      </c>
      <c r="N3524" t="s">
        <v>18</v>
      </c>
      <c r="O3524">
        <v>0</v>
      </c>
      <c r="P3524">
        <v>75000</v>
      </c>
    </row>
    <row r="3525" spans="4:16">
      <c r="D3525">
        <v>3524</v>
      </c>
      <c r="E3525" t="s">
        <v>19</v>
      </c>
      <c r="F3525" t="b">
        <v>0</v>
      </c>
      <c r="G3525">
        <v>3.34</v>
      </c>
      <c r="H3525" t="s">
        <v>14</v>
      </c>
      <c r="I3525" t="s">
        <v>29</v>
      </c>
      <c r="J3525">
        <v>650</v>
      </c>
      <c r="K3525">
        <v>6</v>
      </c>
      <c r="L3525" t="s">
        <v>33</v>
      </c>
      <c r="M3525" t="s">
        <v>17</v>
      </c>
      <c r="N3525" t="s">
        <v>18</v>
      </c>
      <c r="O3525">
        <v>0</v>
      </c>
      <c r="P3525">
        <v>75000</v>
      </c>
    </row>
    <row r="3526" spans="4:16">
      <c r="D3526">
        <v>3525</v>
      </c>
      <c r="E3526" t="s">
        <v>19</v>
      </c>
      <c r="F3526" t="b">
        <v>0</v>
      </c>
      <c r="G3526">
        <v>2.8</v>
      </c>
      <c r="H3526" t="s">
        <v>14</v>
      </c>
      <c r="I3526" t="s">
        <v>29</v>
      </c>
      <c r="J3526">
        <v>570</v>
      </c>
      <c r="K3526">
        <v>6</v>
      </c>
      <c r="L3526" t="s">
        <v>27</v>
      </c>
      <c r="M3526" t="s">
        <v>28</v>
      </c>
      <c r="N3526" t="s">
        <v>18</v>
      </c>
      <c r="O3526">
        <v>0</v>
      </c>
      <c r="P3526">
        <v>0</v>
      </c>
    </row>
    <row r="3527" spans="4:16">
      <c r="D3527">
        <v>3526</v>
      </c>
      <c r="E3527" t="s">
        <v>19</v>
      </c>
      <c r="F3527" t="b">
        <v>0</v>
      </c>
      <c r="G3527">
        <v>3.49</v>
      </c>
      <c r="H3527" t="s">
        <v>25</v>
      </c>
      <c r="I3527" t="s">
        <v>29</v>
      </c>
      <c r="J3527">
        <v>660</v>
      </c>
      <c r="K3527">
        <v>6</v>
      </c>
      <c r="L3527" t="s">
        <v>32</v>
      </c>
      <c r="M3527" t="s">
        <v>17</v>
      </c>
      <c r="N3527" t="s">
        <v>18</v>
      </c>
      <c r="O3527">
        <v>0</v>
      </c>
      <c r="P3527">
        <v>75000</v>
      </c>
    </row>
    <row r="3528" spans="4:16">
      <c r="D3528">
        <v>3527</v>
      </c>
      <c r="E3528" t="s">
        <v>19</v>
      </c>
      <c r="F3528" t="b">
        <v>0</v>
      </c>
      <c r="G3528">
        <v>3.29</v>
      </c>
      <c r="H3528" t="s">
        <v>20</v>
      </c>
      <c r="I3528" t="s">
        <v>21</v>
      </c>
      <c r="J3528">
        <v>600</v>
      </c>
      <c r="K3528">
        <v>4</v>
      </c>
      <c r="L3528" t="s">
        <v>37</v>
      </c>
      <c r="M3528" t="s">
        <v>28</v>
      </c>
      <c r="N3528" t="s">
        <v>18</v>
      </c>
      <c r="O3528">
        <v>0</v>
      </c>
      <c r="P3528">
        <v>0</v>
      </c>
    </row>
    <row r="3529" spans="4:16">
      <c r="D3529">
        <v>3528</v>
      </c>
      <c r="E3529" t="s">
        <v>19</v>
      </c>
      <c r="F3529" t="b">
        <v>0</v>
      </c>
      <c r="G3529">
        <v>3.19</v>
      </c>
      <c r="H3529" t="s">
        <v>25</v>
      </c>
      <c r="I3529" t="s">
        <v>21</v>
      </c>
      <c r="J3529">
        <v>650</v>
      </c>
      <c r="K3529">
        <v>6</v>
      </c>
      <c r="L3529" t="s">
        <v>32</v>
      </c>
      <c r="M3529" t="s">
        <v>17</v>
      </c>
      <c r="N3529" t="s">
        <v>18</v>
      </c>
      <c r="O3529">
        <v>0</v>
      </c>
      <c r="P3529">
        <v>75000</v>
      </c>
    </row>
    <row r="3530" spans="4:16">
      <c r="D3530">
        <v>3529</v>
      </c>
      <c r="E3530" t="s">
        <v>13</v>
      </c>
      <c r="F3530" t="b">
        <v>1</v>
      </c>
      <c r="G3530">
        <v>3.23</v>
      </c>
      <c r="H3530" t="s">
        <v>25</v>
      </c>
      <c r="I3530" t="s">
        <v>23</v>
      </c>
      <c r="J3530">
        <v>650</v>
      </c>
      <c r="K3530">
        <v>6</v>
      </c>
      <c r="L3530" t="s">
        <v>31</v>
      </c>
      <c r="M3530" t="s">
        <v>17</v>
      </c>
      <c r="N3530" t="s">
        <v>18</v>
      </c>
      <c r="O3530">
        <v>0</v>
      </c>
      <c r="P3530">
        <v>75000</v>
      </c>
    </row>
    <row r="3531" spans="4:16">
      <c r="D3531">
        <v>3530</v>
      </c>
      <c r="E3531" t="s">
        <v>13</v>
      </c>
      <c r="F3531" t="b">
        <v>0</v>
      </c>
      <c r="G3531">
        <v>3.38</v>
      </c>
      <c r="H3531" t="s">
        <v>20</v>
      </c>
      <c r="I3531" t="s">
        <v>15</v>
      </c>
      <c r="J3531">
        <v>630</v>
      </c>
      <c r="K3531">
        <v>5</v>
      </c>
      <c r="L3531" t="s">
        <v>16</v>
      </c>
      <c r="M3531" t="s">
        <v>17</v>
      </c>
      <c r="N3531" t="s">
        <v>18</v>
      </c>
      <c r="O3531">
        <v>0</v>
      </c>
      <c r="P3531">
        <v>75000</v>
      </c>
    </row>
    <row r="3532" spans="4:16">
      <c r="D3532">
        <v>3531</v>
      </c>
      <c r="E3532" t="s">
        <v>19</v>
      </c>
      <c r="F3532" t="b">
        <v>0</v>
      </c>
      <c r="G3532">
        <v>3.15</v>
      </c>
      <c r="H3532" t="s">
        <v>20</v>
      </c>
      <c r="I3532" t="s">
        <v>15</v>
      </c>
      <c r="J3532">
        <v>640</v>
      </c>
      <c r="K3532">
        <v>5</v>
      </c>
      <c r="L3532" t="s">
        <v>30</v>
      </c>
      <c r="M3532" t="s">
        <v>17</v>
      </c>
      <c r="N3532" t="s">
        <v>18</v>
      </c>
      <c r="O3532">
        <v>0</v>
      </c>
      <c r="P3532">
        <v>75000</v>
      </c>
    </row>
    <row r="3533" spans="4:16">
      <c r="D3533">
        <v>3532</v>
      </c>
      <c r="E3533" t="s">
        <v>19</v>
      </c>
      <c r="F3533" t="b">
        <v>1</v>
      </c>
      <c r="G3533">
        <v>3.09</v>
      </c>
      <c r="H3533" t="s">
        <v>14</v>
      </c>
      <c r="I3533" t="s">
        <v>23</v>
      </c>
      <c r="J3533">
        <v>620</v>
      </c>
      <c r="K3533">
        <v>5</v>
      </c>
      <c r="L3533" t="s">
        <v>16</v>
      </c>
      <c r="M3533" t="s">
        <v>17</v>
      </c>
      <c r="N3533" t="s">
        <v>18</v>
      </c>
      <c r="O3533">
        <v>0</v>
      </c>
      <c r="P3533">
        <v>75000</v>
      </c>
    </row>
    <row r="3534" spans="4:16">
      <c r="D3534">
        <v>3533</v>
      </c>
      <c r="E3534" t="s">
        <v>13</v>
      </c>
      <c r="F3534" t="b">
        <v>0</v>
      </c>
      <c r="G3534">
        <v>3.28</v>
      </c>
      <c r="H3534" t="s">
        <v>20</v>
      </c>
      <c r="I3534" t="s">
        <v>29</v>
      </c>
      <c r="J3534">
        <v>670</v>
      </c>
      <c r="K3534">
        <v>8</v>
      </c>
      <c r="L3534" t="s">
        <v>27</v>
      </c>
      <c r="M3534" t="s">
        <v>17</v>
      </c>
      <c r="N3534" t="s">
        <v>18</v>
      </c>
      <c r="O3534">
        <v>0</v>
      </c>
      <c r="P3534">
        <v>75000</v>
      </c>
    </row>
    <row r="3535" spans="4:16">
      <c r="D3535">
        <v>3534</v>
      </c>
      <c r="E3535" t="s">
        <v>19</v>
      </c>
      <c r="F3535" t="b">
        <v>0</v>
      </c>
      <c r="G3535">
        <v>3.21</v>
      </c>
      <c r="H3535" t="s">
        <v>14</v>
      </c>
      <c r="I3535" t="s">
        <v>29</v>
      </c>
      <c r="J3535">
        <v>660</v>
      </c>
      <c r="K3535">
        <v>6</v>
      </c>
      <c r="L3535" t="s">
        <v>33</v>
      </c>
      <c r="M3535" t="s">
        <v>17</v>
      </c>
      <c r="N3535" t="s">
        <v>18</v>
      </c>
      <c r="O3535">
        <v>0</v>
      </c>
      <c r="P3535">
        <v>75000</v>
      </c>
    </row>
    <row r="3536" spans="4:16">
      <c r="D3536">
        <v>3535</v>
      </c>
      <c r="E3536" t="s">
        <v>13</v>
      </c>
      <c r="F3536" t="b">
        <v>0</v>
      </c>
      <c r="G3536">
        <v>3.04</v>
      </c>
      <c r="H3536" t="s">
        <v>14</v>
      </c>
      <c r="I3536" t="s">
        <v>29</v>
      </c>
      <c r="J3536">
        <v>570</v>
      </c>
      <c r="K3536">
        <v>5</v>
      </c>
      <c r="L3536" t="s">
        <v>27</v>
      </c>
      <c r="M3536" t="s">
        <v>28</v>
      </c>
      <c r="N3536" t="s">
        <v>18</v>
      </c>
      <c r="O3536">
        <v>0</v>
      </c>
      <c r="P3536">
        <v>0</v>
      </c>
    </row>
    <row r="3537" spans="4:16">
      <c r="D3537">
        <v>3536</v>
      </c>
      <c r="E3537" t="s">
        <v>13</v>
      </c>
      <c r="F3537" t="b">
        <v>0</v>
      </c>
      <c r="G3537">
        <v>3.12</v>
      </c>
      <c r="H3537" t="s">
        <v>14</v>
      </c>
      <c r="I3537" t="s">
        <v>21</v>
      </c>
      <c r="J3537">
        <v>570</v>
      </c>
      <c r="K3537">
        <v>4</v>
      </c>
      <c r="L3537" t="s">
        <v>27</v>
      </c>
      <c r="M3537" t="s">
        <v>28</v>
      </c>
      <c r="N3537" t="s">
        <v>18</v>
      </c>
      <c r="O3537">
        <v>0</v>
      </c>
      <c r="P3537">
        <v>0</v>
      </c>
    </row>
    <row r="3538" spans="4:16">
      <c r="D3538">
        <v>3537</v>
      </c>
      <c r="E3538" t="s">
        <v>19</v>
      </c>
      <c r="F3538" t="b">
        <v>0</v>
      </c>
      <c r="G3538">
        <v>3.44</v>
      </c>
      <c r="H3538" t="s">
        <v>14</v>
      </c>
      <c r="I3538" t="s">
        <v>29</v>
      </c>
      <c r="J3538">
        <v>620</v>
      </c>
      <c r="K3538">
        <v>5</v>
      </c>
      <c r="L3538" t="s">
        <v>34</v>
      </c>
      <c r="M3538" t="s">
        <v>17</v>
      </c>
      <c r="N3538" t="s">
        <v>18</v>
      </c>
      <c r="O3538">
        <v>0</v>
      </c>
      <c r="P3538">
        <v>75000</v>
      </c>
    </row>
    <row r="3539" spans="4:16">
      <c r="D3539">
        <v>3538</v>
      </c>
      <c r="E3539" t="s">
        <v>19</v>
      </c>
      <c r="F3539" t="b">
        <v>0</v>
      </c>
      <c r="G3539">
        <v>3.37</v>
      </c>
      <c r="H3539" t="s">
        <v>14</v>
      </c>
      <c r="I3539" t="s">
        <v>29</v>
      </c>
      <c r="J3539">
        <v>620</v>
      </c>
      <c r="K3539">
        <v>5</v>
      </c>
      <c r="L3539" t="s">
        <v>16</v>
      </c>
      <c r="M3539" t="s">
        <v>17</v>
      </c>
      <c r="N3539" t="s">
        <v>18</v>
      </c>
      <c r="O3539">
        <v>0</v>
      </c>
      <c r="P3539">
        <v>75000</v>
      </c>
    </row>
    <row r="3540" spans="4:16">
      <c r="D3540">
        <v>3539</v>
      </c>
      <c r="E3540" t="s">
        <v>19</v>
      </c>
      <c r="F3540" t="b">
        <v>0</v>
      </c>
      <c r="G3540">
        <v>3.54</v>
      </c>
      <c r="H3540" t="s">
        <v>25</v>
      </c>
      <c r="I3540" t="s">
        <v>26</v>
      </c>
      <c r="J3540">
        <v>740</v>
      </c>
      <c r="K3540">
        <v>5</v>
      </c>
      <c r="L3540" t="s">
        <v>33</v>
      </c>
      <c r="M3540" t="s">
        <v>17</v>
      </c>
      <c r="N3540" t="s">
        <v>18</v>
      </c>
      <c r="O3540">
        <v>0</v>
      </c>
      <c r="P3540">
        <v>75000</v>
      </c>
    </row>
    <row r="3541" spans="4:16">
      <c r="D3541">
        <v>3540</v>
      </c>
      <c r="E3541" t="s">
        <v>19</v>
      </c>
      <c r="F3541" t="b">
        <v>0</v>
      </c>
      <c r="G3541">
        <v>3.5</v>
      </c>
      <c r="H3541" t="s">
        <v>20</v>
      </c>
      <c r="I3541" t="s">
        <v>29</v>
      </c>
      <c r="J3541">
        <v>720</v>
      </c>
      <c r="K3541">
        <v>4</v>
      </c>
      <c r="L3541" t="s">
        <v>24</v>
      </c>
      <c r="M3541" t="s">
        <v>17</v>
      </c>
      <c r="N3541" t="s">
        <v>18</v>
      </c>
      <c r="O3541">
        <v>0</v>
      </c>
      <c r="P3541">
        <v>75000</v>
      </c>
    </row>
    <row r="3542" spans="4:16">
      <c r="D3542">
        <v>3541</v>
      </c>
      <c r="E3542" t="s">
        <v>19</v>
      </c>
      <c r="F3542" t="b">
        <v>0</v>
      </c>
      <c r="G3542">
        <v>3.08</v>
      </c>
      <c r="H3542" t="s">
        <v>20</v>
      </c>
      <c r="I3542" t="s">
        <v>15</v>
      </c>
      <c r="J3542">
        <v>590</v>
      </c>
      <c r="K3542">
        <v>4</v>
      </c>
      <c r="L3542" t="s">
        <v>27</v>
      </c>
      <c r="M3542" t="s">
        <v>28</v>
      </c>
      <c r="N3542" t="s">
        <v>18</v>
      </c>
      <c r="O3542">
        <v>0</v>
      </c>
      <c r="P3542">
        <v>0</v>
      </c>
    </row>
    <row r="3543" spans="4:16">
      <c r="D3543">
        <v>3542</v>
      </c>
      <c r="E3543" t="s">
        <v>19</v>
      </c>
      <c r="F3543" t="b">
        <v>1</v>
      </c>
      <c r="G3543">
        <v>3.15</v>
      </c>
      <c r="H3543" t="s">
        <v>14</v>
      </c>
      <c r="I3543" t="s">
        <v>23</v>
      </c>
      <c r="J3543">
        <v>630</v>
      </c>
      <c r="K3543">
        <v>6</v>
      </c>
      <c r="L3543" t="s">
        <v>30</v>
      </c>
      <c r="M3543" t="s">
        <v>17</v>
      </c>
      <c r="N3543" t="s">
        <v>18</v>
      </c>
      <c r="O3543">
        <v>0</v>
      </c>
      <c r="P3543">
        <v>75000</v>
      </c>
    </row>
    <row r="3544" spans="4:16">
      <c r="D3544">
        <v>3543</v>
      </c>
      <c r="E3544" t="s">
        <v>13</v>
      </c>
      <c r="F3544" t="b">
        <v>0</v>
      </c>
      <c r="G3544">
        <v>3</v>
      </c>
      <c r="H3544" t="s">
        <v>20</v>
      </c>
      <c r="I3544" t="s">
        <v>21</v>
      </c>
      <c r="J3544">
        <v>630</v>
      </c>
      <c r="K3544">
        <v>7</v>
      </c>
      <c r="L3544" t="s">
        <v>31</v>
      </c>
      <c r="M3544" t="s">
        <v>17</v>
      </c>
      <c r="N3544" t="s">
        <v>18</v>
      </c>
      <c r="O3544">
        <v>0</v>
      </c>
      <c r="P3544">
        <v>75000</v>
      </c>
    </row>
    <row r="3545" spans="4:16">
      <c r="D3545">
        <v>3544</v>
      </c>
      <c r="E3545" t="s">
        <v>19</v>
      </c>
      <c r="F3545" t="b">
        <v>0</v>
      </c>
      <c r="G3545">
        <v>3.39</v>
      </c>
      <c r="H3545" t="s">
        <v>14</v>
      </c>
      <c r="I3545" t="s">
        <v>15</v>
      </c>
      <c r="J3545">
        <v>610</v>
      </c>
      <c r="K3545">
        <v>5</v>
      </c>
      <c r="L3545" t="s">
        <v>34</v>
      </c>
      <c r="M3545" t="s">
        <v>17</v>
      </c>
      <c r="N3545" t="s">
        <v>18</v>
      </c>
      <c r="O3545">
        <v>0</v>
      </c>
      <c r="P3545">
        <v>75000</v>
      </c>
    </row>
    <row r="3546" spans="4:16">
      <c r="D3546">
        <v>3545</v>
      </c>
      <c r="E3546" t="s">
        <v>19</v>
      </c>
      <c r="F3546" t="b">
        <v>0</v>
      </c>
      <c r="G3546">
        <v>3.02</v>
      </c>
      <c r="H3546" t="s">
        <v>20</v>
      </c>
      <c r="I3546" t="s">
        <v>21</v>
      </c>
      <c r="J3546">
        <v>610</v>
      </c>
      <c r="K3546">
        <v>5</v>
      </c>
      <c r="L3546" t="s">
        <v>32</v>
      </c>
      <c r="M3546" t="s">
        <v>17</v>
      </c>
      <c r="N3546" t="s">
        <v>18</v>
      </c>
      <c r="O3546">
        <v>0</v>
      </c>
      <c r="P3546">
        <v>75000</v>
      </c>
    </row>
    <row r="3547" spans="4:16">
      <c r="D3547">
        <v>3546</v>
      </c>
      <c r="E3547" t="s">
        <v>19</v>
      </c>
      <c r="F3547" t="b">
        <v>1</v>
      </c>
      <c r="G3547">
        <v>3.35</v>
      </c>
      <c r="H3547" t="s">
        <v>20</v>
      </c>
      <c r="I3547" t="s">
        <v>23</v>
      </c>
      <c r="J3547">
        <v>660</v>
      </c>
      <c r="K3547">
        <v>2</v>
      </c>
      <c r="L3547" t="s">
        <v>38</v>
      </c>
      <c r="M3547" t="s">
        <v>17</v>
      </c>
      <c r="N3547" t="s">
        <v>18</v>
      </c>
      <c r="O3547">
        <v>0</v>
      </c>
      <c r="P3547">
        <v>75000</v>
      </c>
    </row>
    <row r="3548" spans="4:16">
      <c r="D3548">
        <v>3547</v>
      </c>
      <c r="E3548" t="s">
        <v>13</v>
      </c>
      <c r="F3548" t="b">
        <v>1</v>
      </c>
      <c r="G3548">
        <v>3.11</v>
      </c>
      <c r="H3548" t="s">
        <v>20</v>
      </c>
      <c r="I3548" t="s">
        <v>23</v>
      </c>
      <c r="J3548">
        <v>640</v>
      </c>
      <c r="K3548">
        <v>5</v>
      </c>
      <c r="L3548" t="s">
        <v>32</v>
      </c>
      <c r="M3548" t="s">
        <v>17</v>
      </c>
      <c r="N3548" t="s">
        <v>18</v>
      </c>
      <c r="O3548">
        <v>0</v>
      </c>
      <c r="P3548">
        <v>75000</v>
      </c>
    </row>
    <row r="3549" spans="4:16">
      <c r="D3549">
        <v>3548</v>
      </c>
      <c r="E3549" t="s">
        <v>19</v>
      </c>
      <c r="F3549" t="b">
        <v>0</v>
      </c>
      <c r="G3549">
        <v>3</v>
      </c>
      <c r="H3549" t="s">
        <v>25</v>
      </c>
      <c r="I3549" t="s">
        <v>21</v>
      </c>
      <c r="J3549">
        <v>640</v>
      </c>
      <c r="K3549">
        <v>4</v>
      </c>
      <c r="L3549" t="s">
        <v>27</v>
      </c>
      <c r="M3549" t="s">
        <v>17</v>
      </c>
      <c r="N3549" t="s">
        <v>18</v>
      </c>
      <c r="O3549">
        <v>0</v>
      </c>
      <c r="P3549">
        <v>75000</v>
      </c>
    </row>
    <row r="3550" spans="4:16">
      <c r="D3550">
        <v>3549</v>
      </c>
      <c r="E3550" t="s">
        <v>19</v>
      </c>
      <c r="F3550" t="b">
        <v>0</v>
      </c>
      <c r="G3550">
        <v>3.21</v>
      </c>
      <c r="H3550" t="s">
        <v>25</v>
      </c>
      <c r="I3550" t="s">
        <v>30</v>
      </c>
      <c r="J3550">
        <v>700</v>
      </c>
      <c r="K3550">
        <v>5</v>
      </c>
      <c r="L3550" t="s">
        <v>27</v>
      </c>
      <c r="M3550" t="s">
        <v>17</v>
      </c>
      <c r="N3550" t="s">
        <v>18</v>
      </c>
      <c r="O3550">
        <v>0</v>
      </c>
      <c r="P3550">
        <v>75000</v>
      </c>
    </row>
    <row r="3551" spans="4:16">
      <c r="D3551">
        <v>3550</v>
      </c>
      <c r="E3551" t="s">
        <v>13</v>
      </c>
      <c r="F3551" t="b">
        <v>0</v>
      </c>
      <c r="G3551">
        <v>3.24</v>
      </c>
      <c r="H3551" t="s">
        <v>14</v>
      </c>
      <c r="I3551" t="s">
        <v>21</v>
      </c>
      <c r="J3551">
        <v>680</v>
      </c>
      <c r="K3551">
        <v>7</v>
      </c>
      <c r="L3551" t="s">
        <v>31</v>
      </c>
      <c r="M3551" t="s">
        <v>17</v>
      </c>
      <c r="N3551" t="s">
        <v>18</v>
      </c>
      <c r="O3551">
        <v>0</v>
      </c>
      <c r="P3551">
        <v>75000</v>
      </c>
    </row>
    <row r="3552" spans="4:16">
      <c r="D3552">
        <v>3551</v>
      </c>
      <c r="E3552" t="s">
        <v>19</v>
      </c>
      <c r="F3552" t="b">
        <v>0</v>
      </c>
      <c r="G3552">
        <v>3.17</v>
      </c>
      <c r="H3552" t="s">
        <v>14</v>
      </c>
      <c r="I3552" t="s">
        <v>15</v>
      </c>
      <c r="J3552">
        <v>680</v>
      </c>
      <c r="K3552">
        <v>6</v>
      </c>
      <c r="L3552" t="s">
        <v>34</v>
      </c>
      <c r="M3552" t="s">
        <v>17</v>
      </c>
      <c r="N3552" t="s">
        <v>18</v>
      </c>
      <c r="O3552">
        <v>0</v>
      </c>
      <c r="P3552">
        <v>75000</v>
      </c>
    </row>
    <row r="3553" spans="4:16">
      <c r="D3553">
        <v>3552</v>
      </c>
      <c r="E3553" t="s">
        <v>19</v>
      </c>
      <c r="F3553" t="b">
        <v>1</v>
      </c>
      <c r="G3553">
        <v>3.52</v>
      </c>
      <c r="H3553" t="s">
        <v>14</v>
      </c>
      <c r="I3553" t="s">
        <v>23</v>
      </c>
      <c r="J3553">
        <v>750</v>
      </c>
      <c r="K3553">
        <v>6</v>
      </c>
      <c r="L3553" t="s">
        <v>27</v>
      </c>
      <c r="M3553" t="s">
        <v>17</v>
      </c>
      <c r="N3553" t="s">
        <v>40</v>
      </c>
      <c r="O3553">
        <v>50000</v>
      </c>
      <c r="P3553">
        <v>25000</v>
      </c>
    </row>
    <row r="3554" spans="4:16">
      <c r="D3554">
        <v>3553</v>
      </c>
      <c r="E3554" t="s">
        <v>19</v>
      </c>
      <c r="F3554" t="b">
        <v>0</v>
      </c>
      <c r="G3554">
        <v>3.26</v>
      </c>
      <c r="H3554" t="s">
        <v>20</v>
      </c>
      <c r="I3554" t="s">
        <v>29</v>
      </c>
      <c r="J3554">
        <v>680</v>
      </c>
      <c r="K3554">
        <v>5</v>
      </c>
      <c r="L3554" t="s">
        <v>27</v>
      </c>
      <c r="M3554" t="s">
        <v>17</v>
      </c>
      <c r="N3554" t="s">
        <v>18</v>
      </c>
      <c r="O3554">
        <v>0</v>
      </c>
      <c r="P3554">
        <v>75000</v>
      </c>
    </row>
    <row r="3555" spans="4:16">
      <c r="D3555">
        <v>3554</v>
      </c>
      <c r="E3555" t="s">
        <v>13</v>
      </c>
      <c r="F3555" t="b">
        <v>0</v>
      </c>
      <c r="G3555">
        <v>3.37</v>
      </c>
      <c r="H3555" t="s">
        <v>14</v>
      </c>
      <c r="I3555" t="s">
        <v>21</v>
      </c>
      <c r="J3555">
        <v>650</v>
      </c>
      <c r="K3555">
        <v>7</v>
      </c>
      <c r="L3555" t="s">
        <v>33</v>
      </c>
      <c r="M3555" t="s">
        <v>17</v>
      </c>
      <c r="N3555" t="s">
        <v>18</v>
      </c>
      <c r="O3555">
        <v>0</v>
      </c>
      <c r="P3555">
        <v>75000</v>
      </c>
    </row>
    <row r="3556" spans="4:16">
      <c r="D3556">
        <v>3555</v>
      </c>
      <c r="E3556" t="s">
        <v>13</v>
      </c>
      <c r="F3556" t="b">
        <v>0</v>
      </c>
      <c r="G3556">
        <v>3.29</v>
      </c>
      <c r="H3556" t="s">
        <v>20</v>
      </c>
      <c r="I3556" t="s">
        <v>15</v>
      </c>
      <c r="J3556">
        <v>660</v>
      </c>
      <c r="K3556">
        <v>4</v>
      </c>
      <c r="L3556" t="s">
        <v>27</v>
      </c>
      <c r="M3556" t="s">
        <v>17</v>
      </c>
      <c r="N3556" t="s">
        <v>18</v>
      </c>
      <c r="O3556">
        <v>0</v>
      </c>
      <c r="P3556">
        <v>75000</v>
      </c>
    </row>
    <row r="3557" spans="4:16">
      <c r="D3557">
        <v>3556</v>
      </c>
      <c r="E3557" t="s">
        <v>19</v>
      </c>
      <c r="F3557" t="b">
        <v>0</v>
      </c>
      <c r="G3557">
        <v>3.36</v>
      </c>
      <c r="H3557" t="s">
        <v>14</v>
      </c>
      <c r="I3557" t="s">
        <v>21</v>
      </c>
      <c r="J3557">
        <v>760</v>
      </c>
      <c r="K3557">
        <v>8</v>
      </c>
      <c r="L3557" t="s">
        <v>22</v>
      </c>
      <c r="M3557" t="s">
        <v>17</v>
      </c>
      <c r="N3557" t="s">
        <v>18</v>
      </c>
      <c r="O3557">
        <v>0</v>
      </c>
      <c r="P3557">
        <v>75000</v>
      </c>
    </row>
    <row r="3558" spans="4:16">
      <c r="D3558">
        <v>3557</v>
      </c>
      <c r="E3558" t="s">
        <v>19</v>
      </c>
      <c r="F3558" t="b">
        <v>1</v>
      </c>
      <c r="G3558">
        <v>3.23</v>
      </c>
      <c r="H3558" t="s">
        <v>20</v>
      </c>
      <c r="I3558" t="s">
        <v>23</v>
      </c>
      <c r="J3558">
        <v>640</v>
      </c>
      <c r="K3558">
        <v>6</v>
      </c>
      <c r="L3558" t="s">
        <v>32</v>
      </c>
      <c r="M3558" t="s">
        <v>17</v>
      </c>
      <c r="N3558" t="s">
        <v>18</v>
      </c>
      <c r="O3558">
        <v>0</v>
      </c>
      <c r="P3558">
        <v>75000</v>
      </c>
    </row>
    <row r="3559" spans="4:16">
      <c r="D3559">
        <v>3558</v>
      </c>
      <c r="E3559" t="s">
        <v>13</v>
      </c>
      <c r="F3559" t="b">
        <v>0</v>
      </c>
      <c r="G3559">
        <v>3.19</v>
      </c>
      <c r="H3559" t="s">
        <v>20</v>
      </c>
      <c r="I3559" t="s">
        <v>30</v>
      </c>
      <c r="J3559">
        <v>570</v>
      </c>
      <c r="K3559">
        <v>6</v>
      </c>
      <c r="L3559" t="s">
        <v>24</v>
      </c>
      <c r="M3559" t="s">
        <v>28</v>
      </c>
      <c r="N3559" t="s">
        <v>18</v>
      </c>
      <c r="O3559">
        <v>0</v>
      </c>
      <c r="P3559">
        <v>0</v>
      </c>
    </row>
    <row r="3560" spans="4:16">
      <c r="D3560">
        <v>3559</v>
      </c>
      <c r="E3560" t="s">
        <v>19</v>
      </c>
      <c r="F3560" t="b">
        <v>0</v>
      </c>
      <c r="G3560">
        <v>3.46</v>
      </c>
      <c r="H3560" t="s">
        <v>20</v>
      </c>
      <c r="I3560" t="s">
        <v>29</v>
      </c>
      <c r="J3560">
        <v>770</v>
      </c>
      <c r="K3560">
        <v>5</v>
      </c>
      <c r="L3560" t="s">
        <v>33</v>
      </c>
      <c r="M3560" t="s">
        <v>17</v>
      </c>
      <c r="N3560" t="s">
        <v>18</v>
      </c>
      <c r="O3560">
        <v>0</v>
      </c>
      <c r="P3560">
        <v>75000</v>
      </c>
    </row>
    <row r="3561" spans="4:16">
      <c r="D3561">
        <v>3560</v>
      </c>
      <c r="E3561" t="s">
        <v>19</v>
      </c>
      <c r="F3561" t="b">
        <v>1</v>
      </c>
      <c r="G3561">
        <v>3.42</v>
      </c>
      <c r="H3561" t="s">
        <v>20</v>
      </c>
      <c r="I3561" t="s">
        <v>23</v>
      </c>
      <c r="J3561">
        <v>680</v>
      </c>
      <c r="K3561">
        <v>5</v>
      </c>
      <c r="L3561" t="s">
        <v>34</v>
      </c>
      <c r="M3561" t="s">
        <v>17</v>
      </c>
      <c r="N3561" t="s">
        <v>18</v>
      </c>
      <c r="O3561">
        <v>0</v>
      </c>
      <c r="P3561">
        <v>75000</v>
      </c>
    </row>
    <row r="3562" spans="4:16">
      <c r="D3562">
        <v>3561</v>
      </c>
      <c r="E3562" t="s">
        <v>19</v>
      </c>
      <c r="F3562" t="b">
        <v>0</v>
      </c>
      <c r="G3562">
        <v>3.15</v>
      </c>
      <c r="H3562" t="s">
        <v>25</v>
      </c>
      <c r="I3562" t="s">
        <v>21</v>
      </c>
      <c r="J3562">
        <v>660</v>
      </c>
      <c r="K3562">
        <v>5</v>
      </c>
      <c r="L3562" t="s">
        <v>36</v>
      </c>
      <c r="M3562" t="s">
        <v>17</v>
      </c>
      <c r="N3562" t="s">
        <v>18</v>
      </c>
      <c r="O3562">
        <v>0</v>
      </c>
      <c r="P3562">
        <v>75000</v>
      </c>
    </row>
    <row r="3563" spans="4:16">
      <c r="D3563">
        <v>3562</v>
      </c>
      <c r="E3563" t="s">
        <v>13</v>
      </c>
      <c r="F3563" t="b">
        <v>1</v>
      </c>
      <c r="G3563">
        <v>3.23</v>
      </c>
      <c r="H3563" t="s">
        <v>14</v>
      </c>
      <c r="I3563" t="s">
        <v>23</v>
      </c>
      <c r="J3563">
        <v>600</v>
      </c>
      <c r="K3563">
        <v>5</v>
      </c>
      <c r="L3563" t="s">
        <v>32</v>
      </c>
      <c r="M3563" t="s">
        <v>28</v>
      </c>
      <c r="N3563" t="s">
        <v>18</v>
      </c>
      <c r="O3563">
        <v>0</v>
      </c>
      <c r="P3563">
        <v>0</v>
      </c>
    </row>
    <row r="3564" spans="4:16">
      <c r="D3564">
        <v>3563</v>
      </c>
      <c r="E3564" t="s">
        <v>13</v>
      </c>
      <c r="F3564" t="b">
        <v>1</v>
      </c>
      <c r="G3564">
        <v>3.35</v>
      </c>
      <c r="H3564" t="s">
        <v>20</v>
      </c>
      <c r="I3564" t="s">
        <v>23</v>
      </c>
      <c r="J3564">
        <v>650</v>
      </c>
      <c r="K3564">
        <v>5</v>
      </c>
      <c r="L3564" t="s">
        <v>37</v>
      </c>
      <c r="M3564" t="s">
        <v>17</v>
      </c>
      <c r="N3564" t="s">
        <v>18</v>
      </c>
      <c r="O3564">
        <v>0</v>
      </c>
      <c r="P3564">
        <v>75000</v>
      </c>
    </row>
    <row r="3565" spans="4:16">
      <c r="D3565">
        <v>3564</v>
      </c>
      <c r="E3565" t="s">
        <v>19</v>
      </c>
      <c r="F3565" t="b">
        <v>0</v>
      </c>
      <c r="G3565">
        <v>3.32</v>
      </c>
      <c r="H3565" t="s">
        <v>14</v>
      </c>
      <c r="I3565" t="s">
        <v>21</v>
      </c>
      <c r="J3565">
        <v>630</v>
      </c>
      <c r="K3565">
        <v>5</v>
      </c>
      <c r="L3565" t="s">
        <v>27</v>
      </c>
      <c r="M3565" t="s">
        <v>17</v>
      </c>
      <c r="N3565" t="s">
        <v>18</v>
      </c>
      <c r="O3565">
        <v>0</v>
      </c>
      <c r="P3565">
        <v>75000</v>
      </c>
    </row>
    <row r="3566" spans="4:16">
      <c r="D3566">
        <v>3565</v>
      </c>
      <c r="E3566" t="s">
        <v>19</v>
      </c>
      <c r="F3566" t="b">
        <v>0</v>
      </c>
      <c r="G3566">
        <v>3.2</v>
      </c>
      <c r="H3566" t="s">
        <v>14</v>
      </c>
      <c r="I3566" t="s">
        <v>21</v>
      </c>
      <c r="J3566">
        <v>620</v>
      </c>
      <c r="K3566">
        <v>5</v>
      </c>
      <c r="L3566" t="s">
        <v>33</v>
      </c>
      <c r="M3566" t="s">
        <v>17</v>
      </c>
      <c r="N3566" t="s">
        <v>18</v>
      </c>
      <c r="O3566">
        <v>0</v>
      </c>
      <c r="P3566">
        <v>75000</v>
      </c>
    </row>
    <row r="3567" spans="4:16">
      <c r="D3567">
        <v>3566</v>
      </c>
      <c r="E3567" t="s">
        <v>19</v>
      </c>
      <c r="F3567" t="b">
        <v>1</v>
      </c>
      <c r="G3567">
        <v>3.2</v>
      </c>
      <c r="H3567" t="s">
        <v>25</v>
      </c>
      <c r="I3567" t="s">
        <v>23</v>
      </c>
      <c r="J3567">
        <v>580</v>
      </c>
      <c r="K3567">
        <v>5</v>
      </c>
      <c r="L3567" t="s">
        <v>22</v>
      </c>
      <c r="M3567" t="s">
        <v>28</v>
      </c>
      <c r="N3567" t="s">
        <v>18</v>
      </c>
      <c r="O3567">
        <v>0</v>
      </c>
      <c r="P3567">
        <v>0</v>
      </c>
    </row>
    <row r="3568" spans="4:16">
      <c r="D3568">
        <v>3567</v>
      </c>
      <c r="E3568" t="s">
        <v>19</v>
      </c>
      <c r="F3568" t="b">
        <v>0</v>
      </c>
      <c r="G3568">
        <v>3.29</v>
      </c>
      <c r="H3568" t="s">
        <v>14</v>
      </c>
      <c r="I3568" t="s">
        <v>29</v>
      </c>
      <c r="J3568">
        <v>710</v>
      </c>
      <c r="K3568">
        <v>4</v>
      </c>
      <c r="L3568" t="s">
        <v>22</v>
      </c>
      <c r="M3568" t="s">
        <v>17</v>
      </c>
      <c r="N3568" t="s">
        <v>18</v>
      </c>
      <c r="O3568">
        <v>0</v>
      </c>
      <c r="P3568">
        <v>75000</v>
      </c>
    </row>
    <row r="3569" spans="4:16">
      <c r="D3569">
        <v>3568</v>
      </c>
      <c r="E3569" t="s">
        <v>19</v>
      </c>
      <c r="F3569" t="b">
        <v>0</v>
      </c>
      <c r="G3569">
        <v>3.44</v>
      </c>
      <c r="H3569" t="s">
        <v>14</v>
      </c>
      <c r="I3569" t="s">
        <v>29</v>
      </c>
      <c r="J3569">
        <v>740</v>
      </c>
      <c r="K3569">
        <v>5</v>
      </c>
      <c r="L3569" t="s">
        <v>16</v>
      </c>
      <c r="M3569" t="s">
        <v>17</v>
      </c>
      <c r="N3569" t="s">
        <v>18</v>
      </c>
      <c r="O3569">
        <v>0</v>
      </c>
      <c r="P3569">
        <v>75000</v>
      </c>
    </row>
    <row r="3570" spans="4:16">
      <c r="D3570">
        <v>3569</v>
      </c>
      <c r="E3570" t="s">
        <v>19</v>
      </c>
      <c r="F3570" t="b">
        <v>0</v>
      </c>
      <c r="G3570">
        <v>2.99</v>
      </c>
      <c r="H3570" t="s">
        <v>14</v>
      </c>
      <c r="I3570" t="s">
        <v>26</v>
      </c>
      <c r="J3570">
        <v>680</v>
      </c>
      <c r="K3570">
        <v>4</v>
      </c>
      <c r="L3570" t="s">
        <v>27</v>
      </c>
      <c r="M3570" t="s">
        <v>17</v>
      </c>
      <c r="N3570" t="s">
        <v>18</v>
      </c>
      <c r="O3570">
        <v>0</v>
      </c>
      <c r="P3570">
        <v>75000</v>
      </c>
    </row>
    <row r="3571" spans="4:16">
      <c r="D3571">
        <v>3570</v>
      </c>
      <c r="E3571" t="s">
        <v>19</v>
      </c>
      <c r="F3571" t="b">
        <v>0</v>
      </c>
      <c r="G3571">
        <v>3.46</v>
      </c>
      <c r="H3571" t="s">
        <v>14</v>
      </c>
      <c r="I3571" t="s">
        <v>30</v>
      </c>
      <c r="J3571">
        <v>690</v>
      </c>
      <c r="K3571">
        <v>5</v>
      </c>
      <c r="L3571" t="s">
        <v>27</v>
      </c>
      <c r="M3571" t="s">
        <v>17</v>
      </c>
      <c r="N3571" t="s">
        <v>18</v>
      </c>
      <c r="O3571">
        <v>0</v>
      </c>
      <c r="P3571">
        <v>75000</v>
      </c>
    </row>
    <row r="3572" spans="4:16">
      <c r="D3572">
        <v>3571</v>
      </c>
      <c r="E3572" t="s">
        <v>19</v>
      </c>
      <c r="F3572" t="b">
        <v>0</v>
      </c>
      <c r="G3572">
        <v>3.55</v>
      </c>
      <c r="H3572" t="s">
        <v>20</v>
      </c>
      <c r="I3572" t="s">
        <v>21</v>
      </c>
      <c r="J3572">
        <v>710</v>
      </c>
      <c r="K3572">
        <v>5</v>
      </c>
      <c r="L3572" t="s">
        <v>27</v>
      </c>
      <c r="M3572" t="s">
        <v>17</v>
      </c>
      <c r="N3572" t="s">
        <v>18</v>
      </c>
      <c r="O3572">
        <v>0</v>
      </c>
      <c r="P3572">
        <v>75000</v>
      </c>
    </row>
    <row r="3573" spans="4:16">
      <c r="D3573">
        <v>3572</v>
      </c>
      <c r="E3573" t="s">
        <v>19</v>
      </c>
      <c r="F3573" t="b">
        <v>0</v>
      </c>
      <c r="G3573">
        <v>3.34</v>
      </c>
      <c r="H3573" t="s">
        <v>20</v>
      </c>
      <c r="I3573" t="s">
        <v>15</v>
      </c>
      <c r="J3573">
        <v>650</v>
      </c>
      <c r="K3573">
        <v>5</v>
      </c>
      <c r="L3573" t="s">
        <v>27</v>
      </c>
      <c r="M3573" t="s">
        <v>17</v>
      </c>
      <c r="N3573" t="s">
        <v>18</v>
      </c>
      <c r="O3573">
        <v>0</v>
      </c>
      <c r="P3573">
        <v>75000</v>
      </c>
    </row>
    <row r="3574" spans="4:16">
      <c r="D3574">
        <v>3573</v>
      </c>
      <c r="E3574" t="s">
        <v>19</v>
      </c>
      <c r="F3574" t="b">
        <v>0</v>
      </c>
      <c r="G3574">
        <v>3.4</v>
      </c>
      <c r="H3574" t="s">
        <v>25</v>
      </c>
      <c r="I3574" t="s">
        <v>29</v>
      </c>
      <c r="J3574">
        <v>640</v>
      </c>
      <c r="K3574">
        <v>5</v>
      </c>
      <c r="L3574" t="s">
        <v>30</v>
      </c>
      <c r="M3574" t="s">
        <v>17</v>
      </c>
      <c r="N3574" t="s">
        <v>18</v>
      </c>
      <c r="O3574">
        <v>0</v>
      </c>
      <c r="P3574">
        <v>75000</v>
      </c>
    </row>
    <row r="3575" spans="4:16">
      <c r="D3575">
        <v>3574</v>
      </c>
      <c r="E3575" t="s">
        <v>19</v>
      </c>
      <c r="F3575" t="b">
        <v>0</v>
      </c>
      <c r="G3575">
        <v>3.34</v>
      </c>
      <c r="H3575" t="s">
        <v>25</v>
      </c>
      <c r="I3575" t="s">
        <v>15</v>
      </c>
      <c r="J3575">
        <v>710</v>
      </c>
      <c r="K3575">
        <v>4</v>
      </c>
      <c r="L3575" t="s">
        <v>24</v>
      </c>
      <c r="M3575" t="s">
        <v>17</v>
      </c>
      <c r="N3575" t="s">
        <v>18</v>
      </c>
      <c r="O3575">
        <v>0</v>
      </c>
      <c r="P3575">
        <v>75000</v>
      </c>
    </row>
    <row r="3576" spans="4:16">
      <c r="D3576">
        <v>3575</v>
      </c>
      <c r="E3576" t="s">
        <v>19</v>
      </c>
      <c r="F3576" t="b">
        <v>0</v>
      </c>
      <c r="G3576">
        <v>3.22</v>
      </c>
      <c r="H3576" t="s">
        <v>14</v>
      </c>
      <c r="I3576" t="s">
        <v>29</v>
      </c>
      <c r="J3576">
        <v>680</v>
      </c>
      <c r="K3576">
        <v>7</v>
      </c>
      <c r="L3576" t="s">
        <v>27</v>
      </c>
      <c r="M3576" t="s">
        <v>17</v>
      </c>
      <c r="N3576" t="s">
        <v>18</v>
      </c>
      <c r="O3576">
        <v>0</v>
      </c>
      <c r="P3576">
        <v>75000</v>
      </c>
    </row>
    <row r="3577" spans="4:16">
      <c r="D3577">
        <v>3576</v>
      </c>
      <c r="E3577" t="s">
        <v>19</v>
      </c>
      <c r="F3577" t="b">
        <v>0</v>
      </c>
      <c r="G3577">
        <v>3.26</v>
      </c>
      <c r="H3577" t="s">
        <v>25</v>
      </c>
      <c r="I3577" t="s">
        <v>15</v>
      </c>
      <c r="J3577">
        <v>640</v>
      </c>
      <c r="K3577">
        <v>4</v>
      </c>
      <c r="L3577" t="s">
        <v>30</v>
      </c>
      <c r="M3577" t="s">
        <v>17</v>
      </c>
      <c r="N3577" t="s">
        <v>18</v>
      </c>
      <c r="O3577">
        <v>0</v>
      </c>
      <c r="P3577">
        <v>75000</v>
      </c>
    </row>
    <row r="3578" spans="4:16">
      <c r="D3578">
        <v>3577</v>
      </c>
      <c r="E3578" t="s">
        <v>13</v>
      </c>
      <c r="F3578" t="b">
        <v>0</v>
      </c>
      <c r="G3578">
        <v>3.3</v>
      </c>
      <c r="H3578" t="s">
        <v>20</v>
      </c>
      <c r="I3578" t="s">
        <v>26</v>
      </c>
      <c r="J3578">
        <v>660</v>
      </c>
      <c r="K3578">
        <v>4</v>
      </c>
      <c r="L3578" t="s">
        <v>16</v>
      </c>
      <c r="M3578" t="s">
        <v>17</v>
      </c>
      <c r="N3578" t="s">
        <v>18</v>
      </c>
      <c r="O3578">
        <v>0</v>
      </c>
      <c r="P3578">
        <v>75000</v>
      </c>
    </row>
    <row r="3579" spans="4:16">
      <c r="D3579">
        <v>3578</v>
      </c>
      <c r="E3579" t="s">
        <v>19</v>
      </c>
      <c r="F3579" t="b">
        <v>0</v>
      </c>
      <c r="G3579">
        <v>3.4</v>
      </c>
      <c r="H3579" t="s">
        <v>14</v>
      </c>
      <c r="I3579" t="s">
        <v>26</v>
      </c>
      <c r="J3579">
        <v>670</v>
      </c>
      <c r="K3579">
        <v>4</v>
      </c>
      <c r="L3579" t="s">
        <v>32</v>
      </c>
      <c r="M3579" t="s">
        <v>17</v>
      </c>
      <c r="N3579" t="s">
        <v>18</v>
      </c>
      <c r="O3579">
        <v>0</v>
      </c>
      <c r="P3579">
        <v>75000</v>
      </c>
    </row>
    <row r="3580" spans="4:16">
      <c r="D3580">
        <v>3579</v>
      </c>
      <c r="E3580" t="s">
        <v>13</v>
      </c>
      <c r="F3580" t="b">
        <v>0</v>
      </c>
      <c r="G3580">
        <v>3.04</v>
      </c>
      <c r="H3580" t="s">
        <v>25</v>
      </c>
      <c r="I3580" t="s">
        <v>30</v>
      </c>
      <c r="J3580">
        <v>580</v>
      </c>
      <c r="K3580">
        <v>5</v>
      </c>
      <c r="L3580" t="s">
        <v>27</v>
      </c>
      <c r="M3580" t="s">
        <v>28</v>
      </c>
      <c r="N3580" t="s">
        <v>18</v>
      </c>
      <c r="O3580">
        <v>0</v>
      </c>
      <c r="P3580">
        <v>0</v>
      </c>
    </row>
    <row r="3581" spans="4:16">
      <c r="D3581">
        <v>3580</v>
      </c>
      <c r="E3581" t="s">
        <v>19</v>
      </c>
      <c r="F3581" t="b">
        <v>0</v>
      </c>
      <c r="G3581">
        <v>3.47</v>
      </c>
      <c r="H3581" t="s">
        <v>25</v>
      </c>
      <c r="I3581" t="s">
        <v>29</v>
      </c>
      <c r="J3581">
        <v>750</v>
      </c>
      <c r="K3581">
        <v>4</v>
      </c>
      <c r="L3581" t="s">
        <v>32</v>
      </c>
      <c r="M3581" t="s">
        <v>17</v>
      </c>
      <c r="N3581" t="s">
        <v>18</v>
      </c>
      <c r="O3581">
        <v>0</v>
      </c>
      <c r="P3581">
        <v>75000</v>
      </c>
    </row>
    <row r="3582" spans="4:16">
      <c r="D3582">
        <v>3581</v>
      </c>
      <c r="E3582" t="s">
        <v>19</v>
      </c>
      <c r="F3582" t="b">
        <v>0</v>
      </c>
      <c r="G3582">
        <v>3.18</v>
      </c>
      <c r="H3582" t="s">
        <v>20</v>
      </c>
      <c r="I3582" t="s">
        <v>30</v>
      </c>
      <c r="J3582">
        <v>700</v>
      </c>
      <c r="K3582">
        <v>5</v>
      </c>
      <c r="L3582" t="s">
        <v>27</v>
      </c>
      <c r="M3582" t="s">
        <v>17</v>
      </c>
      <c r="N3582" t="s">
        <v>18</v>
      </c>
      <c r="O3582">
        <v>0</v>
      </c>
      <c r="P3582">
        <v>75000</v>
      </c>
    </row>
    <row r="3583" spans="4:16">
      <c r="D3583">
        <v>3582</v>
      </c>
      <c r="E3583" t="s">
        <v>19</v>
      </c>
      <c r="F3583" t="b">
        <v>0</v>
      </c>
      <c r="G3583">
        <v>3.28</v>
      </c>
      <c r="H3583" t="s">
        <v>14</v>
      </c>
      <c r="I3583" t="s">
        <v>15</v>
      </c>
      <c r="J3583">
        <v>720</v>
      </c>
      <c r="K3583">
        <v>5</v>
      </c>
      <c r="L3583" t="s">
        <v>32</v>
      </c>
      <c r="M3583" t="s">
        <v>17</v>
      </c>
      <c r="N3583" t="s">
        <v>18</v>
      </c>
      <c r="O3583">
        <v>0</v>
      </c>
      <c r="P3583">
        <v>75000</v>
      </c>
    </row>
    <row r="3584" spans="4:16">
      <c r="D3584">
        <v>3583</v>
      </c>
      <c r="E3584" t="s">
        <v>19</v>
      </c>
      <c r="F3584" t="b">
        <v>0</v>
      </c>
      <c r="G3584">
        <v>3.41</v>
      </c>
      <c r="H3584" t="s">
        <v>25</v>
      </c>
      <c r="I3584" t="s">
        <v>21</v>
      </c>
      <c r="J3584">
        <v>680</v>
      </c>
      <c r="K3584">
        <v>5</v>
      </c>
      <c r="L3584" t="s">
        <v>24</v>
      </c>
      <c r="M3584" t="s">
        <v>17</v>
      </c>
      <c r="N3584" t="s">
        <v>18</v>
      </c>
      <c r="O3584">
        <v>0</v>
      </c>
      <c r="P3584">
        <v>75000</v>
      </c>
    </row>
    <row r="3585" spans="4:16">
      <c r="D3585">
        <v>3584</v>
      </c>
      <c r="E3585" t="s">
        <v>13</v>
      </c>
      <c r="F3585" t="b">
        <v>0</v>
      </c>
      <c r="G3585">
        <v>3.06</v>
      </c>
      <c r="H3585" t="s">
        <v>25</v>
      </c>
      <c r="I3585" t="s">
        <v>29</v>
      </c>
      <c r="J3585">
        <v>570</v>
      </c>
      <c r="K3585">
        <v>3</v>
      </c>
      <c r="L3585" t="s">
        <v>16</v>
      </c>
      <c r="M3585" t="s">
        <v>28</v>
      </c>
      <c r="N3585" t="s">
        <v>18</v>
      </c>
      <c r="O3585">
        <v>0</v>
      </c>
      <c r="P3585">
        <v>0</v>
      </c>
    </row>
    <row r="3586" spans="4:16">
      <c r="D3586">
        <v>3585</v>
      </c>
      <c r="E3586" t="s">
        <v>13</v>
      </c>
      <c r="F3586" t="b">
        <v>1</v>
      </c>
      <c r="G3586">
        <v>3.35</v>
      </c>
      <c r="H3586" t="s">
        <v>25</v>
      </c>
      <c r="I3586" t="s">
        <v>23</v>
      </c>
      <c r="J3586">
        <v>670</v>
      </c>
      <c r="K3586">
        <v>5</v>
      </c>
      <c r="L3586" t="s">
        <v>38</v>
      </c>
      <c r="M3586" t="s">
        <v>17</v>
      </c>
      <c r="N3586" t="s">
        <v>18</v>
      </c>
      <c r="O3586">
        <v>0</v>
      </c>
      <c r="P3586">
        <v>75000</v>
      </c>
    </row>
    <row r="3587" spans="4:16">
      <c r="D3587">
        <v>3586</v>
      </c>
      <c r="E3587" t="s">
        <v>19</v>
      </c>
      <c r="F3587" t="b">
        <v>1</v>
      </c>
      <c r="G3587">
        <v>3.42</v>
      </c>
      <c r="H3587" t="s">
        <v>25</v>
      </c>
      <c r="I3587" t="s">
        <v>23</v>
      </c>
      <c r="J3587">
        <v>680</v>
      </c>
      <c r="K3587">
        <v>7</v>
      </c>
      <c r="L3587" t="s">
        <v>27</v>
      </c>
      <c r="M3587" t="s">
        <v>17</v>
      </c>
      <c r="N3587" t="s">
        <v>18</v>
      </c>
      <c r="O3587">
        <v>0</v>
      </c>
      <c r="P3587">
        <v>75000</v>
      </c>
    </row>
    <row r="3588" spans="4:16">
      <c r="D3588">
        <v>3587</v>
      </c>
      <c r="E3588" t="s">
        <v>19</v>
      </c>
      <c r="F3588" t="b">
        <v>0</v>
      </c>
      <c r="G3588">
        <v>3.29</v>
      </c>
      <c r="H3588" t="s">
        <v>14</v>
      </c>
      <c r="I3588" t="s">
        <v>26</v>
      </c>
      <c r="J3588">
        <v>620</v>
      </c>
      <c r="K3588">
        <v>5</v>
      </c>
      <c r="L3588" t="s">
        <v>32</v>
      </c>
      <c r="M3588" t="s">
        <v>17</v>
      </c>
      <c r="N3588" t="s">
        <v>18</v>
      </c>
      <c r="O3588">
        <v>0</v>
      </c>
      <c r="P3588">
        <v>75000</v>
      </c>
    </row>
    <row r="3589" spans="4:16">
      <c r="D3589">
        <v>3588</v>
      </c>
      <c r="E3589" t="s">
        <v>19</v>
      </c>
      <c r="F3589" t="b">
        <v>0</v>
      </c>
      <c r="G3589">
        <v>3.65</v>
      </c>
      <c r="H3589" t="s">
        <v>20</v>
      </c>
      <c r="I3589" t="s">
        <v>26</v>
      </c>
      <c r="J3589">
        <v>730</v>
      </c>
      <c r="K3589">
        <v>6</v>
      </c>
      <c r="L3589" t="s">
        <v>31</v>
      </c>
      <c r="M3589" t="s">
        <v>17</v>
      </c>
      <c r="N3589" t="s">
        <v>18</v>
      </c>
      <c r="O3589">
        <v>0</v>
      </c>
      <c r="P3589">
        <v>75000</v>
      </c>
    </row>
    <row r="3590" spans="4:16">
      <c r="D3590">
        <v>3589</v>
      </c>
      <c r="E3590" t="s">
        <v>19</v>
      </c>
      <c r="F3590" t="b">
        <v>1</v>
      </c>
      <c r="G3590">
        <v>3.38</v>
      </c>
      <c r="H3590" t="s">
        <v>20</v>
      </c>
      <c r="I3590" t="s">
        <v>23</v>
      </c>
      <c r="J3590">
        <v>680</v>
      </c>
      <c r="K3590">
        <v>6</v>
      </c>
      <c r="L3590" t="s">
        <v>34</v>
      </c>
      <c r="M3590" t="s">
        <v>17</v>
      </c>
      <c r="N3590" t="s">
        <v>18</v>
      </c>
      <c r="O3590">
        <v>0</v>
      </c>
      <c r="P3590">
        <v>75000</v>
      </c>
    </row>
    <row r="3591" spans="4:16">
      <c r="D3591">
        <v>3590</v>
      </c>
      <c r="E3591" t="s">
        <v>13</v>
      </c>
      <c r="F3591" t="b">
        <v>0</v>
      </c>
      <c r="G3591">
        <v>3.16</v>
      </c>
      <c r="H3591" t="s">
        <v>20</v>
      </c>
      <c r="I3591" t="s">
        <v>26</v>
      </c>
      <c r="J3591">
        <v>580</v>
      </c>
      <c r="K3591">
        <v>4</v>
      </c>
      <c r="L3591" t="s">
        <v>34</v>
      </c>
      <c r="M3591" t="s">
        <v>28</v>
      </c>
      <c r="N3591" t="s">
        <v>18</v>
      </c>
      <c r="O3591">
        <v>0</v>
      </c>
      <c r="P3591">
        <v>0</v>
      </c>
    </row>
    <row r="3592" spans="4:16">
      <c r="D3592">
        <v>3591</v>
      </c>
      <c r="E3592" t="s">
        <v>19</v>
      </c>
      <c r="F3592" t="b">
        <v>1</v>
      </c>
      <c r="G3592">
        <v>3.58</v>
      </c>
      <c r="H3592" t="s">
        <v>14</v>
      </c>
      <c r="I3592" t="s">
        <v>23</v>
      </c>
      <c r="J3592">
        <v>720</v>
      </c>
      <c r="K3592">
        <v>3</v>
      </c>
      <c r="L3592" t="s">
        <v>24</v>
      </c>
      <c r="M3592" t="s">
        <v>17</v>
      </c>
      <c r="N3592" t="s">
        <v>18</v>
      </c>
      <c r="O3592">
        <v>0</v>
      </c>
      <c r="P3592">
        <v>75000</v>
      </c>
    </row>
    <row r="3593" spans="4:16">
      <c r="D3593">
        <v>3592</v>
      </c>
      <c r="E3593" t="s">
        <v>19</v>
      </c>
      <c r="F3593" t="b">
        <v>1</v>
      </c>
      <c r="G3593">
        <v>3.53</v>
      </c>
      <c r="H3593" t="s">
        <v>14</v>
      </c>
      <c r="I3593" t="s">
        <v>23</v>
      </c>
      <c r="J3593">
        <v>730</v>
      </c>
      <c r="K3593">
        <v>4</v>
      </c>
      <c r="L3593" t="s">
        <v>32</v>
      </c>
      <c r="M3593" t="s">
        <v>17</v>
      </c>
      <c r="N3593" t="s">
        <v>18</v>
      </c>
      <c r="O3593">
        <v>0</v>
      </c>
      <c r="P3593">
        <v>75000</v>
      </c>
    </row>
    <row r="3594" spans="4:16">
      <c r="D3594">
        <v>3593</v>
      </c>
      <c r="E3594" t="s">
        <v>19</v>
      </c>
      <c r="F3594" t="b">
        <v>0</v>
      </c>
      <c r="G3594">
        <v>3.37</v>
      </c>
      <c r="H3594" t="s">
        <v>20</v>
      </c>
      <c r="I3594" t="s">
        <v>15</v>
      </c>
      <c r="J3594">
        <v>660</v>
      </c>
      <c r="K3594">
        <v>4</v>
      </c>
      <c r="L3594" t="s">
        <v>30</v>
      </c>
      <c r="M3594" t="s">
        <v>17</v>
      </c>
      <c r="N3594" t="s">
        <v>18</v>
      </c>
      <c r="O3594">
        <v>0</v>
      </c>
      <c r="P3594">
        <v>75000</v>
      </c>
    </row>
    <row r="3595" spans="4:16">
      <c r="D3595">
        <v>3594</v>
      </c>
      <c r="E3595" t="s">
        <v>13</v>
      </c>
      <c r="F3595" t="b">
        <v>0</v>
      </c>
      <c r="G3595">
        <v>3.35</v>
      </c>
      <c r="H3595" t="s">
        <v>20</v>
      </c>
      <c r="I3595" t="s">
        <v>29</v>
      </c>
      <c r="J3595">
        <v>700</v>
      </c>
      <c r="K3595">
        <v>5</v>
      </c>
      <c r="L3595" t="s">
        <v>32</v>
      </c>
      <c r="M3595" t="s">
        <v>17</v>
      </c>
      <c r="N3595" t="s">
        <v>18</v>
      </c>
      <c r="O3595">
        <v>0</v>
      </c>
      <c r="P3595">
        <v>75000</v>
      </c>
    </row>
    <row r="3596" spans="4:16">
      <c r="D3596">
        <v>3595</v>
      </c>
      <c r="E3596" t="s">
        <v>13</v>
      </c>
      <c r="F3596" t="b">
        <v>0</v>
      </c>
      <c r="G3596">
        <v>3.48</v>
      </c>
      <c r="H3596" t="s">
        <v>14</v>
      </c>
      <c r="I3596" t="s">
        <v>15</v>
      </c>
      <c r="J3596">
        <v>640</v>
      </c>
      <c r="K3596">
        <v>5</v>
      </c>
      <c r="L3596" t="s">
        <v>32</v>
      </c>
      <c r="M3596" t="s">
        <v>17</v>
      </c>
      <c r="N3596" t="s">
        <v>18</v>
      </c>
      <c r="O3596">
        <v>0</v>
      </c>
      <c r="P3596">
        <v>75000</v>
      </c>
    </row>
    <row r="3597" spans="4:16">
      <c r="D3597">
        <v>3596</v>
      </c>
      <c r="E3597" t="s">
        <v>13</v>
      </c>
      <c r="F3597" t="b">
        <v>1</v>
      </c>
      <c r="G3597">
        <v>3.15</v>
      </c>
      <c r="H3597" t="s">
        <v>14</v>
      </c>
      <c r="I3597" t="s">
        <v>23</v>
      </c>
      <c r="J3597">
        <v>650</v>
      </c>
      <c r="K3597">
        <v>6</v>
      </c>
      <c r="L3597" t="s">
        <v>27</v>
      </c>
      <c r="M3597" t="s">
        <v>17</v>
      </c>
      <c r="N3597" t="s">
        <v>18</v>
      </c>
      <c r="O3597">
        <v>0</v>
      </c>
      <c r="P3597">
        <v>75000</v>
      </c>
    </row>
    <row r="3598" spans="4:16">
      <c r="D3598">
        <v>3597</v>
      </c>
      <c r="E3598" t="s">
        <v>13</v>
      </c>
      <c r="F3598" t="b">
        <v>0</v>
      </c>
      <c r="G3598">
        <v>3.4</v>
      </c>
      <c r="H3598" t="s">
        <v>14</v>
      </c>
      <c r="I3598" t="s">
        <v>15</v>
      </c>
      <c r="J3598">
        <v>710</v>
      </c>
      <c r="K3598">
        <v>7</v>
      </c>
      <c r="L3598" t="s">
        <v>22</v>
      </c>
      <c r="M3598" t="s">
        <v>17</v>
      </c>
      <c r="N3598" t="s">
        <v>18</v>
      </c>
      <c r="O3598">
        <v>0</v>
      </c>
      <c r="P3598">
        <v>75000</v>
      </c>
    </row>
    <row r="3599" spans="4:16">
      <c r="D3599">
        <v>3598</v>
      </c>
      <c r="E3599" t="s">
        <v>19</v>
      </c>
      <c r="F3599" t="b">
        <v>1</v>
      </c>
      <c r="G3599">
        <v>3.35</v>
      </c>
      <c r="H3599" t="s">
        <v>20</v>
      </c>
      <c r="I3599" t="s">
        <v>23</v>
      </c>
      <c r="J3599">
        <v>730</v>
      </c>
      <c r="K3599">
        <v>6</v>
      </c>
      <c r="L3599" t="s">
        <v>22</v>
      </c>
      <c r="M3599" t="s">
        <v>17</v>
      </c>
      <c r="N3599" t="s">
        <v>18</v>
      </c>
      <c r="O3599">
        <v>0</v>
      </c>
      <c r="P3599">
        <v>75000</v>
      </c>
    </row>
    <row r="3600" spans="4:16">
      <c r="D3600">
        <v>3599</v>
      </c>
      <c r="E3600" t="s">
        <v>19</v>
      </c>
      <c r="F3600" t="b">
        <v>0</v>
      </c>
      <c r="G3600">
        <v>2.85</v>
      </c>
      <c r="H3600" t="s">
        <v>25</v>
      </c>
      <c r="I3600" t="s">
        <v>15</v>
      </c>
      <c r="J3600">
        <v>570</v>
      </c>
      <c r="K3600">
        <v>3</v>
      </c>
      <c r="L3600" t="s">
        <v>27</v>
      </c>
      <c r="M3600" t="s">
        <v>28</v>
      </c>
      <c r="N3600" t="s">
        <v>18</v>
      </c>
      <c r="O3600">
        <v>0</v>
      </c>
      <c r="P3600">
        <v>0</v>
      </c>
    </row>
    <row r="3601" spans="4:16">
      <c r="D3601">
        <v>3600</v>
      </c>
      <c r="E3601" t="s">
        <v>13</v>
      </c>
      <c r="F3601" t="b">
        <v>1</v>
      </c>
      <c r="G3601">
        <v>3.34</v>
      </c>
      <c r="H3601" t="s">
        <v>25</v>
      </c>
      <c r="I3601" t="s">
        <v>23</v>
      </c>
      <c r="J3601">
        <v>660</v>
      </c>
      <c r="K3601">
        <v>5</v>
      </c>
      <c r="L3601" t="s">
        <v>27</v>
      </c>
      <c r="M3601" t="s">
        <v>17</v>
      </c>
      <c r="N3601" t="s">
        <v>18</v>
      </c>
      <c r="O3601">
        <v>0</v>
      </c>
      <c r="P3601">
        <v>75000</v>
      </c>
    </row>
    <row r="3602" spans="4:16">
      <c r="D3602">
        <v>3601</v>
      </c>
      <c r="E3602" t="s">
        <v>13</v>
      </c>
      <c r="F3602" t="b">
        <v>0</v>
      </c>
      <c r="G3602">
        <v>3.51</v>
      </c>
      <c r="H3602" t="s">
        <v>20</v>
      </c>
      <c r="I3602" t="s">
        <v>29</v>
      </c>
      <c r="J3602">
        <v>740</v>
      </c>
      <c r="K3602">
        <v>4</v>
      </c>
      <c r="L3602" t="s">
        <v>27</v>
      </c>
      <c r="M3602" t="s">
        <v>17</v>
      </c>
      <c r="N3602" t="s">
        <v>18</v>
      </c>
      <c r="O3602">
        <v>0</v>
      </c>
      <c r="P3602">
        <v>75000</v>
      </c>
    </row>
    <row r="3603" spans="4:16">
      <c r="D3603">
        <v>3602</v>
      </c>
      <c r="E3603" t="s">
        <v>13</v>
      </c>
      <c r="F3603" t="b">
        <v>1</v>
      </c>
      <c r="G3603">
        <v>3.25</v>
      </c>
      <c r="H3603" t="s">
        <v>14</v>
      </c>
      <c r="I3603" t="s">
        <v>23</v>
      </c>
      <c r="J3603">
        <v>650</v>
      </c>
      <c r="K3603">
        <v>6</v>
      </c>
      <c r="L3603" t="s">
        <v>35</v>
      </c>
      <c r="M3603" t="s">
        <v>17</v>
      </c>
      <c r="N3603" t="s">
        <v>18</v>
      </c>
      <c r="O3603">
        <v>0</v>
      </c>
      <c r="P3603">
        <v>75000</v>
      </c>
    </row>
    <row r="3604" spans="4:16">
      <c r="D3604">
        <v>3603</v>
      </c>
      <c r="E3604" t="s">
        <v>19</v>
      </c>
      <c r="F3604" t="b">
        <v>1</v>
      </c>
      <c r="G3604">
        <v>3</v>
      </c>
      <c r="H3604" t="s">
        <v>14</v>
      </c>
      <c r="I3604" t="s">
        <v>23</v>
      </c>
      <c r="J3604">
        <v>650</v>
      </c>
      <c r="K3604">
        <v>6</v>
      </c>
      <c r="L3604" t="s">
        <v>31</v>
      </c>
      <c r="M3604" t="s">
        <v>17</v>
      </c>
      <c r="N3604" t="s">
        <v>18</v>
      </c>
      <c r="O3604">
        <v>0</v>
      </c>
      <c r="P3604">
        <v>75000</v>
      </c>
    </row>
    <row r="3605" spans="4:16">
      <c r="D3605">
        <v>3604</v>
      </c>
      <c r="E3605" t="s">
        <v>13</v>
      </c>
      <c r="F3605" t="b">
        <v>1</v>
      </c>
      <c r="G3605">
        <v>3.22</v>
      </c>
      <c r="H3605" t="s">
        <v>20</v>
      </c>
      <c r="I3605" t="s">
        <v>23</v>
      </c>
      <c r="J3605">
        <v>700</v>
      </c>
      <c r="K3605">
        <v>5</v>
      </c>
      <c r="L3605" t="s">
        <v>27</v>
      </c>
      <c r="M3605" t="s">
        <v>17</v>
      </c>
      <c r="N3605" t="s">
        <v>18</v>
      </c>
      <c r="O3605">
        <v>0</v>
      </c>
      <c r="P3605">
        <v>75000</v>
      </c>
    </row>
    <row r="3606" spans="4:16">
      <c r="D3606">
        <v>3605</v>
      </c>
      <c r="E3606" t="s">
        <v>19</v>
      </c>
      <c r="F3606" t="b">
        <v>0</v>
      </c>
      <c r="G3606">
        <v>3.14</v>
      </c>
      <c r="H3606" t="s">
        <v>25</v>
      </c>
      <c r="I3606" t="s">
        <v>21</v>
      </c>
      <c r="J3606">
        <v>600</v>
      </c>
      <c r="K3606">
        <v>5</v>
      </c>
      <c r="L3606" t="s">
        <v>24</v>
      </c>
      <c r="M3606" t="s">
        <v>28</v>
      </c>
      <c r="N3606" t="s">
        <v>18</v>
      </c>
      <c r="O3606">
        <v>0</v>
      </c>
      <c r="P3606">
        <v>0</v>
      </c>
    </row>
    <row r="3607" spans="4:16">
      <c r="D3607">
        <v>3606</v>
      </c>
      <c r="E3607" t="s">
        <v>19</v>
      </c>
      <c r="F3607" t="b">
        <v>0</v>
      </c>
      <c r="G3607">
        <v>3.01</v>
      </c>
      <c r="H3607" t="s">
        <v>20</v>
      </c>
      <c r="I3607" t="s">
        <v>29</v>
      </c>
      <c r="J3607">
        <v>580</v>
      </c>
      <c r="K3607">
        <v>5</v>
      </c>
      <c r="L3607" t="s">
        <v>27</v>
      </c>
      <c r="M3607" t="s">
        <v>28</v>
      </c>
      <c r="N3607" t="s">
        <v>18</v>
      </c>
      <c r="O3607">
        <v>0</v>
      </c>
      <c r="P3607">
        <v>0</v>
      </c>
    </row>
    <row r="3608" spans="4:16">
      <c r="D3608">
        <v>3607</v>
      </c>
      <c r="E3608" t="s">
        <v>13</v>
      </c>
      <c r="F3608" t="b">
        <v>0</v>
      </c>
      <c r="G3608">
        <v>2.92</v>
      </c>
      <c r="H3608" t="s">
        <v>20</v>
      </c>
      <c r="I3608" t="s">
        <v>26</v>
      </c>
      <c r="J3608">
        <v>570</v>
      </c>
      <c r="K3608">
        <v>4</v>
      </c>
      <c r="L3608" t="s">
        <v>27</v>
      </c>
      <c r="M3608" t="s">
        <v>28</v>
      </c>
      <c r="N3608" t="s">
        <v>18</v>
      </c>
      <c r="O3608">
        <v>0</v>
      </c>
      <c r="P3608">
        <v>0</v>
      </c>
    </row>
    <row r="3609" spans="4:16">
      <c r="D3609">
        <v>3608</v>
      </c>
      <c r="E3609" t="s">
        <v>19</v>
      </c>
      <c r="F3609" t="b">
        <v>0</v>
      </c>
      <c r="G3609">
        <v>3.17</v>
      </c>
      <c r="H3609" t="s">
        <v>20</v>
      </c>
      <c r="I3609" t="s">
        <v>29</v>
      </c>
      <c r="J3609">
        <v>640</v>
      </c>
      <c r="K3609">
        <v>3</v>
      </c>
      <c r="L3609" t="s">
        <v>39</v>
      </c>
      <c r="M3609" t="s">
        <v>17</v>
      </c>
      <c r="N3609" t="s">
        <v>18</v>
      </c>
      <c r="O3609">
        <v>0</v>
      </c>
      <c r="P3609">
        <v>75000</v>
      </c>
    </row>
    <row r="3610" spans="4:16">
      <c r="D3610">
        <v>3609</v>
      </c>
      <c r="E3610" t="s">
        <v>19</v>
      </c>
      <c r="F3610" t="b">
        <v>0</v>
      </c>
      <c r="G3610">
        <v>3.41</v>
      </c>
      <c r="H3610" t="s">
        <v>20</v>
      </c>
      <c r="I3610" t="s">
        <v>26</v>
      </c>
      <c r="J3610">
        <v>670</v>
      </c>
      <c r="K3610">
        <v>4</v>
      </c>
      <c r="L3610" t="s">
        <v>27</v>
      </c>
      <c r="M3610" t="s">
        <v>17</v>
      </c>
      <c r="N3610" t="s">
        <v>18</v>
      </c>
      <c r="O3610">
        <v>0</v>
      </c>
      <c r="P3610">
        <v>75000</v>
      </c>
    </row>
    <row r="3611" spans="4:16">
      <c r="D3611">
        <v>3610</v>
      </c>
      <c r="E3611" t="s">
        <v>19</v>
      </c>
      <c r="F3611" t="b">
        <v>1</v>
      </c>
      <c r="G3611">
        <v>3.33</v>
      </c>
      <c r="H3611" t="s">
        <v>20</v>
      </c>
      <c r="I3611" t="s">
        <v>23</v>
      </c>
      <c r="J3611">
        <v>650</v>
      </c>
      <c r="K3611">
        <v>5</v>
      </c>
      <c r="L3611" t="s">
        <v>22</v>
      </c>
      <c r="M3611" t="s">
        <v>17</v>
      </c>
      <c r="N3611" t="s">
        <v>18</v>
      </c>
      <c r="O3611">
        <v>0</v>
      </c>
      <c r="P3611">
        <v>75000</v>
      </c>
    </row>
    <row r="3612" spans="4:16">
      <c r="D3612">
        <v>3611</v>
      </c>
      <c r="E3612" t="s">
        <v>19</v>
      </c>
      <c r="F3612" t="b">
        <v>0</v>
      </c>
      <c r="G3612">
        <v>3.45</v>
      </c>
      <c r="H3612" t="s">
        <v>20</v>
      </c>
      <c r="I3612" t="s">
        <v>21</v>
      </c>
      <c r="J3612">
        <v>650</v>
      </c>
      <c r="K3612">
        <v>2</v>
      </c>
      <c r="L3612" t="s">
        <v>24</v>
      </c>
      <c r="M3612" t="s">
        <v>17</v>
      </c>
      <c r="N3612" t="s">
        <v>18</v>
      </c>
      <c r="O3612">
        <v>0</v>
      </c>
      <c r="P3612">
        <v>75000</v>
      </c>
    </row>
    <row r="3613" spans="4:16">
      <c r="D3613">
        <v>3612</v>
      </c>
      <c r="E3613" t="s">
        <v>19</v>
      </c>
      <c r="F3613" t="b">
        <v>0</v>
      </c>
      <c r="G3613">
        <v>3.42</v>
      </c>
      <c r="H3613" t="s">
        <v>25</v>
      </c>
      <c r="I3613" t="s">
        <v>21</v>
      </c>
      <c r="J3613">
        <v>700</v>
      </c>
      <c r="K3613">
        <v>5</v>
      </c>
      <c r="L3613" t="s">
        <v>27</v>
      </c>
      <c r="M3613" t="s">
        <v>17</v>
      </c>
      <c r="N3613" t="s">
        <v>18</v>
      </c>
      <c r="O3613">
        <v>0</v>
      </c>
      <c r="P3613">
        <v>75000</v>
      </c>
    </row>
    <row r="3614" spans="4:16">
      <c r="D3614">
        <v>3613</v>
      </c>
      <c r="E3614" t="s">
        <v>13</v>
      </c>
      <c r="F3614" t="b">
        <v>0</v>
      </c>
      <c r="G3614">
        <v>3.29</v>
      </c>
      <c r="H3614" t="s">
        <v>20</v>
      </c>
      <c r="I3614" t="s">
        <v>15</v>
      </c>
      <c r="J3614">
        <v>740</v>
      </c>
      <c r="K3614">
        <v>4</v>
      </c>
      <c r="L3614" t="s">
        <v>32</v>
      </c>
      <c r="M3614" t="s">
        <v>17</v>
      </c>
      <c r="N3614" t="s">
        <v>18</v>
      </c>
      <c r="O3614">
        <v>0</v>
      </c>
      <c r="P3614">
        <v>75000</v>
      </c>
    </row>
    <row r="3615" spans="4:16">
      <c r="D3615">
        <v>3614</v>
      </c>
      <c r="E3615" t="s">
        <v>19</v>
      </c>
      <c r="F3615" t="b">
        <v>1</v>
      </c>
      <c r="G3615">
        <v>3.06</v>
      </c>
      <c r="H3615" t="s">
        <v>14</v>
      </c>
      <c r="I3615" t="s">
        <v>23</v>
      </c>
      <c r="J3615">
        <v>650</v>
      </c>
      <c r="K3615">
        <v>7</v>
      </c>
      <c r="L3615" t="s">
        <v>32</v>
      </c>
      <c r="M3615" t="s">
        <v>17</v>
      </c>
      <c r="N3615" t="s">
        <v>18</v>
      </c>
      <c r="O3615">
        <v>0</v>
      </c>
      <c r="P3615">
        <v>75000</v>
      </c>
    </row>
    <row r="3616" spans="4:16">
      <c r="D3616">
        <v>3615</v>
      </c>
      <c r="E3616" t="s">
        <v>13</v>
      </c>
      <c r="F3616" t="b">
        <v>0</v>
      </c>
      <c r="G3616">
        <v>3.19</v>
      </c>
      <c r="H3616" t="s">
        <v>25</v>
      </c>
      <c r="I3616" t="s">
        <v>21</v>
      </c>
      <c r="J3616">
        <v>610</v>
      </c>
      <c r="K3616">
        <v>4</v>
      </c>
      <c r="L3616" t="s">
        <v>34</v>
      </c>
      <c r="M3616" t="s">
        <v>17</v>
      </c>
      <c r="N3616" t="s">
        <v>18</v>
      </c>
      <c r="O3616">
        <v>0</v>
      </c>
      <c r="P3616">
        <v>75000</v>
      </c>
    </row>
    <row r="3617" spans="4:16">
      <c r="D3617">
        <v>3616</v>
      </c>
      <c r="E3617" t="s">
        <v>13</v>
      </c>
      <c r="F3617" t="b">
        <v>0</v>
      </c>
      <c r="G3617">
        <v>3.35</v>
      </c>
      <c r="H3617" t="s">
        <v>14</v>
      </c>
      <c r="I3617" t="s">
        <v>15</v>
      </c>
      <c r="J3617">
        <v>690</v>
      </c>
      <c r="K3617">
        <v>6</v>
      </c>
      <c r="L3617" t="s">
        <v>24</v>
      </c>
      <c r="M3617" t="s">
        <v>17</v>
      </c>
      <c r="N3617" t="s">
        <v>18</v>
      </c>
      <c r="O3617">
        <v>0</v>
      </c>
      <c r="P3617">
        <v>75000</v>
      </c>
    </row>
    <row r="3618" spans="4:16">
      <c r="D3618">
        <v>3617</v>
      </c>
      <c r="E3618" t="s">
        <v>19</v>
      </c>
      <c r="F3618" t="b">
        <v>0</v>
      </c>
      <c r="G3618">
        <v>3.4</v>
      </c>
      <c r="H3618" t="s">
        <v>20</v>
      </c>
      <c r="I3618" t="s">
        <v>15</v>
      </c>
      <c r="J3618">
        <v>710</v>
      </c>
      <c r="K3618">
        <v>4</v>
      </c>
      <c r="L3618" t="s">
        <v>24</v>
      </c>
      <c r="M3618" t="s">
        <v>17</v>
      </c>
      <c r="N3618" t="s">
        <v>18</v>
      </c>
      <c r="O3618">
        <v>0</v>
      </c>
      <c r="P3618">
        <v>75000</v>
      </c>
    </row>
    <row r="3619" spans="4:16">
      <c r="D3619">
        <v>3618</v>
      </c>
      <c r="E3619" t="s">
        <v>13</v>
      </c>
      <c r="F3619" t="b">
        <v>0</v>
      </c>
      <c r="G3619">
        <v>3.23</v>
      </c>
      <c r="H3619" t="s">
        <v>20</v>
      </c>
      <c r="I3619" t="s">
        <v>15</v>
      </c>
      <c r="J3619">
        <v>570</v>
      </c>
      <c r="K3619">
        <v>7</v>
      </c>
      <c r="L3619" t="s">
        <v>32</v>
      </c>
      <c r="M3619" t="s">
        <v>28</v>
      </c>
      <c r="N3619" t="s">
        <v>18</v>
      </c>
      <c r="O3619">
        <v>0</v>
      </c>
      <c r="P3619">
        <v>0</v>
      </c>
    </row>
    <row r="3620" spans="4:16">
      <c r="D3620">
        <v>3619</v>
      </c>
      <c r="E3620" t="s">
        <v>19</v>
      </c>
      <c r="F3620" t="b">
        <v>0</v>
      </c>
      <c r="G3620">
        <v>3.34</v>
      </c>
      <c r="H3620" t="s">
        <v>14</v>
      </c>
      <c r="I3620" t="s">
        <v>30</v>
      </c>
      <c r="J3620">
        <v>650</v>
      </c>
      <c r="K3620">
        <v>5</v>
      </c>
      <c r="L3620" t="s">
        <v>30</v>
      </c>
      <c r="M3620" t="s">
        <v>17</v>
      </c>
      <c r="N3620" t="s">
        <v>18</v>
      </c>
      <c r="O3620">
        <v>0</v>
      </c>
      <c r="P3620">
        <v>75000</v>
      </c>
    </row>
    <row r="3621" spans="4:16">
      <c r="D3621">
        <v>3620</v>
      </c>
      <c r="E3621" t="s">
        <v>19</v>
      </c>
      <c r="F3621" t="b">
        <v>1</v>
      </c>
      <c r="G3621">
        <v>3.5</v>
      </c>
      <c r="H3621" t="s">
        <v>14</v>
      </c>
      <c r="I3621" t="s">
        <v>23</v>
      </c>
      <c r="J3621">
        <v>660</v>
      </c>
      <c r="K3621">
        <v>3</v>
      </c>
      <c r="L3621" t="s">
        <v>33</v>
      </c>
      <c r="M3621" t="s">
        <v>17</v>
      </c>
      <c r="N3621" t="s">
        <v>18</v>
      </c>
      <c r="O3621">
        <v>0</v>
      </c>
      <c r="P3621">
        <v>75000</v>
      </c>
    </row>
    <row r="3622" spans="4:16">
      <c r="D3622">
        <v>3621</v>
      </c>
      <c r="E3622" t="s">
        <v>19</v>
      </c>
      <c r="F3622" t="b">
        <v>1</v>
      </c>
      <c r="G3622">
        <v>3.18</v>
      </c>
      <c r="H3622" t="s">
        <v>14</v>
      </c>
      <c r="I3622" t="s">
        <v>23</v>
      </c>
      <c r="J3622">
        <v>620</v>
      </c>
      <c r="K3622">
        <v>4</v>
      </c>
      <c r="L3622" t="s">
        <v>24</v>
      </c>
      <c r="M3622" t="s">
        <v>17</v>
      </c>
      <c r="N3622" t="s">
        <v>18</v>
      </c>
      <c r="O3622">
        <v>0</v>
      </c>
      <c r="P3622">
        <v>75000</v>
      </c>
    </row>
    <row r="3623" spans="4:16">
      <c r="D3623">
        <v>3622</v>
      </c>
      <c r="E3623" t="s">
        <v>13</v>
      </c>
      <c r="F3623" t="b">
        <v>1</v>
      </c>
      <c r="G3623">
        <v>3.33</v>
      </c>
      <c r="H3623" t="s">
        <v>20</v>
      </c>
      <c r="I3623" t="s">
        <v>23</v>
      </c>
      <c r="J3623">
        <v>640</v>
      </c>
      <c r="K3623">
        <v>6</v>
      </c>
      <c r="L3623" t="s">
        <v>27</v>
      </c>
      <c r="M3623" t="s">
        <v>17</v>
      </c>
      <c r="N3623" t="s">
        <v>18</v>
      </c>
      <c r="O3623">
        <v>0</v>
      </c>
      <c r="P3623">
        <v>75000</v>
      </c>
    </row>
    <row r="3624" spans="4:16">
      <c r="D3624">
        <v>3623</v>
      </c>
      <c r="E3624" t="s">
        <v>19</v>
      </c>
      <c r="F3624" t="b">
        <v>0</v>
      </c>
      <c r="G3624">
        <v>3.24</v>
      </c>
      <c r="H3624" t="s">
        <v>14</v>
      </c>
      <c r="I3624" t="s">
        <v>29</v>
      </c>
      <c r="J3624">
        <v>600</v>
      </c>
      <c r="K3624">
        <v>6</v>
      </c>
      <c r="L3624" t="s">
        <v>27</v>
      </c>
      <c r="M3624" t="s">
        <v>28</v>
      </c>
      <c r="N3624" t="s">
        <v>18</v>
      </c>
      <c r="O3624">
        <v>0</v>
      </c>
      <c r="P3624">
        <v>0</v>
      </c>
    </row>
    <row r="3625" spans="4:16">
      <c r="D3625">
        <v>3624</v>
      </c>
      <c r="E3625" t="s">
        <v>19</v>
      </c>
      <c r="F3625" t="b">
        <v>0</v>
      </c>
      <c r="G3625">
        <v>3.23</v>
      </c>
      <c r="H3625" t="s">
        <v>14</v>
      </c>
      <c r="I3625" t="s">
        <v>26</v>
      </c>
      <c r="J3625">
        <v>650</v>
      </c>
      <c r="K3625">
        <v>4</v>
      </c>
      <c r="L3625" t="s">
        <v>30</v>
      </c>
      <c r="M3625" t="s">
        <v>17</v>
      </c>
      <c r="N3625" t="s">
        <v>18</v>
      </c>
      <c r="O3625">
        <v>0</v>
      </c>
      <c r="P3625">
        <v>75000</v>
      </c>
    </row>
    <row r="3626" spans="4:16">
      <c r="D3626">
        <v>3625</v>
      </c>
      <c r="E3626" t="s">
        <v>13</v>
      </c>
      <c r="F3626" t="b">
        <v>0</v>
      </c>
      <c r="G3626">
        <v>3.07</v>
      </c>
      <c r="H3626" t="s">
        <v>14</v>
      </c>
      <c r="I3626" t="s">
        <v>29</v>
      </c>
      <c r="J3626">
        <v>640</v>
      </c>
      <c r="K3626">
        <v>6</v>
      </c>
      <c r="L3626" t="s">
        <v>24</v>
      </c>
      <c r="M3626" t="s">
        <v>17</v>
      </c>
      <c r="N3626" t="s">
        <v>18</v>
      </c>
      <c r="O3626">
        <v>0</v>
      </c>
      <c r="P3626">
        <v>75000</v>
      </c>
    </row>
    <row r="3627" spans="4:16">
      <c r="D3627">
        <v>3626</v>
      </c>
      <c r="E3627" t="s">
        <v>19</v>
      </c>
      <c r="F3627" t="b">
        <v>0</v>
      </c>
      <c r="G3627">
        <v>3.08</v>
      </c>
      <c r="H3627" t="s">
        <v>20</v>
      </c>
      <c r="I3627" t="s">
        <v>21</v>
      </c>
      <c r="J3627">
        <v>630</v>
      </c>
      <c r="K3627">
        <v>5</v>
      </c>
      <c r="L3627" t="s">
        <v>27</v>
      </c>
      <c r="M3627" t="s">
        <v>17</v>
      </c>
      <c r="N3627" t="s">
        <v>18</v>
      </c>
      <c r="O3627">
        <v>0</v>
      </c>
      <c r="P3627">
        <v>75000</v>
      </c>
    </row>
    <row r="3628" spans="4:16">
      <c r="D3628">
        <v>3627</v>
      </c>
      <c r="E3628" t="s">
        <v>19</v>
      </c>
      <c r="F3628" t="b">
        <v>0</v>
      </c>
      <c r="G3628">
        <v>3.09</v>
      </c>
      <c r="H3628" t="s">
        <v>20</v>
      </c>
      <c r="I3628" t="s">
        <v>29</v>
      </c>
      <c r="J3628">
        <v>630</v>
      </c>
      <c r="K3628">
        <v>3</v>
      </c>
      <c r="L3628" t="s">
        <v>24</v>
      </c>
      <c r="M3628" t="s">
        <v>17</v>
      </c>
      <c r="N3628" t="s">
        <v>18</v>
      </c>
      <c r="O3628">
        <v>0</v>
      </c>
      <c r="P3628">
        <v>75000</v>
      </c>
    </row>
    <row r="3629" spans="4:16">
      <c r="D3629">
        <v>3628</v>
      </c>
      <c r="E3629" t="s">
        <v>19</v>
      </c>
      <c r="F3629" t="b">
        <v>0</v>
      </c>
      <c r="G3629">
        <v>3.35</v>
      </c>
      <c r="H3629" t="s">
        <v>14</v>
      </c>
      <c r="I3629" t="s">
        <v>29</v>
      </c>
      <c r="J3629">
        <v>650</v>
      </c>
      <c r="K3629">
        <v>5</v>
      </c>
      <c r="L3629" t="s">
        <v>32</v>
      </c>
      <c r="M3629" t="s">
        <v>17</v>
      </c>
      <c r="N3629" t="s">
        <v>18</v>
      </c>
      <c r="O3629">
        <v>0</v>
      </c>
      <c r="P3629">
        <v>75000</v>
      </c>
    </row>
    <row r="3630" spans="4:16">
      <c r="D3630">
        <v>3629</v>
      </c>
      <c r="E3630" t="s">
        <v>13</v>
      </c>
      <c r="F3630" t="b">
        <v>1</v>
      </c>
      <c r="G3630">
        <v>3.16</v>
      </c>
      <c r="H3630" t="s">
        <v>25</v>
      </c>
      <c r="I3630" t="s">
        <v>23</v>
      </c>
      <c r="J3630">
        <v>580</v>
      </c>
      <c r="K3630">
        <v>7</v>
      </c>
      <c r="L3630" t="s">
        <v>30</v>
      </c>
      <c r="M3630" t="s">
        <v>28</v>
      </c>
      <c r="N3630" t="s">
        <v>18</v>
      </c>
      <c r="O3630">
        <v>0</v>
      </c>
      <c r="P3630">
        <v>0</v>
      </c>
    </row>
    <row r="3631" spans="4:16">
      <c r="D3631">
        <v>3630</v>
      </c>
      <c r="E3631" t="s">
        <v>19</v>
      </c>
      <c r="F3631" t="b">
        <v>1</v>
      </c>
      <c r="G3631">
        <v>3.26</v>
      </c>
      <c r="H3631" t="s">
        <v>25</v>
      </c>
      <c r="I3631" t="s">
        <v>23</v>
      </c>
      <c r="J3631">
        <v>600</v>
      </c>
      <c r="K3631">
        <v>6</v>
      </c>
      <c r="L3631" t="s">
        <v>31</v>
      </c>
      <c r="M3631" t="s">
        <v>28</v>
      </c>
      <c r="N3631" t="s">
        <v>18</v>
      </c>
      <c r="O3631">
        <v>0</v>
      </c>
      <c r="P3631">
        <v>0</v>
      </c>
    </row>
    <row r="3632" spans="4:16">
      <c r="D3632">
        <v>3631</v>
      </c>
      <c r="E3632" t="s">
        <v>19</v>
      </c>
      <c r="F3632" t="b">
        <v>1</v>
      </c>
      <c r="G3632">
        <v>3.02</v>
      </c>
      <c r="H3632" t="s">
        <v>20</v>
      </c>
      <c r="I3632" t="s">
        <v>23</v>
      </c>
      <c r="J3632">
        <v>570</v>
      </c>
      <c r="K3632">
        <v>7</v>
      </c>
      <c r="L3632" t="s">
        <v>24</v>
      </c>
      <c r="M3632" t="s">
        <v>28</v>
      </c>
      <c r="N3632" t="s">
        <v>18</v>
      </c>
      <c r="O3632">
        <v>0</v>
      </c>
      <c r="P3632">
        <v>0</v>
      </c>
    </row>
    <row r="3633" spans="4:16">
      <c r="D3633">
        <v>3632</v>
      </c>
      <c r="E3633" t="s">
        <v>13</v>
      </c>
      <c r="F3633" t="b">
        <v>1</v>
      </c>
      <c r="G3633">
        <v>3.31</v>
      </c>
      <c r="H3633" t="s">
        <v>20</v>
      </c>
      <c r="I3633" t="s">
        <v>23</v>
      </c>
      <c r="J3633">
        <v>670</v>
      </c>
      <c r="K3633">
        <v>5</v>
      </c>
      <c r="L3633" t="s">
        <v>38</v>
      </c>
      <c r="M3633" t="s">
        <v>17</v>
      </c>
      <c r="N3633" t="s">
        <v>18</v>
      </c>
      <c r="O3633">
        <v>0</v>
      </c>
      <c r="P3633">
        <v>75000</v>
      </c>
    </row>
    <row r="3634" spans="4:16">
      <c r="D3634">
        <v>3633</v>
      </c>
      <c r="E3634" t="s">
        <v>13</v>
      </c>
      <c r="F3634" t="b">
        <v>1</v>
      </c>
      <c r="G3634">
        <v>3.14</v>
      </c>
      <c r="H3634" t="s">
        <v>25</v>
      </c>
      <c r="I3634" t="s">
        <v>23</v>
      </c>
      <c r="J3634">
        <v>610</v>
      </c>
      <c r="K3634">
        <v>3</v>
      </c>
      <c r="L3634" t="s">
        <v>30</v>
      </c>
      <c r="M3634" t="s">
        <v>17</v>
      </c>
      <c r="N3634" t="s">
        <v>18</v>
      </c>
      <c r="O3634">
        <v>0</v>
      </c>
      <c r="P3634">
        <v>75000</v>
      </c>
    </row>
    <row r="3635" spans="4:16">
      <c r="D3635">
        <v>3634</v>
      </c>
      <c r="E3635" t="s">
        <v>19</v>
      </c>
      <c r="F3635" t="b">
        <v>0</v>
      </c>
      <c r="G3635">
        <v>3.21</v>
      </c>
      <c r="H3635" t="s">
        <v>20</v>
      </c>
      <c r="I3635" t="s">
        <v>26</v>
      </c>
      <c r="J3635">
        <v>690</v>
      </c>
      <c r="K3635">
        <v>5</v>
      </c>
      <c r="L3635" t="s">
        <v>32</v>
      </c>
      <c r="M3635" t="s">
        <v>17</v>
      </c>
      <c r="N3635" t="s">
        <v>18</v>
      </c>
      <c r="O3635">
        <v>0</v>
      </c>
      <c r="P3635">
        <v>75000</v>
      </c>
    </row>
    <row r="3636" spans="4:16">
      <c r="D3636">
        <v>3635</v>
      </c>
      <c r="E3636" t="s">
        <v>19</v>
      </c>
      <c r="F3636" t="b">
        <v>0</v>
      </c>
      <c r="G3636">
        <v>3.52</v>
      </c>
      <c r="H3636" t="s">
        <v>20</v>
      </c>
      <c r="I3636" t="s">
        <v>15</v>
      </c>
      <c r="J3636">
        <v>760</v>
      </c>
      <c r="K3636">
        <v>7</v>
      </c>
      <c r="L3636" t="s">
        <v>16</v>
      </c>
      <c r="M3636" t="s">
        <v>17</v>
      </c>
      <c r="N3636" t="s">
        <v>40</v>
      </c>
      <c r="O3636">
        <v>50000</v>
      </c>
      <c r="P3636">
        <v>25000</v>
      </c>
    </row>
    <row r="3637" spans="4:16">
      <c r="D3637">
        <v>3636</v>
      </c>
      <c r="E3637" t="s">
        <v>19</v>
      </c>
      <c r="F3637" t="b">
        <v>0</v>
      </c>
      <c r="G3637">
        <v>3.25</v>
      </c>
      <c r="H3637" t="s">
        <v>14</v>
      </c>
      <c r="I3637" t="s">
        <v>15</v>
      </c>
      <c r="J3637">
        <v>660</v>
      </c>
      <c r="K3637">
        <v>5</v>
      </c>
      <c r="L3637" t="s">
        <v>27</v>
      </c>
      <c r="M3637" t="s">
        <v>17</v>
      </c>
      <c r="N3637" t="s">
        <v>18</v>
      </c>
      <c r="O3637">
        <v>0</v>
      </c>
      <c r="P3637">
        <v>75000</v>
      </c>
    </row>
    <row r="3638" spans="4:16">
      <c r="D3638">
        <v>3637</v>
      </c>
      <c r="E3638" t="s">
        <v>19</v>
      </c>
      <c r="F3638" t="b">
        <v>1</v>
      </c>
      <c r="G3638">
        <v>3.26</v>
      </c>
      <c r="H3638" t="s">
        <v>20</v>
      </c>
      <c r="I3638" t="s">
        <v>23</v>
      </c>
      <c r="J3638">
        <v>610</v>
      </c>
      <c r="K3638">
        <v>5</v>
      </c>
      <c r="L3638" t="s">
        <v>24</v>
      </c>
      <c r="M3638" t="s">
        <v>17</v>
      </c>
      <c r="N3638" t="s">
        <v>18</v>
      </c>
      <c r="O3638">
        <v>0</v>
      </c>
      <c r="P3638">
        <v>75000</v>
      </c>
    </row>
    <row r="3639" spans="4:16">
      <c r="D3639">
        <v>3638</v>
      </c>
      <c r="E3639" t="s">
        <v>13</v>
      </c>
      <c r="F3639" t="b">
        <v>1</v>
      </c>
      <c r="G3639">
        <v>2.78</v>
      </c>
      <c r="H3639" t="s">
        <v>20</v>
      </c>
      <c r="I3639" t="s">
        <v>23</v>
      </c>
      <c r="J3639">
        <v>570</v>
      </c>
      <c r="K3639">
        <v>6</v>
      </c>
      <c r="L3639" t="s">
        <v>33</v>
      </c>
      <c r="M3639" t="s">
        <v>28</v>
      </c>
      <c r="N3639" t="s">
        <v>18</v>
      </c>
      <c r="O3639">
        <v>0</v>
      </c>
      <c r="P3639">
        <v>0</v>
      </c>
    </row>
    <row r="3640" spans="4:16">
      <c r="D3640">
        <v>3639</v>
      </c>
      <c r="E3640" t="s">
        <v>19</v>
      </c>
      <c r="F3640" t="b">
        <v>0</v>
      </c>
      <c r="G3640">
        <v>2.98</v>
      </c>
      <c r="H3640" t="s">
        <v>25</v>
      </c>
      <c r="I3640" t="s">
        <v>21</v>
      </c>
      <c r="J3640">
        <v>580</v>
      </c>
      <c r="K3640">
        <v>5</v>
      </c>
      <c r="L3640" t="s">
        <v>34</v>
      </c>
      <c r="M3640" t="s">
        <v>28</v>
      </c>
      <c r="N3640" t="s">
        <v>18</v>
      </c>
      <c r="O3640">
        <v>0</v>
      </c>
      <c r="P3640">
        <v>0</v>
      </c>
    </row>
    <row r="3641" spans="4:16">
      <c r="D3641">
        <v>3640</v>
      </c>
      <c r="E3641" t="s">
        <v>13</v>
      </c>
      <c r="F3641" t="b">
        <v>0</v>
      </c>
      <c r="G3641">
        <v>3.25</v>
      </c>
      <c r="H3641" t="s">
        <v>25</v>
      </c>
      <c r="I3641" t="s">
        <v>15</v>
      </c>
      <c r="J3641">
        <v>710</v>
      </c>
      <c r="K3641">
        <v>5</v>
      </c>
      <c r="L3641" t="s">
        <v>32</v>
      </c>
      <c r="M3641" t="s">
        <v>17</v>
      </c>
      <c r="N3641" t="s">
        <v>18</v>
      </c>
      <c r="O3641">
        <v>0</v>
      </c>
      <c r="P3641">
        <v>75000</v>
      </c>
    </row>
    <row r="3642" spans="4:16">
      <c r="D3642">
        <v>3641</v>
      </c>
      <c r="E3642" t="s">
        <v>13</v>
      </c>
      <c r="F3642" t="b">
        <v>1</v>
      </c>
      <c r="G3642">
        <v>3.18</v>
      </c>
      <c r="H3642" t="s">
        <v>20</v>
      </c>
      <c r="I3642" t="s">
        <v>23</v>
      </c>
      <c r="J3642">
        <v>610</v>
      </c>
      <c r="K3642">
        <v>5</v>
      </c>
      <c r="L3642" t="s">
        <v>39</v>
      </c>
      <c r="M3642" t="s">
        <v>17</v>
      </c>
      <c r="N3642" t="s">
        <v>18</v>
      </c>
      <c r="O3642">
        <v>0</v>
      </c>
      <c r="P3642">
        <v>75000</v>
      </c>
    </row>
    <row r="3643" spans="4:16">
      <c r="D3643">
        <v>3642</v>
      </c>
      <c r="E3643" t="s">
        <v>19</v>
      </c>
      <c r="F3643" t="b">
        <v>0</v>
      </c>
      <c r="G3643">
        <v>3.31</v>
      </c>
      <c r="H3643" t="s">
        <v>20</v>
      </c>
      <c r="I3643" t="s">
        <v>15</v>
      </c>
      <c r="J3643">
        <v>650</v>
      </c>
      <c r="K3643">
        <v>4</v>
      </c>
      <c r="L3643" t="s">
        <v>27</v>
      </c>
      <c r="M3643" t="s">
        <v>17</v>
      </c>
      <c r="N3643" t="s">
        <v>18</v>
      </c>
      <c r="O3643">
        <v>0</v>
      </c>
      <c r="P3643">
        <v>75000</v>
      </c>
    </row>
    <row r="3644" spans="4:16">
      <c r="D3644">
        <v>3643</v>
      </c>
      <c r="E3644" t="s">
        <v>19</v>
      </c>
      <c r="F3644" t="b">
        <v>0</v>
      </c>
      <c r="G3644">
        <v>3.13</v>
      </c>
      <c r="H3644" t="s">
        <v>20</v>
      </c>
      <c r="I3644" t="s">
        <v>29</v>
      </c>
      <c r="J3644">
        <v>630</v>
      </c>
      <c r="K3644">
        <v>5</v>
      </c>
      <c r="L3644" t="s">
        <v>24</v>
      </c>
      <c r="M3644" t="s">
        <v>17</v>
      </c>
      <c r="N3644" t="s">
        <v>18</v>
      </c>
      <c r="O3644">
        <v>0</v>
      </c>
      <c r="P3644">
        <v>75000</v>
      </c>
    </row>
    <row r="3645" spans="4:16">
      <c r="D3645">
        <v>3644</v>
      </c>
      <c r="E3645" t="s">
        <v>19</v>
      </c>
      <c r="F3645" t="b">
        <v>1</v>
      </c>
      <c r="G3645">
        <v>3.55</v>
      </c>
      <c r="H3645" t="s">
        <v>25</v>
      </c>
      <c r="I3645" t="s">
        <v>23</v>
      </c>
      <c r="J3645">
        <v>750</v>
      </c>
      <c r="K3645">
        <v>6</v>
      </c>
      <c r="L3645" t="s">
        <v>33</v>
      </c>
      <c r="M3645" t="s">
        <v>17</v>
      </c>
      <c r="N3645" t="s">
        <v>40</v>
      </c>
      <c r="O3645">
        <v>50000</v>
      </c>
      <c r="P3645">
        <v>25000</v>
      </c>
    </row>
    <row r="3646" spans="4:16">
      <c r="D3646">
        <v>3645</v>
      </c>
      <c r="E3646" t="s">
        <v>19</v>
      </c>
      <c r="F3646" t="b">
        <v>0</v>
      </c>
      <c r="G3646">
        <v>3.14</v>
      </c>
      <c r="H3646" t="s">
        <v>25</v>
      </c>
      <c r="I3646" t="s">
        <v>29</v>
      </c>
      <c r="J3646">
        <v>640</v>
      </c>
      <c r="K3646">
        <v>4</v>
      </c>
      <c r="L3646" t="s">
        <v>33</v>
      </c>
      <c r="M3646" t="s">
        <v>17</v>
      </c>
      <c r="N3646" t="s">
        <v>18</v>
      </c>
      <c r="O3646">
        <v>0</v>
      </c>
      <c r="P3646">
        <v>75000</v>
      </c>
    </row>
    <row r="3647" spans="4:16">
      <c r="D3647">
        <v>3646</v>
      </c>
      <c r="E3647" t="s">
        <v>19</v>
      </c>
      <c r="F3647" t="b">
        <v>0</v>
      </c>
      <c r="G3647">
        <v>3.36</v>
      </c>
      <c r="H3647" t="s">
        <v>25</v>
      </c>
      <c r="I3647" t="s">
        <v>21</v>
      </c>
      <c r="J3647">
        <v>740</v>
      </c>
      <c r="K3647">
        <v>5</v>
      </c>
      <c r="L3647" t="s">
        <v>16</v>
      </c>
      <c r="M3647" t="s">
        <v>17</v>
      </c>
      <c r="N3647" t="s">
        <v>18</v>
      </c>
      <c r="O3647">
        <v>0</v>
      </c>
      <c r="P3647">
        <v>75000</v>
      </c>
    </row>
    <row r="3648" spans="4:16">
      <c r="D3648">
        <v>3647</v>
      </c>
      <c r="E3648" t="s">
        <v>19</v>
      </c>
      <c r="F3648" t="b">
        <v>0</v>
      </c>
      <c r="G3648">
        <v>3.43</v>
      </c>
      <c r="H3648" t="s">
        <v>25</v>
      </c>
      <c r="I3648" t="s">
        <v>29</v>
      </c>
      <c r="J3648">
        <v>660</v>
      </c>
      <c r="K3648">
        <v>4</v>
      </c>
      <c r="L3648" t="s">
        <v>32</v>
      </c>
      <c r="M3648" t="s">
        <v>17</v>
      </c>
      <c r="N3648" t="s">
        <v>18</v>
      </c>
      <c r="O3648">
        <v>0</v>
      </c>
      <c r="P3648">
        <v>75000</v>
      </c>
    </row>
    <row r="3649" spans="4:16">
      <c r="D3649">
        <v>3648</v>
      </c>
      <c r="E3649" t="s">
        <v>13</v>
      </c>
      <c r="F3649" t="b">
        <v>0</v>
      </c>
      <c r="G3649">
        <v>3.17</v>
      </c>
      <c r="H3649" t="s">
        <v>20</v>
      </c>
      <c r="I3649" t="s">
        <v>29</v>
      </c>
      <c r="J3649">
        <v>700</v>
      </c>
      <c r="K3649">
        <v>4</v>
      </c>
      <c r="L3649" t="s">
        <v>30</v>
      </c>
      <c r="M3649" t="s">
        <v>17</v>
      </c>
      <c r="N3649" t="s">
        <v>18</v>
      </c>
      <c r="O3649">
        <v>0</v>
      </c>
      <c r="P3649">
        <v>75000</v>
      </c>
    </row>
    <row r="3650" spans="4:16">
      <c r="D3650">
        <v>3649</v>
      </c>
      <c r="E3650" t="s">
        <v>13</v>
      </c>
      <c r="F3650" t="b">
        <v>0</v>
      </c>
      <c r="G3650">
        <v>3.54</v>
      </c>
      <c r="H3650" t="s">
        <v>14</v>
      </c>
      <c r="I3650" t="s">
        <v>29</v>
      </c>
      <c r="J3650">
        <v>780</v>
      </c>
      <c r="K3650">
        <v>5</v>
      </c>
      <c r="L3650" t="s">
        <v>33</v>
      </c>
      <c r="M3650" t="s">
        <v>17</v>
      </c>
      <c r="N3650" t="s">
        <v>40</v>
      </c>
      <c r="O3650">
        <v>50000</v>
      </c>
      <c r="P3650">
        <v>25000</v>
      </c>
    </row>
    <row r="3651" spans="4:16">
      <c r="D3651">
        <v>3650</v>
      </c>
      <c r="E3651" t="s">
        <v>19</v>
      </c>
      <c r="F3651" t="b">
        <v>1</v>
      </c>
      <c r="G3651">
        <v>3.41</v>
      </c>
      <c r="H3651" t="s">
        <v>25</v>
      </c>
      <c r="I3651" t="s">
        <v>23</v>
      </c>
      <c r="J3651">
        <v>670</v>
      </c>
      <c r="K3651">
        <v>5</v>
      </c>
      <c r="L3651" t="s">
        <v>33</v>
      </c>
      <c r="M3651" t="s">
        <v>17</v>
      </c>
      <c r="N3651" t="s">
        <v>18</v>
      </c>
      <c r="O3651">
        <v>0</v>
      </c>
      <c r="P3651">
        <v>75000</v>
      </c>
    </row>
    <row r="3652" spans="4:16">
      <c r="D3652">
        <v>3651</v>
      </c>
      <c r="E3652" t="s">
        <v>19</v>
      </c>
      <c r="F3652" t="b">
        <v>0</v>
      </c>
      <c r="G3652">
        <v>3.17</v>
      </c>
      <c r="H3652" t="s">
        <v>25</v>
      </c>
      <c r="I3652" t="s">
        <v>26</v>
      </c>
      <c r="J3652">
        <v>630</v>
      </c>
      <c r="K3652">
        <v>6</v>
      </c>
      <c r="L3652" t="s">
        <v>31</v>
      </c>
      <c r="M3652" t="s">
        <v>17</v>
      </c>
      <c r="N3652" t="s">
        <v>18</v>
      </c>
      <c r="O3652">
        <v>0</v>
      </c>
      <c r="P3652">
        <v>75000</v>
      </c>
    </row>
    <row r="3653" spans="4:16">
      <c r="D3653">
        <v>3652</v>
      </c>
      <c r="E3653" t="s">
        <v>13</v>
      </c>
      <c r="F3653" t="b">
        <v>0</v>
      </c>
      <c r="G3653">
        <v>3.03</v>
      </c>
      <c r="H3653" t="s">
        <v>25</v>
      </c>
      <c r="I3653" t="s">
        <v>26</v>
      </c>
      <c r="J3653">
        <v>570</v>
      </c>
      <c r="K3653">
        <v>3</v>
      </c>
      <c r="L3653" t="s">
        <v>32</v>
      </c>
      <c r="M3653" t="s">
        <v>28</v>
      </c>
      <c r="N3653" t="s">
        <v>18</v>
      </c>
      <c r="O3653">
        <v>0</v>
      </c>
      <c r="P3653">
        <v>0</v>
      </c>
    </row>
    <row r="3654" spans="4:16">
      <c r="D3654">
        <v>3653</v>
      </c>
      <c r="E3654" t="s">
        <v>13</v>
      </c>
      <c r="F3654" t="b">
        <v>0</v>
      </c>
      <c r="G3654">
        <v>3.21</v>
      </c>
      <c r="H3654" t="s">
        <v>14</v>
      </c>
      <c r="I3654" t="s">
        <v>15</v>
      </c>
      <c r="J3654">
        <v>650</v>
      </c>
      <c r="K3654">
        <v>6</v>
      </c>
      <c r="L3654" t="s">
        <v>27</v>
      </c>
      <c r="M3654" t="s">
        <v>17</v>
      </c>
      <c r="N3654" t="s">
        <v>18</v>
      </c>
      <c r="O3654">
        <v>0</v>
      </c>
      <c r="P3654">
        <v>75000</v>
      </c>
    </row>
    <row r="3655" spans="4:16">
      <c r="D3655">
        <v>3654</v>
      </c>
      <c r="E3655" t="s">
        <v>13</v>
      </c>
      <c r="F3655" t="b">
        <v>1</v>
      </c>
      <c r="G3655">
        <v>3.07</v>
      </c>
      <c r="H3655" t="s">
        <v>20</v>
      </c>
      <c r="I3655" t="s">
        <v>23</v>
      </c>
      <c r="J3655">
        <v>580</v>
      </c>
      <c r="K3655">
        <v>6</v>
      </c>
      <c r="L3655" t="s">
        <v>27</v>
      </c>
      <c r="M3655" t="s">
        <v>28</v>
      </c>
      <c r="N3655" t="s">
        <v>18</v>
      </c>
      <c r="O3655">
        <v>0</v>
      </c>
      <c r="P3655">
        <v>0</v>
      </c>
    </row>
    <row r="3656" spans="4:16">
      <c r="D3656">
        <v>3655</v>
      </c>
      <c r="E3656" t="s">
        <v>13</v>
      </c>
      <c r="F3656" t="b">
        <v>0</v>
      </c>
      <c r="G3656">
        <v>3.28</v>
      </c>
      <c r="H3656" t="s">
        <v>14</v>
      </c>
      <c r="I3656" t="s">
        <v>29</v>
      </c>
      <c r="J3656">
        <v>680</v>
      </c>
      <c r="K3656">
        <v>6</v>
      </c>
      <c r="L3656" t="s">
        <v>27</v>
      </c>
      <c r="M3656" t="s">
        <v>17</v>
      </c>
      <c r="N3656" t="s">
        <v>18</v>
      </c>
      <c r="O3656">
        <v>0</v>
      </c>
      <c r="P3656">
        <v>75000</v>
      </c>
    </row>
    <row r="3657" spans="4:16">
      <c r="D3657">
        <v>3656</v>
      </c>
      <c r="E3657" t="s">
        <v>19</v>
      </c>
      <c r="F3657" t="b">
        <v>0</v>
      </c>
      <c r="G3657">
        <v>3.21</v>
      </c>
      <c r="H3657" t="s">
        <v>25</v>
      </c>
      <c r="I3657" t="s">
        <v>15</v>
      </c>
      <c r="J3657">
        <v>680</v>
      </c>
      <c r="K3657">
        <v>4</v>
      </c>
      <c r="L3657" t="s">
        <v>27</v>
      </c>
      <c r="M3657" t="s">
        <v>17</v>
      </c>
      <c r="N3657" t="s">
        <v>18</v>
      </c>
      <c r="O3657">
        <v>0</v>
      </c>
      <c r="P3657">
        <v>75000</v>
      </c>
    </row>
    <row r="3658" spans="4:16">
      <c r="D3658">
        <v>3657</v>
      </c>
      <c r="E3658" t="s">
        <v>13</v>
      </c>
      <c r="F3658" t="b">
        <v>0</v>
      </c>
      <c r="G3658">
        <v>3.34</v>
      </c>
      <c r="H3658" t="s">
        <v>14</v>
      </c>
      <c r="I3658" t="s">
        <v>15</v>
      </c>
      <c r="J3658">
        <v>710</v>
      </c>
      <c r="K3658">
        <v>5</v>
      </c>
      <c r="L3658" t="s">
        <v>30</v>
      </c>
      <c r="M3658" t="s">
        <v>17</v>
      </c>
      <c r="N3658" t="s">
        <v>18</v>
      </c>
      <c r="O3658">
        <v>0</v>
      </c>
      <c r="P3658">
        <v>75000</v>
      </c>
    </row>
    <row r="3659" spans="4:16">
      <c r="D3659">
        <v>3658</v>
      </c>
      <c r="E3659" t="s">
        <v>19</v>
      </c>
      <c r="F3659" t="b">
        <v>0</v>
      </c>
      <c r="G3659">
        <v>3.08</v>
      </c>
      <c r="H3659" t="s">
        <v>25</v>
      </c>
      <c r="I3659" t="s">
        <v>29</v>
      </c>
      <c r="J3659">
        <v>620</v>
      </c>
      <c r="K3659">
        <v>4</v>
      </c>
      <c r="L3659" t="s">
        <v>24</v>
      </c>
      <c r="M3659" t="s">
        <v>17</v>
      </c>
      <c r="N3659" t="s">
        <v>18</v>
      </c>
      <c r="O3659">
        <v>0</v>
      </c>
      <c r="P3659">
        <v>75000</v>
      </c>
    </row>
    <row r="3660" spans="4:16">
      <c r="D3660">
        <v>3659</v>
      </c>
      <c r="E3660" t="s">
        <v>19</v>
      </c>
      <c r="F3660" t="b">
        <v>0</v>
      </c>
      <c r="G3660">
        <v>3.3</v>
      </c>
      <c r="H3660" t="s">
        <v>20</v>
      </c>
      <c r="I3660" t="s">
        <v>21</v>
      </c>
      <c r="J3660">
        <v>650</v>
      </c>
      <c r="K3660">
        <v>4</v>
      </c>
      <c r="L3660" t="s">
        <v>27</v>
      </c>
      <c r="M3660" t="s">
        <v>17</v>
      </c>
      <c r="N3660" t="s">
        <v>18</v>
      </c>
      <c r="O3660">
        <v>0</v>
      </c>
      <c r="P3660">
        <v>75000</v>
      </c>
    </row>
    <row r="3661" spans="4:16">
      <c r="D3661">
        <v>3660</v>
      </c>
      <c r="E3661" t="s">
        <v>19</v>
      </c>
      <c r="F3661" t="b">
        <v>0</v>
      </c>
      <c r="G3661">
        <v>3.15</v>
      </c>
      <c r="H3661" t="s">
        <v>20</v>
      </c>
      <c r="I3661" t="s">
        <v>29</v>
      </c>
      <c r="J3661">
        <v>590</v>
      </c>
      <c r="K3661">
        <v>4</v>
      </c>
      <c r="L3661" t="s">
        <v>24</v>
      </c>
      <c r="M3661" t="s">
        <v>28</v>
      </c>
      <c r="N3661" t="s">
        <v>18</v>
      </c>
      <c r="O3661">
        <v>0</v>
      </c>
      <c r="P3661">
        <v>0</v>
      </c>
    </row>
    <row r="3662" spans="4:16">
      <c r="D3662">
        <v>3661</v>
      </c>
      <c r="E3662" t="s">
        <v>19</v>
      </c>
      <c r="F3662" t="b">
        <v>0</v>
      </c>
      <c r="G3662">
        <v>3.34</v>
      </c>
      <c r="H3662" t="s">
        <v>25</v>
      </c>
      <c r="I3662" t="s">
        <v>15</v>
      </c>
      <c r="J3662">
        <v>690</v>
      </c>
      <c r="K3662">
        <v>4</v>
      </c>
      <c r="L3662" t="s">
        <v>34</v>
      </c>
      <c r="M3662" t="s">
        <v>17</v>
      </c>
      <c r="N3662" t="s">
        <v>18</v>
      </c>
      <c r="O3662">
        <v>0</v>
      </c>
      <c r="P3662">
        <v>75000</v>
      </c>
    </row>
    <row r="3663" spans="4:16">
      <c r="D3663">
        <v>3662</v>
      </c>
      <c r="E3663" t="s">
        <v>13</v>
      </c>
      <c r="F3663" t="b">
        <v>0</v>
      </c>
      <c r="G3663">
        <v>3.45</v>
      </c>
      <c r="H3663" t="s">
        <v>20</v>
      </c>
      <c r="I3663" t="s">
        <v>21</v>
      </c>
      <c r="J3663">
        <v>720</v>
      </c>
      <c r="K3663">
        <v>5</v>
      </c>
      <c r="L3663" t="s">
        <v>34</v>
      </c>
      <c r="M3663" t="s">
        <v>17</v>
      </c>
      <c r="N3663" t="s">
        <v>18</v>
      </c>
      <c r="O3663">
        <v>0</v>
      </c>
      <c r="P3663">
        <v>75000</v>
      </c>
    </row>
    <row r="3664" spans="4:16">
      <c r="D3664">
        <v>3663</v>
      </c>
      <c r="E3664" t="s">
        <v>19</v>
      </c>
      <c r="F3664" t="b">
        <v>0</v>
      </c>
      <c r="G3664">
        <v>3.15</v>
      </c>
      <c r="H3664" t="s">
        <v>25</v>
      </c>
      <c r="I3664" t="s">
        <v>21</v>
      </c>
      <c r="J3664">
        <v>640</v>
      </c>
      <c r="K3664">
        <v>3</v>
      </c>
      <c r="L3664" t="s">
        <v>24</v>
      </c>
      <c r="M3664" t="s">
        <v>17</v>
      </c>
      <c r="N3664" t="s">
        <v>18</v>
      </c>
      <c r="O3664">
        <v>0</v>
      </c>
      <c r="P3664">
        <v>75000</v>
      </c>
    </row>
    <row r="3665" spans="4:16">
      <c r="D3665">
        <v>3664</v>
      </c>
      <c r="E3665" t="s">
        <v>19</v>
      </c>
      <c r="F3665" t="b">
        <v>1</v>
      </c>
      <c r="G3665">
        <v>3.28</v>
      </c>
      <c r="H3665" t="s">
        <v>14</v>
      </c>
      <c r="I3665" t="s">
        <v>23</v>
      </c>
      <c r="J3665">
        <v>660</v>
      </c>
      <c r="K3665">
        <v>6</v>
      </c>
      <c r="L3665" t="s">
        <v>16</v>
      </c>
      <c r="M3665" t="s">
        <v>17</v>
      </c>
      <c r="N3665" t="s">
        <v>18</v>
      </c>
      <c r="O3665">
        <v>0</v>
      </c>
      <c r="P3665">
        <v>75000</v>
      </c>
    </row>
    <row r="3666" spans="4:16">
      <c r="D3666">
        <v>3665</v>
      </c>
      <c r="E3666" t="s">
        <v>13</v>
      </c>
      <c r="F3666" t="b">
        <v>1</v>
      </c>
      <c r="G3666">
        <v>3.03</v>
      </c>
      <c r="H3666" t="s">
        <v>20</v>
      </c>
      <c r="I3666" t="s">
        <v>23</v>
      </c>
      <c r="J3666">
        <v>580</v>
      </c>
      <c r="K3666">
        <v>5</v>
      </c>
      <c r="L3666" t="s">
        <v>16</v>
      </c>
      <c r="M3666" t="s">
        <v>28</v>
      </c>
      <c r="N3666" t="s">
        <v>18</v>
      </c>
      <c r="O3666">
        <v>0</v>
      </c>
      <c r="P3666">
        <v>0</v>
      </c>
    </row>
    <row r="3667" spans="4:16">
      <c r="D3667">
        <v>3666</v>
      </c>
      <c r="E3667" t="s">
        <v>19</v>
      </c>
      <c r="F3667" t="b">
        <v>0</v>
      </c>
      <c r="G3667">
        <v>3.32</v>
      </c>
      <c r="H3667" t="s">
        <v>20</v>
      </c>
      <c r="I3667" t="s">
        <v>15</v>
      </c>
      <c r="J3667">
        <v>680</v>
      </c>
      <c r="K3667">
        <v>6</v>
      </c>
      <c r="L3667" t="s">
        <v>32</v>
      </c>
      <c r="M3667" t="s">
        <v>17</v>
      </c>
      <c r="N3667" t="s">
        <v>18</v>
      </c>
      <c r="O3667">
        <v>0</v>
      </c>
      <c r="P3667">
        <v>75000</v>
      </c>
    </row>
    <row r="3668" spans="4:16">
      <c r="D3668">
        <v>3667</v>
      </c>
      <c r="E3668" t="s">
        <v>13</v>
      </c>
      <c r="F3668" t="b">
        <v>1</v>
      </c>
      <c r="G3668">
        <v>3.02</v>
      </c>
      <c r="H3668" t="s">
        <v>20</v>
      </c>
      <c r="I3668" t="s">
        <v>23</v>
      </c>
      <c r="J3668">
        <v>600</v>
      </c>
      <c r="K3668">
        <v>6</v>
      </c>
      <c r="L3668" t="s">
        <v>24</v>
      </c>
      <c r="M3668" t="s">
        <v>28</v>
      </c>
      <c r="N3668" t="s">
        <v>18</v>
      </c>
      <c r="O3668">
        <v>0</v>
      </c>
      <c r="P3668">
        <v>0</v>
      </c>
    </row>
    <row r="3669" spans="4:16">
      <c r="D3669">
        <v>3668</v>
      </c>
      <c r="E3669" t="s">
        <v>13</v>
      </c>
      <c r="F3669" t="b">
        <v>0</v>
      </c>
      <c r="G3669">
        <v>3.19</v>
      </c>
      <c r="H3669" t="s">
        <v>20</v>
      </c>
      <c r="I3669" t="s">
        <v>21</v>
      </c>
      <c r="J3669">
        <v>660</v>
      </c>
      <c r="K3669">
        <v>6</v>
      </c>
      <c r="L3669" t="s">
        <v>30</v>
      </c>
      <c r="M3669" t="s">
        <v>17</v>
      </c>
      <c r="N3669" t="s">
        <v>18</v>
      </c>
      <c r="O3669">
        <v>0</v>
      </c>
      <c r="P3669">
        <v>75000</v>
      </c>
    </row>
    <row r="3670" spans="4:16">
      <c r="D3670">
        <v>3669</v>
      </c>
      <c r="E3670" t="s">
        <v>13</v>
      </c>
      <c r="F3670" t="b">
        <v>0</v>
      </c>
      <c r="G3670">
        <v>3.18</v>
      </c>
      <c r="H3670" t="s">
        <v>20</v>
      </c>
      <c r="I3670" t="s">
        <v>26</v>
      </c>
      <c r="J3670">
        <v>620</v>
      </c>
      <c r="K3670">
        <v>7</v>
      </c>
      <c r="L3670" t="s">
        <v>27</v>
      </c>
      <c r="M3670" t="s">
        <v>17</v>
      </c>
      <c r="N3670" t="s">
        <v>18</v>
      </c>
      <c r="O3670">
        <v>0</v>
      </c>
      <c r="P3670">
        <v>75000</v>
      </c>
    </row>
    <row r="3671" spans="4:16">
      <c r="D3671">
        <v>3670</v>
      </c>
      <c r="E3671" t="s">
        <v>19</v>
      </c>
      <c r="F3671" t="b">
        <v>0</v>
      </c>
      <c r="G3671">
        <v>3.2</v>
      </c>
      <c r="H3671" t="s">
        <v>20</v>
      </c>
      <c r="I3671" t="s">
        <v>21</v>
      </c>
      <c r="J3671">
        <v>600</v>
      </c>
      <c r="K3671">
        <v>3</v>
      </c>
      <c r="L3671" t="s">
        <v>31</v>
      </c>
      <c r="M3671" t="s">
        <v>28</v>
      </c>
      <c r="N3671" t="s">
        <v>18</v>
      </c>
      <c r="O3671">
        <v>0</v>
      </c>
      <c r="P3671">
        <v>0</v>
      </c>
    </row>
    <row r="3672" spans="4:16">
      <c r="D3672">
        <v>3671</v>
      </c>
      <c r="E3672" t="s">
        <v>13</v>
      </c>
      <c r="F3672" t="b">
        <v>0</v>
      </c>
      <c r="G3672">
        <v>3.03</v>
      </c>
      <c r="H3672" t="s">
        <v>20</v>
      </c>
      <c r="I3672" t="s">
        <v>21</v>
      </c>
      <c r="J3672">
        <v>570</v>
      </c>
      <c r="K3672">
        <v>3</v>
      </c>
      <c r="L3672" t="s">
        <v>31</v>
      </c>
      <c r="M3672" t="s">
        <v>28</v>
      </c>
      <c r="N3672" t="s">
        <v>18</v>
      </c>
      <c r="O3672">
        <v>0</v>
      </c>
      <c r="P3672">
        <v>0</v>
      </c>
    </row>
    <row r="3673" spans="4:16">
      <c r="D3673">
        <v>3672</v>
      </c>
      <c r="E3673" t="s">
        <v>19</v>
      </c>
      <c r="F3673" t="b">
        <v>0</v>
      </c>
      <c r="G3673">
        <v>3.13</v>
      </c>
      <c r="H3673" t="s">
        <v>14</v>
      </c>
      <c r="I3673" t="s">
        <v>29</v>
      </c>
      <c r="J3673">
        <v>610</v>
      </c>
      <c r="K3673">
        <v>5</v>
      </c>
      <c r="L3673" t="s">
        <v>27</v>
      </c>
      <c r="M3673" t="s">
        <v>17</v>
      </c>
      <c r="N3673" t="s">
        <v>18</v>
      </c>
      <c r="O3673">
        <v>0</v>
      </c>
      <c r="P3673">
        <v>75000</v>
      </c>
    </row>
    <row r="3674" spans="4:16">
      <c r="D3674">
        <v>3673</v>
      </c>
      <c r="E3674" t="s">
        <v>19</v>
      </c>
      <c r="F3674" t="b">
        <v>0</v>
      </c>
      <c r="G3674">
        <v>3.46</v>
      </c>
      <c r="H3674" t="s">
        <v>20</v>
      </c>
      <c r="I3674" t="s">
        <v>26</v>
      </c>
      <c r="J3674">
        <v>680</v>
      </c>
      <c r="K3674">
        <v>4</v>
      </c>
      <c r="L3674" t="s">
        <v>27</v>
      </c>
      <c r="M3674" t="s">
        <v>17</v>
      </c>
      <c r="N3674" t="s">
        <v>18</v>
      </c>
      <c r="O3674">
        <v>0</v>
      </c>
      <c r="P3674">
        <v>75000</v>
      </c>
    </row>
    <row r="3675" spans="4:16">
      <c r="D3675">
        <v>3674</v>
      </c>
      <c r="E3675" t="s">
        <v>13</v>
      </c>
      <c r="F3675" t="b">
        <v>0</v>
      </c>
      <c r="G3675">
        <v>3.17</v>
      </c>
      <c r="H3675" t="s">
        <v>14</v>
      </c>
      <c r="I3675" t="s">
        <v>21</v>
      </c>
      <c r="J3675">
        <v>680</v>
      </c>
      <c r="K3675">
        <v>5</v>
      </c>
      <c r="L3675" t="s">
        <v>27</v>
      </c>
      <c r="M3675" t="s">
        <v>17</v>
      </c>
      <c r="N3675" t="s">
        <v>18</v>
      </c>
      <c r="O3675">
        <v>0</v>
      </c>
      <c r="P3675">
        <v>75000</v>
      </c>
    </row>
    <row r="3676" spans="4:16">
      <c r="D3676">
        <v>3675</v>
      </c>
      <c r="E3676" t="s">
        <v>13</v>
      </c>
      <c r="F3676" t="b">
        <v>0</v>
      </c>
      <c r="G3676">
        <v>3</v>
      </c>
      <c r="H3676" t="s">
        <v>14</v>
      </c>
      <c r="I3676" t="s">
        <v>29</v>
      </c>
      <c r="J3676">
        <v>580</v>
      </c>
      <c r="K3676">
        <v>4</v>
      </c>
      <c r="L3676" t="s">
        <v>27</v>
      </c>
      <c r="M3676" t="s">
        <v>28</v>
      </c>
      <c r="N3676" t="s">
        <v>18</v>
      </c>
      <c r="O3676">
        <v>0</v>
      </c>
      <c r="P3676">
        <v>0</v>
      </c>
    </row>
    <row r="3677" spans="4:16">
      <c r="D3677">
        <v>3676</v>
      </c>
      <c r="E3677" t="s">
        <v>19</v>
      </c>
      <c r="F3677" t="b">
        <v>0</v>
      </c>
      <c r="G3677">
        <v>3.25</v>
      </c>
      <c r="H3677" t="s">
        <v>14</v>
      </c>
      <c r="I3677" t="s">
        <v>15</v>
      </c>
      <c r="J3677">
        <v>630</v>
      </c>
      <c r="K3677">
        <v>4</v>
      </c>
      <c r="L3677" t="s">
        <v>31</v>
      </c>
      <c r="M3677" t="s">
        <v>17</v>
      </c>
      <c r="N3677" t="s">
        <v>18</v>
      </c>
      <c r="O3677">
        <v>0</v>
      </c>
      <c r="P3677">
        <v>75000</v>
      </c>
    </row>
    <row r="3678" spans="4:16">
      <c r="D3678">
        <v>3677</v>
      </c>
      <c r="E3678" t="s">
        <v>13</v>
      </c>
      <c r="F3678" t="b">
        <v>0</v>
      </c>
      <c r="G3678">
        <v>3.19</v>
      </c>
      <c r="H3678" t="s">
        <v>20</v>
      </c>
      <c r="I3678" t="s">
        <v>21</v>
      </c>
      <c r="J3678">
        <v>680</v>
      </c>
      <c r="K3678">
        <v>5</v>
      </c>
      <c r="L3678" t="s">
        <v>30</v>
      </c>
      <c r="M3678" t="s">
        <v>17</v>
      </c>
      <c r="N3678" t="s">
        <v>18</v>
      </c>
      <c r="O3678">
        <v>0</v>
      </c>
      <c r="P3678">
        <v>75000</v>
      </c>
    </row>
    <row r="3679" spans="4:16">
      <c r="D3679">
        <v>3678</v>
      </c>
      <c r="E3679" t="s">
        <v>13</v>
      </c>
      <c r="F3679" t="b">
        <v>0</v>
      </c>
      <c r="G3679">
        <v>3.46</v>
      </c>
      <c r="H3679" t="s">
        <v>14</v>
      </c>
      <c r="I3679" t="s">
        <v>29</v>
      </c>
      <c r="J3679">
        <v>690</v>
      </c>
      <c r="K3679">
        <v>7</v>
      </c>
      <c r="L3679" t="s">
        <v>35</v>
      </c>
      <c r="M3679" t="s">
        <v>17</v>
      </c>
      <c r="N3679" t="s">
        <v>18</v>
      </c>
      <c r="O3679">
        <v>0</v>
      </c>
      <c r="P3679">
        <v>75000</v>
      </c>
    </row>
    <row r="3680" spans="4:16">
      <c r="D3680">
        <v>3679</v>
      </c>
      <c r="E3680" t="s">
        <v>13</v>
      </c>
      <c r="F3680" t="b">
        <v>0</v>
      </c>
      <c r="G3680">
        <v>3.18</v>
      </c>
      <c r="H3680" t="s">
        <v>20</v>
      </c>
      <c r="I3680" t="s">
        <v>29</v>
      </c>
      <c r="J3680">
        <v>660</v>
      </c>
      <c r="K3680">
        <v>6</v>
      </c>
      <c r="L3680" t="s">
        <v>39</v>
      </c>
      <c r="M3680" t="s">
        <v>17</v>
      </c>
      <c r="N3680" t="s">
        <v>18</v>
      </c>
      <c r="O3680">
        <v>0</v>
      </c>
      <c r="P3680">
        <v>75000</v>
      </c>
    </row>
    <row r="3681" spans="4:16">
      <c r="D3681">
        <v>3680</v>
      </c>
      <c r="E3681" t="s">
        <v>19</v>
      </c>
      <c r="F3681" t="b">
        <v>0</v>
      </c>
      <c r="G3681">
        <v>3.3</v>
      </c>
      <c r="H3681" t="s">
        <v>20</v>
      </c>
      <c r="I3681" t="s">
        <v>29</v>
      </c>
      <c r="J3681">
        <v>610</v>
      </c>
      <c r="K3681">
        <v>5</v>
      </c>
      <c r="L3681" t="s">
        <v>27</v>
      </c>
      <c r="M3681" t="s">
        <v>17</v>
      </c>
      <c r="N3681" t="s">
        <v>18</v>
      </c>
      <c r="O3681">
        <v>0</v>
      </c>
      <c r="P3681">
        <v>75000</v>
      </c>
    </row>
    <row r="3682" spans="4:16">
      <c r="D3682">
        <v>3681</v>
      </c>
      <c r="E3682" t="s">
        <v>13</v>
      </c>
      <c r="F3682" t="b">
        <v>0</v>
      </c>
      <c r="G3682">
        <v>3.1</v>
      </c>
      <c r="H3682" t="s">
        <v>20</v>
      </c>
      <c r="I3682" t="s">
        <v>29</v>
      </c>
      <c r="J3682">
        <v>580</v>
      </c>
      <c r="K3682">
        <v>4</v>
      </c>
      <c r="L3682" t="s">
        <v>31</v>
      </c>
      <c r="M3682" t="s">
        <v>28</v>
      </c>
      <c r="N3682" t="s">
        <v>18</v>
      </c>
      <c r="O3682">
        <v>0</v>
      </c>
      <c r="P3682">
        <v>0</v>
      </c>
    </row>
    <row r="3683" spans="4:16">
      <c r="D3683">
        <v>3682</v>
      </c>
      <c r="E3683" t="s">
        <v>19</v>
      </c>
      <c r="F3683" t="b">
        <v>0</v>
      </c>
      <c r="G3683">
        <v>3.28</v>
      </c>
      <c r="H3683" t="s">
        <v>14</v>
      </c>
      <c r="I3683" t="s">
        <v>21</v>
      </c>
      <c r="J3683">
        <v>700</v>
      </c>
      <c r="K3683">
        <v>5</v>
      </c>
      <c r="L3683" t="s">
        <v>24</v>
      </c>
      <c r="M3683" t="s">
        <v>17</v>
      </c>
      <c r="N3683" t="s">
        <v>18</v>
      </c>
      <c r="O3683">
        <v>0</v>
      </c>
      <c r="P3683">
        <v>75000</v>
      </c>
    </row>
    <row r="3684" spans="4:16">
      <c r="D3684">
        <v>3683</v>
      </c>
      <c r="E3684" t="s">
        <v>19</v>
      </c>
      <c r="F3684" t="b">
        <v>1</v>
      </c>
      <c r="G3684">
        <v>3.28</v>
      </c>
      <c r="H3684" t="s">
        <v>25</v>
      </c>
      <c r="I3684" t="s">
        <v>23</v>
      </c>
      <c r="J3684">
        <v>590</v>
      </c>
      <c r="K3684">
        <v>6</v>
      </c>
      <c r="L3684" t="s">
        <v>32</v>
      </c>
      <c r="M3684" t="s">
        <v>28</v>
      </c>
      <c r="N3684" t="s">
        <v>18</v>
      </c>
      <c r="O3684">
        <v>0</v>
      </c>
      <c r="P3684">
        <v>0</v>
      </c>
    </row>
    <row r="3685" spans="4:16">
      <c r="D3685">
        <v>3684</v>
      </c>
      <c r="E3685" t="s">
        <v>19</v>
      </c>
      <c r="F3685" t="b">
        <v>0</v>
      </c>
      <c r="G3685">
        <v>3.16</v>
      </c>
      <c r="H3685" t="s">
        <v>20</v>
      </c>
      <c r="I3685" t="s">
        <v>15</v>
      </c>
      <c r="J3685">
        <v>640</v>
      </c>
      <c r="K3685">
        <v>6</v>
      </c>
      <c r="L3685" t="s">
        <v>16</v>
      </c>
      <c r="M3685" t="s">
        <v>17</v>
      </c>
      <c r="N3685" t="s">
        <v>18</v>
      </c>
      <c r="O3685">
        <v>0</v>
      </c>
      <c r="P3685">
        <v>75000</v>
      </c>
    </row>
    <row r="3686" spans="4:16">
      <c r="D3686">
        <v>3685</v>
      </c>
      <c r="E3686" t="s">
        <v>19</v>
      </c>
      <c r="F3686" t="b">
        <v>0</v>
      </c>
      <c r="G3686">
        <v>3.24</v>
      </c>
      <c r="H3686" t="s">
        <v>20</v>
      </c>
      <c r="I3686" t="s">
        <v>15</v>
      </c>
      <c r="J3686">
        <v>640</v>
      </c>
      <c r="K3686">
        <v>4</v>
      </c>
      <c r="L3686" t="s">
        <v>32</v>
      </c>
      <c r="M3686" t="s">
        <v>17</v>
      </c>
      <c r="N3686" t="s">
        <v>18</v>
      </c>
      <c r="O3686">
        <v>0</v>
      </c>
      <c r="P3686">
        <v>75000</v>
      </c>
    </row>
    <row r="3687" spans="4:16">
      <c r="D3687">
        <v>3686</v>
      </c>
      <c r="E3687" t="s">
        <v>13</v>
      </c>
      <c r="F3687" t="b">
        <v>1</v>
      </c>
      <c r="G3687">
        <v>3.28</v>
      </c>
      <c r="H3687" t="s">
        <v>14</v>
      </c>
      <c r="I3687" t="s">
        <v>23</v>
      </c>
      <c r="J3687">
        <v>730</v>
      </c>
      <c r="K3687">
        <v>6</v>
      </c>
      <c r="L3687" t="s">
        <v>31</v>
      </c>
      <c r="M3687" t="s">
        <v>17</v>
      </c>
      <c r="N3687" t="s">
        <v>18</v>
      </c>
      <c r="O3687">
        <v>0</v>
      </c>
      <c r="P3687">
        <v>75000</v>
      </c>
    </row>
    <row r="3688" spans="4:16">
      <c r="D3688">
        <v>3687</v>
      </c>
      <c r="E3688" t="s">
        <v>19</v>
      </c>
      <c r="F3688" t="b">
        <v>0</v>
      </c>
      <c r="G3688">
        <v>3.17</v>
      </c>
      <c r="H3688" t="s">
        <v>20</v>
      </c>
      <c r="I3688" t="s">
        <v>21</v>
      </c>
      <c r="J3688">
        <v>610</v>
      </c>
      <c r="K3688">
        <v>8</v>
      </c>
      <c r="L3688" t="s">
        <v>34</v>
      </c>
      <c r="M3688" t="s">
        <v>17</v>
      </c>
      <c r="N3688" t="s">
        <v>18</v>
      </c>
      <c r="O3688">
        <v>0</v>
      </c>
      <c r="P3688">
        <v>75000</v>
      </c>
    </row>
    <row r="3689" spans="4:16">
      <c r="D3689">
        <v>3688</v>
      </c>
      <c r="E3689" t="s">
        <v>13</v>
      </c>
      <c r="F3689" t="b">
        <v>0</v>
      </c>
      <c r="G3689">
        <v>3.28</v>
      </c>
      <c r="H3689" t="s">
        <v>14</v>
      </c>
      <c r="I3689" t="s">
        <v>21</v>
      </c>
      <c r="J3689">
        <v>580</v>
      </c>
      <c r="K3689">
        <v>6</v>
      </c>
      <c r="L3689" t="s">
        <v>32</v>
      </c>
      <c r="M3689" t="s">
        <v>28</v>
      </c>
      <c r="N3689" t="s">
        <v>18</v>
      </c>
      <c r="O3689">
        <v>0</v>
      </c>
      <c r="P3689">
        <v>0</v>
      </c>
    </row>
    <row r="3690" spans="4:16">
      <c r="D3690">
        <v>3689</v>
      </c>
      <c r="E3690" t="s">
        <v>19</v>
      </c>
      <c r="F3690" t="b">
        <v>0</v>
      </c>
      <c r="G3690">
        <v>3.33</v>
      </c>
      <c r="H3690" t="s">
        <v>25</v>
      </c>
      <c r="I3690" t="s">
        <v>26</v>
      </c>
      <c r="J3690">
        <v>630</v>
      </c>
      <c r="K3690">
        <v>5</v>
      </c>
      <c r="L3690" t="s">
        <v>16</v>
      </c>
      <c r="M3690" t="s">
        <v>17</v>
      </c>
      <c r="N3690" t="s">
        <v>18</v>
      </c>
      <c r="O3690">
        <v>0</v>
      </c>
      <c r="P3690">
        <v>75000</v>
      </c>
    </row>
    <row r="3691" spans="4:16">
      <c r="D3691">
        <v>3690</v>
      </c>
      <c r="E3691" t="s">
        <v>19</v>
      </c>
      <c r="F3691" t="b">
        <v>0</v>
      </c>
      <c r="G3691">
        <v>3.32</v>
      </c>
      <c r="H3691" t="s">
        <v>14</v>
      </c>
      <c r="I3691" t="s">
        <v>15</v>
      </c>
      <c r="J3691">
        <v>600</v>
      </c>
      <c r="K3691">
        <v>5</v>
      </c>
      <c r="L3691" t="s">
        <v>27</v>
      </c>
      <c r="M3691" t="s">
        <v>28</v>
      </c>
      <c r="N3691" t="s">
        <v>18</v>
      </c>
      <c r="O3691">
        <v>0</v>
      </c>
      <c r="P3691">
        <v>0</v>
      </c>
    </row>
    <row r="3692" spans="4:16">
      <c r="D3692">
        <v>3691</v>
      </c>
      <c r="E3692" t="s">
        <v>19</v>
      </c>
      <c r="F3692" t="b">
        <v>0</v>
      </c>
      <c r="G3692">
        <v>3.36</v>
      </c>
      <c r="H3692" t="s">
        <v>14</v>
      </c>
      <c r="I3692" t="s">
        <v>30</v>
      </c>
      <c r="J3692">
        <v>700</v>
      </c>
      <c r="K3692">
        <v>5</v>
      </c>
      <c r="L3692" t="s">
        <v>24</v>
      </c>
      <c r="M3692" t="s">
        <v>17</v>
      </c>
      <c r="N3692" t="s">
        <v>18</v>
      </c>
      <c r="O3692">
        <v>0</v>
      </c>
      <c r="P3692">
        <v>75000</v>
      </c>
    </row>
    <row r="3693" spans="4:16">
      <c r="D3693">
        <v>3692</v>
      </c>
      <c r="E3693" t="s">
        <v>13</v>
      </c>
      <c r="F3693" t="b">
        <v>1</v>
      </c>
      <c r="G3693">
        <v>3.33</v>
      </c>
      <c r="H3693" t="s">
        <v>25</v>
      </c>
      <c r="I3693" t="s">
        <v>23</v>
      </c>
      <c r="J3693">
        <v>620</v>
      </c>
      <c r="K3693">
        <v>5</v>
      </c>
      <c r="L3693" t="s">
        <v>27</v>
      </c>
      <c r="M3693" t="s">
        <v>17</v>
      </c>
      <c r="N3693" t="s">
        <v>18</v>
      </c>
      <c r="O3693">
        <v>0</v>
      </c>
      <c r="P3693">
        <v>75000</v>
      </c>
    </row>
    <row r="3694" spans="4:16">
      <c r="D3694">
        <v>3693</v>
      </c>
      <c r="E3694" t="s">
        <v>13</v>
      </c>
      <c r="F3694" t="b">
        <v>1</v>
      </c>
      <c r="G3694">
        <v>3.17</v>
      </c>
      <c r="H3694" t="s">
        <v>25</v>
      </c>
      <c r="I3694" t="s">
        <v>23</v>
      </c>
      <c r="J3694">
        <v>700</v>
      </c>
      <c r="K3694">
        <v>5</v>
      </c>
      <c r="L3694" t="s">
        <v>32</v>
      </c>
      <c r="M3694" t="s">
        <v>17</v>
      </c>
      <c r="N3694" t="s">
        <v>18</v>
      </c>
      <c r="O3694">
        <v>0</v>
      </c>
      <c r="P3694">
        <v>75000</v>
      </c>
    </row>
    <row r="3695" spans="4:16">
      <c r="D3695">
        <v>3694</v>
      </c>
      <c r="E3695" t="s">
        <v>19</v>
      </c>
      <c r="F3695" t="b">
        <v>0</v>
      </c>
      <c r="G3695">
        <v>3.46</v>
      </c>
      <c r="H3695" t="s">
        <v>25</v>
      </c>
      <c r="I3695" t="s">
        <v>15</v>
      </c>
      <c r="J3695">
        <v>750</v>
      </c>
      <c r="K3695">
        <v>6</v>
      </c>
      <c r="L3695" t="s">
        <v>27</v>
      </c>
      <c r="M3695" t="s">
        <v>17</v>
      </c>
      <c r="N3695" t="s">
        <v>18</v>
      </c>
      <c r="O3695">
        <v>0</v>
      </c>
      <c r="P3695">
        <v>75000</v>
      </c>
    </row>
    <row r="3696" spans="4:16">
      <c r="D3696">
        <v>3695</v>
      </c>
      <c r="E3696" t="s">
        <v>19</v>
      </c>
      <c r="F3696" t="b">
        <v>0</v>
      </c>
      <c r="G3696">
        <v>3.24</v>
      </c>
      <c r="H3696" t="s">
        <v>25</v>
      </c>
      <c r="I3696" t="s">
        <v>15</v>
      </c>
      <c r="J3696">
        <v>700</v>
      </c>
      <c r="K3696">
        <v>5</v>
      </c>
      <c r="L3696" t="s">
        <v>22</v>
      </c>
      <c r="M3696" t="s">
        <v>17</v>
      </c>
      <c r="N3696" t="s">
        <v>18</v>
      </c>
      <c r="O3696">
        <v>0</v>
      </c>
      <c r="P3696">
        <v>75000</v>
      </c>
    </row>
    <row r="3697" spans="4:16">
      <c r="D3697">
        <v>3696</v>
      </c>
      <c r="E3697" t="s">
        <v>19</v>
      </c>
      <c r="F3697" t="b">
        <v>0</v>
      </c>
      <c r="G3697">
        <v>3.27</v>
      </c>
      <c r="H3697" t="s">
        <v>25</v>
      </c>
      <c r="I3697" t="s">
        <v>15</v>
      </c>
      <c r="J3697">
        <v>640</v>
      </c>
      <c r="K3697">
        <v>5</v>
      </c>
      <c r="L3697" t="s">
        <v>24</v>
      </c>
      <c r="M3697" t="s">
        <v>17</v>
      </c>
      <c r="N3697" t="s">
        <v>18</v>
      </c>
      <c r="O3697">
        <v>0</v>
      </c>
      <c r="P3697">
        <v>75000</v>
      </c>
    </row>
    <row r="3698" spans="4:16">
      <c r="D3698">
        <v>3697</v>
      </c>
      <c r="E3698" t="s">
        <v>19</v>
      </c>
      <c r="F3698" t="b">
        <v>0</v>
      </c>
      <c r="G3698">
        <v>3.18</v>
      </c>
      <c r="H3698" t="s">
        <v>20</v>
      </c>
      <c r="I3698" t="s">
        <v>21</v>
      </c>
      <c r="J3698">
        <v>630</v>
      </c>
      <c r="K3698">
        <v>5</v>
      </c>
      <c r="L3698" t="s">
        <v>36</v>
      </c>
      <c r="M3698" t="s">
        <v>17</v>
      </c>
      <c r="N3698" t="s">
        <v>18</v>
      </c>
      <c r="O3698">
        <v>0</v>
      </c>
      <c r="P3698">
        <v>75000</v>
      </c>
    </row>
    <row r="3699" spans="4:16">
      <c r="D3699">
        <v>3698</v>
      </c>
      <c r="E3699" t="s">
        <v>19</v>
      </c>
      <c r="F3699" t="b">
        <v>0</v>
      </c>
      <c r="G3699">
        <v>3.31</v>
      </c>
      <c r="H3699" t="s">
        <v>25</v>
      </c>
      <c r="I3699" t="s">
        <v>29</v>
      </c>
      <c r="J3699">
        <v>650</v>
      </c>
      <c r="K3699">
        <v>7</v>
      </c>
      <c r="L3699" t="s">
        <v>33</v>
      </c>
      <c r="M3699" t="s">
        <v>17</v>
      </c>
      <c r="N3699" t="s">
        <v>18</v>
      </c>
      <c r="O3699">
        <v>0</v>
      </c>
      <c r="P3699">
        <v>75000</v>
      </c>
    </row>
    <row r="3700" spans="4:16">
      <c r="D3700">
        <v>3699</v>
      </c>
      <c r="E3700" t="s">
        <v>19</v>
      </c>
      <c r="F3700" t="b">
        <v>0</v>
      </c>
      <c r="G3700">
        <v>3.24</v>
      </c>
      <c r="H3700" t="s">
        <v>20</v>
      </c>
      <c r="I3700" t="s">
        <v>15</v>
      </c>
      <c r="J3700">
        <v>650</v>
      </c>
      <c r="K3700">
        <v>5</v>
      </c>
      <c r="L3700" t="s">
        <v>32</v>
      </c>
      <c r="M3700" t="s">
        <v>17</v>
      </c>
      <c r="N3700" t="s">
        <v>18</v>
      </c>
      <c r="O3700">
        <v>0</v>
      </c>
      <c r="P3700">
        <v>75000</v>
      </c>
    </row>
    <row r="3701" spans="4:16">
      <c r="D3701">
        <v>3700</v>
      </c>
      <c r="E3701" t="s">
        <v>13</v>
      </c>
      <c r="F3701" t="b">
        <v>0</v>
      </c>
      <c r="G3701">
        <v>3.26</v>
      </c>
      <c r="H3701" t="s">
        <v>25</v>
      </c>
      <c r="I3701" t="s">
        <v>15</v>
      </c>
      <c r="J3701">
        <v>620</v>
      </c>
      <c r="K3701">
        <v>3</v>
      </c>
      <c r="L3701" t="s">
        <v>33</v>
      </c>
      <c r="M3701" t="s">
        <v>17</v>
      </c>
      <c r="N3701" t="s">
        <v>18</v>
      </c>
      <c r="O3701">
        <v>0</v>
      </c>
      <c r="P3701">
        <v>75000</v>
      </c>
    </row>
    <row r="3702" spans="4:16">
      <c r="D3702">
        <v>3701</v>
      </c>
      <c r="E3702" t="s">
        <v>19</v>
      </c>
      <c r="F3702" t="b">
        <v>1</v>
      </c>
      <c r="G3702">
        <v>3.18</v>
      </c>
      <c r="H3702" t="s">
        <v>14</v>
      </c>
      <c r="I3702" t="s">
        <v>23</v>
      </c>
      <c r="J3702">
        <v>580</v>
      </c>
      <c r="K3702">
        <v>6</v>
      </c>
      <c r="L3702" t="s">
        <v>27</v>
      </c>
      <c r="M3702" t="s">
        <v>28</v>
      </c>
      <c r="N3702" t="s">
        <v>18</v>
      </c>
      <c r="O3702">
        <v>0</v>
      </c>
      <c r="P3702">
        <v>0</v>
      </c>
    </row>
    <row r="3703" spans="4:16">
      <c r="D3703">
        <v>3702</v>
      </c>
      <c r="E3703" t="s">
        <v>13</v>
      </c>
      <c r="F3703" t="b">
        <v>1</v>
      </c>
      <c r="G3703">
        <v>3.01</v>
      </c>
      <c r="H3703" t="s">
        <v>20</v>
      </c>
      <c r="I3703" t="s">
        <v>23</v>
      </c>
      <c r="J3703">
        <v>600</v>
      </c>
      <c r="K3703">
        <v>6</v>
      </c>
      <c r="L3703" t="s">
        <v>37</v>
      </c>
      <c r="M3703" t="s">
        <v>28</v>
      </c>
      <c r="N3703" t="s">
        <v>18</v>
      </c>
      <c r="O3703">
        <v>0</v>
      </c>
      <c r="P3703">
        <v>0</v>
      </c>
    </row>
    <row r="3704" spans="4:16">
      <c r="D3704">
        <v>3703</v>
      </c>
      <c r="E3704" t="s">
        <v>13</v>
      </c>
      <c r="F3704" t="b">
        <v>0</v>
      </c>
      <c r="G3704">
        <v>3.36</v>
      </c>
      <c r="H3704" t="s">
        <v>20</v>
      </c>
      <c r="I3704" t="s">
        <v>15</v>
      </c>
      <c r="J3704">
        <v>610</v>
      </c>
      <c r="K3704">
        <v>5</v>
      </c>
      <c r="L3704" t="s">
        <v>27</v>
      </c>
      <c r="M3704" t="s">
        <v>17</v>
      </c>
      <c r="N3704" t="s">
        <v>18</v>
      </c>
      <c r="O3704">
        <v>0</v>
      </c>
      <c r="P3704">
        <v>75000</v>
      </c>
    </row>
    <row r="3705" spans="4:16">
      <c r="D3705">
        <v>3704</v>
      </c>
      <c r="E3705" t="s">
        <v>13</v>
      </c>
      <c r="F3705" t="b">
        <v>0</v>
      </c>
      <c r="G3705">
        <v>3.42</v>
      </c>
      <c r="H3705" t="s">
        <v>25</v>
      </c>
      <c r="I3705" t="s">
        <v>21</v>
      </c>
      <c r="J3705">
        <v>690</v>
      </c>
      <c r="K3705">
        <v>5</v>
      </c>
      <c r="L3705" t="s">
        <v>34</v>
      </c>
      <c r="M3705" t="s">
        <v>17</v>
      </c>
      <c r="N3705" t="s">
        <v>18</v>
      </c>
      <c r="O3705">
        <v>0</v>
      </c>
      <c r="P3705">
        <v>75000</v>
      </c>
    </row>
    <row r="3706" spans="4:16">
      <c r="D3706">
        <v>3705</v>
      </c>
      <c r="E3706" t="s">
        <v>13</v>
      </c>
      <c r="F3706" t="b">
        <v>0</v>
      </c>
      <c r="G3706">
        <v>3.3</v>
      </c>
      <c r="H3706" t="s">
        <v>14</v>
      </c>
      <c r="I3706" t="s">
        <v>21</v>
      </c>
      <c r="J3706">
        <v>670</v>
      </c>
      <c r="K3706">
        <v>3</v>
      </c>
      <c r="L3706" t="s">
        <v>24</v>
      </c>
      <c r="M3706" t="s">
        <v>17</v>
      </c>
      <c r="N3706" t="s">
        <v>18</v>
      </c>
      <c r="O3706">
        <v>0</v>
      </c>
      <c r="P3706">
        <v>75000</v>
      </c>
    </row>
    <row r="3707" spans="4:16">
      <c r="D3707">
        <v>3706</v>
      </c>
      <c r="E3707" t="s">
        <v>13</v>
      </c>
      <c r="F3707" t="b">
        <v>0</v>
      </c>
      <c r="G3707">
        <v>3.29</v>
      </c>
      <c r="H3707" t="s">
        <v>25</v>
      </c>
      <c r="I3707" t="s">
        <v>15</v>
      </c>
      <c r="J3707">
        <v>710</v>
      </c>
      <c r="K3707">
        <v>5</v>
      </c>
      <c r="L3707" t="s">
        <v>31</v>
      </c>
      <c r="M3707" t="s">
        <v>17</v>
      </c>
      <c r="N3707" t="s">
        <v>18</v>
      </c>
      <c r="O3707">
        <v>0</v>
      </c>
      <c r="P3707">
        <v>75000</v>
      </c>
    </row>
    <row r="3708" spans="4:16">
      <c r="D3708">
        <v>3707</v>
      </c>
      <c r="E3708" t="s">
        <v>13</v>
      </c>
      <c r="F3708" t="b">
        <v>0</v>
      </c>
      <c r="G3708">
        <v>3.04</v>
      </c>
      <c r="H3708" t="s">
        <v>25</v>
      </c>
      <c r="I3708" t="s">
        <v>15</v>
      </c>
      <c r="J3708">
        <v>630</v>
      </c>
      <c r="K3708">
        <v>5</v>
      </c>
      <c r="L3708" t="s">
        <v>38</v>
      </c>
      <c r="M3708" t="s">
        <v>17</v>
      </c>
      <c r="N3708" t="s">
        <v>18</v>
      </c>
      <c r="O3708">
        <v>0</v>
      </c>
      <c r="P3708">
        <v>75000</v>
      </c>
    </row>
    <row r="3709" spans="4:16">
      <c r="D3709">
        <v>3708</v>
      </c>
      <c r="E3709" t="s">
        <v>13</v>
      </c>
      <c r="F3709" t="b">
        <v>1</v>
      </c>
      <c r="G3709">
        <v>3.07</v>
      </c>
      <c r="H3709" t="s">
        <v>14</v>
      </c>
      <c r="I3709" t="s">
        <v>23</v>
      </c>
      <c r="J3709">
        <v>570</v>
      </c>
      <c r="K3709">
        <v>5</v>
      </c>
      <c r="L3709" t="s">
        <v>31</v>
      </c>
      <c r="M3709" t="s">
        <v>28</v>
      </c>
      <c r="N3709" t="s">
        <v>18</v>
      </c>
      <c r="O3709">
        <v>0</v>
      </c>
      <c r="P3709">
        <v>0</v>
      </c>
    </row>
    <row r="3710" spans="4:16">
      <c r="D3710">
        <v>3709</v>
      </c>
      <c r="E3710" t="s">
        <v>19</v>
      </c>
      <c r="F3710" t="b">
        <v>1</v>
      </c>
      <c r="G3710">
        <v>3.3</v>
      </c>
      <c r="H3710" t="s">
        <v>20</v>
      </c>
      <c r="I3710" t="s">
        <v>23</v>
      </c>
      <c r="J3710">
        <v>640</v>
      </c>
      <c r="K3710">
        <v>6</v>
      </c>
      <c r="L3710" t="s">
        <v>27</v>
      </c>
      <c r="M3710" t="s">
        <v>17</v>
      </c>
      <c r="N3710" t="s">
        <v>18</v>
      </c>
      <c r="O3710">
        <v>0</v>
      </c>
      <c r="P3710">
        <v>75000</v>
      </c>
    </row>
    <row r="3711" spans="4:16">
      <c r="D3711">
        <v>3710</v>
      </c>
      <c r="E3711" t="s">
        <v>13</v>
      </c>
      <c r="F3711" t="b">
        <v>0</v>
      </c>
      <c r="G3711">
        <v>3.19</v>
      </c>
      <c r="H3711" t="s">
        <v>14</v>
      </c>
      <c r="I3711" t="s">
        <v>29</v>
      </c>
      <c r="J3711">
        <v>600</v>
      </c>
      <c r="K3711">
        <v>5</v>
      </c>
      <c r="L3711" t="s">
        <v>34</v>
      </c>
      <c r="M3711" t="s">
        <v>28</v>
      </c>
      <c r="N3711" t="s">
        <v>18</v>
      </c>
      <c r="O3711">
        <v>0</v>
      </c>
      <c r="P3711">
        <v>0</v>
      </c>
    </row>
    <row r="3712" spans="4:16">
      <c r="D3712">
        <v>3711</v>
      </c>
      <c r="E3712" t="s">
        <v>19</v>
      </c>
      <c r="F3712" t="b">
        <v>0</v>
      </c>
      <c r="G3712">
        <v>3.41</v>
      </c>
      <c r="H3712" t="s">
        <v>14</v>
      </c>
      <c r="I3712" t="s">
        <v>15</v>
      </c>
      <c r="J3712">
        <v>640</v>
      </c>
      <c r="K3712">
        <v>5</v>
      </c>
      <c r="L3712" t="s">
        <v>32</v>
      </c>
      <c r="M3712" t="s">
        <v>17</v>
      </c>
      <c r="N3712" t="s">
        <v>18</v>
      </c>
      <c r="O3712">
        <v>0</v>
      </c>
      <c r="P3712">
        <v>75000</v>
      </c>
    </row>
    <row r="3713" spans="4:16">
      <c r="D3713">
        <v>3712</v>
      </c>
      <c r="E3713" t="s">
        <v>19</v>
      </c>
      <c r="F3713" t="b">
        <v>0</v>
      </c>
      <c r="G3713">
        <v>3.16</v>
      </c>
      <c r="H3713" t="s">
        <v>25</v>
      </c>
      <c r="I3713" t="s">
        <v>29</v>
      </c>
      <c r="J3713">
        <v>680</v>
      </c>
      <c r="K3713">
        <v>4</v>
      </c>
      <c r="L3713" t="s">
        <v>16</v>
      </c>
      <c r="M3713" t="s">
        <v>17</v>
      </c>
      <c r="N3713" t="s">
        <v>18</v>
      </c>
      <c r="O3713">
        <v>0</v>
      </c>
      <c r="P3713">
        <v>75000</v>
      </c>
    </row>
    <row r="3714" spans="4:16">
      <c r="D3714">
        <v>3713</v>
      </c>
      <c r="E3714" t="s">
        <v>13</v>
      </c>
      <c r="F3714" t="b">
        <v>1</v>
      </c>
      <c r="G3714">
        <v>3.27</v>
      </c>
      <c r="H3714" t="s">
        <v>20</v>
      </c>
      <c r="I3714" t="s">
        <v>23</v>
      </c>
      <c r="J3714">
        <v>640</v>
      </c>
      <c r="K3714">
        <v>5</v>
      </c>
      <c r="L3714" t="s">
        <v>32</v>
      </c>
      <c r="M3714" t="s">
        <v>17</v>
      </c>
      <c r="N3714" t="s">
        <v>18</v>
      </c>
      <c r="O3714">
        <v>0</v>
      </c>
      <c r="P3714">
        <v>75000</v>
      </c>
    </row>
    <row r="3715" spans="4:16">
      <c r="D3715">
        <v>3714</v>
      </c>
      <c r="E3715" t="s">
        <v>19</v>
      </c>
      <c r="F3715" t="b">
        <v>0</v>
      </c>
      <c r="G3715">
        <v>3.36</v>
      </c>
      <c r="H3715" t="s">
        <v>14</v>
      </c>
      <c r="I3715" t="s">
        <v>26</v>
      </c>
      <c r="J3715">
        <v>670</v>
      </c>
      <c r="K3715">
        <v>6</v>
      </c>
      <c r="L3715" t="s">
        <v>24</v>
      </c>
      <c r="M3715" t="s">
        <v>17</v>
      </c>
      <c r="N3715" t="s">
        <v>18</v>
      </c>
      <c r="O3715">
        <v>0</v>
      </c>
      <c r="P3715">
        <v>75000</v>
      </c>
    </row>
    <row r="3716" spans="4:16">
      <c r="D3716">
        <v>3715</v>
      </c>
      <c r="E3716" t="s">
        <v>19</v>
      </c>
      <c r="F3716" t="b">
        <v>0</v>
      </c>
      <c r="G3716">
        <v>3.22</v>
      </c>
      <c r="H3716" t="s">
        <v>25</v>
      </c>
      <c r="I3716" t="s">
        <v>29</v>
      </c>
      <c r="J3716">
        <v>650</v>
      </c>
      <c r="K3716">
        <v>6</v>
      </c>
      <c r="L3716" t="s">
        <v>34</v>
      </c>
      <c r="M3716" t="s">
        <v>17</v>
      </c>
      <c r="N3716" t="s">
        <v>18</v>
      </c>
      <c r="O3716">
        <v>0</v>
      </c>
      <c r="P3716">
        <v>75000</v>
      </c>
    </row>
    <row r="3717" spans="4:16">
      <c r="D3717">
        <v>3716</v>
      </c>
      <c r="E3717" t="s">
        <v>19</v>
      </c>
      <c r="F3717" t="b">
        <v>0</v>
      </c>
      <c r="G3717">
        <v>3.47</v>
      </c>
      <c r="H3717" t="s">
        <v>20</v>
      </c>
      <c r="I3717" t="s">
        <v>21</v>
      </c>
      <c r="J3717">
        <v>680</v>
      </c>
      <c r="K3717">
        <v>4</v>
      </c>
      <c r="L3717" t="s">
        <v>27</v>
      </c>
      <c r="M3717" t="s">
        <v>17</v>
      </c>
      <c r="N3717" t="s">
        <v>18</v>
      </c>
      <c r="O3717">
        <v>0</v>
      </c>
      <c r="P3717">
        <v>75000</v>
      </c>
    </row>
    <row r="3718" spans="4:16">
      <c r="D3718">
        <v>3717</v>
      </c>
      <c r="E3718" t="s">
        <v>19</v>
      </c>
      <c r="F3718" t="b">
        <v>1</v>
      </c>
      <c r="G3718">
        <v>3.33</v>
      </c>
      <c r="H3718" t="s">
        <v>20</v>
      </c>
      <c r="I3718" t="s">
        <v>23</v>
      </c>
      <c r="J3718">
        <v>670</v>
      </c>
      <c r="K3718">
        <v>5</v>
      </c>
      <c r="L3718" t="s">
        <v>32</v>
      </c>
      <c r="M3718" t="s">
        <v>17</v>
      </c>
      <c r="N3718" t="s">
        <v>18</v>
      </c>
      <c r="O3718">
        <v>0</v>
      </c>
      <c r="P3718">
        <v>75000</v>
      </c>
    </row>
    <row r="3719" spans="4:16">
      <c r="D3719">
        <v>3718</v>
      </c>
      <c r="E3719" t="s">
        <v>13</v>
      </c>
      <c r="F3719" t="b">
        <v>0</v>
      </c>
      <c r="G3719">
        <v>3.39</v>
      </c>
      <c r="H3719" t="s">
        <v>25</v>
      </c>
      <c r="I3719" t="s">
        <v>21</v>
      </c>
      <c r="J3719">
        <v>650</v>
      </c>
      <c r="K3719">
        <v>7</v>
      </c>
      <c r="L3719" t="s">
        <v>32</v>
      </c>
      <c r="M3719" t="s">
        <v>17</v>
      </c>
      <c r="N3719" t="s">
        <v>18</v>
      </c>
      <c r="O3719">
        <v>0</v>
      </c>
      <c r="P3719">
        <v>75000</v>
      </c>
    </row>
    <row r="3720" spans="4:16">
      <c r="D3720">
        <v>3719</v>
      </c>
      <c r="E3720" t="s">
        <v>13</v>
      </c>
      <c r="F3720" t="b">
        <v>1</v>
      </c>
      <c r="G3720">
        <v>3</v>
      </c>
      <c r="H3720" t="s">
        <v>25</v>
      </c>
      <c r="I3720" t="s">
        <v>23</v>
      </c>
      <c r="J3720">
        <v>570</v>
      </c>
      <c r="K3720">
        <v>5</v>
      </c>
      <c r="L3720" t="s">
        <v>27</v>
      </c>
      <c r="M3720" t="s">
        <v>28</v>
      </c>
      <c r="N3720" t="s">
        <v>18</v>
      </c>
      <c r="O3720">
        <v>0</v>
      </c>
      <c r="P3720">
        <v>0</v>
      </c>
    </row>
    <row r="3721" spans="4:16">
      <c r="D3721">
        <v>3720</v>
      </c>
      <c r="E3721" t="s">
        <v>13</v>
      </c>
      <c r="F3721" t="b">
        <v>0</v>
      </c>
      <c r="G3721">
        <v>3.1</v>
      </c>
      <c r="H3721" t="s">
        <v>14</v>
      </c>
      <c r="I3721" t="s">
        <v>15</v>
      </c>
      <c r="J3721">
        <v>580</v>
      </c>
      <c r="K3721">
        <v>5</v>
      </c>
      <c r="L3721" t="s">
        <v>16</v>
      </c>
      <c r="M3721" t="s">
        <v>28</v>
      </c>
      <c r="N3721" t="s">
        <v>18</v>
      </c>
      <c r="O3721">
        <v>0</v>
      </c>
      <c r="P3721">
        <v>0</v>
      </c>
    </row>
    <row r="3722" spans="4:16">
      <c r="D3722">
        <v>3721</v>
      </c>
      <c r="E3722" t="s">
        <v>13</v>
      </c>
      <c r="F3722" t="b">
        <v>0</v>
      </c>
      <c r="G3722">
        <v>3.48</v>
      </c>
      <c r="H3722" t="s">
        <v>14</v>
      </c>
      <c r="I3722" t="s">
        <v>26</v>
      </c>
      <c r="J3722">
        <v>680</v>
      </c>
      <c r="K3722">
        <v>4</v>
      </c>
      <c r="L3722" t="s">
        <v>27</v>
      </c>
      <c r="M3722" t="s">
        <v>17</v>
      </c>
      <c r="N3722" t="s">
        <v>18</v>
      </c>
      <c r="O3722">
        <v>0</v>
      </c>
      <c r="P3722">
        <v>75000</v>
      </c>
    </row>
    <row r="3723" spans="4:16">
      <c r="D3723">
        <v>3722</v>
      </c>
      <c r="E3723" t="s">
        <v>13</v>
      </c>
      <c r="F3723" t="b">
        <v>0</v>
      </c>
      <c r="G3723">
        <v>3.36</v>
      </c>
      <c r="H3723" t="s">
        <v>14</v>
      </c>
      <c r="I3723" t="s">
        <v>29</v>
      </c>
      <c r="J3723">
        <v>750</v>
      </c>
      <c r="K3723">
        <v>5</v>
      </c>
      <c r="L3723" t="s">
        <v>34</v>
      </c>
      <c r="M3723" t="s">
        <v>17</v>
      </c>
      <c r="N3723" t="s">
        <v>18</v>
      </c>
      <c r="O3723">
        <v>0</v>
      </c>
      <c r="P3723">
        <v>75000</v>
      </c>
    </row>
    <row r="3724" spans="4:16">
      <c r="D3724">
        <v>3723</v>
      </c>
      <c r="E3724" t="s">
        <v>19</v>
      </c>
      <c r="F3724" t="b">
        <v>0</v>
      </c>
      <c r="G3724">
        <v>3.14</v>
      </c>
      <c r="H3724" t="s">
        <v>20</v>
      </c>
      <c r="I3724" t="s">
        <v>26</v>
      </c>
      <c r="J3724">
        <v>650</v>
      </c>
      <c r="K3724">
        <v>4</v>
      </c>
      <c r="L3724" t="s">
        <v>32</v>
      </c>
      <c r="M3724" t="s">
        <v>17</v>
      </c>
      <c r="N3724" t="s">
        <v>18</v>
      </c>
      <c r="O3724">
        <v>0</v>
      </c>
      <c r="P3724">
        <v>75000</v>
      </c>
    </row>
    <row r="3725" spans="4:16">
      <c r="D3725">
        <v>3724</v>
      </c>
      <c r="E3725" t="s">
        <v>13</v>
      </c>
      <c r="F3725" t="b">
        <v>0</v>
      </c>
      <c r="G3725">
        <v>3.04</v>
      </c>
      <c r="H3725" t="s">
        <v>25</v>
      </c>
      <c r="I3725" t="s">
        <v>21</v>
      </c>
      <c r="J3725">
        <v>640</v>
      </c>
      <c r="K3725">
        <v>5</v>
      </c>
      <c r="L3725" t="s">
        <v>33</v>
      </c>
      <c r="M3725" t="s">
        <v>17</v>
      </c>
      <c r="N3725" t="s">
        <v>18</v>
      </c>
      <c r="O3725">
        <v>0</v>
      </c>
      <c r="P3725">
        <v>75000</v>
      </c>
    </row>
    <row r="3726" spans="4:16">
      <c r="D3726">
        <v>3725</v>
      </c>
      <c r="E3726" t="s">
        <v>19</v>
      </c>
      <c r="F3726" t="b">
        <v>0</v>
      </c>
      <c r="G3726">
        <v>3.09</v>
      </c>
      <c r="H3726" t="s">
        <v>20</v>
      </c>
      <c r="I3726" t="s">
        <v>26</v>
      </c>
      <c r="J3726">
        <v>630</v>
      </c>
      <c r="K3726">
        <v>5</v>
      </c>
      <c r="L3726" t="s">
        <v>32</v>
      </c>
      <c r="M3726" t="s">
        <v>17</v>
      </c>
      <c r="N3726" t="s">
        <v>18</v>
      </c>
      <c r="O3726">
        <v>0</v>
      </c>
      <c r="P3726">
        <v>75000</v>
      </c>
    </row>
    <row r="3727" spans="4:16">
      <c r="D3727">
        <v>3726</v>
      </c>
      <c r="E3727" t="s">
        <v>19</v>
      </c>
      <c r="F3727" t="b">
        <v>0</v>
      </c>
      <c r="G3727">
        <v>3.14</v>
      </c>
      <c r="H3727" t="s">
        <v>14</v>
      </c>
      <c r="I3727" t="s">
        <v>29</v>
      </c>
      <c r="J3727">
        <v>660</v>
      </c>
      <c r="K3727">
        <v>5</v>
      </c>
      <c r="L3727" t="s">
        <v>32</v>
      </c>
      <c r="M3727" t="s">
        <v>17</v>
      </c>
      <c r="N3727" t="s">
        <v>18</v>
      </c>
      <c r="O3727">
        <v>0</v>
      </c>
      <c r="P3727">
        <v>75000</v>
      </c>
    </row>
    <row r="3728" spans="4:16">
      <c r="D3728">
        <v>3727</v>
      </c>
      <c r="E3728" t="s">
        <v>19</v>
      </c>
      <c r="F3728" t="b">
        <v>1</v>
      </c>
      <c r="G3728">
        <v>3.26</v>
      </c>
      <c r="H3728" t="s">
        <v>25</v>
      </c>
      <c r="I3728" t="s">
        <v>23</v>
      </c>
      <c r="J3728">
        <v>670</v>
      </c>
      <c r="K3728">
        <v>6</v>
      </c>
      <c r="L3728" t="s">
        <v>24</v>
      </c>
      <c r="M3728" t="s">
        <v>17</v>
      </c>
      <c r="N3728" t="s">
        <v>18</v>
      </c>
      <c r="O3728">
        <v>0</v>
      </c>
      <c r="P3728">
        <v>75000</v>
      </c>
    </row>
    <row r="3729" spans="4:16">
      <c r="D3729">
        <v>3728</v>
      </c>
      <c r="E3729" t="s">
        <v>13</v>
      </c>
      <c r="F3729" t="b">
        <v>0</v>
      </c>
      <c r="G3729">
        <v>3.06</v>
      </c>
      <c r="H3729" t="s">
        <v>14</v>
      </c>
      <c r="I3729" t="s">
        <v>26</v>
      </c>
      <c r="J3729">
        <v>650</v>
      </c>
      <c r="K3729">
        <v>4</v>
      </c>
      <c r="L3729" t="s">
        <v>27</v>
      </c>
      <c r="M3729" t="s">
        <v>17</v>
      </c>
      <c r="N3729" t="s">
        <v>18</v>
      </c>
      <c r="O3729">
        <v>0</v>
      </c>
      <c r="P3729">
        <v>75000</v>
      </c>
    </row>
    <row r="3730" spans="4:16">
      <c r="D3730">
        <v>3729</v>
      </c>
      <c r="E3730" t="s">
        <v>13</v>
      </c>
      <c r="F3730" t="b">
        <v>1</v>
      </c>
      <c r="G3730">
        <v>3.24</v>
      </c>
      <c r="H3730" t="s">
        <v>14</v>
      </c>
      <c r="I3730" t="s">
        <v>23</v>
      </c>
      <c r="J3730">
        <v>580</v>
      </c>
      <c r="K3730">
        <v>6</v>
      </c>
      <c r="L3730" t="s">
        <v>33</v>
      </c>
      <c r="M3730" t="s">
        <v>28</v>
      </c>
      <c r="N3730" t="s">
        <v>18</v>
      </c>
      <c r="O3730">
        <v>0</v>
      </c>
      <c r="P3730">
        <v>0</v>
      </c>
    </row>
    <row r="3731" spans="4:16">
      <c r="D3731">
        <v>3730</v>
      </c>
      <c r="E3731" t="s">
        <v>19</v>
      </c>
      <c r="F3731" t="b">
        <v>1</v>
      </c>
      <c r="G3731">
        <v>2.97</v>
      </c>
      <c r="H3731" t="s">
        <v>20</v>
      </c>
      <c r="I3731" t="s">
        <v>23</v>
      </c>
      <c r="J3731">
        <v>570</v>
      </c>
      <c r="K3731">
        <v>4</v>
      </c>
      <c r="L3731" t="s">
        <v>32</v>
      </c>
      <c r="M3731" t="s">
        <v>28</v>
      </c>
      <c r="N3731" t="s">
        <v>18</v>
      </c>
      <c r="O3731">
        <v>0</v>
      </c>
      <c r="P3731">
        <v>0</v>
      </c>
    </row>
    <row r="3732" spans="4:16">
      <c r="D3732">
        <v>3731</v>
      </c>
      <c r="E3732" t="s">
        <v>19</v>
      </c>
      <c r="F3732" t="b">
        <v>0</v>
      </c>
      <c r="G3732">
        <v>3.43</v>
      </c>
      <c r="H3732" t="s">
        <v>25</v>
      </c>
      <c r="I3732" t="s">
        <v>15</v>
      </c>
      <c r="J3732">
        <v>660</v>
      </c>
      <c r="K3732">
        <v>5</v>
      </c>
      <c r="L3732" t="s">
        <v>16</v>
      </c>
      <c r="M3732" t="s">
        <v>17</v>
      </c>
      <c r="N3732" t="s">
        <v>18</v>
      </c>
      <c r="O3732">
        <v>0</v>
      </c>
      <c r="P3732">
        <v>75000</v>
      </c>
    </row>
    <row r="3733" spans="4:16">
      <c r="D3733">
        <v>3732</v>
      </c>
      <c r="E3733" t="s">
        <v>13</v>
      </c>
      <c r="F3733" t="b">
        <v>1</v>
      </c>
      <c r="G3733">
        <v>3.47</v>
      </c>
      <c r="H3733" t="s">
        <v>25</v>
      </c>
      <c r="I3733" t="s">
        <v>23</v>
      </c>
      <c r="J3733">
        <v>680</v>
      </c>
      <c r="K3733">
        <v>4</v>
      </c>
      <c r="L3733" t="s">
        <v>27</v>
      </c>
      <c r="M3733" t="s">
        <v>17</v>
      </c>
      <c r="N3733" t="s">
        <v>18</v>
      </c>
      <c r="O3733">
        <v>0</v>
      </c>
      <c r="P3733">
        <v>75000</v>
      </c>
    </row>
    <row r="3734" spans="4:16">
      <c r="D3734">
        <v>3733</v>
      </c>
      <c r="E3734" t="s">
        <v>13</v>
      </c>
      <c r="F3734" t="b">
        <v>0</v>
      </c>
      <c r="G3734">
        <v>3.24</v>
      </c>
      <c r="H3734" t="s">
        <v>20</v>
      </c>
      <c r="I3734" t="s">
        <v>15</v>
      </c>
      <c r="J3734">
        <v>630</v>
      </c>
      <c r="K3734">
        <v>5</v>
      </c>
      <c r="L3734" t="s">
        <v>31</v>
      </c>
      <c r="M3734" t="s">
        <v>17</v>
      </c>
      <c r="N3734" t="s">
        <v>18</v>
      </c>
      <c r="O3734">
        <v>0</v>
      </c>
      <c r="P3734">
        <v>75000</v>
      </c>
    </row>
    <row r="3735" spans="4:16">
      <c r="D3735">
        <v>3734</v>
      </c>
      <c r="E3735" t="s">
        <v>19</v>
      </c>
      <c r="F3735" t="b">
        <v>1</v>
      </c>
      <c r="G3735">
        <v>3.24</v>
      </c>
      <c r="H3735" t="s">
        <v>20</v>
      </c>
      <c r="I3735" t="s">
        <v>23</v>
      </c>
      <c r="J3735">
        <v>690</v>
      </c>
      <c r="K3735">
        <v>6</v>
      </c>
      <c r="L3735" t="s">
        <v>32</v>
      </c>
      <c r="M3735" t="s">
        <v>17</v>
      </c>
      <c r="N3735" t="s">
        <v>18</v>
      </c>
      <c r="O3735">
        <v>0</v>
      </c>
      <c r="P3735">
        <v>75000</v>
      </c>
    </row>
    <row r="3736" spans="4:16">
      <c r="D3736">
        <v>3735</v>
      </c>
      <c r="E3736" t="s">
        <v>19</v>
      </c>
      <c r="F3736" t="b">
        <v>1</v>
      </c>
      <c r="G3736">
        <v>2.98</v>
      </c>
      <c r="H3736" t="s">
        <v>20</v>
      </c>
      <c r="I3736" t="s">
        <v>23</v>
      </c>
      <c r="J3736">
        <v>610</v>
      </c>
      <c r="K3736">
        <v>3</v>
      </c>
      <c r="L3736" t="s">
        <v>32</v>
      </c>
      <c r="M3736" t="s">
        <v>17</v>
      </c>
      <c r="N3736" t="s">
        <v>18</v>
      </c>
      <c r="O3736">
        <v>0</v>
      </c>
      <c r="P3736">
        <v>75000</v>
      </c>
    </row>
    <row r="3737" spans="4:16">
      <c r="D3737">
        <v>3736</v>
      </c>
      <c r="E3737" t="s">
        <v>19</v>
      </c>
      <c r="F3737" t="b">
        <v>0</v>
      </c>
      <c r="G3737">
        <v>3.18</v>
      </c>
      <c r="H3737" t="s">
        <v>25</v>
      </c>
      <c r="I3737" t="s">
        <v>26</v>
      </c>
      <c r="J3737">
        <v>620</v>
      </c>
      <c r="K3737">
        <v>5</v>
      </c>
      <c r="L3737" t="s">
        <v>24</v>
      </c>
      <c r="M3737" t="s">
        <v>17</v>
      </c>
      <c r="N3737" t="s">
        <v>18</v>
      </c>
      <c r="O3737">
        <v>0</v>
      </c>
      <c r="P3737">
        <v>75000</v>
      </c>
    </row>
    <row r="3738" spans="4:16">
      <c r="D3738">
        <v>3737</v>
      </c>
      <c r="E3738" t="s">
        <v>19</v>
      </c>
      <c r="F3738" t="b">
        <v>1</v>
      </c>
      <c r="G3738">
        <v>3.56</v>
      </c>
      <c r="H3738" t="s">
        <v>20</v>
      </c>
      <c r="I3738" t="s">
        <v>23</v>
      </c>
      <c r="J3738">
        <v>730</v>
      </c>
      <c r="K3738">
        <v>4</v>
      </c>
      <c r="L3738" t="s">
        <v>32</v>
      </c>
      <c r="M3738" t="s">
        <v>17</v>
      </c>
      <c r="N3738" t="s">
        <v>18</v>
      </c>
      <c r="O3738">
        <v>0</v>
      </c>
      <c r="P3738">
        <v>75000</v>
      </c>
    </row>
    <row r="3739" spans="4:16">
      <c r="D3739">
        <v>3738</v>
      </c>
      <c r="E3739" t="s">
        <v>13</v>
      </c>
      <c r="F3739" t="b">
        <v>0</v>
      </c>
      <c r="G3739">
        <v>3.31</v>
      </c>
      <c r="H3739" t="s">
        <v>14</v>
      </c>
      <c r="I3739" t="s">
        <v>21</v>
      </c>
      <c r="J3739">
        <v>660</v>
      </c>
      <c r="K3739">
        <v>4</v>
      </c>
      <c r="L3739" t="s">
        <v>27</v>
      </c>
      <c r="M3739" t="s">
        <v>17</v>
      </c>
      <c r="N3739" t="s">
        <v>18</v>
      </c>
      <c r="O3739">
        <v>0</v>
      </c>
      <c r="P3739">
        <v>75000</v>
      </c>
    </row>
    <row r="3740" spans="4:16">
      <c r="D3740">
        <v>3739</v>
      </c>
      <c r="E3740" t="s">
        <v>13</v>
      </c>
      <c r="F3740" t="b">
        <v>0</v>
      </c>
      <c r="G3740">
        <v>3.41</v>
      </c>
      <c r="H3740" t="s">
        <v>20</v>
      </c>
      <c r="I3740" t="s">
        <v>15</v>
      </c>
      <c r="J3740">
        <v>650</v>
      </c>
      <c r="K3740">
        <v>5</v>
      </c>
      <c r="L3740" t="s">
        <v>27</v>
      </c>
      <c r="M3740" t="s">
        <v>17</v>
      </c>
      <c r="N3740" t="s">
        <v>18</v>
      </c>
      <c r="O3740">
        <v>0</v>
      </c>
      <c r="P3740">
        <v>75000</v>
      </c>
    </row>
    <row r="3741" spans="4:16">
      <c r="D3741">
        <v>3740</v>
      </c>
      <c r="E3741" t="s">
        <v>19</v>
      </c>
      <c r="F3741" t="b">
        <v>0</v>
      </c>
      <c r="G3741">
        <v>3.25</v>
      </c>
      <c r="H3741" t="s">
        <v>20</v>
      </c>
      <c r="I3741" t="s">
        <v>29</v>
      </c>
      <c r="J3741">
        <v>620</v>
      </c>
      <c r="K3741">
        <v>5</v>
      </c>
      <c r="L3741" t="s">
        <v>32</v>
      </c>
      <c r="M3741" t="s">
        <v>17</v>
      </c>
      <c r="N3741" t="s">
        <v>18</v>
      </c>
      <c r="O3741">
        <v>0</v>
      </c>
      <c r="P3741">
        <v>75000</v>
      </c>
    </row>
    <row r="3742" spans="4:16">
      <c r="D3742">
        <v>3741</v>
      </c>
      <c r="E3742" t="s">
        <v>13</v>
      </c>
      <c r="F3742" t="b">
        <v>0</v>
      </c>
      <c r="G3742">
        <v>3.24</v>
      </c>
      <c r="H3742" t="s">
        <v>25</v>
      </c>
      <c r="I3742" t="s">
        <v>29</v>
      </c>
      <c r="J3742">
        <v>590</v>
      </c>
      <c r="K3742">
        <v>5</v>
      </c>
      <c r="L3742" t="s">
        <v>24</v>
      </c>
      <c r="M3742" t="s">
        <v>28</v>
      </c>
      <c r="N3742" t="s">
        <v>18</v>
      </c>
      <c r="O3742">
        <v>0</v>
      </c>
      <c r="P3742">
        <v>0</v>
      </c>
    </row>
    <row r="3743" spans="4:16">
      <c r="D3743">
        <v>3742</v>
      </c>
      <c r="E3743" t="s">
        <v>19</v>
      </c>
      <c r="F3743" t="b">
        <v>0</v>
      </c>
      <c r="G3743">
        <v>3.36</v>
      </c>
      <c r="H3743" t="s">
        <v>20</v>
      </c>
      <c r="I3743" t="s">
        <v>29</v>
      </c>
      <c r="J3743">
        <v>730</v>
      </c>
      <c r="K3743">
        <v>5</v>
      </c>
      <c r="L3743" t="s">
        <v>32</v>
      </c>
      <c r="M3743" t="s">
        <v>17</v>
      </c>
      <c r="N3743" t="s">
        <v>18</v>
      </c>
      <c r="O3743">
        <v>0</v>
      </c>
      <c r="P3743">
        <v>75000</v>
      </c>
    </row>
    <row r="3744" spans="4:16">
      <c r="D3744">
        <v>3743</v>
      </c>
      <c r="E3744" t="s">
        <v>19</v>
      </c>
      <c r="F3744" t="b">
        <v>0</v>
      </c>
      <c r="G3744">
        <v>3.23</v>
      </c>
      <c r="H3744" t="s">
        <v>20</v>
      </c>
      <c r="I3744" t="s">
        <v>15</v>
      </c>
      <c r="J3744">
        <v>630</v>
      </c>
      <c r="K3744">
        <v>6</v>
      </c>
      <c r="L3744" t="s">
        <v>27</v>
      </c>
      <c r="M3744" t="s">
        <v>17</v>
      </c>
      <c r="N3744" t="s">
        <v>18</v>
      </c>
      <c r="O3744">
        <v>0</v>
      </c>
      <c r="P3744">
        <v>75000</v>
      </c>
    </row>
    <row r="3745" spans="4:16">
      <c r="D3745">
        <v>3744</v>
      </c>
      <c r="E3745" t="s">
        <v>19</v>
      </c>
      <c r="F3745" t="b">
        <v>0</v>
      </c>
      <c r="G3745">
        <v>3.18</v>
      </c>
      <c r="H3745" t="s">
        <v>14</v>
      </c>
      <c r="I3745" t="s">
        <v>15</v>
      </c>
      <c r="J3745">
        <v>680</v>
      </c>
      <c r="K3745">
        <v>5</v>
      </c>
      <c r="L3745" t="s">
        <v>31</v>
      </c>
      <c r="M3745" t="s">
        <v>17</v>
      </c>
      <c r="N3745" t="s">
        <v>18</v>
      </c>
      <c r="O3745">
        <v>0</v>
      </c>
      <c r="P3745">
        <v>75000</v>
      </c>
    </row>
    <row r="3746" spans="4:16">
      <c r="D3746">
        <v>3745</v>
      </c>
      <c r="E3746" t="s">
        <v>19</v>
      </c>
      <c r="F3746" t="b">
        <v>1</v>
      </c>
      <c r="G3746">
        <v>3.25</v>
      </c>
      <c r="H3746" t="s">
        <v>25</v>
      </c>
      <c r="I3746" t="s">
        <v>23</v>
      </c>
      <c r="J3746">
        <v>640</v>
      </c>
      <c r="K3746">
        <v>4</v>
      </c>
      <c r="L3746" t="s">
        <v>24</v>
      </c>
      <c r="M3746" t="s">
        <v>17</v>
      </c>
      <c r="N3746" t="s">
        <v>18</v>
      </c>
      <c r="O3746">
        <v>0</v>
      </c>
      <c r="P3746">
        <v>75000</v>
      </c>
    </row>
    <row r="3747" spans="4:16">
      <c r="D3747">
        <v>3746</v>
      </c>
      <c r="E3747" t="s">
        <v>13</v>
      </c>
      <c r="F3747" t="b">
        <v>0</v>
      </c>
      <c r="G3747">
        <v>3.5</v>
      </c>
      <c r="H3747" t="s">
        <v>20</v>
      </c>
      <c r="I3747" t="s">
        <v>15</v>
      </c>
      <c r="J3747">
        <v>740</v>
      </c>
      <c r="K3747">
        <v>7</v>
      </c>
      <c r="L3747" t="s">
        <v>24</v>
      </c>
      <c r="M3747" t="s">
        <v>17</v>
      </c>
      <c r="N3747" t="s">
        <v>18</v>
      </c>
      <c r="O3747">
        <v>0</v>
      </c>
      <c r="P3747">
        <v>75000</v>
      </c>
    </row>
    <row r="3748" spans="4:16">
      <c r="D3748">
        <v>3747</v>
      </c>
      <c r="E3748" t="s">
        <v>13</v>
      </c>
      <c r="F3748" t="b">
        <v>1</v>
      </c>
      <c r="G3748">
        <v>3.22</v>
      </c>
      <c r="H3748" t="s">
        <v>14</v>
      </c>
      <c r="I3748" t="s">
        <v>23</v>
      </c>
      <c r="J3748">
        <v>700</v>
      </c>
      <c r="K3748">
        <v>4</v>
      </c>
      <c r="L3748" t="s">
        <v>22</v>
      </c>
      <c r="M3748" t="s">
        <v>17</v>
      </c>
      <c r="N3748" t="s">
        <v>18</v>
      </c>
      <c r="O3748">
        <v>0</v>
      </c>
      <c r="P3748">
        <v>75000</v>
      </c>
    </row>
    <row r="3749" spans="4:16">
      <c r="D3749">
        <v>3748</v>
      </c>
      <c r="E3749" t="s">
        <v>19</v>
      </c>
      <c r="F3749" t="b">
        <v>0</v>
      </c>
      <c r="G3749">
        <v>3.43</v>
      </c>
      <c r="H3749" t="s">
        <v>20</v>
      </c>
      <c r="I3749" t="s">
        <v>30</v>
      </c>
      <c r="J3749">
        <v>600</v>
      </c>
      <c r="K3749">
        <v>5</v>
      </c>
      <c r="L3749" t="s">
        <v>27</v>
      </c>
      <c r="M3749" t="s">
        <v>28</v>
      </c>
      <c r="N3749" t="s">
        <v>18</v>
      </c>
      <c r="O3749">
        <v>0</v>
      </c>
      <c r="P3749">
        <v>0</v>
      </c>
    </row>
    <row r="3750" spans="4:16">
      <c r="D3750">
        <v>3749</v>
      </c>
      <c r="E3750" t="s">
        <v>19</v>
      </c>
      <c r="F3750" t="b">
        <v>0</v>
      </c>
      <c r="G3750">
        <v>3.28</v>
      </c>
      <c r="H3750" t="s">
        <v>14</v>
      </c>
      <c r="I3750" t="s">
        <v>15</v>
      </c>
      <c r="J3750">
        <v>750</v>
      </c>
      <c r="K3750">
        <v>3</v>
      </c>
      <c r="L3750" t="s">
        <v>39</v>
      </c>
      <c r="M3750" t="s">
        <v>17</v>
      </c>
      <c r="N3750" t="s">
        <v>18</v>
      </c>
      <c r="O3750">
        <v>0</v>
      </c>
      <c r="P3750">
        <v>75000</v>
      </c>
    </row>
    <row r="3751" spans="4:16">
      <c r="D3751">
        <v>3750</v>
      </c>
      <c r="E3751" t="s">
        <v>13</v>
      </c>
      <c r="F3751" t="b">
        <v>0</v>
      </c>
      <c r="G3751">
        <v>3.11</v>
      </c>
      <c r="H3751" t="s">
        <v>25</v>
      </c>
      <c r="I3751" t="s">
        <v>21</v>
      </c>
      <c r="J3751">
        <v>600</v>
      </c>
      <c r="K3751">
        <v>5</v>
      </c>
      <c r="L3751" t="s">
        <v>27</v>
      </c>
      <c r="M3751" t="s">
        <v>28</v>
      </c>
      <c r="N3751" t="s">
        <v>18</v>
      </c>
      <c r="O3751">
        <v>0</v>
      </c>
      <c r="P3751">
        <v>0</v>
      </c>
    </row>
    <row r="3752" spans="4:16">
      <c r="D3752">
        <v>3751</v>
      </c>
      <c r="E3752" t="s">
        <v>13</v>
      </c>
      <c r="F3752" t="b">
        <v>0</v>
      </c>
      <c r="G3752">
        <v>3.27</v>
      </c>
      <c r="H3752" t="s">
        <v>14</v>
      </c>
      <c r="I3752" t="s">
        <v>15</v>
      </c>
      <c r="J3752">
        <v>700</v>
      </c>
      <c r="K3752">
        <v>7</v>
      </c>
      <c r="L3752" t="s">
        <v>27</v>
      </c>
      <c r="M3752" t="s">
        <v>17</v>
      </c>
      <c r="N3752" t="s">
        <v>18</v>
      </c>
      <c r="O3752">
        <v>0</v>
      </c>
      <c r="P3752">
        <v>75000</v>
      </c>
    </row>
    <row r="3753" spans="4:16">
      <c r="D3753">
        <v>3752</v>
      </c>
      <c r="E3753" t="s">
        <v>19</v>
      </c>
      <c r="F3753" t="b">
        <v>0</v>
      </c>
      <c r="G3753">
        <v>3.37</v>
      </c>
      <c r="H3753" t="s">
        <v>20</v>
      </c>
      <c r="I3753" t="s">
        <v>15</v>
      </c>
      <c r="J3753">
        <v>650</v>
      </c>
      <c r="K3753">
        <v>5</v>
      </c>
      <c r="L3753" t="s">
        <v>24</v>
      </c>
      <c r="M3753" t="s">
        <v>17</v>
      </c>
      <c r="N3753" t="s">
        <v>18</v>
      </c>
      <c r="O3753">
        <v>0</v>
      </c>
      <c r="P3753">
        <v>75000</v>
      </c>
    </row>
    <row r="3754" spans="4:16">
      <c r="D3754">
        <v>3753</v>
      </c>
      <c r="E3754" t="s">
        <v>19</v>
      </c>
      <c r="F3754" t="b">
        <v>0</v>
      </c>
      <c r="G3754">
        <v>3.28</v>
      </c>
      <c r="H3754" t="s">
        <v>25</v>
      </c>
      <c r="I3754" t="s">
        <v>15</v>
      </c>
      <c r="J3754">
        <v>690</v>
      </c>
      <c r="K3754">
        <v>5</v>
      </c>
      <c r="L3754" t="s">
        <v>30</v>
      </c>
      <c r="M3754" t="s">
        <v>17</v>
      </c>
      <c r="N3754" t="s">
        <v>18</v>
      </c>
      <c r="O3754">
        <v>0</v>
      </c>
      <c r="P3754">
        <v>75000</v>
      </c>
    </row>
    <row r="3755" spans="4:16">
      <c r="D3755">
        <v>3754</v>
      </c>
      <c r="E3755" t="s">
        <v>19</v>
      </c>
      <c r="F3755" t="b">
        <v>0</v>
      </c>
      <c r="G3755">
        <v>3.03</v>
      </c>
      <c r="H3755" t="s">
        <v>20</v>
      </c>
      <c r="I3755" t="s">
        <v>21</v>
      </c>
      <c r="J3755">
        <v>570</v>
      </c>
      <c r="K3755">
        <v>4</v>
      </c>
      <c r="L3755" t="s">
        <v>27</v>
      </c>
      <c r="M3755" t="s">
        <v>28</v>
      </c>
      <c r="N3755" t="s">
        <v>18</v>
      </c>
      <c r="O3755">
        <v>0</v>
      </c>
      <c r="P3755">
        <v>0</v>
      </c>
    </row>
    <row r="3756" spans="4:16">
      <c r="D3756">
        <v>3755</v>
      </c>
      <c r="E3756" t="s">
        <v>19</v>
      </c>
      <c r="F3756" t="b">
        <v>0</v>
      </c>
      <c r="G3756">
        <v>3.07</v>
      </c>
      <c r="H3756" t="s">
        <v>20</v>
      </c>
      <c r="I3756" t="s">
        <v>15</v>
      </c>
      <c r="J3756">
        <v>630</v>
      </c>
      <c r="K3756">
        <v>4</v>
      </c>
      <c r="L3756" t="s">
        <v>32</v>
      </c>
      <c r="M3756" t="s">
        <v>17</v>
      </c>
      <c r="N3756" t="s">
        <v>18</v>
      </c>
      <c r="O3756">
        <v>0</v>
      </c>
      <c r="P3756">
        <v>75000</v>
      </c>
    </row>
    <row r="3757" spans="4:16">
      <c r="D3757">
        <v>3756</v>
      </c>
      <c r="E3757" t="s">
        <v>13</v>
      </c>
      <c r="F3757" t="b">
        <v>1</v>
      </c>
      <c r="G3757">
        <v>3.12</v>
      </c>
      <c r="H3757" t="s">
        <v>14</v>
      </c>
      <c r="I3757" t="s">
        <v>23</v>
      </c>
      <c r="J3757">
        <v>590</v>
      </c>
      <c r="K3757">
        <v>5</v>
      </c>
      <c r="L3757" t="s">
        <v>16</v>
      </c>
      <c r="M3757" t="s">
        <v>28</v>
      </c>
      <c r="N3757" t="s">
        <v>18</v>
      </c>
      <c r="O3757">
        <v>0</v>
      </c>
      <c r="P3757">
        <v>0</v>
      </c>
    </row>
    <row r="3758" spans="4:16">
      <c r="D3758">
        <v>3757</v>
      </c>
      <c r="E3758" t="s">
        <v>13</v>
      </c>
      <c r="F3758" t="b">
        <v>0</v>
      </c>
      <c r="G3758">
        <v>3.17</v>
      </c>
      <c r="H3758" t="s">
        <v>25</v>
      </c>
      <c r="I3758" t="s">
        <v>15</v>
      </c>
      <c r="J3758">
        <v>570</v>
      </c>
      <c r="K3758">
        <v>4</v>
      </c>
      <c r="L3758" t="s">
        <v>27</v>
      </c>
      <c r="M3758" t="s">
        <v>28</v>
      </c>
      <c r="N3758" t="s">
        <v>18</v>
      </c>
      <c r="O3758">
        <v>0</v>
      </c>
      <c r="P3758">
        <v>0</v>
      </c>
    </row>
    <row r="3759" spans="4:16">
      <c r="D3759">
        <v>3758</v>
      </c>
      <c r="E3759" t="s">
        <v>19</v>
      </c>
      <c r="F3759" t="b">
        <v>1</v>
      </c>
      <c r="G3759">
        <v>3.43</v>
      </c>
      <c r="H3759" t="s">
        <v>20</v>
      </c>
      <c r="I3759" t="s">
        <v>23</v>
      </c>
      <c r="J3759">
        <v>690</v>
      </c>
      <c r="K3759">
        <v>6</v>
      </c>
      <c r="L3759" t="s">
        <v>27</v>
      </c>
      <c r="M3759" t="s">
        <v>17</v>
      </c>
      <c r="N3759" t="s">
        <v>18</v>
      </c>
      <c r="O3759">
        <v>0</v>
      </c>
      <c r="P3759">
        <v>75000</v>
      </c>
    </row>
    <row r="3760" spans="4:16">
      <c r="D3760">
        <v>3759</v>
      </c>
      <c r="E3760" t="s">
        <v>19</v>
      </c>
      <c r="F3760" t="b">
        <v>0</v>
      </c>
      <c r="G3760">
        <v>3.39</v>
      </c>
      <c r="H3760" t="s">
        <v>20</v>
      </c>
      <c r="I3760" t="s">
        <v>29</v>
      </c>
      <c r="J3760">
        <v>640</v>
      </c>
      <c r="K3760">
        <v>6</v>
      </c>
      <c r="L3760" t="s">
        <v>33</v>
      </c>
      <c r="M3760" t="s">
        <v>17</v>
      </c>
      <c r="N3760" t="s">
        <v>18</v>
      </c>
      <c r="O3760">
        <v>0</v>
      </c>
      <c r="P3760">
        <v>75000</v>
      </c>
    </row>
    <row r="3761" spans="4:16">
      <c r="D3761">
        <v>3760</v>
      </c>
      <c r="E3761" t="s">
        <v>19</v>
      </c>
      <c r="F3761" t="b">
        <v>0</v>
      </c>
      <c r="G3761">
        <v>3.28</v>
      </c>
      <c r="H3761" t="s">
        <v>14</v>
      </c>
      <c r="I3761" t="s">
        <v>15</v>
      </c>
      <c r="J3761">
        <v>660</v>
      </c>
      <c r="K3761">
        <v>6</v>
      </c>
      <c r="L3761" t="s">
        <v>34</v>
      </c>
      <c r="M3761" t="s">
        <v>17</v>
      </c>
      <c r="N3761" t="s">
        <v>18</v>
      </c>
      <c r="O3761">
        <v>0</v>
      </c>
      <c r="P3761">
        <v>75000</v>
      </c>
    </row>
    <row r="3762" spans="4:16">
      <c r="D3762">
        <v>3761</v>
      </c>
      <c r="E3762" t="s">
        <v>19</v>
      </c>
      <c r="F3762" t="b">
        <v>1</v>
      </c>
      <c r="G3762">
        <v>3.22</v>
      </c>
      <c r="H3762" t="s">
        <v>14</v>
      </c>
      <c r="I3762" t="s">
        <v>23</v>
      </c>
      <c r="J3762">
        <v>670</v>
      </c>
      <c r="K3762">
        <v>6</v>
      </c>
      <c r="L3762" t="s">
        <v>34</v>
      </c>
      <c r="M3762" t="s">
        <v>17</v>
      </c>
      <c r="N3762" t="s">
        <v>18</v>
      </c>
      <c r="O3762">
        <v>0</v>
      </c>
      <c r="P3762">
        <v>75000</v>
      </c>
    </row>
    <row r="3763" spans="4:16">
      <c r="D3763">
        <v>3762</v>
      </c>
      <c r="E3763" t="s">
        <v>19</v>
      </c>
      <c r="F3763" t="b">
        <v>1</v>
      </c>
      <c r="G3763">
        <v>3.24</v>
      </c>
      <c r="H3763" t="s">
        <v>25</v>
      </c>
      <c r="I3763" t="s">
        <v>23</v>
      </c>
      <c r="J3763">
        <v>680</v>
      </c>
      <c r="K3763">
        <v>4</v>
      </c>
      <c r="L3763" t="s">
        <v>34</v>
      </c>
      <c r="M3763" t="s">
        <v>17</v>
      </c>
      <c r="N3763" t="s">
        <v>18</v>
      </c>
      <c r="O3763">
        <v>0</v>
      </c>
      <c r="P3763">
        <v>75000</v>
      </c>
    </row>
    <row r="3764" spans="4:16">
      <c r="D3764">
        <v>3763</v>
      </c>
      <c r="E3764" t="s">
        <v>19</v>
      </c>
      <c r="F3764" t="b">
        <v>0</v>
      </c>
      <c r="G3764">
        <v>3.46</v>
      </c>
      <c r="H3764" t="s">
        <v>20</v>
      </c>
      <c r="I3764" t="s">
        <v>29</v>
      </c>
      <c r="J3764">
        <v>740</v>
      </c>
      <c r="K3764">
        <v>4</v>
      </c>
      <c r="L3764" t="s">
        <v>22</v>
      </c>
      <c r="M3764" t="s">
        <v>17</v>
      </c>
      <c r="N3764" t="s">
        <v>18</v>
      </c>
      <c r="O3764">
        <v>0</v>
      </c>
      <c r="P3764">
        <v>75000</v>
      </c>
    </row>
    <row r="3765" spans="4:16">
      <c r="D3765">
        <v>3764</v>
      </c>
      <c r="E3765" t="s">
        <v>19</v>
      </c>
      <c r="F3765" t="b">
        <v>0</v>
      </c>
      <c r="G3765">
        <v>3.25</v>
      </c>
      <c r="H3765" t="s">
        <v>25</v>
      </c>
      <c r="I3765" t="s">
        <v>15</v>
      </c>
      <c r="J3765">
        <v>670</v>
      </c>
      <c r="K3765">
        <v>5</v>
      </c>
      <c r="L3765" t="s">
        <v>31</v>
      </c>
      <c r="M3765" t="s">
        <v>17</v>
      </c>
      <c r="N3765" t="s">
        <v>18</v>
      </c>
      <c r="O3765">
        <v>0</v>
      </c>
      <c r="P3765">
        <v>75000</v>
      </c>
    </row>
    <row r="3766" spans="4:16">
      <c r="D3766">
        <v>3765</v>
      </c>
      <c r="E3766" t="s">
        <v>19</v>
      </c>
      <c r="F3766" t="b">
        <v>1</v>
      </c>
      <c r="G3766">
        <v>3.13</v>
      </c>
      <c r="H3766" t="s">
        <v>14</v>
      </c>
      <c r="I3766" t="s">
        <v>23</v>
      </c>
      <c r="J3766">
        <v>610</v>
      </c>
      <c r="K3766">
        <v>6</v>
      </c>
      <c r="L3766" t="s">
        <v>34</v>
      </c>
      <c r="M3766" t="s">
        <v>17</v>
      </c>
      <c r="N3766" t="s">
        <v>18</v>
      </c>
      <c r="O3766">
        <v>0</v>
      </c>
      <c r="P3766">
        <v>75000</v>
      </c>
    </row>
    <row r="3767" spans="4:16">
      <c r="D3767">
        <v>3766</v>
      </c>
      <c r="E3767" t="s">
        <v>19</v>
      </c>
      <c r="F3767" t="b">
        <v>0</v>
      </c>
      <c r="G3767">
        <v>3.23</v>
      </c>
      <c r="H3767" t="s">
        <v>25</v>
      </c>
      <c r="I3767" t="s">
        <v>29</v>
      </c>
      <c r="J3767">
        <v>640</v>
      </c>
      <c r="K3767">
        <v>5</v>
      </c>
      <c r="L3767" t="s">
        <v>27</v>
      </c>
      <c r="M3767" t="s">
        <v>17</v>
      </c>
      <c r="N3767" t="s">
        <v>18</v>
      </c>
      <c r="O3767">
        <v>0</v>
      </c>
      <c r="P3767">
        <v>75000</v>
      </c>
    </row>
    <row r="3768" spans="4:16">
      <c r="D3768">
        <v>3767</v>
      </c>
      <c r="E3768" t="s">
        <v>19</v>
      </c>
      <c r="F3768" t="b">
        <v>0</v>
      </c>
      <c r="G3768">
        <v>3.13</v>
      </c>
      <c r="H3768" t="s">
        <v>25</v>
      </c>
      <c r="I3768" t="s">
        <v>26</v>
      </c>
      <c r="J3768">
        <v>610</v>
      </c>
      <c r="K3768">
        <v>6</v>
      </c>
      <c r="L3768" t="s">
        <v>31</v>
      </c>
      <c r="M3768" t="s">
        <v>17</v>
      </c>
      <c r="N3768" t="s">
        <v>18</v>
      </c>
      <c r="O3768">
        <v>0</v>
      </c>
      <c r="P3768">
        <v>75000</v>
      </c>
    </row>
    <row r="3769" spans="4:16">
      <c r="D3769">
        <v>3768</v>
      </c>
      <c r="E3769" t="s">
        <v>19</v>
      </c>
      <c r="F3769" t="b">
        <v>0</v>
      </c>
      <c r="G3769">
        <v>3.12</v>
      </c>
      <c r="H3769" t="s">
        <v>14</v>
      </c>
      <c r="I3769" t="s">
        <v>21</v>
      </c>
      <c r="J3769">
        <v>670</v>
      </c>
      <c r="K3769">
        <v>6</v>
      </c>
      <c r="L3769" t="s">
        <v>34</v>
      </c>
      <c r="M3769" t="s">
        <v>17</v>
      </c>
      <c r="N3769" t="s">
        <v>18</v>
      </c>
      <c r="O3769">
        <v>0</v>
      </c>
      <c r="P3769">
        <v>75000</v>
      </c>
    </row>
    <row r="3770" spans="4:16">
      <c r="D3770">
        <v>3769</v>
      </c>
      <c r="E3770" t="s">
        <v>19</v>
      </c>
      <c r="F3770" t="b">
        <v>0</v>
      </c>
      <c r="G3770">
        <v>3.16</v>
      </c>
      <c r="H3770" t="s">
        <v>25</v>
      </c>
      <c r="I3770" t="s">
        <v>29</v>
      </c>
      <c r="J3770">
        <v>650</v>
      </c>
      <c r="K3770">
        <v>2</v>
      </c>
      <c r="L3770" t="s">
        <v>32</v>
      </c>
      <c r="M3770" t="s">
        <v>17</v>
      </c>
      <c r="N3770" t="s">
        <v>18</v>
      </c>
      <c r="O3770">
        <v>0</v>
      </c>
      <c r="P3770">
        <v>75000</v>
      </c>
    </row>
    <row r="3771" spans="4:16">
      <c r="D3771">
        <v>3770</v>
      </c>
      <c r="E3771" t="s">
        <v>19</v>
      </c>
      <c r="F3771" t="b">
        <v>1</v>
      </c>
      <c r="G3771">
        <v>3.24</v>
      </c>
      <c r="H3771" t="s">
        <v>20</v>
      </c>
      <c r="I3771" t="s">
        <v>23</v>
      </c>
      <c r="J3771">
        <v>690</v>
      </c>
      <c r="K3771">
        <v>3</v>
      </c>
      <c r="L3771" t="s">
        <v>27</v>
      </c>
      <c r="M3771" t="s">
        <v>17</v>
      </c>
      <c r="N3771" t="s">
        <v>18</v>
      </c>
      <c r="O3771">
        <v>0</v>
      </c>
      <c r="P3771">
        <v>75000</v>
      </c>
    </row>
    <row r="3772" spans="4:16">
      <c r="D3772">
        <v>3771</v>
      </c>
      <c r="E3772" t="s">
        <v>19</v>
      </c>
      <c r="F3772" t="b">
        <v>0</v>
      </c>
      <c r="G3772">
        <v>3.06</v>
      </c>
      <c r="H3772" t="s">
        <v>25</v>
      </c>
      <c r="I3772" t="s">
        <v>26</v>
      </c>
      <c r="J3772">
        <v>580</v>
      </c>
      <c r="K3772">
        <v>5</v>
      </c>
      <c r="L3772" t="s">
        <v>27</v>
      </c>
      <c r="M3772" t="s">
        <v>28</v>
      </c>
      <c r="N3772" t="s">
        <v>18</v>
      </c>
      <c r="O3772">
        <v>0</v>
      </c>
      <c r="P3772">
        <v>0</v>
      </c>
    </row>
    <row r="3773" spans="4:16">
      <c r="D3773">
        <v>3772</v>
      </c>
      <c r="E3773" t="s">
        <v>13</v>
      </c>
      <c r="F3773" t="b">
        <v>0</v>
      </c>
      <c r="G3773">
        <v>3.13</v>
      </c>
      <c r="H3773" t="s">
        <v>20</v>
      </c>
      <c r="I3773" t="s">
        <v>30</v>
      </c>
      <c r="J3773">
        <v>660</v>
      </c>
      <c r="K3773">
        <v>4</v>
      </c>
      <c r="L3773" t="s">
        <v>30</v>
      </c>
      <c r="M3773" t="s">
        <v>17</v>
      </c>
      <c r="N3773" t="s">
        <v>18</v>
      </c>
      <c r="O3773">
        <v>0</v>
      </c>
      <c r="P3773">
        <v>75000</v>
      </c>
    </row>
    <row r="3774" spans="4:16">
      <c r="D3774">
        <v>3773</v>
      </c>
      <c r="E3774" t="s">
        <v>13</v>
      </c>
      <c r="F3774" t="b">
        <v>0</v>
      </c>
      <c r="G3774">
        <v>3.25</v>
      </c>
      <c r="H3774" t="s">
        <v>20</v>
      </c>
      <c r="I3774" t="s">
        <v>21</v>
      </c>
      <c r="J3774">
        <v>640</v>
      </c>
      <c r="K3774">
        <v>3</v>
      </c>
      <c r="L3774" t="s">
        <v>22</v>
      </c>
      <c r="M3774" t="s">
        <v>17</v>
      </c>
      <c r="N3774" t="s">
        <v>18</v>
      </c>
      <c r="O3774">
        <v>0</v>
      </c>
      <c r="P3774">
        <v>75000</v>
      </c>
    </row>
    <row r="3775" spans="4:16">
      <c r="D3775">
        <v>3774</v>
      </c>
      <c r="E3775" t="s">
        <v>19</v>
      </c>
      <c r="F3775" t="b">
        <v>0</v>
      </c>
      <c r="G3775">
        <v>3.32</v>
      </c>
      <c r="H3775" t="s">
        <v>20</v>
      </c>
      <c r="I3775" t="s">
        <v>15</v>
      </c>
      <c r="J3775">
        <v>570</v>
      </c>
      <c r="K3775">
        <v>6</v>
      </c>
      <c r="L3775" t="s">
        <v>16</v>
      </c>
      <c r="M3775" t="s">
        <v>28</v>
      </c>
      <c r="N3775" t="s">
        <v>18</v>
      </c>
      <c r="O3775">
        <v>0</v>
      </c>
      <c r="P3775">
        <v>0</v>
      </c>
    </row>
    <row r="3776" spans="4:16">
      <c r="D3776">
        <v>3775</v>
      </c>
      <c r="E3776" t="s">
        <v>13</v>
      </c>
      <c r="F3776" t="b">
        <v>0</v>
      </c>
      <c r="G3776">
        <v>3.21</v>
      </c>
      <c r="H3776" t="s">
        <v>25</v>
      </c>
      <c r="I3776" t="s">
        <v>29</v>
      </c>
      <c r="J3776">
        <v>630</v>
      </c>
      <c r="K3776">
        <v>3</v>
      </c>
      <c r="L3776" t="s">
        <v>27</v>
      </c>
      <c r="M3776" t="s">
        <v>17</v>
      </c>
      <c r="N3776" t="s">
        <v>18</v>
      </c>
      <c r="O3776">
        <v>0</v>
      </c>
      <c r="P3776">
        <v>75000</v>
      </c>
    </row>
    <row r="3777" spans="4:16">
      <c r="D3777">
        <v>3776</v>
      </c>
      <c r="E3777" t="s">
        <v>19</v>
      </c>
      <c r="F3777" t="b">
        <v>0</v>
      </c>
      <c r="G3777">
        <v>3.16</v>
      </c>
      <c r="H3777" t="s">
        <v>14</v>
      </c>
      <c r="I3777" t="s">
        <v>29</v>
      </c>
      <c r="J3777">
        <v>680</v>
      </c>
      <c r="K3777">
        <v>5</v>
      </c>
      <c r="L3777" t="s">
        <v>32</v>
      </c>
      <c r="M3777" t="s">
        <v>17</v>
      </c>
      <c r="N3777" t="s">
        <v>18</v>
      </c>
      <c r="O3777">
        <v>0</v>
      </c>
      <c r="P3777">
        <v>75000</v>
      </c>
    </row>
    <row r="3778" spans="4:16">
      <c r="D3778">
        <v>3777</v>
      </c>
      <c r="E3778" t="s">
        <v>19</v>
      </c>
      <c r="F3778" t="b">
        <v>1</v>
      </c>
      <c r="G3778">
        <v>3.28</v>
      </c>
      <c r="H3778" t="s">
        <v>14</v>
      </c>
      <c r="I3778" t="s">
        <v>23</v>
      </c>
      <c r="J3778">
        <v>660</v>
      </c>
      <c r="K3778">
        <v>4</v>
      </c>
      <c r="L3778" t="s">
        <v>16</v>
      </c>
      <c r="M3778" t="s">
        <v>17</v>
      </c>
      <c r="N3778" t="s">
        <v>18</v>
      </c>
      <c r="O3778">
        <v>0</v>
      </c>
      <c r="P3778">
        <v>75000</v>
      </c>
    </row>
    <row r="3779" spans="4:16">
      <c r="D3779">
        <v>3778</v>
      </c>
      <c r="E3779" t="s">
        <v>19</v>
      </c>
      <c r="F3779" t="b">
        <v>1</v>
      </c>
      <c r="G3779">
        <v>3.19</v>
      </c>
      <c r="H3779" t="s">
        <v>14</v>
      </c>
      <c r="I3779" t="s">
        <v>23</v>
      </c>
      <c r="J3779">
        <v>620</v>
      </c>
      <c r="K3779">
        <v>7</v>
      </c>
      <c r="L3779" t="s">
        <v>31</v>
      </c>
      <c r="M3779" t="s">
        <v>17</v>
      </c>
      <c r="N3779" t="s">
        <v>18</v>
      </c>
      <c r="O3779">
        <v>0</v>
      </c>
      <c r="P3779">
        <v>75000</v>
      </c>
    </row>
    <row r="3780" spans="4:16">
      <c r="D3780">
        <v>3779</v>
      </c>
      <c r="E3780" t="s">
        <v>19</v>
      </c>
      <c r="F3780" t="b">
        <v>0</v>
      </c>
      <c r="G3780">
        <v>3.26</v>
      </c>
      <c r="H3780" t="s">
        <v>20</v>
      </c>
      <c r="I3780" t="s">
        <v>15</v>
      </c>
      <c r="J3780">
        <v>640</v>
      </c>
      <c r="K3780">
        <v>4</v>
      </c>
      <c r="L3780" t="s">
        <v>32</v>
      </c>
      <c r="M3780" t="s">
        <v>17</v>
      </c>
      <c r="N3780" t="s">
        <v>18</v>
      </c>
      <c r="O3780">
        <v>0</v>
      </c>
      <c r="P3780">
        <v>75000</v>
      </c>
    </row>
    <row r="3781" spans="4:16">
      <c r="D3781">
        <v>3780</v>
      </c>
      <c r="E3781" t="s">
        <v>13</v>
      </c>
      <c r="F3781" t="b">
        <v>1</v>
      </c>
      <c r="G3781">
        <v>3.27</v>
      </c>
      <c r="H3781" t="s">
        <v>14</v>
      </c>
      <c r="I3781" t="s">
        <v>23</v>
      </c>
      <c r="J3781">
        <v>680</v>
      </c>
      <c r="K3781">
        <v>3</v>
      </c>
      <c r="L3781" t="s">
        <v>32</v>
      </c>
      <c r="M3781" t="s">
        <v>17</v>
      </c>
      <c r="N3781" t="s">
        <v>18</v>
      </c>
      <c r="O3781">
        <v>0</v>
      </c>
      <c r="P3781">
        <v>75000</v>
      </c>
    </row>
    <row r="3782" spans="4:16">
      <c r="D3782">
        <v>3781</v>
      </c>
      <c r="E3782" t="s">
        <v>19</v>
      </c>
      <c r="F3782" t="b">
        <v>0</v>
      </c>
      <c r="G3782">
        <v>3.58</v>
      </c>
      <c r="H3782" t="s">
        <v>14</v>
      </c>
      <c r="I3782" t="s">
        <v>15</v>
      </c>
      <c r="J3782">
        <v>760</v>
      </c>
      <c r="K3782">
        <v>5</v>
      </c>
      <c r="L3782" t="s">
        <v>27</v>
      </c>
      <c r="M3782" t="s">
        <v>17</v>
      </c>
      <c r="N3782" t="s">
        <v>40</v>
      </c>
      <c r="O3782">
        <v>50000</v>
      </c>
      <c r="P3782">
        <v>25000</v>
      </c>
    </row>
    <row r="3783" spans="4:16">
      <c r="D3783">
        <v>3782</v>
      </c>
      <c r="E3783" t="s">
        <v>19</v>
      </c>
      <c r="F3783" t="b">
        <v>0</v>
      </c>
      <c r="G3783">
        <v>3.2</v>
      </c>
      <c r="H3783" t="s">
        <v>25</v>
      </c>
      <c r="I3783" t="s">
        <v>29</v>
      </c>
      <c r="J3783">
        <v>650</v>
      </c>
      <c r="K3783">
        <v>5</v>
      </c>
      <c r="L3783" t="s">
        <v>27</v>
      </c>
      <c r="M3783" t="s">
        <v>17</v>
      </c>
      <c r="N3783" t="s">
        <v>18</v>
      </c>
      <c r="O3783">
        <v>0</v>
      </c>
      <c r="P3783">
        <v>75000</v>
      </c>
    </row>
    <row r="3784" spans="4:16">
      <c r="D3784">
        <v>3783</v>
      </c>
      <c r="E3784" t="s">
        <v>13</v>
      </c>
      <c r="F3784" t="b">
        <v>0</v>
      </c>
      <c r="G3784">
        <v>3.19</v>
      </c>
      <c r="H3784" t="s">
        <v>14</v>
      </c>
      <c r="I3784" t="s">
        <v>26</v>
      </c>
      <c r="J3784">
        <v>600</v>
      </c>
      <c r="K3784">
        <v>6</v>
      </c>
      <c r="L3784" t="s">
        <v>31</v>
      </c>
      <c r="M3784" t="s">
        <v>28</v>
      </c>
      <c r="N3784" t="s">
        <v>18</v>
      </c>
      <c r="O3784">
        <v>0</v>
      </c>
      <c r="P3784">
        <v>0</v>
      </c>
    </row>
    <row r="3785" spans="4:16">
      <c r="D3785">
        <v>3784</v>
      </c>
      <c r="E3785" t="s">
        <v>19</v>
      </c>
      <c r="F3785" t="b">
        <v>1</v>
      </c>
      <c r="G3785">
        <v>3.28</v>
      </c>
      <c r="H3785" t="s">
        <v>20</v>
      </c>
      <c r="I3785" t="s">
        <v>23</v>
      </c>
      <c r="J3785">
        <v>680</v>
      </c>
      <c r="K3785">
        <v>6</v>
      </c>
      <c r="L3785" t="s">
        <v>27</v>
      </c>
      <c r="M3785" t="s">
        <v>17</v>
      </c>
      <c r="N3785" t="s">
        <v>18</v>
      </c>
      <c r="O3785">
        <v>0</v>
      </c>
      <c r="P3785">
        <v>75000</v>
      </c>
    </row>
    <row r="3786" spans="4:16">
      <c r="D3786">
        <v>3785</v>
      </c>
      <c r="E3786" t="s">
        <v>19</v>
      </c>
      <c r="F3786" t="b">
        <v>0</v>
      </c>
      <c r="G3786">
        <v>3.09</v>
      </c>
      <c r="H3786" t="s">
        <v>25</v>
      </c>
      <c r="I3786" t="s">
        <v>15</v>
      </c>
      <c r="J3786">
        <v>570</v>
      </c>
      <c r="K3786">
        <v>4</v>
      </c>
      <c r="L3786" t="s">
        <v>27</v>
      </c>
      <c r="M3786" t="s">
        <v>28</v>
      </c>
      <c r="N3786" t="s">
        <v>18</v>
      </c>
      <c r="O3786">
        <v>0</v>
      </c>
      <c r="P3786">
        <v>0</v>
      </c>
    </row>
    <row r="3787" spans="4:16">
      <c r="D3787">
        <v>3786</v>
      </c>
      <c r="E3787" t="s">
        <v>19</v>
      </c>
      <c r="F3787" t="b">
        <v>0</v>
      </c>
      <c r="G3787">
        <v>3.05</v>
      </c>
      <c r="H3787" t="s">
        <v>14</v>
      </c>
      <c r="I3787" t="s">
        <v>21</v>
      </c>
      <c r="J3787">
        <v>660</v>
      </c>
      <c r="K3787">
        <v>5</v>
      </c>
      <c r="L3787" t="s">
        <v>27</v>
      </c>
      <c r="M3787" t="s">
        <v>17</v>
      </c>
      <c r="N3787" t="s">
        <v>18</v>
      </c>
      <c r="O3787">
        <v>0</v>
      </c>
      <c r="P3787">
        <v>75000</v>
      </c>
    </row>
    <row r="3788" spans="4:16">
      <c r="D3788">
        <v>3787</v>
      </c>
      <c r="E3788" t="s">
        <v>19</v>
      </c>
      <c r="F3788" t="b">
        <v>1</v>
      </c>
      <c r="G3788">
        <v>3.2</v>
      </c>
      <c r="H3788" t="s">
        <v>14</v>
      </c>
      <c r="I3788" t="s">
        <v>23</v>
      </c>
      <c r="J3788">
        <v>660</v>
      </c>
      <c r="K3788">
        <v>6</v>
      </c>
      <c r="L3788" t="s">
        <v>24</v>
      </c>
      <c r="M3788" t="s">
        <v>17</v>
      </c>
      <c r="N3788" t="s">
        <v>18</v>
      </c>
      <c r="O3788">
        <v>0</v>
      </c>
      <c r="P3788">
        <v>75000</v>
      </c>
    </row>
    <row r="3789" spans="4:16">
      <c r="D3789">
        <v>3788</v>
      </c>
      <c r="E3789" t="s">
        <v>13</v>
      </c>
      <c r="F3789" t="b">
        <v>0</v>
      </c>
      <c r="G3789">
        <v>2.99</v>
      </c>
      <c r="H3789" t="s">
        <v>20</v>
      </c>
      <c r="I3789" t="s">
        <v>29</v>
      </c>
      <c r="J3789">
        <v>600</v>
      </c>
      <c r="K3789">
        <v>5</v>
      </c>
      <c r="L3789" t="s">
        <v>27</v>
      </c>
      <c r="M3789" t="s">
        <v>28</v>
      </c>
      <c r="N3789" t="s">
        <v>18</v>
      </c>
      <c r="O3789">
        <v>0</v>
      </c>
      <c r="P3789">
        <v>0</v>
      </c>
    </row>
    <row r="3790" spans="4:16">
      <c r="D3790">
        <v>3789</v>
      </c>
      <c r="E3790" t="s">
        <v>19</v>
      </c>
      <c r="F3790" t="b">
        <v>0</v>
      </c>
      <c r="G3790">
        <v>3.26</v>
      </c>
      <c r="H3790" t="s">
        <v>20</v>
      </c>
      <c r="I3790" t="s">
        <v>26</v>
      </c>
      <c r="J3790">
        <v>730</v>
      </c>
      <c r="K3790">
        <v>4</v>
      </c>
      <c r="L3790" t="s">
        <v>33</v>
      </c>
      <c r="M3790" t="s">
        <v>17</v>
      </c>
      <c r="N3790" t="s">
        <v>18</v>
      </c>
      <c r="O3790">
        <v>0</v>
      </c>
      <c r="P3790">
        <v>75000</v>
      </c>
    </row>
    <row r="3791" spans="4:16">
      <c r="D3791">
        <v>3790</v>
      </c>
      <c r="E3791" t="s">
        <v>13</v>
      </c>
      <c r="F3791" t="b">
        <v>0</v>
      </c>
      <c r="G3791">
        <v>3.29</v>
      </c>
      <c r="H3791" t="s">
        <v>20</v>
      </c>
      <c r="I3791" t="s">
        <v>29</v>
      </c>
      <c r="J3791">
        <v>640</v>
      </c>
      <c r="K3791">
        <v>5</v>
      </c>
      <c r="L3791" t="s">
        <v>32</v>
      </c>
      <c r="M3791" t="s">
        <v>17</v>
      </c>
      <c r="N3791" t="s">
        <v>18</v>
      </c>
      <c r="O3791">
        <v>0</v>
      </c>
      <c r="P3791">
        <v>75000</v>
      </c>
    </row>
    <row r="3792" spans="4:16">
      <c r="D3792">
        <v>3791</v>
      </c>
      <c r="E3792" t="s">
        <v>19</v>
      </c>
      <c r="F3792" t="b">
        <v>0</v>
      </c>
      <c r="G3792">
        <v>3.32</v>
      </c>
      <c r="H3792" t="s">
        <v>25</v>
      </c>
      <c r="I3792" t="s">
        <v>26</v>
      </c>
      <c r="J3792">
        <v>640</v>
      </c>
      <c r="K3792">
        <v>6</v>
      </c>
      <c r="L3792" t="s">
        <v>24</v>
      </c>
      <c r="M3792" t="s">
        <v>17</v>
      </c>
      <c r="N3792" t="s">
        <v>18</v>
      </c>
      <c r="O3792">
        <v>0</v>
      </c>
      <c r="P3792">
        <v>75000</v>
      </c>
    </row>
    <row r="3793" spans="4:16">
      <c r="D3793">
        <v>3792</v>
      </c>
      <c r="E3793" t="s">
        <v>19</v>
      </c>
      <c r="F3793" t="b">
        <v>1</v>
      </c>
      <c r="G3793">
        <v>3.4</v>
      </c>
      <c r="H3793" t="s">
        <v>25</v>
      </c>
      <c r="I3793" t="s">
        <v>23</v>
      </c>
      <c r="J3793">
        <v>720</v>
      </c>
      <c r="K3793">
        <v>7</v>
      </c>
      <c r="L3793" t="s">
        <v>27</v>
      </c>
      <c r="M3793" t="s">
        <v>17</v>
      </c>
      <c r="N3793" t="s">
        <v>18</v>
      </c>
      <c r="O3793">
        <v>0</v>
      </c>
      <c r="P3793">
        <v>75000</v>
      </c>
    </row>
    <row r="3794" spans="4:16">
      <c r="D3794">
        <v>3793</v>
      </c>
      <c r="E3794" t="s">
        <v>19</v>
      </c>
      <c r="F3794" t="b">
        <v>0</v>
      </c>
      <c r="G3794">
        <v>3.42</v>
      </c>
      <c r="H3794" t="s">
        <v>20</v>
      </c>
      <c r="I3794" t="s">
        <v>29</v>
      </c>
      <c r="J3794">
        <v>580</v>
      </c>
      <c r="K3794">
        <v>6</v>
      </c>
      <c r="L3794" t="s">
        <v>32</v>
      </c>
      <c r="M3794" t="s">
        <v>28</v>
      </c>
      <c r="N3794" t="s">
        <v>18</v>
      </c>
      <c r="O3794">
        <v>0</v>
      </c>
      <c r="P3794">
        <v>0</v>
      </c>
    </row>
    <row r="3795" spans="4:16">
      <c r="D3795">
        <v>3794</v>
      </c>
      <c r="E3795" t="s">
        <v>13</v>
      </c>
      <c r="F3795" t="b">
        <v>0</v>
      </c>
      <c r="G3795">
        <v>3.38</v>
      </c>
      <c r="H3795" t="s">
        <v>20</v>
      </c>
      <c r="I3795" t="s">
        <v>15</v>
      </c>
      <c r="J3795">
        <v>690</v>
      </c>
      <c r="K3795">
        <v>4</v>
      </c>
      <c r="L3795" t="s">
        <v>31</v>
      </c>
      <c r="M3795" t="s">
        <v>17</v>
      </c>
      <c r="N3795" t="s">
        <v>18</v>
      </c>
      <c r="O3795">
        <v>0</v>
      </c>
      <c r="P3795">
        <v>75000</v>
      </c>
    </row>
    <row r="3796" spans="4:16">
      <c r="D3796">
        <v>3795</v>
      </c>
      <c r="E3796" t="s">
        <v>19</v>
      </c>
      <c r="F3796" t="b">
        <v>0</v>
      </c>
      <c r="G3796">
        <v>3.46</v>
      </c>
      <c r="H3796" t="s">
        <v>20</v>
      </c>
      <c r="I3796" t="s">
        <v>21</v>
      </c>
      <c r="J3796">
        <v>600</v>
      </c>
      <c r="K3796">
        <v>4</v>
      </c>
      <c r="L3796" t="s">
        <v>24</v>
      </c>
      <c r="M3796" t="s">
        <v>28</v>
      </c>
      <c r="N3796" t="s">
        <v>18</v>
      </c>
      <c r="O3796">
        <v>0</v>
      </c>
      <c r="P3796">
        <v>0</v>
      </c>
    </row>
    <row r="3797" spans="4:16">
      <c r="D3797">
        <v>3796</v>
      </c>
      <c r="E3797" t="s">
        <v>19</v>
      </c>
      <c r="F3797" t="b">
        <v>0</v>
      </c>
      <c r="G3797">
        <v>3.21</v>
      </c>
      <c r="H3797" t="s">
        <v>25</v>
      </c>
      <c r="I3797" t="s">
        <v>29</v>
      </c>
      <c r="J3797">
        <v>630</v>
      </c>
      <c r="K3797">
        <v>6</v>
      </c>
      <c r="L3797" t="s">
        <v>31</v>
      </c>
      <c r="M3797" t="s">
        <v>17</v>
      </c>
      <c r="N3797" t="s">
        <v>18</v>
      </c>
      <c r="O3797">
        <v>0</v>
      </c>
      <c r="P3797">
        <v>75000</v>
      </c>
    </row>
    <row r="3798" spans="4:16">
      <c r="D3798">
        <v>3797</v>
      </c>
      <c r="E3798" t="s">
        <v>13</v>
      </c>
      <c r="F3798" t="b">
        <v>0</v>
      </c>
      <c r="G3798">
        <v>3.42</v>
      </c>
      <c r="H3798" t="s">
        <v>20</v>
      </c>
      <c r="I3798" t="s">
        <v>29</v>
      </c>
      <c r="J3798">
        <v>660</v>
      </c>
      <c r="K3798">
        <v>5</v>
      </c>
      <c r="L3798" t="s">
        <v>32</v>
      </c>
      <c r="M3798" t="s">
        <v>17</v>
      </c>
      <c r="N3798" t="s">
        <v>18</v>
      </c>
      <c r="O3798">
        <v>0</v>
      </c>
      <c r="P3798">
        <v>75000</v>
      </c>
    </row>
    <row r="3799" spans="4:16">
      <c r="D3799">
        <v>3798</v>
      </c>
      <c r="E3799" t="s">
        <v>13</v>
      </c>
      <c r="F3799" t="b">
        <v>0</v>
      </c>
      <c r="G3799">
        <v>3.36</v>
      </c>
      <c r="H3799" t="s">
        <v>14</v>
      </c>
      <c r="I3799" t="s">
        <v>15</v>
      </c>
      <c r="J3799">
        <v>710</v>
      </c>
      <c r="K3799">
        <v>5</v>
      </c>
      <c r="L3799" t="s">
        <v>16</v>
      </c>
      <c r="M3799" t="s">
        <v>17</v>
      </c>
      <c r="N3799" t="s">
        <v>18</v>
      </c>
      <c r="O3799">
        <v>0</v>
      </c>
      <c r="P3799">
        <v>75000</v>
      </c>
    </row>
    <row r="3800" spans="4:16">
      <c r="D3800">
        <v>3799</v>
      </c>
      <c r="E3800" t="s">
        <v>19</v>
      </c>
      <c r="F3800" t="b">
        <v>0</v>
      </c>
      <c r="G3800">
        <v>3.24</v>
      </c>
      <c r="H3800" t="s">
        <v>20</v>
      </c>
      <c r="I3800" t="s">
        <v>21</v>
      </c>
      <c r="J3800">
        <v>680</v>
      </c>
      <c r="K3800">
        <v>5</v>
      </c>
      <c r="L3800" t="s">
        <v>32</v>
      </c>
      <c r="M3800" t="s">
        <v>17</v>
      </c>
      <c r="N3800" t="s">
        <v>18</v>
      </c>
      <c r="O3800">
        <v>0</v>
      </c>
      <c r="P3800">
        <v>75000</v>
      </c>
    </row>
    <row r="3801" spans="4:16">
      <c r="D3801">
        <v>3800</v>
      </c>
      <c r="E3801" t="s">
        <v>19</v>
      </c>
      <c r="F3801" t="b">
        <v>1</v>
      </c>
      <c r="G3801">
        <v>3.21</v>
      </c>
      <c r="H3801" t="s">
        <v>25</v>
      </c>
      <c r="I3801" t="s">
        <v>23</v>
      </c>
      <c r="J3801">
        <v>670</v>
      </c>
      <c r="K3801">
        <v>4</v>
      </c>
      <c r="L3801" t="s">
        <v>24</v>
      </c>
      <c r="M3801" t="s">
        <v>17</v>
      </c>
      <c r="N3801" t="s">
        <v>18</v>
      </c>
      <c r="O3801">
        <v>0</v>
      </c>
      <c r="P3801">
        <v>75000</v>
      </c>
    </row>
    <row r="3802" spans="4:16">
      <c r="D3802">
        <v>3801</v>
      </c>
      <c r="E3802" t="s">
        <v>19</v>
      </c>
      <c r="F3802" t="b">
        <v>1</v>
      </c>
      <c r="G3802">
        <v>3.38</v>
      </c>
      <c r="H3802" t="s">
        <v>20</v>
      </c>
      <c r="I3802" t="s">
        <v>23</v>
      </c>
      <c r="J3802">
        <v>700</v>
      </c>
      <c r="K3802">
        <v>7</v>
      </c>
      <c r="L3802" t="s">
        <v>31</v>
      </c>
      <c r="M3802" t="s">
        <v>17</v>
      </c>
      <c r="N3802" t="s">
        <v>18</v>
      </c>
      <c r="O3802">
        <v>0</v>
      </c>
      <c r="P3802">
        <v>75000</v>
      </c>
    </row>
    <row r="3803" spans="4:16">
      <c r="D3803">
        <v>3802</v>
      </c>
      <c r="E3803" t="s">
        <v>19</v>
      </c>
      <c r="F3803" t="b">
        <v>0</v>
      </c>
      <c r="G3803">
        <v>3.07</v>
      </c>
      <c r="H3803" t="s">
        <v>25</v>
      </c>
      <c r="I3803" t="s">
        <v>29</v>
      </c>
      <c r="J3803">
        <v>650</v>
      </c>
      <c r="K3803">
        <v>7</v>
      </c>
      <c r="L3803" t="s">
        <v>27</v>
      </c>
      <c r="M3803" t="s">
        <v>17</v>
      </c>
      <c r="N3803" t="s">
        <v>18</v>
      </c>
      <c r="O3803">
        <v>0</v>
      </c>
      <c r="P3803">
        <v>75000</v>
      </c>
    </row>
    <row r="3804" spans="4:16">
      <c r="D3804">
        <v>3803</v>
      </c>
      <c r="E3804" t="s">
        <v>19</v>
      </c>
      <c r="F3804" t="b">
        <v>0</v>
      </c>
      <c r="G3804">
        <v>3.48</v>
      </c>
      <c r="H3804" t="s">
        <v>20</v>
      </c>
      <c r="I3804" t="s">
        <v>29</v>
      </c>
      <c r="J3804">
        <v>690</v>
      </c>
      <c r="K3804">
        <v>4</v>
      </c>
      <c r="L3804" t="s">
        <v>22</v>
      </c>
      <c r="M3804" t="s">
        <v>17</v>
      </c>
      <c r="N3804" t="s">
        <v>18</v>
      </c>
      <c r="O3804">
        <v>0</v>
      </c>
      <c r="P3804">
        <v>75000</v>
      </c>
    </row>
    <row r="3805" spans="4:16">
      <c r="D3805">
        <v>3804</v>
      </c>
      <c r="E3805" t="s">
        <v>13</v>
      </c>
      <c r="F3805" t="b">
        <v>0</v>
      </c>
      <c r="G3805">
        <v>3.18</v>
      </c>
      <c r="H3805" t="s">
        <v>20</v>
      </c>
      <c r="I3805" t="s">
        <v>21</v>
      </c>
      <c r="J3805">
        <v>680</v>
      </c>
      <c r="K3805">
        <v>4</v>
      </c>
      <c r="L3805" t="s">
        <v>31</v>
      </c>
      <c r="M3805" t="s">
        <v>17</v>
      </c>
      <c r="N3805" t="s">
        <v>18</v>
      </c>
      <c r="O3805">
        <v>0</v>
      </c>
      <c r="P3805">
        <v>75000</v>
      </c>
    </row>
    <row r="3806" spans="4:16">
      <c r="D3806">
        <v>3805</v>
      </c>
      <c r="E3806" t="s">
        <v>13</v>
      </c>
      <c r="F3806" t="b">
        <v>0</v>
      </c>
      <c r="G3806">
        <v>3.27</v>
      </c>
      <c r="H3806" t="s">
        <v>25</v>
      </c>
      <c r="I3806" t="s">
        <v>26</v>
      </c>
      <c r="J3806">
        <v>670</v>
      </c>
      <c r="K3806">
        <v>4</v>
      </c>
      <c r="L3806" t="s">
        <v>38</v>
      </c>
      <c r="M3806" t="s">
        <v>17</v>
      </c>
      <c r="N3806" t="s">
        <v>18</v>
      </c>
      <c r="O3806">
        <v>0</v>
      </c>
      <c r="P3806">
        <v>75000</v>
      </c>
    </row>
    <row r="3807" spans="4:16">
      <c r="D3807">
        <v>3806</v>
      </c>
      <c r="E3807" t="s">
        <v>19</v>
      </c>
      <c r="F3807" t="b">
        <v>1</v>
      </c>
      <c r="G3807">
        <v>3.17</v>
      </c>
      <c r="H3807" t="s">
        <v>25</v>
      </c>
      <c r="I3807" t="s">
        <v>23</v>
      </c>
      <c r="J3807">
        <v>590</v>
      </c>
      <c r="K3807">
        <v>5</v>
      </c>
      <c r="L3807" t="s">
        <v>34</v>
      </c>
      <c r="M3807" t="s">
        <v>28</v>
      </c>
      <c r="N3807" t="s">
        <v>18</v>
      </c>
      <c r="O3807">
        <v>0</v>
      </c>
      <c r="P3807">
        <v>0</v>
      </c>
    </row>
    <row r="3808" spans="4:16">
      <c r="D3808">
        <v>3807</v>
      </c>
      <c r="E3808" t="s">
        <v>13</v>
      </c>
      <c r="F3808" t="b">
        <v>0</v>
      </c>
      <c r="G3808">
        <v>3.21</v>
      </c>
      <c r="H3808" t="s">
        <v>25</v>
      </c>
      <c r="I3808" t="s">
        <v>30</v>
      </c>
      <c r="J3808">
        <v>600</v>
      </c>
      <c r="K3808">
        <v>6</v>
      </c>
      <c r="L3808" t="s">
        <v>27</v>
      </c>
      <c r="M3808" t="s">
        <v>28</v>
      </c>
      <c r="N3808" t="s">
        <v>18</v>
      </c>
      <c r="O3808">
        <v>0</v>
      </c>
      <c r="P3808">
        <v>0</v>
      </c>
    </row>
    <row r="3809" spans="4:16">
      <c r="D3809">
        <v>3808</v>
      </c>
      <c r="E3809" t="s">
        <v>19</v>
      </c>
      <c r="F3809" t="b">
        <v>1</v>
      </c>
      <c r="G3809">
        <v>3.34</v>
      </c>
      <c r="H3809" t="s">
        <v>20</v>
      </c>
      <c r="I3809" t="s">
        <v>23</v>
      </c>
      <c r="J3809">
        <v>740</v>
      </c>
      <c r="K3809">
        <v>4</v>
      </c>
      <c r="L3809" t="s">
        <v>27</v>
      </c>
      <c r="M3809" t="s">
        <v>17</v>
      </c>
      <c r="N3809" t="s">
        <v>18</v>
      </c>
      <c r="O3809">
        <v>0</v>
      </c>
      <c r="P3809">
        <v>75000</v>
      </c>
    </row>
    <row r="3810" spans="4:16">
      <c r="D3810">
        <v>3809</v>
      </c>
      <c r="E3810" t="s">
        <v>13</v>
      </c>
      <c r="F3810" t="b">
        <v>0</v>
      </c>
      <c r="G3810">
        <v>3.01</v>
      </c>
      <c r="H3810" t="s">
        <v>25</v>
      </c>
      <c r="I3810" t="s">
        <v>15</v>
      </c>
      <c r="J3810">
        <v>570</v>
      </c>
      <c r="K3810">
        <v>4</v>
      </c>
      <c r="L3810" t="s">
        <v>32</v>
      </c>
      <c r="M3810" t="s">
        <v>28</v>
      </c>
      <c r="N3810" t="s">
        <v>18</v>
      </c>
      <c r="O3810">
        <v>0</v>
      </c>
      <c r="P3810">
        <v>0</v>
      </c>
    </row>
    <row r="3811" spans="4:16">
      <c r="D3811">
        <v>3810</v>
      </c>
      <c r="E3811" t="s">
        <v>13</v>
      </c>
      <c r="F3811" t="b">
        <v>0</v>
      </c>
      <c r="G3811">
        <v>3.28</v>
      </c>
      <c r="H3811" t="s">
        <v>14</v>
      </c>
      <c r="I3811" t="s">
        <v>30</v>
      </c>
      <c r="J3811">
        <v>660</v>
      </c>
      <c r="K3811">
        <v>6</v>
      </c>
      <c r="L3811" t="s">
        <v>16</v>
      </c>
      <c r="M3811" t="s">
        <v>17</v>
      </c>
      <c r="N3811" t="s">
        <v>18</v>
      </c>
      <c r="O3811">
        <v>0</v>
      </c>
      <c r="P3811">
        <v>75000</v>
      </c>
    </row>
    <row r="3812" spans="4:16">
      <c r="D3812">
        <v>3811</v>
      </c>
      <c r="E3812" t="s">
        <v>19</v>
      </c>
      <c r="F3812" t="b">
        <v>0</v>
      </c>
      <c r="G3812">
        <v>3.06</v>
      </c>
      <c r="H3812" t="s">
        <v>25</v>
      </c>
      <c r="I3812" t="s">
        <v>15</v>
      </c>
      <c r="J3812">
        <v>570</v>
      </c>
      <c r="K3812">
        <v>5</v>
      </c>
      <c r="L3812" t="s">
        <v>38</v>
      </c>
      <c r="M3812" t="s">
        <v>28</v>
      </c>
      <c r="N3812" t="s">
        <v>18</v>
      </c>
      <c r="O3812">
        <v>0</v>
      </c>
      <c r="P3812">
        <v>0</v>
      </c>
    </row>
    <row r="3813" spans="4:16">
      <c r="D3813">
        <v>3812</v>
      </c>
      <c r="E3813" t="s">
        <v>19</v>
      </c>
      <c r="F3813" t="b">
        <v>0</v>
      </c>
      <c r="G3813">
        <v>3.34</v>
      </c>
      <c r="H3813" t="s">
        <v>25</v>
      </c>
      <c r="I3813" t="s">
        <v>26</v>
      </c>
      <c r="J3813">
        <v>730</v>
      </c>
      <c r="K3813">
        <v>5</v>
      </c>
      <c r="L3813" t="s">
        <v>32</v>
      </c>
      <c r="M3813" t="s">
        <v>17</v>
      </c>
      <c r="N3813" t="s">
        <v>18</v>
      </c>
      <c r="O3813">
        <v>0</v>
      </c>
      <c r="P3813">
        <v>75000</v>
      </c>
    </row>
    <row r="3814" spans="4:16">
      <c r="D3814">
        <v>3813</v>
      </c>
      <c r="E3814" t="s">
        <v>19</v>
      </c>
      <c r="F3814" t="b">
        <v>1</v>
      </c>
      <c r="G3814">
        <v>3.37</v>
      </c>
      <c r="H3814" t="s">
        <v>20</v>
      </c>
      <c r="I3814" t="s">
        <v>23</v>
      </c>
      <c r="J3814">
        <v>640</v>
      </c>
      <c r="K3814">
        <v>5</v>
      </c>
      <c r="L3814" t="s">
        <v>16</v>
      </c>
      <c r="M3814" t="s">
        <v>17</v>
      </c>
      <c r="N3814" t="s">
        <v>18</v>
      </c>
      <c r="O3814">
        <v>0</v>
      </c>
      <c r="P3814">
        <v>75000</v>
      </c>
    </row>
    <row r="3815" spans="4:16">
      <c r="D3815">
        <v>3814</v>
      </c>
      <c r="E3815" t="s">
        <v>19</v>
      </c>
      <c r="F3815" t="b">
        <v>0</v>
      </c>
      <c r="G3815">
        <v>3.24</v>
      </c>
      <c r="H3815" t="s">
        <v>14</v>
      </c>
      <c r="I3815" t="s">
        <v>15</v>
      </c>
      <c r="J3815">
        <v>710</v>
      </c>
      <c r="K3815">
        <v>5</v>
      </c>
      <c r="L3815" t="s">
        <v>32</v>
      </c>
      <c r="M3815" t="s">
        <v>17</v>
      </c>
      <c r="N3815" t="s">
        <v>18</v>
      </c>
      <c r="O3815">
        <v>0</v>
      </c>
      <c r="P3815">
        <v>75000</v>
      </c>
    </row>
    <row r="3816" spans="4:16">
      <c r="D3816">
        <v>3815</v>
      </c>
      <c r="E3816" t="s">
        <v>19</v>
      </c>
      <c r="F3816" t="b">
        <v>0</v>
      </c>
      <c r="G3816">
        <v>3.22</v>
      </c>
      <c r="H3816" t="s">
        <v>25</v>
      </c>
      <c r="I3816" t="s">
        <v>21</v>
      </c>
      <c r="J3816">
        <v>720</v>
      </c>
      <c r="K3816">
        <v>5</v>
      </c>
      <c r="L3816" t="s">
        <v>33</v>
      </c>
      <c r="M3816" t="s">
        <v>17</v>
      </c>
      <c r="N3816" t="s">
        <v>18</v>
      </c>
      <c r="O3816">
        <v>0</v>
      </c>
      <c r="P3816">
        <v>75000</v>
      </c>
    </row>
    <row r="3817" spans="4:16">
      <c r="D3817">
        <v>3816</v>
      </c>
      <c r="E3817" t="s">
        <v>13</v>
      </c>
      <c r="F3817" t="b">
        <v>0</v>
      </c>
      <c r="G3817">
        <v>3.15</v>
      </c>
      <c r="H3817" t="s">
        <v>14</v>
      </c>
      <c r="I3817" t="s">
        <v>29</v>
      </c>
      <c r="J3817">
        <v>640</v>
      </c>
      <c r="K3817">
        <v>5</v>
      </c>
      <c r="L3817" t="s">
        <v>34</v>
      </c>
      <c r="M3817" t="s">
        <v>17</v>
      </c>
      <c r="N3817" t="s">
        <v>18</v>
      </c>
      <c r="O3817">
        <v>0</v>
      </c>
      <c r="P3817">
        <v>75000</v>
      </c>
    </row>
    <row r="3818" spans="4:16">
      <c r="D3818">
        <v>3817</v>
      </c>
      <c r="E3818" t="s">
        <v>13</v>
      </c>
      <c r="F3818" t="b">
        <v>0</v>
      </c>
      <c r="G3818">
        <v>3.45</v>
      </c>
      <c r="H3818" t="s">
        <v>25</v>
      </c>
      <c r="I3818" t="s">
        <v>15</v>
      </c>
      <c r="J3818">
        <v>630</v>
      </c>
      <c r="K3818">
        <v>6</v>
      </c>
      <c r="L3818" t="s">
        <v>27</v>
      </c>
      <c r="M3818" t="s">
        <v>17</v>
      </c>
      <c r="N3818" t="s">
        <v>18</v>
      </c>
      <c r="O3818">
        <v>0</v>
      </c>
      <c r="P3818">
        <v>75000</v>
      </c>
    </row>
    <row r="3819" spans="4:16">
      <c r="D3819">
        <v>3818</v>
      </c>
      <c r="E3819" t="s">
        <v>13</v>
      </c>
      <c r="F3819" t="b">
        <v>0</v>
      </c>
      <c r="G3819">
        <v>3.23</v>
      </c>
      <c r="H3819" t="s">
        <v>14</v>
      </c>
      <c r="I3819" t="s">
        <v>29</v>
      </c>
      <c r="J3819">
        <v>670</v>
      </c>
      <c r="K3819">
        <v>5</v>
      </c>
      <c r="L3819" t="s">
        <v>38</v>
      </c>
      <c r="M3819" t="s">
        <v>17</v>
      </c>
      <c r="N3819" t="s">
        <v>18</v>
      </c>
      <c r="O3819">
        <v>0</v>
      </c>
      <c r="P3819">
        <v>75000</v>
      </c>
    </row>
    <row r="3820" spans="4:16">
      <c r="D3820">
        <v>3819</v>
      </c>
      <c r="E3820" t="s">
        <v>19</v>
      </c>
      <c r="F3820" t="b">
        <v>0</v>
      </c>
      <c r="G3820">
        <v>3.23</v>
      </c>
      <c r="H3820" t="s">
        <v>20</v>
      </c>
      <c r="I3820" t="s">
        <v>21</v>
      </c>
      <c r="J3820">
        <v>620</v>
      </c>
      <c r="K3820">
        <v>6</v>
      </c>
      <c r="L3820" t="s">
        <v>16</v>
      </c>
      <c r="M3820" t="s">
        <v>17</v>
      </c>
      <c r="N3820" t="s">
        <v>18</v>
      </c>
      <c r="O3820">
        <v>0</v>
      </c>
      <c r="P3820">
        <v>75000</v>
      </c>
    </row>
    <row r="3821" spans="4:16">
      <c r="D3821">
        <v>3820</v>
      </c>
      <c r="E3821" t="s">
        <v>19</v>
      </c>
      <c r="F3821" t="b">
        <v>0</v>
      </c>
      <c r="G3821">
        <v>3.39</v>
      </c>
      <c r="H3821" t="s">
        <v>25</v>
      </c>
      <c r="I3821" t="s">
        <v>29</v>
      </c>
      <c r="J3821">
        <v>720</v>
      </c>
      <c r="K3821">
        <v>4</v>
      </c>
      <c r="L3821" t="s">
        <v>32</v>
      </c>
      <c r="M3821" t="s">
        <v>17</v>
      </c>
      <c r="N3821" t="s">
        <v>18</v>
      </c>
      <c r="O3821">
        <v>0</v>
      </c>
      <c r="P3821">
        <v>75000</v>
      </c>
    </row>
    <row r="3822" spans="4:16">
      <c r="D3822">
        <v>3821</v>
      </c>
      <c r="E3822" t="s">
        <v>19</v>
      </c>
      <c r="F3822" t="b">
        <v>0</v>
      </c>
      <c r="G3822">
        <v>3.27</v>
      </c>
      <c r="H3822" t="s">
        <v>25</v>
      </c>
      <c r="I3822" t="s">
        <v>15</v>
      </c>
      <c r="J3822">
        <v>600</v>
      </c>
      <c r="K3822">
        <v>5</v>
      </c>
      <c r="L3822" t="s">
        <v>31</v>
      </c>
      <c r="M3822" t="s">
        <v>28</v>
      </c>
      <c r="N3822" t="s">
        <v>18</v>
      </c>
      <c r="O3822">
        <v>0</v>
      </c>
      <c r="P3822">
        <v>0</v>
      </c>
    </row>
    <row r="3823" spans="4:16">
      <c r="D3823">
        <v>3822</v>
      </c>
      <c r="E3823" t="s">
        <v>19</v>
      </c>
      <c r="F3823" t="b">
        <v>1</v>
      </c>
      <c r="G3823">
        <v>3.29</v>
      </c>
      <c r="H3823" t="s">
        <v>20</v>
      </c>
      <c r="I3823" t="s">
        <v>23</v>
      </c>
      <c r="J3823">
        <v>640</v>
      </c>
      <c r="K3823">
        <v>5</v>
      </c>
      <c r="L3823" t="s">
        <v>24</v>
      </c>
      <c r="M3823" t="s">
        <v>17</v>
      </c>
      <c r="N3823" t="s">
        <v>18</v>
      </c>
      <c r="O3823">
        <v>0</v>
      </c>
      <c r="P3823">
        <v>75000</v>
      </c>
    </row>
    <row r="3824" spans="4:16">
      <c r="D3824">
        <v>3823</v>
      </c>
      <c r="E3824" t="s">
        <v>13</v>
      </c>
      <c r="F3824" t="b">
        <v>0</v>
      </c>
      <c r="G3824">
        <v>3.26</v>
      </c>
      <c r="H3824" t="s">
        <v>25</v>
      </c>
      <c r="I3824" t="s">
        <v>29</v>
      </c>
      <c r="J3824">
        <v>750</v>
      </c>
      <c r="K3824">
        <v>5</v>
      </c>
      <c r="L3824" t="s">
        <v>32</v>
      </c>
      <c r="M3824" t="s">
        <v>17</v>
      </c>
      <c r="N3824" t="s">
        <v>18</v>
      </c>
      <c r="O3824">
        <v>0</v>
      </c>
      <c r="P3824">
        <v>75000</v>
      </c>
    </row>
    <row r="3825" spans="4:16">
      <c r="D3825">
        <v>3824</v>
      </c>
      <c r="E3825" t="s">
        <v>19</v>
      </c>
      <c r="F3825" t="b">
        <v>1</v>
      </c>
      <c r="G3825">
        <v>3.07</v>
      </c>
      <c r="H3825" t="s">
        <v>25</v>
      </c>
      <c r="I3825" t="s">
        <v>23</v>
      </c>
      <c r="J3825">
        <v>640</v>
      </c>
      <c r="K3825">
        <v>5</v>
      </c>
      <c r="L3825" t="s">
        <v>27</v>
      </c>
      <c r="M3825" t="s">
        <v>17</v>
      </c>
      <c r="N3825" t="s">
        <v>18</v>
      </c>
      <c r="O3825">
        <v>0</v>
      </c>
      <c r="P3825">
        <v>75000</v>
      </c>
    </row>
    <row r="3826" spans="4:16">
      <c r="D3826">
        <v>3825</v>
      </c>
      <c r="E3826" t="s">
        <v>13</v>
      </c>
      <c r="F3826" t="b">
        <v>1</v>
      </c>
      <c r="G3826">
        <v>3.28</v>
      </c>
      <c r="H3826" t="s">
        <v>14</v>
      </c>
      <c r="I3826" t="s">
        <v>23</v>
      </c>
      <c r="J3826">
        <v>610</v>
      </c>
      <c r="K3826">
        <v>5</v>
      </c>
      <c r="L3826" t="s">
        <v>30</v>
      </c>
      <c r="M3826" t="s">
        <v>17</v>
      </c>
      <c r="N3826" t="s">
        <v>18</v>
      </c>
      <c r="O3826">
        <v>0</v>
      </c>
      <c r="P3826">
        <v>75000</v>
      </c>
    </row>
    <row r="3827" spans="4:16">
      <c r="D3827">
        <v>3826</v>
      </c>
      <c r="E3827" t="s">
        <v>19</v>
      </c>
      <c r="F3827" t="b">
        <v>0</v>
      </c>
      <c r="G3827">
        <v>3.14</v>
      </c>
      <c r="H3827" t="s">
        <v>14</v>
      </c>
      <c r="I3827" t="s">
        <v>21</v>
      </c>
      <c r="J3827">
        <v>620</v>
      </c>
      <c r="K3827">
        <v>4</v>
      </c>
      <c r="L3827" t="s">
        <v>30</v>
      </c>
      <c r="M3827" t="s">
        <v>17</v>
      </c>
      <c r="N3827" t="s">
        <v>18</v>
      </c>
      <c r="O3827">
        <v>0</v>
      </c>
      <c r="P3827">
        <v>75000</v>
      </c>
    </row>
    <row r="3828" spans="4:16">
      <c r="D3828">
        <v>3827</v>
      </c>
      <c r="E3828" t="s">
        <v>13</v>
      </c>
      <c r="F3828" t="b">
        <v>1</v>
      </c>
      <c r="G3828">
        <v>2.93</v>
      </c>
      <c r="H3828" t="s">
        <v>20</v>
      </c>
      <c r="I3828" t="s">
        <v>23</v>
      </c>
      <c r="J3828">
        <v>640</v>
      </c>
      <c r="K3828">
        <v>5</v>
      </c>
      <c r="L3828" t="s">
        <v>27</v>
      </c>
      <c r="M3828" t="s">
        <v>17</v>
      </c>
      <c r="N3828" t="s">
        <v>18</v>
      </c>
      <c r="O3828">
        <v>0</v>
      </c>
      <c r="P3828">
        <v>75000</v>
      </c>
    </row>
    <row r="3829" spans="4:16">
      <c r="D3829">
        <v>3828</v>
      </c>
      <c r="E3829" t="s">
        <v>19</v>
      </c>
      <c r="F3829" t="b">
        <v>0</v>
      </c>
      <c r="G3829">
        <v>3.3</v>
      </c>
      <c r="H3829" t="s">
        <v>14</v>
      </c>
      <c r="I3829" t="s">
        <v>29</v>
      </c>
      <c r="J3829">
        <v>600</v>
      </c>
      <c r="K3829">
        <v>4</v>
      </c>
      <c r="L3829" t="s">
        <v>34</v>
      </c>
      <c r="M3829" t="s">
        <v>28</v>
      </c>
      <c r="N3829" t="s">
        <v>18</v>
      </c>
      <c r="O3829">
        <v>0</v>
      </c>
      <c r="P3829">
        <v>0</v>
      </c>
    </row>
    <row r="3830" spans="4:16">
      <c r="D3830">
        <v>3829</v>
      </c>
      <c r="E3830" t="s">
        <v>13</v>
      </c>
      <c r="F3830" t="b">
        <v>1</v>
      </c>
      <c r="G3830">
        <v>3.08</v>
      </c>
      <c r="H3830" t="s">
        <v>20</v>
      </c>
      <c r="I3830" t="s">
        <v>23</v>
      </c>
      <c r="J3830">
        <v>570</v>
      </c>
      <c r="K3830">
        <v>5</v>
      </c>
      <c r="L3830" t="s">
        <v>37</v>
      </c>
      <c r="M3830" t="s">
        <v>28</v>
      </c>
      <c r="N3830" t="s">
        <v>18</v>
      </c>
      <c r="O3830">
        <v>0</v>
      </c>
      <c r="P3830">
        <v>0</v>
      </c>
    </row>
    <row r="3831" spans="4:16">
      <c r="D3831">
        <v>3830</v>
      </c>
      <c r="E3831" t="s">
        <v>19</v>
      </c>
      <c r="F3831" t="b">
        <v>0</v>
      </c>
      <c r="G3831">
        <v>3.12</v>
      </c>
      <c r="H3831" t="s">
        <v>14</v>
      </c>
      <c r="I3831" t="s">
        <v>26</v>
      </c>
      <c r="J3831">
        <v>600</v>
      </c>
      <c r="K3831">
        <v>5</v>
      </c>
      <c r="L3831" t="s">
        <v>27</v>
      </c>
      <c r="M3831" t="s">
        <v>28</v>
      </c>
      <c r="N3831" t="s">
        <v>18</v>
      </c>
      <c r="O3831">
        <v>0</v>
      </c>
      <c r="P3831">
        <v>0</v>
      </c>
    </row>
    <row r="3832" spans="4:16">
      <c r="D3832">
        <v>3831</v>
      </c>
      <c r="E3832" t="s">
        <v>13</v>
      </c>
      <c r="F3832" t="b">
        <v>0</v>
      </c>
      <c r="G3832">
        <v>3.3</v>
      </c>
      <c r="H3832" t="s">
        <v>14</v>
      </c>
      <c r="I3832" t="s">
        <v>26</v>
      </c>
      <c r="J3832">
        <v>590</v>
      </c>
      <c r="K3832">
        <v>6</v>
      </c>
      <c r="L3832" t="s">
        <v>32</v>
      </c>
      <c r="M3832" t="s">
        <v>28</v>
      </c>
      <c r="N3832" t="s">
        <v>18</v>
      </c>
      <c r="O3832">
        <v>0</v>
      </c>
      <c r="P3832">
        <v>0</v>
      </c>
    </row>
    <row r="3833" spans="4:16">
      <c r="D3833">
        <v>3832</v>
      </c>
      <c r="E3833" t="s">
        <v>13</v>
      </c>
      <c r="F3833" t="b">
        <v>1</v>
      </c>
      <c r="G3833">
        <v>3.3</v>
      </c>
      <c r="H3833" t="s">
        <v>25</v>
      </c>
      <c r="I3833" t="s">
        <v>23</v>
      </c>
      <c r="J3833">
        <v>630</v>
      </c>
      <c r="K3833">
        <v>4</v>
      </c>
      <c r="L3833" t="s">
        <v>34</v>
      </c>
      <c r="M3833" t="s">
        <v>17</v>
      </c>
      <c r="N3833" t="s">
        <v>18</v>
      </c>
      <c r="O3833">
        <v>0</v>
      </c>
      <c r="P3833">
        <v>75000</v>
      </c>
    </row>
    <row r="3834" spans="4:16">
      <c r="D3834">
        <v>3833</v>
      </c>
      <c r="E3834" t="s">
        <v>19</v>
      </c>
      <c r="F3834" t="b">
        <v>0</v>
      </c>
      <c r="G3834">
        <v>3.22</v>
      </c>
      <c r="H3834" t="s">
        <v>14</v>
      </c>
      <c r="I3834" t="s">
        <v>15</v>
      </c>
      <c r="J3834">
        <v>630</v>
      </c>
      <c r="K3834">
        <v>4</v>
      </c>
      <c r="L3834" t="s">
        <v>34</v>
      </c>
      <c r="M3834" t="s">
        <v>17</v>
      </c>
      <c r="N3834" t="s">
        <v>18</v>
      </c>
      <c r="O3834">
        <v>0</v>
      </c>
      <c r="P3834">
        <v>75000</v>
      </c>
    </row>
    <row r="3835" spans="4:16">
      <c r="D3835">
        <v>3834</v>
      </c>
      <c r="E3835" t="s">
        <v>19</v>
      </c>
      <c r="F3835" t="b">
        <v>0</v>
      </c>
      <c r="G3835">
        <v>3.4</v>
      </c>
      <c r="H3835" t="s">
        <v>25</v>
      </c>
      <c r="I3835" t="s">
        <v>29</v>
      </c>
      <c r="J3835">
        <v>700</v>
      </c>
      <c r="K3835">
        <v>5</v>
      </c>
      <c r="L3835" t="s">
        <v>30</v>
      </c>
      <c r="M3835" t="s">
        <v>17</v>
      </c>
      <c r="N3835" t="s">
        <v>18</v>
      </c>
      <c r="O3835">
        <v>0</v>
      </c>
      <c r="P3835">
        <v>75000</v>
      </c>
    </row>
    <row r="3836" spans="4:16">
      <c r="D3836">
        <v>3835</v>
      </c>
      <c r="E3836" t="s">
        <v>13</v>
      </c>
      <c r="F3836" t="b">
        <v>0</v>
      </c>
      <c r="G3836">
        <v>3.21</v>
      </c>
      <c r="H3836" t="s">
        <v>20</v>
      </c>
      <c r="I3836" t="s">
        <v>29</v>
      </c>
      <c r="J3836">
        <v>660</v>
      </c>
      <c r="K3836">
        <v>4</v>
      </c>
      <c r="L3836" t="s">
        <v>32</v>
      </c>
      <c r="M3836" t="s">
        <v>17</v>
      </c>
      <c r="N3836" t="s">
        <v>18</v>
      </c>
      <c r="O3836">
        <v>0</v>
      </c>
      <c r="P3836">
        <v>75000</v>
      </c>
    </row>
    <row r="3837" spans="4:16">
      <c r="D3837">
        <v>3836</v>
      </c>
      <c r="E3837" t="s">
        <v>13</v>
      </c>
      <c r="F3837" t="b">
        <v>0</v>
      </c>
      <c r="G3837">
        <v>3.45</v>
      </c>
      <c r="H3837" t="s">
        <v>25</v>
      </c>
      <c r="I3837" t="s">
        <v>29</v>
      </c>
      <c r="J3837">
        <v>750</v>
      </c>
      <c r="K3837">
        <v>5</v>
      </c>
      <c r="L3837" t="s">
        <v>30</v>
      </c>
      <c r="M3837" t="s">
        <v>17</v>
      </c>
      <c r="N3837" t="s">
        <v>18</v>
      </c>
      <c r="O3837">
        <v>0</v>
      </c>
      <c r="P3837">
        <v>75000</v>
      </c>
    </row>
    <row r="3838" spans="4:16">
      <c r="D3838">
        <v>3837</v>
      </c>
      <c r="E3838" t="s">
        <v>13</v>
      </c>
      <c r="F3838" t="b">
        <v>0</v>
      </c>
      <c r="G3838">
        <v>3.49</v>
      </c>
      <c r="H3838" t="s">
        <v>14</v>
      </c>
      <c r="I3838" t="s">
        <v>26</v>
      </c>
      <c r="J3838">
        <v>680</v>
      </c>
      <c r="K3838">
        <v>6</v>
      </c>
      <c r="L3838" t="s">
        <v>34</v>
      </c>
      <c r="M3838" t="s">
        <v>17</v>
      </c>
      <c r="N3838" t="s">
        <v>18</v>
      </c>
      <c r="O3838">
        <v>0</v>
      </c>
      <c r="P3838">
        <v>75000</v>
      </c>
    </row>
    <row r="3839" spans="4:16">
      <c r="D3839">
        <v>3838</v>
      </c>
      <c r="E3839" t="s">
        <v>13</v>
      </c>
      <c r="F3839" t="b">
        <v>0</v>
      </c>
      <c r="G3839">
        <v>3.35</v>
      </c>
      <c r="H3839" t="s">
        <v>20</v>
      </c>
      <c r="I3839" t="s">
        <v>21</v>
      </c>
      <c r="J3839">
        <v>660</v>
      </c>
      <c r="K3839">
        <v>5</v>
      </c>
      <c r="L3839" t="s">
        <v>32</v>
      </c>
      <c r="M3839" t="s">
        <v>17</v>
      </c>
      <c r="N3839" t="s">
        <v>18</v>
      </c>
      <c r="O3839">
        <v>0</v>
      </c>
      <c r="P3839">
        <v>75000</v>
      </c>
    </row>
    <row r="3840" spans="4:16">
      <c r="D3840">
        <v>3839</v>
      </c>
      <c r="E3840" t="s">
        <v>19</v>
      </c>
      <c r="F3840" t="b">
        <v>0</v>
      </c>
      <c r="G3840">
        <v>3.24</v>
      </c>
      <c r="H3840" t="s">
        <v>25</v>
      </c>
      <c r="I3840" t="s">
        <v>29</v>
      </c>
      <c r="J3840">
        <v>630</v>
      </c>
      <c r="K3840">
        <v>5</v>
      </c>
      <c r="L3840" t="s">
        <v>22</v>
      </c>
      <c r="M3840" t="s">
        <v>17</v>
      </c>
      <c r="N3840" t="s">
        <v>18</v>
      </c>
      <c r="O3840">
        <v>0</v>
      </c>
      <c r="P3840">
        <v>75000</v>
      </c>
    </row>
    <row r="3841" spans="4:16">
      <c r="D3841">
        <v>3840</v>
      </c>
      <c r="E3841" t="s">
        <v>13</v>
      </c>
      <c r="F3841" t="b">
        <v>0</v>
      </c>
      <c r="G3841">
        <v>2.91</v>
      </c>
      <c r="H3841" t="s">
        <v>25</v>
      </c>
      <c r="I3841" t="s">
        <v>29</v>
      </c>
      <c r="J3841">
        <v>590</v>
      </c>
      <c r="K3841">
        <v>5</v>
      </c>
      <c r="L3841" t="s">
        <v>27</v>
      </c>
      <c r="M3841" t="s">
        <v>28</v>
      </c>
      <c r="N3841" t="s">
        <v>18</v>
      </c>
      <c r="O3841">
        <v>0</v>
      </c>
      <c r="P3841">
        <v>0</v>
      </c>
    </row>
    <row r="3842" spans="4:16">
      <c r="D3842">
        <v>3841</v>
      </c>
      <c r="E3842" t="s">
        <v>13</v>
      </c>
      <c r="F3842" t="b">
        <v>0</v>
      </c>
      <c r="G3842">
        <v>3.11</v>
      </c>
      <c r="H3842" t="s">
        <v>20</v>
      </c>
      <c r="I3842" t="s">
        <v>29</v>
      </c>
      <c r="J3842">
        <v>690</v>
      </c>
      <c r="K3842">
        <v>7</v>
      </c>
      <c r="L3842" t="s">
        <v>31</v>
      </c>
      <c r="M3842" t="s">
        <v>17</v>
      </c>
      <c r="N3842" t="s">
        <v>18</v>
      </c>
      <c r="O3842">
        <v>0</v>
      </c>
      <c r="P3842">
        <v>75000</v>
      </c>
    </row>
    <row r="3843" spans="4:16">
      <c r="D3843">
        <v>3842</v>
      </c>
      <c r="E3843" t="s">
        <v>13</v>
      </c>
      <c r="F3843" t="b">
        <v>1</v>
      </c>
      <c r="G3843">
        <v>3.3</v>
      </c>
      <c r="H3843" t="s">
        <v>25</v>
      </c>
      <c r="I3843" t="s">
        <v>23</v>
      </c>
      <c r="J3843">
        <v>670</v>
      </c>
      <c r="K3843">
        <v>4</v>
      </c>
      <c r="L3843" t="s">
        <v>30</v>
      </c>
      <c r="M3843" t="s">
        <v>17</v>
      </c>
      <c r="N3843" t="s">
        <v>18</v>
      </c>
      <c r="O3843">
        <v>0</v>
      </c>
      <c r="P3843">
        <v>75000</v>
      </c>
    </row>
    <row r="3844" spans="4:16">
      <c r="D3844">
        <v>3843</v>
      </c>
      <c r="E3844" t="s">
        <v>19</v>
      </c>
      <c r="F3844" t="b">
        <v>0</v>
      </c>
      <c r="G3844">
        <v>3.02</v>
      </c>
      <c r="H3844" t="s">
        <v>20</v>
      </c>
      <c r="I3844" t="s">
        <v>15</v>
      </c>
      <c r="J3844">
        <v>570</v>
      </c>
      <c r="K3844">
        <v>6</v>
      </c>
      <c r="L3844" t="s">
        <v>24</v>
      </c>
      <c r="M3844" t="s">
        <v>28</v>
      </c>
      <c r="N3844" t="s">
        <v>18</v>
      </c>
      <c r="O3844">
        <v>0</v>
      </c>
      <c r="P3844">
        <v>0</v>
      </c>
    </row>
    <row r="3845" spans="4:16">
      <c r="D3845">
        <v>3844</v>
      </c>
      <c r="E3845" t="s">
        <v>19</v>
      </c>
      <c r="F3845" t="b">
        <v>0</v>
      </c>
      <c r="G3845">
        <v>3.17</v>
      </c>
      <c r="H3845" t="s">
        <v>20</v>
      </c>
      <c r="I3845" t="s">
        <v>30</v>
      </c>
      <c r="J3845">
        <v>620</v>
      </c>
      <c r="K3845">
        <v>5</v>
      </c>
      <c r="L3845" t="s">
        <v>34</v>
      </c>
      <c r="M3845" t="s">
        <v>17</v>
      </c>
      <c r="N3845" t="s">
        <v>18</v>
      </c>
      <c r="O3845">
        <v>0</v>
      </c>
      <c r="P3845">
        <v>75000</v>
      </c>
    </row>
    <row r="3846" spans="4:16">
      <c r="D3846">
        <v>3845</v>
      </c>
      <c r="E3846" t="s">
        <v>13</v>
      </c>
      <c r="F3846" t="b">
        <v>1</v>
      </c>
      <c r="G3846">
        <v>3.35</v>
      </c>
      <c r="H3846" t="s">
        <v>14</v>
      </c>
      <c r="I3846" t="s">
        <v>23</v>
      </c>
      <c r="J3846">
        <v>650</v>
      </c>
      <c r="K3846">
        <v>5</v>
      </c>
      <c r="L3846" t="s">
        <v>32</v>
      </c>
      <c r="M3846" t="s">
        <v>17</v>
      </c>
      <c r="N3846" t="s">
        <v>18</v>
      </c>
      <c r="O3846">
        <v>0</v>
      </c>
      <c r="P3846">
        <v>75000</v>
      </c>
    </row>
    <row r="3847" spans="4:16">
      <c r="D3847">
        <v>3846</v>
      </c>
      <c r="E3847" t="s">
        <v>19</v>
      </c>
      <c r="F3847" t="b">
        <v>0</v>
      </c>
      <c r="G3847">
        <v>3.37</v>
      </c>
      <c r="H3847" t="s">
        <v>20</v>
      </c>
      <c r="I3847" t="s">
        <v>29</v>
      </c>
      <c r="J3847">
        <v>670</v>
      </c>
      <c r="K3847">
        <v>4</v>
      </c>
      <c r="L3847" t="s">
        <v>33</v>
      </c>
      <c r="M3847" t="s">
        <v>17</v>
      </c>
      <c r="N3847" t="s">
        <v>18</v>
      </c>
      <c r="O3847">
        <v>0</v>
      </c>
      <c r="P3847">
        <v>75000</v>
      </c>
    </row>
    <row r="3848" spans="4:16">
      <c r="D3848">
        <v>3847</v>
      </c>
      <c r="E3848" t="s">
        <v>19</v>
      </c>
      <c r="F3848" t="b">
        <v>0</v>
      </c>
      <c r="G3848">
        <v>3.25</v>
      </c>
      <c r="H3848" t="s">
        <v>20</v>
      </c>
      <c r="I3848" t="s">
        <v>26</v>
      </c>
      <c r="J3848">
        <v>690</v>
      </c>
      <c r="K3848">
        <v>5</v>
      </c>
      <c r="L3848" t="s">
        <v>32</v>
      </c>
      <c r="M3848" t="s">
        <v>17</v>
      </c>
      <c r="N3848" t="s">
        <v>18</v>
      </c>
      <c r="O3848">
        <v>0</v>
      </c>
      <c r="P3848">
        <v>75000</v>
      </c>
    </row>
    <row r="3849" spans="4:16">
      <c r="D3849">
        <v>3848</v>
      </c>
      <c r="E3849" t="s">
        <v>13</v>
      </c>
      <c r="F3849" t="b">
        <v>1</v>
      </c>
      <c r="G3849">
        <v>3.37</v>
      </c>
      <c r="H3849" t="s">
        <v>20</v>
      </c>
      <c r="I3849" t="s">
        <v>23</v>
      </c>
      <c r="J3849">
        <v>570</v>
      </c>
      <c r="K3849">
        <v>4</v>
      </c>
      <c r="L3849" t="s">
        <v>33</v>
      </c>
      <c r="M3849" t="s">
        <v>28</v>
      </c>
      <c r="N3849" t="s">
        <v>18</v>
      </c>
      <c r="O3849">
        <v>0</v>
      </c>
      <c r="P3849">
        <v>0</v>
      </c>
    </row>
    <row r="3850" spans="4:16">
      <c r="D3850">
        <v>3849</v>
      </c>
      <c r="E3850" t="s">
        <v>19</v>
      </c>
      <c r="F3850" t="b">
        <v>0</v>
      </c>
      <c r="G3850">
        <v>3.26</v>
      </c>
      <c r="H3850" t="s">
        <v>14</v>
      </c>
      <c r="I3850" t="s">
        <v>21</v>
      </c>
      <c r="J3850">
        <v>630</v>
      </c>
      <c r="K3850">
        <v>5</v>
      </c>
      <c r="L3850" t="s">
        <v>24</v>
      </c>
      <c r="M3850" t="s">
        <v>17</v>
      </c>
      <c r="N3850" t="s">
        <v>18</v>
      </c>
      <c r="O3850">
        <v>0</v>
      </c>
      <c r="P3850">
        <v>75000</v>
      </c>
    </row>
    <row r="3851" spans="4:16">
      <c r="D3851">
        <v>3850</v>
      </c>
      <c r="E3851" t="s">
        <v>19</v>
      </c>
      <c r="F3851" t="b">
        <v>0</v>
      </c>
      <c r="G3851">
        <v>3.26</v>
      </c>
      <c r="H3851" t="s">
        <v>20</v>
      </c>
      <c r="I3851" t="s">
        <v>21</v>
      </c>
      <c r="J3851">
        <v>700</v>
      </c>
      <c r="K3851">
        <v>3</v>
      </c>
      <c r="L3851" t="s">
        <v>31</v>
      </c>
      <c r="M3851" t="s">
        <v>17</v>
      </c>
      <c r="N3851" t="s">
        <v>18</v>
      </c>
      <c r="O3851">
        <v>0</v>
      </c>
      <c r="P3851">
        <v>75000</v>
      </c>
    </row>
    <row r="3852" spans="4:16">
      <c r="D3852">
        <v>3851</v>
      </c>
      <c r="E3852" t="s">
        <v>19</v>
      </c>
      <c r="F3852" t="b">
        <v>0</v>
      </c>
      <c r="G3852">
        <v>3.08</v>
      </c>
      <c r="H3852" t="s">
        <v>20</v>
      </c>
      <c r="I3852" t="s">
        <v>21</v>
      </c>
      <c r="J3852">
        <v>690</v>
      </c>
      <c r="K3852">
        <v>6</v>
      </c>
      <c r="L3852" t="s">
        <v>31</v>
      </c>
      <c r="M3852" t="s">
        <v>17</v>
      </c>
      <c r="N3852" t="s">
        <v>18</v>
      </c>
      <c r="O3852">
        <v>0</v>
      </c>
      <c r="P3852">
        <v>75000</v>
      </c>
    </row>
    <row r="3853" spans="4:16">
      <c r="D3853">
        <v>3852</v>
      </c>
      <c r="E3853" t="s">
        <v>19</v>
      </c>
      <c r="F3853" t="b">
        <v>0</v>
      </c>
      <c r="G3853">
        <v>3.54</v>
      </c>
      <c r="H3853" t="s">
        <v>20</v>
      </c>
      <c r="I3853" t="s">
        <v>21</v>
      </c>
      <c r="J3853">
        <v>660</v>
      </c>
      <c r="K3853">
        <v>7</v>
      </c>
      <c r="L3853" t="s">
        <v>24</v>
      </c>
      <c r="M3853" t="s">
        <v>17</v>
      </c>
      <c r="N3853" t="s">
        <v>18</v>
      </c>
      <c r="O3853">
        <v>0</v>
      </c>
      <c r="P3853">
        <v>75000</v>
      </c>
    </row>
    <row r="3854" spans="4:16">
      <c r="D3854">
        <v>3853</v>
      </c>
      <c r="E3854" t="s">
        <v>19</v>
      </c>
      <c r="F3854" t="b">
        <v>0</v>
      </c>
      <c r="G3854">
        <v>3.37</v>
      </c>
      <c r="H3854" t="s">
        <v>25</v>
      </c>
      <c r="I3854" t="s">
        <v>21</v>
      </c>
      <c r="J3854">
        <v>650</v>
      </c>
      <c r="K3854">
        <v>5</v>
      </c>
      <c r="L3854" t="s">
        <v>24</v>
      </c>
      <c r="M3854" t="s">
        <v>17</v>
      </c>
      <c r="N3854" t="s">
        <v>18</v>
      </c>
      <c r="O3854">
        <v>0</v>
      </c>
      <c r="P3854">
        <v>75000</v>
      </c>
    </row>
    <row r="3855" spans="4:16">
      <c r="D3855">
        <v>3854</v>
      </c>
      <c r="E3855" t="s">
        <v>19</v>
      </c>
      <c r="F3855" t="b">
        <v>0</v>
      </c>
      <c r="G3855">
        <v>3.29</v>
      </c>
      <c r="H3855" t="s">
        <v>20</v>
      </c>
      <c r="I3855" t="s">
        <v>15</v>
      </c>
      <c r="J3855">
        <v>620</v>
      </c>
      <c r="K3855">
        <v>6</v>
      </c>
      <c r="L3855" t="s">
        <v>27</v>
      </c>
      <c r="M3855" t="s">
        <v>17</v>
      </c>
      <c r="N3855" t="s">
        <v>18</v>
      </c>
      <c r="O3855">
        <v>0</v>
      </c>
      <c r="P3855">
        <v>75000</v>
      </c>
    </row>
    <row r="3856" spans="4:16">
      <c r="D3856">
        <v>3855</v>
      </c>
      <c r="E3856" t="s">
        <v>19</v>
      </c>
      <c r="F3856" t="b">
        <v>0</v>
      </c>
      <c r="G3856">
        <v>3.27</v>
      </c>
      <c r="H3856" t="s">
        <v>25</v>
      </c>
      <c r="I3856" t="s">
        <v>29</v>
      </c>
      <c r="J3856">
        <v>660</v>
      </c>
      <c r="K3856">
        <v>6</v>
      </c>
      <c r="L3856" t="s">
        <v>31</v>
      </c>
      <c r="M3856" t="s">
        <v>17</v>
      </c>
      <c r="N3856" t="s">
        <v>18</v>
      </c>
      <c r="O3856">
        <v>0</v>
      </c>
      <c r="P3856">
        <v>75000</v>
      </c>
    </row>
    <row r="3857" spans="4:16">
      <c r="D3857">
        <v>3856</v>
      </c>
      <c r="E3857" t="s">
        <v>13</v>
      </c>
      <c r="F3857" t="b">
        <v>0</v>
      </c>
      <c r="G3857">
        <v>3.05</v>
      </c>
      <c r="H3857" t="s">
        <v>25</v>
      </c>
      <c r="I3857" t="s">
        <v>29</v>
      </c>
      <c r="J3857">
        <v>660</v>
      </c>
      <c r="K3857">
        <v>6</v>
      </c>
      <c r="L3857" t="s">
        <v>24</v>
      </c>
      <c r="M3857" t="s">
        <v>17</v>
      </c>
      <c r="N3857" t="s">
        <v>18</v>
      </c>
      <c r="O3857">
        <v>0</v>
      </c>
      <c r="P3857">
        <v>75000</v>
      </c>
    </row>
    <row r="3858" spans="4:16">
      <c r="D3858">
        <v>3857</v>
      </c>
      <c r="E3858" t="s">
        <v>13</v>
      </c>
      <c r="F3858" t="b">
        <v>1</v>
      </c>
      <c r="G3858">
        <v>3.54</v>
      </c>
      <c r="H3858" t="s">
        <v>14</v>
      </c>
      <c r="I3858" t="s">
        <v>23</v>
      </c>
      <c r="J3858">
        <v>620</v>
      </c>
      <c r="K3858">
        <v>4</v>
      </c>
      <c r="L3858" t="s">
        <v>27</v>
      </c>
      <c r="M3858" t="s">
        <v>17</v>
      </c>
      <c r="N3858" t="s">
        <v>18</v>
      </c>
      <c r="O3858">
        <v>0</v>
      </c>
      <c r="P3858">
        <v>75000</v>
      </c>
    </row>
    <row r="3859" spans="4:16">
      <c r="D3859">
        <v>3858</v>
      </c>
      <c r="E3859" t="s">
        <v>19</v>
      </c>
      <c r="F3859" t="b">
        <v>0</v>
      </c>
      <c r="G3859">
        <v>3.27</v>
      </c>
      <c r="H3859" t="s">
        <v>20</v>
      </c>
      <c r="I3859" t="s">
        <v>26</v>
      </c>
      <c r="J3859">
        <v>680</v>
      </c>
      <c r="K3859">
        <v>5</v>
      </c>
      <c r="L3859" t="s">
        <v>27</v>
      </c>
      <c r="M3859" t="s">
        <v>17</v>
      </c>
      <c r="N3859" t="s">
        <v>18</v>
      </c>
      <c r="O3859">
        <v>0</v>
      </c>
      <c r="P3859">
        <v>75000</v>
      </c>
    </row>
    <row r="3860" spans="4:16">
      <c r="D3860">
        <v>3859</v>
      </c>
      <c r="E3860" t="s">
        <v>19</v>
      </c>
      <c r="F3860" t="b">
        <v>0</v>
      </c>
      <c r="G3860">
        <v>3.16</v>
      </c>
      <c r="H3860" t="s">
        <v>25</v>
      </c>
      <c r="I3860" t="s">
        <v>29</v>
      </c>
      <c r="J3860">
        <v>670</v>
      </c>
      <c r="K3860">
        <v>5</v>
      </c>
      <c r="L3860" t="s">
        <v>27</v>
      </c>
      <c r="M3860" t="s">
        <v>17</v>
      </c>
      <c r="N3860" t="s">
        <v>18</v>
      </c>
      <c r="O3860">
        <v>0</v>
      </c>
      <c r="P3860">
        <v>75000</v>
      </c>
    </row>
    <row r="3861" spans="4:16">
      <c r="D3861">
        <v>3860</v>
      </c>
      <c r="E3861" t="s">
        <v>19</v>
      </c>
      <c r="F3861" t="b">
        <v>0</v>
      </c>
      <c r="G3861">
        <v>3.29</v>
      </c>
      <c r="H3861" t="s">
        <v>14</v>
      </c>
      <c r="I3861" t="s">
        <v>29</v>
      </c>
      <c r="J3861">
        <v>630</v>
      </c>
      <c r="K3861">
        <v>5</v>
      </c>
      <c r="L3861" t="s">
        <v>16</v>
      </c>
      <c r="M3861" t="s">
        <v>17</v>
      </c>
      <c r="N3861" t="s">
        <v>18</v>
      </c>
      <c r="O3861">
        <v>0</v>
      </c>
      <c r="P3861">
        <v>75000</v>
      </c>
    </row>
    <row r="3862" spans="4:16">
      <c r="D3862">
        <v>3861</v>
      </c>
      <c r="E3862" t="s">
        <v>19</v>
      </c>
      <c r="F3862" t="b">
        <v>0</v>
      </c>
      <c r="G3862">
        <v>3.41</v>
      </c>
      <c r="H3862" t="s">
        <v>25</v>
      </c>
      <c r="I3862" t="s">
        <v>26</v>
      </c>
      <c r="J3862">
        <v>690</v>
      </c>
      <c r="K3862">
        <v>2</v>
      </c>
      <c r="L3862" t="s">
        <v>27</v>
      </c>
      <c r="M3862" t="s">
        <v>17</v>
      </c>
      <c r="N3862" t="s">
        <v>18</v>
      </c>
      <c r="O3862">
        <v>0</v>
      </c>
      <c r="P3862">
        <v>75000</v>
      </c>
    </row>
    <row r="3863" spans="4:16">
      <c r="D3863">
        <v>3862</v>
      </c>
      <c r="E3863" t="s">
        <v>19</v>
      </c>
      <c r="F3863" t="b">
        <v>0</v>
      </c>
      <c r="G3863">
        <v>3.26</v>
      </c>
      <c r="H3863" t="s">
        <v>25</v>
      </c>
      <c r="I3863" t="s">
        <v>29</v>
      </c>
      <c r="J3863">
        <v>680</v>
      </c>
      <c r="K3863">
        <v>4</v>
      </c>
      <c r="L3863" t="s">
        <v>33</v>
      </c>
      <c r="M3863" t="s">
        <v>17</v>
      </c>
      <c r="N3863" t="s">
        <v>18</v>
      </c>
      <c r="O3863">
        <v>0</v>
      </c>
      <c r="P3863">
        <v>75000</v>
      </c>
    </row>
    <row r="3864" spans="4:16">
      <c r="D3864">
        <v>3863</v>
      </c>
      <c r="E3864" t="s">
        <v>19</v>
      </c>
      <c r="F3864" t="b">
        <v>0</v>
      </c>
      <c r="G3864">
        <v>3.22</v>
      </c>
      <c r="H3864" t="s">
        <v>20</v>
      </c>
      <c r="I3864" t="s">
        <v>21</v>
      </c>
      <c r="J3864">
        <v>650</v>
      </c>
      <c r="K3864">
        <v>5</v>
      </c>
      <c r="L3864" t="s">
        <v>24</v>
      </c>
      <c r="M3864" t="s">
        <v>17</v>
      </c>
      <c r="N3864" t="s">
        <v>18</v>
      </c>
      <c r="O3864">
        <v>0</v>
      </c>
      <c r="P3864">
        <v>75000</v>
      </c>
    </row>
    <row r="3865" spans="4:16">
      <c r="D3865">
        <v>3864</v>
      </c>
      <c r="E3865" t="s">
        <v>19</v>
      </c>
      <c r="F3865" t="b">
        <v>0</v>
      </c>
      <c r="G3865">
        <v>3.06</v>
      </c>
      <c r="H3865" t="s">
        <v>14</v>
      </c>
      <c r="I3865" t="s">
        <v>15</v>
      </c>
      <c r="J3865">
        <v>690</v>
      </c>
      <c r="K3865">
        <v>5</v>
      </c>
      <c r="L3865" t="s">
        <v>22</v>
      </c>
      <c r="M3865" t="s">
        <v>17</v>
      </c>
      <c r="N3865" t="s">
        <v>18</v>
      </c>
      <c r="O3865">
        <v>0</v>
      </c>
      <c r="P3865">
        <v>75000</v>
      </c>
    </row>
    <row r="3866" spans="4:16">
      <c r="D3866">
        <v>3865</v>
      </c>
      <c r="E3866" t="s">
        <v>19</v>
      </c>
      <c r="F3866" t="b">
        <v>1</v>
      </c>
      <c r="G3866">
        <v>3.31</v>
      </c>
      <c r="H3866" t="s">
        <v>25</v>
      </c>
      <c r="I3866" t="s">
        <v>23</v>
      </c>
      <c r="J3866">
        <v>650</v>
      </c>
      <c r="K3866">
        <v>5</v>
      </c>
      <c r="L3866" t="s">
        <v>16</v>
      </c>
      <c r="M3866" t="s">
        <v>17</v>
      </c>
      <c r="N3866" t="s">
        <v>18</v>
      </c>
      <c r="O3866">
        <v>0</v>
      </c>
      <c r="P3866">
        <v>75000</v>
      </c>
    </row>
    <row r="3867" spans="4:16">
      <c r="D3867">
        <v>3866</v>
      </c>
      <c r="E3867" t="s">
        <v>19</v>
      </c>
      <c r="F3867" t="b">
        <v>0</v>
      </c>
      <c r="G3867">
        <v>3.08</v>
      </c>
      <c r="H3867" t="s">
        <v>20</v>
      </c>
      <c r="I3867" t="s">
        <v>29</v>
      </c>
      <c r="J3867">
        <v>680</v>
      </c>
      <c r="K3867">
        <v>6</v>
      </c>
      <c r="L3867" t="s">
        <v>30</v>
      </c>
      <c r="M3867" t="s">
        <v>17</v>
      </c>
      <c r="N3867" t="s">
        <v>18</v>
      </c>
      <c r="O3867">
        <v>0</v>
      </c>
      <c r="P3867">
        <v>75000</v>
      </c>
    </row>
    <row r="3868" spans="4:16">
      <c r="D3868">
        <v>3867</v>
      </c>
      <c r="E3868" t="s">
        <v>19</v>
      </c>
      <c r="F3868" t="b">
        <v>1</v>
      </c>
      <c r="G3868">
        <v>3.34</v>
      </c>
      <c r="H3868" t="s">
        <v>20</v>
      </c>
      <c r="I3868" t="s">
        <v>23</v>
      </c>
      <c r="J3868">
        <v>590</v>
      </c>
      <c r="K3868">
        <v>5</v>
      </c>
      <c r="L3868" t="s">
        <v>31</v>
      </c>
      <c r="M3868" t="s">
        <v>28</v>
      </c>
      <c r="N3868" t="s">
        <v>18</v>
      </c>
      <c r="O3868">
        <v>0</v>
      </c>
      <c r="P3868">
        <v>0</v>
      </c>
    </row>
    <row r="3869" spans="4:16">
      <c r="D3869">
        <v>3868</v>
      </c>
      <c r="E3869" t="s">
        <v>19</v>
      </c>
      <c r="F3869" t="b">
        <v>0</v>
      </c>
      <c r="G3869">
        <v>3.25</v>
      </c>
      <c r="H3869" t="s">
        <v>25</v>
      </c>
      <c r="I3869" t="s">
        <v>29</v>
      </c>
      <c r="J3869">
        <v>660</v>
      </c>
      <c r="K3869">
        <v>5</v>
      </c>
      <c r="L3869" t="s">
        <v>27</v>
      </c>
      <c r="M3869" t="s">
        <v>17</v>
      </c>
      <c r="N3869" t="s">
        <v>18</v>
      </c>
      <c r="O3869">
        <v>0</v>
      </c>
      <c r="P3869">
        <v>75000</v>
      </c>
    </row>
    <row r="3870" spans="4:16">
      <c r="D3870">
        <v>3869</v>
      </c>
      <c r="E3870" t="s">
        <v>19</v>
      </c>
      <c r="F3870" t="b">
        <v>0</v>
      </c>
      <c r="G3870">
        <v>3.08</v>
      </c>
      <c r="H3870" t="s">
        <v>14</v>
      </c>
      <c r="I3870" t="s">
        <v>15</v>
      </c>
      <c r="J3870">
        <v>620</v>
      </c>
      <c r="K3870">
        <v>5</v>
      </c>
      <c r="L3870" t="s">
        <v>16</v>
      </c>
      <c r="M3870" t="s">
        <v>17</v>
      </c>
      <c r="N3870" t="s">
        <v>18</v>
      </c>
      <c r="O3870">
        <v>0</v>
      </c>
      <c r="P3870">
        <v>75000</v>
      </c>
    </row>
    <row r="3871" spans="4:16">
      <c r="D3871">
        <v>3870</v>
      </c>
      <c r="E3871" t="s">
        <v>19</v>
      </c>
      <c r="F3871" t="b">
        <v>1</v>
      </c>
      <c r="G3871">
        <v>3.16</v>
      </c>
      <c r="H3871" t="s">
        <v>25</v>
      </c>
      <c r="I3871" t="s">
        <v>23</v>
      </c>
      <c r="J3871">
        <v>680</v>
      </c>
      <c r="K3871">
        <v>5</v>
      </c>
      <c r="L3871" t="s">
        <v>24</v>
      </c>
      <c r="M3871" t="s">
        <v>17</v>
      </c>
      <c r="N3871" t="s">
        <v>18</v>
      </c>
      <c r="O3871">
        <v>0</v>
      </c>
      <c r="P3871">
        <v>75000</v>
      </c>
    </row>
    <row r="3872" spans="4:16">
      <c r="D3872">
        <v>3871</v>
      </c>
      <c r="E3872" t="s">
        <v>19</v>
      </c>
      <c r="F3872" t="b">
        <v>0</v>
      </c>
      <c r="G3872">
        <v>3.25</v>
      </c>
      <c r="H3872" t="s">
        <v>20</v>
      </c>
      <c r="I3872" t="s">
        <v>21</v>
      </c>
      <c r="J3872">
        <v>670</v>
      </c>
      <c r="K3872">
        <v>5</v>
      </c>
      <c r="L3872" t="s">
        <v>24</v>
      </c>
      <c r="M3872" t="s">
        <v>17</v>
      </c>
      <c r="N3872" t="s">
        <v>18</v>
      </c>
      <c r="O3872">
        <v>0</v>
      </c>
      <c r="P3872">
        <v>75000</v>
      </c>
    </row>
    <row r="3873" spans="4:16">
      <c r="D3873">
        <v>3872</v>
      </c>
      <c r="E3873" t="s">
        <v>19</v>
      </c>
      <c r="F3873" t="b">
        <v>0</v>
      </c>
      <c r="G3873">
        <v>3.35</v>
      </c>
      <c r="H3873" t="s">
        <v>25</v>
      </c>
      <c r="I3873" t="s">
        <v>29</v>
      </c>
      <c r="J3873">
        <v>650</v>
      </c>
      <c r="K3873">
        <v>6</v>
      </c>
      <c r="L3873" t="s">
        <v>33</v>
      </c>
      <c r="M3873" t="s">
        <v>17</v>
      </c>
      <c r="N3873" t="s">
        <v>18</v>
      </c>
      <c r="O3873">
        <v>0</v>
      </c>
      <c r="P3873">
        <v>75000</v>
      </c>
    </row>
    <row r="3874" spans="4:16">
      <c r="D3874">
        <v>3873</v>
      </c>
      <c r="E3874" t="s">
        <v>13</v>
      </c>
      <c r="F3874" t="b">
        <v>0</v>
      </c>
      <c r="G3874">
        <v>3.11</v>
      </c>
      <c r="H3874" t="s">
        <v>14</v>
      </c>
      <c r="I3874" t="s">
        <v>15</v>
      </c>
      <c r="J3874">
        <v>600</v>
      </c>
      <c r="K3874">
        <v>5</v>
      </c>
      <c r="L3874" t="s">
        <v>32</v>
      </c>
      <c r="M3874" t="s">
        <v>28</v>
      </c>
      <c r="N3874" t="s">
        <v>18</v>
      </c>
      <c r="O3874">
        <v>0</v>
      </c>
      <c r="P3874">
        <v>0</v>
      </c>
    </row>
    <row r="3875" spans="4:16">
      <c r="D3875">
        <v>3874</v>
      </c>
      <c r="E3875" t="s">
        <v>13</v>
      </c>
      <c r="F3875" t="b">
        <v>0</v>
      </c>
      <c r="G3875">
        <v>3.51</v>
      </c>
      <c r="H3875" t="s">
        <v>20</v>
      </c>
      <c r="I3875" t="s">
        <v>29</v>
      </c>
      <c r="J3875">
        <v>700</v>
      </c>
      <c r="K3875">
        <v>7</v>
      </c>
      <c r="L3875" t="s">
        <v>27</v>
      </c>
      <c r="M3875" t="s">
        <v>17</v>
      </c>
      <c r="N3875" t="s">
        <v>18</v>
      </c>
      <c r="O3875">
        <v>0</v>
      </c>
      <c r="P3875">
        <v>75000</v>
      </c>
    </row>
    <row r="3876" spans="4:16">
      <c r="D3876">
        <v>3875</v>
      </c>
      <c r="E3876" t="s">
        <v>13</v>
      </c>
      <c r="F3876" t="b">
        <v>0</v>
      </c>
      <c r="G3876">
        <v>3.37</v>
      </c>
      <c r="H3876" t="s">
        <v>20</v>
      </c>
      <c r="I3876" t="s">
        <v>26</v>
      </c>
      <c r="J3876">
        <v>690</v>
      </c>
      <c r="K3876">
        <v>6</v>
      </c>
      <c r="L3876" t="s">
        <v>27</v>
      </c>
      <c r="M3876" t="s">
        <v>17</v>
      </c>
      <c r="N3876" t="s">
        <v>18</v>
      </c>
      <c r="O3876">
        <v>0</v>
      </c>
      <c r="P3876">
        <v>75000</v>
      </c>
    </row>
    <row r="3877" spans="4:16">
      <c r="D3877">
        <v>3876</v>
      </c>
      <c r="E3877" t="s">
        <v>19</v>
      </c>
      <c r="F3877" t="b">
        <v>1</v>
      </c>
      <c r="G3877">
        <v>3.11</v>
      </c>
      <c r="H3877" t="s">
        <v>20</v>
      </c>
      <c r="I3877" t="s">
        <v>23</v>
      </c>
      <c r="J3877">
        <v>580</v>
      </c>
      <c r="K3877">
        <v>5</v>
      </c>
      <c r="L3877" t="s">
        <v>37</v>
      </c>
      <c r="M3877" t="s">
        <v>28</v>
      </c>
      <c r="N3877" t="s">
        <v>18</v>
      </c>
      <c r="O3877">
        <v>0</v>
      </c>
      <c r="P3877">
        <v>0</v>
      </c>
    </row>
    <row r="3878" spans="4:16">
      <c r="D3878">
        <v>3877</v>
      </c>
      <c r="E3878" t="s">
        <v>19</v>
      </c>
      <c r="F3878" t="b">
        <v>0</v>
      </c>
      <c r="G3878">
        <v>3.48</v>
      </c>
      <c r="H3878" t="s">
        <v>20</v>
      </c>
      <c r="I3878" t="s">
        <v>15</v>
      </c>
      <c r="J3878">
        <v>670</v>
      </c>
      <c r="K3878">
        <v>4</v>
      </c>
      <c r="L3878" t="s">
        <v>27</v>
      </c>
      <c r="M3878" t="s">
        <v>17</v>
      </c>
      <c r="N3878" t="s">
        <v>18</v>
      </c>
      <c r="O3878">
        <v>0</v>
      </c>
      <c r="P3878">
        <v>75000</v>
      </c>
    </row>
    <row r="3879" spans="4:16">
      <c r="D3879">
        <v>3878</v>
      </c>
      <c r="E3879" t="s">
        <v>19</v>
      </c>
      <c r="F3879" t="b">
        <v>0</v>
      </c>
      <c r="G3879">
        <v>3.07</v>
      </c>
      <c r="H3879" t="s">
        <v>20</v>
      </c>
      <c r="I3879" t="s">
        <v>21</v>
      </c>
      <c r="J3879">
        <v>590</v>
      </c>
      <c r="K3879">
        <v>5</v>
      </c>
      <c r="L3879" t="s">
        <v>27</v>
      </c>
      <c r="M3879" t="s">
        <v>28</v>
      </c>
      <c r="N3879" t="s">
        <v>18</v>
      </c>
      <c r="O3879">
        <v>0</v>
      </c>
      <c r="P3879">
        <v>0</v>
      </c>
    </row>
    <row r="3880" spans="4:16">
      <c r="D3880">
        <v>3879</v>
      </c>
      <c r="E3880" t="s">
        <v>13</v>
      </c>
      <c r="F3880" t="b">
        <v>0</v>
      </c>
      <c r="G3880">
        <v>3.15</v>
      </c>
      <c r="H3880" t="s">
        <v>14</v>
      </c>
      <c r="I3880" t="s">
        <v>29</v>
      </c>
      <c r="J3880">
        <v>610</v>
      </c>
      <c r="K3880">
        <v>5</v>
      </c>
      <c r="L3880" t="s">
        <v>27</v>
      </c>
      <c r="M3880" t="s">
        <v>17</v>
      </c>
      <c r="N3880" t="s">
        <v>18</v>
      </c>
      <c r="O3880">
        <v>0</v>
      </c>
      <c r="P3880">
        <v>75000</v>
      </c>
    </row>
    <row r="3881" spans="4:16">
      <c r="D3881">
        <v>3880</v>
      </c>
      <c r="E3881" t="s">
        <v>19</v>
      </c>
      <c r="F3881" t="b">
        <v>0</v>
      </c>
      <c r="G3881">
        <v>3.21</v>
      </c>
      <c r="H3881" t="s">
        <v>20</v>
      </c>
      <c r="I3881" t="s">
        <v>21</v>
      </c>
      <c r="J3881">
        <v>580</v>
      </c>
      <c r="K3881">
        <v>6</v>
      </c>
      <c r="L3881" t="s">
        <v>33</v>
      </c>
      <c r="M3881" t="s">
        <v>28</v>
      </c>
      <c r="N3881" t="s">
        <v>18</v>
      </c>
      <c r="O3881">
        <v>0</v>
      </c>
      <c r="P3881">
        <v>0</v>
      </c>
    </row>
    <row r="3882" spans="4:16">
      <c r="D3882">
        <v>3881</v>
      </c>
      <c r="E3882" t="s">
        <v>19</v>
      </c>
      <c r="F3882" t="b">
        <v>0</v>
      </c>
      <c r="G3882">
        <v>3.54</v>
      </c>
      <c r="H3882" t="s">
        <v>14</v>
      </c>
      <c r="I3882" t="s">
        <v>29</v>
      </c>
      <c r="J3882">
        <v>780</v>
      </c>
      <c r="K3882">
        <v>5</v>
      </c>
      <c r="L3882" t="s">
        <v>36</v>
      </c>
      <c r="M3882" t="s">
        <v>17</v>
      </c>
      <c r="N3882" t="s">
        <v>40</v>
      </c>
      <c r="O3882">
        <v>50000</v>
      </c>
      <c r="P3882">
        <v>25000</v>
      </c>
    </row>
    <row r="3883" spans="4:16">
      <c r="D3883">
        <v>3882</v>
      </c>
      <c r="E3883" t="s">
        <v>13</v>
      </c>
      <c r="F3883" t="b">
        <v>0</v>
      </c>
      <c r="G3883">
        <v>3.27</v>
      </c>
      <c r="H3883" t="s">
        <v>20</v>
      </c>
      <c r="I3883" t="s">
        <v>21</v>
      </c>
      <c r="J3883">
        <v>590</v>
      </c>
      <c r="K3883">
        <v>4</v>
      </c>
      <c r="L3883" t="s">
        <v>32</v>
      </c>
      <c r="M3883" t="s">
        <v>28</v>
      </c>
      <c r="N3883" t="s">
        <v>18</v>
      </c>
      <c r="O3883">
        <v>0</v>
      </c>
      <c r="P3883">
        <v>0</v>
      </c>
    </row>
    <row r="3884" spans="4:16">
      <c r="D3884">
        <v>3883</v>
      </c>
      <c r="E3884" t="s">
        <v>13</v>
      </c>
      <c r="F3884" t="b">
        <v>0</v>
      </c>
      <c r="G3884">
        <v>3.55</v>
      </c>
      <c r="H3884" t="s">
        <v>25</v>
      </c>
      <c r="I3884" t="s">
        <v>29</v>
      </c>
      <c r="J3884">
        <v>680</v>
      </c>
      <c r="K3884">
        <v>5</v>
      </c>
      <c r="L3884" t="s">
        <v>16</v>
      </c>
      <c r="M3884" t="s">
        <v>17</v>
      </c>
      <c r="N3884" t="s">
        <v>18</v>
      </c>
      <c r="O3884">
        <v>0</v>
      </c>
      <c r="P3884">
        <v>75000</v>
      </c>
    </row>
    <row r="3885" spans="4:16">
      <c r="D3885">
        <v>3884</v>
      </c>
      <c r="E3885" t="s">
        <v>13</v>
      </c>
      <c r="F3885" t="b">
        <v>0</v>
      </c>
      <c r="G3885">
        <v>3.21</v>
      </c>
      <c r="H3885" t="s">
        <v>14</v>
      </c>
      <c r="I3885" t="s">
        <v>26</v>
      </c>
      <c r="J3885">
        <v>660</v>
      </c>
      <c r="K3885">
        <v>7</v>
      </c>
      <c r="L3885" t="s">
        <v>33</v>
      </c>
      <c r="M3885" t="s">
        <v>17</v>
      </c>
      <c r="N3885" t="s">
        <v>18</v>
      </c>
      <c r="O3885">
        <v>0</v>
      </c>
      <c r="P3885">
        <v>75000</v>
      </c>
    </row>
    <row r="3886" spans="4:16">
      <c r="D3886">
        <v>3885</v>
      </c>
      <c r="E3886" t="s">
        <v>19</v>
      </c>
      <c r="F3886" t="b">
        <v>1</v>
      </c>
      <c r="G3886">
        <v>3.2</v>
      </c>
      <c r="H3886" t="s">
        <v>14</v>
      </c>
      <c r="I3886" t="s">
        <v>23</v>
      </c>
      <c r="J3886">
        <v>670</v>
      </c>
      <c r="K3886">
        <v>5</v>
      </c>
      <c r="L3886" t="s">
        <v>27</v>
      </c>
      <c r="M3886" t="s">
        <v>17</v>
      </c>
      <c r="N3886" t="s">
        <v>18</v>
      </c>
      <c r="O3886">
        <v>0</v>
      </c>
      <c r="P3886">
        <v>75000</v>
      </c>
    </row>
    <row r="3887" spans="4:16">
      <c r="D3887">
        <v>3886</v>
      </c>
      <c r="E3887" t="s">
        <v>19</v>
      </c>
      <c r="F3887" t="b">
        <v>0</v>
      </c>
      <c r="G3887">
        <v>3.68</v>
      </c>
      <c r="H3887" t="s">
        <v>20</v>
      </c>
      <c r="I3887" t="s">
        <v>15</v>
      </c>
      <c r="J3887">
        <v>740</v>
      </c>
      <c r="K3887">
        <v>5</v>
      </c>
      <c r="L3887" t="s">
        <v>30</v>
      </c>
      <c r="M3887" t="s">
        <v>17</v>
      </c>
      <c r="N3887" t="s">
        <v>18</v>
      </c>
      <c r="O3887">
        <v>0</v>
      </c>
      <c r="P3887">
        <v>75000</v>
      </c>
    </row>
    <row r="3888" spans="4:16">
      <c r="D3888">
        <v>3887</v>
      </c>
      <c r="E3888" t="s">
        <v>19</v>
      </c>
      <c r="F3888" t="b">
        <v>1</v>
      </c>
      <c r="G3888">
        <v>3.3</v>
      </c>
      <c r="H3888" t="s">
        <v>25</v>
      </c>
      <c r="I3888" t="s">
        <v>23</v>
      </c>
      <c r="J3888">
        <v>600</v>
      </c>
      <c r="K3888">
        <v>5</v>
      </c>
      <c r="L3888" t="s">
        <v>39</v>
      </c>
      <c r="M3888" t="s">
        <v>28</v>
      </c>
      <c r="N3888" t="s">
        <v>18</v>
      </c>
      <c r="O3888">
        <v>0</v>
      </c>
      <c r="P3888">
        <v>0</v>
      </c>
    </row>
    <row r="3889" spans="4:16">
      <c r="D3889">
        <v>3888</v>
      </c>
      <c r="E3889" t="s">
        <v>13</v>
      </c>
      <c r="F3889" t="b">
        <v>0</v>
      </c>
      <c r="G3889">
        <v>3.32</v>
      </c>
      <c r="H3889" t="s">
        <v>25</v>
      </c>
      <c r="I3889" t="s">
        <v>29</v>
      </c>
      <c r="J3889">
        <v>670</v>
      </c>
      <c r="K3889">
        <v>4</v>
      </c>
      <c r="L3889" t="s">
        <v>32</v>
      </c>
      <c r="M3889" t="s">
        <v>17</v>
      </c>
      <c r="N3889" t="s">
        <v>18</v>
      </c>
      <c r="O3889">
        <v>0</v>
      </c>
      <c r="P3889">
        <v>75000</v>
      </c>
    </row>
    <row r="3890" spans="4:16">
      <c r="D3890">
        <v>3889</v>
      </c>
      <c r="E3890" t="s">
        <v>19</v>
      </c>
      <c r="F3890" t="b">
        <v>0</v>
      </c>
      <c r="G3890">
        <v>3.31</v>
      </c>
      <c r="H3890" t="s">
        <v>20</v>
      </c>
      <c r="I3890" t="s">
        <v>30</v>
      </c>
      <c r="J3890">
        <v>650</v>
      </c>
      <c r="K3890">
        <v>6</v>
      </c>
      <c r="L3890" t="s">
        <v>34</v>
      </c>
      <c r="M3890" t="s">
        <v>17</v>
      </c>
      <c r="N3890" t="s">
        <v>18</v>
      </c>
      <c r="O3890">
        <v>0</v>
      </c>
      <c r="P3890">
        <v>75000</v>
      </c>
    </row>
    <row r="3891" spans="4:16">
      <c r="D3891">
        <v>3890</v>
      </c>
      <c r="E3891" t="s">
        <v>19</v>
      </c>
      <c r="F3891" t="b">
        <v>1</v>
      </c>
      <c r="G3891">
        <v>3.32</v>
      </c>
      <c r="H3891" t="s">
        <v>14</v>
      </c>
      <c r="I3891" t="s">
        <v>23</v>
      </c>
      <c r="J3891">
        <v>750</v>
      </c>
      <c r="K3891">
        <v>5</v>
      </c>
      <c r="L3891" t="s">
        <v>33</v>
      </c>
      <c r="M3891" t="s">
        <v>17</v>
      </c>
      <c r="N3891" t="s">
        <v>18</v>
      </c>
      <c r="O3891">
        <v>0</v>
      </c>
      <c r="P3891">
        <v>75000</v>
      </c>
    </row>
    <row r="3892" spans="4:16">
      <c r="D3892">
        <v>3891</v>
      </c>
      <c r="E3892" t="s">
        <v>19</v>
      </c>
      <c r="F3892" t="b">
        <v>0</v>
      </c>
      <c r="G3892">
        <v>3.08</v>
      </c>
      <c r="H3892" t="s">
        <v>20</v>
      </c>
      <c r="I3892" t="s">
        <v>29</v>
      </c>
      <c r="J3892">
        <v>590</v>
      </c>
      <c r="K3892">
        <v>5</v>
      </c>
      <c r="L3892" t="s">
        <v>30</v>
      </c>
      <c r="M3892" t="s">
        <v>28</v>
      </c>
      <c r="N3892" t="s">
        <v>18</v>
      </c>
      <c r="O3892">
        <v>0</v>
      </c>
      <c r="P3892">
        <v>0</v>
      </c>
    </row>
    <row r="3893" spans="4:16">
      <c r="D3893">
        <v>3892</v>
      </c>
      <c r="E3893" t="s">
        <v>19</v>
      </c>
      <c r="F3893" t="b">
        <v>0</v>
      </c>
      <c r="G3893">
        <v>3.27</v>
      </c>
      <c r="H3893" t="s">
        <v>14</v>
      </c>
      <c r="I3893" t="s">
        <v>21</v>
      </c>
      <c r="J3893">
        <v>710</v>
      </c>
      <c r="K3893">
        <v>6</v>
      </c>
      <c r="L3893" t="s">
        <v>16</v>
      </c>
      <c r="M3893" t="s">
        <v>17</v>
      </c>
      <c r="N3893" t="s">
        <v>18</v>
      </c>
      <c r="O3893">
        <v>0</v>
      </c>
      <c r="P3893">
        <v>75000</v>
      </c>
    </row>
    <row r="3894" spans="4:16">
      <c r="D3894">
        <v>3893</v>
      </c>
      <c r="E3894" t="s">
        <v>13</v>
      </c>
      <c r="F3894" t="b">
        <v>0</v>
      </c>
      <c r="G3894">
        <v>3.36</v>
      </c>
      <c r="H3894" t="s">
        <v>25</v>
      </c>
      <c r="I3894" t="s">
        <v>15</v>
      </c>
      <c r="J3894">
        <v>670</v>
      </c>
      <c r="K3894">
        <v>6</v>
      </c>
      <c r="L3894" t="s">
        <v>32</v>
      </c>
      <c r="M3894" t="s">
        <v>17</v>
      </c>
      <c r="N3894" t="s">
        <v>18</v>
      </c>
      <c r="O3894">
        <v>0</v>
      </c>
      <c r="P3894">
        <v>75000</v>
      </c>
    </row>
    <row r="3895" spans="4:16">
      <c r="D3895">
        <v>3894</v>
      </c>
      <c r="E3895" t="s">
        <v>13</v>
      </c>
      <c r="F3895" t="b">
        <v>1</v>
      </c>
      <c r="G3895">
        <v>3.17</v>
      </c>
      <c r="H3895" t="s">
        <v>14</v>
      </c>
      <c r="I3895" t="s">
        <v>23</v>
      </c>
      <c r="J3895">
        <v>580</v>
      </c>
      <c r="K3895">
        <v>4</v>
      </c>
      <c r="L3895" t="s">
        <v>38</v>
      </c>
      <c r="M3895" t="s">
        <v>28</v>
      </c>
      <c r="N3895" t="s">
        <v>18</v>
      </c>
      <c r="O3895">
        <v>0</v>
      </c>
      <c r="P3895">
        <v>0</v>
      </c>
    </row>
    <row r="3896" spans="4:16">
      <c r="D3896">
        <v>3895</v>
      </c>
      <c r="E3896" t="s">
        <v>19</v>
      </c>
      <c r="F3896" t="b">
        <v>0</v>
      </c>
      <c r="G3896">
        <v>3.29</v>
      </c>
      <c r="H3896" t="s">
        <v>20</v>
      </c>
      <c r="I3896" t="s">
        <v>21</v>
      </c>
      <c r="J3896">
        <v>630</v>
      </c>
      <c r="K3896">
        <v>5</v>
      </c>
      <c r="L3896" t="s">
        <v>16</v>
      </c>
      <c r="M3896" t="s">
        <v>17</v>
      </c>
      <c r="N3896" t="s">
        <v>18</v>
      </c>
      <c r="O3896">
        <v>0</v>
      </c>
      <c r="P3896">
        <v>75000</v>
      </c>
    </row>
    <row r="3897" spans="4:16">
      <c r="D3897">
        <v>3896</v>
      </c>
      <c r="E3897" t="s">
        <v>13</v>
      </c>
      <c r="F3897" t="b">
        <v>0</v>
      </c>
      <c r="G3897">
        <v>3.39</v>
      </c>
      <c r="H3897" t="s">
        <v>25</v>
      </c>
      <c r="I3897" t="s">
        <v>15</v>
      </c>
      <c r="J3897">
        <v>670</v>
      </c>
      <c r="K3897">
        <v>6</v>
      </c>
      <c r="L3897" t="s">
        <v>27</v>
      </c>
      <c r="M3897" t="s">
        <v>17</v>
      </c>
      <c r="N3897" t="s">
        <v>18</v>
      </c>
      <c r="O3897">
        <v>0</v>
      </c>
      <c r="P3897">
        <v>75000</v>
      </c>
    </row>
    <row r="3898" spans="4:16">
      <c r="D3898">
        <v>3897</v>
      </c>
      <c r="E3898" t="s">
        <v>19</v>
      </c>
      <c r="F3898" t="b">
        <v>1</v>
      </c>
      <c r="G3898">
        <v>2.86</v>
      </c>
      <c r="H3898" t="s">
        <v>14</v>
      </c>
      <c r="I3898" t="s">
        <v>23</v>
      </c>
      <c r="J3898">
        <v>600</v>
      </c>
      <c r="K3898">
        <v>5</v>
      </c>
      <c r="L3898" t="s">
        <v>34</v>
      </c>
      <c r="M3898" t="s">
        <v>28</v>
      </c>
      <c r="N3898" t="s">
        <v>18</v>
      </c>
      <c r="O3898">
        <v>0</v>
      </c>
      <c r="P3898">
        <v>0</v>
      </c>
    </row>
    <row r="3899" spans="4:16">
      <c r="D3899">
        <v>3898</v>
      </c>
      <c r="E3899" t="s">
        <v>19</v>
      </c>
      <c r="F3899" t="b">
        <v>0</v>
      </c>
      <c r="G3899">
        <v>3.33</v>
      </c>
      <c r="H3899" t="s">
        <v>25</v>
      </c>
      <c r="I3899" t="s">
        <v>15</v>
      </c>
      <c r="J3899">
        <v>670</v>
      </c>
      <c r="K3899">
        <v>6</v>
      </c>
      <c r="L3899" t="s">
        <v>27</v>
      </c>
      <c r="M3899" t="s">
        <v>17</v>
      </c>
      <c r="N3899" t="s">
        <v>18</v>
      </c>
      <c r="O3899">
        <v>0</v>
      </c>
      <c r="P3899">
        <v>75000</v>
      </c>
    </row>
    <row r="3900" spans="4:16">
      <c r="D3900">
        <v>3899</v>
      </c>
      <c r="E3900" t="s">
        <v>19</v>
      </c>
      <c r="F3900" t="b">
        <v>0</v>
      </c>
      <c r="G3900">
        <v>3.16</v>
      </c>
      <c r="H3900" t="s">
        <v>14</v>
      </c>
      <c r="I3900" t="s">
        <v>21</v>
      </c>
      <c r="J3900">
        <v>660</v>
      </c>
      <c r="K3900">
        <v>5</v>
      </c>
      <c r="L3900" t="s">
        <v>27</v>
      </c>
      <c r="M3900" t="s">
        <v>17</v>
      </c>
      <c r="N3900" t="s">
        <v>18</v>
      </c>
      <c r="O3900">
        <v>0</v>
      </c>
      <c r="P3900">
        <v>75000</v>
      </c>
    </row>
    <row r="3901" spans="4:16">
      <c r="D3901">
        <v>3900</v>
      </c>
      <c r="E3901" t="s">
        <v>13</v>
      </c>
      <c r="F3901" t="b">
        <v>0</v>
      </c>
      <c r="G3901">
        <v>3.12</v>
      </c>
      <c r="H3901" t="s">
        <v>20</v>
      </c>
      <c r="I3901" t="s">
        <v>15</v>
      </c>
      <c r="J3901">
        <v>660</v>
      </c>
      <c r="K3901">
        <v>6</v>
      </c>
      <c r="L3901" t="s">
        <v>32</v>
      </c>
      <c r="M3901" t="s">
        <v>17</v>
      </c>
      <c r="N3901" t="s">
        <v>18</v>
      </c>
      <c r="O3901">
        <v>0</v>
      </c>
      <c r="P3901">
        <v>75000</v>
      </c>
    </row>
    <row r="3902" spans="4:16">
      <c r="D3902">
        <v>3901</v>
      </c>
      <c r="E3902" t="s">
        <v>13</v>
      </c>
      <c r="F3902" t="b">
        <v>0</v>
      </c>
      <c r="G3902">
        <v>3.22</v>
      </c>
      <c r="H3902" t="s">
        <v>14</v>
      </c>
      <c r="I3902" t="s">
        <v>15</v>
      </c>
      <c r="J3902">
        <v>700</v>
      </c>
      <c r="K3902">
        <v>5</v>
      </c>
      <c r="L3902" t="s">
        <v>31</v>
      </c>
      <c r="M3902" t="s">
        <v>17</v>
      </c>
      <c r="N3902" t="s">
        <v>18</v>
      </c>
      <c r="O3902">
        <v>0</v>
      </c>
      <c r="P3902">
        <v>75000</v>
      </c>
    </row>
    <row r="3903" spans="4:16">
      <c r="D3903">
        <v>3902</v>
      </c>
      <c r="E3903" t="s">
        <v>13</v>
      </c>
      <c r="F3903" t="b">
        <v>0</v>
      </c>
      <c r="G3903">
        <v>3.48</v>
      </c>
      <c r="H3903" t="s">
        <v>14</v>
      </c>
      <c r="I3903" t="s">
        <v>29</v>
      </c>
      <c r="J3903">
        <v>770</v>
      </c>
      <c r="K3903">
        <v>6</v>
      </c>
      <c r="L3903" t="s">
        <v>27</v>
      </c>
      <c r="M3903" t="s">
        <v>17</v>
      </c>
      <c r="N3903" t="s">
        <v>18</v>
      </c>
      <c r="O3903">
        <v>0</v>
      </c>
      <c r="P3903">
        <v>75000</v>
      </c>
    </row>
    <row r="3904" spans="4:16">
      <c r="D3904">
        <v>3903</v>
      </c>
      <c r="E3904" t="s">
        <v>13</v>
      </c>
      <c r="F3904" t="b">
        <v>1</v>
      </c>
      <c r="G3904">
        <v>3.15</v>
      </c>
      <c r="H3904" t="s">
        <v>25</v>
      </c>
      <c r="I3904" t="s">
        <v>23</v>
      </c>
      <c r="J3904">
        <v>690</v>
      </c>
      <c r="K3904">
        <v>4</v>
      </c>
      <c r="L3904" t="s">
        <v>37</v>
      </c>
      <c r="M3904" t="s">
        <v>17</v>
      </c>
      <c r="N3904" t="s">
        <v>18</v>
      </c>
      <c r="O3904">
        <v>0</v>
      </c>
      <c r="P3904">
        <v>75000</v>
      </c>
    </row>
    <row r="3905" spans="4:16">
      <c r="D3905">
        <v>3904</v>
      </c>
      <c r="E3905" t="s">
        <v>13</v>
      </c>
      <c r="F3905" t="b">
        <v>0</v>
      </c>
      <c r="G3905">
        <v>3.28</v>
      </c>
      <c r="H3905" t="s">
        <v>20</v>
      </c>
      <c r="I3905" t="s">
        <v>21</v>
      </c>
      <c r="J3905">
        <v>750</v>
      </c>
      <c r="K3905">
        <v>5</v>
      </c>
      <c r="L3905" t="s">
        <v>30</v>
      </c>
      <c r="M3905" t="s">
        <v>17</v>
      </c>
      <c r="N3905" t="s">
        <v>18</v>
      </c>
      <c r="O3905">
        <v>0</v>
      </c>
      <c r="P3905">
        <v>75000</v>
      </c>
    </row>
    <row r="3906" spans="4:16">
      <c r="D3906">
        <v>3905</v>
      </c>
      <c r="E3906" t="s">
        <v>13</v>
      </c>
      <c r="F3906" t="b">
        <v>0</v>
      </c>
      <c r="G3906">
        <v>3.14</v>
      </c>
      <c r="H3906" t="s">
        <v>20</v>
      </c>
      <c r="I3906" t="s">
        <v>29</v>
      </c>
      <c r="J3906">
        <v>590</v>
      </c>
      <c r="K3906">
        <v>6</v>
      </c>
      <c r="L3906" t="s">
        <v>38</v>
      </c>
      <c r="M3906" t="s">
        <v>28</v>
      </c>
      <c r="N3906" t="s">
        <v>18</v>
      </c>
      <c r="O3906">
        <v>0</v>
      </c>
      <c r="P3906">
        <v>0</v>
      </c>
    </row>
    <row r="3907" spans="4:16">
      <c r="D3907">
        <v>3906</v>
      </c>
      <c r="E3907" t="s">
        <v>19</v>
      </c>
      <c r="F3907" t="b">
        <v>1</v>
      </c>
      <c r="G3907">
        <v>3.23</v>
      </c>
      <c r="H3907" t="s">
        <v>25</v>
      </c>
      <c r="I3907" t="s">
        <v>23</v>
      </c>
      <c r="J3907">
        <v>650</v>
      </c>
      <c r="K3907">
        <v>7</v>
      </c>
      <c r="L3907" t="s">
        <v>22</v>
      </c>
      <c r="M3907" t="s">
        <v>17</v>
      </c>
      <c r="N3907" t="s">
        <v>18</v>
      </c>
      <c r="O3907">
        <v>0</v>
      </c>
      <c r="P3907">
        <v>75000</v>
      </c>
    </row>
    <row r="3908" spans="4:16">
      <c r="D3908">
        <v>3907</v>
      </c>
      <c r="E3908" t="s">
        <v>13</v>
      </c>
      <c r="F3908" t="b">
        <v>1</v>
      </c>
      <c r="G3908">
        <v>3.32</v>
      </c>
      <c r="H3908" t="s">
        <v>20</v>
      </c>
      <c r="I3908" t="s">
        <v>23</v>
      </c>
      <c r="J3908">
        <v>710</v>
      </c>
      <c r="K3908">
        <v>4</v>
      </c>
      <c r="L3908" t="s">
        <v>32</v>
      </c>
      <c r="M3908" t="s">
        <v>17</v>
      </c>
      <c r="N3908" t="s">
        <v>18</v>
      </c>
      <c r="O3908">
        <v>0</v>
      </c>
      <c r="P3908">
        <v>75000</v>
      </c>
    </row>
    <row r="3909" spans="4:16">
      <c r="D3909">
        <v>3908</v>
      </c>
      <c r="E3909" t="s">
        <v>19</v>
      </c>
      <c r="F3909" t="b">
        <v>0</v>
      </c>
      <c r="G3909">
        <v>3.29</v>
      </c>
      <c r="H3909" t="s">
        <v>25</v>
      </c>
      <c r="I3909" t="s">
        <v>21</v>
      </c>
      <c r="J3909">
        <v>650</v>
      </c>
      <c r="K3909">
        <v>3</v>
      </c>
      <c r="L3909" t="s">
        <v>27</v>
      </c>
      <c r="M3909" t="s">
        <v>17</v>
      </c>
      <c r="N3909" t="s">
        <v>18</v>
      </c>
      <c r="O3909">
        <v>0</v>
      </c>
      <c r="P3909">
        <v>75000</v>
      </c>
    </row>
    <row r="3910" spans="4:16">
      <c r="D3910">
        <v>3909</v>
      </c>
      <c r="E3910" t="s">
        <v>13</v>
      </c>
      <c r="F3910" t="b">
        <v>0</v>
      </c>
      <c r="G3910">
        <v>3.32</v>
      </c>
      <c r="H3910" t="s">
        <v>14</v>
      </c>
      <c r="I3910" t="s">
        <v>15</v>
      </c>
      <c r="J3910">
        <v>620</v>
      </c>
      <c r="K3910">
        <v>6</v>
      </c>
      <c r="L3910" t="s">
        <v>16</v>
      </c>
      <c r="M3910" t="s">
        <v>17</v>
      </c>
      <c r="N3910" t="s">
        <v>18</v>
      </c>
      <c r="O3910">
        <v>0</v>
      </c>
      <c r="P3910">
        <v>75000</v>
      </c>
    </row>
    <row r="3911" spans="4:16">
      <c r="D3911">
        <v>3910</v>
      </c>
      <c r="E3911" t="s">
        <v>13</v>
      </c>
      <c r="F3911" t="b">
        <v>0</v>
      </c>
      <c r="G3911">
        <v>3.43</v>
      </c>
      <c r="H3911" t="s">
        <v>20</v>
      </c>
      <c r="I3911" t="s">
        <v>29</v>
      </c>
      <c r="J3911">
        <v>670</v>
      </c>
      <c r="K3911">
        <v>7</v>
      </c>
      <c r="L3911" t="s">
        <v>32</v>
      </c>
      <c r="M3911" t="s">
        <v>17</v>
      </c>
      <c r="N3911" t="s">
        <v>18</v>
      </c>
      <c r="O3911">
        <v>0</v>
      </c>
      <c r="P3911">
        <v>75000</v>
      </c>
    </row>
    <row r="3912" spans="4:16">
      <c r="D3912">
        <v>3911</v>
      </c>
      <c r="E3912" t="s">
        <v>19</v>
      </c>
      <c r="F3912" t="b">
        <v>0</v>
      </c>
      <c r="G3912">
        <v>3.16</v>
      </c>
      <c r="H3912" t="s">
        <v>20</v>
      </c>
      <c r="I3912" t="s">
        <v>15</v>
      </c>
      <c r="J3912">
        <v>600</v>
      </c>
      <c r="K3912">
        <v>6</v>
      </c>
      <c r="L3912" t="s">
        <v>27</v>
      </c>
      <c r="M3912" t="s">
        <v>28</v>
      </c>
      <c r="N3912" t="s">
        <v>18</v>
      </c>
      <c r="O3912">
        <v>0</v>
      </c>
      <c r="P3912">
        <v>0</v>
      </c>
    </row>
    <row r="3913" spans="4:16">
      <c r="D3913">
        <v>3912</v>
      </c>
      <c r="E3913" t="s">
        <v>13</v>
      </c>
      <c r="F3913" t="b">
        <v>0</v>
      </c>
      <c r="G3913">
        <v>3.24</v>
      </c>
      <c r="H3913" t="s">
        <v>14</v>
      </c>
      <c r="I3913" t="s">
        <v>30</v>
      </c>
      <c r="J3913">
        <v>570</v>
      </c>
      <c r="K3913">
        <v>4</v>
      </c>
      <c r="L3913" t="s">
        <v>16</v>
      </c>
      <c r="M3913" t="s">
        <v>28</v>
      </c>
      <c r="N3913" t="s">
        <v>18</v>
      </c>
      <c r="O3913">
        <v>0</v>
      </c>
      <c r="P3913">
        <v>0</v>
      </c>
    </row>
    <row r="3914" spans="4:16">
      <c r="D3914">
        <v>3913</v>
      </c>
      <c r="E3914" t="s">
        <v>19</v>
      </c>
      <c r="F3914" t="b">
        <v>0</v>
      </c>
      <c r="G3914">
        <v>3.4</v>
      </c>
      <c r="H3914" t="s">
        <v>20</v>
      </c>
      <c r="I3914" t="s">
        <v>15</v>
      </c>
      <c r="J3914">
        <v>680</v>
      </c>
      <c r="K3914">
        <v>7</v>
      </c>
      <c r="L3914" t="s">
        <v>37</v>
      </c>
      <c r="M3914" t="s">
        <v>17</v>
      </c>
      <c r="N3914" t="s">
        <v>18</v>
      </c>
      <c r="O3914">
        <v>0</v>
      </c>
      <c r="P3914">
        <v>75000</v>
      </c>
    </row>
    <row r="3915" spans="4:16">
      <c r="D3915">
        <v>3914</v>
      </c>
      <c r="E3915" t="s">
        <v>19</v>
      </c>
      <c r="F3915" t="b">
        <v>1</v>
      </c>
      <c r="G3915">
        <v>3.23</v>
      </c>
      <c r="H3915" t="s">
        <v>20</v>
      </c>
      <c r="I3915" t="s">
        <v>23</v>
      </c>
      <c r="J3915">
        <v>630</v>
      </c>
      <c r="K3915">
        <v>6</v>
      </c>
      <c r="L3915" t="s">
        <v>27</v>
      </c>
      <c r="M3915" t="s">
        <v>17</v>
      </c>
      <c r="N3915" t="s">
        <v>18</v>
      </c>
      <c r="O3915">
        <v>0</v>
      </c>
      <c r="P3915">
        <v>75000</v>
      </c>
    </row>
    <row r="3916" spans="4:16">
      <c r="D3916">
        <v>3915</v>
      </c>
      <c r="E3916" t="s">
        <v>19</v>
      </c>
      <c r="F3916" t="b">
        <v>0</v>
      </c>
      <c r="G3916">
        <v>3.06</v>
      </c>
      <c r="H3916" t="s">
        <v>20</v>
      </c>
      <c r="I3916" t="s">
        <v>29</v>
      </c>
      <c r="J3916">
        <v>650</v>
      </c>
      <c r="K3916">
        <v>5</v>
      </c>
      <c r="L3916" t="s">
        <v>27</v>
      </c>
      <c r="M3916" t="s">
        <v>17</v>
      </c>
      <c r="N3916" t="s">
        <v>18</v>
      </c>
      <c r="O3916">
        <v>0</v>
      </c>
      <c r="P3916">
        <v>75000</v>
      </c>
    </row>
    <row r="3917" spans="4:16">
      <c r="D3917">
        <v>3916</v>
      </c>
      <c r="E3917" t="s">
        <v>13</v>
      </c>
      <c r="F3917" t="b">
        <v>0</v>
      </c>
      <c r="G3917">
        <v>3.08</v>
      </c>
      <c r="H3917" t="s">
        <v>14</v>
      </c>
      <c r="I3917" t="s">
        <v>15</v>
      </c>
      <c r="J3917">
        <v>610</v>
      </c>
      <c r="K3917">
        <v>5</v>
      </c>
      <c r="L3917" t="s">
        <v>34</v>
      </c>
      <c r="M3917" t="s">
        <v>17</v>
      </c>
      <c r="N3917" t="s">
        <v>18</v>
      </c>
      <c r="O3917">
        <v>0</v>
      </c>
      <c r="P3917">
        <v>75000</v>
      </c>
    </row>
    <row r="3918" spans="4:16">
      <c r="D3918">
        <v>3917</v>
      </c>
      <c r="E3918" t="s">
        <v>19</v>
      </c>
      <c r="F3918" t="b">
        <v>0</v>
      </c>
      <c r="G3918">
        <v>3.14</v>
      </c>
      <c r="H3918" t="s">
        <v>14</v>
      </c>
      <c r="I3918" t="s">
        <v>29</v>
      </c>
      <c r="J3918">
        <v>670</v>
      </c>
      <c r="K3918">
        <v>3</v>
      </c>
      <c r="L3918" t="s">
        <v>27</v>
      </c>
      <c r="M3918" t="s">
        <v>17</v>
      </c>
      <c r="N3918" t="s">
        <v>18</v>
      </c>
      <c r="O3918">
        <v>0</v>
      </c>
      <c r="P3918">
        <v>75000</v>
      </c>
    </row>
    <row r="3919" spans="4:16">
      <c r="D3919">
        <v>3918</v>
      </c>
      <c r="E3919" t="s">
        <v>19</v>
      </c>
      <c r="F3919" t="b">
        <v>0</v>
      </c>
      <c r="G3919">
        <v>3.18</v>
      </c>
      <c r="H3919" t="s">
        <v>14</v>
      </c>
      <c r="I3919" t="s">
        <v>15</v>
      </c>
      <c r="J3919">
        <v>660</v>
      </c>
      <c r="K3919">
        <v>4</v>
      </c>
      <c r="L3919" t="s">
        <v>16</v>
      </c>
      <c r="M3919" t="s">
        <v>17</v>
      </c>
      <c r="N3919" t="s">
        <v>18</v>
      </c>
      <c r="O3919">
        <v>0</v>
      </c>
      <c r="P3919">
        <v>75000</v>
      </c>
    </row>
    <row r="3920" spans="4:16">
      <c r="D3920">
        <v>3919</v>
      </c>
      <c r="E3920" t="s">
        <v>19</v>
      </c>
      <c r="F3920" t="b">
        <v>0</v>
      </c>
      <c r="G3920">
        <v>3.12</v>
      </c>
      <c r="H3920" t="s">
        <v>20</v>
      </c>
      <c r="I3920" t="s">
        <v>15</v>
      </c>
      <c r="J3920">
        <v>600</v>
      </c>
      <c r="K3920">
        <v>4</v>
      </c>
      <c r="L3920" t="s">
        <v>38</v>
      </c>
      <c r="M3920" t="s">
        <v>28</v>
      </c>
      <c r="N3920" t="s">
        <v>18</v>
      </c>
      <c r="O3920">
        <v>0</v>
      </c>
      <c r="P3920">
        <v>0</v>
      </c>
    </row>
    <row r="3921" spans="4:16">
      <c r="D3921">
        <v>3920</v>
      </c>
      <c r="E3921" t="s">
        <v>19</v>
      </c>
      <c r="F3921" t="b">
        <v>1</v>
      </c>
      <c r="G3921">
        <v>3.12</v>
      </c>
      <c r="H3921" t="s">
        <v>20</v>
      </c>
      <c r="I3921" t="s">
        <v>23</v>
      </c>
      <c r="J3921">
        <v>620</v>
      </c>
      <c r="K3921">
        <v>5</v>
      </c>
      <c r="L3921" t="s">
        <v>30</v>
      </c>
      <c r="M3921" t="s">
        <v>17</v>
      </c>
      <c r="N3921" t="s">
        <v>18</v>
      </c>
      <c r="O3921">
        <v>0</v>
      </c>
      <c r="P3921">
        <v>75000</v>
      </c>
    </row>
    <row r="3922" spans="4:16">
      <c r="D3922">
        <v>3921</v>
      </c>
      <c r="E3922" t="s">
        <v>19</v>
      </c>
      <c r="F3922" t="b">
        <v>0</v>
      </c>
      <c r="G3922">
        <v>3.13</v>
      </c>
      <c r="H3922" t="s">
        <v>20</v>
      </c>
      <c r="I3922" t="s">
        <v>21</v>
      </c>
      <c r="J3922">
        <v>680</v>
      </c>
      <c r="K3922">
        <v>6</v>
      </c>
      <c r="L3922" t="s">
        <v>34</v>
      </c>
      <c r="M3922" t="s">
        <v>17</v>
      </c>
      <c r="N3922" t="s">
        <v>18</v>
      </c>
      <c r="O3922">
        <v>0</v>
      </c>
      <c r="P3922">
        <v>75000</v>
      </c>
    </row>
    <row r="3923" spans="4:16">
      <c r="D3923">
        <v>3922</v>
      </c>
      <c r="E3923" t="s">
        <v>19</v>
      </c>
      <c r="F3923" t="b">
        <v>0</v>
      </c>
      <c r="G3923">
        <v>3.22</v>
      </c>
      <c r="H3923" t="s">
        <v>14</v>
      </c>
      <c r="I3923" t="s">
        <v>21</v>
      </c>
      <c r="J3923">
        <v>680</v>
      </c>
      <c r="K3923">
        <v>6</v>
      </c>
      <c r="L3923" t="s">
        <v>22</v>
      </c>
      <c r="M3923" t="s">
        <v>17</v>
      </c>
      <c r="N3923" t="s">
        <v>18</v>
      </c>
      <c r="O3923">
        <v>0</v>
      </c>
      <c r="P3923">
        <v>75000</v>
      </c>
    </row>
    <row r="3924" spans="4:16">
      <c r="D3924">
        <v>3923</v>
      </c>
      <c r="E3924" t="s">
        <v>19</v>
      </c>
      <c r="F3924" t="b">
        <v>0</v>
      </c>
      <c r="G3924">
        <v>3.17</v>
      </c>
      <c r="H3924" t="s">
        <v>14</v>
      </c>
      <c r="I3924" t="s">
        <v>21</v>
      </c>
      <c r="J3924">
        <v>590</v>
      </c>
      <c r="K3924">
        <v>6</v>
      </c>
      <c r="L3924" t="s">
        <v>16</v>
      </c>
      <c r="M3924" t="s">
        <v>28</v>
      </c>
      <c r="N3924" t="s">
        <v>18</v>
      </c>
      <c r="O3924">
        <v>0</v>
      </c>
      <c r="P3924">
        <v>0</v>
      </c>
    </row>
    <row r="3925" spans="4:16">
      <c r="D3925">
        <v>3924</v>
      </c>
      <c r="E3925" t="s">
        <v>13</v>
      </c>
      <c r="F3925" t="b">
        <v>1</v>
      </c>
      <c r="G3925">
        <v>3.2</v>
      </c>
      <c r="H3925" t="s">
        <v>20</v>
      </c>
      <c r="I3925" t="s">
        <v>23</v>
      </c>
      <c r="J3925">
        <v>680</v>
      </c>
      <c r="K3925">
        <v>8</v>
      </c>
      <c r="L3925" t="s">
        <v>22</v>
      </c>
      <c r="M3925" t="s">
        <v>17</v>
      </c>
      <c r="N3925" t="s">
        <v>18</v>
      </c>
      <c r="O3925">
        <v>0</v>
      </c>
      <c r="P3925">
        <v>75000</v>
      </c>
    </row>
    <row r="3926" spans="4:16">
      <c r="D3926">
        <v>3925</v>
      </c>
      <c r="E3926" t="s">
        <v>13</v>
      </c>
      <c r="F3926" t="b">
        <v>0</v>
      </c>
      <c r="G3926">
        <v>3.16</v>
      </c>
      <c r="H3926" t="s">
        <v>14</v>
      </c>
      <c r="I3926" t="s">
        <v>29</v>
      </c>
      <c r="J3926">
        <v>670</v>
      </c>
      <c r="K3926">
        <v>5</v>
      </c>
      <c r="L3926" t="s">
        <v>32</v>
      </c>
      <c r="M3926" t="s">
        <v>17</v>
      </c>
      <c r="N3926" t="s">
        <v>18</v>
      </c>
      <c r="O3926">
        <v>0</v>
      </c>
      <c r="P3926">
        <v>75000</v>
      </c>
    </row>
    <row r="3927" spans="4:16">
      <c r="D3927">
        <v>3926</v>
      </c>
      <c r="E3927" t="s">
        <v>13</v>
      </c>
      <c r="F3927" t="b">
        <v>0</v>
      </c>
      <c r="G3927">
        <v>3.41</v>
      </c>
      <c r="H3927" t="s">
        <v>20</v>
      </c>
      <c r="I3927" t="s">
        <v>29</v>
      </c>
      <c r="J3927">
        <v>710</v>
      </c>
      <c r="K3927">
        <v>3</v>
      </c>
      <c r="L3927" t="s">
        <v>27</v>
      </c>
      <c r="M3927" t="s">
        <v>17</v>
      </c>
      <c r="N3927" t="s">
        <v>18</v>
      </c>
      <c r="O3927">
        <v>0</v>
      </c>
      <c r="P3927">
        <v>75000</v>
      </c>
    </row>
    <row r="3928" spans="4:16">
      <c r="D3928">
        <v>3927</v>
      </c>
      <c r="E3928" t="s">
        <v>13</v>
      </c>
      <c r="F3928" t="b">
        <v>0</v>
      </c>
      <c r="G3928">
        <v>3.42</v>
      </c>
      <c r="H3928" t="s">
        <v>20</v>
      </c>
      <c r="I3928" t="s">
        <v>30</v>
      </c>
      <c r="J3928">
        <v>730</v>
      </c>
      <c r="K3928">
        <v>4</v>
      </c>
      <c r="L3928" t="s">
        <v>33</v>
      </c>
      <c r="M3928" t="s">
        <v>17</v>
      </c>
      <c r="N3928" t="s">
        <v>18</v>
      </c>
      <c r="O3928">
        <v>0</v>
      </c>
      <c r="P3928">
        <v>75000</v>
      </c>
    </row>
    <row r="3929" spans="4:16">
      <c r="D3929">
        <v>3928</v>
      </c>
      <c r="E3929" t="s">
        <v>19</v>
      </c>
      <c r="F3929" t="b">
        <v>1</v>
      </c>
      <c r="G3929">
        <v>2.93</v>
      </c>
      <c r="H3929" t="s">
        <v>25</v>
      </c>
      <c r="I3929" t="s">
        <v>23</v>
      </c>
      <c r="J3929">
        <v>610</v>
      </c>
      <c r="K3929">
        <v>4</v>
      </c>
      <c r="L3929" t="s">
        <v>32</v>
      </c>
      <c r="M3929" t="s">
        <v>17</v>
      </c>
      <c r="N3929" t="s">
        <v>18</v>
      </c>
      <c r="O3929">
        <v>0</v>
      </c>
      <c r="P3929">
        <v>75000</v>
      </c>
    </row>
    <row r="3930" spans="4:16">
      <c r="D3930">
        <v>3929</v>
      </c>
      <c r="E3930" t="s">
        <v>19</v>
      </c>
      <c r="F3930" t="b">
        <v>0</v>
      </c>
      <c r="G3930">
        <v>3.19</v>
      </c>
      <c r="H3930" t="s">
        <v>14</v>
      </c>
      <c r="I3930" t="s">
        <v>15</v>
      </c>
      <c r="J3930">
        <v>580</v>
      </c>
      <c r="K3930">
        <v>5</v>
      </c>
      <c r="L3930" t="s">
        <v>31</v>
      </c>
      <c r="M3930" t="s">
        <v>28</v>
      </c>
      <c r="N3930" t="s">
        <v>18</v>
      </c>
      <c r="O3930">
        <v>0</v>
      </c>
      <c r="P3930">
        <v>0</v>
      </c>
    </row>
    <row r="3931" spans="4:16">
      <c r="D3931">
        <v>3930</v>
      </c>
      <c r="E3931" t="s">
        <v>13</v>
      </c>
      <c r="F3931" t="b">
        <v>1</v>
      </c>
      <c r="G3931">
        <v>3.09</v>
      </c>
      <c r="H3931" t="s">
        <v>25</v>
      </c>
      <c r="I3931" t="s">
        <v>23</v>
      </c>
      <c r="J3931">
        <v>630</v>
      </c>
      <c r="K3931">
        <v>4</v>
      </c>
      <c r="L3931" t="s">
        <v>32</v>
      </c>
      <c r="M3931" t="s">
        <v>17</v>
      </c>
      <c r="N3931" t="s">
        <v>18</v>
      </c>
      <c r="O3931">
        <v>0</v>
      </c>
      <c r="P3931">
        <v>75000</v>
      </c>
    </row>
    <row r="3932" spans="4:16">
      <c r="D3932">
        <v>3931</v>
      </c>
      <c r="E3932" t="s">
        <v>19</v>
      </c>
      <c r="F3932" t="b">
        <v>0</v>
      </c>
      <c r="G3932">
        <v>3.39</v>
      </c>
      <c r="H3932" t="s">
        <v>14</v>
      </c>
      <c r="I3932" t="s">
        <v>29</v>
      </c>
      <c r="J3932">
        <v>660</v>
      </c>
      <c r="K3932">
        <v>5</v>
      </c>
      <c r="L3932" t="s">
        <v>27</v>
      </c>
      <c r="M3932" t="s">
        <v>17</v>
      </c>
      <c r="N3932" t="s">
        <v>18</v>
      </c>
      <c r="O3932">
        <v>0</v>
      </c>
      <c r="P3932">
        <v>75000</v>
      </c>
    </row>
    <row r="3933" spans="4:16">
      <c r="D3933">
        <v>3932</v>
      </c>
      <c r="E3933" t="s">
        <v>19</v>
      </c>
      <c r="F3933" t="b">
        <v>0</v>
      </c>
      <c r="G3933">
        <v>3.12</v>
      </c>
      <c r="H3933" t="s">
        <v>20</v>
      </c>
      <c r="I3933" t="s">
        <v>29</v>
      </c>
      <c r="J3933">
        <v>600</v>
      </c>
      <c r="K3933">
        <v>5</v>
      </c>
      <c r="L3933" t="s">
        <v>27</v>
      </c>
      <c r="M3933" t="s">
        <v>28</v>
      </c>
      <c r="N3933" t="s">
        <v>18</v>
      </c>
      <c r="O3933">
        <v>0</v>
      </c>
      <c r="P3933">
        <v>0</v>
      </c>
    </row>
    <row r="3934" spans="4:16">
      <c r="D3934">
        <v>3933</v>
      </c>
      <c r="E3934" t="s">
        <v>13</v>
      </c>
      <c r="F3934" t="b">
        <v>0</v>
      </c>
      <c r="G3934">
        <v>3.3</v>
      </c>
      <c r="H3934" t="s">
        <v>14</v>
      </c>
      <c r="I3934" t="s">
        <v>15</v>
      </c>
      <c r="J3934">
        <v>640</v>
      </c>
      <c r="K3934">
        <v>6</v>
      </c>
      <c r="L3934" t="s">
        <v>27</v>
      </c>
      <c r="M3934" t="s">
        <v>17</v>
      </c>
      <c r="N3934" t="s">
        <v>18</v>
      </c>
      <c r="O3934">
        <v>0</v>
      </c>
      <c r="P3934">
        <v>75000</v>
      </c>
    </row>
    <row r="3935" spans="4:16">
      <c r="D3935">
        <v>3934</v>
      </c>
      <c r="E3935" t="s">
        <v>13</v>
      </c>
      <c r="F3935" t="b">
        <v>0</v>
      </c>
      <c r="G3935">
        <v>3.14</v>
      </c>
      <c r="H3935" t="s">
        <v>20</v>
      </c>
      <c r="I3935" t="s">
        <v>26</v>
      </c>
      <c r="J3935">
        <v>660</v>
      </c>
      <c r="K3935">
        <v>5</v>
      </c>
      <c r="L3935" t="s">
        <v>24</v>
      </c>
      <c r="M3935" t="s">
        <v>17</v>
      </c>
      <c r="N3935" t="s">
        <v>18</v>
      </c>
      <c r="O3935">
        <v>0</v>
      </c>
      <c r="P3935">
        <v>75000</v>
      </c>
    </row>
    <row r="3936" spans="4:16">
      <c r="D3936">
        <v>3935</v>
      </c>
      <c r="E3936" t="s">
        <v>13</v>
      </c>
      <c r="F3936" t="b">
        <v>0</v>
      </c>
      <c r="G3936">
        <v>3.37</v>
      </c>
      <c r="H3936" t="s">
        <v>14</v>
      </c>
      <c r="I3936" t="s">
        <v>29</v>
      </c>
      <c r="J3936">
        <v>710</v>
      </c>
      <c r="K3936">
        <v>7</v>
      </c>
      <c r="L3936" t="s">
        <v>22</v>
      </c>
      <c r="M3936" t="s">
        <v>17</v>
      </c>
      <c r="N3936" t="s">
        <v>18</v>
      </c>
      <c r="O3936">
        <v>0</v>
      </c>
      <c r="P3936">
        <v>75000</v>
      </c>
    </row>
    <row r="3937" spans="4:16">
      <c r="D3937">
        <v>3936</v>
      </c>
      <c r="E3937" t="s">
        <v>13</v>
      </c>
      <c r="F3937" t="b">
        <v>0</v>
      </c>
      <c r="G3937">
        <v>3.1</v>
      </c>
      <c r="H3937" t="s">
        <v>14</v>
      </c>
      <c r="I3937" t="s">
        <v>26</v>
      </c>
      <c r="J3937">
        <v>670</v>
      </c>
      <c r="K3937">
        <v>5</v>
      </c>
      <c r="L3937" t="s">
        <v>24</v>
      </c>
      <c r="M3937" t="s">
        <v>17</v>
      </c>
      <c r="N3937" t="s">
        <v>18</v>
      </c>
      <c r="O3937">
        <v>0</v>
      </c>
      <c r="P3937">
        <v>75000</v>
      </c>
    </row>
    <row r="3938" spans="4:16">
      <c r="D3938">
        <v>3937</v>
      </c>
      <c r="E3938" t="s">
        <v>19</v>
      </c>
      <c r="F3938" t="b">
        <v>0</v>
      </c>
      <c r="G3938">
        <v>3.45</v>
      </c>
      <c r="H3938" t="s">
        <v>14</v>
      </c>
      <c r="I3938" t="s">
        <v>15</v>
      </c>
      <c r="J3938">
        <v>690</v>
      </c>
      <c r="K3938">
        <v>5</v>
      </c>
      <c r="L3938" t="s">
        <v>35</v>
      </c>
      <c r="M3938" t="s">
        <v>17</v>
      </c>
      <c r="N3938" t="s">
        <v>18</v>
      </c>
      <c r="O3938">
        <v>0</v>
      </c>
      <c r="P3938">
        <v>75000</v>
      </c>
    </row>
    <row r="3939" spans="4:16">
      <c r="D3939">
        <v>3938</v>
      </c>
      <c r="E3939" t="s">
        <v>19</v>
      </c>
      <c r="F3939" t="b">
        <v>1</v>
      </c>
      <c r="G3939">
        <v>3.14</v>
      </c>
      <c r="H3939" t="s">
        <v>25</v>
      </c>
      <c r="I3939" t="s">
        <v>23</v>
      </c>
      <c r="J3939">
        <v>610</v>
      </c>
      <c r="K3939">
        <v>6</v>
      </c>
      <c r="L3939" t="s">
        <v>34</v>
      </c>
      <c r="M3939" t="s">
        <v>17</v>
      </c>
      <c r="N3939" t="s">
        <v>18</v>
      </c>
      <c r="O3939">
        <v>0</v>
      </c>
      <c r="P3939">
        <v>75000</v>
      </c>
    </row>
    <row r="3940" spans="4:16">
      <c r="D3940">
        <v>3939</v>
      </c>
      <c r="E3940" t="s">
        <v>19</v>
      </c>
      <c r="F3940" t="b">
        <v>1</v>
      </c>
      <c r="G3940">
        <v>3.1</v>
      </c>
      <c r="H3940" t="s">
        <v>25</v>
      </c>
      <c r="I3940" t="s">
        <v>23</v>
      </c>
      <c r="J3940">
        <v>610</v>
      </c>
      <c r="K3940">
        <v>5</v>
      </c>
      <c r="L3940" t="s">
        <v>27</v>
      </c>
      <c r="M3940" t="s">
        <v>17</v>
      </c>
      <c r="N3940" t="s">
        <v>18</v>
      </c>
      <c r="O3940">
        <v>0</v>
      </c>
      <c r="P3940">
        <v>75000</v>
      </c>
    </row>
    <row r="3941" spans="4:16">
      <c r="D3941">
        <v>3940</v>
      </c>
      <c r="E3941" t="s">
        <v>13</v>
      </c>
      <c r="F3941" t="b">
        <v>1</v>
      </c>
      <c r="G3941">
        <v>3.27</v>
      </c>
      <c r="H3941" t="s">
        <v>25</v>
      </c>
      <c r="I3941" t="s">
        <v>23</v>
      </c>
      <c r="J3941">
        <v>710</v>
      </c>
      <c r="K3941">
        <v>5</v>
      </c>
      <c r="L3941" t="s">
        <v>34</v>
      </c>
      <c r="M3941" t="s">
        <v>17</v>
      </c>
      <c r="N3941" t="s">
        <v>18</v>
      </c>
      <c r="O3941">
        <v>0</v>
      </c>
      <c r="P3941">
        <v>75000</v>
      </c>
    </row>
    <row r="3942" spans="4:16">
      <c r="D3942">
        <v>3941</v>
      </c>
      <c r="E3942" t="s">
        <v>19</v>
      </c>
      <c r="F3942" t="b">
        <v>0</v>
      </c>
      <c r="G3942">
        <v>3.2</v>
      </c>
      <c r="H3942" t="s">
        <v>20</v>
      </c>
      <c r="I3942" t="s">
        <v>21</v>
      </c>
      <c r="J3942">
        <v>640</v>
      </c>
      <c r="K3942">
        <v>4</v>
      </c>
      <c r="L3942" t="s">
        <v>16</v>
      </c>
      <c r="M3942" t="s">
        <v>17</v>
      </c>
      <c r="N3942" t="s">
        <v>18</v>
      </c>
      <c r="O3942">
        <v>0</v>
      </c>
      <c r="P3942">
        <v>75000</v>
      </c>
    </row>
    <row r="3943" spans="4:16">
      <c r="D3943">
        <v>3942</v>
      </c>
      <c r="E3943" t="s">
        <v>19</v>
      </c>
      <c r="F3943" t="b">
        <v>0</v>
      </c>
      <c r="G3943">
        <v>3.28</v>
      </c>
      <c r="H3943" t="s">
        <v>14</v>
      </c>
      <c r="I3943" t="s">
        <v>15</v>
      </c>
      <c r="J3943">
        <v>670</v>
      </c>
      <c r="K3943">
        <v>6</v>
      </c>
      <c r="L3943" t="s">
        <v>38</v>
      </c>
      <c r="M3943" t="s">
        <v>17</v>
      </c>
      <c r="N3943" t="s">
        <v>18</v>
      </c>
      <c r="O3943">
        <v>0</v>
      </c>
      <c r="P3943">
        <v>75000</v>
      </c>
    </row>
    <row r="3944" spans="4:16">
      <c r="D3944">
        <v>3943</v>
      </c>
      <c r="E3944" t="s">
        <v>19</v>
      </c>
      <c r="F3944" t="b">
        <v>0</v>
      </c>
      <c r="G3944">
        <v>3.39</v>
      </c>
      <c r="H3944" t="s">
        <v>20</v>
      </c>
      <c r="I3944" t="s">
        <v>29</v>
      </c>
      <c r="J3944">
        <v>680</v>
      </c>
      <c r="K3944">
        <v>4</v>
      </c>
      <c r="L3944" t="s">
        <v>34</v>
      </c>
      <c r="M3944" t="s">
        <v>17</v>
      </c>
      <c r="N3944" t="s">
        <v>18</v>
      </c>
      <c r="O3944">
        <v>0</v>
      </c>
      <c r="P3944">
        <v>75000</v>
      </c>
    </row>
    <row r="3945" spans="4:16">
      <c r="D3945">
        <v>3944</v>
      </c>
      <c r="E3945" t="s">
        <v>19</v>
      </c>
      <c r="F3945" t="b">
        <v>1</v>
      </c>
      <c r="G3945">
        <v>3.34</v>
      </c>
      <c r="H3945" t="s">
        <v>25</v>
      </c>
      <c r="I3945" t="s">
        <v>23</v>
      </c>
      <c r="J3945">
        <v>710</v>
      </c>
      <c r="K3945">
        <v>5</v>
      </c>
      <c r="L3945" t="s">
        <v>31</v>
      </c>
      <c r="M3945" t="s">
        <v>17</v>
      </c>
      <c r="N3945" t="s">
        <v>18</v>
      </c>
      <c r="O3945">
        <v>0</v>
      </c>
      <c r="P3945">
        <v>75000</v>
      </c>
    </row>
    <row r="3946" spans="4:16">
      <c r="D3946">
        <v>3945</v>
      </c>
      <c r="E3946" t="s">
        <v>13</v>
      </c>
      <c r="F3946" t="b">
        <v>0</v>
      </c>
      <c r="G3946">
        <v>3.27</v>
      </c>
      <c r="H3946" t="s">
        <v>14</v>
      </c>
      <c r="I3946" t="s">
        <v>15</v>
      </c>
      <c r="J3946">
        <v>650</v>
      </c>
      <c r="K3946">
        <v>3</v>
      </c>
      <c r="L3946" t="s">
        <v>32</v>
      </c>
      <c r="M3946" t="s">
        <v>17</v>
      </c>
      <c r="N3946" t="s">
        <v>18</v>
      </c>
      <c r="O3946">
        <v>0</v>
      </c>
      <c r="P3946">
        <v>75000</v>
      </c>
    </row>
    <row r="3947" spans="4:16">
      <c r="D3947">
        <v>3946</v>
      </c>
      <c r="E3947" t="s">
        <v>19</v>
      </c>
      <c r="F3947" t="b">
        <v>1</v>
      </c>
      <c r="G3947">
        <v>3</v>
      </c>
      <c r="H3947" t="s">
        <v>25</v>
      </c>
      <c r="I3947" t="s">
        <v>23</v>
      </c>
      <c r="J3947">
        <v>610</v>
      </c>
      <c r="K3947">
        <v>5</v>
      </c>
      <c r="L3947" t="s">
        <v>34</v>
      </c>
      <c r="M3947" t="s">
        <v>17</v>
      </c>
      <c r="N3947" t="s">
        <v>18</v>
      </c>
      <c r="O3947">
        <v>0</v>
      </c>
      <c r="P3947">
        <v>75000</v>
      </c>
    </row>
    <row r="3948" spans="4:16">
      <c r="D3948">
        <v>3947</v>
      </c>
      <c r="E3948" t="s">
        <v>19</v>
      </c>
      <c r="F3948" t="b">
        <v>0</v>
      </c>
      <c r="G3948">
        <v>3.07</v>
      </c>
      <c r="H3948" t="s">
        <v>25</v>
      </c>
      <c r="I3948" t="s">
        <v>21</v>
      </c>
      <c r="J3948">
        <v>580</v>
      </c>
      <c r="K3948">
        <v>4</v>
      </c>
      <c r="L3948" t="s">
        <v>27</v>
      </c>
      <c r="M3948" t="s">
        <v>28</v>
      </c>
      <c r="N3948" t="s">
        <v>18</v>
      </c>
      <c r="O3948">
        <v>0</v>
      </c>
      <c r="P3948">
        <v>0</v>
      </c>
    </row>
    <row r="3949" spans="4:16">
      <c r="D3949">
        <v>3948</v>
      </c>
      <c r="E3949" t="s">
        <v>19</v>
      </c>
      <c r="F3949" t="b">
        <v>0</v>
      </c>
      <c r="G3949">
        <v>3</v>
      </c>
      <c r="H3949" t="s">
        <v>14</v>
      </c>
      <c r="I3949" t="s">
        <v>15</v>
      </c>
      <c r="J3949">
        <v>590</v>
      </c>
      <c r="K3949">
        <v>5</v>
      </c>
      <c r="L3949" t="s">
        <v>32</v>
      </c>
      <c r="M3949" t="s">
        <v>28</v>
      </c>
      <c r="N3949" t="s">
        <v>18</v>
      </c>
      <c r="O3949">
        <v>0</v>
      </c>
      <c r="P3949">
        <v>0</v>
      </c>
    </row>
    <row r="3950" spans="4:16">
      <c r="D3950">
        <v>3949</v>
      </c>
      <c r="E3950" t="s">
        <v>13</v>
      </c>
      <c r="F3950" t="b">
        <v>0</v>
      </c>
      <c r="G3950">
        <v>3.5</v>
      </c>
      <c r="H3950" t="s">
        <v>20</v>
      </c>
      <c r="I3950" t="s">
        <v>15</v>
      </c>
      <c r="J3950">
        <v>720</v>
      </c>
      <c r="K3950">
        <v>5</v>
      </c>
      <c r="L3950" t="s">
        <v>16</v>
      </c>
      <c r="M3950" t="s">
        <v>17</v>
      </c>
      <c r="N3950" t="s">
        <v>18</v>
      </c>
      <c r="O3950">
        <v>0</v>
      </c>
      <c r="P3950">
        <v>75000</v>
      </c>
    </row>
    <row r="3951" spans="4:16">
      <c r="D3951">
        <v>3950</v>
      </c>
      <c r="E3951" t="s">
        <v>13</v>
      </c>
      <c r="F3951" t="b">
        <v>0</v>
      </c>
      <c r="G3951">
        <v>3.12</v>
      </c>
      <c r="H3951" t="s">
        <v>14</v>
      </c>
      <c r="I3951" t="s">
        <v>29</v>
      </c>
      <c r="J3951">
        <v>660</v>
      </c>
      <c r="K3951">
        <v>6</v>
      </c>
      <c r="L3951" t="s">
        <v>32</v>
      </c>
      <c r="M3951" t="s">
        <v>17</v>
      </c>
      <c r="N3951" t="s">
        <v>18</v>
      </c>
      <c r="O3951">
        <v>0</v>
      </c>
      <c r="P3951">
        <v>75000</v>
      </c>
    </row>
    <row r="3952" spans="4:16">
      <c r="D3952">
        <v>3951</v>
      </c>
      <c r="E3952" t="s">
        <v>13</v>
      </c>
      <c r="F3952" t="b">
        <v>0</v>
      </c>
      <c r="G3952">
        <v>3.23</v>
      </c>
      <c r="H3952" t="s">
        <v>20</v>
      </c>
      <c r="I3952" t="s">
        <v>29</v>
      </c>
      <c r="J3952">
        <v>610</v>
      </c>
      <c r="K3952">
        <v>5</v>
      </c>
      <c r="L3952" t="s">
        <v>27</v>
      </c>
      <c r="M3952" t="s">
        <v>17</v>
      </c>
      <c r="N3952" t="s">
        <v>18</v>
      </c>
      <c r="O3952">
        <v>0</v>
      </c>
      <c r="P3952">
        <v>75000</v>
      </c>
    </row>
    <row r="3953" spans="4:16">
      <c r="D3953">
        <v>3952</v>
      </c>
      <c r="E3953" t="s">
        <v>19</v>
      </c>
      <c r="F3953" t="b">
        <v>1</v>
      </c>
      <c r="G3953">
        <v>3.16</v>
      </c>
      <c r="H3953" t="s">
        <v>20</v>
      </c>
      <c r="I3953" t="s">
        <v>23</v>
      </c>
      <c r="J3953">
        <v>610</v>
      </c>
      <c r="K3953">
        <v>5</v>
      </c>
      <c r="L3953" t="s">
        <v>31</v>
      </c>
      <c r="M3953" t="s">
        <v>17</v>
      </c>
      <c r="N3953" t="s">
        <v>18</v>
      </c>
      <c r="O3953">
        <v>0</v>
      </c>
      <c r="P3953">
        <v>75000</v>
      </c>
    </row>
    <row r="3954" spans="4:16">
      <c r="D3954">
        <v>3953</v>
      </c>
      <c r="E3954" t="s">
        <v>19</v>
      </c>
      <c r="F3954" t="b">
        <v>0</v>
      </c>
      <c r="G3954">
        <v>3.32</v>
      </c>
      <c r="H3954" t="s">
        <v>14</v>
      </c>
      <c r="I3954" t="s">
        <v>30</v>
      </c>
      <c r="J3954">
        <v>650</v>
      </c>
      <c r="K3954">
        <v>5</v>
      </c>
      <c r="L3954" t="s">
        <v>24</v>
      </c>
      <c r="M3954" t="s">
        <v>17</v>
      </c>
      <c r="N3954" t="s">
        <v>18</v>
      </c>
      <c r="O3954">
        <v>0</v>
      </c>
      <c r="P3954">
        <v>75000</v>
      </c>
    </row>
    <row r="3955" spans="4:16">
      <c r="D3955">
        <v>3954</v>
      </c>
      <c r="E3955" t="s">
        <v>13</v>
      </c>
      <c r="F3955" t="b">
        <v>0</v>
      </c>
      <c r="G3955">
        <v>3.13</v>
      </c>
      <c r="H3955" t="s">
        <v>14</v>
      </c>
      <c r="I3955" t="s">
        <v>26</v>
      </c>
      <c r="J3955">
        <v>630</v>
      </c>
      <c r="K3955">
        <v>4</v>
      </c>
      <c r="L3955" t="s">
        <v>32</v>
      </c>
      <c r="M3955" t="s">
        <v>17</v>
      </c>
      <c r="N3955" t="s">
        <v>18</v>
      </c>
      <c r="O3955">
        <v>0</v>
      </c>
      <c r="P3955">
        <v>75000</v>
      </c>
    </row>
    <row r="3956" spans="4:16">
      <c r="D3956">
        <v>3955</v>
      </c>
      <c r="E3956" t="s">
        <v>13</v>
      </c>
      <c r="F3956" t="b">
        <v>0</v>
      </c>
      <c r="G3956">
        <v>3.43</v>
      </c>
      <c r="H3956" t="s">
        <v>25</v>
      </c>
      <c r="I3956" t="s">
        <v>15</v>
      </c>
      <c r="J3956">
        <v>660</v>
      </c>
      <c r="K3956">
        <v>4</v>
      </c>
      <c r="L3956" t="s">
        <v>27</v>
      </c>
      <c r="M3956" t="s">
        <v>17</v>
      </c>
      <c r="N3956" t="s">
        <v>18</v>
      </c>
      <c r="O3956">
        <v>0</v>
      </c>
      <c r="P3956">
        <v>75000</v>
      </c>
    </row>
    <row r="3957" spans="4:16">
      <c r="D3957">
        <v>3956</v>
      </c>
      <c r="E3957" t="s">
        <v>19</v>
      </c>
      <c r="F3957" t="b">
        <v>0</v>
      </c>
      <c r="G3957">
        <v>3.29</v>
      </c>
      <c r="H3957" t="s">
        <v>25</v>
      </c>
      <c r="I3957" t="s">
        <v>26</v>
      </c>
      <c r="J3957">
        <v>640</v>
      </c>
      <c r="K3957">
        <v>6</v>
      </c>
      <c r="L3957" t="s">
        <v>32</v>
      </c>
      <c r="M3957" t="s">
        <v>17</v>
      </c>
      <c r="N3957" t="s">
        <v>18</v>
      </c>
      <c r="O3957">
        <v>0</v>
      </c>
      <c r="P3957">
        <v>75000</v>
      </c>
    </row>
    <row r="3958" spans="4:16">
      <c r="D3958">
        <v>3957</v>
      </c>
      <c r="E3958" t="s">
        <v>19</v>
      </c>
      <c r="F3958" t="b">
        <v>0</v>
      </c>
      <c r="G3958">
        <v>3.42</v>
      </c>
      <c r="H3958" t="s">
        <v>25</v>
      </c>
      <c r="I3958" t="s">
        <v>29</v>
      </c>
      <c r="J3958">
        <v>700</v>
      </c>
      <c r="K3958">
        <v>5</v>
      </c>
      <c r="L3958" t="s">
        <v>31</v>
      </c>
      <c r="M3958" t="s">
        <v>17</v>
      </c>
      <c r="N3958" t="s">
        <v>18</v>
      </c>
      <c r="O3958">
        <v>0</v>
      </c>
      <c r="P3958">
        <v>75000</v>
      </c>
    </row>
    <row r="3959" spans="4:16">
      <c r="D3959">
        <v>3958</v>
      </c>
      <c r="E3959" t="s">
        <v>19</v>
      </c>
      <c r="F3959" t="b">
        <v>0</v>
      </c>
      <c r="G3959">
        <v>3.41</v>
      </c>
      <c r="H3959" t="s">
        <v>14</v>
      </c>
      <c r="I3959" t="s">
        <v>15</v>
      </c>
      <c r="J3959">
        <v>720</v>
      </c>
      <c r="K3959">
        <v>3</v>
      </c>
      <c r="L3959" t="s">
        <v>22</v>
      </c>
      <c r="M3959" t="s">
        <v>17</v>
      </c>
      <c r="N3959" t="s">
        <v>18</v>
      </c>
      <c r="O3959">
        <v>0</v>
      </c>
      <c r="P3959">
        <v>75000</v>
      </c>
    </row>
    <row r="3960" spans="4:16">
      <c r="D3960">
        <v>3959</v>
      </c>
      <c r="E3960" t="s">
        <v>13</v>
      </c>
      <c r="F3960" t="b">
        <v>0</v>
      </c>
      <c r="G3960">
        <v>3.31</v>
      </c>
      <c r="H3960" t="s">
        <v>25</v>
      </c>
      <c r="I3960" t="s">
        <v>15</v>
      </c>
      <c r="J3960">
        <v>660</v>
      </c>
      <c r="K3960">
        <v>6</v>
      </c>
      <c r="L3960" t="s">
        <v>24</v>
      </c>
      <c r="M3960" t="s">
        <v>17</v>
      </c>
      <c r="N3960" t="s">
        <v>18</v>
      </c>
      <c r="O3960">
        <v>0</v>
      </c>
      <c r="P3960">
        <v>75000</v>
      </c>
    </row>
    <row r="3961" spans="4:16">
      <c r="D3961">
        <v>3960</v>
      </c>
      <c r="E3961" t="s">
        <v>13</v>
      </c>
      <c r="F3961" t="b">
        <v>0</v>
      </c>
      <c r="G3961">
        <v>3.35</v>
      </c>
      <c r="H3961" t="s">
        <v>20</v>
      </c>
      <c r="I3961" t="s">
        <v>26</v>
      </c>
      <c r="J3961">
        <v>630</v>
      </c>
      <c r="K3961">
        <v>5</v>
      </c>
      <c r="L3961" t="s">
        <v>32</v>
      </c>
      <c r="M3961" t="s">
        <v>17</v>
      </c>
      <c r="N3961" t="s">
        <v>18</v>
      </c>
      <c r="O3961">
        <v>0</v>
      </c>
      <c r="P3961">
        <v>75000</v>
      </c>
    </row>
    <row r="3962" spans="4:16">
      <c r="D3962">
        <v>3961</v>
      </c>
      <c r="E3962" t="s">
        <v>19</v>
      </c>
      <c r="F3962" t="b">
        <v>0</v>
      </c>
      <c r="G3962">
        <v>3.12</v>
      </c>
      <c r="H3962" t="s">
        <v>20</v>
      </c>
      <c r="I3962" t="s">
        <v>21</v>
      </c>
      <c r="J3962">
        <v>570</v>
      </c>
      <c r="K3962">
        <v>4</v>
      </c>
      <c r="L3962" t="s">
        <v>24</v>
      </c>
      <c r="M3962" t="s">
        <v>28</v>
      </c>
      <c r="N3962" t="s">
        <v>18</v>
      </c>
      <c r="O3962">
        <v>0</v>
      </c>
      <c r="P3962">
        <v>0</v>
      </c>
    </row>
    <row r="3963" spans="4:16">
      <c r="D3963">
        <v>3962</v>
      </c>
      <c r="E3963" t="s">
        <v>19</v>
      </c>
      <c r="F3963" t="b">
        <v>0</v>
      </c>
      <c r="G3963">
        <v>3.35</v>
      </c>
      <c r="H3963" t="s">
        <v>25</v>
      </c>
      <c r="I3963" t="s">
        <v>26</v>
      </c>
      <c r="J3963">
        <v>690</v>
      </c>
      <c r="K3963">
        <v>6</v>
      </c>
      <c r="L3963" t="s">
        <v>32</v>
      </c>
      <c r="M3963" t="s">
        <v>17</v>
      </c>
      <c r="N3963" t="s">
        <v>18</v>
      </c>
      <c r="O3963">
        <v>0</v>
      </c>
      <c r="P3963">
        <v>75000</v>
      </c>
    </row>
    <row r="3964" spans="4:16">
      <c r="D3964">
        <v>3963</v>
      </c>
      <c r="E3964" t="s">
        <v>13</v>
      </c>
      <c r="F3964" t="b">
        <v>0</v>
      </c>
      <c r="G3964">
        <v>3.66</v>
      </c>
      <c r="H3964" t="s">
        <v>14</v>
      </c>
      <c r="I3964" t="s">
        <v>29</v>
      </c>
      <c r="J3964">
        <v>710</v>
      </c>
      <c r="K3964">
        <v>5</v>
      </c>
      <c r="L3964" t="s">
        <v>27</v>
      </c>
      <c r="M3964" t="s">
        <v>17</v>
      </c>
      <c r="N3964" t="s">
        <v>18</v>
      </c>
      <c r="O3964">
        <v>0</v>
      </c>
      <c r="P3964">
        <v>75000</v>
      </c>
    </row>
    <row r="3965" spans="4:16">
      <c r="D3965">
        <v>3964</v>
      </c>
      <c r="E3965" t="s">
        <v>19</v>
      </c>
      <c r="F3965" t="b">
        <v>1</v>
      </c>
      <c r="G3965">
        <v>3.5</v>
      </c>
      <c r="H3965" t="s">
        <v>25</v>
      </c>
      <c r="I3965" t="s">
        <v>23</v>
      </c>
      <c r="J3965">
        <v>720</v>
      </c>
      <c r="K3965">
        <v>5</v>
      </c>
      <c r="L3965" t="s">
        <v>24</v>
      </c>
      <c r="M3965" t="s">
        <v>17</v>
      </c>
      <c r="N3965" t="s">
        <v>18</v>
      </c>
      <c r="O3965">
        <v>0</v>
      </c>
      <c r="P3965">
        <v>75000</v>
      </c>
    </row>
    <row r="3966" spans="4:16">
      <c r="D3966">
        <v>3965</v>
      </c>
      <c r="E3966" t="s">
        <v>19</v>
      </c>
      <c r="F3966" t="b">
        <v>0</v>
      </c>
      <c r="G3966">
        <v>3.21</v>
      </c>
      <c r="H3966" t="s">
        <v>20</v>
      </c>
      <c r="I3966" t="s">
        <v>29</v>
      </c>
      <c r="J3966">
        <v>610</v>
      </c>
      <c r="K3966">
        <v>6</v>
      </c>
      <c r="L3966" t="s">
        <v>32</v>
      </c>
      <c r="M3966" t="s">
        <v>17</v>
      </c>
      <c r="N3966" t="s">
        <v>18</v>
      </c>
      <c r="O3966">
        <v>0</v>
      </c>
      <c r="P3966">
        <v>75000</v>
      </c>
    </row>
    <row r="3967" spans="4:16">
      <c r="D3967">
        <v>3966</v>
      </c>
      <c r="E3967" t="s">
        <v>19</v>
      </c>
      <c r="F3967" t="b">
        <v>0</v>
      </c>
      <c r="G3967">
        <v>3.06</v>
      </c>
      <c r="H3967" t="s">
        <v>20</v>
      </c>
      <c r="I3967" t="s">
        <v>15</v>
      </c>
      <c r="J3967">
        <v>580</v>
      </c>
      <c r="K3967">
        <v>6</v>
      </c>
      <c r="L3967" t="s">
        <v>32</v>
      </c>
      <c r="M3967" t="s">
        <v>28</v>
      </c>
      <c r="N3967" t="s">
        <v>18</v>
      </c>
      <c r="O3967">
        <v>0</v>
      </c>
      <c r="P3967">
        <v>0</v>
      </c>
    </row>
    <row r="3968" spans="4:16">
      <c r="D3968">
        <v>3967</v>
      </c>
      <c r="E3968" t="s">
        <v>19</v>
      </c>
      <c r="F3968" t="b">
        <v>1</v>
      </c>
      <c r="G3968">
        <v>3.03</v>
      </c>
      <c r="H3968" t="s">
        <v>20</v>
      </c>
      <c r="I3968" t="s">
        <v>23</v>
      </c>
      <c r="J3968">
        <v>570</v>
      </c>
      <c r="K3968">
        <v>6</v>
      </c>
      <c r="L3968" t="s">
        <v>31</v>
      </c>
      <c r="M3968" t="s">
        <v>28</v>
      </c>
      <c r="N3968" t="s">
        <v>18</v>
      </c>
      <c r="O3968">
        <v>0</v>
      </c>
      <c r="P3968">
        <v>0</v>
      </c>
    </row>
    <row r="3969" spans="4:16">
      <c r="D3969">
        <v>3968</v>
      </c>
      <c r="E3969" t="s">
        <v>19</v>
      </c>
      <c r="F3969" t="b">
        <v>1</v>
      </c>
      <c r="G3969">
        <v>2.99</v>
      </c>
      <c r="H3969" t="s">
        <v>14</v>
      </c>
      <c r="I3969" t="s">
        <v>23</v>
      </c>
      <c r="J3969">
        <v>570</v>
      </c>
      <c r="K3969">
        <v>6</v>
      </c>
      <c r="L3969" t="s">
        <v>33</v>
      </c>
      <c r="M3969" t="s">
        <v>28</v>
      </c>
      <c r="N3969" t="s">
        <v>18</v>
      </c>
      <c r="O3969">
        <v>0</v>
      </c>
      <c r="P3969">
        <v>0</v>
      </c>
    </row>
    <row r="3970" spans="4:16">
      <c r="D3970">
        <v>3969</v>
      </c>
      <c r="E3970" t="s">
        <v>19</v>
      </c>
      <c r="F3970" t="b">
        <v>0</v>
      </c>
      <c r="G3970">
        <v>3.17</v>
      </c>
      <c r="H3970" t="s">
        <v>14</v>
      </c>
      <c r="I3970" t="s">
        <v>15</v>
      </c>
      <c r="J3970">
        <v>580</v>
      </c>
      <c r="K3970">
        <v>4</v>
      </c>
      <c r="L3970" t="s">
        <v>24</v>
      </c>
      <c r="M3970" t="s">
        <v>28</v>
      </c>
      <c r="N3970" t="s">
        <v>18</v>
      </c>
      <c r="O3970">
        <v>0</v>
      </c>
      <c r="P3970">
        <v>0</v>
      </c>
    </row>
    <row r="3971" spans="4:16">
      <c r="D3971">
        <v>3970</v>
      </c>
      <c r="E3971" t="s">
        <v>13</v>
      </c>
      <c r="F3971" t="b">
        <v>0</v>
      </c>
      <c r="G3971">
        <v>3.4</v>
      </c>
      <c r="H3971" t="s">
        <v>14</v>
      </c>
      <c r="I3971" t="s">
        <v>29</v>
      </c>
      <c r="J3971">
        <v>700</v>
      </c>
      <c r="K3971">
        <v>6</v>
      </c>
      <c r="L3971" t="s">
        <v>27</v>
      </c>
      <c r="M3971" t="s">
        <v>17</v>
      </c>
      <c r="N3971" t="s">
        <v>18</v>
      </c>
      <c r="O3971">
        <v>0</v>
      </c>
      <c r="P3971">
        <v>75000</v>
      </c>
    </row>
    <row r="3972" spans="4:16">
      <c r="D3972">
        <v>3971</v>
      </c>
      <c r="E3972" t="s">
        <v>19</v>
      </c>
      <c r="F3972" t="b">
        <v>1</v>
      </c>
      <c r="G3972">
        <v>3.24</v>
      </c>
      <c r="H3972" t="s">
        <v>20</v>
      </c>
      <c r="I3972" t="s">
        <v>23</v>
      </c>
      <c r="J3972">
        <v>700</v>
      </c>
      <c r="K3972">
        <v>4</v>
      </c>
      <c r="L3972" t="s">
        <v>22</v>
      </c>
      <c r="M3972" t="s">
        <v>17</v>
      </c>
      <c r="N3972" t="s">
        <v>18</v>
      </c>
      <c r="O3972">
        <v>0</v>
      </c>
      <c r="P3972">
        <v>75000</v>
      </c>
    </row>
    <row r="3973" spans="4:16">
      <c r="D3973">
        <v>3972</v>
      </c>
      <c r="E3973" t="s">
        <v>19</v>
      </c>
      <c r="F3973" t="b">
        <v>1</v>
      </c>
      <c r="G3973">
        <v>3.08</v>
      </c>
      <c r="H3973" t="s">
        <v>20</v>
      </c>
      <c r="I3973" t="s">
        <v>23</v>
      </c>
      <c r="J3973">
        <v>670</v>
      </c>
      <c r="K3973">
        <v>2</v>
      </c>
      <c r="L3973" t="s">
        <v>16</v>
      </c>
      <c r="M3973" t="s">
        <v>17</v>
      </c>
      <c r="N3973" t="s">
        <v>18</v>
      </c>
      <c r="O3973">
        <v>0</v>
      </c>
      <c r="P3973">
        <v>75000</v>
      </c>
    </row>
    <row r="3974" spans="4:16">
      <c r="D3974">
        <v>3973</v>
      </c>
      <c r="E3974" t="s">
        <v>19</v>
      </c>
      <c r="F3974" t="b">
        <v>0</v>
      </c>
      <c r="G3974">
        <v>3.39</v>
      </c>
      <c r="H3974" t="s">
        <v>14</v>
      </c>
      <c r="I3974" t="s">
        <v>29</v>
      </c>
      <c r="J3974">
        <v>690</v>
      </c>
      <c r="K3974">
        <v>5</v>
      </c>
      <c r="L3974" t="s">
        <v>27</v>
      </c>
      <c r="M3974" t="s">
        <v>17</v>
      </c>
      <c r="N3974" t="s">
        <v>18</v>
      </c>
      <c r="O3974">
        <v>0</v>
      </c>
      <c r="P3974">
        <v>75000</v>
      </c>
    </row>
    <row r="3975" spans="4:16">
      <c r="D3975">
        <v>3974</v>
      </c>
      <c r="E3975" t="s">
        <v>19</v>
      </c>
      <c r="F3975" t="b">
        <v>1</v>
      </c>
      <c r="G3975">
        <v>3.4</v>
      </c>
      <c r="H3975" t="s">
        <v>20</v>
      </c>
      <c r="I3975" t="s">
        <v>23</v>
      </c>
      <c r="J3975">
        <v>770</v>
      </c>
      <c r="K3975">
        <v>5</v>
      </c>
      <c r="L3975" t="s">
        <v>24</v>
      </c>
      <c r="M3975" t="s">
        <v>17</v>
      </c>
      <c r="N3975" t="s">
        <v>18</v>
      </c>
      <c r="O3975">
        <v>0</v>
      </c>
      <c r="P3975">
        <v>75000</v>
      </c>
    </row>
    <row r="3976" spans="4:16">
      <c r="D3976">
        <v>3975</v>
      </c>
      <c r="E3976" t="s">
        <v>13</v>
      </c>
      <c r="F3976" t="b">
        <v>1</v>
      </c>
      <c r="G3976">
        <v>3.32</v>
      </c>
      <c r="H3976" t="s">
        <v>25</v>
      </c>
      <c r="I3976" t="s">
        <v>23</v>
      </c>
      <c r="J3976">
        <v>660</v>
      </c>
      <c r="K3976">
        <v>4</v>
      </c>
      <c r="L3976" t="s">
        <v>27</v>
      </c>
      <c r="M3976" t="s">
        <v>17</v>
      </c>
      <c r="N3976" t="s">
        <v>18</v>
      </c>
      <c r="O3976">
        <v>0</v>
      </c>
      <c r="P3976">
        <v>75000</v>
      </c>
    </row>
    <row r="3977" spans="4:16">
      <c r="D3977">
        <v>3976</v>
      </c>
      <c r="E3977" t="s">
        <v>19</v>
      </c>
      <c r="F3977" t="b">
        <v>0</v>
      </c>
      <c r="G3977">
        <v>3.43</v>
      </c>
      <c r="H3977" t="s">
        <v>20</v>
      </c>
      <c r="I3977" t="s">
        <v>29</v>
      </c>
      <c r="J3977">
        <v>740</v>
      </c>
      <c r="K3977">
        <v>5</v>
      </c>
      <c r="L3977" t="s">
        <v>34</v>
      </c>
      <c r="M3977" t="s">
        <v>17</v>
      </c>
      <c r="N3977" t="s">
        <v>18</v>
      </c>
      <c r="O3977">
        <v>0</v>
      </c>
      <c r="P3977">
        <v>75000</v>
      </c>
    </row>
    <row r="3978" spans="4:16">
      <c r="D3978">
        <v>3977</v>
      </c>
      <c r="E3978" t="s">
        <v>19</v>
      </c>
      <c r="F3978" t="b">
        <v>0</v>
      </c>
      <c r="G3978">
        <v>3.2</v>
      </c>
      <c r="H3978" t="s">
        <v>25</v>
      </c>
      <c r="I3978" t="s">
        <v>29</v>
      </c>
      <c r="J3978">
        <v>580</v>
      </c>
      <c r="K3978">
        <v>4</v>
      </c>
      <c r="L3978" t="s">
        <v>37</v>
      </c>
      <c r="M3978" t="s">
        <v>28</v>
      </c>
      <c r="N3978" t="s">
        <v>18</v>
      </c>
      <c r="O3978">
        <v>0</v>
      </c>
      <c r="P3978">
        <v>0</v>
      </c>
    </row>
    <row r="3979" spans="4:16">
      <c r="D3979">
        <v>3978</v>
      </c>
      <c r="E3979" t="s">
        <v>19</v>
      </c>
      <c r="F3979" t="b">
        <v>0</v>
      </c>
      <c r="G3979">
        <v>3.15</v>
      </c>
      <c r="H3979" t="s">
        <v>25</v>
      </c>
      <c r="I3979" t="s">
        <v>21</v>
      </c>
      <c r="J3979">
        <v>660</v>
      </c>
      <c r="K3979">
        <v>4</v>
      </c>
      <c r="L3979" t="s">
        <v>34</v>
      </c>
      <c r="M3979" t="s">
        <v>17</v>
      </c>
      <c r="N3979" t="s">
        <v>18</v>
      </c>
      <c r="O3979">
        <v>0</v>
      </c>
      <c r="P3979">
        <v>75000</v>
      </c>
    </row>
    <row r="3980" spans="4:16">
      <c r="D3980">
        <v>3979</v>
      </c>
      <c r="E3980" t="s">
        <v>19</v>
      </c>
      <c r="F3980" t="b">
        <v>0</v>
      </c>
      <c r="G3980">
        <v>3.09</v>
      </c>
      <c r="H3980" t="s">
        <v>20</v>
      </c>
      <c r="I3980" t="s">
        <v>21</v>
      </c>
      <c r="J3980">
        <v>570</v>
      </c>
      <c r="K3980">
        <v>4</v>
      </c>
      <c r="L3980" t="s">
        <v>27</v>
      </c>
      <c r="M3980" t="s">
        <v>28</v>
      </c>
      <c r="N3980" t="s">
        <v>18</v>
      </c>
      <c r="O3980">
        <v>0</v>
      </c>
      <c r="P3980">
        <v>0</v>
      </c>
    </row>
    <row r="3981" spans="4:16">
      <c r="D3981">
        <v>3980</v>
      </c>
      <c r="E3981" t="s">
        <v>13</v>
      </c>
      <c r="F3981" t="b">
        <v>0</v>
      </c>
      <c r="G3981">
        <v>3</v>
      </c>
      <c r="H3981" t="s">
        <v>20</v>
      </c>
      <c r="I3981" t="s">
        <v>15</v>
      </c>
      <c r="J3981">
        <v>590</v>
      </c>
      <c r="K3981">
        <v>3</v>
      </c>
      <c r="L3981" t="s">
        <v>32</v>
      </c>
      <c r="M3981" t="s">
        <v>28</v>
      </c>
      <c r="N3981" t="s">
        <v>18</v>
      </c>
      <c r="O3981">
        <v>0</v>
      </c>
      <c r="P3981">
        <v>0</v>
      </c>
    </row>
    <row r="3982" spans="4:16">
      <c r="D3982">
        <v>3981</v>
      </c>
      <c r="E3982" t="s">
        <v>13</v>
      </c>
      <c r="F3982" t="b">
        <v>0</v>
      </c>
      <c r="G3982">
        <v>3.39</v>
      </c>
      <c r="H3982" t="s">
        <v>20</v>
      </c>
      <c r="I3982" t="s">
        <v>26</v>
      </c>
      <c r="J3982">
        <v>710</v>
      </c>
      <c r="K3982">
        <v>6</v>
      </c>
      <c r="L3982" t="s">
        <v>27</v>
      </c>
      <c r="M3982" t="s">
        <v>17</v>
      </c>
      <c r="N3982" t="s">
        <v>18</v>
      </c>
      <c r="O3982">
        <v>0</v>
      </c>
      <c r="P3982">
        <v>75000</v>
      </c>
    </row>
    <row r="3983" spans="4:16">
      <c r="D3983">
        <v>3982</v>
      </c>
      <c r="E3983" t="s">
        <v>13</v>
      </c>
      <c r="F3983" t="b">
        <v>0</v>
      </c>
      <c r="G3983">
        <v>3.16</v>
      </c>
      <c r="H3983" t="s">
        <v>20</v>
      </c>
      <c r="I3983" t="s">
        <v>29</v>
      </c>
      <c r="J3983">
        <v>610</v>
      </c>
      <c r="K3983">
        <v>5</v>
      </c>
      <c r="L3983" t="s">
        <v>32</v>
      </c>
      <c r="M3983" t="s">
        <v>17</v>
      </c>
      <c r="N3983" t="s">
        <v>18</v>
      </c>
      <c r="O3983">
        <v>0</v>
      </c>
      <c r="P3983">
        <v>75000</v>
      </c>
    </row>
    <row r="3984" spans="4:16">
      <c r="D3984">
        <v>3983</v>
      </c>
      <c r="E3984" t="s">
        <v>19</v>
      </c>
      <c r="F3984" t="b">
        <v>1</v>
      </c>
      <c r="G3984">
        <v>3.14</v>
      </c>
      <c r="H3984" t="s">
        <v>20</v>
      </c>
      <c r="I3984" t="s">
        <v>23</v>
      </c>
      <c r="J3984">
        <v>570</v>
      </c>
      <c r="K3984">
        <v>6</v>
      </c>
      <c r="L3984" t="s">
        <v>31</v>
      </c>
      <c r="M3984" t="s">
        <v>28</v>
      </c>
      <c r="N3984" t="s">
        <v>18</v>
      </c>
      <c r="O3984">
        <v>0</v>
      </c>
      <c r="P3984">
        <v>0</v>
      </c>
    </row>
    <row r="3985" spans="4:16">
      <c r="D3985">
        <v>3984</v>
      </c>
      <c r="E3985" t="s">
        <v>19</v>
      </c>
      <c r="F3985" t="b">
        <v>0</v>
      </c>
      <c r="G3985">
        <v>3.17</v>
      </c>
      <c r="H3985" t="s">
        <v>25</v>
      </c>
      <c r="I3985" t="s">
        <v>15</v>
      </c>
      <c r="J3985">
        <v>670</v>
      </c>
      <c r="K3985">
        <v>6</v>
      </c>
      <c r="L3985" t="s">
        <v>32</v>
      </c>
      <c r="M3985" t="s">
        <v>17</v>
      </c>
      <c r="N3985" t="s">
        <v>18</v>
      </c>
      <c r="O3985">
        <v>0</v>
      </c>
      <c r="P3985">
        <v>75000</v>
      </c>
    </row>
    <row r="3986" spans="4:16">
      <c r="D3986">
        <v>3985</v>
      </c>
      <c r="E3986" t="s">
        <v>13</v>
      </c>
      <c r="F3986" t="b">
        <v>0</v>
      </c>
      <c r="G3986">
        <v>3.24</v>
      </c>
      <c r="H3986" t="s">
        <v>14</v>
      </c>
      <c r="I3986" t="s">
        <v>21</v>
      </c>
      <c r="J3986">
        <v>640</v>
      </c>
      <c r="K3986">
        <v>6</v>
      </c>
      <c r="L3986" t="s">
        <v>31</v>
      </c>
      <c r="M3986" t="s">
        <v>17</v>
      </c>
      <c r="N3986" t="s">
        <v>18</v>
      </c>
      <c r="O3986">
        <v>0</v>
      </c>
      <c r="P3986">
        <v>75000</v>
      </c>
    </row>
    <row r="3987" spans="4:16">
      <c r="D3987">
        <v>3986</v>
      </c>
      <c r="E3987" t="s">
        <v>19</v>
      </c>
      <c r="F3987" t="b">
        <v>0</v>
      </c>
      <c r="G3987">
        <v>3.34</v>
      </c>
      <c r="H3987" t="s">
        <v>14</v>
      </c>
      <c r="I3987" t="s">
        <v>29</v>
      </c>
      <c r="J3987">
        <v>670</v>
      </c>
      <c r="K3987">
        <v>6</v>
      </c>
      <c r="L3987" t="s">
        <v>39</v>
      </c>
      <c r="M3987" t="s">
        <v>17</v>
      </c>
      <c r="N3987" t="s">
        <v>18</v>
      </c>
      <c r="O3987">
        <v>0</v>
      </c>
      <c r="P3987">
        <v>75000</v>
      </c>
    </row>
    <row r="3988" spans="4:16">
      <c r="D3988">
        <v>3987</v>
      </c>
      <c r="E3988" t="s">
        <v>19</v>
      </c>
      <c r="F3988" t="b">
        <v>1</v>
      </c>
      <c r="G3988">
        <v>3.23</v>
      </c>
      <c r="H3988" t="s">
        <v>14</v>
      </c>
      <c r="I3988" t="s">
        <v>23</v>
      </c>
      <c r="J3988">
        <v>600</v>
      </c>
      <c r="K3988">
        <v>7</v>
      </c>
      <c r="L3988" t="s">
        <v>31</v>
      </c>
      <c r="M3988" t="s">
        <v>28</v>
      </c>
      <c r="N3988" t="s">
        <v>18</v>
      </c>
      <c r="O3988">
        <v>0</v>
      </c>
      <c r="P3988">
        <v>0</v>
      </c>
    </row>
    <row r="3989" spans="4:16">
      <c r="D3989">
        <v>3988</v>
      </c>
      <c r="E3989" t="s">
        <v>19</v>
      </c>
      <c r="F3989" t="b">
        <v>1</v>
      </c>
      <c r="G3989">
        <v>3.37</v>
      </c>
      <c r="H3989" t="s">
        <v>25</v>
      </c>
      <c r="I3989" t="s">
        <v>23</v>
      </c>
      <c r="J3989">
        <v>710</v>
      </c>
      <c r="K3989">
        <v>6</v>
      </c>
      <c r="L3989" t="s">
        <v>22</v>
      </c>
      <c r="M3989" t="s">
        <v>17</v>
      </c>
      <c r="N3989" t="s">
        <v>18</v>
      </c>
      <c r="O3989">
        <v>0</v>
      </c>
      <c r="P3989">
        <v>75000</v>
      </c>
    </row>
    <row r="3990" spans="4:16">
      <c r="D3990">
        <v>3989</v>
      </c>
      <c r="E3990" t="s">
        <v>13</v>
      </c>
      <c r="F3990" t="b">
        <v>1</v>
      </c>
      <c r="G3990">
        <v>3.32</v>
      </c>
      <c r="H3990" t="s">
        <v>25</v>
      </c>
      <c r="I3990" t="s">
        <v>23</v>
      </c>
      <c r="J3990">
        <v>660</v>
      </c>
      <c r="K3990">
        <v>3</v>
      </c>
      <c r="L3990" t="s">
        <v>27</v>
      </c>
      <c r="M3990" t="s">
        <v>17</v>
      </c>
      <c r="N3990" t="s">
        <v>18</v>
      </c>
      <c r="O3990">
        <v>0</v>
      </c>
      <c r="P3990">
        <v>75000</v>
      </c>
    </row>
    <row r="3991" spans="4:16">
      <c r="D3991">
        <v>3990</v>
      </c>
      <c r="E3991" t="s">
        <v>19</v>
      </c>
      <c r="F3991" t="b">
        <v>0</v>
      </c>
      <c r="G3991">
        <v>3.26</v>
      </c>
      <c r="H3991" t="s">
        <v>20</v>
      </c>
      <c r="I3991" t="s">
        <v>15</v>
      </c>
      <c r="J3991">
        <v>650</v>
      </c>
      <c r="K3991">
        <v>5</v>
      </c>
      <c r="L3991" t="s">
        <v>31</v>
      </c>
      <c r="M3991" t="s">
        <v>17</v>
      </c>
      <c r="N3991" t="s">
        <v>18</v>
      </c>
      <c r="O3991">
        <v>0</v>
      </c>
      <c r="P3991">
        <v>75000</v>
      </c>
    </row>
    <row r="3992" spans="4:16">
      <c r="D3992">
        <v>3991</v>
      </c>
      <c r="E3992" t="s">
        <v>13</v>
      </c>
      <c r="F3992" t="b">
        <v>0</v>
      </c>
      <c r="G3992">
        <v>3.08</v>
      </c>
      <c r="H3992" t="s">
        <v>25</v>
      </c>
      <c r="I3992" t="s">
        <v>29</v>
      </c>
      <c r="J3992">
        <v>570</v>
      </c>
      <c r="K3992">
        <v>7</v>
      </c>
      <c r="L3992" t="s">
        <v>33</v>
      </c>
      <c r="M3992" t="s">
        <v>28</v>
      </c>
      <c r="N3992" t="s">
        <v>18</v>
      </c>
      <c r="O3992">
        <v>0</v>
      </c>
      <c r="P3992">
        <v>0</v>
      </c>
    </row>
    <row r="3993" spans="4:16">
      <c r="D3993">
        <v>3992</v>
      </c>
      <c r="E3993" t="s">
        <v>19</v>
      </c>
      <c r="F3993" t="b">
        <v>1</v>
      </c>
      <c r="G3993">
        <v>3.41</v>
      </c>
      <c r="H3993" t="s">
        <v>25</v>
      </c>
      <c r="I3993" t="s">
        <v>23</v>
      </c>
      <c r="J3993">
        <v>740</v>
      </c>
      <c r="K3993">
        <v>5</v>
      </c>
      <c r="L3993" t="s">
        <v>27</v>
      </c>
      <c r="M3993" t="s">
        <v>17</v>
      </c>
      <c r="N3993" t="s">
        <v>18</v>
      </c>
      <c r="O3993">
        <v>0</v>
      </c>
      <c r="P3993">
        <v>75000</v>
      </c>
    </row>
    <row r="3994" spans="4:16">
      <c r="D3994">
        <v>3993</v>
      </c>
      <c r="E3994" t="s">
        <v>19</v>
      </c>
      <c r="F3994" t="b">
        <v>0</v>
      </c>
      <c r="G3994">
        <v>3.6</v>
      </c>
      <c r="H3994" t="s">
        <v>25</v>
      </c>
      <c r="I3994" t="s">
        <v>21</v>
      </c>
      <c r="J3994">
        <v>780</v>
      </c>
      <c r="K3994">
        <v>6</v>
      </c>
      <c r="L3994" t="s">
        <v>27</v>
      </c>
      <c r="M3994" t="s">
        <v>17</v>
      </c>
      <c r="N3994" t="s">
        <v>40</v>
      </c>
      <c r="O3994">
        <v>50000</v>
      </c>
      <c r="P3994">
        <v>25000</v>
      </c>
    </row>
    <row r="3995" spans="4:16">
      <c r="D3995">
        <v>3994</v>
      </c>
      <c r="E3995" t="s">
        <v>19</v>
      </c>
      <c r="F3995" t="b">
        <v>0</v>
      </c>
      <c r="G3995">
        <v>3.15</v>
      </c>
      <c r="H3995" t="s">
        <v>20</v>
      </c>
      <c r="I3995" t="s">
        <v>21</v>
      </c>
      <c r="J3995">
        <v>620</v>
      </c>
      <c r="K3995">
        <v>7</v>
      </c>
      <c r="L3995" t="s">
        <v>24</v>
      </c>
      <c r="M3995" t="s">
        <v>17</v>
      </c>
      <c r="N3995" t="s">
        <v>18</v>
      </c>
      <c r="O3995">
        <v>0</v>
      </c>
      <c r="P3995">
        <v>75000</v>
      </c>
    </row>
    <row r="3996" spans="4:16">
      <c r="D3996">
        <v>3995</v>
      </c>
      <c r="E3996" t="s">
        <v>13</v>
      </c>
      <c r="F3996" t="b">
        <v>1</v>
      </c>
      <c r="G3996">
        <v>3.37</v>
      </c>
      <c r="H3996" t="s">
        <v>14</v>
      </c>
      <c r="I3996" t="s">
        <v>23</v>
      </c>
      <c r="J3996">
        <v>620</v>
      </c>
      <c r="K3996">
        <v>4</v>
      </c>
      <c r="L3996" t="s">
        <v>27</v>
      </c>
      <c r="M3996" t="s">
        <v>17</v>
      </c>
      <c r="N3996" t="s">
        <v>18</v>
      </c>
      <c r="O3996">
        <v>0</v>
      </c>
      <c r="P3996">
        <v>75000</v>
      </c>
    </row>
    <row r="3997" spans="4:16">
      <c r="D3997">
        <v>3996</v>
      </c>
      <c r="E3997" t="s">
        <v>19</v>
      </c>
      <c r="F3997" t="b">
        <v>0</v>
      </c>
      <c r="G3997">
        <v>3.38</v>
      </c>
      <c r="H3997" t="s">
        <v>14</v>
      </c>
      <c r="I3997" t="s">
        <v>29</v>
      </c>
      <c r="J3997">
        <v>680</v>
      </c>
      <c r="K3997">
        <v>4</v>
      </c>
      <c r="L3997" t="s">
        <v>24</v>
      </c>
      <c r="M3997" t="s">
        <v>17</v>
      </c>
      <c r="N3997" t="s">
        <v>18</v>
      </c>
      <c r="O3997">
        <v>0</v>
      </c>
      <c r="P3997">
        <v>75000</v>
      </c>
    </row>
    <row r="3998" spans="4:16">
      <c r="D3998">
        <v>3997</v>
      </c>
      <c r="E3998" t="s">
        <v>19</v>
      </c>
      <c r="F3998" t="b">
        <v>0</v>
      </c>
      <c r="G3998">
        <v>3.31</v>
      </c>
      <c r="H3998" t="s">
        <v>20</v>
      </c>
      <c r="I3998" t="s">
        <v>21</v>
      </c>
      <c r="J3998">
        <v>660</v>
      </c>
      <c r="K3998">
        <v>4</v>
      </c>
      <c r="L3998" t="s">
        <v>16</v>
      </c>
      <c r="M3998" t="s">
        <v>17</v>
      </c>
      <c r="N3998" t="s">
        <v>18</v>
      </c>
      <c r="O3998">
        <v>0</v>
      </c>
      <c r="P3998">
        <v>75000</v>
      </c>
    </row>
    <row r="3999" spans="4:16">
      <c r="D3999">
        <v>3998</v>
      </c>
      <c r="E3999" t="s">
        <v>19</v>
      </c>
      <c r="F3999" t="b">
        <v>0</v>
      </c>
      <c r="G3999">
        <v>3.24</v>
      </c>
      <c r="H3999" t="s">
        <v>25</v>
      </c>
      <c r="I3999" t="s">
        <v>29</v>
      </c>
      <c r="J3999">
        <v>680</v>
      </c>
      <c r="K3999">
        <v>7</v>
      </c>
      <c r="L3999" t="s">
        <v>24</v>
      </c>
      <c r="M3999" t="s">
        <v>17</v>
      </c>
      <c r="N3999" t="s">
        <v>18</v>
      </c>
      <c r="O3999">
        <v>0</v>
      </c>
      <c r="P3999">
        <v>75000</v>
      </c>
    </row>
    <row r="4000" spans="4:16">
      <c r="D4000">
        <v>3999</v>
      </c>
      <c r="E4000" t="s">
        <v>13</v>
      </c>
      <c r="F4000" t="b">
        <v>1</v>
      </c>
      <c r="G4000">
        <v>3.18</v>
      </c>
      <c r="H4000" t="s">
        <v>25</v>
      </c>
      <c r="I4000" t="s">
        <v>23</v>
      </c>
      <c r="J4000">
        <v>650</v>
      </c>
      <c r="K4000">
        <v>3</v>
      </c>
      <c r="L4000" t="s">
        <v>38</v>
      </c>
      <c r="M4000" t="s">
        <v>17</v>
      </c>
      <c r="N4000" t="s">
        <v>18</v>
      </c>
      <c r="O4000">
        <v>0</v>
      </c>
      <c r="P4000">
        <v>75000</v>
      </c>
    </row>
    <row r="4001" spans="4:16">
      <c r="D4001">
        <v>4000</v>
      </c>
      <c r="E4001" t="s">
        <v>19</v>
      </c>
      <c r="F4001" t="b">
        <v>0</v>
      </c>
      <c r="G4001">
        <v>3.31</v>
      </c>
      <c r="H4001" t="s">
        <v>20</v>
      </c>
      <c r="I4001" t="s">
        <v>21</v>
      </c>
      <c r="J4001">
        <v>650</v>
      </c>
      <c r="K4001">
        <v>5</v>
      </c>
      <c r="L4001" t="s">
        <v>32</v>
      </c>
      <c r="M4001" t="s">
        <v>17</v>
      </c>
      <c r="N4001" t="s">
        <v>18</v>
      </c>
      <c r="O4001">
        <v>0</v>
      </c>
      <c r="P4001">
        <v>75000</v>
      </c>
    </row>
    <row r="4002" spans="4:16">
      <c r="D4002">
        <v>4001</v>
      </c>
      <c r="E4002" t="s">
        <v>13</v>
      </c>
      <c r="F4002" t="b">
        <v>0</v>
      </c>
      <c r="G4002">
        <v>3.76</v>
      </c>
      <c r="H4002" t="s">
        <v>14</v>
      </c>
      <c r="I4002" t="s">
        <v>15</v>
      </c>
      <c r="J4002">
        <v>780</v>
      </c>
      <c r="K4002">
        <v>3</v>
      </c>
      <c r="L4002" t="s">
        <v>27</v>
      </c>
      <c r="M4002" t="s">
        <v>17</v>
      </c>
      <c r="N4002" t="s">
        <v>40</v>
      </c>
      <c r="O4002">
        <v>50000</v>
      </c>
      <c r="P4002">
        <v>25000</v>
      </c>
    </row>
    <row r="4003" spans="4:16">
      <c r="D4003">
        <v>4002</v>
      </c>
      <c r="E4003" t="s">
        <v>13</v>
      </c>
      <c r="F4003" t="b">
        <v>0</v>
      </c>
      <c r="G4003">
        <v>3.33</v>
      </c>
      <c r="H4003" t="s">
        <v>20</v>
      </c>
      <c r="I4003" t="s">
        <v>15</v>
      </c>
      <c r="J4003">
        <v>690</v>
      </c>
      <c r="K4003">
        <v>8</v>
      </c>
      <c r="L4003" t="s">
        <v>27</v>
      </c>
      <c r="M4003" t="s">
        <v>17</v>
      </c>
      <c r="N4003" t="s">
        <v>18</v>
      </c>
      <c r="O4003">
        <v>0</v>
      </c>
      <c r="P4003">
        <v>75000</v>
      </c>
    </row>
    <row r="4004" spans="4:16">
      <c r="D4004">
        <v>4003</v>
      </c>
      <c r="E4004" t="s">
        <v>13</v>
      </c>
      <c r="F4004" t="b">
        <v>1</v>
      </c>
      <c r="G4004">
        <v>2.99</v>
      </c>
      <c r="H4004" t="s">
        <v>25</v>
      </c>
      <c r="I4004" t="s">
        <v>23</v>
      </c>
      <c r="J4004">
        <v>570</v>
      </c>
      <c r="K4004">
        <v>4</v>
      </c>
      <c r="L4004" t="s">
        <v>24</v>
      </c>
      <c r="M4004" t="s">
        <v>28</v>
      </c>
      <c r="N4004" t="s">
        <v>18</v>
      </c>
      <c r="O4004">
        <v>0</v>
      </c>
      <c r="P4004">
        <v>0</v>
      </c>
    </row>
    <row r="4005" spans="4:16">
      <c r="D4005">
        <v>4004</v>
      </c>
      <c r="E4005" t="s">
        <v>13</v>
      </c>
      <c r="F4005" t="b">
        <v>1</v>
      </c>
      <c r="G4005">
        <v>3.32</v>
      </c>
      <c r="H4005" t="s">
        <v>14</v>
      </c>
      <c r="I4005" t="s">
        <v>23</v>
      </c>
      <c r="J4005">
        <v>680</v>
      </c>
      <c r="K4005">
        <v>6</v>
      </c>
      <c r="L4005" t="s">
        <v>27</v>
      </c>
      <c r="M4005" t="s">
        <v>17</v>
      </c>
      <c r="N4005" t="s">
        <v>18</v>
      </c>
      <c r="O4005">
        <v>0</v>
      </c>
      <c r="P4005">
        <v>75000</v>
      </c>
    </row>
    <row r="4006" spans="4:16">
      <c r="D4006">
        <v>4005</v>
      </c>
      <c r="E4006" t="s">
        <v>13</v>
      </c>
      <c r="F4006" t="b">
        <v>0</v>
      </c>
      <c r="G4006">
        <v>3.17</v>
      </c>
      <c r="H4006" t="s">
        <v>14</v>
      </c>
      <c r="I4006" t="s">
        <v>29</v>
      </c>
      <c r="J4006">
        <v>580</v>
      </c>
      <c r="K4006">
        <v>5</v>
      </c>
      <c r="L4006" t="s">
        <v>32</v>
      </c>
      <c r="M4006" t="s">
        <v>28</v>
      </c>
      <c r="N4006" t="s">
        <v>18</v>
      </c>
      <c r="O4006">
        <v>0</v>
      </c>
      <c r="P4006">
        <v>0</v>
      </c>
    </row>
    <row r="4007" spans="4:16">
      <c r="D4007">
        <v>4006</v>
      </c>
      <c r="E4007" t="s">
        <v>19</v>
      </c>
      <c r="F4007" t="b">
        <v>0</v>
      </c>
      <c r="G4007">
        <v>3.23</v>
      </c>
      <c r="H4007" t="s">
        <v>20</v>
      </c>
      <c r="I4007" t="s">
        <v>29</v>
      </c>
      <c r="J4007">
        <v>620</v>
      </c>
      <c r="K4007">
        <v>6</v>
      </c>
      <c r="L4007" t="s">
        <v>34</v>
      </c>
      <c r="M4007" t="s">
        <v>17</v>
      </c>
      <c r="N4007" t="s">
        <v>18</v>
      </c>
      <c r="O4007">
        <v>0</v>
      </c>
      <c r="P4007">
        <v>75000</v>
      </c>
    </row>
    <row r="4008" spans="4:16">
      <c r="D4008">
        <v>4007</v>
      </c>
      <c r="E4008" t="s">
        <v>19</v>
      </c>
      <c r="F4008" t="b">
        <v>0</v>
      </c>
      <c r="G4008">
        <v>3.47</v>
      </c>
      <c r="H4008" t="s">
        <v>20</v>
      </c>
      <c r="I4008" t="s">
        <v>15</v>
      </c>
      <c r="J4008">
        <v>650</v>
      </c>
      <c r="K4008">
        <v>5</v>
      </c>
      <c r="L4008" t="s">
        <v>27</v>
      </c>
      <c r="M4008" t="s">
        <v>17</v>
      </c>
      <c r="N4008" t="s">
        <v>18</v>
      </c>
      <c r="O4008">
        <v>0</v>
      </c>
      <c r="P4008">
        <v>75000</v>
      </c>
    </row>
    <row r="4009" spans="4:16">
      <c r="D4009">
        <v>4008</v>
      </c>
      <c r="E4009" t="s">
        <v>13</v>
      </c>
      <c r="F4009" t="b">
        <v>0</v>
      </c>
      <c r="G4009">
        <v>2.95</v>
      </c>
      <c r="H4009" t="s">
        <v>25</v>
      </c>
      <c r="I4009" t="s">
        <v>29</v>
      </c>
      <c r="J4009">
        <v>590</v>
      </c>
      <c r="K4009">
        <v>6</v>
      </c>
      <c r="L4009" t="s">
        <v>34</v>
      </c>
      <c r="M4009" t="s">
        <v>28</v>
      </c>
      <c r="N4009" t="s">
        <v>18</v>
      </c>
      <c r="O4009">
        <v>0</v>
      </c>
      <c r="P4009">
        <v>0</v>
      </c>
    </row>
    <row r="4010" spans="4:16">
      <c r="D4010">
        <v>4009</v>
      </c>
      <c r="E4010" t="s">
        <v>19</v>
      </c>
      <c r="F4010" t="b">
        <v>1</v>
      </c>
      <c r="G4010">
        <v>3.07</v>
      </c>
      <c r="H4010" t="s">
        <v>20</v>
      </c>
      <c r="I4010" t="s">
        <v>23</v>
      </c>
      <c r="J4010">
        <v>680</v>
      </c>
      <c r="K4010">
        <v>6</v>
      </c>
      <c r="L4010" t="s">
        <v>34</v>
      </c>
      <c r="M4010" t="s">
        <v>17</v>
      </c>
      <c r="N4010" t="s">
        <v>18</v>
      </c>
      <c r="O4010">
        <v>0</v>
      </c>
      <c r="P4010">
        <v>75000</v>
      </c>
    </row>
    <row r="4011" spans="4:16">
      <c r="D4011">
        <v>4010</v>
      </c>
      <c r="E4011" t="s">
        <v>19</v>
      </c>
      <c r="F4011" t="b">
        <v>0</v>
      </c>
      <c r="G4011">
        <v>3.2</v>
      </c>
      <c r="H4011" t="s">
        <v>25</v>
      </c>
      <c r="I4011" t="s">
        <v>29</v>
      </c>
      <c r="J4011">
        <v>600</v>
      </c>
      <c r="K4011">
        <v>5</v>
      </c>
      <c r="L4011" t="s">
        <v>27</v>
      </c>
      <c r="M4011" t="s">
        <v>28</v>
      </c>
      <c r="N4011" t="s">
        <v>18</v>
      </c>
      <c r="O4011">
        <v>0</v>
      </c>
      <c r="P4011">
        <v>0</v>
      </c>
    </row>
    <row r="4012" spans="4:16">
      <c r="D4012">
        <v>4011</v>
      </c>
      <c r="E4012" t="s">
        <v>19</v>
      </c>
      <c r="F4012" t="b">
        <v>0</v>
      </c>
      <c r="G4012">
        <v>3.12</v>
      </c>
      <c r="H4012" t="s">
        <v>20</v>
      </c>
      <c r="I4012" t="s">
        <v>26</v>
      </c>
      <c r="J4012">
        <v>610</v>
      </c>
      <c r="K4012">
        <v>4</v>
      </c>
      <c r="L4012" t="s">
        <v>16</v>
      </c>
      <c r="M4012" t="s">
        <v>17</v>
      </c>
      <c r="N4012" t="s">
        <v>18</v>
      </c>
      <c r="O4012">
        <v>0</v>
      </c>
      <c r="P4012">
        <v>75000</v>
      </c>
    </row>
    <row r="4013" spans="4:16">
      <c r="D4013">
        <v>4012</v>
      </c>
      <c r="E4013" t="s">
        <v>19</v>
      </c>
      <c r="F4013" t="b">
        <v>0</v>
      </c>
      <c r="G4013">
        <v>2.99</v>
      </c>
      <c r="H4013" t="s">
        <v>20</v>
      </c>
      <c r="I4013" t="s">
        <v>26</v>
      </c>
      <c r="J4013">
        <v>620</v>
      </c>
      <c r="K4013">
        <v>6</v>
      </c>
      <c r="L4013" t="s">
        <v>37</v>
      </c>
      <c r="M4013" t="s">
        <v>17</v>
      </c>
      <c r="N4013" t="s">
        <v>18</v>
      </c>
      <c r="O4013">
        <v>0</v>
      </c>
      <c r="P4013">
        <v>75000</v>
      </c>
    </row>
    <row r="4014" spans="4:16">
      <c r="D4014">
        <v>4013</v>
      </c>
      <c r="E4014" t="s">
        <v>19</v>
      </c>
      <c r="F4014" t="b">
        <v>0</v>
      </c>
      <c r="G4014">
        <v>3.3</v>
      </c>
      <c r="H4014" t="s">
        <v>20</v>
      </c>
      <c r="I4014" t="s">
        <v>29</v>
      </c>
      <c r="J4014">
        <v>580</v>
      </c>
      <c r="K4014">
        <v>5</v>
      </c>
      <c r="L4014" t="s">
        <v>39</v>
      </c>
      <c r="M4014" t="s">
        <v>28</v>
      </c>
      <c r="N4014" t="s">
        <v>18</v>
      </c>
      <c r="O4014">
        <v>0</v>
      </c>
      <c r="P4014">
        <v>0</v>
      </c>
    </row>
    <row r="4015" spans="4:16">
      <c r="D4015">
        <v>4014</v>
      </c>
      <c r="E4015" t="s">
        <v>19</v>
      </c>
      <c r="F4015" t="b">
        <v>0</v>
      </c>
      <c r="G4015">
        <v>3.34</v>
      </c>
      <c r="H4015" t="s">
        <v>20</v>
      </c>
      <c r="I4015" t="s">
        <v>21</v>
      </c>
      <c r="J4015">
        <v>610</v>
      </c>
      <c r="K4015">
        <v>6</v>
      </c>
      <c r="L4015" t="s">
        <v>27</v>
      </c>
      <c r="M4015" t="s">
        <v>17</v>
      </c>
      <c r="N4015" t="s">
        <v>18</v>
      </c>
      <c r="O4015">
        <v>0</v>
      </c>
      <c r="P4015">
        <v>75000</v>
      </c>
    </row>
    <row r="4016" spans="4:16">
      <c r="D4016">
        <v>4015</v>
      </c>
      <c r="E4016" t="s">
        <v>19</v>
      </c>
      <c r="F4016" t="b">
        <v>0</v>
      </c>
      <c r="G4016">
        <v>3.26</v>
      </c>
      <c r="H4016" t="s">
        <v>20</v>
      </c>
      <c r="I4016" t="s">
        <v>29</v>
      </c>
      <c r="J4016">
        <v>670</v>
      </c>
      <c r="K4016">
        <v>5</v>
      </c>
      <c r="L4016" t="s">
        <v>37</v>
      </c>
      <c r="M4016" t="s">
        <v>17</v>
      </c>
      <c r="N4016" t="s">
        <v>18</v>
      </c>
      <c r="O4016">
        <v>0</v>
      </c>
      <c r="P4016">
        <v>75000</v>
      </c>
    </row>
    <row r="4017" spans="4:16">
      <c r="D4017">
        <v>4016</v>
      </c>
      <c r="E4017" t="s">
        <v>19</v>
      </c>
      <c r="F4017" t="b">
        <v>0</v>
      </c>
      <c r="G4017">
        <v>3.02</v>
      </c>
      <c r="H4017" t="s">
        <v>20</v>
      </c>
      <c r="I4017" t="s">
        <v>15</v>
      </c>
      <c r="J4017">
        <v>640</v>
      </c>
      <c r="K4017">
        <v>6</v>
      </c>
      <c r="L4017" t="s">
        <v>27</v>
      </c>
      <c r="M4017" t="s">
        <v>17</v>
      </c>
      <c r="N4017" t="s">
        <v>18</v>
      </c>
      <c r="O4017">
        <v>0</v>
      </c>
      <c r="P4017">
        <v>75000</v>
      </c>
    </row>
    <row r="4018" spans="4:16">
      <c r="D4018">
        <v>4017</v>
      </c>
      <c r="E4018" t="s">
        <v>13</v>
      </c>
      <c r="F4018" t="b">
        <v>0</v>
      </c>
      <c r="G4018">
        <v>3.2</v>
      </c>
      <c r="H4018" t="s">
        <v>25</v>
      </c>
      <c r="I4018" t="s">
        <v>21</v>
      </c>
      <c r="J4018">
        <v>620</v>
      </c>
      <c r="K4018">
        <v>6</v>
      </c>
      <c r="L4018" t="s">
        <v>24</v>
      </c>
      <c r="M4018" t="s">
        <v>17</v>
      </c>
      <c r="N4018" t="s">
        <v>18</v>
      </c>
      <c r="O4018">
        <v>0</v>
      </c>
      <c r="P4018">
        <v>75000</v>
      </c>
    </row>
    <row r="4019" spans="4:16">
      <c r="D4019">
        <v>4018</v>
      </c>
      <c r="E4019" t="s">
        <v>19</v>
      </c>
      <c r="F4019" t="b">
        <v>0</v>
      </c>
      <c r="G4019">
        <v>3.63</v>
      </c>
      <c r="H4019" t="s">
        <v>20</v>
      </c>
      <c r="I4019" t="s">
        <v>15</v>
      </c>
      <c r="J4019">
        <v>760</v>
      </c>
      <c r="K4019">
        <v>3</v>
      </c>
      <c r="L4019" t="s">
        <v>27</v>
      </c>
      <c r="M4019" t="s">
        <v>17</v>
      </c>
      <c r="N4019" t="s">
        <v>40</v>
      </c>
      <c r="O4019">
        <v>50000</v>
      </c>
      <c r="P4019">
        <v>25000</v>
      </c>
    </row>
    <row r="4020" spans="4:16">
      <c r="D4020">
        <v>4019</v>
      </c>
      <c r="E4020" t="s">
        <v>19</v>
      </c>
      <c r="F4020" t="b">
        <v>0</v>
      </c>
      <c r="G4020">
        <v>3.1</v>
      </c>
      <c r="H4020" t="s">
        <v>14</v>
      </c>
      <c r="I4020" t="s">
        <v>29</v>
      </c>
      <c r="J4020">
        <v>610</v>
      </c>
      <c r="K4020">
        <v>5</v>
      </c>
      <c r="L4020" t="s">
        <v>24</v>
      </c>
      <c r="M4020" t="s">
        <v>17</v>
      </c>
      <c r="N4020" t="s">
        <v>18</v>
      </c>
      <c r="O4020">
        <v>0</v>
      </c>
      <c r="P4020">
        <v>75000</v>
      </c>
    </row>
    <row r="4021" spans="4:16">
      <c r="D4021">
        <v>4020</v>
      </c>
      <c r="E4021" t="s">
        <v>19</v>
      </c>
      <c r="F4021" t="b">
        <v>1</v>
      </c>
      <c r="G4021">
        <v>3.1</v>
      </c>
      <c r="H4021" t="s">
        <v>20</v>
      </c>
      <c r="I4021" t="s">
        <v>23</v>
      </c>
      <c r="J4021">
        <v>610</v>
      </c>
      <c r="K4021">
        <v>7</v>
      </c>
      <c r="L4021" t="s">
        <v>31</v>
      </c>
      <c r="M4021" t="s">
        <v>17</v>
      </c>
      <c r="N4021" t="s">
        <v>18</v>
      </c>
      <c r="O4021">
        <v>0</v>
      </c>
      <c r="P4021">
        <v>75000</v>
      </c>
    </row>
    <row r="4022" spans="4:16">
      <c r="D4022">
        <v>4021</v>
      </c>
      <c r="E4022" t="s">
        <v>13</v>
      </c>
      <c r="F4022" t="b">
        <v>1</v>
      </c>
      <c r="G4022">
        <v>3.21</v>
      </c>
      <c r="H4022" t="s">
        <v>20</v>
      </c>
      <c r="I4022" t="s">
        <v>23</v>
      </c>
      <c r="J4022">
        <v>640</v>
      </c>
      <c r="K4022">
        <v>4</v>
      </c>
      <c r="L4022" t="s">
        <v>24</v>
      </c>
      <c r="M4022" t="s">
        <v>17</v>
      </c>
      <c r="N4022" t="s">
        <v>18</v>
      </c>
      <c r="O4022">
        <v>0</v>
      </c>
      <c r="P4022">
        <v>75000</v>
      </c>
    </row>
    <row r="4023" spans="4:16">
      <c r="D4023">
        <v>4022</v>
      </c>
      <c r="E4023" t="s">
        <v>13</v>
      </c>
      <c r="F4023" t="b">
        <v>0</v>
      </c>
      <c r="G4023">
        <v>2.93</v>
      </c>
      <c r="H4023" t="s">
        <v>20</v>
      </c>
      <c r="I4023" t="s">
        <v>29</v>
      </c>
      <c r="J4023">
        <v>660</v>
      </c>
      <c r="K4023">
        <v>4</v>
      </c>
      <c r="L4023" t="s">
        <v>38</v>
      </c>
      <c r="M4023" t="s">
        <v>17</v>
      </c>
      <c r="N4023" t="s">
        <v>18</v>
      </c>
      <c r="O4023">
        <v>0</v>
      </c>
      <c r="P4023">
        <v>75000</v>
      </c>
    </row>
    <row r="4024" spans="4:16">
      <c r="D4024">
        <v>4023</v>
      </c>
      <c r="E4024" t="s">
        <v>19</v>
      </c>
      <c r="F4024" t="b">
        <v>1</v>
      </c>
      <c r="G4024">
        <v>3.33</v>
      </c>
      <c r="H4024" t="s">
        <v>20</v>
      </c>
      <c r="I4024" t="s">
        <v>23</v>
      </c>
      <c r="J4024">
        <v>610</v>
      </c>
      <c r="K4024">
        <v>6</v>
      </c>
      <c r="L4024" t="s">
        <v>32</v>
      </c>
      <c r="M4024" t="s">
        <v>17</v>
      </c>
      <c r="N4024" t="s">
        <v>18</v>
      </c>
      <c r="O4024">
        <v>0</v>
      </c>
      <c r="P4024">
        <v>75000</v>
      </c>
    </row>
    <row r="4025" spans="4:16">
      <c r="D4025">
        <v>4024</v>
      </c>
      <c r="E4025" t="s">
        <v>13</v>
      </c>
      <c r="F4025" t="b">
        <v>0</v>
      </c>
      <c r="G4025">
        <v>3.36</v>
      </c>
      <c r="H4025" t="s">
        <v>25</v>
      </c>
      <c r="I4025" t="s">
        <v>15</v>
      </c>
      <c r="J4025">
        <v>690</v>
      </c>
      <c r="K4025">
        <v>5</v>
      </c>
      <c r="L4025" t="s">
        <v>30</v>
      </c>
      <c r="M4025" t="s">
        <v>17</v>
      </c>
      <c r="N4025" t="s">
        <v>18</v>
      </c>
      <c r="O4025">
        <v>0</v>
      </c>
      <c r="P4025">
        <v>75000</v>
      </c>
    </row>
    <row r="4026" spans="4:16">
      <c r="D4026">
        <v>4025</v>
      </c>
      <c r="E4026" t="s">
        <v>19</v>
      </c>
      <c r="F4026" t="b">
        <v>0</v>
      </c>
      <c r="G4026">
        <v>3.32</v>
      </c>
      <c r="H4026" t="s">
        <v>25</v>
      </c>
      <c r="I4026" t="s">
        <v>15</v>
      </c>
      <c r="J4026">
        <v>690</v>
      </c>
      <c r="K4026">
        <v>4</v>
      </c>
      <c r="L4026" t="s">
        <v>32</v>
      </c>
      <c r="M4026" t="s">
        <v>17</v>
      </c>
      <c r="N4026" t="s">
        <v>18</v>
      </c>
      <c r="O4026">
        <v>0</v>
      </c>
      <c r="P4026">
        <v>75000</v>
      </c>
    </row>
    <row r="4027" spans="4:16">
      <c r="D4027">
        <v>4026</v>
      </c>
      <c r="E4027" t="s">
        <v>19</v>
      </c>
      <c r="F4027" t="b">
        <v>0</v>
      </c>
      <c r="G4027">
        <v>2.94</v>
      </c>
      <c r="H4027" t="s">
        <v>25</v>
      </c>
      <c r="I4027" t="s">
        <v>21</v>
      </c>
      <c r="J4027">
        <v>590</v>
      </c>
      <c r="K4027">
        <v>4</v>
      </c>
      <c r="L4027" t="s">
        <v>27</v>
      </c>
      <c r="M4027" t="s">
        <v>28</v>
      </c>
      <c r="N4027" t="s">
        <v>18</v>
      </c>
      <c r="O4027">
        <v>0</v>
      </c>
      <c r="P4027">
        <v>0</v>
      </c>
    </row>
    <row r="4028" spans="4:16">
      <c r="D4028">
        <v>4027</v>
      </c>
      <c r="E4028" t="s">
        <v>13</v>
      </c>
      <c r="F4028" t="b">
        <v>0</v>
      </c>
      <c r="G4028">
        <v>3.07</v>
      </c>
      <c r="H4028" t="s">
        <v>25</v>
      </c>
      <c r="I4028" t="s">
        <v>21</v>
      </c>
      <c r="J4028">
        <v>570</v>
      </c>
      <c r="K4028">
        <v>6</v>
      </c>
      <c r="L4028" t="s">
        <v>27</v>
      </c>
      <c r="M4028" t="s">
        <v>28</v>
      </c>
      <c r="N4028" t="s">
        <v>18</v>
      </c>
      <c r="O4028">
        <v>0</v>
      </c>
      <c r="P4028">
        <v>0</v>
      </c>
    </row>
    <row r="4029" spans="4:16">
      <c r="D4029">
        <v>4028</v>
      </c>
      <c r="E4029" t="s">
        <v>19</v>
      </c>
      <c r="F4029" t="b">
        <v>0</v>
      </c>
      <c r="G4029">
        <v>3.49</v>
      </c>
      <c r="H4029" t="s">
        <v>20</v>
      </c>
      <c r="I4029" t="s">
        <v>15</v>
      </c>
      <c r="J4029">
        <v>750</v>
      </c>
      <c r="K4029">
        <v>6</v>
      </c>
      <c r="L4029" t="s">
        <v>33</v>
      </c>
      <c r="M4029" t="s">
        <v>17</v>
      </c>
      <c r="N4029" t="s">
        <v>18</v>
      </c>
      <c r="O4029">
        <v>0</v>
      </c>
      <c r="P4029">
        <v>75000</v>
      </c>
    </row>
    <row r="4030" spans="4:16">
      <c r="D4030">
        <v>4029</v>
      </c>
      <c r="E4030" t="s">
        <v>13</v>
      </c>
      <c r="F4030" t="b">
        <v>0</v>
      </c>
      <c r="G4030">
        <v>3.43</v>
      </c>
      <c r="H4030" t="s">
        <v>20</v>
      </c>
      <c r="I4030" t="s">
        <v>26</v>
      </c>
      <c r="J4030">
        <v>690</v>
      </c>
      <c r="K4030">
        <v>5</v>
      </c>
      <c r="L4030" t="s">
        <v>27</v>
      </c>
      <c r="M4030" t="s">
        <v>17</v>
      </c>
      <c r="N4030" t="s">
        <v>18</v>
      </c>
      <c r="O4030">
        <v>0</v>
      </c>
      <c r="P4030">
        <v>75000</v>
      </c>
    </row>
    <row r="4031" spans="4:16">
      <c r="D4031">
        <v>4030</v>
      </c>
      <c r="E4031" t="s">
        <v>13</v>
      </c>
      <c r="F4031" t="b">
        <v>0</v>
      </c>
      <c r="G4031">
        <v>3.38</v>
      </c>
      <c r="H4031" t="s">
        <v>20</v>
      </c>
      <c r="I4031" t="s">
        <v>15</v>
      </c>
      <c r="J4031">
        <v>700</v>
      </c>
      <c r="K4031">
        <v>4</v>
      </c>
      <c r="L4031" t="s">
        <v>16</v>
      </c>
      <c r="M4031" t="s">
        <v>17</v>
      </c>
      <c r="N4031" t="s">
        <v>18</v>
      </c>
      <c r="O4031">
        <v>0</v>
      </c>
      <c r="P4031">
        <v>75000</v>
      </c>
    </row>
    <row r="4032" spans="4:16">
      <c r="D4032">
        <v>4031</v>
      </c>
      <c r="E4032" t="s">
        <v>19</v>
      </c>
      <c r="F4032" t="b">
        <v>0</v>
      </c>
      <c r="G4032">
        <v>3.29</v>
      </c>
      <c r="H4032" t="s">
        <v>20</v>
      </c>
      <c r="I4032" t="s">
        <v>15</v>
      </c>
      <c r="J4032">
        <v>690</v>
      </c>
      <c r="K4032">
        <v>6</v>
      </c>
      <c r="L4032" t="s">
        <v>24</v>
      </c>
      <c r="M4032" t="s">
        <v>17</v>
      </c>
      <c r="N4032" t="s">
        <v>18</v>
      </c>
      <c r="O4032">
        <v>0</v>
      </c>
      <c r="P4032">
        <v>75000</v>
      </c>
    </row>
    <row r="4033" spans="4:16">
      <c r="D4033">
        <v>4032</v>
      </c>
      <c r="E4033" t="s">
        <v>13</v>
      </c>
      <c r="F4033" t="b">
        <v>0</v>
      </c>
      <c r="G4033">
        <v>3.11</v>
      </c>
      <c r="H4033" t="s">
        <v>20</v>
      </c>
      <c r="I4033" t="s">
        <v>29</v>
      </c>
      <c r="J4033">
        <v>650</v>
      </c>
      <c r="K4033">
        <v>5</v>
      </c>
      <c r="L4033" t="s">
        <v>31</v>
      </c>
      <c r="M4033" t="s">
        <v>17</v>
      </c>
      <c r="N4033" t="s">
        <v>18</v>
      </c>
      <c r="O4033">
        <v>0</v>
      </c>
      <c r="P4033">
        <v>75000</v>
      </c>
    </row>
    <row r="4034" spans="4:16">
      <c r="D4034">
        <v>4033</v>
      </c>
      <c r="E4034" t="s">
        <v>19</v>
      </c>
      <c r="F4034" t="b">
        <v>0</v>
      </c>
      <c r="G4034">
        <v>3.17</v>
      </c>
      <c r="H4034" t="s">
        <v>20</v>
      </c>
      <c r="I4034" t="s">
        <v>29</v>
      </c>
      <c r="J4034">
        <v>680</v>
      </c>
      <c r="K4034">
        <v>5</v>
      </c>
      <c r="L4034" t="s">
        <v>30</v>
      </c>
      <c r="M4034" t="s">
        <v>17</v>
      </c>
      <c r="N4034" t="s">
        <v>18</v>
      </c>
      <c r="O4034">
        <v>0</v>
      </c>
      <c r="P4034">
        <v>75000</v>
      </c>
    </row>
    <row r="4035" spans="4:16">
      <c r="D4035">
        <v>4034</v>
      </c>
      <c r="E4035" t="s">
        <v>13</v>
      </c>
      <c r="F4035" t="b">
        <v>0</v>
      </c>
      <c r="G4035">
        <v>3.2</v>
      </c>
      <c r="H4035" t="s">
        <v>14</v>
      </c>
      <c r="I4035" t="s">
        <v>21</v>
      </c>
      <c r="J4035">
        <v>650</v>
      </c>
      <c r="K4035">
        <v>4</v>
      </c>
      <c r="L4035" t="s">
        <v>32</v>
      </c>
      <c r="M4035" t="s">
        <v>17</v>
      </c>
      <c r="N4035" t="s">
        <v>18</v>
      </c>
      <c r="O4035">
        <v>0</v>
      </c>
      <c r="P4035">
        <v>75000</v>
      </c>
    </row>
    <row r="4036" spans="4:16">
      <c r="D4036">
        <v>4035</v>
      </c>
      <c r="E4036" t="s">
        <v>19</v>
      </c>
      <c r="F4036" t="b">
        <v>0</v>
      </c>
      <c r="G4036">
        <v>3.29</v>
      </c>
      <c r="H4036" t="s">
        <v>14</v>
      </c>
      <c r="I4036" t="s">
        <v>15</v>
      </c>
      <c r="J4036">
        <v>640</v>
      </c>
      <c r="K4036">
        <v>5</v>
      </c>
      <c r="L4036" t="s">
        <v>32</v>
      </c>
      <c r="M4036" t="s">
        <v>17</v>
      </c>
      <c r="N4036" t="s">
        <v>18</v>
      </c>
      <c r="O4036">
        <v>0</v>
      </c>
      <c r="P4036">
        <v>75000</v>
      </c>
    </row>
    <row r="4037" spans="4:16">
      <c r="D4037">
        <v>4036</v>
      </c>
      <c r="E4037" t="s">
        <v>19</v>
      </c>
      <c r="F4037" t="b">
        <v>1</v>
      </c>
      <c r="G4037">
        <v>3.2</v>
      </c>
      <c r="H4037" t="s">
        <v>14</v>
      </c>
      <c r="I4037" t="s">
        <v>23</v>
      </c>
      <c r="J4037">
        <v>650</v>
      </c>
      <c r="K4037">
        <v>6</v>
      </c>
      <c r="L4037" t="s">
        <v>38</v>
      </c>
      <c r="M4037" t="s">
        <v>17</v>
      </c>
      <c r="N4037" t="s">
        <v>18</v>
      </c>
      <c r="O4037">
        <v>0</v>
      </c>
      <c r="P4037">
        <v>75000</v>
      </c>
    </row>
    <row r="4038" spans="4:16">
      <c r="D4038">
        <v>4037</v>
      </c>
      <c r="E4038" t="s">
        <v>13</v>
      </c>
      <c r="F4038" t="b">
        <v>0</v>
      </c>
      <c r="G4038">
        <v>3.43</v>
      </c>
      <c r="H4038" t="s">
        <v>25</v>
      </c>
      <c r="I4038" t="s">
        <v>29</v>
      </c>
      <c r="J4038">
        <v>700</v>
      </c>
      <c r="K4038">
        <v>8</v>
      </c>
      <c r="L4038" t="s">
        <v>31</v>
      </c>
      <c r="M4038" t="s">
        <v>17</v>
      </c>
      <c r="N4038" t="s">
        <v>18</v>
      </c>
      <c r="O4038">
        <v>0</v>
      </c>
      <c r="P4038">
        <v>75000</v>
      </c>
    </row>
    <row r="4039" spans="4:16">
      <c r="D4039">
        <v>4038</v>
      </c>
      <c r="E4039" t="s">
        <v>19</v>
      </c>
      <c r="F4039" t="b">
        <v>0</v>
      </c>
      <c r="G4039">
        <v>3.19</v>
      </c>
      <c r="H4039" t="s">
        <v>20</v>
      </c>
      <c r="I4039" t="s">
        <v>29</v>
      </c>
      <c r="J4039">
        <v>680</v>
      </c>
      <c r="K4039">
        <v>6</v>
      </c>
      <c r="L4039" t="s">
        <v>30</v>
      </c>
      <c r="M4039" t="s">
        <v>17</v>
      </c>
      <c r="N4039" t="s">
        <v>18</v>
      </c>
      <c r="O4039">
        <v>0</v>
      </c>
      <c r="P4039">
        <v>75000</v>
      </c>
    </row>
    <row r="4040" spans="4:16">
      <c r="D4040">
        <v>4039</v>
      </c>
      <c r="E4040" t="s">
        <v>13</v>
      </c>
      <c r="F4040" t="b">
        <v>1</v>
      </c>
      <c r="G4040">
        <v>3.2</v>
      </c>
      <c r="H4040" t="s">
        <v>14</v>
      </c>
      <c r="I4040" t="s">
        <v>23</v>
      </c>
      <c r="J4040">
        <v>620</v>
      </c>
      <c r="K4040">
        <v>5</v>
      </c>
      <c r="L4040" t="s">
        <v>27</v>
      </c>
      <c r="M4040" t="s">
        <v>17</v>
      </c>
      <c r="N4040" t="s">
        <v>18</v>
      </c>
      <c r="O4040">
        <v>0</v>
      </c>
      <c r="P4040">
        <v>75000</v>
      </c>
    </row>
    <row r="4041" spans="4:16">
      <c r="D4041">
        <v>4040</v>
      </c>
      <c r="E4041" t="s">
        <v>19</v>
      </c>
      <c r="F4041" t="b">
        <v>0</v>
      </c>
      <c r="G4041">
        <v>3.13</v>
      </c>
      <c r="H4041" t="s">
        <v>14</v>
      </c>
      <c r="I4041" t="s">
        <v>30</v>
      </c>
      <c r="J4041">
        <v>630</v>
      </c>
      <c r="K4041">
        <v>3</v>
      </c>
      <c r="L4041" t="s">
        <v>32</v>
      </c>
      <c r="M4041" t="s">
        <v>17</v>
      </c>
      <c r="N4041" t="s">
        <v>18</v>
      </c>
      <c r="O4041">
        <v>0</v>
      </c>
      <c r="P4041">
        <v>75000</v>
      </c>
    </row>
    <row r="4042" spans="4:16">
      <c r="D4042">
        <v>4041</v>
      </c>
      <c r="E4042" t="s">
        <v>19</v>
      </c>
      <c r="F4042" t="b">
        <v>0</v>
      </c>
      <c r="G4042">
        <v>3.29</v>
      </c>
      <c r="H4042" t="s">
        <v>25</v>
      </c>
      <c r="I4042" t="s">
        <v>26</v>
      </c>
      <c r="J4042">
        <v>670</v>
      </c>
      <c r="K4042">
        <v>5</v>
      </c>
      <c r="L4042" t="s">
        <v>32</v>
      </c>
      <c r="M4042" t="s">
        <v>17</v>
      </c>
      <c r="N4042" t="s">
        <v>18</v>
      </c>
      <c r="O4042">
        <v>0</v>
      </c>
      <c r="P4042">
        <v>75000</v>
      </c>
    </row>
    <row r="4043" spans="4:16">
      <c r="D4043">
        <v>4042</v>
      </c>
      <c r="E4043" t="s">
        <v>13</v>
      </c>
      <c r="F4043" t="b">
        <v>0</v>
      </c>
      <c r="G4043">
        <v>3.2</v>
      </c>
      <c r="H4043" t="s">
        <v>14</v>
      </c>
      <c r="I4043" t="s">
        <v>29</v>
      </c>
      <c r="J4043">
        <v>700</v>
      </c>
      <c r="K4043">
        <v>6</v>
      </c>
      <c r="L4043" t="s">
        <v>24</v>
      </c>
      <c r="M4043" t="s">
        <v>17</v>
      </c>
      <c r="N4043" t="s">
        <v>18</v>
      </c>
      <c r="O4043">
        <v>0</v>
      </c>
      <c r="P4043">
        <v>75000</v>
      </c>
    </row>
    <row r="4044" spans="4:16">
      <c r="D4044">
        <v>4043</v>
      </c>
      <c r="E4044" t="s">
        <v>13</v>
      </c>
      <c r="F4044" t="b">
        <v>0</v>
      </c>
      <c r="G4044">
        <v>3.23</v>
      </c>
      <c r="H4044" t="s">
        <v>20</v>
      </c>
      <c r="I4044" t="s">
        <v>26</v>
      </c>
      <c r="J4044">
        <v>650</v>
      </c>
      <c r="K4044">
        <v>3</v>
      </c>
      <c r="L4044" t="s">
        <v>27</v>
      </c>
      <c r="M4044" t="s">
        <v>17</v>
      </c>
      <c r="N4044" t="s">
        <v>18</v>
      </c>
      <c r="O4044">
        <v>0</v>
      </c>
      <c r="P4044">
        <v>75000</v>
      </c>
    </row>
    <row r="4045" spans="4:16">
      <c r="D4045">
        <v>4044</v>
      </c>
      <c r="E4045" t="s">
        <v>19</v>
      </c>
      <c r="F4045" t="b">
        <v>0</v>
      </c>
      <c r="G4045">
        <v>2.93</v>
      </c>
      <c r="H4045" t="s">
        <v>14</v>
      </c>
      <c r="I4045" t="s">
        <v>15</v>
      </c>
      <c r="J4045">
        <v>590</v>
      </c>
      <c r="K4045">
        <v>3</v>
      </c>
      <c r="L4045" t="s">
        <v>31</v>
      </c>
      <c r="M4045" t="s">
        <v>28</v>
      </c>
      <c r="N4045" t="s">
        <v>18</v>
      </c>
      <c r="O4045">
        <v>0</v>
      </c>
      <c r="P4045">
        <v>0</v>
      </c>
    </row>
    <row r="4046" spans="4:16">
      <c r="D4046">
        <v>4045</v>
      </c>
      <c r="E4046" t="s">
        <v>13</v>
      </c>
      <c r="F4046" t="b">
        <v>0</v>
      </c>
      <c r="G4046">
        <v>3.37</v>
      </c>
      <c r="H4046" t="s">
        <v>20</v>
      </c>
      <c r="I4046" t="s">
        <v>29</v>
      </c>
      <c r="J4046">
        <v>640</v>
      </c>
      <c r="K4046">
        <v>5</v>
      </c>
      <c r="L4046" t="s">
        <v>34</v>
      </c>
      <c r="M4046" t="s">
        <v>17</v>
      </c>
      <c r="N4046" t="s">
        <v>18</v>
      </c>
      <c r="O4046">
        <v>0</v>
      </c>
      <c r="P4046">
        <v>75000</v>
      </c>
    </row>
    <row r="4047" spans="4:16">
      <c r="D4047">
        <v>4046</v>
      </c>
      <c r="E4047" t="s">
        <v>13</v>
      </c>
      <c r="F4047" t="b">
        <v>0</v>
      </c>
      <c r="G4047">
        <v>3.21</v>
      </c>
      <c r="H4047" t="s">
        <v>14</v>
      </c>
      <c r="I4047" t="s">
        <v>26</v>
      </c>
      <c r="J4047">
        <v>700</v>
      </c>
      <c r="K4047">
        <v>5</v>
      </c>
      <c r="L4047" t="s">
        <v>34</v>
      </c>
      <c r="M4047" t="s">
        <v>17</v>
      </c>
      <c r="N4047" t="s">
        <v>18</v>
      </c>
      <c r="O4047">
        <v>0</v>
      </c>
      <c r="P4047">
        <v>75000</v>
      </c>
    </row>
    <row r="4048" spans="4:16">
      <c r="D4048">
        <v>4047</v>
      </c>
      <c r="E4048" t="s">
        <v>13</v>
      </c>
      <c r="F4048" t="b">
        <v>1</v>
      </c>
      <c r="G4048">
        <v>3.36</v>
      </c>
      <c r="H4048" t="s">
        <v>14</v>
      </c>
      <c r="I4048" t="s">
        <v>23</v>
      </c>
      <c r="J4048">
        <v>600</v>
      </c>
      <c r="K4048">
        <v>6</v>
      </c>
      <c r="L4048" t="s">
        <v>34</v>
      </c>
      <c r="M4048" t="s">
        <v>28</v>
      </c>
      <c r="N4048" t="s">
        <v>18</v>
      </c>
      <c r="O4048">
        <v>0</v>
      </c>
      <c r="P4048">
        <v>0</v>
      </c>
    </row>
    <row r="4049" spans="4:16">
      <c r="D4049">
        <v>4048</v>
      </c>
      <c r="E4049" t="s">
        <v>19</v>
      </c>
      <c r="F4049" t="b">
        <v>0</v>
      </c>
      <c r="G4049">
        <v>3.21</v>
      </c>
      <c r="H4049" t="s">
        <v>20</v>
      </c>
      <c r="I4049" t="s">
        <v>29</v>
      </c>
      <c r="J4049">
        <v>620</v>
      </c>
      <c r="K4049">
        <v>6</v>
      </c>
      <c r="L4049" t="s">
        <v>31</v>
      </c>
      <c r="M4049" t="s">
        <v>17</v>
      </c>
      <c r="N4049" t="s">
        <v>18</v>
      </c>
      <c r="O4049">
        <v>0</v>
      </c>
      <c r="P4049">
        <v>75000</v>
      </c>
    </row>
    <row r="4050" spans="4:16">
      <c r="D4050">
        <v>4049</v>
      </c>
      <c r="E4050" t="s">
        <v>19</v>
      </c>
      <c r="F4050" t="b">
        <v>0</v>
      </c>
      <c r="G4050">
        <v>3.45</v>
      </c>
      <c r="H4050" t="s">
        <v>25</v>
      </c>
      <c r="I4050" t="s">
        <v>29</v>
      </c>
      <c r="J4050">
        <v>660</v>
      </c>
      <c r="K4050">
        <v>7</v>
      </c>
      <c r="L4050" t="s">
        <v>31</v>
      </c>
      <c r="M4050" t="s">
        <v>17</v>
      </c>
      <c r="N4050" t="s">
        <v>18</v>
      </c>
      <c r="O4050">
        <v>0</v>
      </c>
      <c r="P4050">
        <v>75000</v>
      </c>
    </row>
    <row r="4051" spans="4:16">
      <c r="D4051">
        <v>4050</v>
      </c>
      <c r="E4051" t="s">
        <v>19</v>
      </c>
      <c r="F4051" t="b">
        <v>0</v>
      </c>
      <c r="G4051">
        <v>3.04</v>
      </c>
      <c r="H4051" t="s">
        <v>14</v>
      </c>
      <c r="I4051" t="s">
        <v>30</v>
      </c>
      <c r="J4051">
        <v>590</v>
      </c>
      <c r="K4051">
        <v>5</v>
      </c>
      <c r="L4051" t="s">
        <v>31</v>
      </c>
      <c r="M4051" t="s">
        <v>28</v>
      </c>
      <c r="N4051" t="s">
        <v>18</v>
      </c>
      <c r="O4051">
        <v>0</v>
      </c>
      <c r="P4051">
        <v>0</v>
      </c>
    </row>
    <row r="4052" spans="4:16">
      <c r="D4052">
        <v>4051</v>
      </c>
      <c r="E4052" t="s">
        <v>19</v>
      </c>
      <c r="F4052" t="b">
        <v>0</v>
      </c>
      <c r="G4052">
        <v>3.39</v>
      </c>
      <c r="H4052" t="s">
        <v>20</v>
      </c>
      <c r="I4052" t="s">
        <v>29</v>
      </c>
      <c r="J4052">
        <v>780</v>
      </c>
      <c r="K4052">
        <v>6</v>
      </c>
      <c r="L4052" t="s">
        <v>31</v>
      </c>
      <c r="M4052" t="s">
        <v>17</v>
      </c>
      <c r="N4052" t="s">
        <v>18</v>
      </c>
      <c r="O4052">
        <v>0</v>
      </c>
      <c r="P4052">
        <v>75000</v>
      </c>
    </row>
    <row r="4053" spans="4:16">
      <c r="D4053">
        <v>4052</v>
      </c>
      <c r="E4053" t="s">
        <v>13</v>
      </c>
      <c r="F4053" t="b">
        <v>0</v>
      </c>
      <c r="G4053">
        <v>3.36</v>
      </c>
      <c r="H4053" t="s">
        <v>14</v>
      </c>
      <c r="I4053" t="s">
        <v>21</v>
      </c>
      <c r="J4053">
        <v>680</v>
      </c>
      <c r="K4053">
        <v>4</v>
      </c>
      <c r="L4053" t="s">
        <v>24</v>
      </c>
      <c r="M4053" t="s">
        <v>17</v>
      </c>
      <c r="N4053" t="s">
        <v>18</v>
      </c>
      <c r="O4053">
        <v>0</v>
      </c>
      <c r="P4053">
        <v>75000</v>
      </c>
    </row>
    <row r="4054" spans="4:16">
      <c r="D4054">
        <v>4053</v>
      </c>
      <c r="E4054" t="s">
        <v>19</v>
      </c>
      <c r="F4054" t="b">
        <v>1</v>
      </c>
      <c r="G4054">
        <v>3.36</v>
      </c>
      <c r="H4054" t="s">
        <v>25</v>
      </c>
      <c r="I4054" t="s">
        <v>23</v>
      </c>
      <c r="J4054">
        <v>570</v>
      </c>
      <c r="K4054">
        <v>3</v>
      </c>
      <c r="L4054" t="s">
        <v>24</v>
      </c>
      <c r="M4054" t="s">
        <v>28</v>
      </c>
      <c r="N4054" t="s">
        <v>18</v>
      </c>
      <c r="O4054">
        <v>0</v>
      </c>
      <c r="P4054">
        <v>0</v>
      </c>
    </row>
    <row r="4055" spans="4:16">
      <c r="D4055">
        <v>4054</v>
      </c>
      <c r="E4055" t="s">
        <v>13</v>
      </c>
      <c r="F4055" t="b">
        <v>1</v>
      </c>
      <c r="G4055">
        <v>3.4</v>
      </c>
      <c r="H4055" t="s">
        <v>25</v>
      </c>
      <c r="I4055" t="s">
        <v>23</v>
      </c>
      <c r="J4055">
        <v>680</v>
      </c>
      <c r="K4055">
        <v>5</v>
      </c>
      <c r="L4055" t="s">
        <v>27</v>
      </c>
      <c r="M4055" t="s">
        <v>17</v>
      </c>
      <c r="N4055" t="s">
        <v>18</v>
      </c>
      <c r="O4055">
        <v>0</v>
      </c>
      <c r="P4055">
        <v>75000</v>
      </c>
    </row>
    <row r="4056" spans="4:16">
      <c r="D4056">
        <v>4055</v>
      </c>
      <c r="E4056" t="s">
        <v>13</v>
      </c>
      <c r="F4056" t="b">
        <v>0</v>
      </c>
      <c r="G4056">
        <v>3.17</v>
      </c>
      <c r="H4056" t="s">
        <v>14</v>
      </c>
      <c r="I4056" t="s">
        <v>29</v>
      </c>
      <c r="J4056">
        <v>720</v>
      </c>
      <c r="K4056">
        <v>4</v>
      </c>
      <c r="L4056" t="s">
        <v>34</v>
      </c>
      <c r="M4056" t="s">
        <v>17</v>
      </c>
      <c r="N4056" t="s">
        <v>18</v>
      </c>
      <c r="O4056">
        <v>0</v>
      </c>
      <c r="P4056">
        <v>75000</v>
      </c>
    </row>
    <row r="4057" spans="4:16">
      <c r="D4057">
        <v>4056</v>
      </c>
      <c r="E4057" t="s">
        <v>19</v>
      </c>
      <c r="F4057" t="b">
        <v>0</v>
      </c>
      <c r="G4057">
        <v>3.32</v>
      </c>
      <c r="H4057" t="s">
        <v>20</v>
      </c>
      <c r="I4057" t="s">
        <v>21</v>
      </c>
      <c r="J4057">
        <v>660</v>
      </c>
      <c r="K4057">
        <v>5</v>
      </c>
      <c r="L4057" t="s">
        <v>27</v>
      </c>
      <c r="M4057" t="s">
        <v>17</v>
      </c>
      <c r="N4057" t="s">
        <v>18</v>
      </c>
      <c r="O4057">
        <v>0</v>
      </c>
      <c r="P4057">
        <v>75000</v>
      </c>
    </row>
    <row r="4058" spans="4:16">
      <c r="D4058">
        <v>4057</v>
      </c>
      <c r="E4058" t="s">
        <v>13</v>
      </c>
      <c r="F4058" t="b">
        <v>0</v>
      </c>
      <c r="G4058">
        <v>3.19</v>
      </c>
      <c r="H4058" t="s">
        <v>20</v>
      </c>
      <c r="I4058" t="s">
        <v>15</v>
      </c>
      <c r="J4058">
        <v>740</v>
      </c>
      <c r="K4058">
        <v>6</v>
      </c>
      <c r="L4058" t="s">
        <v>37</v>
      </c>
      <c r="M4058" t="s">
        <v>17</v>
      </c>
      <c r="N4058" t="s">
        <v>18</v>
      </c>
      <c r="O4058">
        <v>0</v>
      </c>
      <c r="P4058">
        <v>75000</v>
      </c>
    </row>
    <row r="4059" spans="4:16">
      <c r="D4059">
        <v>4058</v>
      </c>
      <c r="E4059" t="s">
        <v>19</v>
      </c>
      <c r="F4059" t="b">
        <v>1</v>
      </c>
      <c r="G4059">
        <v>3.04</v>
      </c>
      <c r="H4059" t="s">
        <v>14</v>
      </c>
      <c r="I4059" t="s">
        <v>23</v>
      </c>
      <c r="J4059">
        <v>640</v>
      </c>
      <c r="K4059">
        <v>5</v>
      </c>
      <c r="L4059" t="s">
        <v>27</v>
      </c>
      <c r="M4059" t="s">
        <v>17</v>
      </c>
      <c r="N4059" t="s">
        <v>18</v>
      </c>
      <c r="O4059">
        <v>0</v>
      </c>
      <c r="P4059">
        <v>75000</v>
      </c>
    </row>
    <row r="4060" spans="4:16">
      <c r="D4060">
        <v>4059</v>
      </c>
      <c r="E4060" t="s">
        <v>13</v>
      </c>
      <c r="F4060" t="b">
        <v>0</v>
      </c>
      <c r="G4060">
        <v>3.19</v>
      </c>
      <c r="H4060" t="s">
        <v>25</v>
      </c>
      <c r="I4060" t="s">
        <v>15</v>
      </c>
      <c r="J4060">
        <v>600</v>
      </c>
      <c r="K4060">
        <v>6</v>
      </c>
      <c r="L4060" t="s">
        <v>31</v>
      </c>
      <c r="M4060" t="s">
        <v>28</v>
      </c>
      <c r="N4060" t="s">
        <v>18</v>
      </c>
      <c r="O4060">
        <v>0</v>
      </c>
      <c r="P4060">
        <v>0</v>
      </c>
    </row>
    <row r="4061" spans="4:16">
      <c r="D4061">
        <v>4060</v>
      </c>
      <c r="E4061" t="s">
        <v>19</v>
      </c>
      <c r="F4061" t="b">
        <v>0</v>
      </c>
      <c r="G4061">
        <v>3.44</v>
      </c>
      <c r="H4061" t="s">
        <v>14</v>
      </c>
      <c r="I4061" t="s">
        <v>21</v>
      </c>
      <c r="J4061">
        <v>610</v>
      </c>
      <c r="K4061">
        <v>6</v>
      </c>
      <c r="L4061" t="s">
        <v>38</v>
      </c>
      <c r="M4061" t="s">
        <v>17</v>
      </c>
      <c r="N4061" t="s">
        <v>18</v>
      </c>
      <c r="O4061">
        <v>0</v>
      </c>
      <c r="P4061">
        <v>75000</v>
      </c>
    </row>
    <row r="4062" spans="4:16">
      <c r="D4062">
        <v>4061</v>
      </c>
      <c r="E4062" t="s">
        <v>13</v>
      </c>
      <c r="F4062" t="b">
        <v>1</v>
      </c>
      <c r="G4062">
        <v>3.27</v>
      </c>
      <c r="H4062" t="s">
        <v>14</v>
      </c>
      <c r="I4062" t="s">
        <v>23</v>
      </c>
      <c r="J4062">
        <v>720</v>
      </c>
      <c r="K4062">
        <v>5</v>
      </c>
      <c r="L4062" t="s">
        <v>34</v>
      </c>
      <c r="M4062" t="s">
        <v>17</v>
      </c>
      <c r="N4062" t="s">
        <v>18</v>
      </c>
      <c r="O4062">
        <v>0</v>
      </c>
      <c r="P4062">
        <v>75000</v>
      </c>
    </row>
    <row r="4063" spans="4:16">
      <c r="D4063">
        <v>4062</v>
      </c>
      <c r="E4063" t="s">
        <v>19</v>
      </c>
      <c r="F4063" t="b">
        <v>1</v>
      </c>
      <c r="G4063">
        <v>3.36</v>
      </c>
      <c r="H4063" t="s">
        <v>25</v>
      </c>
      <c r="I4063" t="s">
        <v>23</v>
      </c>
      <c r="J4063">
        <v>690</v>
      </c>
      <c r="K4063">
        <v>6</v>
      </c>
      <c r="L4063" t="s">
        <v>32</v>
      </c>
      <c r="M4063" t="s">
        <v>17</v>
      </c>
      <c r="N4063" t="s">
        <v>18</v>
      </c>
      <c r="O4063">
        <v>0</v>
      </c>
      <c r="P4063">
        <v>75000</v>
      </c>
    </row>
    <row r="4064" spans="4:16">
      <c r="D4064">
        <v>4063</v>
      </c>
      <c r="E4064" t="s">
        <v>19</v>
      </c>
      <c r="F4064" t="b">
        <v>0</v>
      </c>
      <c r="G4064">
        <v>3.26</v>
      </c>
      <c r="H4064" t="s">
        <v>25</v>
      </c>
      <c r="I4064" t="s">
        <v>21</v>
      </c>
      <c r="J4064">
        <v>670</v>
      </c>
      <c r="K4064">
        <v>6</v>
      </c>
      <c r="L4064" t="s">
        <v>34</v>
      </c>
      <c r="M4064" t="s">
        <v>17</v>
      </c>
      <c r="N4064" t="s">
        <v>18</v>
      </c>
      <c r="O4064">
        <v>0</v>
      </c>
      <c r="P4064">
        <v>75000</v>
      </c>
    </row>
    <row r="4065" spans="4:16">
      <c r="D4065">
        <v>4064</v>
      </c>
      <c r="E4065" t="s">
        <v>13</v>
      </c>
      <c r="F4065" t="b">
        <v>0</v>
      </c>
      <c r="G4065">
        <v>2.95</v>
      </c>
      <c r="H4065" t="s">
        <v>25</v>
      </c>
      <c r="I4065" t="s">
        <v>26</v>
      </c>
      <c r="J4065">
        <v>610</v>
      </c>
      <c r="K4065">
        <v>5</v>
      </c>
      <c r="L4065" t="s">
        <v>27</v>
      </c>
      <c r="M4065" t="s">
        <v>17</v>
      </c>
      <c r="N4065" t="s">
        <v>18</v>
      </c>
      <c r="O4065">
        <v>0</v>
      </c>
      <c r="P4065">
        <v>75000</v>
      </c>
    </row>
    <row r="4066" spans="4:16">
      <c r="D4066">
        <v>4065</v>
      </c>
      <c r="E4066" t="s">
        <v>13</v>
      </c>
      <c r="F4066" t="b">
        <v>0</v>
      </c>
      <c r="G4066">
        <v>3.04</v>
      </c>
      <c r="H4066" t="s">
        <v>20</v>
      </c>
      <c r="I4066" t="s">
        <v>29</v>
      </c>
      <c r="J4066">
        <v>610</v>
      </c>
      <c r="K4066">
        <v>7</v>
      </c>
      <c r="L4066" t="s">
        <v>30</v>
      </c>
      <c r="M4066" t="s">
        <v>17</v>
      </c>
      <c r="N4066" t="s">
        <v>18</v>
      </c>
      <c r="O4066">
        <v>0</v>
      </c>
      <c r="P4066">
        <v>75000</v>
      </c>
    </row>
    <row r="4067" spans="4:16">
      <c r="D4067">
        <v>4066</v>
      </c>
      <c r="E4067" t="s">
        <v>13</v>
      </c>
      <c r="F4067" t="b">
        <v>0</v>
      </c>
      <c r="G4067">
        <v>3.23</v>
      </c>
      <c r="H4067" t="s">
        <v>14</v>
      </c>
      <c r="I4067" t="s">
        <v>30</v>
      </c>
      <c r="J4067">
        <v>610</v>
      </c>
      <c r="K4067">
        <v>6</v>
      </c>
      <c r="L4067" t="s">
        <v>30</v>
      </c>
      <c r="M4067" t="s">
        <v>17</v>
      </c>
      <c r="N4067" t="s">
        <v>18</v>
      </c>
      <c r="O4067">
        <v>0</v>
      </c>
      <c r="P4067">
        <v>75000</v>
      </c>
    </row>
    <row r="4068" spans="4:16">
      <c r="D4068">
        <v>4067</v>
      </c>
      <c r="E4068" t="s">
        <v>13</v>
      </c>
      <c r="F4068" t="b">
        <v>0</v>
      </c>
      <c r="G4068">
        <v>3.15</v>
      </c>
      <c r="H4068" t="s">
        <v>20</v>
      </c>
      <c r="I4068" t="s">
        <v>15</v>
      </c>
      <c r="J4068">
        <v>600</v>
      </c>
      <c r="K4068">
        <v>5</v>
      </c>
      <c r="L4068" t="s">
        <v>16</v>
      </c>
      <c r="M4068" t="s">
        <v>28</v>
      </c>
      <c r="N4068" t="s">
        <v>18</v>
      </c>
      <c r="O4068">
        <v>0</v>
      </c>
      <c r="P4068">
        <v>0</v>
      </c>
    </row>
    <row r="4069" spans="4:16">
      <c r="D4069">
        <v>4068</v>
      </c>
      <c r="E4069" t="s">
        <v>13</v>
      </c>
      <c r="F4069" t="b">
        <v>0</v>
      </c>
      <c r="G4069">
        <v>3.24</v>
      </c>
      <c r="H4069" t="s">
        <v>14</v>
      </c>
      <c r="I4069" t="s">
        <v>15</v>
      </c>
      <c r="J4069">
        <v>650</v>
      </c>
      <c r="K4069">
        <v>5</v>
      </c>
      <c r="L4069" t="s">
        <v>16</v>
      </c>
      <c r="M4069" t="s">
        <v>17</v>
      </c>
      <c r="N4069" t="s">
        <v>18</v>
      </c>
      <c r="O4069">
        <v>0</v>
      </c>
      <c r="P4069">
        <v>75000</v>
      </c>
    </row>
    <row r="4070" spans="4:16">
      <c r="D4070">
        <v>4069</v>
      </c>
      <c r="E4070" t="s">
        <v>19</v>
      </c>
      <c r="F4070" t="b">
        <v>1</v>
      </c>
      <c r="G4070">
        <v>3.23</v>
      </c>
      <c r="H4070" t="s">
        <v>20</v>
      </c>
      <c r="I4070" t="s">
        <v>23</v>
      </c>
      <c r="J4070">
        <v>680</v>
      </c>
      <c r="K4070">
        <v>5</v>
      </c>
      <c r="L4070" t="s">
        <v>27</v>
      </c>
      <c r="M4070" t="s">
        <v>17</v>
      </c>
      <c r="N4070" t="s">
        <v>18</v>
      </c>
      <c r="O4070">
        <v>0</v>
      </c>
      <c r="P4070">
        <v>75000</v>
      </c>
    </row>
    <row r="4071" spans="4:16">
      <c r="D4071">
        <v>4070</v>
      </c>
      <c r="E4071" t="s">
        <v>19</v>
      </c>
      <c r="F4071" t="b">
        <v>0</v>
      </c>
      <c r="G4071">
        <v>3.38</v>
      </c>
      <c r="H4071" t="s">
        <v>14</v>
      </c>
      <c r="I4071" t="s">
        <v>26</v>
      </c>
      <c r="J4071">
        <v>680</v>
      </c>
      <c r="K4071">
        <v>6</v>
      </c>
      <c r="L4071" t="s">
        <v>32</v>
      </c>
      <c r="M4071" t="s">
        <v>17</v>
      </c>
      <c r="N4071" t="s">
        <v>18</v>
      </c>
      <c r="O4071">
        <v>0</v>
      </c>
      <c r="P4071">
        <v>75000</v>
      </c>
    </row>
    <row r="4072" spans="4:16">
      <c r="D4072">
        <v>4071</v>
      </c>
      <c r="E4072" t="s">
        <v>19</v>
      </c>
      <c r="F4072" t="b">
        <v>0</v>
      </c>
      <c r="G4072">
        <v>3.3</v>
      </c>
      <c r="H4072" t="s">
        <v>14</v>
      </c>
      <c r="I4072" t="s">
        <v>29</v>
      </c>
      <c r="J4072">
        <v>670</v>
      </c>
      <c r="K4072">
        <v>3</v>
      </c>
      <c r="L4072" t="s">
        <v>32</v>
      </c>
      <c r="M4072" t="s">
        <v>17</v>
      </c>
      <c r="N4072" t="s">
        <v>18</v>
      </c>
      <c r="O4072">
        <v>0</v>
      </c>
      <c r="P4072">
        <v>75000</v>
      </c>
    </row>
    <row r="4073" spans="4:16">
      <c r="D4073">
        <v>4072</v>
      </c>
      <c r="E4073" t="s">
        <v>13</v>
      </c>
      <c r="F4073" t="b">
        <v>1</v>
      </c>
      <c r="G4073">
        <v>3.07</v>
      </c>
      <c r="H4073" t="s">
        <v>25</v>
      </c>
      <c r="I4073" t="s">
        <v>23</v>
      </c>
      <c r="J4073">
        <v>590</v>
      </c>
      <c r="K4073">
        <v>6</v>
      </c>
      <c r="L4073" t="s">
        <v>22</v>
      </c>
      <c r="M4073" t="s">
        <v>28</v>
      </c>
      <c r="N4073" t="s">
        <v>18</v>
      </c>
      <c r="O4073">
        <v>0</v>
      </c>
      <c r="P4073">
        <v>0</v>
      </c>
    </row>
    <row r="4074" spans="4:16">
      <c r="D4074">
        <v>4073</v>
      </c>
      <c r="E4074" t="s">
        <v>13</v>
      </c>
      <c r="F4074" t="b">
        <v>0</v>
      </c>
      <c r="G4074">
        <v>3.35</v>
      </c>
      <c r="H4074" t="s">
        <v>20</v>
      </c>
      <c r="I4074" t="s">
        <v>29</v>
      </c>
      <c r="J4074">
        <v>710</v>
      </c>
      <c r="K4074">
        <v>3</v>
      </c>
      <c r="L4074" t="s">
        <v>31</v>
      </c>
      <c r="M4074" t="s">
        <v>17</v>
      </c>
      <c r="N4074" t="s">
        <v>18</v>
      </c>
      <c r="O4074">
        <v>0</v>
      </c>
      <c r="P4074">
        <v>75000</v>
      </c>
    </row>
    <row r="4075" spans="4:16">
      <c r="D4075">
        <v>4074</v>
      </c>
      <c r="E4075" t="s">
        <v>19</v>
      </c>
      <c r="F4075" t="b">
        <v>0</v>
      </c>
      <c r="G4075">
        <v>3.08</v>
      </c>
      <c r="H4075" t="s">
        <v>25</v>
      </c>
      <c r="I4075" t="s">
        <v>21</v>
      </c>
      <c r="J4075">
        <v>660</v>
      </c>
      <c r="K4075">
        <v>2</v>
      </c>
      <c r="L4075" t="s">
        <v>27</v>
      </c>
      <c r="M4075" t="s">
        <v>17</v>
      </c>
      <c r="N4075" t="s">
        <v>18</v>
      </c>
      <c r="O4075">
        <v>0</v>
      </c>
      <c r="P4075">
        <v>75000</v>
      </c>
    </row>
    <row r="4076" spans="4:16">
      <c r="D4076">
        <v>4075</v>
      </c>
      <c r="E4076" t="s">
        <v>19</v>
      </c>
      <c r="F4076" t="b">
        <v>0</v>
      </c>
      <c r="G4076">
        <v>3</v>
      </c>
      <c r="H4076" t="s">
        <v>25</v>
      </c>
      <c r="I4076" t="s">
        <v>29</v>
      </c>
      <c r="J4076">
        <v>570</v>
      </c>
      <c r="K4076">
        <v>6</v>
      </c>
      <c r="L4076" t="s">
        <v>16</v>
      </c>
      <c r="M4076" t="s">
        <v>28</v>
      </c>
      <c r="N4076" t="s">
        <v>18</v>
      </c>
      <c r="O4076">
        <v>0</v>
      </c>
      <c r="P4076">
        <v>0</v>
      </c>
    </row>
    <row r="4077" spans="4:16">
      <c r="D4077">
        <v>4076</v>
      </c>
      <c r="E4077" t="s">
        <v>13</v>
      </c>
      <c r="F4077" t="b">
        <v>0</v>
      </c>
      <c r="G4077">
        <v>3.38</v>
      </c>
      <c r="H4077" t="s">
        <v>20</v>
      </c>
      <c r="I4077" t="s">
        <v>29</v>
      </c>
      <c r="J4077">
        <v>610</v>
      </c>
      <c r="K4077">
        <v>5</v>
      </c>
      <c r="L4077" t="s">
        <v>27</v>
      </c>
      <c r="M4077" t="s">
        <v>17</v>
      </c>
      <c r="N4077" t="s">
        <v>18</v>
      </c>
      <c r="O4077">
        <v>0</v>
      </c>
      <c r="P4077">
        <v>75000</v>
      </c>
    </row>
    <row r="4078" spans="4:16">
      <c r="D4078">
        <v>4077</v>
      </c>
      <c r="E4078" t="s">
        <v>19</v>
      </c>
      <c r="F4078" t="b">
        <v>0</v>
      </c>
      <c r="G4078">
        <v>3.15</v>
      </c>
      <c r="H4078" t="s">
        <v>20</v>
      </c>
      <c r="I4078" t="s">
        <v>26</v>
      </c>
      <c r="J4078">
        <v>650</v>
      </c>
      <c r="K4078">
        <v>4</v>
      </c>
      <c r="L4078" t="s">
        <v>24</v>
      </c>
      <c r="M4078" t="s">
        <v>17</v>
      </c>
      <c r="N4078" t="s">
        <v>18</v>
      </c>
      <c r="O4078">
        <v>0</v>
      </c>
      <c r="P4078">
        <v>75000</v>
      </c>
    </row>
    <row r="4079" spans="4:16">
      <c r="D4079">
        <v>4078</v>
      </c>
      <c r="E4079" t="s">
        <v>13</v>
      </c>
      <c r="F4079" t="b">
        <v>1</v>
      </c>
      <c r="G4079">
        <v>3.35</v>
      </c>
      <c r="H4079" t="s">
        <v>25</v>
      </c>
      <c r="I4079" t="s">
        <v>23</v>
      </c>
      <c r="J4079">
        <v>730</v>
      </c>
      <c r="K4079">
        <v>4</v>
      </c>
      <c r="L4079" t="s">
        <v>33</v>
      </c>
      <c r="M4079" t="s">
        <v>17</v>
      </c>
      <c r="N4079" t="s">
        <v>18</v>
      </c>
      <c r="O4079">
        <v>0</v>
      </c>
      <c r="P4079">
        <v>75000</v>
      </c>
    </row>
    <row r="4080" spans="4:16">
      <c r="D4080">
        <v>4079</v>
      </c>
      <c r="E4080" t="s">
        <v>19</v>
      </c>
      <c r="F4080" t="b">
        <v>0</v>
      </c>
      <c r="G4080">
        <v>3.23</v>
      </c>
      <c r="H4080" t="s">
        <v>20</v>
      </c>
      <c r="I4080" t="s">
        <v>21</v>
      </c>
      <c r="J4080">
        <v>600</v>
      </c>
      <c r="K4080">
        <v>6</v>
      </c>
      <c r="L4080" t="s">
        <v>27</v>
      </c>
      <c r="M4080" t="s">
        <v>28</v>
      </c>
      <c r="N4080" t="s">
        <v>18</v>
      </c>
      <c r="O4080">
        <v>0</v>
      </c>
      <c r="P4080">
        <v>0</v>
      </c>
    </row>
    <row r="4081" spans="4:16">
      <c r="D4081">
        <v>4080</v>
      </c>
      <c r="E4081" t="s">
        <v>19</v>
      </c>
      <c r="F4081" t="b">
        <v>0</v>
      </c>
      <c r="G4081">
        <v>3.31</v>
      </c>
      <c r="H4081" t="s">
        <v>20</v>
      </c>
      <c r="I4081" t="s">
        <v>15</v>
      </c>
      <c r="J4081">
        <v>700</v>
      </c>
      <c r="K4081">
        <v>6</v>
      </c>
      <c r="L4081" t="s">
        <v>27</v>
      </c>
      <c r="M4081" t="s">
        <v>17</v>
      </c>
      <c r="N4081" t="s">
        <v>18</v>
      </c>
      <c r="O4081">
        <v>0</v>
      </c>
      <c r="P4081">
        <v>75000</v>
      </c>
    </row>
    <row r="4082" spans="4:16">
      <c r="D4082">
        <v>4081</v>
      </c>
      <c r="E4082" t="s">
        <v>19</v>
      </c>
      <c r="F4082" t="b">
        <v>0</v>
      </c>
      <c r="G4082">
        <v>3.15</v>
      </c>
      <c r="H4082" t="s">
        <v>20</v>
      </c>
      <c r="I4082" t="s">
        <v>21</v>
      </c>
      <c r="J4082">
        <v>620</v>
      </c>
      <c r="K4082">
        <v>5</v>
      </c>
      <c r="L4082" t="s">
        <v>33</v>
      </c>
      <c r="M4082" t="s">
        <v>17</v>
      </c>
      <c r="N4082" t="s">
        <v>18</v>
      </c>
      <c r="O4082">
        <v>0</v>
      </c>
      <c r="P4082">
        <v>75000</v>
      </c>
    </row>
    <row r="4083" spans="4:16">
      <c r="D4083">
        <v>4082</v>
      </c>
      <c r="E4083" t="s">
        <v>13</v>
      </c>
      <c r="F4083" t="b">
        <v>0</v>
      </c>
      <c r="G4083">
        <v>3.43</v>
      </c>
      <c r="H4083" t="s">
        <v>20</v>
      </c>
      <c r="I4083" t="s">
        <v>29</v>
      </c>
      <c r="J4083">
        <v>660</v>
      </c>
      <c r="K4083">
        <v>5</v>
      </c>
      <c r="L4083" t="s">
        <v>33</v>
      </c>
      <c r="M4083" t="s">
        <v>17</v>
      </c>
      <c r="N4083" t="s">
        <v>18</v>
      </c>
      <c r="O4083">
        <v>0</v>
      </c>
      <c r="P4083">
        <v>75000</v>
      </c>
    </row>
    <row r="4084" spans="4:16">
      <c r="D4084">
        <v>4083</v>
      </c>
      <c r="E4084" t="s">
        <v>19</v>
      </c>
      <c r="F4084" t="b">
        <v>1</v>
      </c>
      <c r="G4084">
        <v>3.57</v>
      </c>
      <c r="H4084" t="s">
        <v>20</v>
      </c>
      <c r="I4084" t="s">
        <v>23</v>
      </c>
      <c r="J4084">
        <v>720</v>
      </c>
      <c r="K4084">
        <v>7</v>
      </c>
      <c r="L4084" t="s">
        <v>16</v>
      </c>
      <c r="M4084" t="s">
        <v>17</v>
      </c>
      <c r="N4084" t="s">
        <v>18</v>
      </c>
      <c r="O4084">
        <v>0</v>
      </c>
      <c r="P4084">
        <v>75000</v>
      </c>
    </row>
    <row r="4085" spans="4:16">
      <c r="D4085">
        <v>4084</v>
      </c>
      <c r="E4085" t="s">
        <v>19</v>
      </c>
      <c r="F4085" t="b">
        <v>0</v>
      </c>
      <c r="G4085">
        <v>3.19</v>
      </c>
      <c r="H4085" t="s">
        <v>20</v>
      </c>
      <c r="I4085" t="s">
        <v>15</v>
      </c>
      <c r="J4085">
        <v>580</v>
      </c>
      <c r="K4085">
        <v>5</v>
      </c>
      <c r="L4085" t="s">
        <v>24</v>
      </c>
      <c r="M4085" t="s">
        <v>28</v>
      </c>
      <c r="N4085" t="s">
        <v>18</v>
      </c>
      <c r="O4085">
        <v>0</v>
      </c>
      <c r="P4085">
        <v>0</v>
      </c>
    </row>
    <row r="4086" spans="4:16">
      <c r="D4086">
        <v>4085</v>
      </c>
      <c r="E4086" t="s">
        <v>13</v>
      </c>
      <c r="F4086" t="b">
        <v>1</v>
      </c>
      <c r="G4086">
        <v>3.18</v>
      </c>
      <c r="H4086" t="s">
        <v>14</v>
      </c>
      <c r="I4086" t="s">
        <v>23</v>
      </c>
      <c r="J4086">
        <v>570</v>
      </c>
      <c r="K4086">
        <v>4</v>
      </c>
      <c r="L4086" t="s">
        <v>32</v>
      </c>
      <c r="M4086" t="s">
        <v>28</v>
      </c>
      <c r="N4086" t="s">
        <v>18</v>
      </c>
      <c r="O4086">
        <v>0</v>
      </c>
      <c r="P4086">
        <v>0</v>
      </c>
    </row>
    <row r="4087" spans="4:16">
      <c r="D4087">
        <v>4086</v>
      </c>
      <c r="E4087" t="s">
        <v>19</v>
      </c>
      <c r="F4087" t="b">
        <v>0</v>
      </c>
      <c r="G4087">
        <v>3.35</v>
      </c>
      <c r="H4087" t="s">
        <v>14</v>
      </c>
      <c r="I4087" t="s">
        <v>15</v>
      </c>
      <c r="J4087">
        <v>670</v>
      </c>
      <c r="K4087">
        <v>3</v>
      </c>
      <c r="L4087" t="s">
        <v>30</v>
      </c>
      <c r="M4087" t="s">
        <v>17</v>
      </c>
      <c r="N4087" t="s">
        <v>18</v>
      </c>
      <c r="O4087">
        <v>0</v>
      </c>
      <c r="P4087">
        <v>75000</v>
      </c>
    </row>
    <row r="4088" spans="4:16">
      <c r="D4088">
        <v>4087</v>
      </c>
      <c r="E4088" t="s">
        <v>13</v>
      </c>
      <c r="F4088" t="b">
        <v>1</v>
      </c>
      <c r="G4088">
        <v>2.88</v>
      </c>
      <c r="H4088" t="s">
        <v>20</v>
      </c>
      <c r="I4088" t="s">
        <v>23</v>
      </c>
      <c r="J4088">
        <v>570</v>
      </c>
      <c r="K4088">
        <v>4</v>
      </c>
      <c r="L4088" t="s">
        <v>24</v>
      </c>
      <c r="M4088" t="s">
        <v>28</v>
      </c>
      <c r="N4088" t="s">
        <v>18</v>
      </c>
      <c r="O4088">
        <v>0</v>
      </c>
      <c r="P4088">
        <v>0</v>
      </c>
    </row>
    <row r="4089" spans="4:16">
      <c r="D4089">
        <v>4088</v>
      </c>
      <c r="E4089" t="s">
        <v>19</v>
      </c>
      <c r="F4089" t="b">
        <v>0</v>
      </c>
      <c r="G4089">
        <v>3.18</v>
      </c>
      <c r="H4089" t="s">
        <v>14</v>
      </c>
      <c r="I4089" t="s">
        <v>26</v>
      </c>
      <c r="J4089">
        <v>640</v>
      </c>
      <c r="K4089">
        <v>6</v>
      </c>
      <c r="L4089" t="s">
        <v>24</v>
      </c>
      <c r="M4089" t="s">
        <v>17</v>
      </c>
      <c r="N4089" t="s">
        <v>18</v>
      </c>
      <c r="O4089">
        <v>0</v>
      </c>
      <c r="P4089">
        <v>75000</v>
      </c>
    </row>
    <row r="4090" spans="4:16">
      <c r="D4090">
        <v>4089</v>
      </c>
      <c r="E4090" t="s">
        <v>19</v>
      </c>
      <c r="F4090" t="b">
        <v>1</v>
      </c>
      <c r="G4090">
        <v>3.24</v>
      </c>
      <c r="H4090" t="s">
        <v>14</v>
      </c>
      <c r="I4090" t="s">
        <v>23</v>
      </c>
      <c r="J4090">
        <v>740</v>
      </c>
      <c r="K4090">
        <v>5</v>
      </c>
      <c r="L4090" t="s">
        <v>27</v>
      </c>
      <c r="M4090" t="s">
        <v>17</v>
      </c>
      <c r="N4090" t="s">
        <v>18</v>
      </c>
      <c r="O4090">
        <v>0</v>
      </c>
      <c r="P4090">
        <v>75000</v>
      </c>
    </row>
    <row r="4091" spans="4:16">
      <c r="D4091">
        <v>4090</v>
      </c>
      <c r="E4091" t="s">
        <v>19</v>
      </c>
      <c r="F4091" t="b">
        <v>0</v>
      </c>
      <c r="G4091">
        <v>3.09</v>
      </c>
      <c r="H4091" t="s">
        <v>14</v>
      </c>
      <c r="I4091" t="s">
        <v>26</v>
      </c>
      <c r="J4091">
        <v>570</v>
      </c>
      <c r="K4091">
        <v>4</v>
      </c>
      <c r="L4091" t="s">
        <v>27</v>
      </c>
      <c r="M4091" t="s">
        <v>28</v>
      </c>
      <c r="N4091" t="s">
        <v>18</v>
      </c>
      <c r="O4091">
        <v>0</v>
      </c>
      <c r="P4091">
        <v>0</v>
      </c>
    </row>
    <row r="4092" spans="4:16">
      <c r="D4092">
        <v>4091</v>
      </c>
      <c r="E4092" t="s">
        <v>19</v>
      </c>
      <c r="F4092" t="b">
        <v>0</v>
      </c>
      <c r="G4092">
        <v>3.15</v>
      </c>
      <c r="H4092" t="s">
        <v>25</v>
      </c>
      <c r="I4092" t="s">
        <v>21</v>
      </c>
      <c r="J4092">
        <v>630</v>
      </c>
      <c r="K4092">
        <v>6</v>
      </c>
      <c r="L4092" t="s">
        <v>34</v>
      </c>
      <c r="M4092" t="s">
        <v>17</v>
      </c>
      <c r="N4092" t="s">
        <v>18</v>
      </c>
      <c r="O4092">
        <v>0</v>
      </c>
      <c r="P4092">
        <v>75000</v>
      </c>
    </row>
    <row r="4093" spans="4:16">
      <c r="D4093">
        <v>4092</v>
      </c>
      <c r="E4093" t="s">
        <v>19</v>
      </c>
      <c r="F4093" t="b">
        <v>0</v>
      </c>
      <c r="G4093">
        <v>3.5</v>
      </c>
      <c r="H4093" t="s">
        <v>14</v>
      </c>
      <c r="I4093" t="s">
        <v>15</v>
      </c>
      <c r="J4093">
        <v>740</v>
      </c>
      <c r="K4093">
        <v>4</v>
      </c>
      <c r="L4093" t="s">
        <v>22</v>
      </c>
      <c r="M4093" t="s">
        <v>17</v>
      </c>
      <c r="N4093" t="s">
        <v>18</v>
      </c>
      <c r="O4093">
        <v>0</v>
      </c>
      <c r="P4093">
        <v>75000</v>
      </c>
    </row>
    <row r="4094" spans="4:16">
      <c r="D4094">
        <v>4093</v>
      </c>
      <c r="E4094" t="s">
        <v>19</v>
      </c>
      <c r="F4094" t="b">
        <v>1</v>
      </c>
      <c r="G4094">
        <v>3.28</v>
      </c>
      <c r="H4094" t="s">
        <v>25</v>
      </c>
      <c r="I4094" t="s">
        <v>23</v>
      </c>
      <c r="J4094">
        <v>720</v>
      </c>
      <c r="K4094">
        <v>5</v>
      </c>
      <c r="L4094" t="s">
        <v>24</v>
      </c>
      <c r="M4094" t="s">
        <v>17</v>
      </c>
      <c r="N4094" t="s">
        <v>18</v>
      </c>
      <c r="O4094">
        <v>0</v>
      </c>
      <c r="P4094">
        <v>75000</v>
      </c>
    </row>
    <row r="4095" spans="4:16">
      <c r="D4095">
        <v>4094</v>
      </c>
      <c r="E4095" t="s">
        <v>19</v>
      </c>
      <c r="F4095" t="b">
        <v>1</v>
      </c>
      <c r="G4095">
        <v>3.4</v>
      </c>
      <c r="H4095" t="s">
        <v>20</v>
      </c>
      <c r="I4095" t="s">
        <v>23</v>
      </c>
      <c r="J4095">
        <v>730</v>
      </c>
      <c r="K4095">
        <v>4</v>
      </c>
      <c r="L4095" t="s">
        <v>30</v>
      </c>
      <c r="M4095" t="s">
        <v>17</v>
      </c>
      <c r="N4095" t="s">
        <v>18</v>
      </c>
      <c r="O4095">
        <v>0</v>
      </c>
      <c r="P4095">
        <v>75000</v>
      </c>
    </row>
    <row r="4096" spans="4:16">
      <c r="D4096">
        <v>4095</v>
      </c>
      <c r="E4096" t="s">
        <v>19</v>
      </c>
      <c r="F4096" t="b">
        <v>1</v>
      </c>
      <c r="G4096">
        <v>3.28</v>
      </c>
      <c r="H4096" t="s">
        <v>14</v>
      </c>
      <c r="I4096" t="s">
        <v>23</v>
      </c>
      <c r="J4096">
        <v>600</v>
      </c>
      <c r="K4096">
        <v>6</v>
      </c>
      <c r="L4096" t="s">
        <v>34</v>
      </c>
      <c r="M4096" t="s">
        <v>28</v>
      </c>
      <c r="N4096" t="s">
        <v>18</v>
      </c>
      <c r="O4096">
        <v>0</v>
      </c>
      <c r="P4096">
        <v>0</v>
      </c>
    </row>
    <row r="4097" spans="4:16">
      <c r="D4097">
        <v>4096</v>
      </c>
      <c r="E4097" t="s">
        <v>19</v>
      </c>
      <c r="F4097" t="b">
        <v>1</v>
      </c>
      <c r="G4097">
        <v>3.16</v>
      </c>
      <c r="H4097" t="s">
        <v>14</v>
      </c>
      <c r="I4097" t="s">
        <v>23</v>
      </c>
      <c r="J4097">
        <v>660</v>
      </c>
      <c r="K4097">
        <v>5</v>
      </c>
      <c r="L4097" t="s">
        <v>27</v>
      </c>
      <c r="M4097" t="s">
        <v>17</v>
      </c>
      <c r="N4097" t="s">
        <v>18</v>
      </c>
      <c r="O4097">
        <v>0</v>
      </c>
      <c r="P4097">
        <v>75000</v>
      </c>
    </row>
    <row r="4098" spans="4:16">
      <c r="D4098">
        <v>4097</v>
      </c>
      <c r="E4098" t="s">
        <v>19</v>
      </c>
      <c r="F4098" t="b">
        <v>0</v>
      </c>
      <c r="G4098">
        <v>3.14</v>
      </c>
      <c r="H4098" t="s">
        <v>20</v>
      </c>
      <c r="I4098" t="s">
        <v>15</v>
      </c>
      <c r="J4098">
        <v>680</v>
      </c>
      <c r="K4098">
        <v>7</v>
      </c>
      <c r="L4098" t="s">
        <v>27</v>
      </c>
      <c r="M4098" t="s">
        <v>17</v>
      </c>
      <c r="N4098" t="s">
        <v>18</v>
      </c>
      <c r="O4098">
        <v>0</v>
      </c>
      <c r="P4098">
        <v>75000</v>
      </c>
    </row>
    <row r="4099" spans="4:16">
      <c r="D4099">
        <v>4098</v>
      </c>
      <c r="E4099" t="s">
        <v>19</v>
      </c>
      <c r="F4099" t="b">
        <v>0</v>
      </c>
      <c r="G4099">
        <v>3.33</v>
      </c>
      <c r="H4099" t="s">
        <v>20</v>
      </c>
      <c r="I4099" t="s">
        <v>29</v>
      </c>
      <c r="J4099">
        <v>650</v>
      </c>
      <c r="K4099">
        <v>5</v>
      </c>
      <c r="L4099" t="s">
        <v>37</v>
      </c>
      <c r="M4099" t="s">
        <v>17</v>
      </c>
      <c r="N4099" t="s">
        <v>18</v>
      </c>
      <c r="O4099">
        <v>0</v>
      </c>
      <c r="P4099">
        <v>75000</v>
      </c>
    </row>
    <row r="4100" spans="4:16">
      <c r="D4100">
        <v>4099</v>
      </c>
      <c r="E4100" t="s">
        <v>13</v>
      </c>
      <c r="F4100" t="b">
        <v>0</v>
      </c>
      <c r="G4100">
        <v>3.42</v>
      </c>
      <c r="H4100" t="s">
        <v>20</v>
      </c>
      <c r="I4100" t="s">
        <v>21</v>
      </c>
      <c r="J4100">
        <v>710</v>
      </c>
      <c r="K4100">
        <v>4</v>
      </c>
      <c r="L4100" t="s">
        <v>27</v>
      </c>
      <c r="M4100" t="s">
        <v>17</v>
      </c>
      <c r="N4100" t="s">
        <v>18</v>
      </c>
      <c r="O4100">
        <v>0</v>
      </c>
      <c r="P4100">
        <v>75000</v>
      </c>
    </row>
    <row r="4101" spans="4:16">
      <c r="D4101">
        <v>4100</v>
      </c>
      <c r="E4101" t="s">
        <v>13</v>
      </c>
      <c r="F4101" t="b">
        <v>1</v>
      </c>
      <c r="G4101">
        <v>3.46</v>
      </c>
      <c r="H4101" t="s">
        <v>14</v>
      </c>
      <c r="I4101" t="s">
        <v>23</v>
      </c>
      <c r="J4101">
        <v>700</v>
      </c>
      <c r="K4101">
        <v>4</v>
      </c>
      <c r="L4101" t="s">
        <v>31</v>
      </c>
      <c r="M4101" t="s">
        <v>17</v>
      </c>
      <c r="N4101" t="s">
        <v>18</v>
      </c>
      <c r="O4101">
        <v>0</v>
      </c>
      <c r="P4101">
        <v>75000</v>
      </c>
    </row>
    <row r="4102" spans="4:16">
      <c r="D4102">
        <v>4101</v>
      </c>
      <c r="E4102" t="s">
        <v>19</v>
      </c>
      <c r="F4102" t="b">
        <v>0</v>
      </c>
      <c r="G4102">
        <v>3.32</v>
      </c>
      <c r="H4102" t="s">
        <v>20</v>
      </c>
      <c r="I4102" t="s">
        <v>29</v>
      </c>
      <c r="J4102">
        <v>760</v>
      </c>
      <c r="K4102">
        <v>5</v>
      </c>
      <c r="L4102" t="s">
        <v>27</v>
      </c>
      <c r="M4102" t="s">
        <v>17</v>
      </c>
      <c r="N4102" t="s">
        <v>18</v>
      </c>
      <c r="O4102">
        <v>0</v>
      </c>
      <c r="P4102">
        <v>75000</v>
      </c>
    </row>
    <row r="4103" spans="4:16">
      <c r="D4103">
        <v>4102</v>
      </c>
      <c r="E4103" t="s">
        <v>13</v>
      </c>
      <c r="F4103" t="b">
        <v>0</v>
      </c>
      <c r="G4103">
        <v>3.34</v>
      </c>
      <c r="H4103" t="s">
        <v>20</v>
      </c>
      <c r="I4103" t="s">
        <v>15</v>
      </c>
      <c r="J4103">
        <v>720</v>
      </c>
      <c r="K4103">
        <v>6</v>
      </c>
      <c r="L4103" t="s">
        <v>32</v>
      </c>
      <c r="M4103" t="s">
        <v>17</v>
      </c>
      <c r="N4103" t="s">
        <v>18</v>
      </c>
      <c r="O4103">
        <v>0</v>
      </c>
      <c r="P4103">
        <v>75000</v>
      </c>
    </row>
    <row r="4104" spans="4:16">
      <c r="D4104">
        <v>4103</v>
      </c>
      <c r="E4104" t="s">
        <v>13</v>
      </c>
      <c r="F4104" t="b">
        <v>0</v>
      </c>
      <c r="G4104">
        <v>3.33</v>
      </c>
      <c r="H4104" t="s">
        <v>20</v>
      </c>
      <c r="I4104" t="s">
        <v>15</v>
      </c>
      <c r="J4104">
        <v>620</v>
      </c>
      <c r="K4104">
        <v>4</v>
      </c>
      <c r="L4104" t="s">
        <v>27</v>
      </c>
      <c r="M4104" t="s">
        <v>17</v>
      </c>
      <c r="N4104" t="s">
        <v>18</v>
      </c>
      <c r="O4104">
        <v>0</v>
      </c>
      <c r="P4104">
        <v>75000</v>
      </c>
    </row>
    <row r="4105" spans="4:16">
      <c r="D4105">
        <v>4104</v>
      </c>
      <c r="E4105" t="s">
        <v>19</v>
      </c>
      <c r="F4105" t="b">
        <v>1</v>
      </c>
      <c r="G4105">
        <v>3.14</v>
      </c>
      <c r="H4105" t="s">
        <v>14</v>
      </c>
      <c r="I4105" t="s">
        <v>23</v>
      </c>
      <c r="J4105">
        <v>570</v>
      </c>
      <c r="K4105">
        <v>4</v>
      </c>
      <c r="L4105" t="s">
        <v>24</v>
      </c>
      <c r="M4105" t="s">
        <v>28</v>
      </c>
      <c r="N4105" t="s">
        <v>18</v>
      </c>
      <c r="O4105">
        <v>0</v>
      </c>
      <c r="P4105">
        <v>0</v>
      </c>
    </row>
    <row r="4106" spans="4:16">
      <c r="D4106">
        <v>4105</v>
      </c>
      <c r="E4106" t="s">
        <v>19</v>
      </c>
      <c r="F4106" t="b">
        <v>0</v>
      </c>
      <c r="G4106">
        <v>3.24</v>
      </c>
      <c r="H4106" t="s">
        <v>25</v>
      </c>
      <c r="I4106" t="s">
        <v>21</v>
      </c>
      <c r="J4106">
        <v>680</v>
      </c>
      <c r="K4106">
        <v>5</v>
      </c>
      <c r="L4106" t="s">
        <v>31</v>
      </c>
      <c r="M4106" t="s">
        <v>17</v>
      </c>
      <c r="N4106" t="s">
        <v>18</v>
      </c>
      <c r="O4106">
        <v>0</v>
      </c>
      <c r="P4106">
        <v>75000</v>
      </c>
    </row>
    <row r="4107" spans="4:16">
      <c r="D4107">
        <v>4106</v>
      </c>
      <c r="E4107" t="s">
        <v>13</v>
      </c>
      <c r="F4107" t="b">
        <v>0</v>
      </c>
      <c r="G4107">
        <v>3.16</v>
      </c>
      <c r="H4107" t="s">
        <v>14</v>
      </c>
      <c r="I4107" t="s">
        <v>30</v>
      </c>
      <c r="J4107">
        <v>570</v>
      </c>
      <c r="K4107">
        <v>5</v>
      </c>
      <c r="L4107" t="s">
        <v>16</v>
      </c>
      <c r="M4107" t="s">
        <v>28</v>
      </c>
      <c r="N4107" t="s">
        <v>18</v>
      </c>
      <c r="O4107">
        <v>0</v>
      </c>
      <c r="P4107">
        <v>0</v>
      </c>
    </row>
    <row r="4108" spans="4:16">
      <c r="D4108">
        <v>4107</v>
      </c>
      <c r="E4108" t="s">
        <v>19</v>
      </c>
      <c r="F4108" t="b">
        <v>0</v>
      </c>
      <c r="G4108">
        <v>3.32</v>
      </c>
      <c r="H4108" t="s">
        <v>20</v>
      </c>
      <c r="I4108" t="s">
        <v>29</v>
      </c>
      <c r="J4108">
        <v>600</v>
      </c>
      <c r="K4108">
        <v>6</v>
      </c>
      <c r="L4108" t="s">
        <v>34</v>
      </c>
      <c r="M4108" t="s">
        <v>28</v>
      </c>
      <c r="N4108" t="s">
        <v>18</v>
      </c>
      <c r="O4108">
        <v>0</v>
      </c>
      <c r="P4108">
        <v>0</v>
      </c>
    </row>
    <row r="4109" spans="4:16">
      <c r="D4109">
        <v>4108</v>
      </c>
      <c r="E4109" t="s">
        <v>13</v>
      </c>
      <c r="F4109" t="b">
        <v>0</v>
      </c>
      <c r="G4109">
        <v>3.29</v>
      </c>
      <c r="H4109" t="s">
        <v>25</v>
      </c>
      <c r="I4109" t="s">
        <v>30</v>
      </c>
      <c r="J4109">
        <v>650</v>
      </c>
      <c r="K4109">
        <v>6</v>
      </c>
      <c r="L4109" t="s">
        <v>16</v>
      </c>
      <c r="M4109" t="s">
        <v>17</v>
      </c>
      <c r="N4109" t="s">
        <v>18</v>
      </c>
      <c r="O4109">
        <v>0</v>
      </c>
      <c r="P4109">
        <v>75000</v>
      </c>
    </row>
    <row r="4110" spans="4:16">
      <c r="D4110">
        <v>4109</v>
      </c>
      <c r="E4110" t="s">
        <v>13</v>
      </c>
      <c r="F4110" t="b">
        <v>1</v>
      </c>
      <c r="G4110">
        <v>3.32</v>
      </c>
      <c r="H4110" t="s">
        <v>20</v>
      </c>
      <c r="I4110" t="s">
        <v>23</v>
      </c>
      <c r="J4110">
        <v>660</v>
      </c>
      <c r="K4110">
        <v>4</v>
      </c>
      <c r="L4110" t="s">
        <v>16</v>
      </c>
      <c r="M4110" t="s">
        <v>17</v>
      </c>
      <c r="N4110" t="s">
        <v>18</v>
      </c>
      <c r="O4110">
        <v>0</v>
      </c>
      <c r="P4110">
        <v>75000</v>
      </c>
    </row>
    <row r="4111" spans="4:16">
      <c r="D4111">
        <v>4110</v>
      </c>
      <c r="E4111" t="s">
        <v>19</v>
      </c>
      <c r="F4111" t="b">
        <v>1</v>
      </c>
      <c r="G4111">
        <v>3.22</v>
      </c>
      <c r="H4111" t="s">
        <v>20</v>
      </c>
      <c r="I4111" t="s">
        <v>23</v>
      </c>
      <c r="J4111">
        <v>650</v>
      </c>
      <c r="K4111">
        <v>5</v>
      </c>
      <c r="L4111" t="s">
        <v>31</v>
      </c>
      <c r="M4111" t="s">
        <v>17</v>
      </c>
      <c r="N4111" t="s">
        <v>18</v>
      </c>
      <c r="O4111">
        <v>0</v>
      </c>
      <c r="P4111">
        <v>75000</v>
      </c>
    </row>
    <row r="4112" spans="4:16">
      <c r="D4112">
        <v>4111</v>
      </c>
      <c r="E4112" t="s">
        <v>19</v>
      </c>
      <c r="F4112" t="b">
        <v>0</v>
      </c>
      <c r="G4112">
        <v>3.17</v>
      </c>
      <c r="H4112" t="s">
        <v>14</v>
      </c>
      <c r="I4112" t="s">
        <v>15</v>
      </c>
      <c r="J4112">
        <v>650</v>
      </c>
      <c r="K4112">
        <v>4</v>
      </c>
      <c r="L4112" t="s">
        <v>16</v>
      </c>
      <c r="M4112" t="s">
        <v>17</v>
      </c>
      <c r="N4112" t="s">
        <v>18</v>
      </c>
      <c r="O4112">
        <v>0</v>
      </c>
      <c r="P4112">
        <v>75000</v>
      </c>
    </row>
    <row r="4113" spans="4:16">
      <c r="D4113">
        <v>4112</v>
      </c>
      <c r="E4113" t="s">
        <v>19</v>
      </c>
      <c r="F4113" t="b">
        <v>0</v>
      </c>
      <c r="G4113">
        <v>2.87</v>
      </c>
      <c r="H4113" t="s">
        <v>20</v>
      </c>
      <c r="I4113" t="s">
        <v>29</v>
      </c>
      <c r="J4113">
        <v>580</v>
      </c>
      <c r="K4113">
        <v>6</v>
      </c>
      <c r="L4113" t="s">
        <v>24</v>
      </c>
      <c r="M4113" t="s">
        <v>28</v>
      </c>
      <c r="N4113" t="s">
        <v>18</v>
      </c>
      <c r="O4113">
        <v>0</v>
      </c>
      <c r="P4113">
        <v>0</v>
      </c>
    </row>
    <row r="4114" spans="4:16">
      <c r="D4114">
        <v>4113</v>
      </c>
      <c r="E4114" t="s">
        <v>13</v>
      </c>
      <c r="F4114" t="b">
        <v>0</v>
      </c>
      <c r="G4114">
        <v>3.01</v>
      </c>
      <c r="H4114" t="s">
        <v>25</v>
      </c>
      <c r="I4114" t="s">
        <v>26</v>
      </c>
      <c r="J4114">
        <v>630</v>
      </c>
      <c r="K4114">
        <v>6</v>
      </c>
      <c r="L4114" t="s">
        <v>31</v>
      </c>
      <c r="M4114" t="s">
        <v>17</v>
      </c>
      <c r="N4114" t="s">
        <v>18</v>
      </c>
      <c r="O4114">
        <v>0</v>
      </c>
      <c r="P4114">
        <v>75000</v>
      </c>
    </row>
    <row r="4115" spans="4:16">
      <c r="D4115">
        <v>4114</v>
      </c>
      <c r="E4115" t="s">
        <v>13</v>
      </c>
      <c r="F4115" t="b">
        <v>1</v>
      </c>
      <c r="G4115">
        <v>3.35</v>
      </c>
      <c r="H4115" t="s">
        <v>20</v>
      </c>
      <c r="I4115" t="s">
        <v>23</v>
      </c>
      <c r="J4115">
        <v>660</v>
      </c>
      <c r="K4115">
        <v>4</v>
      </c>
      <c r="L4115" t="s">
        <v>37</v>
      </c>
      <c r="M4115" t="s">
        <v>17</v>
      </c>
      <c r="N4115" t="s">
        <v>18</v>
      </c>
      <c r="O4115">
        <v>0</v>
      </c>
      <c r="P4115">
        <v>75000</v>
      </c>
    </row>
    <row r="4116" spans="4:16">
      <c r="D4116">
        <v>4115</v>
      </c>
      <c r="E4116" t="s">
        <v>13</v>
      </c>
      <c r="F4116" t="b">
        <v>0</v>
      </c>
      <c r="G4116">
        <v>3.28</v>
      </c>
      <c r="H4116" t="s">
        <v>25</v>
      </c>
      <c r="I4116" t="s">
        <v>26</v>
      </c>
      <c r="J4116">
        <v>700</v>
      </c>
      <c r="K4116">
        <v>7</v>
      </c>
      <c r="L4116" t="s">
        <v>32</v>
      </c>
      <c r="M4116" t="s">
        <v>17</v>
      </c>
      <c r="N4116" t="s">
        <v>18</v>
      </c>
      <c r="O4116">
        <v>0</v>
      </c>
      <c r="P4116">
        <v>75000</v>
      </c>
    </row>
    <row r="4117" spans="4:16">
      <c r="D4117">
        <v>4116</v>
      </c>
      <c r="E4117" t="s">
        <v>19</v>
      </c>
      <c r="F4117" t="b">
        <v>0</v>
      </c>
      <c r="G4117">
        <v>3.42</v>
      </c>
      <c r="H4117" t="s">
        <v>20</v>
      </c>
      <c r="I4117" t="s">
        <v>29</v>
      </c>
      <c r="J4117">
        <v>670</v>
      </c>
      <c r="K4117">
        <v>6</v>
      </c>
      <c r="L4117" t="s">
        <v>22</v>
      </c>
      <c r="M4117" t="s">
        <v>17</v>
      </c>
      <c r="N4117" t="s">
        <v>18</v>
      </c>
      <c r="O4117">
        <v>0</v>
      </c>
      <c r="P4117">
        <v>75000</v>
      </c>
    </row>
    <row r="4118" spans="4:16">
      <c r="D4118">
        <v>4117</v>
      </c>
      <c r="E4118" t="s">
        <v>19</v>
      </c>
      <c r="F4118" t="b">
        <v>1</v>
      </c>
      <c r="G4118">
        <v>3.54</v>
      </c>
      <c r="H4118" t="s">
        <v>20</v>
      </c>
      <c r="I4118" t="s">
        <v>23</v>
      </c>
      <c r="J4118">
        <v>710</v>
      </c>
      <c r="K4118">
        <v>4</v>
      </c>
      <c r="L4118" t="s">
        <v>24</v>
      </c>
      <c r="M4118" t="s">
        <v>17</v>
      </c>
      <c r="N4118" t="s">
        <v>18</v>
      </c>
      <c r="O4118">
        <v>0</v>
      </c>
      <c r="P4118">
        <v>75000</v>
      </c>
    </row>
    <row r="4119" spans="4:16">
      <c r="D4119">
        <v>4118</v>
      </c>
      <c r="E4119" t="s">
        <v>19</v>
      </c>
      <c r="F4119" t="b">
        <v>0</v>
      </c>
      <c r="G4119">
        <v>3.2</v>
      </c>
      <c r="H4119" t="s">
        <v>25</v>
      </c>
      <c r="I4119" t="s">
        <v>30</v>
      </c>
      <c r="J4119">
        <v>670</v>
      </c>
      <c r="K4119">
        <v>5</v>
      </c>
      <c r="L4119" t="s">
        <v>24</v>
      </c>
      <c r="M4119" t="s">
        <v>17</v>
      </c>
      <c r="N4119" t="s">
        <v>18</v>
      </c>
      <c r="O4119">
        <v>0</v>
      </c>
      <c r="P4119">
        <v>75000</v>
      </c>
    </row>
    <row r="4120" spans="4:16">
      <c r="D4120">
        <v>4119</v>
      </c>
      <c r="E4120" t="s">
        <v>13</v>
      </c>
      <c r="F4120" t="b">
        <v>0</v>
      </c>
      <c r="G4120">
        <v>2.99</v>
      </c>
      <c r="H4120" t="s">
        <v>14</v>
      </c>
      <c r="I4120" t="s">
        <v>26</v>
      </c>
      <c r="J4120">
        <v>580</v>
      </c>
      <c r="K4120">
        <v>5</v>
      </c>
      <c r="L4120" t="s">
        <v>27</v>
      </c>
      <c r="M4120" t="s">
        <v>28</v>
      </c>
      <c r="N4120" t="s">
        <v>18</v>
      </c>
      <c r="O4120">
        <v>0</v>
      </c>
      <c r="P4120">
        <v>0</v>
      </c>
    </row>
    <row r="4121" spans="4:16">
      <c r="D4121">
        <v>4120</v>
      </c>
      <c r="E4121" t="s">
        <v>19</v>
      </c>
      <c r="F4121" t="b">
        <v>0</v>
      </c>
      <c r="G4121">
        <v>3.12</v>
      </c>
      <c r="H4121" t="s">
        <v>14</v>
      </c>
      <c r="I4121" t="s">
        <v>29</v>
      </c>
      <c r="J4121">
        <v>700</v>
      </c>
      <c r="K4121">
        <v>6</v>
      </c>
      <c r="L4121" t="s">
        <v>24</v>
      </c>
      <c r="M4121" t="s">
        <v>17</v>
      </c>
      <c r="N4121" t="s">
        <v>18</v>
      </c>
      <c r="O4121">
        <v>0</v>
      </c>
      <c r="P4121">
        <v>75000</v>
      </c>
    </row>
    <row r="4122" spans="4:16">
      <c r="D4122">
        <v>4121</v>
      </c>
      <c r="E4122" t="s">
        <v>19</v>
      </c>
      <c r="F4122" t="b">
        <v>0</v>
      </c>
      <c r="G4122">
        <v>3.27</v>
      </c>
      <c r="H4122" t="s">
        <v>25</v>
      </c>
      <c r="I4122" t="s">
        <v>15</v>
      </c>
      <c r="J4122">
        <v>680</v>
      </c>
      <c r="K4122">
        <v>4</v>
      </c>
      <c r="L4122" t="s">
        <v>27</v>
      </c>
      <c r="M4122" t="s">
        <v>17</v>
      </c>
      <c r="N4122" t="s">
        <v>18</v>
      </c>
      <c r="O4122">
        <v>0</v>
      </c>
      <c r="P4122">
        <v>75000</v>
      </c>
    </row>
    <row r="4123" spans="4:16">
      <c r="D4123">
        <v>4122</v>
      </c>
      <c r="E4123" t="s">
        <v>13</v>
      </c>
      <c r="F4123" t="b">
        <v>0</v>
      </c>
      <c r="G4123">
        <v>3.12</v>
      </c>
      <c r="H4123" t="s">
        <v>20</v>
      </c>
      <c r="I4123" t="s">
        <v>29</v>
      </c>
      <c r="J4123">
        <v>660</v>
      </c>
      <c r="K4123">
        <v>6</v>
      </c>
      <c r="L4123" t="s">
        <v>27</v>
      </c>
      <c r="M4123" t="s">
        <v>17</v>
      </c>
      <c r="N4123" t="s">
        <v>18</v>
      </c>
      <c r="O4123">
        <v>0</v>
      </c>
      <c r="P4123">
        <v>75000</v>
      </c>
    </row>
    <row r="4124" spans="4:16">
      <c r="D4124">
        <v>4123</v>
      </c>
      <c r="E4124" t="s">
        <v>19</v>
      </c>
      <c r="F4124" t="b">
        <v>0</v>
      </c>
      <c r="G4124">
        <v>3.42</v>
      </c>
      <c r="H4124" t="s">
        <v>14</v>
      </c>
      <c r="I4124" t="s">
        <v>26</v>
      </c>
      <c r="J4124">
        <v>660</v>
      </c>
      <c r="K4124">
        <v>6</v>
      </c>
      <c r="L4124" t="s">
        <v>30</v>
      </c>
      <c r="M4124" t="s">
        <v>17</v>
      </c>
      <c r="N4124" t="s">
        <v>18</v>
      </c>
      <c r="O4124">
        <v>0</v>
      </c>
      <c r="P4124">
        <v>75000</v>
      </c>
    </row>
    <row r="4125" spans="4:16">
      <c r="D4125">
        <v>4124</v>
      </c>
      <c r="E4125" t="s">
        <v>13</v>
      </c>
      <c r="F4125" t="b">
        <v>0</v>
      </c>
      <c r="G4125">
        <v>3.44</v>
      </c>
      <c r="H4125" t="s">
        <v>20</v>
      </c>
      <c r="I4125" t="s">
        <v>21</v>
      </c>
      <c r="J4125">
        <v>660</v>
      </c>
      <c r="K4125">
        <v>6</v>
      </c>
      <c r="L4125" t="s">
        <v>22</v>
      </c>
      <c r="M4125" t="s">
        <v>17</v>
      </c>
      <c r="N4125" t="s">
        <v>18</v>
      </c>
      <c r="O4125">
        <v>0</v>
      </c>
      <c r="P4125">
        <v>75000</v>
      </c>
    </row>
    <row r="4126" spans="4:16">
      <c r="D4126">
        <v>4125</v>
      </c>
      <c r="E4126" t="s">
        <v>19</v>
      </c>
      <c r="F4126" t="b">
        <v>0</v>
      </c>
      <c r="G4126">
        <v>3.47</v>
      </c>
      <c r="H4126" t="s">
        <v>20</v>
      </c>
      <c r="I4126" t="s">
        <v>15</v>
      </c>
      <c r="J4126">
        <v>600</v>
      </c>
      <c r="K4126">
        <v>6</v>
      </c>
      <c r="L4126" t="s">
        <v>31</v>
      </c>
      <c r="M4126" t="s">
        <v>28</v>
      </c>
      <c r="N4126" t="s">
        <v>18</v>
      </c>
      <c r="O4126">
        <v>0</v>
      </c>
      <c r="P4126">
        <v>0</v>
      </c>
    </row>
    <row r="4127" spans="4:16">
      <c r="D4127">
        <v>4126</v>
      </c>
      <c r="E4127" t="s">
        <v>19</v>
      </c>
      <c r="F4127" t="b">
        <v>1</v>
      </c>
      <c r="G4127">
        <v>3.08</v>
      </c>
      <c r="H4127" t="s">
        <v>14</v>
      </c>
      <c r="I4127" t="s">
        <v>23</v>
      </c>
      <c r="J4127">
        <v>660</v>
      </c>
      <c r="K4127">
        <v>6</v>
      </c>
      <c r="L4127" t="s">
        <v>16</v>
      </c>
      <c r="M4127" t="s">
        <v>17</v>
      </c>
      <c r="N4127" t="s">
        <v>18</v>
      </c>
      <c r="O4127">
        <v>0</v>
      </c>
      <c r="P4127">
        <v>75000</v>
      </c>
    </row>
    <row r="4128" spans="4:16">
      <c r="D4128">
        <v>4127</v>
      </c>
      <c r="E4128" t="s">
        <v>19</v>
      </c>
      <c r="F4128" t="b">
        <v>1</v>
      </c>
      <c r="G4128">
        <v>2.88</v>
      </c>
      <c r="H4128" t="s">
        <v>20</v>
      </c>
      <c r="I4128" t="s">
        <v>23</v>
      </c>
      <c r="J4128">
        <v>570</v>
      </c>
      <c r="K4128">
        <v>5</v>
      </c>
      <c r="L4128" t="s">
        <v>27</v>
      </c>
      <c r="M4128" t="s">
        <v>28</v>
      </c>
      <c r="N4128" t="s">
        <v>18</v>
      </c>
      <c r="O4128">
        <v>0</v>
      </c>
      <c r="P4128">
        <v>0</v>
      </c>
    </row>
    <row r="4129" spans="4:16">
      <c r="D4129">
        <v>4128</v>
      </c>
      <c r="E4129" t="s">
        <v>13</v>
      </c>
      <c r="F4129" t="b">
        <v>0</v>
      </c>
      <c r="G4129">
        <v>3.25</v>
      </c>
      <c r="H4129" t="s">
        <v>25</v>
      </c>
      <c r="I4129" t="s">
        <v>21</v>
      </c>
      <c r="J4129">
        <v>630</v>
      </c>
      <c r="K4129">
        <v>6</v>
      </c>
      <c r="L4129" t="s">
        <v>32</v>
      </c>
      <c r="M4129" t="s">
        <v>17</v>
      </c>
      <c r="N4129" t="s">
        <v>18</v>
      </c>
      <c r="O4129">
        <v>0</v>
      </c>
      <c r="P4129">
        <v>75000</v>
      </c>
    </row>
    <row r="4130" spans="4:16">
      <c r="D4130">
        <v>4129</v>
      </c>
      <c r="E4130" t="s">
        <v>13</v>
      </c>
      <c r="F4130" t="b">
        <v>0</v>
      </c>
      <c r="G4130">
        <v>3.25</v>
      </c>
      <c r="H4130" t="s">
        <v>14</v>
      </c>
      <c r="I4130" t="s">
        <v>15</v>
      </c>
      <c r="J4130">
        <v>690</v>
      </c>
      <c r="K4130">
        <v>5</v>
      </c>
      <c r="L4130" t="s">
        <v>27</v>
      </c>
      <c r="M4130" t="s">
        <v>17</v>
      </c>
      <c r="N4130" t="s">
        <v>18</v>
      </c>
      <c r="O4130">
        <v>0</v>
      </c>
      <c r="P4130">
        <v>75000</v>
      </c>
    </row>
    <row r="4131" spans="4:16">
      <c r="D4131">
        <v>4130</v>
      </c>
      <c r="E4131" t="s">
        <v>19</v>
      </c>
      <c r="F4131" t="b">
        <v>0</v>
      </c>
      <c r="G4131">
        <v>3.46</v>
      </c>
      <c r="H4131" t="s">
        <v>20</v>
      </c>
      <c r="I4131" t="s">
        <v>15</v>
      </c>
      <c r="J4131">
        <v>730</v>
      </c>
      <c r="K4131">
        <v>6</v>
      </c>
      <c r="L4131" t="s">
        <v>34</v>
      </c>
      <c r="M4131" t="s">
        <v>17</v>
      </c>
      <c r="N4131" t="s">
        <v>18</v>
      </c>
      <c r="O4131">
        <v>0</v>
      </c>
      <c r="P4131">
        <v>75000</v>
      </c>
    </row>
    <row r="4132" spans="4:16">
      <c r="D4132">
        <v>4131</v>
      </c>
      <c r="E4132" t="s">
        <v>19</v>
      </c>
      <c r="F4132" t="b">
        <v>0</v>
      </c>
      <c r="G4132">
        <v>3.09</v>
      </c>
      <c r="H4132" t="s">
        <v>20</v>
      </c>
      <c r="I4132" t="s">
        <v>26</v>
      </c>
      <c r="J4132">
        <v>570</v>
      </c>
      <c r="K4132">
        <v>5</v>
      </c>
      <c r="L4132" t="s">
        <v>32</v>
      </c>
      <c r="M4132" t="s">
        <v>28</v>
      </c>
      <c r="N4132" t="s">
        <v>18</v>
      </c>
      <c r="O4132">
        <v>0</v>
      </c>
      <c r="P4132">
        <v>0</v>
      </c>
    </row>
    <row r="4133" spans="4:16">
      <c r="D4133">
        <v>4132</v>
      </c>
      <c r="E4133" t="s">
        <v>19</v>
      </c>
      <c r="F4133" t="b">
        <v>0</v>
      </c>
      <c r="G4133">
        <v>3.17</v>
      </c>
      <c r="H4133" t="s">
        <v>20</v>
      </c>
      <c r="I4133" t="s">
        <v>21</v>
      </c>
      <c r="J4133">
        <v>670</v>
      </c>
      <c r="K4133">
        <v>5</v>
      </c>
      <c r="L4133" t="s">
        <v>27</v>
      </c>
      <c r="M4133" t="s">
        <v>17</v>
      </c>
      <c r="N4133" t="s">
        <v>18</v>
      </c>
      <c r="O4133">
        <v>0</v>
      </c>
      <c r="P4133">
        <v>75000</v>
      </c>
    </row>
    <row r="4134" spans="4:16">
      <c r="D4134">
        <v>4133</v>
      </c>
      <c r="E4134" t="s">
        <v>13</v>
      </c>
      <c r="F4134" t="b">
        <v>0</v>
      </c>
      <c r="G4134">
        <v>3.41</v>
      </c>
      <c r="H4134" t="s">
        <v>20</v>
      </c>
      <c r="I4134" t="s">
        <v>29</v>
      </c>
      <c r="J4134">
        <v>780</v>
      </c>
      <c r="K4134">
        <v>5</v>
      </c>
      <c r="L4134" t="s">
        <v>32</v>
      </c>
      <c r="M4134" t="s">
        <v>17</v>
      </c>
      <c r="N4134" t="s">
        <v>18</v>
      </c>
      <c r="O4134">
        <v>0</v>
      </c>
      <c r="P4134">
        <v>75000</v>
      </c>
    </row>
    <row r="4135" spans="4:16">
      <c r="D4135">
        <v>4134</v>
      </c>
      <c r="E4135" t="s">
        <v>19</v>
      </c>
      <c r="F4135" t="b">
        <v>0</v>
      </c>
      <c r="G4135">
        <v>3.37</v>
      </c>
      <c r="H4135" t="s">
        <v>25</v>
      </c>
      <c r="I4135" t="s">
        <v>15</v>
      </c>
      <c r="J4135">
        <v>610</v>
      </c>
      <c r="K4135">
        <v>6</v>
      </c>
      <c r="L4135" t="s">
        <v>16</v>
      </c>
      <c r="M4135" t="s">
        <v>17</v>
      </c>
      <c r="N4135" t="s">
        <v>18</v>
      </c>
      <c r="O4135">
        <v>0</v>
      </c>
      <c r="P4135">
        <v>75000</v>
      </c>
    </row>
    <row r="4136" spans="4:16">
      <c r="D4136">
        <v>4135</v>
      </c>
      <c r="E4136" t="s">
        <v>13</v>
      </c>
      <c r="F4136" t="b">
        <v>0</v>
      </c>
      <c r="G4136">
        <v>3.13</v>
      </c>
      <c r="H4136" t="s">
        <v>20</v>
      </c>
      <c r="I4136" t="s">
        <v>21</v>
      </c>
      <c r="J4136">
        <v>570</v>
      </c>
      <c r="K4136">
        <v>6</v>
      </c>
      <c r="L4136" t="s">
        <v>27</v>
      </c>
      <c r="M4136" t="s">
        <v>28</v>
      </c>
      <c r="N4136" t="s">
        <v>18</v>
      </c>
      <c r="O4136">
        <v>0</v>
      </c>
      <c r="P4136">
        <v>0</v>
      </c>
    </row>
    <row r="4137" spans="4:16">
      <c r="D4137">
        <v>4136</v>
      </c>
      <c r="E4137" t="s">
        <v>13</v>
      </c>
      <c r="F4137" t="b">
        <v>0</v>
      </c>
      <c r="G4137">
        <v>3.16</v>
      </c>
      <c r="H4137" t="s">
        <v>20</v>
      </c>
      <c r="I4137" t="s">
        <v>29</v>
      </c>
      <c r="J4137">
        <v>590</v>
      </c>
      <c r="K4137">
        <v>4</v>
      </c>
      <c r="L4137" t="s">
        <v>36</v>
      </c>
      <c r="M4137" t="s">
        <v>28</v>
      </c>
      <c r="N4137" t="s">
        <v>18</v>
      </c>
      <c r="O4137">
        <v>0</v>
      </c>
      <c r="P4137">
        <v>0</v>
      </c>
    </row>
    <row r="4138" spans="4:16">
      <c r="D4138">
        <v>4137</v>
      </c>
      <c r="E4138" t="s">
        <v>13</v>
      </c>
      <c r="F4138" t="b">
        <v>0</v>
      </c>
      <c r="G4138">
        <v>3.31</v>
      </c>
      <c r="H4138" t="s">
        <v>25</v>
      </c>
      <c r="I4138" t="s">
        <v>26</v>
      </c>
      <c r="J4138">
        <v>680</v>
      </c>
      <c r="K4138">
        <v>6</v>
      </c>
      <c r="L4138" t="s">
        <v>16</v>
      </c>
      <c r="M4138" t="s">
        <v>17</v>
      </c>
      <c r="N4138" t="s">
        <v>18</v>
      </c>
      <c r="O4138">
        <v>0</v>
      </c>
      <c r="P4138">
        <v>75000</v>
      </c>
    </row>
    <row r="4139" spans="4:16">
      <c r="D4139">
        <v>4138</v>
      </c>
      <c r="E4139" t="s">
        <v>19</v>
      </c>
      <c r="F4139" t="b">
        <v>1</v>
      </c>
      <c r="G4139">
        <v>3.08</v>
      </c>
      <c r="H4139" t="s">
        <v>20</v>
      </c>
      <c r="I4139" t="s">
        <v>23</v>
      </c>
      <c r="J4139">
        <v>610</v>
      </c>
      <c r="K4139">
        <v>5</v>
      </c>
      <c r="L4139" t="s">
        <v>24</v>
      </c>
      <c r="M4139" t="s">
        <v>17</v>
      </c>
      <c r="N4139" t="s">
        <v>18</v>
      </c>
      <c r="O4139">
        <v>0</v>
      </c>
      <c r="P4139">
        <v>75000</v>
      </c>
    </row>
    <row r="4140" spans="4:16">
      <c r="D4140">
        <v>4139</v>
      </c>
      <c r="E4140" t="s">
        <v>19</v>
      </c>
      <c r="F4140" t="b">
        <v>1</v>
      </c>
      <c r="G4140">
        <v>3.13</v>
      </c>
      <c r="H4140" t="s">
        <v>14</v>
      </c>
      <c r="I4140" t="s">
        <v>23</v>
      </c>
      <c r="J4140">
        <v>690</v>
      </c>
      <c r="K4140">
        <v>5</v>
      </c>
      <c r="L4140" t="s">
        <v>27</v>
      </c>
      <c r="M4140" t="s">
        <v>17</v>
      </c>
      <c r="N4140" t="s">
        <v>18</v>
      </c>
      <c r="O4140">
        <v>0</v>
      </c>
      <c r="P4140">
        <v>75000</v>
      </c>
    </row>
    <row r="4141" spans="4:16">
      <c r="D4141">
        <v>4140</v>
      </c>
      <c r="E4141" t="s">
        <v>19</v>
      </c>
      <c r="F4141" t="b">
        <v>1</v>
      </c>
      <c r="G4141">
        <v>3.32</v>
      </c>
      <c r="H4141" t="s">
        <v>14</v>
      </c>
      <c r="I4141" t="s">
        <v>23</v>
      </c>
      <c r="J4141">
        <v>620</v>
      </c>
      <c r="K4141">
        <v>5</v>
      </c>
      <c r="L4141" t="s">
        <v>32</v>
      </c>
      <c r="M4141" t="s">
        <v>17</v>
      </c>
      <c r="N4141" t="s">
        <v>18</v>
      </c>
      <c r="O4141">
        <v>0</v>
      </c>
      <c r="P4141">
        <v>75000</v>
      </c>
    </row>
    <row r="4142" spans="4:16">
      <c r="D4142">
        <v>4141</v>
      </c>
      <c r="E4142" t="s">
        <v>13</v>
      </c>
      <c r="F4142" t="b">
        <v>0</v>
      </c>
      <c r="G4142">
        <v>3.26</v>
      </c>
      <c r="H4142" t="s">
        <v>25</v>
      </c>
      <c r="I4142" t="s">
        <v>21</v>
      </c>
      <c r="J4142">
        <v>700</v>
      </c>
      <c r="K4142">
        <v>4</v>
      </c>
      <c r="L4142" t="s">
        <v>27</v>
      </c>
      <c r="M4142" t="s">
        <v>17</v>
      </c>
      <c r="N4142" t="s">
        <v>18</v>
      </c>
      <c r="O4142">
        <v>0</v>
      </c>
      <c r="P4142">
        <v>75000</v>
      </c>
    </row>
    <row r="4143" spans="4:16">
      <c r="D4143">
        <v>4142</v>
      </c>
      <c r="E4143" t="s">
        <v>13</v>
      </c>
      <c r="F4143" t="b">
        <v>0</v>
      </c>
      <c r="G4143">
        <v>3</v>
      </c>
      <c r="H4143" t="s">
        <v>14</v>
      </c>
      <c r="I4143" t="s">
        <v>29</v>
      </c>
      <c r="J4143">
        <v>580</v>
      </c>
      <c r="K4143">
        <v>5</v>
      </c>
      <c r="L4143" t="s">
        <v>27</v>
      </c>
      <c r="M4143" t="s">
        <v>28</v>
      </c>
      <c r="N4143" t="s">
        <v>18</v>
      </c>
      <c r="O4143">
        <v>0</v>
      </c>
      <c r="P4143">
        <v>0</v>
      </c>
    </row>
    <row r="4144" spans="4:16">
      <c r="D4144">
        <v>4143</v>
      </c>
      <c r="E4144" t="s">
        <v>19</v>
      </c>
      <c r="F4144" t="b">
        <v>1</v>
      </c>
      <c r="G4144">
        <v>3.14</v>
      </c>
      <c r="H4144" t="s">
        <v>25</v>
      </c>
      <c r="I4144" t="s">
        <v>23</v>
      </c>
      <c r="J4144">
        <v>650</v>
      </c>
      <c r="K4144">
        <v>5</v>
      </c>
      <c r="L4144" t="s">
        <v>24</v>
      </c>
      <c r="M4144" t="s">
        <v>17</v>
      </c>
      <c r="N4144" t="s">
        <v>18</v>
      </c>
      <c r="O4144">
        <v>0</v>
      </c>
      <c r="P4144">
        <v>75000</v>
      </c>
    </row>
    <row r="4145" spans="4:16">
      <c r="D4145">
        <v>4144</v>
      </c>
      <c r="E4145" t="s">
        <v>19</v>
      </c>
      <c r="F4145" t="b">
        <v>0</v>
      </c>
      <c r="G4145">
        <v>3.34</v>
      </c>
      <c r="H4145" t="s">
        <v>20</v>
      </c>
      <c r="I4145" t="s">
        <v>15</v>
      </c>
      <c r="J4145">
        <v>670</v>
      </c>
      <c r="K4145">
        <v>5</v>
      </c>
      <c r="L4145" t="s">
        <v>32</v>
      </c>
      <c r="M4145" t="s">
        <v>17</v>
      </c>
      <c r="N4145" t="s">
        <v>18</v>
      </c>
      <c r="O4145">
        <v>0</v>
      </c>
      <c r="P4145">
        <v>75000</v>
      </c>
    </row>
    <row r="4146" spans="4:16">
      <c r="D4146">
        <v>4145</v>
      </c>
      <c r="E4146" t="s">
        <v>19</v>
      </c>
      <c r="F4146" t="b">
        <v>0</v>
      </c>
      <c r="G4146">
        <v>3.21</v>
      </c>
      <c r="H4146" t="s">
        <v>25</v>
      </c>
      <c r="I4146" t="s">
        <v>15</v>
      </c>
      <c r="J4146">
        <v>670</v>
      </c>
      <c r="K4146">
        <v>5</v>
      </c>
      <c r="L4146" t="s">
        <v>24</v>
      </c>
      <c r="M4146" t="s">
        <v>17</v>
      </c>
      <c r="N4146" t="s">
        <v>18</v>
      </c>
      <c r="O4146">
        <v>0</v>
      </c>
      <c r="P4146">
        <v>75000</v>
      </c>
    </row>
    <row r="4147" spans="4:16">
      <c r="D4147">
        <v>4146</v>
      </c>
      <c r="E4147" t="s">
        <v>19</v>
      </c>
      <c r="F4147" t="b">
        <v>0</v>
      </c>
      <c r="G4147">
        <v>3.2</v>
      </c>
      <c r="H4147" t="s">
        <v>20</v>
      </c>
      <c r="I4147" t="s">
        <v>29</v>
      </c>
      <c r="J4147">
        <v>670</v>
      </c>
      <c r="K4147">
        <v>6</v>
      </c>
      <c r="L4147" t="s">
        <v>30</v>
      </c>
      <c r="M4147" t="s">
        <v>17</v>
      </c>
      <c r="N4147" t="s">
        <v>18</v>
      </c>
      <c r="O4147">
        <v>0</v>
      </c>
      <c r="P4147">
        <v>75000</v>
      </c>
    </row>
    <row r="4148" spans="4:16">
      <c r="D4148">
        <v>4147</v>
      </c>
      <c r="E4148" t="s">
        <v>13</v>
      </c>
      <c r="F4148" t="b">
        <v>0</v>
      </c>
      <c r="G4148">
        <v>3.27</v>
      </c>
      <c r="H4148" t="s">
        <v>14</v>
      </c>
      <c r="I4148" t="s">
        <v>15</v>
      </c>
      <c r="J4148">
        <v>640</v>
      </c>
      <c r="K4148">
        <v>5</v>
      </c>
      <c r="L4148" t="s">
        <v>27</v>
      </c>
      <c r="M4148" t="s">
        <v>17</v>
      </c>
      <c r="N4148" t="s">
        <v>18</v>
      </c>
      <c r="O4148">
        <v>0</v>
      </c>
      <c r="P4148">
        <v>75000</v>
      </c>
    </row>
    <row r="4149" spans="4:16">
      <c r="D4149">
        <v>4148</v>
      </c>
      <c r="E4149" t="s">
        <v>13</v>
      </c>
      <c r="F4149" t="b">
        <v>1</v>
      </c>
      <c r="G4149">
        <v>3.49</v>
      </c>
      <c r="H4149" t="s">
        <v>20</v>
      </c>
      <c r="I4149" t="s">
        <v>23</v>
      </c>
      <c r="J4149">
        <v>780</v>
      </c>
      <c r="K4149">
        <v>5</v>
      </c>
      <c r="L4149" t="s">
        <v>27</v>
      </c>
      <c r="M4149" t="s">
        <v>17</v>
      </c>
      <c r="N4149" t="s">
        <v>18</v>
      </c>
      <c r="O4149">
        <v>0</v>
      </c>
      <c r="P4149">
        <v>75000</v>
      </c>
    </row>
    <row r="4150" spans="4:16">
      <c r="D4150">
        <v>4149</v>
      </c>
      <c r="E4150" t="s">
        <v>19</v>
      </c>
      <c r="F4150" t="b">
        <v>0</v>
      </c>
      <c r="G4150">
        <v>3.22</v>
      </c>
      <c r="H4150" t="s">
        <v>14</v>
      </c>
      <c r="I4150" t="s">
        <v>29</v>
      </c>
      <c r="J4150">
        <v>710</v>
      </c>
      <c r="K4150">
        <v>5</v>
      </c>
      <c r="L4150" t="s">
        <v>33</v>
      </c>
      <c r="M4150" t="s">
        <v>17</v>
      </c>
      <c r="N4150" t="s">
        <v>18</v>
      </c>
      <c r="O4150">
        <v>0</v>
      </c>
      <c r="P4150">
        <v>75000</v>
      </c>
    </row>
    <row r="4151" spans="4:16">
      <c r="D4151">
        <v>4150</v>
      </c>
      <c r="E4151" t="s">
        <v>19</v>
      </c>
      <c r="F4151" t="b">
        <v>0</v>
      </c>
      <c r="G4151">
        <v>3.38</v>
      </c>
      <c r="H4151" t="s">
        <v>14</v>
      </c>
      <c r="I4151" t="s">
        <v>21</v>
      </c>
      <c r="J4151">
        <v>640</v>
      </c>
      <c r="K4151">
        <v>6</v>
      </c>
      <c r="L4151" t="s">
        <v>27</v>
      </c>
      <c r="M4151" t="s">
        <v>17</v>
      </c>
      <c r="N4151" t="s">
        <v>18</v>
      </c>
      <c r="O4151">
        <v>0</v>
      </c>
      <c r="P4151">
        <v>75000</v>
      </c>
    </row>
    <row r="4152" spans="4:16">
      <c r="D4152">
        <v>4151</v>
      </c>
      <c r="E4152" t="s">
        <v>19</v>
      </c>
      <c r="F4152" t="b">
        <v>1</v>
      </c>
      <c r="G4152">
        <v>3.21</v>
      </c>
      <c r="H4152" t="s">
        <v>25</v>
      </c>
      <c r="I4152" t="s">
        <v>23</v>
      </c>
      <c r="J4152">
        <v>640</v>
      </c>
      <c r="K4152">
        <v>5</v>
      </c>
      <c r="L4152" t="s">
        <v>34</v>
      </c>
      <c r="M4152" t="s">
        <v>17</v>
      </c>
      <c r="N4152" t="s">
        <v>18</v>
      </c>
      <c r="O4152">
        <v>0</v>
      </c>
      <c r="P4152">
        <v>75000</v>
      </c>
    </row>
    <row r="4153" spans="4:16">
      <c r="D4153">
        <v>4152</v>
      </c>
      <c r="E4153" t="s">
        <v>13</v>
      </c>
      <c r="F4153" t="b">
        <v>0</v>
      </c>
      <c r="G4153">
        <v>3.58</v>
      </c>
      <c r="H4153" t="s">
        <v>25</v>
      </c>
      <c r="I4153" t="s">
        <v>15</v>
      </c>
      <c r="J4153">
        <v>700</v>
      </c>
      <c r="K4153">
        <v>4</v>
      </c>
      <c r="L4153" t="s">
        <v>32</v>
      </c>
      <c r="M4153" t="s">
        <v>17</v>
      </c>
      <c r="N4153" t="s">
        <v>18</v>
      </c>
      <c r="O4153">
        <v>0</v>
      </c>
      <c r="P4153">
        <v>75000</v>
      </c>
    </row>
    <row r="4154" spans="4:16">
      <c r="D4154">
        <v>4153</v>
      </c>
      <c r="E4154" t="s">
        <v>13</v>
      </c>
      <c r="F4154" t="b">
        <v>1</v>
      </c>
      <c r="G4154">
        <v>3.32</v>
      </c>
      <c r="H4154" t="s">
        <v>20</v>
      </c>
      <c r="I4154" t="s">
        <v>23</v>
      </c>
      <c r="J4154">
        <v>660</v>
      </c>
      <c r="K4154">
        <v>5</v>
      </c>
      <c r="L4154" t="s">
        <v>34</v>
      </c>
      <c r="M4154" t="s">
        <v>17</v>
      </c>
      <c r="N4154" t="s">
        <v>18</v>
      </c>
      <c r="O4154">
        <v>0</v>
      </c>
      <c r="P4154">
        <v>75000</v>
      </c>
    </row>
    <row r="4155" spans="4:16">
      <c r="D4155">
        <v>4154</v>
      </c>
      <c r="E4155" t="s">
        <v>19</v>
      </c>
      <c r="F4155" t="b">
        <v>0</v>
      </c>
      <c r="G4155">
        <v>3.01</v>
      </c>
      <c r="H4155" t="s">
        <v>14</v>
      </c>
      <c r="I4155" t="s">
        <v>21</v>
      </c>
      <c r="J4155">
        <v>590</v>
      </c>
      <c r="K4155">
        <v>3</v>
      </c>
      <c r="L4155" t="s">
        <v>34</v>
      </c>
      <c r="M4155" t="s">
        <v>28</v>
      </c>
      <c r="N4155" t="s">
        <v>18</v>
      </c>
      <c r="O4155">
        <v>0</v>
      </c>
      <c r="P4155">
        <v>0</v>
      </c>
    </row>
    <row r="4156" spans="4:16">
      <c r="D4156">
        <v>4155</v>
      </c>
      <c r="E4156" t="s">
        <v>13</v>
      </c>
      <c r="F4156" t="b">
        <v>1</v>
      </c>
      <c r="G4156">
        <v>3.38</v>
      </c>
      <c r="H4156" t="s">
        <v>20</v>
      </c>
      <c r="I4156" t="s">
        <v>23</v>
      </c>
      <c r="J4156">
        <v>700</v>
      </c>
      <c r="K4156">
        <v>6</v>
      </c>
      <c r="L4156" t="s">
        <v>32</v>
      </c>
      <c r="M4156" t="s">
        <v>17</v>
      </c>
      <c r="N4156" t="s">
        <v>18</v>
      </c>
      <c r="O4156">
        <v>0</v>
      </c>
      <c r="P4156">
        <v>75000</v>
      </c>
    </row>
    <row r="4157" spans="4:16">
      <c r="D4157">
        <v>4156</v>
      </c>
      <c r="E4157" t="s">
        <v>19</v>
      </c>
      <c r="F4157" t="b">
        <v>0</v>
      </c>
      <c r="G4157">
        <v>3.24</v>
      </c>
      <c r="H4157" t="s">
        <v>20</v>
      </c>
      <c r="I4157" t="s">
        <v>29</v>
      </c>
      <c r="J4157">
        <v>570</v>
      </c>
      <c r="K4157">
        <v>5</v>
      </c>
      <c r="L4157" t="s">
        <v>34</v>
      </c>
      <c r="M4157" t="s">
        <v>28</v>
      </c>
      <c r="N4157" t="s">
        <v>18</v>
      </c>
      <c r="O4157">
        <v>0</v>
      </c>
      <c r="P4157">
        <v>0</v>
      </c>
    </row>
    <row r="4158" spans="4:16">
      <c r="D4158">
        <v>4157</v>
      </c>
      <c r="E4158" t="s">
        <v>13</v>
      </c>
      <c r="F4158" t="b">
        <v>0</v>
      </c>
      <c r="G4158">
        <v>3.12</v>
      </c>
      <c r="H4158" t="s">
        <v>20</v>
      </c>
      <c r="I4158" t="s">
        <v>15</v>
      </c>
      <c r="J4158">
        <v>590</v>
      </c>
      <c r="K4158">
        <v>5</v>
      </c>
      <c r="L4158" t="s">
        <v>31</v>
      </c>
      <c r="M4158" t="s">
        <v>28</v>
      </c>
      <c r="N4158" t="s">
        <v>18</v>
      </c>
      <c r="O4158">
        <v>0</v>
      </c>
      <c r="P4158">
        <v>0</v>
      </c>
    </row>
    <row r="4159" spans="4:16">
      <c r="D4159">
        <v>4158</v>
      </c>
      <c r="E4159" t="s">
        <v>13</v>
      </c>
      <c r="F4159" t="b">
        <v>0</v>
      </c>
      <c r="G4159">
        <v>3.14</v>
      </c>
      <c r="H4159" t="s">
        <v>14</v>
      </c>
      <c r="I4159" t="s">
        <v>29</v>
      </c>
      <c r="J4159">
        <v>600</v>
      </c>
      <c r="K4159">
        <v>5</v>
      </c>
      <c r="L4159" t="s">
        <v>30</v>
      </c>
      <c r="M4159" t="s">
        <v>28</v>
      </c>
      <c r="N4159" t="s">
        <v>18</v>
      </c>
      <c r="O4159">
        <v>0</v>
      </c>
      <c r="P4159">
        <v>0</v>
      </c>
    </row>
    <row r="4160" spans="4:16">
      <c r="D4160">
        <v>4159</v>
      </c>
      <c r="E4160" t="s">
        <v>19</v>
      </c>
      <c r="F4160" t="b">
        <v>0</v>
      </c>
      <c r="G4160">
        <v>3.27</v>
      </c>
      <c r="H4160" t="s">
        <v>20</v>
      </c>
      <c r="I4160" t="s">
        <v>30</v>
      </c>
      <c r="J4160">
        <v>630</v>
      </c>
      <c r="K4160">
        <v>3</v>
      </c>
      <c r="L4160" t="s">
        <v>16</v>
      </c>
      <c r="M4160" t="s">
        <v>17</v>
      </c>
      <c r="N4160" t="s">
        <v>18</v>
      </c>
      <c r="O4160">
        <v>0</v>
      </c>
      <c r="P4160">
        <v>75000</v>
      </c>
    </row>
    <row r="4161" spans="4:16">
      <c r="D4161">
        <v>4160</v>
      </c>
      <c r="E4161" t="s">
        <v>19</v>
      </c>
      <c r="F4161" t="b">
        <v>0</v>
      </c>
      <c r="G4161">
        <v>3.24</v>
      </c>
      <c r="H4161" t="s">
        <v>20</v>
      </c>
      <c r="I4161" t="s">
        <v>29</v>
      </c>
      <c r="J4161">
        <v>640</v>
      </c>
      <c r="K4161">
        <v>4</v>
      </c>
      <c r="L4161" t="s">
        <v>16</v>
      </c>
      <c r="M4161" t="s">
        <v>17</v>
      </c>
      <c r="N4161" t="s">
        <v>18</v>
      </c>
      <c r="O4161">
        <v>0</v>
      </c>
      <c r="P4161">
        <v>75000</v>
      </c>
    </row>
    <row r="4162" spans="4:16">
      <c r="D4162">
        <v>4161</v>
      </c>
      <c r="E4162" t="s">
        <v>19</v>
      </c>
      <c r="F4162" t="b">
        <v>1</v>
      </c>
      <c r="G4162">
        <v>3.28</v>
      </c>
      <c r="H4162" t="s">
        <v>25</v>
      </c>
      <c r="I4162" t="s">
        <v>23</v>
      </c>
      <c r="J4162">
        <v>670</v>
      </c>
      <c r="K4162">
        <v>5</v>
      </c>
      <c r="L4162" t="s">
        <v>32</v>
      </c>
      <c r="M4162" t="s">
        <v>17</v>
      </c>
      <c r="N4162" t="s">
        <v>18</v>
      </c>
      <c r="O4162">
        <v>0</v>
      </c>
      <c r="P4162">
        <v>75000</v>
      </c>
    </row>
    <row r="4163" spans="4:16">
      <c r="D4163">
        <v>4162</v>
      </c>
      <c r="E4163" t="s">
        <v>13</v>
      </c>
      <c r="F4163" t="b">
        <v>0</v>
      </c>
      <c r="G4163">
        <v>3.16</v>
      </c>
      <c r="H4163" t="s">
        <v>20</v>
      </c>
      <c r="I4163" t="s">
        <v>26</v>
      </c>
      <c r="J4163">
        <v>710</v>
      </c>
      <c r="K4163">
        <v>6</v>
      </c>
      <c r="L4163" t="s">
        <v>27</v>
      </c>
      <c r="M4163" t="s">
        <v>17</v>
      </c>
      <c r="N4163" t="s">
        <v>18</v>
      </c>
      <c r="O4163">
        <v>0</v>
      </c>
      <c r="P4163">
        <v>75000</v>
      </c>
    </row>
    <row r="4164" spans="4:16">
      <c r="D4164">
        <v>4163</v>
      </c>
      <c r="E4164" t="s">
        <v>19</v>
      </c>
      <c r="F4164" t="b">
        <v>0</v>
      </c>
      <c r="G4164">
        <v>3.27</v>
      </c>
      <c r="H4164" t="s">
        <v>20</v>
      </c>
      <c r="I4164" t="s">
        <v>15</v>
      </c>
      <c r="J4164">
        <v>660</v>
      </c>
      <c r="K4164">
        <v>3</v>
      </c>
      <c r="L4164" t="s">
        <v>32</v>
      </c>
      <c r="M4164" t="s">
        <v>17</v>
      </c>
      <c r="N4164" t="s">
        <v>18</v>
      </c>
      <c r="O4164">
        <v>0</v>
      </c>
      <c r="P4164">
        <v>75000</v>
      </c>
    </row>
    <row r="4165" spans="4:16">
      <c r="D4165">
        <v>4164</v>
      </c>
      <c r="E4165" t="s">
        <v>19</v>
      </c>
      <c r="F4165" t="b">
        <v>0</v>
      </c>
      <c r="G4165">
        <v>3.42</v>
      </c>
      <c r="H4165" t="s">
        <v>14</v>
      </c>
      <c r="I4165" t="s">
        <v>15</v>
      </c>
      <c r="J4165">
        <v>750</v>
      </c>
      <c r="K4165">
        <v>5</v>
      </c>
      <c r="L4165" t="s">
        <v>16</v>
      </c>
      <c r="M4165" t="s">
        <v>17</v>
      </c>
      <c r="N4165" t="s">
        <v>18</v>
      </c>
      <c r="O4165">
        <v>0</v>
      </c>
      <c r="P4165">
        <v>75000</v>
      </c>
    </row>
    <row r="4166" spans="4:16">
      <c r="D4166">
        <v>4165</v>
      </c>
      <c r="E4166" t="s">
        <v>19</v>
      </c>
      <c r="F4166" t="b">
        <v>0</v>
      </c>
      <c r="G4166">
        <v>3.01</v>
      </c>
      <c r="H4166" t="s">
        <v>20</v>
      </c>
      <c r="I4166" t="s">
        <v>26</v>
      </c>
      <c r="J4166">
        <v>590</v>
      </c>
      <c r="K4166">
        <v>6</v>
      </c>
      <c r="L4166" t="s">
        <v>32</v>
      </c>
      <c r="M4166" t="s">
        <v>28</v>
      </c>
      <c r="N4166" t="s">
        <v>18</v>
      </c>
      <c r="O4166">
        <v>0</v>
      </c>
      <c r="P4166">
        <v>0</v>
      </c>
    </row>
    <row r="4167" spans="4:16">
      <c r="D4167">
        <v>4166</v>
      </c>
      <c r="E4167" t="s">
        <v>19</v>
      </c>
      <c r="F4167" t="b">
        <v>0</v>
      </c>
      <c r="G4167">
        <v>3.17</v>
      </c>
      <c r="H4167" t="s">
        <v>20</v>
      </c>
      <c r="I4167" t="s">
        <v>29</v>
      </c>
      <c r="J4167">
        <v>630</v>
      </c>
      <c r="K4167">
        <v>6</v>
      </c>
      <c r="L4167" t="s">
        <v>34</v>
      </c>
      <c r="M4167" t="s">
        <v>17</v>
      </c>
      <c r="N4167" t="s">
        <v>18</v>
      </c>
      <c r="O4167">
        <v>0</v>
      </c>
      <c r="P4167">
        <v>75000</v>
      </c>
    </row>
    <row r="4168" spans="4:16">
      <c r="D4168">
        <v>4167</v>
      </c>
      <c r="E4168" t="s">
        <v>19</v>
      </c>
      <c r="F4168" t="b">
        <v>0</v>
      </c>
      <c r="G4168">
        <v>3.24</v>
      </c>
      <c r="H4168" t="s">
        <v>20</v>
      </c>
      <c r="I4168" t="s">
        <v>21</v>
      </c>
      <c r="J4168">
        <v>610</v>
      </c>
      <c r="K4168">
        <v>4</v>
      </c>
      <c r="L4168" t="s">
        <v>27</v>
      </c>
      <c r="M4168" t="s">
        <v>17</v>
      </c>
      <c r="N4168" t="s">
        <v>18</v>
      </c>
      <c r="O4168">
        <v>0</v>
      </c>
      <c r="P4168">
        <v>75000</v>
      </c>
    </row>
    <row r="4169" spans="4:16">
      <c r="D4169">
        <v>4168</v>
      </c>
      <c r="E4169" t="s">
        <v>13</v>
      </c>
      <c r="F4169" t="b">
        <v>0</v>
      </c>
      <c r="G4169">
        <v>2.97</v>
      </c>
      <c r="H4169" t="s">
        <v>25</v>
      </c>
      <c r="I4169" t="s">
        <v>26</v>
      </c>
      <c r="J4169">
        <v>590</v>
      </c>
      <c r="K4169">
        <v>6</v>
      </c>
      <c r="L4169" t="s">
        <v>34</v>
      </c>
      <c r="M4169" t="s">
        <v>28</v>
      </c>
      <c r="N4169" t="s">
        <v>18</v>
      </c>
      <c r="O4169">
        <v>0</v>
      </c>
      <c r="P4169">
        <v>0</v>
      </c>
    </row>
    <row r="4170" spans="4:16">
      <c r="D4170">
        <v>4169</v>
      </c>
      <c r="E4170" t="s">
        <v>13</v>
      </c>
      <c r="F4170" t="b">
        <v>0</v>
      </c>
      <c r="G4170">
        <v>3.13</v>
      </c>
      <c r="H4170" t="s">
        <v>14</v>
      </c>
      <c r="I4170" t="s">
        <v>15</v>
      </c>
      <c r="J4170">
        <v>630</v>
      </c>
      <c r="K4170">
        <v>6</v>
      </c>
      <c r="L4170" t="s">
        <v>31</v>
      </c>
      <c r="M4170" t="s">
        <v>17</v>
      </c>
      <c r="N4170" t="s">
        <v>18</v>
      </c>
      <c r="O4170">
        <v>0</v>
      </c>
      <c r="P4170">
        <v>75000</v>
      </c>
    </row>
    <row r="4171" spans="4:16">
      <c r="D4171">
        <v>4170</v>
      </c>
      <c r="E4171" t="s">
        <v>19</v>
      </c>
      <c r="F4171" t="b">
        <v>1</v>
      </c>
      <c r="G4171">
        <v>3.12</v>
      </c>
      <c r="H4171" t="s">
        <v>14</v>
      </c>
      <c r="I4171" t="s">
        <v>23</v>
      </c>
      <c r="J4171">
        <v>630</v>
      </c>
      <c r="K4171">
        <v>5</v>
      </c>
      <c r="L4171" t="s">
        <v>32</v>
      </c>
      <c r="M4171" t="s">
        <v>17</v>
      </c>
      <c r="N4171" t="s">
        <v>18</v>
      </c>
      <c r="O4171">
        <v>0</v>
      </c>
      <c r="P4171">
        <v>75000</v>
      </c>
    </row>
    <row r="4172" spans="4:16">
      <c r="D4172">
        <v>4171</v>
      </c>
      <c r="E4172" t="s">
        <v>19</v>
      </c>
      <c r="F4172" t="b">
        <v>0</v>
      </c>
      <c r="G4172">
        <v>3.34</v>
      </c>
      <c r="H4172" t="s">
        <v>20</v>
      </c>
      <c r="I4172" t="s">
        <v>15</v>
      </c>
      <c r="J4172">
        <v>670</v>
      </c>
      <c r="K4172">
        <v>5</v>
      </c>
      <c r="L4172" t="s">
        <v>33</v>
      </c>
      <c r="M4172" t="s">
        <v>17</v>
      </c>
      <c r="N4172" t="s">
        <v>18</v>
      </c>
      <c r="O4172">
        <v>0</v>
      </c>
      <c r="P4172">
        <v>75000</v>
      </c>
    </row>
    <row r="4173" spans="4:16">
      <c r="D4173">
        <v>4172</v>
      </c>
      <c r="E4173" t="s">
        <v>19</v>
      </c>
      <c r="F4173" t="b">
        <v>0</v>
      </c>
      <c r="G4173">
        <v>3.34</v>
      </c>
      <c r="H4173" t="s">
        <v>25</v>
      </c>
      <c r="I4173" t="s">
        <v>26</v>
      </c>
      <c r="J4173">
        <v>670</v>
      </c>
      <c r="K4173">
        <v>8</v>
      </c>
      <c r="L4173" t="s">
        <v>33</v>
      </c>
      <c r="M4173" t="s">
        <v>17</v>
      </c>
      <c r="N4173" t="s">
        <v>18</v>
      </c>
      <c r="O4173">
        <v>0</v>
      </c>
      <c r="P4173">
        <v>75000</v>
      </c>
    </row>
    <row r="4174" spans="4:16">
      <c r="D4174">
        <v>4173</v>
      </c>
      <c r="E4174" t="s">
        <v>19</v>
      </c>
      <c r="F4174" t="b">
        <v>1</v>
      </c>
      <c r="G4174">
        <v>3.27</v>
      </c>
      <c r="H4174" t="s">
        <v>25</v>
      </c>
      <c r="I4174" t="s">
        <v>23</v>
      </c>
      <c r="J4174">
        <v>680</v>
      </c>
      <c r="K4174">
        <v>5</v>
      </c>
      <c r="L4174" t="s">
        <v>24</v>
      </c>
      <c r="M4174" t="s">
        <v>17</v>
      </c>
      <c r="N4174" t="s">
        <v>18</v>
      </c>
      <c r="O4174">
        <v>0</v>
      </c>
      <c r="P4174">
        <v>75000</v>
      </c>
    </row>
    <row r="4175" spans="4:16">
      <c r="D4175">
        <v>4174</v>
      </c>
      <c r="E4175" t="s">
        <v>13</v>
      </c>
      <c r="F4175" t="b">
        <v>0</v>
      </c>
      <c r="G4175">
        <v>3.05</v>
      </c>
      <c r="H4175" t="s">
        <v>20</v>
      </c>
      <c r="I4175" t="s">
        <v>15</v>
      </c>
      <c r="J4175">
        <v>570</v>
      </c>
      <c r="K4175">
        <v>4</v>
      </c>
      <c r="L4175" t="s">
        <v>16</v>
      </c>
      <c r="M4175" t="s">
        <v>28</v>
      </c>
      <c r="N4175" t="s">
        <v>18</v>
      </c>
      <c r="O4175">
        <v>0</v>
      </c>
      <c r="P4175">
        <v>0</v>
      </c>
    </row>
    <row r="4176" spans="4:16">
      <c r="D4176">
        <v>4175</v>
      </c>
      <c r="E4176" t="s">
        <v>13</v>
      </c>
      <c r="F4176" t="b">
        <v>0</v>
      </c>
      <c r="G4176">
        <v>3.43</v>
      </c>
      <c r="H4176" t="s">
        <v>14</v>
      </c>
      <c r="I4176" t="s">
        <v>21</v>
      </c>
      <c r="J4176">
        <v>640</v>
      </c>
      <c r="K4176">
        <v>4</v>
      </c>
      <c r="L4176" t="s">
        <v>34</v>
      </c>
      <c r="M4176" t="s">
        <v>17</v>
      </c>
      <c r="N4176" t="s">
        <v>18</v>
      </c>
      <c r="O4176">
        <v>0</v>
      </c>
      <c r="P4176">
        <v>75000</v>
      </c>
    </row>
    <row r="4177" spans="4:16">
      <c r="D4177">
        <v>4176</v>
      </c>
      <c r="E4177" t="s">
        <v>19</v>
      </c>
      <c r="F4177" t="b">
        <v>1</v>
      </c>
      <c r="G4177">
        <v>3.2</v>
      </c>
      <c r="H4177" t="s">
        <v>25</v>
      </c>
      <c r="I4177" t="s">
        <v>23</v>
      </c>
      <c r="J4177">
        <v>700</v>
      </c>
      <c r="K4177">
        <v>6</v>
      </c>
      <c r="L4177" t="s">
        <v>35</v>
      </c>
      <c r="M4177" t="s">
        <v>17</v>
      </c>
      <c r="N4177" t="s">
        <v>18</v>
      </c>
      <c r="O4177">
        <v>0</v>
      </c>
      <c r="P4177">
        <v>75000</v>
      </c>
    </row>
    <row r="4178" spans="4:16">
      <c r="D4178">
        <v>4177</v>
      </c>
      <c r="E4178" t="s">
        <v>19</v>
      </c>
      <c r="F4178" t="b">
        <v>0</v>
      </c>
      <c r="G4178">
        <v>3.32</v>
      </c>
      <c r="H4178" t="s">
        <v>25</v>
      </c>
      <c r="I4178" t="s">
        <v>15</v>
      </c>
      <c r="J4178">
        <v>570</v>
      </c>
      <c r="K4178">
        <v>6</v>
      </c>
      <c r="L4178" t="s">
        <v>32</v>
      </c>
      <c r="M4178" t="s">
        <v>28</v>
      </c>
      <c r="N4178" t="s">
        <v>18</v>
      </c>
      <c r="O4178">
        <v>0</v>
      </c>
      <c r="P4178">
        <v>0</v>
      </c>
    </row>
    <row r="4179" spans="4:16">
      <c r="D4179">
        <v>4178</v>
      </c>
      <c r="E4179" t="s">
        <v>19</v>
      </c>
      <c r="F4179" t="b">
        <v>0</v>
      </c>
      <c r="G4179">
        <v>3.27</v>
      </c>
      <c r="H4179" t="s">
        <v>14</v>
      </c>
      <c r="I4179" t="s">
        <v>30</v>
      </c>
      <c r="J4179">
        <v>610</v>
      </c>
      <c r="K4179">
        <v>4</v>
      </c>
      <c r="L4179" t="s">
        <v>33</v>
      </c>
      <c r="M4179" t="s">
        <v>17</v>
      </c>
      <c r="N4179" t="s">
        <v>18</v>
      </c>
      <c r="O4179">
        <v>0</v>
      </c>
      <c r="P4179">
        <v>75000</v>
      </c>
    </row>
    <row r="4180" spans="4:16">
      <c r="D4180">
        <v>4179</v>
      </c>
      <c r="E4180" t="s">
        <v>19</v>
      </c>
      <c r="F4180" t="b">
        <v>0</v>
      </c>
      <c r="G4180">
        <v>3.31</v>
      </c>
      <c r="H4180" t="s">
        <v>20</v>
      </c>
      <c r="I4180" t="s">
        <v>15</v>
      </c>
      <c r="J4180">
        <v>620</v>
      </c>
      <c r="K4180">
        <v>4</v>
      </c>
      <c r="L4180" t="s">
        <v>22</v>
      </c>
      <c r="M4180" t="s">
        <v>17</v>
      </c>
      <c r="N4180" t="s">
        <v>18</v>
      </c>
      <c r="O4180">
        <v>0</v>
      </c>
      <c r="P4180">
        <v>75000</v>
      </c>
    </row>
    <row r="4181" spans="4:16">
      <c r="D4181">
        <v>4180</v>
      </c>
      <c r="E4181" t="s">
        <v>13</v>
      </c>
      <c r="F4181" t="b">
        <v>1</v>
      </c>
      <c r="G4181">
        <v>3.23</v>
      </c>
      <c r="H4181" t="s">
        <v>14</v>
      </c>
      <c r="I4181" t="s">
        <v>23</v>
      </c>
      <c r="J4181">
        <v>670</v>
      </c>
      <c r="K4181">
        <v>5</v>
      </c>
      <c r="L4181" t="s">
        <v>34</v>
      </c>
      <c r="M4181" t="s">
        <v>17</v>
      </c>
      <c r="N4181" t="s">
        <v>18</v>
      </c>
      <c r="O4181">
        <v>0</v>
      </c>
      <c r="P4181">
        <v>75000</v>
      </c>
    </row>
    <row r="4182" spans="4:16">
      <c r="D4182">
        <v>4181</v>
      </c>
      <c r="E4182" t="s">
        <v>19</v>
      </c>
      <c r="F4182" t="b">
        <v>0</v>
      </c>
      <c r="G4182">
        <v>3.08</v>
      </c>
      <c r="H4182" t="s">
        <v>20</v>
      </c>
      <c r="I4182" t="s">
        <v>29</v>
      </c>
      <c r="J4182">
        <v>610</v>
      </c>
      <c r="K4182">
        <v>4</v>
      </c>
      <c r="L4182" t="s">
        <v>16</v>
      </c>
      <c r="M4182" t="s">
        <v>17</v>
      </c>
      <c r="N4182" t="s">
        <v>18</v>
      </c>
      <c r="O4182">
        <v>0</v>
      </c>
      <c r="P4182">
        <v>75000</v>
      </c>
    </row>
    <row r="4183" spans="4:16">
      <c r="D4183">
        <v>4182</v>
      </c>
      <c r="E4183" t="s">
        <v>19</v>
      </c>
      <c r="F4183" t="b">
        <v>0</v>
      </c>
      <c r="G4183">
        <v>3.04</v>
      </c>
      <c r="H4183" t="s">
        <v>25</v>
      </c>
      <c r="I4183" t="s">
        <v>29</v>
      </c>
      <c r="J4183">
        <v>570</v>
      </c>
      <c r="K4183">
        <v>6</v>
      </c>
      <c r="L4183" t="s">
        <v>27</v>
      </c>
      <c r="M4183" t="s">
        <v>28</v>
      </c>
      <c r="N4183" t="s">
        <v>18</v>
      </c>
      <c r="O4183">
        <v>0</v>
      </c>
      <c r="P4183">
        <v>0</v>
      </c>
    </row>
    <row r="4184" spans="4:16">
      <c r="D4184">
        <v>4183</v>
      </c>
      <c r="E4184" t="s">
        <v>19</v>
      </c>
      <c r="F4184" t="b">
        <v>1</v>
      </c>
      <c r="G4184">
        <v>3.5</v>
      </c>
      <c r="H4184" t="s">
        <v>20</v>
      </c>
      <c r="I4184" t="s">
        <v>23</v>
      </c>
      <c r="J4184">
        <v>720</v>
      </c>
      <c r="K4184">
        <v>7</v>
      </c>
      <c r="L4184" t="s">
        <v>16</v>
      </c>
      <c r="M4184" t="s">
        <v>17</v>
      </c>
      <c r="N4184" t="s">
        <v>18</v>
      </c>
      <c r="O4184">
        <v>0</v>
      </c>
      <c r="P4184">
        <v>75000</v>
      </c>
    </row>
    <row r="4185" spans="4:16">
      <c r="D4185">
        <v>4184</v>
      </c>
      <c r="E4185" t="s">
        <v>19</v>
      </c>
      <c r="F4185" t="b">
        <v>1</v>
      </c>
      <c r="G4185">
        <v>3.4</v>
      </c>
      <c r="H4185" t="s">
        <v>14</v>
      </c>
      <c r="I4185" t="s">
        <v>23</v>
      </c>
      <c r="J4185">
        <v>620</v>
      </c>
      <c r="K4185">
        <v>5</v>
      </c>
      <c r="L4185" t="s">
        <v>27</v>
      </c>
      <c r="M4185" t="s">
        <v>17</v>
      </c>
      <c r="N4185" t="s">
        <v>18</v>
      </c>
      <c r="O4185">
        <v>0</v>
      </c>
      <c r="P4185">
        <v>75000</v>
      </c>
    </row>
    <row r="4186" spans="4:16">
      <c r="D4186">
        <v>4185</v>
      </c>
      <c r="E4186" t="s">
        <v>19</v>
      </c>
      <c r="F4186" t="b">
        <v>0</v>
      </c>
      <c r="G4186">
        <v>3.33</v>
      </c>
      <c r="H4186" t="s">
        <v>25</v>
      </c>
      <c r="I4186" t="s">
        <v>21</v>
      </c>
      <c r="J4186">
        <v>690</v>
      </c>
      <c r="K4186">
        <v>4</v>
      </c>
      <c r="L4186" t="s">
        <v>32</v>
      </c>
      <c r="M4186" t="s">
        <v>17</v>
      </c>
      <c r="N4186" t="s">
        <v>18</v>
      </c>
      <c r="O4186">
        <v>0</v>
      </c>
      <c r="P4186">
        <v>75000</v>
      </c>
    </row>
    <row r="4187" spans="4:16">
      <c r="D4187">
        <v>4186</v>
      </c>
      <c r="E4187" t="s">
        <v>13</v>
      </c>
      <c r="F4187" t="b">
        <v>0</v>
      </c>
      <c r="G4187">
        <v>3.28</v>
      </c>
      <c r="H4187" t="s">
        <v>14</v>
      </c>
      <c r="I4187" t="s">
        <v>30</v>
      </c>
      <c r="J4187">
        <v>620</v>
      </c>
      <c r="K4187">
        <v>7</v>
      </c>
      <c r="L4187" t="s">
        <v>27</v>
      </c>
      <c r="M4187" t="s">
        <v>17</v>
      </c>
      <c r="N4187" t="s">
        <v>18</v>
      </c>
      <c r="O4187">
        <v>0</v>
      </c>
      <c r="P4187">
        <v>75000</v>
      </c>
    </row>
    <row r="4188" spans="4:16">
      <c r="D4188">
        <v>4187</v>
      </c>
      <c r="E4188" t="s">
        <v>13</v>
      </c>
      <c r="F4188" t="b">
        <v>0</v>
      </c>
      <c r="G4188">
        <v>3.07</v>
      </c>
      <c r="H4188" t="s">
        <v>25</v>
      </c>
      <c r="I4188" t="s">
        <v>21</v>
      </c>
      <c r="J4188">
        <v>570</v>
      </c>
      <c r="K4188">
        <v>6</v>
      </c>
      <c r="L4188" t="s">
        <v>22</v>
      </c>
      <c r="M4188" t="s">
        <v>28</v>
      </c>
      <c r="N4188" t="s">
        <v>18</v>
      </c>
      <c r="O4188">
        <v>0</v>
      </c>
      <c r="P4188">
        <v>0</v>
      </c>
    </row>
    <row r="4189" spans="4:16">
      <c r="D4189">
        <v>4188</v>
      </c>
      <c r="E4189" t="s">
        <v>19</v>
      </c>
      <c r="F4189" t="b">
        <v>0</v>
      </c>
      <c r="G4189">
        <v>3.37</v>
      </c>
      <c r="H4189" t="s">
        <v>14</v>
      </c>
      <c r="I4189" t="s">
        <v>21</v>
      </c>
      <c r="J4189">
        <v>610</v>
      </c>
      <c r="K4189">
        <v>6</v>
      </c>
      <c r="L4189" t="s">
        <v>16</v>
      </c>
      <c r="M4189" t="s">
        <v>17</v>
      </c>
      <c r="N4189" t="s">
        <v>18</v>
      </c>
      <c r="O4189">
        <v>0</v>
      </c>
      <c r="P4189">
        <v>75000</v>
      </c>
    </row>
    <row r="4190" spans="4:16">
      <c r="D4190">
        <v>4189</v>
      </c>
      <c r="E4190" t="s">
        <v>19</v>
      </c>
      <c r="F4190" t="b">
        <v>1</v>
      </c>
      <c r="G4190">
        <v>3.33</v>
      </c>
      <c r="H4190" t="s">
        <v>25</v>
      </c>
      <c r="I4190" t="s">
        <v>23</v>
      </c>
      <c r="J4190">
        <v>690</v>
      </c>
      <c r="K4190">
        <v>5</v>
      </c>
      <c r="L4190" t="s">
        <v>32</v>
      </c>
      <c r="M4190" t="s">
        <v>17</v>
      </c>
      <c r="N4190" t="s">
        <v>18</v>
      </c>
      <c r="O4190">
        <v>0</v>
      </c>
      <c r="P4190">
        <v>75000</v>
      </c>
    </row>
    <row r="4191" spans="4:16">
      <c r="D4191">
        <v>4190</v>
      </c>
      <c r="E4191" t="s">
        <v>13</v>
      </c>
      <c r="F4191" t="b">
        <v>0</v>
      </c>
      <c r="G4191">
        <v>3.4</v>
      </c>
      <c r="H4191" t="s">
        <v>25</v>
      </c>
      <c r="I4191" t="s">
        <v>15</v>
      </c>
      <c r="J4191">
        <v>710</v>
      </c>
      <c r="K4191">
        <v>6</v>
      </c>
      <c r="L4191" t="s">
        <v>27</v>
      </c>
      <c r="M4191" t="s">
        <v>17</v>
      </c>
      <c r="N4191" t="s">
        <v>18</v>
      </c>
      <c r="O4191">
        <v>0</v>
      </c>
      <c r="P4191">
        <v>75000</v>
      </c>
    </row>
    <row r="4192" spans="4:16">
      <c r="D4192">
        <v>4191</v>
      </c>
      <c r="E4192" t="s">
        <v>13</v>
      </c>
      <c r="F4192" t="b">
        <v>1</v>
      </c>
      <c r="G4192">
        <v>3.39</v>
      </c>
      <c r="H4192" t="s">
        <v>20</v>
      </c>
      <c r="I4192" t="s">
        <v>23</v>
      </c>
      <c r="J4192">
        <v>740</v>
      </c>
      <c r="K4192">
        <v>5</v>
      </c>
      <c r="L4192" t="s">
        <v>34</v>
      </c>
      <c r="M4192" t="s">
        <v>17</v>
      </c>
      <c r="N4192" t="s">
        <v>18</v>
      </c>
      <c r="O4192">
        <v>0</v>
      </c>
      <c r="P4192">
        <v>75000</v>
      </c>
    </row>
    <row r="4193" spans="4:16">
      <c r="D4193">
        <v>4192</v>
      </c>
      <c r="E4193" t="s">
        <v>19</v>
      </c>
      <c r="F4193" t="b">
        <v>0</v>
      </c>
      <c r="G4193">
        <v>3.09</v>
      </c>
      <c r="H4193" t="s">
        <v>20</v>
      </c>
      <c r="I4193" t="s">
        <v>30</v>
      </c>
      <c r="J4193">
        <v>630</v>
      </c>
      <c r="K4193">
        <v>6</v>
      </c>
      <c r="L4193" t="s">
        <v>30</v>
      </c>
      <c r="M4193" t="s">
        <v>17</v>
      </c>
      <c r="N4193" t="s">
        <v>18</v>
      </c>
      <c r="O4193">
        <v>0</v>
      </c>
      <c r="P4193">
        <v>75000</v>
      </c>
    </row>
    <row r="4194" spans="4:16">
      <c r="D4194">
        <v>4193</v>
      </c>
      <c r="E4194" t="s">
        <v>13</v>
      </c>
      <c r="F4194" t="b">
        <v>1</v>
      </c>
      <c r="G4194">
        <v>3.11</v>
      </c>
      <c r="H4194" t="s">
        <v>14</v>
      </c>
      <c r="I4194" t="s">
        <v>23</v>
      </c>
      <c r="J4194">
        <v>640</v>
      </c>
      <c r="K4194">
        <v>4</v>
      </c>
      <c r="L4194" t="s">
        <v>33</v>
      </c>
      <c r="M4194" t="s">
        <v>17</v>
      </c>
      <c r="N4194" t="s">
        <v>18</v>
      </c>
      <c r="O4194">
        <v>0</v>
      </c>
      <c r="P4194">
        <v>75000</v>
      </c>
    </row>
    <row r="4195" spans="4:16">
      <c r="D4195">
        <v>4194</v>
      </c>
      <c r="E4195" t="s">
        <v>13</v>
      </c>
      <c r="F4195" t="b">
        <v>1</v>
      </c>
      <c r="G4195">
        <v>3.41</v>
      </c>
      <c r="H4195" t="s">
        <v>20</v>
      </c>
      <c r="I4195" t="s">
        <v>23</v>
      </c>
      <c r="J4195">
        <v>670</v>
      </c>
      <c r="K4195">
        <v>6</v>
      </c>
      <c r="L4195" t="s">
        <v>38</v>
      </c>
      <c r="M4195" t="s">
        <v>17</v>
      </c>
      <c r="N4195" t="s">
        <v>18</v>
      </c>
      <c r="O4195">
        <v>0</v>
      </c>
      <c r="P4195">
        <v>75000</v>
      </c>
    </row>
    <row r="4196" spans="4:16">
      <c r="D4196">
        <v>4195</v>
      </c>
      <c r="E4196" t="s">
        <v>19</v>
      </c>
      <c r="F4196" t="b">
        <v>0</v>
      </c>
      <c r="G4196">
        <v>3.17</v>
      </c>
      <c r="H4196" t="s">
        <v>14</v>
      </c>
      <c r="I4196" t="s">
        <v>29</v>
      </c>
      <c r="J4196">
        <v>590</v>
      </c>
      <c r="K4196">
        <v>5</v>
      </c>
      <c r="L4196" t="s">
        <v>34</v>
      </c>
      <c r="M4196" t="s">
        <v>28</v>
      </c>
      <c r="N4196" t="s">
        <v>18</v>
      </c>
      <c r="O4196">
        <v>0</v>
      </c>
      <c r="P4196">
        <v>0</v>
      </c>
    </row>
    <row r="4197" spans="4:16">
      <c r="D4197">
        <v>4196</v>
      </c>
      <c r="E4197" t="s">
        <v>13</v>
      </c>
      <c r="F4197" t="b">
        <v>0</v>
      </c>
      <c r="G4197">
        <v>3.39</v>
      </c>
      <c r="H4197" t="s">
        <v>20</v>
      </c>
      <c r="I4197" t="s">
        <v>15</v>
      </c>
      <c r="J4197">
        <v>730</v>
      </c>
      <c r="K4197">
        <v>4</v>
      </c>
      <c r="L4197" t="s">
        <v>32</v>
      </c>
      <c r="M4197" t="s">
        <v>17</v>
      </c>
      <c r="N4197" t="s">
        <v>18</v>
      </c>
      <c r="O4197">
        <v>0</v>
      </c>
      <c r="P4197">
        <v>75000</v>
      </c>
    </row>
    <row r="4198" spans="4:16">
      <c r="D4198">
        <v>4197</v>
      </c>
      <c r="E4198" t="s">
        <v>19</v>
      </c>
      <c r="F4198" t="b">
        <v>0</v>
      </c>
      <c r="G4198">
        <v>3.1</v>
      </c>
      <c r="H4198" t="s">
        <v>25</v>
      </c>
      <c r="I4198" t="s">
        <v>21</v>
      </c>
      <c r="J4198">
        <v>590</v>
      </c>
      <c r="K4198">
        <v>6</v>
      </c>
      <c r="L4198" t="s">
        <v>27</v>
      </c>
      <c r="M4198" t="s">
        <v>28</v>
      </c>
      <c r="N4198" t="s">
        <v>18</v>
      </c>
      <c r="O4198">
        <v>0</v>
      </c>
      <c r="P4198">
        <v>0</v>
      </c>
    </row>
    <row r="4199" spans="4:16">
      <c r="D4199">
        <v>4198</v>
      </c>
      <c r="E4199" t="s">
        <v>19</v>
      </c>
      <c r="F4199" t="b">
        <v>0</v>
      </c>
      <c r="G4199">
        <v>3.11</v>
      </c>
      <c r="H4199" t="s">
        <v>14</v>
      </c>
      <c r="I4199" t="s">
        <v>29</v>
      </c>
      <c r="J4199">
        <v>580</v>
      </c>
      <c r="K4199">
        <v>5</v>
      </c>
      <c r="L4199" t="s">
        <v>34</v>
      </c>
      <c r="M4199" t="s">
        <v>28</v>
      </c>
      <c r="N4199" t="s">
        <v>18</v>
      </c>
      <c r="O4199">
        <v>0</v>
      </c>
      <c r="P4199">
        <v>0</v>
      </c>
    </row>
    <row r="4200" spans="4:16">
      <c r="D4200">
        <v>4199</v>
      </c>
      <c r="E4200" t="s">
        <v>13</v>
      </c>
      <c r="F4200" t="b">
        <v>1</v>
      </c>
      <c r="G4200">
        <v>3.38</v>
      </c>
      <c r="H4200" t="s">
        <v>25</v>
      </c>
      <c r="I4200" t="s">
        <v>23</v>
      </c>
      <c r="J4200">
        <v>650</v>
      </c>
      <c r="K4200">
        <v>4</v>
      </c>
      <c r="L4200" t="s">
        <v>27</v>
      </c>
      <c r="M4200" t="s">
        <v>17</v>
      </c>
      <c r="N4200" t="s">
        <v>18</v>
      </c>
      <c r="O4200">
        <v>0</v>
      </c>
      <c r="P4200">
        <v>75000</v>
      </c>
    </row>
    <row r="4201" spans="4:16">
      <c r="D4201">
        <v>4200</v>
      </c>
      <c r="E4201" t="s">
        <v>19</v>
      </c>
      <c r="F4201" t="b">
        <v>0</v>
      </c>
      <c r="G4201">
        <v>3.14</v>
      </c>
      <c r="H4201" t="s">
        <v>25</v>
      </c>
      <c r="I4201" t="s">
        <v>26</v>
      </c>
      <c r="J4201">
        <v>640</v>
      </c>
      <c r="K4201">
        <v>4</v>
      </c>
      <c r="L4201" t="s">
        <v>27</v>
      </c>
      <c r="M4201" t="s">
        <v>17</v>
      </c>
      <c r="N4201" t="s">
        <v>18</v>
      </c>
      <c r="O4201">
        <v>0</v>
      </c>
      <c r="P4201">
        <v>75000</v>
      </c>
    </row>
    <row r="4202" spans="4:16">
      <c r="D4202">
        <v>4201</v>
      </c>
      <c r="E4202" t="s">
        <v>13</v>
      </c>
      <c r="F4202" t="b">
        <v>0</v>
      </c>
      <c r="G4202">
        <v>3.36</v>
      </c>
      <c r="H4202" t="s">
        <v>25</v>
      </c>
      <c r="I4202" t="s">
        <v>21</v>
      </c>
      <c r="J4202">
        <v>670</v>
      </c>
      <c r="K4202">
        <v>4</v>
      </c>
      <c r="L4202" t="s">
        <v>27</v>
      </c>
      <c r="M4202" t="s">
        <v>17</v>
      </c>
      <c r="N4202" t="s">
        <v>18</v>
      </c>
      <c r="O4202">
        <v>0</v>
      </c>
      <c r="P4202">
        <v>75000</v>
      </c>
    </row>
    <row r="4203" spans="4:16">
      <c r="D4203">
        <v>4202</v>
      </c>
      <c r="E4203" t="s">
        <v>19</v>
      </c>
      <c r="F4203" t="b">
        <v>1</v>
      </c>
      <c r="G4203">
        <v>3.24</v>
      </c>
      <c r="H4203" t="s">
        <v>14</v>
      </c>
      <c r="I4203" t="s">
        <v>23</v>
      </c>
      <c r="J4203">
        <v>670</v>
      </c>
      <c r="K4203">
        <v>4</v>
      </c>
      <c r="L4203" t="s">
        <v>27</v>
      </c>
      <c r="M4203" t="s">
        <v>17</v>
      </c>
      <c r="N4203" t="s">
        <v>18</v>
      </c>
      <c r="O4203">
        <v>0</v>
      </c>
      <c r="P4203">
        <v>75000</v>
      </c>
    </row>
    <row r="4204" spans="4:16">
      <c r="D4204">
        <v>4203</v>
      </c>
      <c r="E4204" t="s">
        <v>19</v>
      </c>
      <c r="F4204" t="b">
        <v>0</v>
      </c>
      <c r="G4204">
        <v>3.37</v>
      </c>
      <c r="H4204" t="s">
        <v>25</v>
      </c>
      <c r="I4204" t="s">
        <v>15</v>
      </c>
      <c r="J4204">
        <v>630</v>
      </c>
      <c r="K4204">
        <v>5</v>
      </c>
      <c r="L4204" t="s">
        <v>27</v>
      </c>
      <c r="M4204" t="s">
        <v>17</v>
      </c>
      <c r="N4204" t="s">
        <v>18</v>
      </c>
      <c r="O4204">
        <v>0</v>
      </c>
      <c r="P4204">
        <v>75000</v>
      </c>
    </row>
    <row r="4205" spans="4:16">
      <c r="D4205">
        <v>4204</v>
      </c>
      <c r="E4205" t="s">
        <v>19</v>
      </c>
      <c r="F4205" t="b">
        <v>0</v>
      </c>
      <c r="G4205">
        <v>3.25</v>
      </c>
      <c r="H4205" t="s">
        <v>14</v>
      </c>
      <c r="I4205" t="s">
        <v>29</v>
      </c>
      <c r="J4205">
        <v>630</v>
      </c>
      <c r="K4205">
        <v>5</v>
      </c>
      <c r="L4205" t="s">
        <v>24</v>
      </c>
      <c r="M4205" t="s">
        <v>17</v>
      </c>
      <c r="N4205" t="s">
        <v>18</v>
      </c>
      <c r="O4205">
        <v>0</v>
      </c>
      <c r="P4205">
        <v>75000</v>
      </c>
    </row>
    <row r="4206" spans="4:16">
      <c r="D4206">
        <v>4205</v>
      </c>
      <c r="E4206" t="s">
        <v>13</v>
      </c>
      <c r="F4206" t="b">
        <v>1</v>
      </c>
      <c r="G4206">
        <v>3.14</v>
      </c>
      <c r="H4206" t="s">
        <v>25</v>
      </c>
      <c r="I4206" t="s">
        <v>23</v>
      </c>
      <c r="J4206">
        <v>680</v>
      </c>
      <c r="K4206">
        <v>6</v>
      </c>
      <c r="L4206" t="s">
        <v>27</v>
      </c>
      <c r="M4206" t="s">
        <v>17</v>
      </c>
      <c r="N4206" t="s">
        <v>18</v>
      </c>
      <c r="O4206">
        <v>0</v>
      </c>
      <c r="P4206">
        <v>75000</v>
      </c>
    </row>
    <row r="4207" spans="4:16">
      <c r="D4207">
        <v>4206</v>
      </c>
      <c r="E4207" t="s">
        <v>13</v>
      </c>
      <c r="F4207" t="b">
        <v>0</v>
      </c>
      <c r="G4207">
        <v>3.25</v>
      </c>
      <c r="H4207" t="s">
        <v>25</v>
      </c>
      <c r="I4207" t="s">
        <v>29</v>
      </c>
      <c r="J4207">
        <v>700</v>
      </c>
      <c r="K4207">
        <v>5</v>
      </c>
      <c r="L4207" t="s">
        <v>37</v>
      </c>
      <c r="M4207" t="s">
        <v>17</v>
      </c>
      <c r="N4207" t="s">
        <v>18</v>
      </c>
      <c r="O4207">
        <v>0</v>
      </c>
      <c r="P4207">
        <v>75000</v>
      </c>
    </row>
    <row r="4208" spans="4:16">
      <c r="D4208">
        <v>4207</v>
      </c>
      <c r="E4208" t="s">
        <v>13</v>
      </c>
      <c r="F4208" t="b">
        <v>1</v>
      </c>
      <c r="G4208">
        <v>3.07</v>
      </c>
      <c r="H4208" t="s">
        <v>14</v>
      </c>
      <c r="I4208" t="s">
        <v>23</v>
      </c>
      <c r="J4208">
        <v>630</v>
      </c>
      <c r="K4208">
        <v>5</v>
      </c>
      <c r="L4208" t="s">
        <v>27</v>
      </c>
      <c r="M4208" t="s">
        <v>17</v>
      </c>
      <c r="N4208" t="s">
        <v>18</v>
      </c>
      <c r="O4208">
        <v>0</v>
      </c>
      <c r="P4208">
        <v>75000</v>
      </c>
    </row>
    <row r="4209" spans="4:16">
      <c r="D4209">
        <v>4208</v>
      </c>
      <c r="E4209" t="s">
        <v>19</v>
      </c>
      <c r="F4209" t="b">
        <v>0</v>
      </c>
      <c r="G4209">
        <v>3.32</v>
      </c>
      <c r="H4209" t="s">
        <v>14</v>
      </c>
      <c r="I4209" t="s">
        <v>15</v>
      </c>
      <c r="J4209">
        <v>610</v>
      </c>
      <c r="K4209">
        <v>3</v>
      </c>
      <c r="L4209" t="s">
        <v>31</v>
      </c>
      <c r="M4209" t="s">
        <v>17</v>
      </c>
      <c r="N4209" t="s">
        <v>18</v>
      </c>
      <c r="O4209">
        <v>0</v>
      </c>
      <c r="P4209">
        <v>75000</v>
      </c>
    </row>
    <row r="4210" spans="4:16">
      <c r="D4210">
        <v>4209</v>
      </c>
      <c r="E4210" t="s">
        <v>19</v>
      </c>
      <c r="F4210" t="b">
        <v>0</v>
      </c>
      <c r="G4210">
        <v>3.06</v>
      </c>
      <c r="H4210" t="s">
        <v>14</v>
      </c>
      <c r="I4210" t="s">
        <v>29</v>
      </c>
      <c r="J4210">
        <v>570</v>
      </c>
      <c r="K4210">
        <v>4</v>
      </c>
      <c r="L4210" t="s">
        <v>34</v>
      </c>
      <c r="M4210" t="s">
        <v>28</v>
      </c>
      <c r="N4210" t="s">
        <v>18</v>
      </c>
      <c r="O4210">
        <v>0</v>
      </c>
      <c r="P4210">
        <v>0</v>
      </c>
    </row>
    <row r="4211" spans="4:16">
      <c r="D4211">
        <v>4210</v>
      </c>
      <c r="E4211" t="s">
        <v>19</v>
      </c>
      <c r="F4211" t="b">
        <v>1</v>
      </c>
      <c r="G4211">
        <v>3.26</v>
      </c>
      <c r="H4211" t="s">
        <v>20</v>
      </c>
      <c r="I4211" t="s">
        <v>23</v>
      </c>
      <c r="J4211">
        <v>630</v>
      </c>
      <c r="K4211">
        <v>4</v>
      </c>
      <c r="L4211" t="s">
        <v>24</v>
      </c>
      <c r="M4211" t="s">
        <v>17</v>
      </c>
      <c r="N4211" t="s">
        <v>18</v>
      </c>
      <c r="O4211">
        <v>0</v>
      </c>
      <c r="P4211">
        <v>75000</v>
      </c>
    </row>
    <row r="4212" spans="4:16">
      <c r="D4212">
        <v>4211</v>
      </c>
      <c r="E4212" t="s">
        <v>19</v>
      </c>
      <c r="F4212" t="b">
        <v>0</v>
      </c>
      <c r="G4212">
        <v>3.12</v>
      </c>
      <c r="H4212" t="s">
        <v>25</v>
      </c>
      <c r="I4212" t="s">
        <v>21</v>
      </c>
      <c r="J4212">
        <v>630</v>
      </c>
      <c r="K4212">
        <v>6</v>
      </c>
      <c r="L4212" t="s">
        <v>24</v>
      </c>
      <c r="M4212" t="s">
        <v>17</v>
      </c>
      <c r="N4212" t="s">
        <v>18</v>
      </c>
      <c r="O4212">
        <v>0</v>
      </c>
      <c r="P4212">
        <v>75000</v>
      </c>
    </row>
    <row r="4213" spans="4:16">
      <c r="D4213">
        <v>4212</v>
      </c>
      <c r="E4213" t="s">
        <v>19</v>
      </c>
      <c r="F4213" t="b">
        <v>0</v>
      </c>
      <c r="G4213">
        <v>3.19</v>
      </c>
      <c r="H4213" t="s">
        <v>25</v>
      </c>
      <c r="I4213" t="s">
        <v>29</v>
      </c>
      <c r="J4213">
        <v>640</v>
      </c>
      <c r="K4213">
        <v>5</v>
      </c>
      <c r="L4213" t="s">
        <v>31</v>
      </c>
      <c r="M4213" t="s">
        <v>17</v>
      </c>
      <c r="N4213" t="s">
        <v>18</v>
      </c>
      <c r="O4213">
        <v>0</v>
      </c>
      <c r="P4213">
        <v>75000</v>
      </c>
    </row>
    <row r="4214" spans="4:16">
      <c r="D4214">
        <v>4213</v>
      </c>
      <c r="E4214" t="s">
        <v>19</v>
      </c>
      <c r="F4214" t="b">
        <v>0</v>
      </c>
      <c r="G4214">
        <v>3.33</v>
      </c>
      <c r="H4214" t="s">
        <v>14</v>
      </c>
      <c r="I4214" t="s">
        <v>26</v>
      </c>
      <c r="J4214">
        <v>670</v>
      </c>
      <c r="K4214">
        <v>6</v>
      </c>
      <c r="L4214" t="s">
        <v>32</v>
      </c>
      <c r="M4214" t="s">
        <v>17</v>
      </c>
      <c r="N4214" t="s">
        <v>18</v>
      </c>
      <c r="O4214">
        <v>0</v>
      </c>
      <c r="P4214">
        <v>75000</v>
      </c>
    </row>
    <row r="4215" spans="4:16">
      <c r="D4215">
        <v>4214</v>
      </c>
      <c r="E4215" t="s">
        <v>19</v>
      </c>
      <c r="F4215" t="b">
        <v>0</v>
      </c>
      <c r="G4215">
        <v>3.27</v>
      </c>
      <c r="H4215" t="s">
        <v>14</v>
      </c>
      <c r="I4215" t="s">
        <v>15</v>
      </c>
      <c r="J4215">
        <v>610</v>
      </c>
      <c r="K4215">
        <v>5</v>
      </c>
      <c r="L4215" t="s">
        <v>24</v>
      </c>
      <c r="M4215" t="s">
        <v>17</v>
      </c>
      <c r="N4215" t="s">
        <v>18</v>
      </c>
      <c r="O4215">
        <v>0</v>
      </c>
      <c r="P4215">
        <v>75000</v>
      </c>
    </row>
    <row r="4216" spans="4:16">
      <c r="D4216">
        <v>4215</v>
      </c>
      <c r="E4216" t="s">
        <v>13</v>
      </c>
      <c r="F4216" t="b">
        <v>0</v>
      </c>
      <c r="G4216">
        <v>3.04</v>
      </c>
      <c r="H4216" t="s">
        <v>20</v>
      </c>
      <c r="I4216" t="s">
        <v>15</v>
      </c>
      <c r="J4216">
        <v>610</v>
      </c>
      <c r="K4216">
        <v>5</v>
      </c>
      <c r="L4216" t="s">
        <v>31</v>
      </c>
      <c r="M4216" t="s">
        <v>17</v>
      </c>
      <c r="N4216" t="s">
        <v>18</v>
      </c>
      <c r="O4216">
        <v>0</v>
      </c>
      <c r="P4216">
        <v>75000</v>
      </c>
    </row>
    <row r="4217" spans="4:16">
      <c r="D4217">
        <v>4216</v>
      </c>
      <c r="E4217" t="s">
        <v>13</v>
      </c>
      <c r="F4217" t="b">
        <v>0</v>
      </c>
      <c r="G4217">
        <v>3.51</v>
      </c>
      <c r="H4217" t="s">
        <v>25</v>
      </c>
      <c r="I4217" t="s">
        <v>26</v>
      </c>
      <c r="J4217">
        <v>690</v>
      </c>
      <c r="K4217">
        <v>3</v>
      </c>
      <c r="L4217" t="s">
        <v>31</v>
      </c>
      <c r="M4217" t="s">
        <v>17</v>
      </c>
      <c r="N4217" t="s">
        <v>18</v>
      </c>
      <c r="O4217">
        <v>0</v>
      </c>
      <c r="P4217">
        <v>75000</v>
      </c>
    </row>
    <row r="4218" spans="4:16">
      <c r="D4218">
        <v>4217</v>
      </c>
      <c r="E4218" t="s">
        <v>19</v>
      </c>
      <c r="F4218" t="b">
        <v>1</v>
      </c>
      <c r="G4218">
        <v>3.2</v>
      </c>
      <c r="H4218" t="s">
        <v>25</v>
      </c>
      <c r="I4218" t="s">
        <v>23</v>
      </c>
      <c r="J4218">
        <v>630</v>
      </c>
      <c r="K4218">
        <v>6</v>
      </c>
      <c r="L4218" t="s">
        <v>32</v>
      </c>
      <c r="M4218" t="s">
        <v>17</v>
      </c>
      <c r="N4218" t="s">
        <v>18</v>
      </c>
      <c r="O4218">
        <v>0</v>
      </c>
      <c r="P4218">
        <v>75000</v>
      </c>
    </row>
    <row r="4219" spans="4:16">
      <c r="D4219">
        <v>4218</v>
      </c>
      <c r="E4219" t="s">
        <v>19</v>
      </c>
      <c r="F4219" t="b">
        <v>0</v>
      </c>
      <c r="G4219">
        <v>3.48</v>
      </c>
      <c r="H4219" t="s">
        <v>20</v>
      </c>
      <c r="I4219" t="s">
        <v>21</v>
      </c>
      <c r="J4219">
        <v>650</v>
      </c>
      <c r="K4219">
        <v>7</v>
      </c>
      <c r="L4219" t="s">
        <v>27</v>
      </c>
      <c r="M4219" t="s">
        <v>17</v>
      </c>
      <c r="N4219" t="s">
        <v>18</v>
      </c>
      <c r="O4219">
        <v>0</v>
      </c>
      <c r="P4219">
        <v>75000</v>
      </c>
    </row>
    <row r="4220" spans="4:16">
      <c r="D4220">
        <v>4219</v>
      </c>
      <c r="E4220" t="s">
        <v>13</v>
      </c>
      <c r="F4220" t="b">
        <v>0</v>
      </c>
      <c r="G4220">
        <v>3.31</v>
      </c>
      <c r="H4220" t="s">
        <v>25</v>
      </c>
      <c r="I4220" t="s">
        <v>29</v>
      </c>
      <c r="J4220">
        <v>720</v>
      </c>
      <c r="K4220">
        <v>4</v>
      </c>
      <c r="L4220" t="s">
        <v>27</v>
      </c>
      <c r="M4220" t="s">
        <v>17</v>
      </c>
      <c r="N4220" t="s">
        <v>18</v>
      </c>
      <c r="O4220">
        <v>0</v>
      </c>
      <c r="P4220">
        <v>75000</v>
      </c>
    </row>
    <row r="4221" spans="4:16">
      <c r="D4221">
        <v>4220</v>
      </c>
      <c r="E4221" t="s">
        <v>19</v>
      </c>
      <c r="F4221" t="b">
        <v>0</v>
      </c>
      <c r="G4221">
        <v>3.33</v>
      </c>
      <c r="H4221" t="s">
        <v>20</v>
      </c>
      <c r="I4221" t="s">
        <v>15</v>
      </c>
      <c r="J4221">
        <v>670</v>
      </c>
      <c r="K4221">
        <v>4</v>
      </c>
      <c r="L4221" t="s">
        <v>32</v>
      </c>
      <c r="M4221" t="s">
        <v>17</v>
      </c>
      <c r="N4221" t="s">
        <v>18</v>
      </c>
      <c r="O4221">
        <v>0</v>
      </c>
      <c r="P4221">
        <v>75000</v>
      </c>
    </row>
    <row r="4222" spans="4:16">
      <c r="D4222">
        <v>4221</v>
      </c>
      <c r="E4222" t="s">
        <v>19</v>
      </c>
      <c r="F4222" t="b">
        <v>0</v>
      </c>
      <c r="G4222">
        <v>3.1</v>
      </c>
      <c r="H4222" t="s">
        <v>25</v>
      </c>
      <c r="I4222" t="s">
        <v>15</v>
      </c>
      <c r="J4222">
        <v>610</v>
      </c>
      <c r="K4222">
        <v>4</v>
      </c>
      <c r="L4222" t="s">
        <v>30</v>
      </c>
      <c r="M4222" t="s">
        <v>17</v>
      </c>
      <c r="N4222" t="s">
        <v>18</v>
      </c>
      <c r="O4222">
        <v>0</v>
      </c>
      <c r="P4222">
        <v>75000</v>
      </c>
    </row>
    <row r="4223" spans="4:16">
      <c r="D4223">
        <v>4222</v>
      </c>
      <c r="E4223" t="s">
        <v>13</v>
      </c>
      <c r="F4223" t="b">
        <v>0</v>
      </c>
      <c r="G4223">
        <v>3.13</v>
      </c>
      <c r="H4223" t="s">
        <v>14</v>
      </c>
      <c r="I4223" t="s">
        <v>15</v>
      </c>
      <c r="J4223">
        <v>710</v>
      </c>
      <c r="K4223">
        <v>4</v>
      </c>
      <c r="L4223" t="s">
        <v>27</v>
      </c>
      <c r="M4223" t="s">
        <v>17</v>
      </c>
      <c r="N4223" t="s">
        <v>18</v>
      </c>
      <c r="O4223">
        <v>0</v>
      </c>
      <c r="P4223">
        <v>75000</v>
      </c>
    </row>
    <row r="4224" spans="4:16">
      <c r="D4224">
        <v>4223</v>
      </c>
      <c r="E4224" t="s">
        <v>13</v>
      </c>
      <c r="F4224" t="b">
        <v>0</v>
      </c>
      <c r="G4224">
        <v>3.6</v>
      </c>
      <c r="H4224" t="s">
        <v>20</v>
      </c>
      <c r="I4224" t="s">
        <v>29</v>
      </c>
      <c r="J4224">
        <v>690</v>
      </c>
      <c r="K4224">
        <v>5</v>
      </c>
      <c r="L4224" t="s">
        <v>24</v>
      </c>
      <c r="M4224" t="s">
        <v>17</v>
      </c>
      <c r="N4224" t="s">
        <v>18</v>
      </c>
      <c r="O4224">
        <v>0</v>
      </c>
      <c r="P4224">
        <v>75000</v>
      </c>
    </row>
    <row r="4225" spans="4:16">
      <c r="D4225">
        <v>4224</v>
      </c>
      <c r="E4225" t="s">
        <v>13</v>
      </c>
      <c r="F4225" t="b">
        <v>1</v>
      </c>
      <c r="G4225">
        <v>3.26</v>
      </c>
      <c r="H4225" t="s">
        <v>14</v>
      </c>
      <c r="I4225" t="s">
        <v>23</v>
      </c>
      <c r="J4225">
        <v>570</v>
      </c>
      <c r="K4225">
        <v>7</v>
      </c>
      <c r="L4225" t="s">
        <v>16</v>
      </c>
      <c r="M4225" t="s">
        <v>28</v>
      </c>
      <c r="N4225" t="s">
        <v>18</v>
      </c>
      <c r="O4225">
        <v>0</v>
      </c>
      <c r="P4225">
        <v>0</v>
      </c>
    </row>
    <row r="4226" spans="4:16">
      <c r="D4226">
        <v>4225</v>
      </c>
      <c r="E4226" t="s">
        <v>13</v>
      </c>
      <c r="F4226" t="b">
        <v>0</v>
      </c>
      <c r="G4226">
        <v>2.98</v>
      </c>
      <c r="H4226" t="s">
        <v>20</v>
      </c>
      <c r="I4226" t="s">
        <v>15</v>
      </c>
      <c r="J4226">
        <v>620</v>
      </c>
      <c r="K4226">
        <v>6</v>
      </c>
      <c r="L4226" t="s">
        <v>27</v>
      </c>
      <c r="M4226" t="s">
        <v>17</v>
      </c>
      <c r="N4226" t="s">
        <v>18</v>
      </c>
      <c r="O4226">
        <v>0</v>
      </c>
      <c r="P4226">
        <v>75000</v>
      </c>
    </row>
    <row r="4227" spans="4:16">
      <c r="D4227">
        <v>4226</v>
      </c>
      <c r="E4227" t="s">
        <v>19</v>
      </c>
      <c r="F4227" t="b">
        <v>0</v>
      </c>
      <c r="G4227">
        <v>3.33</v>
      </c>
      <c r="H4227" t="s">
        <v>20</v>
      </c>
      <c r="I4227" t="s">
        <v>15</v>
      </c>
      <c r="J4227">
        <v>650</v>
      </c>
      <c r="K4227">
        <v>6</v>
      </c>
      <c r="L4227" t="s">
        <v>36</v>
      </c>
      <c r="M4227" t="s">
        <v>17</v>
      </c>
      <c r="N4227" t="s">
        <v>18</v>
      </c>
      <c r="O4227">
        <v>0</v>
      </c>
      <c r="P4227">
        <v>75000</v>
      </c>
    </row>
    <row r="4228" spans="4:16">
      <c r="D4228">
        <v>4227</v>
      </c>
      <c r="E4228" t="s">
        <v>19</v>
      </c>
      <c r="F4228" t="b">
        <v>1</v>
      </c>
      <c r="G4228">
        <v>3.35</v>
      </c>
      <c r="H4228" t="s">
        <v>14</v>
      </c>
      <c r="I4228" t="s">
        <v>23</v>
      </c>
      <c r="J4228">
        <v>660</v>
      </c>
      <c r="K4228">
        <v>5</v>
      </c>
      <c r="L4228" t="s">
        <v>24</v>
      </c>
      <c r="M4228" t="s">
        <v>17</v>
      </c>
      <c r="N4228" t="s">
        <v>18</v>
      </c>
      <c r="O4228">
        <v>0</v>
      </c>
      <c r="P4228">
        <v>75000</v>
      </c>
    </row>
    <row r="4229" spans="4:16">
      <c r="D4229">
        <v>4228</v>
      </c>
      <c r="E4229" t="s">
        <v>19</v>
      </c>
      <c r="F4229" t="b">
        <v>0</v>
      </c>
      <c r="G4229">
        <v>3.29</v>
      </c>
      <c r="H4229" t="s">
        <v>14</v>
      </c>
      <c r="I4229" t="s">
        <v>15</v>
      </c>
      <c r="J4229">
        <v>610</v>
      </c>
      <c r="K4229">
        <v>4</v>
      </c>
      <c r="L4229" t="s">
        <v>27</v>
      </c>
      <c r="M4229" t="s">
        <v>17</v>
      </c>
      <c r="N4229" t="s">
        <v>18</v>
      </c>
      <c r="O4229">
        <v>0</v>
      </c>
      <c r="P4229">
        <v>75000</v>
      </c>
    </row>
    <row r="4230" spans="4:16">
      <c r="D4230">
        <v>4229</v>
      </c>
      <c r="E4230" t="s">
        <v>19</v>
      </c>
      <c r="F4230" t="b">
        <v>0</v>
      </c>
      <c r="G4230">
        <v>3.27</v>
      </c>
      <c r="H4230" t="s">
        <v>20</v>
      </c>
      <c r="I4230" t="s">
        <v>21</v>
      </c>
      <c r="J4230">
        <v>720</v>
      </c>
      <c r="K4230">
        <v>4</v>
      </c>
      <c r="L4230" t="s">
        <v>30</v>
      </c>
      <c r="M4230" t="s">
        <v>17</v>
      </c>
      <c r="N4230" t="s">
        <v>18</v>
      </c>
      <c r="O4230">
        <v>0</v>
      </c>
      <c r="P4230">
        <v>75000</v>
      </c>
    </row>
    <row r="4231" spans="4:16">
      <c r="D4231">
        <v>4230</v>
      </c>
      <c r="E4231" t="s">
        <v>19</v>
      </c>
      <c r="F4231" t="b">
        <v>1</v>
      </c>
      <c r="G4231">
        <v>3.02</v>
      </c>
      <c r="H4231" t="s">
        <v>14</v>
      </c>
      <c r="I4231" t="s">
        <v>23</v>
      </c>
      <c r="J4231">
        <v>610</v>
      </c>
      <c r="K4231">
        <v>5</v>
      </c>
      <c r="L4231" t="s">
        <v>27</v>
      </c>
      <c r="M4231" t="s">
        <v>17</v>
      </c>
      <c r="N4231" t="s">
        <v>18</v>
      </c>
      <c r="O4231">
        <v>0</v>
      </c>
      <c r="P4231">
        <v>75000</v>
      </c>
    </row>
    <row r="4232" spans="4:16">
      <c r="D4232">
        <v>4231</v>
      </c>
      <c r="E4232" t="s">
        <v>19</v>
      </c>
      <c r="F4232" t="b">
        <v>0</v>
      </c>
      <c r="G4232">
        <v>3.16</v>
      </c>
      <c r="H4232" t="s">
        <v>14</v>
      </c>
      <c r="I4232" t="s">
        <v>29</v>
      </c>
      <c r="J4232">
        <v>690</v>
      </c>
      <c r="K4232">
        <v>4</v>
      </c>
      <c r="L4232" t="s">
        <v>33</v>
      </c>
      <c r="M4232" t="s">
        <v>17</v>
      </c>
      <c r="N4232" t="s">
        <v>18</v>
      </c>
      <c r="O4232">
        <v>0</v>
      </c>
      <c r="P4232">
        <v>75000</v>
      </c>
    </row>
    <row r="4233" spans="4:16">
      <c r="D4233">
        <v>4232</v>
      </c>
      <c r="E4233" t="s">
        <v>19</v>
      </c>
      <c r="F4233" t="b">
        <v>1</v>
      </c>
      <c r="G4233">
        <v>3.21</v>
      </c>
      <c r="H4233" t="s">
        <v>25</v>
      </c>
      <c r="I4233" t="s">
        <v>23</v>
      </c>
      <c r="J4233">
        <v>570</v>
      </c>
      <c r="K4233">
        <v>5</v>
      </c>
      <c r="L4233" t="s">
        <v>27</v>
      </c>
      <c r="M4233" t="s">
        <v>28</v>
      </c>
      <c r="N4233" t="s">
        <v>18</v>
      </c>
      <c r="O4233">
        <v>0</v>
      </c>
      <c r="P4233">
        <v>0</v>
      </c>
    </row>
    <row r="4234" spans="4:16">
      <c r="D4234">
        <v>4233</v>
      </c>
      <c r="E4234" t="s">
        <v>19</v>
      </c>
      <c r="F4234" t="b">
        <v>0</v>
      </c>
      <c r="G4234">
        <v>3.21</v>
      </c>
      <c r="H4234" t="s">
        <v>20</v>
      </c>
      <c r="I4234" t="s">
        <v>15</v>
      </c>
      <c r="J4234">
        <v>620</v>
      </c>
      <c r="K4234">
        <v>6</v>
      </c>
      <c r="L4234" t="s">
        <v>27</v>
      </c>
      <c r="M4234" t="s">
        <v>17</v>
      </c>
      <c r="N4234" t="s">
        <v>18</v>
      </c>
      <c r="O4234">
        <v>0</v>
      </c>
      <c r="P4234">
        <v>75000</v>
      </c>
    </row>
    <row r="4235" spans="4:16">
      <c r="D4235">
        <v>4234</v>
      </c>
      <c r="E4235" t="s">
        <v>19</v>
      </c>
      <c r="F4235" t="b">
        <v>0</v>
      </c>
      <c r="G4235">
        <v>3.22</v>
      </c>
      <c r="H4235" t="s">
        <v>20</v>
      </c>
      <c r="I4235" t="s">
        <v>15</v>
      </c>
      <c r="J4235">
        <v>580</v>
      </c>
      <c r="K4235">
        <v>4</v>
      </c>
      <c r="L4235" t="s">
        <v>31</v>
      </c>
      <c r="M4235" t="s">
        <v>28</v>
      </c>
      <c r="N4235" t="s">
        <v>18</v>
      </c>
      <c r="O4235">
        <v>0</v>
      </c>
      <c r="P4235">
        <v>0</v>
      </c>
    </row>
    <row r="4236" spans="4:16">
      <c r="D4236">
        <v>4235</v>
      </c>
      <c r="E4236" t="s">
        <v>19</v>
      </c>
      <c r="F4236" t="b">
        <v>0</v>
      </c>
      <c r="G4236">
        <v>3.16</v>
      </c>
      <c r="H4236" t="s">
        <v>20</v>
      </c>
      <c r="I4236" t="s">
        <v>26</v>
      </c>
      <c r="J4236">
        <v>590</v>
      </c>
      <c r="K4236">
        <v>5</v>
      </c>
      <c r="L4236" t="s">
        <v>27</v>
      </c>
      <c r="M4236" t="s">
        <v>28</v>
      </c>
      <c r="N4236" t="s">
        <v>18</v>
      </c>
      <c r="O4236">
        <v>0</v>
      </c>
      <c r="P4236">
        <v>0</v>
      </c>
    </row>
    <row r="4237" spans="4:16">
      <c r="D4237">
        <v>4236</v>
      </c>
      <c r="E4237" t="s">
        <v>13</v>
      </c>
      <c r="F4237" t="b">
        <v>1</v>
      </c>
      <c r="G4237">
        <v>3.43</v>
      </c>
      <c r="H4237" t="s">
        <v>25</v>
      </c>
      <c r="I4237" t="s">
        <v>23</v>
      </c>
      <c r="J4237">
        <v>750</v>
      </c>
      <c r="K4237">
        <v>4</v>
      </c>
      <c r="L4237" t="s">
        <v>36</v>
      </c>
      <c r="M4237" t="s">
        <v>17</v>
      </c>
      <c r="N4237" t="s">
        <v>18</v>
      </c>
      <c r="O4237">
        <v>0</v>
      </c>
      <c r="P4237">
        <v>75000</v>
      </c>
    </row>
    <row r="4238" spans="4:16">
      <c r="D4238">
        <v>4237</v>
      </c>
      <c r="E4238" t="s">
        <v>19</v>
      </c>
      <c r="F4238" t="b">
        <v>0</v>
      </c>
      <c r="G4238">
        <v>3.42</v>
      </c>
      <c r="H4238" t="s">
        <v>25</v>
      </c>
      <c r="I4238" t="s">
        <v>21</v>
      </c>
      <c r="J4238">
        <v>630</v>
      </c>
      <c r="K4238">
        <v>5</v>
      </c>
      <c r="L4238" t="s">
        <v>31</v>
      </c>
      <c r="M4238" t="s">
        <v>17</v>
      </c>
      <c r="N4238" t="s">
        <v>18</v>
      </c>
      <c r="O4238">
        <v>0</v>
      </c>
      <c r="P4238">
        <v>75000</v>
      </c>
    </row>
    <row r="4239" spans="4:16">
      <c r="D4239">
        <v>4238</v>
      </c>
      <c r="E4239" t="s">
        <v>13</v>
      </c>
      <c r="F4239" t="b">
        <v>0</v>
      </c>
      <c r="G4239">
        <v>3.34</v>
      </c>
      <c r="H4239" t="s">
        <v>25</v>
      </c>
      <c r="I4239" t="s">
        <v>29</v>
      </c>
      <c r="J4239">
        <v>670</v>
      </c>
      <c r="K4239">
        <v>6</v>
      </c>
      <c r="L4239" t="s">
        <v>32</v>
      </c>
      <c r="M4239" t="s">
        <v>17</v>
      </c>
      <c r="N4239" t="s">
        <v>18</v>
      </c>
      <c r="O4239">
        <v>0</v>
      </c>
      <c r="P4239">
        <v>75000</v>
      </c>
    </row>
    <row r="4240" spans="4:16">
      <c r="D4240">
        <v>4239</v>
      </c>
      <c r="E4240" t="s">
        <v>19</v>
      </c>
      <c r="F4240" t="b">
        <v>1</v>
      </c>
      <c r="G4240">
        <v>3.3</v>
      </c>
      <c r="H4240" t="s">
        <v>25</v>
      </c>
      <c r="I4240" t="s">
        <v>23</v>
      </c>
      <c r="J4240">
        <v>730</v>
      </c>
      <c r="K4240">
        <v>7</v>
      </c>
      <c r="L4240" t="s">
        <v>31</v>
      </c>
      <c r="M4240" t="s">
        <v>17</v>
      </c>
      <c r="N4240" t="s">
        <v>18</v>
      </c>
      <c r="O4240">
        <v>0</v>
      </c>
      <c r="P4240">
        <v>75000</v>
      </c>
    </row>
    <row r="4241" spans="4:16">
      <c r="D4241">
        <v>4240</v>
      </c>
      <c r="E4241" t="s">
        <v>19</v>
      </c>
      <c r="F4241" t="b">
        <v>0</v>
      </c>
      <c r="G4241">
        <v>2.98</v>
      </c>
      <c r="H4241" t="s">
        <v>20</v>
      </c>
      <c r="I4241" t="s">
        <v>15</v>
      </c>
      <c r="J4241">
        <v>590</v>
      </c>
      <c r="K4241">
        <v>5</v>
      </c>
      <c r="L4241" t="s">
        <v>32</v>
      </c>
      <c r="M4241" t="s">
        <v>28</v>
      </c>
      <c r="N4241" t="s">
        <v>18</v>
      </c>
      <c r="O4241">
        <v>0</v>
      </c>
      <c r="P4241">
        <v>0</v>
      </c>
    </row>
    <row r="4242" spans="4:16">
      <c r="D4242">
        <v>4241</v>
      </c>
      <c r="E4242" t="s">
        <v>13</v>
      </c>
      <c r="F4242" t="b">
        <v>0</v>
      </c>
      <c r="G4242">
        <v>3.1</v>
      </c>
      <c r="H4242" t="s">
        <v>14</v>
      </c>
      <c r="I4242" t="s">
        <v>15</v>
      </c>
      <c r="J4242">
        <v>570</v>
      </c>
      <c r="K4242">
        <v>5</v>
      </c>
      <c r="L4242" t="s">
        <v>27</v>
      </c>
      <c r="M4242" t="s">
        <v>28</v>
      </c>
      <c r="N4242" t="s">
        <v>18</v>
      </c>
      <c r="O4242">
        <v>0</v>
      </c>
      <c r="P4242">
        <v>0</v>
      </c>
    </row>
    <row r="4243" spans="4:16">
      <c r="D4243">
        <v>4242</v>
      </c>
      <c r="E4243" t="s">
        <v>19</v>
      </c>
      <c r="F4243" t="b">
        <v>0</v>
      </c>
      <c r="G4243">
        <v>3.12</v>
      </c>
      <c r="H4243" t="s">
        <v>25</v>
      </c>
      <c r="I4243" t="s">
        <v>29</v>
      </c>
      <c r="J4243">
        <v>690</v>
      </c>
      <c r="K4243">
        <v>6</v>
      </c>
      <c r="L4243" t="s">
        <v>31</v>
      </c>
      <c r="M4243" t="s">
        <v>17</v>
      </c>
      <c r="N4243" t="s">
        <v>18</v>
      </c>
      <c r="O4243">
        <v>0</v>
      </c>
      <c r="P4243">
        <v>75000</v>
      </c>
    </row>
    <row r="4244" spans="4:16">
      <c r="D4244">
        <v>4243</v>
      </c>
      <c r="E4244" t="s">
        <v>19</v>
      </c>
      <c r="F4244" t="b">
        <v>0</v>
      </c>
      <c r="G4244">
        <v>3.14</v>
      </c>
      <c r="H4244" t="s">
        <v>25</v>
      </c>
      <c r="I4244" t="s">
        <v>29</v>
      </c>
      <c r="J4244">
        <v>620</v>
      </c>
      <c r="K4244">
        <v>5</v>
      </c>
      <c r="L4244" t="s">
        <v>24</v>
      </c>
      <c r="M4244" t="s">
        <v>17</v>
      </c>
      <c r="N4244" t="s">
        <v>18</v>
      </c>
      <c r="O4244">
        <v>0</v>
      </c>
      <c r="P4244">
        <v>75000</v>
      </c>
    </row>
    <row r="4245" spans="4:16">
      <c r="D4245">
        <v>4244</v>
      </c>
      <c r="E4245" t="s">
        <v>19</v>
      </c>
      <c r="F4245" t="b">
        <v>1</v>
      </c>
      <c r="G4245">
        <v>3.09</v>
      </c>
      <c r="H4245" t="s">
        <v>14</v>
      </c>
      <c r="I4245" t="s">
        <v>23</v>
      </c>
      <c r="J4245">
        <v>570</v>
      </c>
      <c r="K4245">
        <v>5</v>
      </c>
      <c r="L4245" t="s">
        <v>24</v>
      </c>
      <c r="M4245" t="s">
        <v>28</v>
      </c>
      <c r="N4245" t="s">
        <v>18</v>
      </c>
      <c r="O4245">
        <v>0</v>
      </c>
      <c r="P4245">
        <v>0</v>
      </c>
    </row>
    <row r="4246" spans="4:16">
      <c r="D4246">
        <v>4245</v>
      </c>
      <c r="E4246" t="s">
        <v>13</v>
      </c>
      <c r="F4246" t="b">
        <v>0</v>
      </c>
      <c r="G4246">
        <v>3.1</v>
      </c>
      <c r="H4246" t="s">
        <v>14</v>
      </c>
      <c r="I4246" t="s">
        <v>21</v>
      </c>
      <c r="J4246">
        <v>590</v>
      </c>
      <c r="K4246">
        <v>5</v>
      </c>
      <c r="L4246" t="s">
        <v>27</v>
      </c>
      <c r="M4246" t="s">
        <v>28</v>
      </c>
      <c r="N4246" t="s">
        <v>18</v>
      </c>
      <c r="O4246">
        <v>0</v>
      </c>
      <c r="P4246">
        <v>0</v>
      </c>
    </row>
    <row r="4247" spans="4:16">
      <c r="D4247">
        <v>4246</v>
      </c>
      <c r="E4247" t="s">
        <v>19</v>
      </c>
      <c r="F4247" t="b">
        <v>1</v>
      </c>
      <c r="G4247">
        <v>3.41</v>
      </c>
      <c r="H4247" t="s">
        <v>20</v>
      </c>
      <c r="I4247" t="s">
        <v>23</v>
      </c>
      <c r="J4247">
        <v>700</v>
      </c>
      <c r="K4247">
        <v>4</v>
      </c>
      <c r="L4247" t="s">
        <v>32</v>
      </c>
      <c r="M4247" t="s">
        <v>17</v>
      </c>
      <c r="N4247" t="s">
        <v>18</v>
      </c>
      <c r="O4247">
        <v>0</v>
      </c>
      <c r="P4247">
        <v>75000</v>
      </c>
    </row>
    <row r="4248" spans="4:16">
      <c r="D4248">
        <v>4247</v>
      </c>
      <c r="E4248" t="s">
        <v>19</v>
      </c>
      <c r="F4248" t="b">
        <v>0</v>
      </c>
      <c r="G4248">
        <v>3.38</v>
      </c>
      <c r="H4248" t="s">
        <v>14</v>
      </c>
      <c r="I4248" t="s">
        <v>29</v>
      </c>
      <c r="J4248">
        <v>590</v>
      </c>
      <c r="K4248">
        <v>3</v>
      </c>
      <c r="L4248" t="s">
        <v>32</v>
      </c>
      <c r="M4248" t="s">
        <v>28</v>
      </c>
      <c r="N4248" t="s">
        <v>18</v>
      </c>
      <c r="O4248">
        <v>0</v>
      </c>
      <c r="P4248">
        <v>0</v>
      </c>
    </row>
    <row r="4249" spans="4:16">
      <c r="D4249">
        <v>4248</v>
      </c>
      <c r="E4249" t="s">
        <v>19</v>
      </c>
      <c r="F4249" t="b">
        <v>0</v>
      </c>
      <c r="G4249">
        <v>3.42</v>
      </c>
      <c r="H4249" t="s">
        <v>25</v>
      </c>
      <c r="I4249" t="s">
        <v>26</v>
      </c>
      <c r="J4249">
        <v>690</v>
      </c>
      <c r="K4249">
        <v>4</v>
      </c>
      <c r="L4249" t="s">
        <v>33</v>
      </c>
      <c r="M4249" t="s">
        <v>17</v>
      </c>
      <c r="N4249" t="s">
        <v>18</v>
      </c>
      <c r="O4249">
        <v>0</v>
      </c>
      <c r="P4249">
        <v>75000</v>
      </c>
    </row>
    <row r="4250" spans="4:16">
      <c r="D4250">
        <v>4249</v>
      </c>
      <c r="E4250" t="s">
        <v>19</v>
      </c>
      <c r="F4250" t="b">
        <v>0</v>
      </c>
      <c r="G4250">
        <v>3.09</v>
      </c>
      <c r="H4250" t="s">
        <v>20</v>
      </c>
      <c r="I4250" t="s">
        <v>15</v>
      </c>
      <c r="J4250">
        <v>620</v>
      </c>
      <c r="K4250">
        <v>5</v>
      </c>
      <c r="L4250" t="s">
        <v>32</v>
      </c>
      <c r="M4250" t="s">
        <v>17</v>
      </c>
      <c r="N4250" t="s">
        <v>18</v>
      </c>
      <c r="O4250">
        <v>0</v>
      </c>
      <c r="P4250">
        <v>75000</v>
      </c>
    </row>
    <row r="4251" spans="4:16">
      <c r="D4251">
        <v>4250</v>
      </c>
      <c r="E4251" t="s">
        <v>19</v>
      </c>
      <c r="F4251" t="b">
        <v>1</v>
      </c>
      <c r="G4251">
        <v>3.41</v>
      </c>
      <c r="H4251" t="s">
        <v>20</v>
      </c>
      <c r="I4251" t="s">
        <v>23</v>
      </c>
      <c r="J4251">
        <v>650</v>
      </c>
      <c r="K4251">
        <v>6</v>
      </c>
      <c r="L4251" t="s">
        <v>24</v>
      </c>
      <c r="M4251" t="s">
        <v>17</v>
      </c>
      <c r="N4251" t="s">
        <v>18</v>
      </c>
      <c r="O4251">
        <v>0</v>
      </c>
      <c r="P4251">
        <v>75000</v>
      </c>
    </row>
    <row r="4252" spans="4:16">
      <c r="D4252">
        <v>4251</v>
      </c>
      <c r="E4252" t="s">
        <v>19</v>
      </c>
      <c r="F4252" t="b">
        <v>0</v>
      </c>
      <c r="G4252">
        <v>3.13</v>
      </c>
      <c r="H4252" t="s">
        <v>25</v>
      </c>
      <c r="I4252" t="s">
        <v>15</v>
      </c>
      <c r="J4252">
        <v>620</v>
      </c>
      <c r="K4252">
        <v>5</v>
      </c>
      <c r="L4252" t="s">
        <v>27</v>
      </c>
      <c r="M4252" t="s">
        <v>17</v>
      </c>
      <c r="N4252" t="s">
        <v>18</v>
      </c>
      <c r="O4252">
        <v>0</v>
      </c>
      <c r="P4252">
        <v>75000</v>
      </c>
    </row>
    <row r="4253" spans="4:16">
      <c r="D4253">
        <v>4252</v>
      </c>
      <c r="E4253" t="s">
        <v>19</v>
      </c>
      <c r="F4253" t="b">
        <v>0</v>
      </c>
      <c r="G4253">
        <v>3.4</v>
      </c>
      <c r="H4253" t="s">
        <v>20</v>
      </c>
      <c r="I4253" t="s">
        <v>15</v>
      </c>
      <c r="J4253">
        <v>680</v>
      </c>
      <c r="K4253">
        <v>5</v>
      </c>
      <c r="L4253" t="s">
        <v>33</v>
      </c>
      <c r="M4253" t="s">
        <v>17</v>
      </c>
      <c r="N4253" t="s">
        <v>18</v>
      </c>
      <c r="O4253">
        <v>0</v>
      </c>
      <c r="P4253">
        <v>75000</v>
      </c>
    </row>
    <row r="4254" spans="4:16">
      <c r="D4254">
        <v>4253</v>
      </c>
      <c r="E4254" t="s">
        <v>13</v>
      </c>
      <c r="F4254" t="b">
        <v>1</v>
      </c>
      <c r="G4254">
        <v>3.36</v>
      </c>
      <c r="H4254" t="s">
        <v>25</v>
      </c>
      <c r="I4254" t="s">
        <v>23</v>
      </c>
      <c r="J4254">
        <v>750</v>
      </c>
      <c r="K4254">
        <v>3</v>
      </c>
      <c r="L4254" t="s">
        <v>27</v>
      </c>
      <c r="M4254" t="s">
        <v>17</v>
      </c>
      <c r="N4254" t="s">
        <v>18</v>
      </c>
      <c r="O4254">
        <v>0</v>
      </c>
      <c r="P4254">
        <v>75000</v>
      </c>
    </row>
    <row r="4255" spans="4:16">
      <c r="D4255">
        <v>4254</v>
      </c>
      <c r="E4255" t="s">
        <v>13</v>
      </c>
      <c r="F4255" t="b">
        <v>0</v>
      </c>
      <c r="G4255">
        <v>3.47</v>
      </c>
      <c r="H4255" t="s">
        <v>25</v>
      </c>
      <c r="I4255" t="s">
        <v>29</v>
      </c>
      <c r="J4255">
        <v>700</v>
      </c>
      <c r="K4255">
        <v>4</v>
      </c>
      <c r="L4255" t="s">
        <v>24</v>
      </c>
      <c r="M4255" t="s">
        <v>17</v>
      </c>
      <c r="N4255" t="s">
        <v>18</v>
      </c>
      <c r="O4255">
        <v>0</v>
      </c>
      <c r="P4255">
        <v>75000</v>
      </c>
    </row>
    <row r="4256" spans="4:16">
      <c r="D4256">
        <v>4255</v>
      </c>
      <c r="E4256" t="s">
        <v>13</v>
      </c>
      <c r="F4256" t="b">
        <v>0</v>
      </c>
      <c r="G4256">
        <v>3.23</v>
      </c>
      <c r="H4256" t="s">
        <v>20</v>
      </c>
      <c r="I4256" t="s">
        <v>15</v>
      </c>
      <c r="J4256">
        <v>650</v>
      </c>
      <c r="K4256">
        <v>5</v>
      </c>
      <c r="L4256" t="s">
        <v>30</v>
      </c>
      <c r="M4256" t="s">
        <v>17</v>
      </c>
      <c r="N4256" t="s">
        <v>18</v>
      </c>
      <c r="O4256">
        <v>0</v>
      </c>
      <c r="P4256">
        <v>75000</v>
      </c>
    </row>
    <row r="4257" spans="4:16">
      <c r="D4257">
        <v>4256</v>
      </c>
      <c r="E4257" t="s">
        <v>13</v>
      </c>
      <c r="F4257" t="b">
        <v>0</v>
      </c>
      <c r="G4257">
        <v>3.21</v>
      </c>
      <c r="H4257" t="s">
        <v>20</v>
      </c>
      <c r="I4257" t="s">
        <v>29</v>
      </c>
      <c r="J4257">
        <v>630</v>
      </c>
      <c r="K4257">
        <v>6</v>
      </c>
      <c r="L4257" t="s">
        <v>24</v>
      </c>
      <c r="M4257" t="s">
        <v>17</v>
      </c>
      <c r="N4257" t="s">
        <v>18</v>
      </c>
      <c r="O4257">
        <v>0</v>
      </c>
      <c r="P4257">
        <v>75000</v>
      </c>
    </row>
    <row r="4258" spans="4:16">
      <c r="D4258">
        <v>4257</v>
      </c>
      <c r="E4258" t="s">
        <v>19</v>
      </c>
      <c r="F4258" t="b">
        <v>0</v>
      </c>
      <c r="G4258">
        <v>3.35</v>
      </c>
      <c r="H4258" t="s">
        <v>25</v>
      </c>
      <c r="I4258" t="s">
        <v>26</v>
      </c>
      <c r="J4258">
        <v>720</v>
      </c>
      <c r="K4258">
        <v>5</v>
      </c>
      <c r="L4258" t="s">
        <v>27</v>
      </c>
      <c r="M4258" t="s">
        <v>17</v>
      </c>
      <c r="N4258" t="s">
        <v>18</v>
      </c>
      <c r="O4258">
        <v>0</v>
      </c>
      <c r="P4258">
        <v>75000</v>
      </c>
    </row>
    <row r="4259" spans="4:16">
      <c r="D4259">
        <v>4258</v>
      </c>
      <c r="E4259" t="s">
        <v>19</v>
      </c>
      <c r="F4259" t="b">
        <v>0</v>
      </c>
      <c r="G4259">
        <v>3.18</v>
      </c>
      <c r="H4259" t="s">
        <v>14</v>
      </c>
      <c r="I4259" t="s">
        <v>26</v>
      </c>
      <c r="J4259">
        <v>620</v>
      </c>
      <c r="K4259">
        <v>4</v>
      </c>
      <c r="L4259" t="s">
        <v>32</v>
      </c>
      <c r="M4259" t="s">
        <v>17</v>
      </c>
      <c r="N4259" t="s">
        <v>18</v>
      </c>
      <c r="O4259">
        <v>0</v>
      </c>
      <c r="P4259">
        <v>75000</v>
      </c>
    </row>
    <row r="4260" spans="4:16">
      <c r="D4260">
        <v>4259</v>
      </c>
      <c r="E4260" t="s">
        <v>13</v>
      </c>
      <c r="F4260" t="b">
        <v>0</v>
      </c>
      <c r="G4260">
        <v>3.35</v>
      </c>
      <c r="H4260" t="s">
        <v>25</v>
      </c>
      <c r="I4260" t="s">
        <v>21</v>
      </c>
      <c r="J4260">
        <v>710</v>
      </c>
      <c r="K4260">
        <v>5</v>
      </c>
      <c r="L4260" t="s">
        <v>33</v>
      </c>
      <c r="M4260" t="s">
        <v>17</v>
      </c>
      <c r="N4260" t="s">
        <v>18</v>
      </c>
      <c r="O4260">
        <v>0</v>
      </c>
      <c r="P4260">
        <v>75000</v>
      </c>
    </row>
    <row r="4261" spans="4:16">
      <c r="D4261">
        <v>4260</v>
      </c>
      <c r="E4261" t="s">
        <v>19</v>
      </c>
      <c r="F4261" t="b">
        <v>0</v>
      </c>
      <c r="G4261">
        <v>3.33</v>
      </c>
      <c r="H4261" t="s">
        <v>25</v>
      </c>
      <c r="I4261" t="s">
        <v>29</v>
      </c>
      <c r="J4261">
        <v>570</v>
      </c>
      <c r="K4261">
        <v>4</v>
      </c>
      <c r="L4261" t="s">
        <v>35</v>
      </c>
      <c r="M4261" t="s">
        <v>28</v>
      </c>
      <c r="N4261" t="s">
        <v>18</v>
      </c>
      <c r="O4261">
        <v>0</v>
      </c>
      <c r="P4261">
        <v>0</v>
      </c>
    </row>
    <row r="4262" spans="4:16">
      <c r="D4262">
        <v>4261</v>
      </c>
      <c r="E4262" t="s">
        <v>19</v>
      </c>
      <c r="F4262" t="b">
        <v>1</v>
      </c>
      <c r="G4262">
        <v>3.13</v>
      </c>
      <c r="H4262" t="s">
        <v>25</v>
      </c>
      <c r="I4262" t="s">
        <v>23</v>
      </c>
      <c r="J4262">
        <v>630</v>
      </c>
      <c r="K4262">
        <v>6</v>
      </c>
      <c r="L4262" t="s">
        <v>30</v>
      </c>
      <c r="M4262" t="s">
        <v>17</v>
      </c>
      <c r="N4262" t="s">
        <v>18</v>
      </c>
      <c r="O4262">
        <v>0</v>
      </c>
      <c r="P4262">
        <v>75000</v>
      </c>
    </row>
    <row r="4263" spans="4:16">
      <c r="D4263">
        <v>4262</v>
      </c>
      <c r="E4263" t="s">
        <v>19</v>
      </c>
      <c r="F4263" t="b">
        <v>0</v>
      </c>
      <c r="G4263">
        <v>3.46</v>
      </c>
      <c r="H4263" t="s">
        <v>20</v>
      </c>
      <c r="I4263" t="s">
        <v>30</v>
      </c>
      <c r="J4263">
        <v>670</v>
      </c>
      <c r="K4263">
        <v>4</v>
      </c>
      <c r="L4263" t="s">
        <v>27</v>
      </c>
      <c r="M4263" t="s">
        <v>17</v>
      </c>
      <c r="N4263" t="s">
        <v>18</v>
      </c>
      <c r="O4263">
        <v>0</v>
      </c>
      <c r="P4263">
        <v>75000</v>
      </c>
    </row>
    <row r="4264" spans="4:16">
      <c r="D4264">
        <v>4263</v>
      </c>
      <c r="E4264" t="s">
        <v>19</v>
      </c>
      <c r="F4264" t="b">
        <v>0</v>
      </c>
      <c r="G4264">
        <v>3.15</v>
      </c>
      <c r="H4264" t="s">
        <v>20</v>
      </c>
      <c r="I4264" t="s">
        <v>29</v>
      </c>
      <c r="J4264">
        <v>610</v>
      </c>
      <c r="K4264">
        <v>5</v>
      </c>
      <c r="L4264" t="s">
        <v>27</v>
      </c>
      <c r="M4264" t="s">
        <v>17</v>
      </c>
      <c r="N4264" t="s">
        <v>18</v>
      </c>
      <c r="O4264">
        <v>0</v>
      </c>
      <c r="P4264">
        <v>75000</v>
      </c>
    </row>
    <row r="4265" spans="4:16">
      <c r="D4265">
        <v>4264</v>
      </c>
      <c r="E4265" t="s">
        <v>19</v>
      </c>
      <c r="F4265" t="b">
        <v>0</v>
      </c>
      <c r="G4265">
        <v>3.31</v>
      </c>
      <c r="H4265" t="s">
        <v>20</v>
      </c>
      <c r="I4265" t="s">
        <v>29</v>
      </c>
      <c r="J4265">
        <v>570</v>
      </c>
      <c r="K4265">
        <v>4</v>
      </c>
      <c r="L4265" t="s">
        <v>31</v>
      </c>
      <c r="M4265" t="s">
        <v>28</v>
      </c>
      <c r="N4265" t="s">
        <v>18</v>
      </c>
      <c r="O4265">
        <v>0</v>
      </c>
      <c r="P4265">
        <v>0</v>
      </c>
    </row>
    <row r="4266" spans="4:16">
      <c r="D4266">
        <v>4265</v>
      </c>
      <c r="E4266" t="s">
        <v>19</v>
      </c>
      <c r="F4266" t="b">
        <v>0</v>
      </c>
      <c r="G4266">
        <v>3.39</v>
      </c>
      <c r="H4266" t="s">
        <v>14</v>
      </c>
      <c r="I4266" t="s">
        <v>21</v>
      </c>
      <c r="J4266">
        <v>720</v>
      </c>
      <c r="K4266">
        <v>4</v>
      </c>
      <c r="L4266" t="s">
        <v>34</v>
      </c>
      <c r="M4266" t="s">
        <v>17</v>
      </c>
      <c r="N4266" t="s">
        <v>18</v>
      </c>
      <c r="O4266">
        <v>0</v>
      </c>
      <c r="P4266">
        <v>75000</v>
      </c>
    </row>
    <row r="4267" spans="4:16">
      <c r="D4267">
        <v>4266</v>
      </c>
      <c r="E4267" t="s">
        <v>19</v>
      </c>
      <c r="F4267" t="b">
        <v>1</v>
      </c>
      <c r="G4267">
        <v>3.16</v>
      </c>
      <c r="H4267" t="s">
        <v>20</v>
      </c>
      <c r="I4267" t="s">
        <v>23</v>
      </c>
      <c r="J4267">
        <v>650</v>
      </c>
      <c r="K4267">
        <v>5</v>
      </c>
      <c r="L4267" t="s">
        <v>27</v>
      </c>
      <c r="M4267" t="s">
        <v>17</v>
      </c>
      <c r="N4267" t="s">
        <v>18</v>
      </c>
      <c r="O4267">
        <v>0</v>
      </c>
      <c r="P4267">
        <v>75000</v>
      </c>
    </row>
    <row r="4268" spans="4:16">
      <c r="D4268">
        <v>4267</v>
      </c>
      <c r="E4268" t="s">
        <v>19</v>
      </c>
      <c r="F4268" t="b">
        <v>0</v>
      </c>
      <c r="G4268">
        <v>3.02</v>
      </c>
      <c r="H4268" t="s">
        <v>14</v>
      </c>
      <c r="I4268" t="s">
        <v>15</v>
      </c>
      <c r="J4268">
        <v>640</v>
      </c>
      <c r="K4268">
        <v>7</v>
      </c>
      <c r="L4268" t="s">
        <v>30</v>
      </c>
      <c r="M4268" t="s">
        <v>17</v>
      </c>
      <c r="N4268" t="s">
        <v>18</v>
      </c>
      <c r="O4268">
        <v>0</v>
      </c>
      <c r="P4268">
        <v>75000</v>
      </c>
    </row>
    <row r="4269" spans="4:16">
      <c r="D4269">
        <v>4268</v>
      </c>
      <c r="E4269" t="s">
        <v>13</v>
      </c>
      <c r="F4269" t="b">
        <v>1</v>
      </c>
      <c r="G4269">
        <v>3.57</v>
      </c>
      <c r="H4269" t="s">
        <v>25</v>
      </c>
      <c r="I4269" t="s">
        <v>23</v>
      </c>
      <c r="J4269">
        <v>670</v>
      </c>
      <c r="K4269">
        <v>5</v>
      </c>
      <c r="L4269" t="s">
        <v>34</v>
      </c>
      <c r="M4269" t="s">
        <v>17</v>
      </c>
      <c r="N4269" t="s">
        <v>18</v>
      </c>
      <c r="O4269">
        <v>0</v>
      </c>
      <c r="P4269">
        <v>75000</v>
      </c>
    </row>
    <row r="4270" spans="4:16">
      <c r="D4270">
        <v>4269</v>
      </c>
      <c r="E4270" t="s">
        <v>13</v>
      </c>
      <c r="F4270" t="b">
        <v>0</v>
      </c>
      <c r="G4270">
        <v>3.43</v>
      </c>
      <c r="H4270" t="s">
        <v>20</v>
      </c>
      <c r="I4270" t="s">
        <v>29</v>
      </c>
      <c r="J4270">
        <v>640</v>
      </c>
      <c r="K4270">
        <v>4</v>
      </c>
      <c r="L4270" t="s">
        <v>27</v>
      </c>
      <c r="M4270" t="s">
        <v>17</v>
      </c>
      <c r="N4270" t="s">
        <v>18</v>
      </c>
      <c r="O4270">
        <v>0</v>
      </c>
      <c r="P4270">
        <v>75000</v>
      </c>
    </row>
    <row r="4271" spans="4:16">
      <c r="D4271">
        <v>4270</v>
      </c>
      <c r="E4271" t="s">
        <v>19</v>
      </c>
      <c r="F4271" t="b">
        <v>0</v>
      </c>
      <c r="G4271">
        <v>3.09</v>
      </c>
      <c r="H4271" t="s">
        <v>20</v>
      </c>
      <c r="I4271" t="s">
        <v>29</v>
      </c>
      <c r="J4271">
        <v>600</v>
      </c>
      <c r="K4271">
        <v>5</v>
      </c>
      <c r="L4271" t="s">
        <v>31</v>
      </c>
      <c r="M4271" t="s">
        <v>28</v>
      </c>
      <c r="N4271" t="s">
        <v>18</v>
      </c>
      <c r="O4271">
        <v>0</v>
      </c>
      <c r="P4271">
        <v>0</v>
      </c>
    </row>
    <row r="4272" spans="4:16">
      <c r="D4272">
        <v>4271</v>
      </c>
      <c r="E4272" t="s">
        <v>19</v>
      </c>
      <c r="F4272" t="b">
        <v>0</v>
      </c>
      <c r="G4272">
        <v>3.37</v>
      </c>
      <c r="H4272" t="s">
        <v>14</v>
      </c>
      <c r="I4272" t="s">
        <v>15</v>
      </c>
      <c r="J4272">
        <v>650</v>
      </c>
      <c r="K4272">
        <v>4</v>
      </c>
      <c r="L4272" t="s">
        <v>32</v>
      </c>
      <c r="M4272" t="s">
        <v>17</v>
      </c>
      <c r="N4272" t="s">
        <v>18</v>
      </c>
      <c r="O4272">
        <v>0</v>
      </c>
      <c r="P4272">
        <v>75000</v>
      </c>
    </row>
    <row r="4273" spans="4:16">
      <c r="D4273">
        <v>4272</v>
      </c>
      <c r="E4273" t="s">
        <v>19</v>
      </c>
      <c r="F4273" t="b">
        <v>0</v>
      </c>
      <c r="G4273">
        <v>2.99</v>
      </c>
      <c r="H4273" t="s">
        <v>25</v>
      </c>
      <c r="I4273" t="s">
        <v>26</v>
      </c>
      <c r="J4273">
        <v>600</v>
      </c>
      <c r="K4273">
        <v>6</v>
      </c>
      <c r="L4273" t="s">
        <v>32</v>
      </c>
      <c r="M4273" t="s">
        <v>28</v>
      </c>
      <c r="N4273" t="s">
        <v>18</v>
      </c>
      <c r="O4273">
        <v>0</v>
      </c>
      <c r="P4273">
        <v>0</v>
      </c>
    </row>
    <row r="4274" spans="4:16">
      <c r="D4274">
        <v>4273</v>
      </c>
      <c r="E4274" t="s">
        <v>13</v>
      </c>
      <c r="F4274" t="b">
        <v>0</v>
      </c>
      <c r="G4274">
        <v>3.27</v>
      </c>
      <c r="H4274" t="s">
        <v>25</v>
      </c>
      <c r="I4274" t="s">
        <v>21</v>
      </c>
      <c r="J4274">
        <v>580</v>
      </c>
      <c r="K4274">
        <v>5</v>
      </c>
      <c r="L4274" t="s">
        <v>16</v>
      </c>
      <c r="M4274" t="s">
        <v>28</v>
      </c>
      <c r="N4274" t="s">
        <v>18</v>
      </c>
      <c r="O4274">
        <v>0</v>
      </c>
      <c r="P4274">
        <v>0</v>
      </c>
    </row>
    <row r="4275" spans="4:16">
      <c r="D4275">
        <v>4274</v>
      </c>
      <c r="E4275" t="s">
        <v>19</v>
      </c>
      <c r="F4275" t="b">
        <v>0</v>
      </c>
      <c r="G4275">
        <v>3.27</v>
      </c>
      <c r="H4275" t="s">
        <v>25</v>
      </c>
      <c r="I4275" t="s">
        <v>30</v>
      </c>
      <c r="J4275">
        <v>640</v>
      </c>
      <c r="K4275">
        <v>5</v>
      </c>
      <c r="L4275" t="s">
        <v>31</v>
      </c>
      <c r="M4275" t="s">
        <v>17</v>
      </c>
      <c r="N4275" t="s">
        <v>18</v>
      </c>
      <c r="O4275">
        <v>0</v>
      </c>
      <c r="P4275">
        <v>75000</v>
      </c>
    </row>
    <row r="4276" spans="4:16">
      <c r="D4276">
        <v>4275</v>
      </c>
      <c r="E4276" t="s">
        <v>19</v>
      </c>
      <c r="F4276" t="b">
        <v>0</v>
      </c>
      <c r="G4276">
        <v>3.25</v>
      </c>
      <c r="H4276" t="s">
        <v>20</v>
      </c>
      <c r="I4276" t="s">
        <v>30</v>
      </c>
      <c r="J4276">
        <v>720</v>
      </c>
      <c r="K4276">
        <v>4</v>
      </c>
      <c r="L4276" t="s">
        <v>34</v>
      </c>
      <c r="M4276" t="s">
        <v>17</v>
      </c>
      <c r="N4276" t="s">
        <v>18</v>
      </c>
      <c r="O4276">
        <v>0</v>
      </c>
      <c r="P4276">
        <v>75000</v>
      </c>
    </row>
    <row r="4277" spans="4:16">
      <c r="D4277">
        <v>4276</v>
      </c>
      <c r="E4277" t="s">
        <v>19</v>
      </c>
      <c r="F4277" t="b">
        <v>0</v>
      </c>
      <c r="G4277">
        <v>3.23</v>
      </c>
      <c r="H4277" t="s">
        <v>20</v>
      </c>
      <c r="I4277" t="s">
        <v>30</v>
      </c>
      <c r="J4277">
        <v>610</v>
      </c>
      <c r="K4277">
        <v>6</v>
      </c>
      <c r="L4277" t="s">
        <v>16</v>
      </c>
      <c r="M4277" t="s">
        <v>17</v>
      </c>
      <c r="N4277" t="s">
        <v>18</v>
      </c>
      <c r="O4277">
        <v>0</v>
      </c>
      <c r="P4277">
        <v>75000</v>
      </c>
    </row>
    <row r="4278" spans="4:16">
      <c r="D4278">
        <v>4277</v>
      </c>
      <c r="E4278" t="s">
        <v>19</v>
      </c>
      <c r="F4278" t="b">
        <v>1</v>
      </c>
      <c r="G4278">
        <v>3.11</v>
      </c>
      <c r="H4278" t="s">
        <v>20</v>
      </c>
      <c r="I4278" t="s">
        <v>23</v>
      </c>
      <c r="J4278">
        <v>580</v>
      </c>
      <c r="K4278">
        <v>6</v>
      </c>
      <c r="L4278" t="s">
        <v>32</v>
      </c>
      <c r="M4278" t="s">
        <v>28</v>
      </c>
      <c r="N4278" t="s">
        <v>18</v>
      </c>
      <c r="O4278">
        <v>0</v>
      </c>
      <c r="P4278">
        <v>0</v>
      </c>
    </row>
    <row r="4279" spans="4:16">
      <c r="D4279">
        <v>4278</v>
      </c>
      <c r="E4279" t="s">
        <v>13</v>
      </c>
      <c r="F4279" t="b">
        <v>0</v>
      </c>
      <c r="G4279">
        <v>3.27</v>
      </c>
      <c r="H4279" t="s">
        <v>25</v>
      </c>
      <c r="I4279" t="s">
        <v>15</v>
      </c>
      <c r="J4279">
        <v>700</v>
      </c>
      <c r="K4279">
        <v>6</v>
      </c>
      <c r="L4279" t="s">
        <v>37</v>
      </c>
      <c r="M4279" t="s">
        <v>17</v>
      </c>
      <c r="N4279" t="s">
        <v>18</v>
      </c>
      <c r="O4279">
        <v>0</v>
      </c>
      <c r="P4279">
        <v>75000</v>
      </c>
    </row>
    <row r="4280" spans="4:16">
      <c r="D4280">
        <v>4279</v>
      </c>
      <c r="E4280" t="s">
        <v>19</v>
      </c>
      <c r="F4280" t="b">
        <v>0</v>
      </c>
      <c r="G4280">
        <v>3.24</v>
      </c>
      <c r="H4280" t="s">
        <v>25</v>
      </c>
      <c r="I4280" t="s">
        <v>29</v>
      </c>
      <c r="J4280">
        <v>680</v>
      </c>
      <c r="K4280">
        <v>5</v>
      </c>
      <c r="L4280" t="s">
        <v>27</v>
      </c>
      <c r="M4280" t="s">
        <v>17</v>
      </c>
      <c r="N4280" t="s">
        <v>18</v>
      </c>
      <c r="O4280">
        <v>0</v>
      </c>
      <c r="P4280">
        <v>75000</v>
      </c>
    </row>
    <row r="4281" spans="4:16">
      <c r="D4281">
        <v>4280</v>
      </c>
      <c r="E4281" t="s">
        <v>19</v>
      </c>
      <c r="F4281" t="b">
        <v>0</v>
      </c>
      <c r="G4281">
        <v>3.32</v>
      </c>
      <c r="H4281" t="s">
        <v>20</v>
      </c>
      <c r="I4281" t="s">
        <v>29</v>
      </c>
      <c r="J4281">
        <v>650</v>
      </c>
      <c r="K4281">
        <v>5</v>
      </c>
      <c r="L4281" t="s">
        <v>37</v>
      </c>
      <c r="M4281" t="s">
        <v>17</v>
      </c>
      <c r="N4281" t="s">
        <v>18</v>
      </c>
      <c r="O4281">
        <v>0</v>
      </c>
      <c r="P4281">
        <v>75000</v>
      </c>
    </row>
    <row r="4282" spans="4:16">
      <c r="D4282">
        <v>4281</v>
      </c>
      <c r="E4282" t="s">
        <v>13</v>
      </c>
      <c r="F4282" t="b">
        <v>0</v>
      </c>
      <c r="G4282">
        <v>2.86</v>
      </c>
      <c r="H4282" t="s">
        <v>14</v>
      </c>
      <c r="I4282" t="s">
        <v>26</v>
      </c>
      <c r="J4282">
        <v>570</v>
      </c>
      <c r="K4282">
        <v>5</v>
      </c>
      <c r="L4282" t="s">
        <v>27</v>
      </c>
      <c r="M4282" t="s">
        <v>28</v>
      </c>
      <c r="N4282" t="s">
        <v>18</v>
      </c>
      <c r="O4282">
        <v>0</v>
      </c>
      <c r="P4282">
        <v>0</v>
      </c>
    </row>
    <row r="4283" spans="4:16">
      <c r="D4283">
        <v>4282</v>
      </c>
      <c r="E4283" t="s">
        <v>13</v>
      </c>
      <c r="F4283" t="b">
        <v>1</v>
      </c>
      <c r="G4283">
        <v>3.36</v>
      </c>
      <c r="H4283" t="s">
        <v>14</v>
      </c>
      <c r="I4283" t="s">
        <v>23</v>
      </c>
      <c r="J4283">
        <v>690</v>
      </c>
      <c r="K4283">
        <v>4</v>
      </c>
      <c r="L4283" t="s">
        <v>31</v>
      </c>
      <c r="M4283" t="s">
        <v>17</v>
      </c>
      <c r="N4283" t="s">
        <v>18</v>
      </c>
      <c r="O4283">
        <v>0</v>
      </c>
      <c r="P4283">
        <v>75000</v>
      </c>
    </row>
    <row r="4284" spans="4:16">
      <c r="D4284">
        <v>4283</v>
      </c>
      <c r="E4284" t="s">
        <v>19</v>
      </c>
      <c r="F4284" t="b">
        <v>1</v>
      </c>
      <c r="G4284">
        <v>3.38</v>
      </c>
      <c r="H4284" t="s">
        <v>20</v>
      </c>
      <c r="I4284" t="s">
        <v>23</v>
      </c>
      <c r="J4284">
        <v>660</v>
      </c>
      <c r="K4284">
        <v>3</v>
      </c>
      <c r="L4284" t="s">
        <v>31</v>
      </c>
      <c r="M4284" t="s">
        <v>17</v>
      </c>
      <c r="N4284" t="s">
        <v>18</v>
      </c>
      <c r="O4284">
        <v>0</v>
      </c>
      <c r="P4284">
        <v>75000</v>
      </c>
    </row>
    <row r="4285" spans="4:16">
      <c r="D4285">
        <v>4284</v>
      </c>
      <c r="E4285" t="s">
        <v>19</v>
      </c>
      <c r="F4285" t="b">
        <v>0</v>
      </c>
      <c r="G4285">
        <v>3.25</v>
      </c>
      <c r="H4285" t="s">
        <v>14</v>
      </c>
      <c r="I4285" t="s">
        <v>29</v>
      </c>
      <c r="J4285">
        <v>660</v>
      </c>
      <c r="K4285">
        <v>6</v>
      </c>
      <c r="L4285" t="s">
        <v>30</v>
      </c>
      <c r="M4285" t="s">
        <v>17</v>
      </c>
      <c r="N4285" t="s">
        <v>18</v>
      </c>
      <c r="O4285">
        <v>0</v>
      </c>
      <c r="P4285">
        <v>75000</v>
      </c>
    </row>
    <row r="4286" spans="4:16">
      <c r="D4286">
        <v>4285</v>
      </c>
      <c r="E4286" t="s">
        <v>13</v>
      </c>
      <c r="F4286" t="b">
        <v>0</v>
      </c>
      <c r="G4286">
        <v>2.99</v>
      </c>
      <c r="H4286" t="s">
        <v>14</v>
      </c>
      <c r="I4286" t="s">
        <v>29</v>
      </c>
      <c r="J4286">
        <v>630</v>
      </c>
      <c r="K4286">
        <v>6</v>
      </c>
      <c r="L4286" t="s">
        <v>16</v>
      </c>
      <c r="M4286" t="s">
        <v>17</v>
      </c>
      <c r="N4286" t="s">
        <v>18</v>
      </c>
      <c r="O4286">
        <v>0</v>
      </c>
      <c r="P4286">
        <v>75000</v>
      </c>
    </row>
    <row r="4287" spans="4:16">
      <c r="D4287">
        <v>4286</v>
      </c>
      <c r="E4287" t="s">
        <v>13</v>
      </c>
      <c r="F4287" t="b">
        <v>1</v>
      </c>
      <c r="G4287">
        <v>3.06</v>
      </c>
      <c r="H4287" t="s">
        <v>25</v>
      </c>
      <c r="I4287" t="s">
        <v>23</v>
      </c>
      <c r="J4287">
        <v>610</v>
      </c>
      <c r="K4287">
        <v>7</v>
      </c>
      <c r="L4287" t="s">
        <v>24</v>
      </c>
      <c r="M4287" t="s">
        <v>17</v>
      </c>
      <c r="N4287" t="s">
        <v>18</v>
      </c>
      <c r="O4287">
        <v>0</v>
      </c>
      <c r="P4287">
        <v>75000</v>
      </c>
    </row>
    <row r="4288" spans="4:16">
      <c r="D4288">
        <v>4287</v>
      </c>
      <c r="E4288" t="s">
        <v>13</v>
      </c>
      <c r="F4288" t="b">
        <v>0</v>
      </c>
      <c r="G4288">
        <v>3.13</v>
      </c>
      <c r="H4288" t="s">
        <v>25</v>
      </c>
      <c r="I4288" t="s">
        <v>29</v>
      </c>
      <c r="J4288">
        <v>690</v>
      </c>
      <c r="K4288">
        <v>4</v>
      </c>
      <c r="L4288" t="s">
        <v>32</v>
      </c>
      <c r="M4288" t="s">
        <v>17</v>
      </c>
      <c r="N4288" t="s">
        <v>18</v>
      </c>
      <c r="O4288">
        <v>0</v>
      </c>
      <c r="P4288">
        <v>75000</v>
      </c>
    </row>
    <row r="4289" spans="4:16">
      <c r="D4289">
        <v>4288</v>
      </c>
      <c r="E4289" t="s">
        <v>19</v>
      </c>
      <c r="F4289" t="b">
        <v>0</v>
      </c>
      <c r="G4289">
        <v>3.29</v>
      </c>
      <c r="H4289" t="s">
        <v>14</v>
      </c>
      <c r="I4289" t="s">
        <v>30</v>
      </c>
      <c r="J4289">
        <v>670</v>
      </c>
      <c r="K4289">
        <v>5</v>
      </c>
      <c r="L4289" t="s">
        <v>31</v>
      </c>
      <c r="M4289" t="s">
        <v>17</v>
      </c>
      <c r="N4289" t="s">
        <v>18</v>
      </c>
      <c r="O4289">
        <v>0</v>
      </c>
      <c r="P4289">
        <v>75000</v>
      </c>
    </row>
    <row r="4290" spans="4:16">
      <c r="D4290">
        <v>4289</v>
      </c>
      <c r="E4290" t="s">
        <v>19</v>
      </c>
      <c r="F4290" t="b">
        <v>0</v>
      </c>
      <c r="G4290">
        <v>3.62</v>
      </c>
      <c r="H4290" t="s">
        <v>14</v>
      </c>
      <c r="I4290" t="s">
        <v>15</v>
      </c>
      <c r="J4290">
        <v>760</v>
      </c>
      <c r="K4290">
        <v>5</v>
      </c>
      <c r="L4290" t="s">
        <v>27</v>
      </c>
      <c r="M4290" t="s">
        <v>17</v>
      </c>
      <c r="N4290" t="s">
        <v>40</v>
      </c>
      <c r="O4290">
        <v>50000</v>
      </c>
      <c r="P4290">
        <v>25000</v>
      </c>
    </row>
    <row r="4291" spans="4:16">
      <c r="D4291">
        <v>4290</v>
      </c>
      <c r="E4291" t="s">
        <v>19</v>
      </c>
      <c r="F4291" t="b">
        <v>0</v>
      </c>
      <c r="G4291">
        <v>3.31</v>
      </c>
      <c r="H4291" t="s">
        <v>20</v>
      </c>
      <c r="I4291" t="s">
        <v>15</v>
      </c>
      <c r="J4291">
        <v>670</v>
      </c>
      <c r="K4291">
        <v>5</v>
      </c>
      <c r="L4291" t="s">
        <v>24</v>
      </c>
      <c r="M4291" t="s">
        <v>17</v>
      </c>
      <c r="N4291" t="s">
        <v>18</v>
      </c>
      <c r="O4291">
        <v>0</v>
      </c>
      <c r="P4291">
        <v>75000</v>
      </c>
    </row>
    <row r="4292" spans="4:16">
      <c r="D4292">
        <v>4291</v>
      </c>
      <c r="E4292" t="s">
        <v>13</v>
      </c>
      <c r="F4292" t="b">
        <v>1</v>
      </c>
      <c r="G4292">
        <v>3.46</v>
      </c>
      <c r="H4292" t="s">
        <v>20</v>
      </c>
      <c r="I4292" t="s">
        <v>23</v>
      </c>
      <c r="J4292">
        <v>680</v>
      </c>
      <c r="K4292">
        <v>6</v>
      </c>
      <c r="L4292" t="s">
        <v>34</v>
      </c>
      <c r="M4292" t="s">
        <v>17</v>
      </c>
      <c r="N4292" t="s">
        <v>18</v>
      </c>
      <c r="O4292">
        <v>0</v>
      </c>
      <c r="P4292">
        <v>75000</v>
      </c>
    </row>
    <row r="4293" spans="4:16">
      <c r="D4293">
        <v>4292</v>
      </c>
      <c r="E4293" t="s">
        <v>13</v>
      </c>
      <c r="F4293" t="b">
        <v>1</v>
      </c>
      <c r="G4293">
        <v>3.26</v>
      </c>
      <c r="H4293" t="s">
        <v>25</v>
      </c>
      <c r="I4293" t="s">
        <v>23</v>
      </c>
      <c r="J4293">
        <v>700</v>
      </c>
      <c r="K4293">
        <v>5</v>
      </c>
      <c r="L4293" t="s">
        <v>27</v>
      </c>
      <c r="M4293" t="s">
        <v>17</v>
      </c>
      <c r="N4293" t="s">
        <v>18</v>
      </c>
      <c r="O4293">
        <v>0</v>
      </c>
      <c r="P4293">
        <v>75000</v>
      </c>
    </row>
    <row r="4294" spans="4:16">
      <c r="D4294">
        <v>4293</v>
      </c>
      <c r="E4294" t="s">
        <v>13</v>
      </c>
      <c r="F4294" t="b">
        <v>0</v>
      </c>
      <c r="G4294">
        <v>3.39</v>
      </c>
      <c r="H4294" t="s">
        <v>25</v>
      </c>
      <c r="I4294" t="s">
        <v>21</v>
      </c>
      <c r="J4294">
        <v>720</v>
      </c>
      <c r="K4294">
        <v>6</v>
      </c>
      <c r="L4294" t="s">
        <v>27</v>
      </c>
      <c r="M4294" t="s">
        <v>17</v>
      </c>
      <c r="N4294" t="s">
        <v>18</v>
      </c>
      <c r="O4294">
        <v>0</v>
      </c>
      <c r="P4294">
        <v>75000</v>
      </c>
    </row>
    <row r="4295" spans="4:16">
      <c r="D4295">
        <v>4294</v>
      </c>
      <c r="E4295" t="s">
        <v>19</v>
      </c>
      <c r="F4295" t="b">
        <v>1</v>
      </c>
      <c r="G4295">
        <v>3.12</v>
      </c>
      <c r="H4295" t="s">
        <v>14</v>
      </c>
      <c r="I4295" t="s">
        <v>23</v>
      </c>
      <c r="J4295">
        <v>570</v>
      </c>
      <c r="K4295">
        <v>6</v>
      </c>
      <c r="L4295" t="s">
        <v>33</v>
      </c>
      <c r="M4295" t="s">
        <v>28</v>
      </c>
      <c r="N4295" t="s">
        <v>18</v>
      </c>
      <c r="O4295">
        <v>0</v>
      </c>
      <c r="P4295">
        <v>0</v>
      </c>
    </row>
    <row r="4296" spans="4:16">
      <c r="D4296">
        <v>4295</v>
      </c>
      <c r="E4296" t="s">
        <v>13</v>
      </c>
      <c r="F4296" t="b">
        <v>1</v>
      </c>
      <c r="G4296">
        <v>3.17</v>
      </c>
      <c r="H4296" t="s">
        <v>25</v>
      </c>
      <c r="I4296" t="s">
        <v>23</v>
      </c>
      <c r="J4296">
        <v>620</v>
      </c>
      <c r="K4296">
        <v>4</v>
      </c>
      <c r="L4296" t="s">
        <v>30</v>
      </c>
      <c r="M4296" t="s">
        <v>17</v>
      </c>
      <c r="N4296" t="s">
        <v>18</v>
      </c>
      <c r="O4296">
        <v>0</v>
      </c>
      <c r="P4296">
        <v>75000</v>
      </c>
    </row>
    <row r="4297" spans="4:16">
      <c r="D4297">
        <v>4296</v>
      </c>
      <c r="E4297" t="s">
        <v>19</v>
      </c>
      <c r="F4297" t="b">
        <v>1</v>
      </c>
      <c r="G4297">
        <v>3.43</v>
      </c>
      <c r="H4297" t="s">
        <v>14</v>
      </c>
      <c r="I4297" t="s">
        <v>23</v>
      </c>
      <c r="J4297">
        <v>710</v>
      </c>
      <c r="K4297">
        <v>5</v>
      </c>
      <c r="L4297" t="s">
        <v>27</v>
      </c>
      <c r="M4297" t="s">
        <v>17</v>
      </c>
      <c r="N4297" t="s">
        <v>18</v>
      </c>
      <c r="O4297">
        <v>0</v>
      </c>
      <c r="P4297">
        <v>75000</v>
      </c>
    </row>
    <row r="4298" spans="4:16">
      <c r="D4298">
        <v>4297</v>
      </c>
      <c r="E4298" t="s">
        <v>19</v>
      </c>
      <c r="F4298" t="b">
        <v>0</v>
      </c>
      <c r="G4298">
        <v>3</v>
      </c>
      <c r="H4298" t="s">
        <v>20</v>
      </c>
      <c r="I4298" t="s">
        <v>21</v>
      </c>
      <c r="J4298">
        <v>630</v>
      </c>
      <c r="K4298">
        <v>5</v>
      </c>
      <c r="L4298" t="s">
        <v>31</v>
      </c>
      <c r="M4298" t="s">
        <v>17</v>
      </c>
      <c r="N4298" t="s">
        <v>18</v>
      </c>
      <c r="O4298">
        <v>0</v>
      </c>
      <c r="P4298">
        <v>75000</v>
      </c>
    </row>
    <row r="4299" spans="4:16">
      <c r="D4299">
        <v>4298</v>
      </c>
      <c r="E4299" t="s">
        <v>13</v>
      </c>
      <c r="F4299" t="b">
        <v>1</v>
      </c>
      <c r="G4299">
        <v>3.09</v>
      </c>
      <c r="H4299" t="s">
        <v>20</v>
      </c>
      <c r="I4299" t="s">
        <v>23</v>
      </c>
      <c r="J4299">
        <v>670</v>
      </c>
      <c r="K4299">
        <v>5</v>
      </c>
      <c r="L4299" t="s">
        <v>34</v>
      </c>
      <c r="M4299" t="s">
        <v>17</v>
      </c>
      <c r="N4299" t="s">
        <v>18</v>
      </c>
      <c r="O4299">
        <v>0</v>
      </c>
      <c r="P4299">
        <v>75000</v>
      </c>
    </row>
    <row r="4300" spans="4:16">
      <c r="D4300">
        <v>4299</v>
      </c>
      <c r="E4300" t="s">
        <v>13</v>
      </c>
      <c r="F4300" t="b">
        <v>0</v>
      </c>
      <c r="G4300">
        <v>3.37</v>
      </c>
      <c r="H4300" t="s">
        <v>20</v>
      </c>
      <c r="I4300" t="s">
        <v>29</v>
      </c>
      <c r="J4300">
        <v>760</v>
      </c>
      <c r="K4300">
        <v>5</v>
      </c>
      <c r="L4300" t="s">
        <v>33</v>
      </c>
      <c r="M4300" t="s">
        <v>17</v>
      </c>
      <c r="N4300" t="s">
        <v>18</v>
      </c>
      <c r="O4300">
        <v>0</v>
      </c>
      <c r="P4300">
        <v>75000</v>
      </c>
    </row>
    <row r="4301" spans="4:16">
      <c r="D4301">
        <v>4300</v>
      </c>
      <c r="E4301" t="s">
        <v>19</v>
      </c>
      <c r="F4301" t="b">
        <v>0</v>
      </c>
      <c r="G4301">
        <v>3.31</v>
      </c>
      <c r="H4301" t="s">
        <v>14</v>
      </c>
      <c r="I4301" t="s">
        <v>29</v>
      </c>
      <c r="J4301">
        <v>670</v>
      </c>
      <c r="K4301">
        <v>4</v>
      </c>
      <c r="L4301" t="s">
        <v>22</v>
      </c>
      <c r="M4301" t="s">
        <v>17</v>
      </c>
      <c r="N4301" t="s">
        <v>18</v>
      </c>
      <c r="O4301">
        <v>0</v>
      </c>
      <c r="P4301">
        <v>75000</v>
      </c>
    </row>
    <row r="4302" spans="4:16">
      <c r="D4302">
        <v>4301</v>
      </c>
      <c r="E4302" t="s">
        <v>19</v>
      </c>
      <c r="F4302" t="b">
        <v>0</v>
      </c>
      <c r="G4302">
        <v>3.21</v>
      </c>
      <c r="H4302" t="s">
        <v>14</v>
      </c>
      <c r="I4302" t="s">
        <v>15</v>
      </c>
      <c r="J4302">
        <v>680</v>
      </c>
      <c r="K4302">
        <v>5</v>
      </c>
      <c r="L4302" t="s">
        <v>27</v>
      </c>
      <c r="M4302" t="s">
        <v>17</v>
      </c>
      <c r="N4302" t="s">
        <v>18</v>
      </c>
      <c r="O4302">
        <v>0</v>
      </c>
      <c r="P4302">
        <v>75000</v>
      </c>
    </row>
    <row r="4303" spans="4:16">
      <c r="D4303">
        <v>4302</v>
      </c>
      <c r="E4303" t="s">
        <v>13</v>
      </c>
      <c r="F4303" t="b">
        <v>0</v>
      </c>
      <c r="G4303">
        <v>3.16</v>
      </c>
      <c r="H4303" t="s">
        <v>20</v>
      </c>
      <c r="I4303" t="s">
        <v>29</v>
      </c>
      <c r="J4303">
        <v>630</v>
      </c>
      <c r="K4303">
        <v>5</v>
      </c>
      <c r="L4303" t="s">
        <v>27</v>
      </c>
      <c r="M4303" t="s">
        <v>17</v>
      </c>
      <c r="N4303" t="s">
        <v>18</v>
      </c>
      <c r="O4303">
        <v>0</v>
      </c>
      <c r="P4303">
        <v>75000</v>
      </c>
    </row>
    <row r="4304" spans="4:16">
      <c r="D4304">
        <v>4303</v>
      </c>
      <c r="E4304" t="s">
        <v>19</v>
      </c>
      <c r="F4304" t="b">
        <v>0</v>
      </c>
      <c r="G4304">
        <v>3.19</v>
      </c>
      <c r="H4304" t="s">
        <v>20</v>
      </c>
      <c r="I4304" t="s">
        <v>29</v>
      </c>
      <c r="J4304">
        <v>690</v>
      </c>
      <c r="K4304">
        <v>7</v>
      </c>
      <c r="L4304" t="s">
        <v>24</v>
      </c>
      <c r="M4304" t="s">
        <v>17</v>
      </c>
      <c r="N4304" t="s">
        <v>18</v>
      </c>
      <c r="O4304">
        <v>0</v>
      </c>
      <c r="P4304">
        <v>75000</v>
      </c>
    </row>
    <row r="4305" spans="4:16">
      <c r="D4305">
        <v>4304</v>
      </c>
      <c r="E4305" t="s">
        <v>13</v>
      </c>
      <c r="F4305" t="b">
        <v>1</v>
      </c>
      <c r="G4305">
        <v>2.93</v>
      </c>
      <c r="H4305" t="s">
        <v>14</v>
      </c>
      <c r="I4305" t="s">
        <v>23</v>
      </c>
      <c r="J4305">
        <v>600</v>
      </c>
      <c r="K4305">
        <v>6</v>
      </c>
      <c r="L4305" t="s">
        <v>27</v>
      </c>
      <c r="M4305" t="s">
        <v>28</v>
      </c>
      <c r="N4305" t="s">
        <v>18</v>
      </c>
      <c r="O4305">
        <v>0</v>
      </c>
      <c r="P4305">
        <v>0</v>
      </c>
    </row>
    <row r="4306" spans="4:16">
      <c r="D4306">
        <v>4305</v>
      </c>
      <c r="E4306" t="s">
        <v>13</v>
      </c>
      <c r="F4306" t="b">
        <v>0</v>
      </c>
      <c r="G4306">
        <v>3.41</v>
      </c>
      <c r="H4306" t="s">
        <v>14</v>
      </c>
      <c r="I4306" t="s">
        <v>15</v>
      </c>
      <c r="J4306">
        <v>610</v>
      </c>
      <c r="K4306">
        <v>3</v>
      </c>
      <c r="L4306" t="s">
        <v>24</v>
      </c>
      <c r="M4306" t="s">
        <v>17</v>
      </c>
      <c r="N4306" t="s">
        <v>18</v>
      </c>
      <c r="O4306">
        <v>0</v>
      </c>
      <c r="P4306">
        <v>75000</v>
      </c>
    </row>
    <row r="4307" spans="4:16">
      <c r="D4307">
        <v>4306</v>
      </c>
      <c r="E4307" t="s">
        <v>13</v>
      </c>
      <c r="F4307" t="b">
        <v>0</v>
      </c>
      <c r="G4307">
        <v>3.08</v>
      </c>
      <c r="H4307" t="s">
        <v>25</v>
      </c>
      <c r="I4307" t="s">
        <v>21</v>
      </c>
      <c r="J4307">
        <v>600</v>
      </c>
      <c r="K4307">
        <v>3</v>
      </c>
      <c r="L4307" t="s">
        <v>30</v>
      </c>
      <c r="M4307" t="s">
        <v>28</v>
      </c>
      <c r="N4307" t="s">
        <v>18</v>
      </c>
      <c r="O4307">
        <v>0</v>
      </c>
      <c r="P4307">
        <v>0</v>
      </c>
    </row>
    <row r="4308" spans="4:16">
      <c r="D4308">
        <v>4307</v>
      </c>
      <c r="E4308" t="s">
        <v>13</v>
      </c>
      <c r="F4308" t="b">
        <v>0</v>
      </c>
      <c r="G4308">
        <v>3.4</v>
      </c>
      <c r="H4308" t="s">
        <v>14</v>
      </c>
      <c r="I4308" t="s">
        <v>29</v>
      </c>
      <c r="J4308">
        <v>700</v>
      </c>
      <c r="K4308">
        <v>5</v>
      </c>
      <c r="L4308" t="s">
        <v>31</v>
      </c>
      <c r="M4308" t="s">
        <v>17</v>
      </c>
      <c r="N4308" t="s">
        <v>18</v>
      </c>
      <c r="O4308">
        <v>0</v>
      </c>
      <c r="P4308">
        <v>75000</v>
      </c>
    </row>
    <row r="4309" spans="4:16">
      <c r="D4309">
        <v>4308</v>
      </c>
      <c r="E4309" t="s">
        <v>19</v>
      </c>
      <c r="F4309" t="b">
        <v>0</v>
      </c>
      <c r="G4309">
        <v>3.23</v>
      </c>
      <c r="H4309" t="s">
        <v>14</v>
      </c>
      <c r="I4309" t="s">
        <v>21</v>
      </c>
      <c r="J4309">
        <v>670</v>
      </c>
      <c r="K4309">
        <v>6</v>
      </c>
      <c r="L4309" t="s">
        <v>27</v>
      </c>
      <c r="M4309" t="s">
        <v>17</v>
      </c>
      <c r="N4309" t="s">
        <v>18</v>
      </c>
      <c r="O4309">
        <v>0</v>
      </c>
      <c r="P4309">
        <v>75000</v>
      </c>
    </row>
    <row r="4310" spans="4:16">
      <c r="D4310">
        <v>4309</v>
      </c>
      <c r="E4310" t="s">
        <v>19</v>
      </c>
      <c r="F4310" t="b">
        <v>0</v>
      </c>
      <c r="G4310">
        <v>2.96</v>
      </c>
      <c r="H4310" t="s">
        <v>25</v>
      </c>
      <c r="I4310" t="s">
        <v>29</v>
      </c>
      <c r="J4310">
        <v>610</v>
      </c>
      <c r="K4310">
        <v>5</v>
      </c>
      <c r="L4310" t="s">
        <v>30</v>
      </c>
      <c r="M4310" t="s">
        <v>17</v>
      </c>
      <c r="N4310" t="s">
        <v>18</v>
      </c>
      <c r="O4310">
        <v>0</v>
      </c>
      <c r="P4310">
        <v>75000</v>
      </c>
    </row>
    <row r="4311" spans="4:16">
      <c r="D4311">
        <v>4310</v>
      </c>
      <c r="E4311" t="s">
        <v>19</v>
      </c>
      <c r="F4311" t="b">
        <v>1</v>
      </c>
      <c r="G4311">
        <v>3.28</v>
      </c>
      <c r="H4311" t="s">
        <v>25</v>
      </c>
      <c r="I4311" t="s">
        <v>23</v>
      </c>
      <c r="J4311">
        <v>580</v>
      </c>
      <c r="K4311">
        <v>3</v>
      </c>
      <c r="L4311" t="s">
        <v>27</v>
      </c>
      <c r="M4311" t="s">
        <v>28</v>
      </c>
      <c r="N4311" t="s">
        <v>18</v>
      </c>
      <c r="O4311">
        <v>0</v>
      </c>
      <c r="P4311">
        <v>0</v>
      </c>
    </row>
    <row r="4312" spans="4:16">
      <c r="D4312">
        <v>4311</v>
      </c>
      <c r="E4312" t="s">
        <v>13</v>
      </c>
      <c r="F4312" t="b">
        <v>1</v>
      </c>
      <c r="G4312">
        <v>3.3</v>
      </c>
      <c r="H4312" t="s">
        <v>20</v>
      </c>
      <c r="I4312" t="s">
        <v>23</v>
      </c>
      <c r="J4312">
        <v>710</v>
      </c>
      <c r="K4312">
        <v>6</v>
      </c>
      <c r="L4312" t="s">
        <v>34</v>
      </c>
      <c r="M4312" t="s">
        <v>17</v>
      </c>
      <c r="N4312" t="s">
        <v>18</v>
      </c>
      <c r="O4312">
        <v>0</v>
      </c>
      <c r="P4312">
        <v>75000</v>
      </c>
    </row>
    <row r="4313" spans="4:16">
      <c r="D4313">
        <v>4312</v>
      </c>
      <c r="E4313" t="s">
        <v>13</v>
      </c>
      <c r="F4313" t="b">
        <v>0</v>
      </c>
      <c r="G4313">
        <v>3.14</v>
      </c>
      <c r="H4313" t="s">
        <v>20</v>
      </c>
      <c r="I4313" t="s">
        <v>29</v>
      </c>
      <c r="J4313">
        <v>570</v>
      </c>
      <c r="K4313">
        <v>4</v>
      </c>
      <c r="L4313" t="s">
        <v>30</v>
      </c>
      <c r="M4313" t="s">
        <v>28</v>
      </c>
      <c r="N4313" t="s">
        <v>18</v>
      </c>
      <c r="O4313">
        <v>0</v>
      </c>
      <c r="P4313">
        <v>0</v>
      </c>
    </row>
    <row r="4314" spans="4:16">
      <c r="D4314">
        <v>4313</v>
      </c>
      <c r="E4314" t="s">
        <v>13</v>
      </c>
      <c r="F4314" t="b">
        <v>0</v>
      </c>
      <c r="G4314">
        <v>3.19</v>
      </c>
      <c r="H4314" t="s">
        <v>14</v>
      </c>
      <c r="I4314" t="s">
        <v>29</v>
      </c>
      <c r="J4314">
        <v>660</v>
      </c>
      <c r="K4314">
        <v>4</v>
      </c>
      <c r="L4314" t="s">
        <v>32</v>
      </c>
      <c r="M4314" t="s">
        <v>17</v>
      </c>
      <c r="N4314" t="s">
        <v>18</v>
      </c>
      <c r="O4314">
        <v>0</v>
      </c>
      <c r="P4314">
        <v>75000</v>
      </c>
    </row>
    <row r="4315" spans="4:16">
      <c r="D4315">
        <v>4314</v>
      </c>
      <c r="E4315" t="s">
        <v>13</v>
      </c>
      <c r="F4315" t="b">
        <v>0</v>
      </c>
      <c r="G4315">
        <v>3.06</v>
      </c>
      <c r="H4315" t="s">
        <v>14</v>
      </c>
      <c r="I4315" t="s">
        <v>30</v>
      </c>
      <c r="J4315">
        <v>570</v>
      </c>
      <c r="K4315">
        <v>6</v>
      </c>
      <c r="L4315" t="s">
        <v>16</v>
      </c>
      <c r="M4315" t="s">
        <v>28</v>
      </c>
      <c r="N4315" t="s">
        <v>18</v>
      </c>
      <c r="O4315">
        <v>0</v>
      </c>
      <c r="P4315">
        <v>0</v>
      </c>
    </row>
    <row r="4316" spans="4:16">
      <c r="D4316">
        <v>4315</v>
      </c>
      <c r="E4316" t="s">
        <v>19</v>
      </c>
      <c r="F4316" t="b">
        <v>0</v>
      </c>
      <c r="G4316">
        <v>3.45</v>
      </c>
      <c r="H4316" t="s">
        <v>20</v>
      </c>
      <c r="I4316" t="s">
        <v>26</v>
      </c>
      <c r="J4316">
        <v>700</v>
      </c>
      <c r="K4316">
        <v>5</v>
      </c>
      <c r="L4316" t="s">
        <v>27</v>
      </c>
      <c r="M4316" t="s">
        <v>17</v>
      </c>
      <c r="N4316" t="s">
        <v>18</v>
      </c>
      <c r="O4316">
        <v>0</v>
      </c>
      <c r="P4316">
        <v>75000</v>
      </c>
    </row>
    <row r="4317" spans="4:16">
      <c r="D4317">
        <v>4316</v>
      </c>
      <c r="E4317" t="s">
        <v>19</v>
      </c>
      <c r="F4317" t="b">
        <v>0</v>
      </c>
      <c r="G4317">
        <v>3.4</v>
      </c>
      <c r="H4317" t="s">
        <v>20</v>
      </c>
      <c r="I4317" t="s">
        <v>29</v>
      </c>
      <c r="J4317">
        <v>720</v>
      </c>
      <c r="K4317">
        <v>4</v>
      </c>
      <c r="L4317" t="s">
        <v>31</v>
      </c>
      <c r="M4317" t="s">
        <v>17</v>
      </c>
      <c r="N4317" t="s">
        <v>18</v>
      </c>
      <c r="O4317">
        <v>0</v>
      </c>
      <c r="P4317">
        <v>75000</v>
      </c>
    </row>
    <row r="4318" spans="4:16">
      <c r="D4318">
        <v>4317</v>
      </c>
      <c r="E4318" t="s">
        <v>13</v>
      </c>
      <c r="F4318" t="b">
        <v>0</v>
      </c>
      <c r="G4318">
        <v>3.17</v>
      </c>
      <c r="H4318" t="s">
        <v>20</v>
      </c>
      <c r="I4318" t="s">
        <v>15</v>
      </c>
      <c r="J4318">
        <v>690</v>
      </c>
      <c r="K4318">
        <v>6</v>
      </c>
      <c r="L4318" t="s">
        <v>27</v>
      </c>
      <c r="M4318" t="s">
        <v>17</v>
      </c>
      <c r="N4318" t="s">
        <v>18</v>
      </c>
      <c r="O4318">
        <v>0</v>
      </c>
      <c r="P4318">
        <v>75000</v>
      </c>
    </row>
    <row r="4319" spans="4:16">
      <c r="D4319">
        <v>4318</v>
      </c>
      <c r="E4319" t="s">
        <v>19</v>
      </c>
      <c r="F4319" t="b">
        <v>0</v>
      </c>
      <c r="G4319">
        <v>3.23</v>
      </c>
      <c r="H4319" t="s">
        <v>25</v>
      </c>
      <c r="I4319" t="s">
        <v>21</v>
      </c>
      <c r="J4319">
        <v>570</v>
      </c>
      <c r="K4319">
        <v>5</v>
      </c>
      <c r="L4319" t="s">
        <v>27</v>
      </c>
      <c r="M4319" t="s">
        <v>28</v>
      </c>
      <c r="N4319" t="s">
        <v>18</v>
      </c>
      <c r="O4319">
        <v>0</v>
      </c>
      <c r="P4319">
        <v>0</v>
      </c>
    </row>
    <row r="4320" spans="4:16">
      <c r="D4320">
        <v>4319</v>
      </c>
      <c r="E4320" t="s">
        <v>13</v>
      </c>
      <c r="F4320" t="b">
        <v>0</v>
      </c>
      <c r="G4320">
        <v>3.04</v>
      </c>
      <c r="H4320" t="s">
        <v>20</v>
      </c>
      <c r="I4320" t="s">
        <v>29</v>
      </c>
      <c r="J4320">
        <v>590</v>
      </c>
      <c r="K4320">
        <v>5</v>
      </c>
      <c r="L4320" t="s">
        <v>27</v>
      </c>
      <c r="M4320" t="s">
        <v>28</v>
      </c>
      <c r="N4320" t="s">
        <v>18</v>
      </c>
      <c r="O4320">
        <v>0</v>
      </c>
      <c r="P4320">
        <v>0</v>
      </c>
    </row>
    <row r="4321" spans="4:16">
      <c r="D4321">
        <v>4320</v>
      </c>
      <c r="E4321" t="s">
        <v>19</v>
      </c>
      <c r="F4321" t="b">
        <v>0</v>
      </c>
      <c r="G4321">
        <v>3.28</v>
      </c>
      <c r="H4321" t="s">
        <v>20</v>
      </c>
      <c r="I4321" t="s">
        <v>26</v>
      </c>
      <c r="J4321">
        <v>690</v>
      </c>
      <c r="K4321">
        <v>5</v>
      </c>
      <c r="L4321" t="s">
        <v>32</v>
      </c>
      <c r="M4321" t="s">
        <v>17</v>
      </c>
      <c r="N4321" t="s">
        <v>18</v>
      </c>
      <c r="O4321">
        <v>0</v>
      </c>
      <c r="P4321">
        <v>75000</v>
      </c>
    </row>
    <row r="4322" spans="4:16">
      <c r="D4322">
        <v>4321</v>
      </c>
      <c r="E4322" t="s">
        <v>13</v>
      </c>
      <c r="F4322" t="b">
        <v>1</v>
      </c>
      <c r="G4322">
        <v>3.04</v>
      </c>
      <c r="H4322" t="s">
        <v>20</v>
      </c>
      <c r="I4322" t="s">
        <v>23</v>
      </c>
      <c r="J4322">
        <v>610</v>
      </c>
      <c r="K4322">
        <v>5</v>
      </c>
      <c r="L4322" t="s">
        <v>34</v>
      </c>
      <c r="M4322" t="s">
        <v>17</v>
      </c>
      <c r="N4322" t="s">
        <v>18</v>
      </c>
      <c r="O4322">
        <v>0</v>
      </c>
      <c r="P4322">
        <v>75000</v>
      </c>
    </row>
    <row r="4323" spans="4:16">
      <c r="D4323">
        <v>4322</v>
      </c>
      <c r="E4323" t="s">
        <v>13</v>
      </c>
      <c r="F4323" t="b">
        <v>1</v>
      </c>
      <c r="G4323">
        <v>3.26</v>
      </c>
      <c r="H4323" t="s">
        <v>14</v>
      </c>
      <c r="I4323" t="s">
        <v>23</v>
      </c>
      <c r="J4323">
        <v>630</v>
      </c>
      <c r="K4323">
        <v>4</v>
      </c>
      <c r="L4323" t="s">
        <v>32</v>
      </c>
      <c r="M4323" t="s">
        <v>17</v>
      </c>
      <c r="N4323" t="s">
        <v>18</v>
      </c>
      <c r="O4323">
        <v>0</v>
      </c>
      <c r="P4323">
        <v>75000</v>
      </c>
    </row>
    <row r="4324" spans="4:16">
      <c r="D4324">
        <v>4323</v>
      </c>
      <c r="E4324" t="s">
        <v>13</v>
      </c>
      <c r="F4324" t="b">
        <v>0</v>
      </c>
      <c r="G4324">
        <v>3.4</v>
      </c>
      <c r="H4324" t="s">
        <v>14</v>
      </c>
      <c r="I4324" t="s">
        <v>26</v>
      </c>
      <c r="J4324">
        <v>690</v>
      </c>
      <c r="K4324">
        <v>3</v>
      </c>
      <c r="L4324" t="s">
        <v>32</v>
      </c>
      <c r="M4324" t="s">
        <v>17</v>
      </c>
      <c r="N4324" t="s">
        <v>18</v>
      </c>
      <c r="O4324">
        <v>0</v>
      </c>
      <c r="P4324">
        <v>75000</v>
      </c>
    </row>
    <row r="4325" spans="4:16">
      <c r="D4325">
        <v>4324</v>
      </c>
      <c r="E4325" t="s">
        <v>13</v>
      </c>
      <c r="F4325" t="b">
        <v>0</v>
      </c>
      <c r="G4325">
        <v>3.07</v>
      </c>
      <c r="H4325" t="s">
        <v>20</v>
      </c>
      <c r="I4325" t="s">
        <v>30</v>
      </c>
      <c r="J4325">
        <v>580</v>
      </c>
      <c r="K4325">
        <v>4</v>
      </c>
      <c r="L4325" t="s">
        <v>34</v>
      </c>
      <c r="M4325" t="s">
        <v>28</v>
      </c>
      <c r="N4325" t="s">
        <v>18</v>
      </c>
      <c r="O4325">
        <v>0</v>
      </c>
      <c r="P4325">
        <v>0</v>
      </c>
    </row>
    <row r="4326" spans="4:16">
      <c r="D4326">
        <v>4325</v>
      </c>
      <c r="E4326" t="s">
        <v>13</v>
      </c>
      <c r="F4326" t="b">
        <v>1</v>
      </c>
      <c r="G4326">
        <v>3.3</v>
      </c>
      <c r="H4326" t="s">
        <v>14</v>
      </c>
      <c r="I4326" t="s">
        <v>23</v>
      </c>
      <c r="J4326">
        <v>680</v>
      </c>
      <c r="K4326">
        <v>6</v>
      </c>
      <c r="L4326" t="s">
        <v>24</v>
      </c>
      <c r="M4326" t="s">
        <v>17</v>
      </c>
      <c r="N4326" t="s">
        <v>18</v>
      </c>
      <c r="O4326">
        <v>0</v>
      </c>
      <c r="P4326">
        <v>75000</v>
      </c>
    </row>
    <row r="4327" spans="4:16">
      <c r="D4327">
        <v>4326</v>
      </c>
      <c r="E4327" t="s">
        <v>13</v>
      </c>
      <c r="F4327" t="b">
        <v>0</v>
      </c>
      <c r="G4327">
        <v>3.32</v>
      </c>
      <c r="H4327" t="s">
        <v>20</v>
      </c>
      <c r="I4327" t="s">
        <v>29</v>
      </c>
      <c r="J4327">
        <v>610</v>
      </c>
      <c r="K4327">
        <v>5</v>
      </c>
      <c r="L4327" t="s">
        <v>22</v>
      </c>
      <c r="M4327" t="s">
        <v>17</v>
      </c>
      <c r="N4327" t="s">
        <v>18</v>
      </c>
      <c r="O4327">
        <v>0</v>
      </c>
      <c r="P4327">
        <v>75000</v>
      </c>
    </row>
    <row r="4328" spans="4:16">
      <c r="D4328">
        <v>4327</v>
      </c>
      <c r="E4328" t="s">
        <v>19</v>
      </c>
      <c r="F4328" t="b">
        <v>0</v>
      </c>
      <c r="G4328">
        <v>3.11</v>
      </c>
      <c r="H4328" t="s">
        <v>20</v>
      </c>
      <c r="I4328" t="s">
        <v>30</v>
      </c>
      <c r="J4328">
        <v>650</v>
      </c>
      <c r="K4328">
        <v>4</v>
      </c>
      <c r="L4328" t="s">
        <v>27</v>
      </c>
      <c r="M4328" t="s">
        <v>17</v>
      </c>
      <c r="N4328" t="s">
        <v>18</v>
      </c>
      <c r="O4328">
        <v>0</v>
      </c>
      <c r="P4328">
        <v>75000</v>
      </c>
    </row>
    <row r="4329" spans="4:16">
      <c r="D4329">
        <v>4328</v>
      </c>
      <c r="E4329" t="s">
        <v>13</v>
      </c>
      <c r="F4329" t="b">
        <v>1</v>
      </c>
      <c r="G4329">
        <v>3.13</v>
      </c>
      <c r="H4329" t="s">
        <v>20</v>
      </c>
      <c r="I4329" t="s">
        <v>23</v>
      </c>
      <c r="J4329">
        <v>660</v>
      </c>
      <c r="K4329">
        <v>6</v>
      </c>
      <c r="L4329" t="s">
        <v>32</v>
      </c>
      <c r="M4329" t="s">
        <v>17</v>
      </c>
      <c r="N4329" t="s">
        <v>18</v>
      </c>
      <c r="O4329">
        <v>0</v>
      </c>
      <c r="P4329">
        <v>75000</v>
      </c>
    </row>
    <row r="4330" spans="4:16">
      <c r="D4330">
        <v>4329</v>
      </c>
      <c r="E4330" t="s">
        <v>13</v>
      </c>
      <c r="F4330" t="b">
        <v>0</v>
      </c>
      <c r="G4330">
        <v>3.26</v>
      </c>
      <c r="H4330" t="s">
        <v>25</v>
      </c>
      <c r="I4330" t="s">
        <v>15</v>
      </c>
      <c r="J4330">
        <v>680</v>
      </c>
      <c r="K4330">
        <v>6</v>
      </c>
      <c r="L4330" t="s">
        <v>34</v>
      </c>
      <c r="M4330" t="s">
        <v>17</v>
      </c>
      <c r="N4330" t="s">
        <v>18</v>
      </c>
      <c r="O4330">
        <v>0</v>
      </c>
      <c r="P4330">
        <v>75000</v>
      </c>
    </row>
    <row r="4331" spans="4:16">
      <c r="D4331">
        <v>4330</v>
      </c>
      <c r="E4331" t="s">
        <v>19</v>
      </c>
      <c r="F4331" t="b">
        <v>1</v>
      </c>
      <c r="G4331">
        <v>3.18</v>
      </c>
      <c r="H4331" t="s">
        <v>14</v>
      </c>
      <c r="I4331" t="s">
        <v>23</v>
      </c>
      <c r="J4331">
        <v>590</v>
      </c>
      <c r="K4331">
        <v>5</v>
      </c>
      <c r="L4331" t="s">
        <v>27</v>
      </c>
      <c r="M4331" t="s">
        <v>28</v>
      </c>
      <c r="N4331" t="s">
        <v>18</v>
      </c>
      <c r="O4331">
        <v>0</v>
      </c>
      <c r="P4331">
        <v>0</v>
      </c>
    </row>
    <row r="4332" spans="4:16">
      <c r="D4332">
        <v>4331</v>
      </c>
      <c r="E4332" t="s">
        <v>19</v>
      </c>
      <c r="F4332" t="b">
        <v>0</v>
      </c>
      <c r="G4332">
        <v>3.09</v>
      </c>
      <c r="H4332" t="s">
        <v>20</v>
      </c>
      <c r="I4332" t="s">
        <v>29</v>
      </c>
      <c r="J4332">
        <v>570</v>
      </c>
      <c r="K4332">
        <v>5</v>
      </c>
      <c r="L4332" t="s">
        <v>16</v>
      </c>
      <c r="M4332" t="s">
        <v>28</v>
      </c>
      <c r="N4332" t="s">
        <v>18</v>
      </c>
      <c r="O4332">
        <v>0</v>
      </c>
      <c r="P4332">
        <v>0</v>
      </c>
    </row>
    <row r="4333" spans="4:16">
      <c r="D4333">
        <v>4332</v>
      </c>
      <c r="E4333" t="s">
        <v>19</v>
      </c>
      <c r="F4333" t="b">
        <v>0</v>
      </c>
      <c r="G4333">
        <v>3.32</v>
      </c>
      <c r="H4333" t="s">
        <v>14</v>
      </c>
      <c r="I4333" t="s">
        <v>26</v>
      </c>
      <c r="J4333">
        <v>640</v>
      </c>
      <c r="K4333">
        <v>6</v>
      </c>
      <c r="L4333" t="s">
        <v>31</v>
      </c>
      <c r="M4333" t="s">
        <v>17</v>
      </c>
      <c r="N4333" t="s">
        <v>18</v>
      </c>
      <c r="O4333">
        <v>0</v>
      </c>
      <c r="P4333">
        <v>75000</v>
      </c>
    </row>
    <row r="4334" spans="4:16">
      <c r="D4334">
        <v>4333</v>
      </c>
      <c r="E4334" t="s">
        <v>19</v>
      </c>
      <c r="F4334" t="b">
        <v>1</v>
      </c>
      <c r="G4334">
        <v>3.11</v>
      </c>
      <c r="H4334" t="s">
        <v>20</v>
      </c>
      <c r="I4334" t="s">
        <v>23</v>
      </c>
      <c r="J4334">
        <v>600</v>
      </c>
      <c r="K4334">
        <v>3</v>
      </c>
      <c r="L4334" t="s">
        <v>32</v>
      </c>
      <c r="M4334" t="s">
        <v>28</v>
      </c>
      <c r="N4334" t="s">
        <v>18</v>
      </c>
      <c r="O4334">
        <v>0</v>
      </c>
      <c r="P4334">
        <v>0</v>
      </c>
    </row>
    <row r="4335" spans="4:16">
      <c r="D4335">
        <v>4334</v>
      </c>
      <c r="E4335" t="s">
        <v>13</v>
      </c>
      <c r="F4335" t="b">
        <v>1</v>
      </c>
      <c r="G4335">
        <v>3.14</v>
      </c>
      <c r="H4335" t="s">
        <v>20</v>
      </c>
      <c r="I4335" t="s">
        <v>23</v>
      </c>
      <c r="J4335">
        <v>610</v>
      </c>
      <c r="K4335">
        <v>4</v>
      </c>
      <c r="L4335" t="s">
        <v>16</v>
      </c>
      <c r="M4335" t="s">
        <v>17</v>
      </c>
      <c r="N4335" t="s">
        <v>18</v>
      </c>
      <c r="O4335">
        <v>0</v>
      </c>
      <c r="P4335">
        <v>75000</v>
      </c>
    </row>
    <row r="4336" spans="4:16">
      <c r="D4336">
        <v>4335</v>
      </c>
      <c r="E4336" t="s">
        <v>19</v>
      </c>
      <c r="F4336" t="b">
        <v>0</v>
      </c>
      <c r="G4336">
        <v>3.45</v>
      </c>
      <c r="H4336" t="s">
        <v>14</v>
      </c>
      <c r="I4336" t="s">
        <v>15</v>
      </c>
      <c r="J4336">
        <v>630</v>
      </c>
      <c r="K4336">
        <v>5</v>
      </c>
      <c r="L4336" t="s">
        <v>33</v>
      </c>
      <c r="M4336" t="s">
        <v>17</v>
      </c>
      <c r="N4336" t="s">
        <v>18</v>
      </c>
      <c r="O4336">
        <v>0</v>
      </c>
      <c r="P4336">
        <v>75000</v>
      </c>
    </row>
    <row r="4337" spans="4:16">
      <c r="D4337">
        <v>4336</v>
      </c>
      <c r="E4337" t="s">
        <v>13</v>
      </c>
      <c r="F4337" t="b">
        <v>0</v>
      </c>
      <c r="G4337">
        <v>2.99</v>
      </c>
      <c r="H4337" t="s">
        <v>14</v>
      </c>
      <c r="I4337" t="s">
        <v>29</v>
      </c>
      <c r="J4337">
        <v>600</v>
      </c>
      <c r="K4337">
        <v>6</v>
      </c>
      <c r="L4337" t="s">
        <v>16</v>
      </c>
      <c r="M4337" t="s">
        <v>28</v>
      </c>
      <c r="N4337" t="s">
        <v>18</v>
      </c>
      <c r="O4337">
        <v>0</v>
      </c>
      <c r="P4337">
        <v>0</v>
      </c>
    </row>
    <row r="4338" spans="4:16">
      <c r="D4338">
        <v>4337</v>
      </c>
      <c r="E4338" t="s">
        <v>13</v>
      </c>
      <c r="F4338" t="b">
        <v>0</v>
      </c>
      <c r="G4338">
        <v>3.34</v>
      </c>
      <c r="H4338" t="s">
        <v>14</v>
      </c>
      <c r="I4338" t="s">
        <v>15</v>
      </c>
      <c r="J4338">
        <v>670</v>
      </c>
      <c r="K4338">
        <v>4</v>
      </c>
      <c r="L4338" t="s">
        <v>32</v>
      </c>
      <c r="M4338" t="s">
        <v>17</v>
      </c>
      <c r="N4338" t="s">
        <v>18</v>
      </c>
      <c r="O4338">
        <v>0</v>
      </c>
      <c r="P4338">
        <v>75000</v>
      </c>
    </row>
    <row r="4339" spans="4:16">
      <c r="D4339">
        <v>4338</v>
      </c>
      <c r="E4339" t="s">
        <v>13</v>
      </c>
      <c r="F4339" t="b">
        <v>0</v>
      </c>
      <c r="G4339">
        <v>3.06</v>
      </c>
      <c r="H4339" t="s">
        <v>25</v>
      </c>
      <c r="I4339" t="s">
        <v>29</v>
      </c>
      <c r="J4339">
        <v>660</v>
      </c>
      <c r="K4339">
        <v>5</v>
      </c>
      <c r="L4339" t="s">
        <v>27</v>
      </c>
      <c r="M4339" t="s">
        <v>17</v>
      </c>
      <c r="N4339" t="s">
        <v>18</v>
      </c>
      <c r="O4339">
        <v>0</v>
      </c>
      <c r="P4339">
        <v>75000</v>
      </c>
    </row>
    <row r="4340" spans="4:16">
      <c r="D4340">
        <v>4339</v>
      </c>
      <c r="E4340" t="s">
        <v>13</v>
      </c>
      <c r="F4340" t="b">
        <v>0</v>
      </c>
      <c r="G4340">
        <v>3.28</v>
      </c>
      <c r="H4340" t="s">
        <v>25</v>
      </c>
      <c r="I4340" t="s">
        <v>21</v>
      </c>
      <c r="J4340">
        <v>670</v>
      </c>
      <c r="K4340">
        <v>4</v>
      </c>
      <c r="L4340" t="s">
        <v>35</v>
      </c>
      <c r="M4340" t="s">
        <v>17</v>
      </c>
      <c r="N4340" t="s">
        <v>18</v>
      </c>
      <c r="O4340">
        <v>0</v>
      </c>
      <c r="P4340">
        <v>75000</v>
      </c>
    </row>
    <row r="4341" spans="4:16">
      <c r="D4341">
        <v>4340</v>
      </c>
      <c r="E4341" t="s">
        <v>13</v>
      </c>
      <c r="F4341" t="b">
        <v>0</v>
      </c>
      <c r="G4341">
        <v>3.39</v>
      </c>
      <c r="H4341" t="s">
        <v>25</v>
      </c>
      <c r="I4341" t="s">
        <v>30</v>
      </c>
      <c r="J4341">
        <v>730</v>
      </c>
      <c r="K4341">
        <v>3</v>
      </c>
      <c r="L4341" t="s">
        <v>24</v>
      </c>
      <c r="M4341" t="s">
        <v>17</v>
      </c>
      <c r="N4341" t="s">
        <v>18</v>
      </c>
      <c r="O4341">
        <v>0</v>
      </c>
      <c r="P4341">
        <v>75000</v>
      </c>
    </row>
    <row r="4342" spans="4:16">
      <c r="D4342">
        <v>4341</v>
      </c>
      <c r="E4342" t="s">
        <v>19</v>
      </c>
      <c r="F4342" t="b">
        <v>0</v>
      </c>
      <c r="G4342">
        <v>3.19</v>
      </c>
      <c r="H4342" t="s">
        <v>25</v>
      </c>
      <c r="I4342" t="s">
        <v>15</v>
      </c>
      <c r="J4342">
        <v>580</v>
      </c>
      <c r="K4342">
        <v>5</v>
      </c>
      <c r="L4342" t="s">
        <v>32</v>
      </c>
      <c r="M4342" t="s">
        <v>28</v>
      </c>
      <c r="N4342" t="s">
        <v>18</v>
      </c>
      <c r="O4342">
        <v>0</v>
      </c>
      <c r="P4342">
        <v>0</v>
      </c>
    </row>
    <row r="4343" spans="4:16">
      <c r="D4343">
        <v>4342</v>
      </c>
      <c r="E4343" t="s">
        <v>19</v>
      </c>
      <c r="F4343" t="b">
        <v>0</v>
      </c>
      <c r="G4343">
        <v>3.22</v>
      </c>
      <c r="H4343" t="s">
        <v>20</v>
      </c>
      <c r="I4343" t="s">
        <v>21</v>
      </c>
      <c r="J4343">
        <v>600</v>
      </c>
      <c r="K4343">
        <v>6</v>
      </c>
      <c r="L4343" t="s">
        <v>34</v>
      </c>
      <c r="M4343" t="s">
        <v>28</v>
      </c>
      <c r="N4343" t="s">
        <v>18</v>
      </c>
      <c r="O4343">
        <v>0</v>
      </c>
      <c r="P4343">
        <v>0</v>
      </c>
    </row>
    <row r="4344" spans="4:16">
      <c r="D4344">
        <v>4343</v>
      </c>
      <c r="E4344" t="s">
        <v>19</v>
      </c>
      <c r="F4344" t="b">
        <v>0</v>
      </c>
      <c r="G4344">
        <v>2.99</v>
      </c>
      <c r="H4344" t="s">
        <v>25</v>
      </c>
      <c r="I4344" t="s">
        <v>21</v>
      </c>
      <c r="J4344">
        <v>670</v>
      </c>
      <c r="K4344">
        <v>5</v>
      </c>
      <c r="L4344" t="s">
        <v>31</v>
      </c>
      <c r="M4344" t="s">
        <v>17</v>
      </c>
      <c r="N4344" t="s">
        <v>18</v>
      </c>
      <c r="O4344">
        <v>0</v>
      </c>
      <c r="P4344">
        <v>75000</v>
      </c>
    </row>
    <row r="4345" spans="4:16">
      <c r="D4345">
        <v>4344</v>
      </c>
      <c r="E4345" t="s">
        <v>19</v>
      </c>
      <c r="F4345" t="b">
        <v>1</v>
      </c>
      <c r="G4345">
        <v>3.3</v>
      </c>
      <c r="H4345" t="s">
        <v>14</v>
      </c>
      <c r="I4345" t="s">
        <v>23</v>
      </c>
      <c r="J4345">
        <v>620</v>
      </c>
      <c r="K4345">
        <v>5</v>
      </c>
      <c r="L4345" t="s">
        <v>38</v>
      </c>
      <c r="M4345" t="s">
        <v>17</v>
      </c>
      <c r="N4345" t="s">
        <v>18</v>
      </c>
      <c r="O4345">
        <v>0</v>
      </c>
      <c r="P4345">
        <v>75000</v>
      </c>
    </row>
    <row r="4346" spans="4:16">
      <c r="D4346">
        <v>4345</v>
      </c>
      <c r="E4346" t="s">
        <v>19</v>
      </c>
      <c r="F4346" t="b">
        <v>0</v>
      </c>
      <c r="G4346">
        <v>3.54</v>
      </c>
      <c r="H4346" t="s">
        <v>20</v>
      </c>
      <c r="I4346" t="s">
        <v>30</v>
      </c>
      <c r="J4346">
        <v>690</v>
      </c>
      <c r="K4346">
        <v>6</v>
      </c>
      <c r="L4346" t="s">
        <v>27</v>
      </c>
      <c r="M4346" t="s">
        <v>17</v>
      </c>
      <c r="N4346" t="s">
        <v>18</v>
      </c>
      <c r="O4346">
        <v>0</v>
      </c>
      <c r="P4346">
        <v>75000</v>
      </c>
    </row>
    <row r="4347" spans="4:16">
      <c r="D4347">
        <v>4346</v>
      </c>
      <c r="E4347" t="s">
        <v>19</v>
      </c>
      <c r="F4347" t="b">
        <v>1</v>
      </c>
      <c r="G4347">
        <v>3.49</v>
      </c>
      <c r="H4347" t="s">
        <v>14</v>
      </c>
      <c r="I4347" t="s">
        <v>23</v>
      </c>
      <c r="J4347">
        <v>700</v>
      </c>
      <c r="K4347">
        <v>6</v>
      </c>
      <c r="L4347" t="s">
        <v>38</v>
      </c>
      <c r="M4347" t="s">
        <v>17</v>
      </c>
      <c r="N4347" t="s">
        <v>18</v>
      </c>
      <c r="O4347">
        <v>0</v>
      </c>
      <c r="P4347">
        <v>75000</v>
      </c>
    </row>
    <row r="4348" spans="4:16">
      <c r="D4348">
        <v>4347</v>
      </c>
      <c r="E4348" t="s">
        <v>19</v>
      </c>
      <c r="F4348" t="b">
        <v>1</v>
      </c>
      <c r="G4348">
        <v>3.29</v>
      </c>
      <c r="H4348" t="s">
        <v>14</v>
      </c>
      <c r="I4348" t="s">
        <v>23</v>
      </c>
      <c r="J4348">
        <v>650</v>
      </c>
      <c r="K4348">
        <v>4</v>
      </c>
      <c r="L4348" t="s">
        <v>32</v>
      </c>
      <c r="M4348" t="s">
        <v>17</v>
      </c>
      <c r="N4348" t="s">
        <v>18</v>
      </c>
      <c r="O4348">
        <v>0</v>
      </c>
      <c r="P4348">
        <v>75000</v>
      </c>
    </row>
    <row r="4349" spans="4:16">
      <c r="D4349">
        <v>4348</v>
      </c>
      <c r="E4349" t="s">
        <v>13</v>
      </c>
      <c r="F4349" t="b">
        <v>0</v>
      </c>
      <c r="G4349">
        <v>3.26</v>
      </c>
      <c r="H4349" t="s">
        <v>25</v>
      </c>
      <c r="I4349" t="s">
        <v>26</v>
      </c>
      <c r="J4349">
        <v>670</v>
      </c>
      <c r="K4349">
        <v>6</v>
      </c>
      <c r="L4349" t="s">
        <v>32</v>
      </c>
      <c r="M4349" t="s">
        <v>17</v>
      </c>
      <c r="N4349" t="s">
        <v>18</v>
      </c>
      <c r="O4349">
        <v>0</v>
      </c>
      <c r="P4349">
        <v>75000</v>
      </c>
    </row>
    <row r="4350" spans="4:16">
      <c r="D4350">
        <v>4349</v>
      </c>
      <c r="E4350" t="s">
        <v>13</v>
      </c>
      <c r="F4350" t="b">
        <v>1</v>
      </c>
      <c r="G4350">
        <v>3.44</v>
      </c>
      <c r="H4350" t="s">
        <v>25</v>
      </c>
      <c r="I4350" t="s">
        <v>23</v>
      </c>
      <c r="J4350">
        <v>730</v>
      </c>
      <c r="K4350">
        <v>5</v>
      </c>
      <c r="L4350" t="s">
        <v>16</v>
      </c>
      <c r="M4350" t="s">
        <v>17</v>
      </c>
      <c r="N4350" t="s">
        <v>18</v>
      </c>
      <c r="O4350">
        <v>0</v>
      </c>
      <c r="P4350">
        <v>75000</v>
      </c>
    </row>
    <row r="4351" spans="4:16">
      <c r="D4351">
        <v>4350</v>
      </c>
      <c r="E4351" t="s">
        <v>13</v>
      </c>
      <c r="F4351" t="b">
        <v>0</v>
      </c>
      <c r="G4351">
        <v>3.25</v>
      </c>
      <c r="H4351" t="s">
        <v>25</v>
      </c>
      <c r="I4351" t="s">
        <v>29</v>
      </c>
      <c r="J4351">
        <v>670</v>
      </c>
      <c r="K4351">
        <v>5</v>
      </c>
      <c r="L4351" t="s">
        <v>24</v>
      </c>
      <c r="M4351" t="s">
        <v>17</v>
      </c>
      <c r="N4351" t="s">
        <v>18</v>
      </c>
      <c r="O4351">
        <v>0</v>
      </c>
      <c r="P4351">
        <v>75000</v>
      </c>
    </row>
    <row r="4352" spans="4:16">
      <c r="D4352">
        <v>4351</v>
      </c>
      <c r="E4352" t="s">
        <v>13</v>
      </c>
      <c r="F4352" t="b">
        <v>0</v>
      </c>
      <c r="G4352">
        <v>3.18</v>
      </c>
      <c r="H4352" t="s">
        <v>14</v>
      </c>
      <c r="I4352" t="s">
        <v>30</v>
      </c>
      <c r="J4352">
        <v>660</v>
      </c>
      <c r="K4352">
        <v>6</v>
      </c>
      <c r="L4352" t="s">
        <v>33</v>
      </c>
      <c r="M4352" t="s">
        <v>17</v>
      </c>
      <c r="N4352" t="s">
        <v>18</v>
      </c>
      <c r="O4352">
        <v>0</v>
      </c>
      <c r="P4352">
        <v>75000</v>
      </c>
    </row>
    <row r="4353" spans="4:16">
      <c r="D4353">
        <v>4352</v>
      </c>
      <c r="E4353" t="s">
        <v>19</v>
      </c>
      <c r="F4353" t="b">
        <v>0</v>
      </c>
      <c r="G4353">
        <v>3.32</v>
      </c>
      <c r="H4353" t="s">
        <v>25</v>
      </c>
      <c r="I4353" t="s">
        <v>29</v>
      </c>
      <c r="J4353">
        <v>610</v>
      </c>
      <c r="K4353">
        <v>5</v>
      </c>
      <c r="L4353" t="s">
        <v>30</v>
      </c>
      <c r="M4353" t="s">
        <v>17</v>
      </c>
      <c r="N4353" t="s">
        <v>18</v>
      </c>
      <c r="O4353">
        <v>0</v>
      </c>
      <c r="P4353">
        <v>75000</v>
      </c>
    </row>
    <row r="4354" spans="4:16">
      <c r="D4354">
        <v>4353</v>
      </c>
      <c r="E4354" t="s">
        <v>19</v>
      </c>
      <c r="F4354" t="b">
        <v>0</v>
      </c>
      <c r="G4354">
        <v>2.99</v>
      </c>
      <c r="H4354" t="s">
        <v>14</v>
      </c>
      <c r="I4354" t="s">
        <v>15</v>
      </c>
      <c r="J4354">
        <v>570</v>
      </c>
      <c r="K4354">
        <v>3</v>
      </c>
      <c r="L4354" t="s">
        <v>30</v>
      </c>
      <c r="M4354" t="s">
        <v>28</v>
      </c>
      <c r="N4354" t="s">
        <v>18</v>
      </c>
      <c r="O4354">
        <v>0</v>
      </c>
      <c r="P4354">
        <v>0</v>
      </c>
    </row>
    <row r="4355" spans="4:16">
      <c r="D4355">
        <v>4354</v>
      </c>
      <c r="E4355" t="s">
        <v>19</v>
      </c>
      <c r="F4355" t="b">
        <v>0</v>
      </c>
      <c r="G4355">
        <v>3.26</v>
      </c>
      <c r="H4355" t="s">
        <v>14</v>
      </c>
      <c r="I4355" t="s">
        <v>29</v>
      </c>
      <c r="J4355">
        <v>690</v>
      </c>
      <c r="K4355">
        <v>5</v>
      </c>
      <c r="L4355" t="s">
        <v>37</v>
      </c>
      <c r="M4355" t="s">
        <v>17</v>
      </c>
      <c r="N4355" t="s">
        <v>18</v>
      </c>
      <c r="O4355">
        <v>0</v>
      </c>
      <c r="P4355">
        <v>75000</v>
      </c>
    </row>
    <row r="4356" spans="4:16">
      <c r="D4356">
        <v>4355</v>
      </c>
      <c r="E4356" t="s">
        <v>13</v>
      </c>
      <c r="F4356" t="b">
        <v>0</v>
      </c>
      <c r="G4356">
        <v>3.37</v>
      </c>
      <c r="H4356" t="s">
        <v>25</v>
      </c>
      <c r="I4356" t="s">
        <v>29</v>
      </c>
      <c r="J4356">
        <v>630</v>
      </c>
      <c r="K4356">
        <v>6</v>
      </c>
      <c r="L4356" t="s">
        <v>27</v>
      </c>
      <c r="M4356" t="s">
        <v>17</v>
      </c>
      <c r="N4356" t="s">
        <v>18</v>
      </c>
      <c r="O4356">
        <v>0</v>
      </c>
      <c r="P4356">
        <v>75000</v>
      </c>
    </row>
    <row r="4357" spans="4:16">
      <c r="D4357">
        <v>4356</v>
      </c>
      <c r="E4357" t="s">
        <v>19</v>
      </c>
      <c r="F4357" t="b">
        <v>0</v>
      </c>
      <c r="G4357">
        <v>3.37</v>
      </c>
      <c r="H4357" t="s">
        <v>14</v>
      </c>
      <c r="I4357" t="s">
        <v>29</v>
      </c>
      <c r="J4357">
        <v>610</v>
      </c>
      <c r="K4357">
        <v>6</v>
      </c>
      <c r="L4357" t="s">
        <v>27</v>
      </c>
      <c r="M4357" t="s">
        <v>17</v>
      </c>
      <c r="N4357" t="s">
        <v>18</v>
      </c>
      <c r="O4357">
        <v>0</v>
      </c>
      <c r="P4357">
        <v>75000</v>
      </c>
    </row>
    <row r="4358" spans="4:16">
      <c r="D4358">
        <v>4357</v>
      </c>
      <c r="E4358" t="s">
        <v>19</v>
      </c>
      <c r="F4358" t="b">
        <v>0</v>
      </c>
      <c r="G4358">
        <v>3.48</v>
      </c>
      <c r="H4358" t="s">
        <v>14</v>
      </c>
      <c r="I4358" t="s">
        <v>21</v>
      </c>
      <c r="J4358">
        <v>690</v>
      </c>
      <c r="K4358">
        <v>6</v>
      </c>
      <c r="L4358" t="s">
        <v>32</v>
      </c>
      <c r="M4358" t="s">
        <v>17</v>
      </c>
      <c r="N4358" t="s">
        <v>18</v>
      </c>
      <c r="O4358">
        <v>0</v>
      </c>
      <c r="P4358">
        <v>75000</v>
      </c>
    </row>
    <row r="4359" spans="4:16">
      <c r="D4359">
        <v>4358</v>
      </c>
      <c r="E4359" t="s">
        <v>19</v>
      </c>
      <c r="F4359" t="b">
        <v>1</v>
      </c>
      <c r="G4359">
        <v>3.27</v>
      </c>
      <c r="H4359" t="s">
        <v>20</v>
      </c>
      <c r="I4359" t="s">
        <v>23</v>
      </c>
      <c r="J4359">
        <v>640</v>
      </c>
      <c r="K4359">
        <v>5</v>
      </c>
      <c r="L4359" t="s">
        <v>27</v>
      </c>
      <c r="M4359" t="s">
        <v>17</v>
      </c>
      <c r="N4359" t="s">
        <v>18</v>
      </c>
      <c r="O4359">
        <v>0</v>
      </c>
      <c r="P4359">
        <v>75000</v>
      </c>
    </row>
    <row r="4360" spans="4:16">
      <c r="D4360">
        <v>4359</v>
      </c>
      <c r="E4360" t="s">
        <v>19</v>
      </c>
      <c r="F4360" t="b">
        <v>0</v>
      </c>
      <c r="G4360">
        <v>3.34</v>
      </c>
      <c r="H4360" t="s">
        <v>20</v>
      </c>
      <c r="I4360" t="s">
        <v>26</v>
      </c>
      <c r="J4360">
        <v>710</v>
      </c>
      <c r="K4360">
        <v>5</v>
      </c>
      <c r="L4360" t="s">
        <v>27</v>
      </c>
      <c r="M4360" t="s">
        <v>17</v>
      </c>
      <c r="N4360" t="s">
        <v>18</v>
      </c>
      <c r="O4360">
        <v>0</v>
      </c>
      <c r="P4360">
        <v>75000</v>
      </c>
    </row>
    <row r="4361" spans="4:16">
      <c r="D4361">
        <v>4360</v>
      </c>
      <c r="E4361" t="s">
        <v>19</v>
      </c>
      <c r="F4361" t="b">
        <v>0</v>
      </c>
      <c r="G4361">
        <v>3.24</v>
      </c>
      <c r="H4361" t="s">
        <v>14</v>
      </c>
      <c r="I4361" t="s">
        <v>15</v>
      </c>
      <c r="J4361">
        <v>650</v>
      </c>
      <c r="K4361">
        <v>6</v>
      </c>
      <c r="L4361" t="s">
        <v>27</v>
      </c>
      <c r="M4361" t="s">
        <v>17</v>
      </c>
      <c r="N4361" t="s">
        <v>18</v>
      </c>
      <c r="O4361">
        <v>0</v>
      </c>
      <c r="P4361">
        <v>75000</v>
      </c>
    </row>
    <row r="4362" spans="4:16">
      <c r="D4362">
        <v>4361</v>
      </c>
      <c r="E4362" t="s">
        <v>13</v>
      </c>
      <c r="F4362" t="b">
        <v>0</v>
      </c>
      <c r="G4362">
        <v>3.55</v>
      </c>
      <c r="H4362" t="s">
        <v>20</v>
      </c>
      <c r="I4362" t="s">
        <v>21</v>
      </c>
      <c r="J4362">
        <v>690</v>
      </c>
      <c r="K4362">
        <v>7</v>
      </c>
      <c r="L4362" t="s">
        <v>27</v>
      </c>
      <c r="M4362" t="s">
        <v>17</v>
      </c>
      <c r="N4362" t="s">
        <v>18</v>
      </c>
      <c r="O4362">
        <v>0</v>
      </c>
      <c r="P4362">
        <v>75000</v>
      </c>
    </row>
    <row r="4363" spans="4:16">
      <c r="D4363">
        <v>4362</v>
      </c>
      <c r="E4363" t="s">
        <v>13</v>
      </c>
      <c r="F4363" t="b">
        <v>0</v>
      </c>
      <c r="G4363">
        <v>3.03</v>
      </c>
      <c r="H4363" t="s">
        <v>20</v>
      </c>
      <c r="I4363" t="s">
        <v>15</v>
      </c>
      <c r="J4363">
        <v>590</v>
      </c>
      <c r="K4363">
        <v>5</v>
      </c>
      <c r="L4363" t="s">
        <v>24</v>
      </c>
      <c r="M4363" t="s">
        <v>28</v>
      </c>
      <c r="N4363" t="s">
        <v>18</v>
      </c>
      <c r="O4363">
        <v>0</v>
      </c>
      <c r="P4363">
        <v>0</v>
      </c>
    </row>
    <row r="4364" spans="4:16">
      <c r="D4364">
        <v>4363</v>
      </c>
      <c r="E4364" t="s">
        <v>13</v>
      </c>
      <c r="F4364" t="b">
        <v>1</v>
      </c>
      <c r="G4364">
        <v>3.15</v>
      </c>
      <c r="H4364" t="s">
        <v>25</v>
      </c>
      <c r="I4364" t="s">
        <v>23</v>
      </c>
      <c r="J4364">
        <v>580</v>
      </c>
      <c r="K4364">
        <v>6</v>
      </c>
      <c r="L4364" t="s">
        <v>27</v>
      </c>
      <c r="M4364" t="s">
        <v>28</v>
      </c>
      <c r="N4364" t="s">
        <v>18</v>
      </c>
      <c r="O4364">
        <v>0</v>
      </c>
      <c r="P4364">
        <v>0</v>
      </c>
    </row>
    <row r="4365" spans="4:16">
      <c r="D4365">
        <v>4364</v>
      </c>
      <c r="E4365" t="s">
        <v>19</v>
      </c>
      <c r="F4365" t="b">
        <v>0</v>
      </c>
      <c r="G4365">
        <v>3.49</v>
      </c>
      <c r="H4365" t="s">
        <v>14</v>
      </c>
      <c r="I4365" t="s">
        <v>29</v>
      </c>
      <c r="J4365">
        <v>750</v>
      </c>
      <c r="K4365">
        <v>5</v>
      </c>
      <c r="L4365" t="s">
        <v>24</v>
      </c>
      <c r="M4365" t="s">
        <v>17</v>
      </c>
      <c r="N4365" t="s">
        <v>18</v>
      </c>
      <c r="O4365">
        <v>0</v>
      </c>
      <c r="P4365">
        <v>75000</v>
      </c>
    </row>
    <row r="4366" spans="4:16">
      <c r="D4366">
        <v>4365</v>
      </c>
      <c r="E4366" t="s">
        <v>19</v>
      </c>
      <c r="F4366" t="b">
        <v>0</v>
      </c>
      <c r="G4366">
        <v>3.34</v>
      </c>
      <c r="H4366" t="s">
        <v>20</v>
      </c>
      <c r="I4366" t="s">
        <v>29</v>
      </c>
      <c r="J4366">
        <v>710</v>
      </c>
      <c r="K4366">
        <v>6</v>
      </c>
      <c r="L4366" t="s">
        <v>16</v>
      </c>
      <c r="M4366" t="s">
        <v>17</v>
      </c>
      <c r="N4366" t="s">
        <v>18</v>
      </c>
      <c r="O4366">
        <v>0</v>
      </c>
      <c r="P4366">
        <v>75000</v>
      </c>
    </row>
    <row r="4367" spans="4:16">
      <c r="D4367">
        <v>4366</v>
      </c>
      <c r="E4367" t="s">
        <v>13</v>
      </c>
      <c r="F4367" t="b">
        <v>0</v>
      </c>
      <c r="G4367">
        <v>3.21</v>
      </c>
      <c r="H4367" t="s">
        <v>25</v>
      </c>
      <c r="I4367" t="s">
        <v>21</v>
      </c>
      <c r="J4367">
        <v>620</v>
      </c>
      <c r="K4367">
        <v>4</v>
      </c>
      <c r="L4367" t="s">
        <v>33</v>
      </c>
      <c r="M4367" t="s">
        <v>17</v>
      </c>
      <c r="N4367" t="s">
        <v>18</v>
      </c>
      <c r="O4367">
        <v>0</v>
      </c>
      <c r="P4367">
        <v>75000</v>
      </c>
    </row>
    <row r="4368" spans="4:16">
      <c r="D4368">
        <v>4367</v>
      </c>
      <c r="E4368" t="s">
        <v>19</v>
      </c>
      <c r="F4368" t="b">
        <v>0</v>
      </c>
      <c r="G4368">
        <v>3.55</v>
      </c>
      <c r="H4368" t="s">
        <v>14</v>
      </c>
      <c r="I4368" t="s">
        <v>15</v>
      </c>
      <c r="J4368">
        <v>700</v>
      </c>
      <c r="K4368">
        <v>6</v>
      </c>
      <c r="L4368" t="s">
        <v>31</v>
      </c>
      <c r="M4368" t="s">
        <v>17</v>
      </c>
      <c r="N4368" t="s">
        <v>18</v>
      </c>
      <c r="O4368">
        <v>0</v>
      </c>
      <c r="P4368">
        <v>75000</v>
      </c>
    </row>
    <row r="4369" spans="4:16">
      <c r="D4369">
        <v>4368</v>
      </c>
      <c r="E4369" t="s">
        <v>19</v>
      </c>
      <c r="F4369" t="b">
        <v>1</v>
      </c>
      <c r="G4369">
        <v>3.34</v>
      </c>
      <c r="H4369" t="s">
        <v>25</v>
      </c>
      <c r="I4369" t="s">
        <v>23</v>
      </c>
      <c r="J4369">
        <v>680</v>
      </c>
      <c r="K4369">
        <v>5</v>
      </c>
      <c r="L4369" t="s">
        <v>32</v>
      </c>
      <c r="M4369" t="s">
        <v>17</v>
      </c>
      <c r="N4369" t="s">
        <v>18</v>
      </c>
      <c r="O4369">
        <v>0</v>
      </c>
      <c r="P4369">
        <v>75000</v>
      </c>
    </row>
    <row r="4370" spans="4:16">
      <c r="D4370">
        <v>4369</v>
      </c>
      <c r="E4370" t="s">
        <v>19</v>
      </c>
      <c r="F4370" t="b">
        <v>0</v>
      </c>
      <c r="G4370">
        <v>3.25</v>
      </c>
      <c r="H4370" t="s">
        <v>20</v>
      </c>
      <c r="I4370" t="s">
        <v>15</v>
      </c>
      <c r="J4370">
        <v>600</v>
      </c>
      <c r="K4370">
        <v>6</v>
      </c>
      <c r="L4370" t="s">
        <v>27</v>
      </c>
      <c r="M4370" t="s">
        <v>28</v>
      </c>
      <c r="N4370" t="s">
        <v>18</v>
      </c>
      <c r="O4370">
        <v>0</v>
      </c>
      <c r="P4370">
        <v>0</v>
      </c>
    </row>
    <row r="4371" spans="4:16">
      <c r="D4371">
        <v>4370</v>
      </c>
      <c r="E4371" t="s">
        <v>13</v>
      </c>
      <c r="F4371" t="b">
        <v>0</v>
      </c>
      <c r="G4371">
        <v>3.55</v>
      </c>
      <c r="H4371" t="s">
        <v>14</v>
      </c>
      <c r="I4371" t="s">
        <v>15</v>
      </c>
      <c r="J4371">
        <v>700</v>
      </c>
      <c r="K4371">
        <v>6</v>
      </c>
      <c r="L4371" t="s">
        <v>32</v>
      </c>
      <c r="M4371" t="s">
        <v>17</v>
      </c>
      <c r="N4371" t="s">
        <v>18</v>
      </c>
      <c r="O4371">
        <v>0</v>
      </c>
      <c r="P4371">
        <v>75000</v>
      </c>
    </row>
    <row r="4372" spans="4:16">
      <c r="D4372">
        <v>4371</v>
      </c>
      <c r="E4372" t="s">
        <v>19</v>
      </c>
      <c r="F4372" t="b">
        <v>0</v>
      </c>
      <c r="G4372">
        <v>3.48</v>
      </c>
      <c r="H4372" t="s">
        <v>20</v>
      </c>
      <c r="I4372" t="s">
        <v>29</v>
      </c>
      <c r="J4372">
        <v>630</v>
      </c>
      <c r="K4372">
        <v>5</v>
      </c>
      <c r="L4372" t="s">
        <v>31</v>
      </c>
      <c r="M4372" t="s">
        <v>17</v>
      </c>
      <c r="N4372" t="s">
        <v>18</v>
      </c>
      <c r="O4372">
        <v>0</v>
      </c>
      <c r="P4372">
        <v>75000</v>
      </c>
    </row>
    <row r="4373" spans="4:16">
      <c r="D4373">
        <v>4372</v>
      </c>
      <c r="E4373" t="s">
        <v>19</v>
      </c>
      <c r="F4373" t="b">
        <v>0</v>
      </c>
      <c r="G4373">
        <v>3.23</v>
      </c>
      <c r="H4373" t="s">
        <v>25</v>
      </c>
      <c r="I4373" t="s">
        <v>30</v>
      </c>
      <c r="J4373">
        <v>590</v>
      </c>
      <c r="K4373">
        <v>5</v>
      </c>
      <c r="L4373" t="s">
        <v>27</v>
      </c>
      <c r="M4373" t="s">
        <v>28</v>
      </c>
      <c r="N4373" t="s">
        <v>18</v>
      </c>
      <c r="O4373">
        <v>0</v>
      </c>
      <c r="P4373">
        <v>0</v>
      </c>
    </row>
    <row r="4374" spans="4:16">
      <c r="D4374">
        <v>4373</v>
      </c>
      <c r="E4374" t="s">
        <v>19</v>
      </c>
      <c r="F4374" t="b">
        <v>0</v>
      </c>
      <c r="G4374">
        <v>3.28</v>
      </c>
      <c r="H4374" t="s">
        <v>25</v>
      </c>
      <c r="I4374" t="s">
        <v>15</v>
      </c>
      <c r="J4374">
        <v>620</v>
      </c>
      <c r="K4374">
        <v>4</v>
      </c>
      <c r="L4374" t="s">
        <v>27</v>
      </c>
      <c r="M4374" t="s">
        <v>17</v>
      </c>
      <c r="N4374" t="s">
        <v>18</v>
      </c>
      <c r="O4374">
        <v>0</v>
      </c>
      <c r="P4374">
        <v>75000</v>
      </c>
    </row>
    <row r="4375" spans="4:16">
      <c r="D4375">
        <v>4374</v>
      </c>
      <c r="E4375" t="s">
        <v>13</v>
      </c>
      <c r="F4375" t="b">
        <v>1</v>
      </c>
      <c r="G4375">
        <v>3.5</v>
      </c>
      <c r="H4375" t="s">
        <v>14</v>
      </c>
      <c r="I4375" t="s">
        <v>23</v>
      </c>
      <c r="J4375">
        <v>620</v>
      </c>
      <c r="K4375">
        <v>5</v>
      </c>
      <c r="L4375" t="s">
        <v>31</v>
      </c>
      <c r="M4375" t="s">
        <v>17</v>
      </c>
      <c r="N4375" t="s">
        <v>18</v>
      </c>
      <c r="O4375">
        <v>0</v>
      </c>
      <c r="P4375">
        <v>75000</v>
      </c>
    </row>
    <row r="4376" spans="4:16">
      <c r="D4376">
        <v>4375</v>
      </c>
      <c r="E4376" t="s">
        <v>13</v>
      </c>
      <c r="F4376" t="b">
        <v>0</v>
      </c>
      <c r="G4376">
        <v>3.34</v>
      </c>
      <c r="H4376" t="s">
        <v>25</v>
      </c>
      <c r="I4376" t="s">
        <v>21</v>
      </c>
      <c r="J4376">
        <v>710</v>
      </c>
      <c r="K4376">
        <v>3</v>
      </c>
      <c r="L4376" t="s">
        <v>34</v>
      </c>
      <c r="M4376" t="s">
        <v>17</v>
      </c>
      <c r="N4376" t="s">
        <v>18</v>
      </c>
      <c r="O4376">
        <v>0</v>
      </c>
      <c r="P4376">
        <v>75000</v>
      </c>
    </row>
    <row r="4377" spans="4:16">
      <c r="D4377">
        <v>4376</v>
      </c>
      <c r="E4377" t="s">
        <v>13</v>
      </c>
      <c r="F4377" t="b">
        <v>1</v>
      </c>
      <c r="G4377">
        <v>3.21</v>
      </c>
      <c r="H4377" t="s">
        <v>25</v>
      </c>
      <c r="I4377" t="s">
        <v>23</v>
      </c>
      <c r="J4377">
        <v>650</v>
      </c>
      <c r="K4377">
        <v>5</v>
      </c>
      <c r="L4377" t="s">
        <v>31</v>
      </c>
      <c r="M4377" t="s">
        <v>17</v>
      </c>
      <c r="N4377" t="s">
        <v>18</v>
      </c>
      <c r="O4377">
        <v>0</v>
      </c>
      <c r="P4377">
        <v>75000</v>
      </c>
    </row>
    <row r="4378" spans="4:16">
      <c r="D4378">
        <v>4377</v>
      </c>
      <c r="E4378" t="s">
        <v>19</v>
      </c>
      <c r="F4378" t="b">
        <v>1</v>
      </c>
      <c r="G4378">
        <v>3.17</v>
      </c>
      <c r="H4378" t="s">
        <v>25</v>
      </c>
      <c r="I4378" t="s">
        <v>23</v>
      </c>
      <c r="J4378">
        <v>660</v>
      </c>
      <c r="K4378">
        <v>5</v>
      </c>
      <c r="L4378" t="s">
        <v>37</v>
      </c>
      <c r="M4378" t="s">
        <v>17</v>
      </c>
      <c r="N4378" t="s">
        <v>18</v>
      </c>
      <c r="O4378">
        <v>0</v>
      </c>
      <c r="P4378">
        <v>75000</v>
      </c>
    </row>
    <row r="4379" spans="4:16">
      <c r="D4379">
        <v>4378</v>
      </c>
      <c r="E4379" t="s">
        <v>19</v>
      </c>
      <c r="F4379" t="b">
        <v>0</v>
      </c>
      <c r="G4379">
        <v>3.14</v>
      </c>
      <c r="H4379" t="s">
        <v>14</v>
      </c>
      <c r="I4379" t="s">
        <v>29</v>
      </c>
      <c r="J4379">
        <v>660</v>
      </c>
      <c r="K4379">
        <v>4</v>
      </c>
      <c r="L4379" t="s">
        <v>33</v>
      </c>
      <c r="M4379" t="s">
        <v>17</v>
      </c>
      <c r="N4379" t="s">
        <v>18</v>
      </c>
      <c r="O4379">
        <v>0</v>
      </c>
      <c r="P4379">
        <v>75000</v>
      </c>
    </row>
    <row r="4380" spans="4:16">
      <c r="D4380">
        <v>4379</v>
      </c>
      <c r="E4380" t="s">
        <v>19</v>
      </c>
      <c r="F4380" t="b">
        <v>0</v>
      </c>
      <c r="G4380">
        <v>3.46</v>
      </c>
      <c r="H4380" t="s">
        <v>20</v>
      </c>
      <c r="I4380" t="s">
        <v>21</v>
      </c>
      <c r="J4380">
        <v>690</v>
      </c>
      <c r="K4380">
        <v>7</v>
      </c>
      <c r="L4380" t="s">
        <v>16</v>
      </c>
      <c r="M4380" t="s">
        <v>17</v>
      </c>
      <c r="N4380" t="s">
        <v>18</v>
      </c>
      <c r="O4380">
        <v>0</v>
      </c>
      <c r="P4380">
        <v>75000</v>
      </c>
    </row>
    <row r="4381" spans="4:16">
      <c r="D4381">
        <v>4380</v>
      </c>
      <c r="E4381" t="s">
        <v>13</v>
      </c>
      <c r="F4381" t="b">
        <v>0</v>
      </c>
      <c r="G4381">
        <v>2.82</v>
      </c>
      <c r="H4381" t="s">
        <v>14</v>
      </c>
      <c r="I4381" t="s">
        <v>15</v>
      </c>
      <c r="J4381">
        <v>610</v>
      </c>
      <c r="K4381">
        <v>4</v>
      </c>
      <c r="L4381" t="s">
        <v>32</v>
      </c>
      <c r="M4381" t="s">
        <v>17</v>
      </c>
      <c r="N4381" t="s">
        <v>18</v>
      </c>
      <c r="O4381">
        <v>0</v>
      </c>
      <c r="P4381">
        <v>75000</v>
      </c>
    </row>
    <row r="4382" spans="4:16">
      <c r="D4382">
        <v>4381</v>
      </c>
      <c r="E4382" t="s">
        <v>19</v>
      </c>
      <c r="F4382" t="b">
        <v>0</v>
      </c>
      <c r="G4382">
        <v>3.1</v>
      </c>
      <c r="H4382" t="s">
        <v>20</v>
      </c>
      <c r="I4382" t="s">
        <v>29</v>
      </c>
      <c r="J4382">
        <v>600</v>
      </c>
      <c r="K4382">
        <v>5</v>
      </c>
      <c r="L4382" t="s">
        <v>16</v>
      </c>
      <c r="M4382" t="s">
        <v>28</v>
      </c>
      <c r="N4382" t="s">
        <v>18</v>
      </c>
      <c r="O4382">
        <v>0</v>
      </c>
      <c r="P4382">
        <v>0</v>
      </c>
    </row>
    <row r="4383" spans="4:16">
      <c r="D4383">
        <v>4382</v>
      </c>
      <c r="E4383" t="s">
        <v>13</v>
      </c>
      <c r="F4383" t="b">
        <v>1</v>
      </c>
      <c r="G4383">
        <v>3.12</v>
      </c>
      <c r="H4383" t="s">
        <v>20</v>
      </c>
      <c r="I4383" t="s">
        <v>23</v>
      </c>
      <c r="J4383">
        <v>620</v>
      </c>
      <c r="K4383">
        <v>5</v>
      </c>
      <c r="L4383" t="s">
        <v>16</v>
      </c>
      <c r="M4383" t="s">
        <v>17</v>
      </c>
      <c r="N4383" t="s">
        <v>18</v>
      </c>
      <c r="O4383">
        <v>0</v>
      </c>
      <c r="P4383">
        <v>75000</v>
      </c>
    </row>
    <row r="4384" spans="4:16">
      <c r="D4384">
        <v>4383</v>
      </c>
      <c r="E4384" t="s">
        <v>19</v>
      </c>
      <c r="F4384" t="b">
        <v>0</v>
      </c>
      <c r="G4384">
        <v>3.55</v>
      </c>
      <c r="H4384" t="s">
        <v>25</v>
      </c>
      <c r="I4384" t="s">
        <v>21</v>
      </c>
      <c r="J4384">
        <v>700</v>
      </c>
      <c r="K4384">
        <v>5</v>
      </c>
      <c r="L4384" t="s">
        <v>32</v>
      </c>
      <c r="M4384" t="s">
        <v>17</v>
      </c>
      <c r="N4384" t="s">
        <v>18</v>
      </c>
      <c r="O4384">
        <v>0</v>
      </c>
      <c r="P4384">
        <v>75000</v>
      </c>
    </row>
    <row r="4385" spans="4:16">
      <c r="D4385">
        <v>4384</v>
      </c>
      <c r="E4385" t="s">
        <v>19</v>
      </c>
      <c r="F4385" t="b">
        <v>0</v>
      </c>
      <c r="G4385">
        <v>3.37</v>
      </c>
      <c r="H4385" t="s">
        <v>25</v>
      </c>
      <c r="I4385" t="s">
        <v>15</v>
      </c>
      <c r="J4385">
        <v>710</v>
      </c>
      <c r="K4385">
        <v>5</v>
      </c>
      <c r="L4385" t="s">
        <v>31</v>
      </c>
      <c r="M4385" t="s">
        <v>17</v>
      </c>
      <c r="N4385" t="s">
        <v>18</v>
      </c>
      <c r="O4385">
        <v>0</v>
      </c>
      <c r="P4385">
        <v>75000</v>
      </c>
    </row>
    <row r="4386" spans="4:16">
      <c r="D4386">
        <v>4385</v>
      </c>
      <c r="E4386" t="s">
        <v>13</v>
      </c>
      <c r="F4386" t="b">
        <v>0</v>
      </c>
      <c r="G4386">
        <v>3.22</v>
      </c>
      <c r="H4386" t="s">
        <v>25</v>
      </c>
      <c r="I4386" t="s">
        <v>30</v>
      </c>
      <c r="J4386">
        <v>620</v>
      </c>
      <c r="K4386">
        <v>5</v>
      </c>
      <c r="L4386" t="s">
        <v>38</v>
      </c>
      <c r="M4386" t="s">
        <v>17</v>
      </c>
      <c r="N4386" t="s">
        <v>18</v>
      </c>
      <c r="O4386">
        <v>0</v>
      </c>
      <c r="P4386">
        <v>75000</v>
      </c>
    </row>
    <row r="4387" spans="4:16">
      <c r="D4387">
        <v>4386</v>
      </c>
      <c r="E4387" t="s">
        <v>19</v>
      </c>
      <c r="F4387" t="b">
        <v>0</v>
      </c>
      <c r="G4387">
        <v>3.47</v>
      </c>
      <c r="H4387" t="s">
        <v>25</v>
      </c>
      <c r="I4387" t="s">
        <v>29</v>
      </c>
      <c r="J4387">
        <v>760</v>
      </c>
      <c r="K4387">
        <v>5</v>
      </c>
      <c r="L4387" t="s">
        <v>30</v>
      </c>
      <c r="M4387" t="s">
        <v>17</v>
      </c>
      <c r="N4387" t="s">
        <v>18</v>
      </c>
      <c r="O4387">
        <v>0</v>
      </c>
      <c r="P4387">
        <v>75000</v>
      </c>
    </row>
    <row r="4388" spans="4:16">
      <c r="D4388">
        <v>4387</v>
      </c>
      <c r="E4388" t="s">
        <v>19</v>
      </c>
      <c r="F4388" t="b">
        <v>0</v>
      </c>
      <c r="G4388">
        <v>3.07</v>
      </c>
      <c r="H4388" t="s">
        <v>14</v>
      </c>
      <c r="I4388" t="s">
        <v>29</v>
      </c>
      <c r="J4388">
        <v>570</v>
      </c>
      <c r="K4388">
        <v>4</v>
      </c>
      <c r="L4388" t="s">
        <v>32</v>
      </c>
      <c r="M4388" t="s">
        <v>28</v>
      </c>
      <c r="N4388" t="s">
        <v>18</v>
      </c>
      <c r="O4388">
        <v>0</v>
      </c>
      <c r="P4388">
        <v>0</v>
      </c>
    </row>
    <row r="4389" spans="4:16">
      <c r="D4389">
        <v>4388</v>
      </c>
      <c r="E4389" t="s">
        <v>19</v>
      </c>
      <c r="F4389" t="b">
        <v>1</v>
      </c>
      <c r="G4389">
        <v>3.25</v>
      </c>
      <c r="H4389" t="s">
        <v>25</v>
      </c>
      <c r="I4389" t="s">
        <v>23</v>
      </c>
      <c r="J4389">
        <v>650</v>
      </c>
      <c r="K4389">
        <v>6</v>
      </c>
      <c r="L4389" t="s">
        <v>30</v>
      </c>
      <c r="M4389" t="s">
        <v>17</v>
      </c>
      <c r="N4389" t="s">
        <v>18</v>
      </c>
      <c r="O4389">
        <v>0</v>
      </c>
      <c r="P4389">
        <v>75000</v>
      </c>
    </row>
    <row r="4390" spans="4:16">
      <c r="D4390">
        <v>4389</v>
      </c>
      <c r="E4390" t="s">
        <v>13</v>
      </c>
      <c r="F4390" t="b">
        <v>1</v>
      </c>
      <c r="G4390">
        <v>3.15</v>
      </c>
      <c r="H4390" t="s">
        <v>20</v>
      </c>
      <c r="I4390" t="s">
        <v>23</v>
      </c>
      <c r="J4390">
        <v>590</v>
      </c>
      <c r="K4390">
        <v>5</v>
      </c>
      <c r="L4390" t="s">
        <v>27</v>
      </c>
      <c r="M4390" t="s">
        <v>28</v>
      </c>
      <c r="N4390" t="s">
        <v>18</v>
      </c>
      <c r="O4390">
        <v>0</v>
      </c>
      <c r="P4390">
        <v>0</v>
      </c>
    </row>
    <row r="4391" spans="4:16">
      <c r="D4391">
        <v>4390</v>
      </c>
      <c r="E4391" t="s">
        <v>19</v>
      </c>
      <c r="F4391" t="b">
        <v>0</v>
      </c>
      <c r="G4391">
        <v>3.13</v>
      </c>
      <c r="H4391" t="s">
        <v>14</v>
      </c>
      <c r="I4391" t="s">
        <v>29</v>
      </c>
      <c r="J4391">
        <v>640</v>
      </c>
      <c r="K4391">
        <v>4</v>
      </c>
      <c r="L4391" t="s">
        <v>24</v>
      </c>
      <c r="M4391" t="s">
        <v>17</v>
      </c>
      <c r="N4391" t="s">
        <v>18</v>
      </c>
      <c r="O4391">
        <v>0</v>
      </c>
      <c r="P4391">
        <v>75000</v>
      </c>
    </row>
    <row r="4392" spans="4:16">
      <c r="D4392">
        <v>4391</v>
      </c>
      <c r="E4392" t="s">
        <v>19</v>
      </c>
      <c r="F4392" t="b">
        <v>1</v>
      </c>
      <c r="G4392">
        <v>3.34</v>
      </c>
      <c r="H4392" t="s">
        <v>20</v>
      </c>
      <c r="I4392" t="s">
        <v>23</v>
      </c>
      <c r="J4392">
        <v>670</v>
      </c>
      <c r="K4392">
        <v>4</v>
      </c>
      <c r="L4392" t="s">
        <v>34</v>
      </c>
      <c r="M4392" t="s">
        <v>17</v>
      </c>
      <c r="N4392" t="s">
        <v>18</v>
      </c>
      <c r="O4392">
        <v>0</v>
      </c>
      <c r="P4392">
        <v>75000</v>
      </c>
    </row>
    <row r="4393" spans="4:16">
      <c r="D4393">
        <v>4392</v>
      </c>
      <c r="E4393" t="s">
        <v>19</v>
      </c>
      <c r="F4393" t="b">
        <v>0</v>
      </c>
      <c r="G4393">
        <v>3.06</v>
      </c>
      <c r="H4393" t="s">
        <v>20</v>
      </c>
      <c r="I4393" t="s">
        <v>26</v>
      </c>
      <c r="J4393">
        <v>660</v>
      </c>
      <c r="K4393">
        <v>4</v>
      </c>
      <c r="L4393" t="s">
        <v>27</v>
      </c>
      <c r="M4393" t="s">
        <v>17</v>
      </c>
      <c r="N4393" t="s">
        <v>18</v>
      </c>
      <c r="O4393">
        <v>0</v>
      </c>
      <c r="P4393">
        <v>75000</v>
      </c>
    </row>
    <row r="4394" spans="4:16">
      <c r="D4394">
        <v>4393</v>
      </c>
      <c r="E4394" t="s">
        <v>19</v>
      </c>
      <c r="F4394" t="b">
        <v>0</v>
      </c>
      <c r="G4394">
        <v>3.25</v>
      </c>
      <c r="H4394" t="s">
        <v>14</v>
      </c>
      <c r="I4394" t="s">
        <v>29</v>
      </c>
      <c r="J4394">
        <v>690</v>
      </c>
      <c r="K4394">
        <v>7</v>
      </c>
      <c r="L4394" t="s">
        <v>34</v>
      </c>
      <c r="M4394" t="s">
        <v>17</v>
      </c>
      <c r="N4394" t="s">
        <v>18</v>
      </c>
      <c r="O4394">
        <v>0</v>
      </c>
      <c r="P4394">
        <v>75000</v>
      </c>
    </row>
    <row r="4395" spans="4:16">
      <c r="D4395">
        <v>4394</v>
      </c>
      <c r="E4395" t="s">
        <v>19</v>
      </c>
      <c r="F4395" t="b">
        <v>1</v>
      </c>
      <c r="G4395">
        <v>3.29</v>
      </c>
      <c r="H4395" t="s">
        <v>25</v>
      </c>
      <c r="I4395" t="s">
        <v>23</v>
      </c>
      <c r="J4395">
        <v>710</v>
      </c>
      <c r="K4395">
        <v>4</v>
      </c>
      <c r="L4395" t="s">
        <v>27</v>
      </c>
      <c r="M4395" t="s">
        <v>17</v>
      </c>
      <c r="N4395" t="s">
        <v>18</v>
      </c>
      <c r="O4395">
        <v>0</v>
      </c>
      <c r="P4395">
        <v>75000</v>
      </c>
    </row>
    <row r="4396" spans="4:16">
      <c r="D4396">
        <v>4395</v>
      </c>
      <c r="E4396" t="s">
        <v>13</v>
      </c>
      <c r="F4396" t="b">
        <v>0</v>
      </c>
      <c r="G4396">
        <v>3.28</v>
      </c>
      <c r="H4396" t="s">
        <v>25</v>
      </c>
      <c r="I4396" t="s">
        <v>15</v>
      </c>
      <c r="J4396">
        <v>670</v>
      </c>
      <c r="K4396">
        <v>6</v>
      </c>
      <c r="L4396" t="s">
        <v>27</v>
      </c>
      <c r="M4396" t="s">
        <v>17</v>
      </c>
      <c r="N4396" t="s">
        <v>18</v>
      </c>
      <c r="O4396">
        <v>0</v>
      </c>
      <c r="P4396">
        <v>75000</v>
      </c>
    </row>
    <row r="4397" spans="4:16">
      <c r="D4397">
        <v>4396</v>
      </c>
      <c r="E4397" t="s">
        <v>19</v>
      </c>
      <c r="F4397" t="b">
        <v>0</v>
      </c>
      <c r="G4397">
        <v>3.16</v>
      </c>
      <c r="H4397" t="s">
        <v>25</v>
      </c>
      <c r="I4397" t="s">
        <v>15</v>
      </c>
      <c r="J4397">
        <v>680</v>
      </c>
      <c r="K4397">
        <v>6</v>
      </c>
      <c r="L4397" t="s">
        <v>27</v>
      </c>
      <c r="M4397" t="s">
        <v>17</v>
      </c>
      <c r="N4397" t="s">
        <v>18</v>
      </c>
      <c r="O4397">
        <v>0</v>
      </c>
      <c r="P4397">
        <v>75000</v>
      </c>
    </row>
    <row r="4398" spans="4:16">
      <c r="D4398">
        <v>4397</v>
      </c>
      <c r="E4398" t="s">
        <v>19</v>
      </c>
      <c r="F4398" t="b">
        <v>0</v>
      </c>
      <c r="G4398">
        <v>3.18</v>
      </c>
      <c r="H4398" t="s">
        <v>20</v>
      </c>
      <c r="I4398" t="s">
        <v>26</v>
      </c>
      <c r="J4398">
        <v>630</v>
      </c>
      <c r="K4398">
        <v>5</v>
      </c>
      <c r="L4398" t="s">
        <v>34</v>
      </c>
      <c r="M4398" t="s">
        <v>17</v>
      </c>
      <c r="N4398" t="s">
        <v>18</v>
      </c>
      <c r="O4398">
        <v>0</v>
      </c>
      <c r="P4398">
        <v>75000</v>
      </c>
    </row>
    <row r="4399" spans="4:16">
      <c r="D4399">
        <v>4398</v>
      </c>
      <c r="E4399" t="s">
        <v>13</v>
      </c>
      <c r="F4399" t="b">
        <v>0</v>
      </c>
      <c r="G4399">
        <v>3.44</v>
      </c>
      <c r="H4399" t="s">
        <v>25</v>
      </c>
      <c r="I4399" t="s">
        <v>15</v>
      </c>
      <c r="J4399">
        <v>700</v>
      </c>
      <c r="K4399">
        <v>6</v>
      </c>
      <c r="L4399" t="s">
        <v>27</v>
      </c>
      <c r="M4399" t="s">
        <v>17</v>
      </c>
      <c r="N4399" t="s">
        <v>18</v>
      </c>
      <c r="O4399">
        <v>0</v>
      </c>
      <c r="P4399">
        <v>75000</v>
      </c>
    </row>
    <row r="4400" spans="4:16">
      <c r="D4400">
        <v>4399</v>
      </c>
      <c r="E4400" t="s">
        <v>13</v>
      </c>
      <c r="F4400" t="b">
        <v>1</v>
      </c>
      <c r="G4400">
        <v>3.18</v>
      </c>
      <c r="H4400" t="s">
        <v>20</v>
      </c>
      <c r="I4400" t="s">
        <v>23</v>
      </c>
      <c r="J4400">
        <v>660</v>
      </c>
      <c r="K4400">
        <v>4</v>
      </c>
      <c r="L4400" t="s">
        <v>30</v>
      </c>
      <c r="M4400" t="s">
        <v>17</v>
      </c>
      <c r="N4400" t="s">
        <v>18</v>
      </c>
      <c r="O4400">
        <v>0</v>
      </c>
      <c r="P4400">
        <v>75000</v>
      </c>
    </row>
    <row r="4401" spans="4:16">
      <c r="D4401">
        <v>4400</v>
      </c>
      <c r="E4401" t="s">
        <v>19</v>
      </c>
      <c r="F4401" t="b">
        <v>0</v>
      </c>
      <c r="G4401">
        <v>3.12</v>
      </c>
      <c r="H4401" t="s">
        <v>25</v>
      </c>
      <c r="I4401" t="s">
        <v>29</v>
      </c>
      <c r="J4401">
        <v>690</v>
      </c>
      <c r="K4401">
        <v>5</v>
      </c>
      <c r="L4401" t="s">
        <v>24</v>
      </c>
      <c r="M4401" t="s">
        <v>17</v>
      </c>
      <c r="N4401" t="s">
        <v>18</v>
      </c>
      <c r="O4401">
        <v>0</v>
      </c>
      <c r="P4401">
        <v>75000</v>
      </c>
    </row>
    <row r="4402" spans="4:16">
      <c r="D4402">
        <v>4401</v>
      </c>
      <c r="E4402" t="s">
        <v>13</v>
      </c>
      <c r="F4402" t="b">
        <v>0</v>
      </c>
      <c r="G4402">
        <v>3.16</v>
      </c>
      <c r="H4402" t="s">
        <v>14</v>
      </c>
      <c r="I4402" t="s">
        <v>26</v>
      </c>
      <c r="J4402">
        <v>680</v>
      </c>
      <c r="K4402">
        <v>5</v>
      </c>
      <c r="L4402" t="s">
        <v>32</v>
      </c>
      <c r="M4402" t="s">
        <v>17</v>
      </c>
      <c r="N4402" t="s">
        <v>18</v>
      </c>
      <c r="O4402">
        <v>0</v>
      </c>
      <c r="P4402">
        <v>75000</v>
      </c>
    </row>
    <row r="4403" spans="4:16">
      <c r="D4403">
        <v>4402</v>
      </c>
      <c r="E4403" t="s">
        <v>19</v>
      </c>
      <c r="F4403" t="b">
        <v>0</v>
      </c>
      <c r="G4403">
        <v>3.31</v>
      </c>
      <c r="H4403" t="s">
        <v>14</v>
      </c>
      <c r="I4403" t="s">
        <v>15</v>
      </c>
      <c r="J4403">
        <v>740</v>
      </c>
      <c r="K4403">
        <v>6</v>
      </c>
      <c r="L4403" t="s">
        <v>16</v>
      </c>
      <c r="M4403" t="s">
        <v>17</v>
      </c>
      <c r="N4403" t="s">
        <v>18</v>
      </c>
      <c r="O4403">
        <v>0</v>
      </c>
      <c r="P4403">
        <v>75000</v>
      </c>
    </row>
    <row r="4404" spans="4:16">
      <c r="D4404">
        <v>4403</v>
      </c>
      <c r="E4404" t="s">
        <v>19</v>
      </c>
      <c r="F4404" t="b">
        <v>0</v>
      </c>
      <c r="G4404">
        <v>2.97</v>
      </c>
      <c r="H4404" t="s">
        <v>20</v>
      </c>
      <c r="I4404" t="s">
        <v>29</v>
      </c>
      <c r="J4404">
        <v>570</v>
      </c>
      <c r="K4404">
        <v>6</v>
      </c>
      <c r="L4404" t="s">
        <v>31</v>
      </c>
      <c r="M4404" t="s">
        <v>28</v>
      </c>
      <c r="N4404" t="s">
        <v>18</v>
      </c>
      <c r="O4404">
        <v>0</v>
      </c>
      <c r="P4404">
        <v>0</v>
      </c>
    </row>
    <row r="4405" spans="4:16">
      <c r="D4405">
        <v>4404</v>
      </c>
      <c r="E4405" t="s">
        <v>13</v>
      </c>
      <c r="F4405" t="b">
        <v>0</v>
      </c>
      <c r="G4405">
        <v>3.21</v>
      </c>
      <c r="H4405" t="s">
        <v>20</v>
      </c>
      <c r="I4405" t="s">
        <v>26</v>
      </c>
      <c r="J4405">
        <v>580</v>
      </c>
      <c r="K4405">
        <v>5</v>
      </c>
      <c r="L4405" t="s">
        <v>27</v>
      </c>
      <c r="M4405" t="s">
        <v>28</v>
      </c>
      <c r="N4405" t="s">
        <v>18</v>
      </c>
      <c r="O4405">
        <v>0</v>
      </c>
      <c r="P4405">
        <v>0</v>
      </c>
    </row>
    <row r="4406" spans="4:16">
      <c r="D4406">
        <v>4405</v>
      </c>
      <c r="E4406" t="s">
        <v>13</v>
      </c>
      <c r="F4406" t="b">
        <v>0</v>
      </c>
      <c r="G4406">
        <v>3.14</v>
      </c>
      <c r="H4406" t="s">
        <v>25</v>
      </c>
      <c r="I4406" t="s">
        <v>15</v>
      </c>
      <c r="J4406">
        <v>630</v>
      </c>
      <c r="K4406">
        <v>5</v>
      </c>
      <c r="L4406" t="s">
        <v>35</v>
      </c>
      <c r="M4406" t="s">
        <v>17</v>
      </c>
      <c r="N4406" t="s">
        <v>18</v>
      </c>
      <c r="O4406">
        <v>0</v>
      </c>
      <c r="P4406">
        <v>75000</v>
      </c>
    </row>
    <row r="4407" spans="4:16">
      <c r="D4407">
        <v>4406</v>
      </c>
      <c r="E4407" t="s">
        <v>19</v>
      </c>
      <c r="F4407" t="b">
        <v>0</v>
      </c>
      <c r="G4407">
        <v>2.98</v>
      </c>
      <c r="H4407" t="s">
        <v>14</v>
      </c>
      <c r="I4407" t="s">
        <v>29</v>
      </c>
      <c r="J4407">
        <v>570</v>
      </c>
      <c r="K4407">
        <v>4</v>
      </c>
      <c r="L4407" t="s">
        <v>31</v>
      </c>
      <c r="M4407" t="s">
        <v>28</v>
      </c>
      <c r="N4407" t="s">
        <v>18</v>
      </c>
      <c r="O4407">
        <v>0</v>
      </c>
      <c r="P4407">
        <v>0</v>
      </c>
    </row>
    <row r="4408" spans="4:16">
      <c r="D4408">
        <v>4407</v>
      </c>
      <c r="E4408" t="s">
        <v>19</v>
      </c>
      <c r="F4408" t="b">
        <v>1</v>
      </c>
      <c r="G4408">
        <v>3.32</v>
      </c>
      <c r="H4408" t="s">
        <v>25</v>
      </c>
      <c r="I4408" t="s">
        <v>23</v>
      </c>
      <c r="J4408">
        <v>630</v>
      </c>
      <c r="K4408">
        <v>5</v>
      </c>
      <c r="L4408" t="s">
        <v>27</v>
      </c>
      <c r="M4408" t="s">
        <v>17</v>
      </c>
      <c r="N4408" t="s">
        <v>18</v>
      </c>
      <c r="O4408">
        <v>0</v>
      </c>
      <c r="P4408">
        <v>75000</v>
      </c>
    </row>
    <row r="4409" spans="4:16">
      <c r="D4409">
        <v>4408</v>
      </c>
      <c r="E4409" t="s">
        <v>19</v>
      </c>
      <c r="F4409" t="b">
        <v>1</v>
      </c>
      <c r="G4409">
        <v>3.44</v>
      </c>
      <c r="H4409" t="s">
        <v>25</v>
      </c>
      <c r="I4409" t="s">
        <v>23</v>
      </c>
      <c r="J4409">
        <v>630</v>
      </c>
      <c r="K4409">
        <v>6</v>
      </c>
      <c r="L4409" t="s">
        <v>31</v>
      </c>
      <c r="M4409" t="s">
        <v>17</v>
      </c>
      <c r="N4409" t="s">
        <v>18</v>
      </c>
      <c r="O4409">
        <v>0</v>
      </c>
      <c r="P4409">
        <v>75000</v>
      </c>
    </row>
    <row r="4410" spans="4:16">
      <c r="D4410">
        <v>4409</v>
      </c>
      <c r="E4410" t="s">
        <v>19</v>
      </c>
      <c r="F4410" t="b">
        <v>0</v>
      </c>
      <c r="G4410">
        <v>3.3</v>
      </c>
      <c r="H4410" t="s">
        <v>20</v>
      </c>
      <c r="I4410" t="s">
        <v>29</v>
      </c>
      <c r="J4410">
        <v>720</v>
      </c>
      <c r="K4410">
        <v>7</v>
      </c>
      <c r="L4410" t="s">
        <v>16</v>
      </c>
      <c r="M4410" t="s">
        <v>17</v>
      </c>
      <c r="N4410" t="s">
        <v>18</v>
      </c>
      <c r="O4410">
        <v>0</v>
      </c>
      <c r="P4410">
        <v>75000</v>
      </c>
    </row>
    <row r="4411" spans="4:16">
      <c r="D4411">
        <v>4410</v>
      </c>
      <c r="E4411" t="s">
        <v>19</v>
      </c>
      <c r="F4411" t="b">
        <v>1</v>
      </c>
      <c r="G4411">
        <v>3.08</v>
      </c>
      <c r="H4411" t="s">
        <v>25</v>
      </c>
      <c r="I4411" t="s">
        <v>23</v>
      </c>
      <c r="J4411">
        <v>620</v>
      </c>
      <c r="K4411">
        <v>4</v>
      </c>
      <c r="L4411" t="s">
        <v>31</v>
      </c>
      <c r="M4411" t="s">
        <v>17</v>
      </c>
      <c r="N4411" t="s">
        <v>18</v>
      </c>
      <c r="O4411">
        <v>0</v>
      </c>
      <c r="P4411">
        <v>75000</v>
      </c>
    </row>
    <row r="4412" spans="4:16">
      <c r="D4412">
        <v>4411</v>
      </c>
      <c r="E4412" t="s">
        <v>13</v>
      </c>
      <c r="F4412" t="b">
        <v>0</v>
      </c>
      <c r="G4412">
        <v>3.41</v>
      </c>
      <c r="H4412" t="s">
        <v>14</v>
      </c>
      <c r="I4412" t="s">
        <v>21</v>
      </c>
      <c r="J4412">
        <v>660</v>
      </c>
      <c r="K4412">
        <v>6</v>
      </c>
      <c r="L4412" t="s">
        <v>34</v>
      </c>
      <c r="M4412" t="s">
        <v>17</v>
      </c>
      <c r="N4412" t="s">
        <v>18</v>
      </c>
      <c r="O4412">
        <v>0</v>
      </c>
      <c r="P4412">
        <v>75000</v>
      </c>
    </row>
    <row r="4413" spans="4:16">
      <c r="D4413">
        <v>4412</v>
      </c>
      <c r="E4413" t="s">
        <v>19</v>
      </c>
      <c r="F4413" t="b">
        <v>0</v>
      </c>
      <c r="G4413">
        <v>3.2</v>
      </c>
      <c r="H4413" t="s">
        <v>14</v>
      </c>
      <c r="I4413" t="s">
        <v>15</v>
      </c>
      <c r="J4413">
        <v>660</v>
      </c>
      <c r="K4413">
        <v>5</v>
      </c>
      <c r="L4413" t="s">
        <v>34</v>
      </c>
      <c r="M4413" t="s">
        <v>17</v>
      </c>
      <c r="N4413" t="s">
        <v>18</v>
      </c>
      <c r="O4413">
        <v>0</v>
      </c>
      <c r="P4413">
        <v>75000</v>
      </c>
    </row>
    <row r="4414" spans="4:16">
      <c r="D4414">
        <v>4413</v>
      </c>
      <c r="E4414" t="s">
        <v>19</v>
      </c>
      <c r="F4414" t="b">
        <v>0</v>
      </c>
      <c r="G4414">
        <v>3.11</v>
      </c>
      <c r="H4414" t="s">
        <v>14</v>
      </c>
      <c r="I4414" t="s">
        <v>29</v>
      </c>
      <c r="J4414">
        <v>610</v>
      </c>
      <c r="K4414">
        <v>4</v>
      </c>
      <c r="L4414" t="s">
        <v>33</v>
      </c>
      <c r="M4414" t="s">
        <v>17</v>
      </c>
      <c r="N4414" t="s">
        <v>18</v>
      </c>
      <c r="O4414">
        <v>0</v>
      </c>
      <c r="P4414">
        <v>75000</v>
      </c>
    </row>
    <row r="4415" spans="4:16">
      <c r="D4415">
        <v>4414</v>
      </c>
      <c r="E4415" t="s">
        <v>19</v>
      </c>
      <c r="F4415" t="b">
        <v>0</v>
      </c>
      <c r="G4415">
        <v>3.23</v>
      </c>
      <c r="H4415" t="s">
        <v>25</v>
      </c>
      <c r="I4415" t="s">
        <v>26</v>
      </c>
      <c r="J4415">
        <v>620</v>
      </c>
      <c r="K4415">
        <v>4</v>
      </c>
      <c r="L4415" t="s">
        <v>24</v>
      </c>
      <c r="M4415" t="s">
        <v>17</v>
      </c>
      <c r="N4415" t="s">
        <v>18</v>
      </c>
      <c r="O4415">
        <v>0</v>
      </c>
      <c r="P4415">
        <v>75000</v>
      </c>
    </row>
    <row r="4416" spans="4:16">
      <c r="D4416">
        <v>4415</v>
      </c>
      <c r="E4416" t="s">
        <v>19</v>
      </c>
      <c r="F4416" t="b">
        <v>1</v>
      </c>
      <c r="G4416">
        <v>3.37</v>
      </c>
      <c r="H4416" t="s">
        <v>14</v>
      </c>
      <c r="I4416" t="s">
        <v>23</v>
      </c>
      <c r="J4416">
        <v>690</v>
      </c>
      <c r="K4416">
        <v>5</v>
      </c>
      <c r="L4416" t="s">
        <v>27</v>
      </c>
      <c r="M4416" t="s">
        <v>17</v>
      </c>
      <c r="N4416" t="s">
        <v>18</v>
      </c>
      <c r="O4416">
        <v>0</v>
      </c>
      <c r="P4416">
        <v>75000</v>
      </c>
    </row>
    <row r="4417" spans="4:16">
      <c r="D4417">
        <v>4416</v>
      </c>
      <c r="E4417" t="s">
        <v>19</v>
      </c>
      <c r="F4417" t="b">
        <v>0</v>
      </c>
      <c r="G4417">
        <v>3.3</v>
      </c>
      <c r="H4417" t="s">
        <v>25</v>
      </c>
      <c r="I4417" t="s">
        <v>21</v>
      </c>
      <c r="J4417">
        <v>630</v>
      </c>
      <c r="K4417">
        <v>6</v>
      </c>
      <c r="L4417" t="s">
        <v>37</v>
      </c>
      <c r="M4417" t="s">
        <v>17</v>
      </c>
      <c r="N4417" t="s">
        <v>18</v>
      </c>
      <c r="O4417">
        <v>0</v>
      </c>
      <c r="P4417">
        <v>75000</v>
      </c>
    </row>
    <row r="4418" spans="4:16">
      <c r="D4418">
        <v>4417</v>
      </c>
      <c r="E4418" t="s">
        <v>19</v>
      </c>
      <c r="F4418" t="b">
        <v>0</v>
      </c>
      <c r="G4418">
        <v>3.18</v>
      </c>
      <c r="H4418" t="s">
        <v>20</v>
      </c>
      <c r="I4418" t="s">
        <v>29</v>
      </c>
      <c r="J4418">
        <v>580</v>
      </c>
      <c r="K4418">
        <v>5</v>
      </c>
      <c r="L4418" t="s">
        <v>34</v>
      </c>
      <c r="M4418" t="s">
        <v>28</v>
      </c>
      <c r="N4418" t="s">
        <v>18</v>
      </c>
      <c r="O4418">
        <v>0</v>
      </c>
      <c r="P4418">
        <v>0</v>
      </c>
    </row>
    <row r="4419" spans="4:16">
      <c r="D4419">
        <v>4418</v>
      </c>
      <c r="E4419" t="s">
        <v>19</v>
      </c>
      <c r="F4419" t="b">
        <v>0</v>
      </c>
      <c r="G4419">
        <v>3.38</v>
      </c>
      <c r="H4419" t="s">
        <v>25</v>
      </c>
      <c r="I4419" t="s">
        <v>21</v>
      </c>
      <c r="J4419">
        <v>690</v>
      </c>
      <c r="K4419">
        <v>5</v>
      </c>
      <c r="L4419" t="s">
        <v>27</v>
      </c>
      <c r="M4419" t="s">
        <v>17</v>
      </c>
      <c r="N4419" t="s">
        <v>18</v>
      </c>
      <c r="O4419">
        <v>0</v>
      </c>
      <c r="P4419">
        <v>75000</v>
      </c>
    </row>
    <row r="4420" spans="4:16">
      <c r="D4420">
        <v>4419</v>
      </c>
      <c r="E4420" t="s">
        <v>19</v>
      </c>
      <c r="F4420" t="b">
        <v>0</v>
      </c>
      <c r="G4420">
        <v>3.21</v>
      </c>
      <c r="H4420" t="s">
        <v>25</v>
      </c>
      <c r="I4420" t="s">
        <v>15</v>
      </c>
      <c r="J4420">
        <v>620</v>
      </c>
      <c r="K4420">
        <v>5</v>
      </c>
      <c r="L4420" t="s">
        <v>30</v>
      </c>
      <c r="M4420" t="s">
        <v>17</v>
      </c>
      <c r="N4420" t="s">
        <v>18</v>
      </c>
      <c r="O4420">
        <v>0</v>
      </c>
      <c r="P4420">
        <v>75000</v>
      </c>
    </row>
    <row r="4421" spans="4:16">
      <c r="D4421">
        <v>4420</v>
      </c>
      <c r="E4421" t="s">
        <v>19</v>
      </c>
      <c r="F4421" t="b">
        <v>0</v>
      </c>
      <c r="G4421">
        <v>3.34</v>
      </c>
      <c r="H4421" t="s">
        <v>20</v>
      </c>
      <c r="I4421" t="s">
        <v>29</v>
      </c>
      <c r="J4421">
        <v>580</v>
      </c>
      <c r="K4421">
        <v>7</v>
      </c>
      <c r="L4421" t="s">
        <v>32</v>
      </c>
      <c r="M4421" t="s">
        <v>28</v>
      </c>
      <c r="N4421" t="s">
        <v>18</v>
      </c>
      <c r="O4421">
        <v>0</v>
      </c>
      <c r="P4421">
        <v>0</v>
      </c>
    </row>
    <row r="4422" spans="4:16">
      <c r="D4422">
        <v>4421</v>
      </c>
      <c r="E4422" t="s">
        <v>13</v>
      </c>
      <c r="F4422" t="b">
        <v>0</v>
      </c>
      <c r="G4422">
        <v>3.19</v>
      </c>
      <c r="H4422" t="s">
        <v>25</v>
      </c>
      <c r="I4422" t="s">
        <v>29</v>
      </c>
      <c r="J4422">
        <v>660</v>
      </c>
      <c r="K4422">
        <v>6</v>
      </c>
      <c r="L4422" t="s">
        <v>27</v>
      </c>
      <c r="M4422" t="s">
        <v>17</v>
      </c>
      <c r="N4422" t="s">
        <v>18</v>
      </c>
      <c r="O4422">
        <v>0</v>
      </c>
      <c r="P4422">
        <v>75000</v>
      </c>
    </row>
    <row r="4423" spans="4:16">
      <c r="D4423">
        <v>4422</v>
      </c>
      <c r="E4423" t="s">
        <v>19</v>
      </c>
      <c r="F4423" t="b">
        <v>0</v>
      </c>
      <c r="G4423">
        <v>2.98</v>
      </c>
      <c r="H4423" t="s">
        <v>25</v>
      </c>
      <c r="I4423" t="s">
        <v>26</v>
      </c>
      <c r="J4423">
        <v>650</v>
      </c>
      <c r="K4423">
        <v>4</v>
      </c>
      <c r="L4423" t="s">
        <v>27</v>
      </c>
      <c r="M4423" t="s">
        <v>17</v>
      </c>
      <c r="N4423" t="s">
        <v>18</v>
      </c>
      <c r="O4423">
        <v>0</v>
      </c>
      <c r="P4423">
        <v>75000</v>
      </c>
    </row>
    <row r="4424" spans="4:16">
      <c r="D4424">
        <v>4423</v>
      </c>
      <c r="E4424" t="s">
        <v>13</v>
      </c>
      <c r="F4424" t="b">
        <v>0</v>
      </c>
      <c r="G4424">
        <v>3.26</v>
      </c>
      <c r="H4424" t="s">
        <v>20</v>
      </c>
      <c r="I4424" t="s">
        <v>29</v>
      </c>
      <c r="J4424">
        <v>590</v>
      </c>
      <c r="K4424">
        <v>5</v>
      </c>
      <c r="L4424" t="s">
        <v>32</v>
      </c>
      <c r="M4424" t="s">
        <v>28</v>
      </c>
      <c r="N4424" t="s">
        <v>18</v>
      </c>
      <c r="O4424">
        <v>0</v>
      </c>
      <c r="P4424">
        <v>0</v>
      </c>
    </row>
    <row r="4425" spans="4:16">
      <c r="D4425">
        <v>4424</v>
      </c>
      <c r="E4425" t="s">
        <v>19</v>
      </c>
      <c r="F4425" t="b">
        <v>0</v>
      </c>
      <c r="G4425">
        <v>3.38</v>
      </c>
      <c r="H4425" t="s">
        <v>25</v>
      </c>
      <c r="I4425" t="s">
        <v>15</v>
      </c>
      <c r="J4425">
        <v>720</v>
      </c>
      <c r="K4425">
        <v>5</v>
      </c>
      <c r="L4425" t="s">
        <v>24</v>
      </c>
      <c r="M4425" t="s">
        <v>17</v>
      </c>
      <c r="N4425" t="s">
        <v>18</v>
      </c>
      <c r="O4425">
        <v>0</v>
      </c>
      <c r="P4425">
        <v>75000</v>
      </c>
    </row>
    <row r="4426" spans="4:16">
      <c r="D4426">
        <v>4425</v>
      </c>
      <c r="E4426" t="s">
        <v>19</v>
      </c>
      <c r="F4426" t="b">
        <v>0</v>
      </c>
      <c r="G4426">
        <v>3.1</v>
      </c>
      <c r="H4426" t="s">
        <v>20</v>
      </c>
      <c r="I4426" t="s">
        <v>21</v>
      </c>
      <c r="J4426">
        <v>570</v>
      </c>
      <c r="K4426">
        <v>6</v>
      </c>
      <c r="L4426" t="s">
        <v>32</v>
      </c>
      <c r="M4426" t="s">
        <v>28</v>
      </c>
      <c r="N4426" t="s">
        <v>18</v>
      </c>
      <c r="O4426">
        <v>0</v>
      </c>
      <c r="P4426">
        <v>0</v>
      </c>
    </row>
    <row r="4427" spans="4:16">
      <c r="D4427">
        <v>4426</v>
      </c>
      <c r="E4427" t="s">
        <v>19</v>
      </c>
      <c r="F4427" t="b">
        <v>1</v>
      </c>
      <c r="G4427">
        <v>2.88</v>
      </c>
      <c r="H4427" t="s">
        <v>20</v>
      </c>
      <c r="I4427" t="s">
        <v>23</v>
      </c>
      <c r="J4427">
        <v>570</v>
      </c>
      <c r="K4427">
        <v>7</v>
      </c>
      <c r="L4427" t="s">
        <v>33</v>
      </c>
      <c r="M4427" t="s">
        <v>28</v>
      </c>
      <c r="N4427" t="s">
        <v>18</v>
      </c>
      <c r="O4427">
        <v>0</v>
      </c>
      <c r="P4427">
        <v>0</v>
      </c>
    </row>
    <row r="4428" spans="4:16">
      <c r="D4428">
        <v>4427</v>
      </c>
      <c r="E4428" t="s">
        <v>19</v>
      </c>
      <c r="F4428" t="b">
        <v>1</v>
      </c>
      <c r="G4428">
        <v>3.39</v>
      </c>
      <c r="H4428" t="s">
        <v>14</v>
      </c>
      <c r="I4428" t="s">
        <v>23</v>
      </c>
      <c r="J4428">
        <v>650</v>
      </c>
      <c r="K4428">
        <v>4</v>
      </c>
      <c r="L4428" t="s">
        <v>31</v>
      </c>
      <c r="M4428" t="s">
        <v>17</v>
      </c>
      <c r="N4428" t="s">
        <v>18</v>
      </c>
      <c r="O4428">
        <v>0</v>
      </c>
      <c r="P4428">
        <v>75000</v>
      </c>
    </row>
    <row r="4429" spans="4:16">
      <c r="D4429">
        <v>4428</v>
      </c>
      <c r="E4429" t="s">
        <v>19</v>
      </c>
      <c r="F4429" t="b">
        <v>1</v>
      </c>
      <c r="G4429">
        <v>3.18</v>
      </c>
      <c r="H4429" t="s">
        <v>14</v>
      </c>
      <c r="I4429" t="s">
        <v>23</v>
      </c>
      <c r="J4429">
        <v>640</v>
      </c>
      <c r="K4429">
        <v>6</v>
      </c>
      <c r="L4429" t="s">
        <v>30</v>
      </c>
      <c r="M4429" t="s">
        <v>17</v>
      </c>
      <c r="N4429" t="s">
        <v>18</v>
      </c>
      <c r="O4429">
        <v>0</v>
      </c>
      <c r="P4429">
        <v>75000</v>
      </c>
    </row>
    <row r="4430" spans="4:16">
      <c r="D4430">
        <v>4429</v>
      </c>
      <c r="E4430" t="s">
        <v>13</v>
      </c>
      <c r="F4430" t="b">
        <v>0</v>
      </c>
      <c r="G4430">
        <v>2.82</v>
      </c>
      <c r="H4430" t="s">
        <v>25</v>
      </c>
      <c r="I4430" t="s">
        <v>15</v>
      </c>
      <c r="J4430">
        <v>570</v>
      </c>
      <c r="K4430">
        <v>3</v>
      </c>
      <c r="L4430" t="s">
        <v>33</v>
      </c>
      <c r="M4430" t="s">
        <v>28</v>
      </c>
      <c r="N4430" t="s">
        <v>18</v>
      </c>
      <c r="O4430">
        <v>0</v>
      </c>
      <c r="P4430">
        <v>0</v>
      </c>
    </row>
    <row r="4431" spans="4:16">
      <c r="D4431">
        <v>4430</v>
      </c>
      <c r="E4431" t="s">
        <v>19</v>
      </c>
      <c r="F4431" t="b">
        <v>0</v>
      </c>
      <c r="G4431">
        <v>3.41</v>
      </c>
      <c r="H4431" t="s">
        <v>25</v>
      </c>
      <c r="I4431" t="s">
        <v>15</v>
      </c>
      <c r="J4431">
        <v>710</v>
      </c>
      <c r="K4431">
        <v>3</v>
      </c>
      <c r="L4431" t="s">
        <v>27</v>
      </c>
      <c r="M4431" t="s">
        <v>17</v>
      </c>
      <c r="N4431" t="s">
        <v>18</v>
      </c>
      <c r="O4431">
        <v>0</v>
      </c>
      <c r="P4431">
        <v>75000</v>
      </c>
    </row>
    <row r="4432" spans="4:16">
      <c r="D4432">
        <v>4431</v>
      </c>
      <c r="E4432" t="s">
        <v>19</v>
      </c>
      <c r="F4432" t="b">
        <v>1</v>
      </c>
      <c r="G4432">
        <v>3.32</v>
      </c>
      <c r="H4432" t="s">
        <v>25</v>
      </c>
      <c r="I4432" t="s">
        <v>23</v>
      </c>
      <c r="J4432">
        <v>610</v>
      </c>
      <c r="K4432">
        <v>5</v>
      </c>
      <c r="L4432" t="s">
        <v>27</v>
      </c>
      <c r="M4432" t="s">
        <v>17</v>
      </c>
      <c r="N4432" t="s">
        <v>18</v>
      </c>
      <c r="O4432">
        <v>0</v>
      </c>
      <c r="P4432">
        <v>75000</v>
      </c>
    </row>
    <row r="4433" spans="4:16">
      <c r="D4433">
        <v>4432</v>
      </c>
      <c r="E4433" t="s">
        <v>13</v>
      </c>
      <c r="F4433" t="b">
        <v>0</v>
      </c>
      <c r="G4433">
        <v>3.18</v>
      </c>
      <c r="H4433" t="s">
        <v>20</v>
      </c>
      <c r="I4433" t="s">
        <v>29</v>
      </c>
      <c r="J4433">
        <v>650</v>
      </c>
      <c r="K4433">
        <v>4</v>
      </c>
      <c r="L4433" t="s">
        <v>32</v>
      </c>
      <c r="M4433" t="s">
        <v>17</v>
      </c>
      <c r="N4433" t="s">
        <v>18</v>
      </c>
      <c r="O4433">
        <v>0</v>
      </c>
      <c r="P4433">
        <v>75000</v>
      </c>
    </row>
    <row r="4434" spans="4:16">
      <c r="D4434">
        <v>4433</v>
      </c>
      <c r="E4434" t="s">
        <v>13</v>
      </c>
      <c r="F4434" t="b">
        <v>0</v>
      </c>
      <c r="G4434">
        <v>3.41</v>
      </c>
      <c r="H4434" t="s">
        <v>20</v>
      </c>
      <c r="I4434" t="s">
        <v>30</v>
      </c>
      <c r="J4434">
        <v>630</v>
      </c>
      <c r="K4434">
        <v>5</v>
      </c>
      <c r="L4434" t="s">
        <v>32</v>
      </c>
      <c r="M4434" t="s">
        <v>17</v>
      </c>
      <c r="N4434" t="s">
        <v>18</v>
      </c>
      <c r="O4434">
        <v>0</v>
      </c>
      <c r="P4434">
        <v>75000</v>
      </c>
    </row>
    <row r="4435" spans="4:16">
      <c r="D4435">
        <v>4434</v>
      </c>
      <c r="E4435" t="s">
        <v>13</v>
      </c>
      <c r="F4435" t="b">
        <v>1</v>
      </c>
      <c r="G4435">
        <v>3.41</v>
      </c>
      <c r="H4435" t="s">
        <v>20</v>
      </c>
      <c r="I4435" t="s">
        <v>23</v>
      </c>
      <c r="J4435">
        <v>700</v>
      </c>
      <c r="K4435">
        <v>5</v>
      </c>
      <c r="L4435" t="s">
        <v>32</v>
      </c>
      <c r="M4435" t="s">
        <v>17</v>
      </c>
      <c r="N4435" t="s">
        <v>18</v>
      </c>
      <c r="O4435">
        <v>0</v>
      </c>
      <c r="P4435">
        <v>75000</v>
      </c>
    </row>
    <row r="4436" spans="4:16">
      <c r="D4436">
        <v>4435</v>
      </c>
      <c r="E4436" t="s">
        <v>19</v>
      </c>
      <c r="F4436" t="b">
        <v>0</v>
      </c>
      <c r="G4436">
        <v>3.31</v>
      </c>
      <c r="H4436" t="s">
        <v>14</v>
      </c>
      <c r="I4436" t="s">
        <v>26</v>
      </c>
      <c r="J4436">
        <v>570</v>
      </c>
      <c r="K4436">
        <v>5</v>
      </c>
      <c r="L4436" t="s">
        <v>31</v>
      </c>
      <c r="M4436" t="s">
        <v>28</v>
      </c>
      <c r="N4436" t="s">
        <v>18</v>
      </c>
      <c r="O4436">
        <v>0</v>
      </c>
      <c r="P4436">
        <v>0</v>
      </c>
    </row>
    <row r="4437" spans="4:16">
      <c r="D4437">
        <v>4436</v>
      </c>
      <c r="E4437" t="s">
        <v>19</v>
      </c>
      <c r="F4437" t="b">
        <v>0</v>
      </c>
      <c r="G4437">
        <v>3.51</v>
      </c>
      <c r="H4437" t="s">
        <v>20</v>
      </c>
      <c r="I4437" t="s">
        <v>21</v>
      </c>
      <c r="J4437">
        <v>690</v>
      </c>
      <c r="K4437">
        <v>4</v>
      </c>
      <c r="L4437" t="s">
        <v>16</v>
      </c>
      <c r="M4437" t="s">
        <v>17</v>
      </c>
      <c r="N4437" t="s">
        <v>18</v>
      </c>
      <c r="O4437">
        <v>0</v>
      </c>
      <c r="P4437">
        <v>75000</v>
      </c>
    </row>
    <row r="4438" spans="4:16">
      <c r="D4438">
        <v>4437</v>
      </c>
      <c r="E4438" t="s">
        <v>13</v>
      </c>
      <c r="F4438" t="b">
        <v>0</v>
      </c>
      <c r="G4438">
        <v>3.37</v>
      </c>
      <c r="H4438" t="s">
        <v>20</v>
      </c>
      <c r="I4438" t="s">
        <v>15</v>
      </c>
      <c r="J4438">
        <v>620</v>
      </c>
      <c r="K4438">
        <v>6</v>
      </c>
      <c r="L4438" t="s">
        <v>22</v>
      </c>
      <c r="M4438" t="s">
        <v>17</v>
      </c>
      <c r="N4438" t="s">
        <v>18</v>
      </c>
      <c r="O4438">
        <v>0</v>
      </c>
      <c r="P4438">
        <v>75000</v>
      </c>
    </row>
    <row r="4439" spans="4:16">
      <c r="D4439">
        <v>4438</v>
      </c>
      <c r="E4439" t="s">
        <v>19</v>
      </c>
      <c r="F4439" t="b">
        <v>0</v>
      </c>
      <c r="G4439">
        <v>3.19</v>
      </c>
      <c r="H4439" t="s">
        <v>20</v>
      </c>
      <c r="I4439" t="s">
        <v>21</v>
      </c>
      <c r="J4439">
        <v>580</v>
      </c>
      <c r="K4439">
        <v>5</v>
      </c>
      <c r="L4439" t="s">
        <v>27</v>
      </c>
      <c r="M4439" t="s">
        <v>28</v>
      </c>
      <c r="N4439" t="s">
        <v>18</v>
      </c>
      <c r="O4439">
        <v>0</v>
      </c>
      <c r="P4439">
        <v>0</v>
      </c>
    </row>
    <row r="4440" spans="4:16">
      <c r="D4440">
        <v>4439</v>
      </c>
      <c r="E4440" t="s">
        <v>13</v>
      </c>
      <c r="F4440" t="b">
        <v>0</v>
      </c>
      <c r="G4440">
        <v>3.14</v>
      </c>
      <c r="H4440" t="s">
        <v>20</v>
      </c>
      <c r="I4440" t="s">
        <v>26</v>
      </c>
      <c r="J4440">
        <v>660</v>
      </c>
      <c r="K4440">
        <v>5</v>
      </c>
      <c r="L4440" t="s">
        <v>32</v>
      </c>
      <c r="M4440" t="s">
        <v>17</v>
      </c>
      <c r="N4440" t="s">
        <v>18</v>
      </c>
      <c r="O4440">
        <v>0</v>
      </c>
      <c r="P4440">
        <v>75000</v>
      </c>
    </row>
    <row r="4441" spans="4:16">
      <c r="D4441">
        <v>4440</v>
      </c>
      <c r="E4441" t="s">
        <v>19</v>
      </c>
      <c r="F4441" t="b">
        <v>0</v>
      </c>
      <c r="G4441">
        <v>3.15</v>
      </c>
      <c r="H4441" t="s">
        <v>25</v>
      </c>
      <c r="I4441" t="s">
        <v>15</v>
      </c>
      <c r="J4441">
        <v>620</v>
      </c>
      <c r="K4441">
        <v>5</v>
      </c>
      <c r="L4441" t="s">
        <v>27</v>
      </c>
      <c r="M4441" t="s">
        <v>17</v>
      </c>
      <c r="N4441" t="s">
        <v>18</v>
      </c>
      <c r="O4441">
        <v>0</v>
      </c>
      <c r="P4441">
        <v>75000</v>
      </c>
    </row>
    <row r="4442" spans="4:16">
      <c r="D4442">
        <v>4441</v>
      </c>
      <c r="E4442" t="s">
        <v>19</v>
      </c>
      <c r="F4442" t="b">
        <v>0</v>
      </c>
      <c r="G4442">
        <v>3.45</v>
      </c>
      <c r="H4442" t="s">
        <v>14</v>
      </c>
      <c r="I4442" t="s">
        <v>26</v>
      </c>
      <c r="J4442">
        <v>770</v>
      </c>
      <c r="K4442">
        <v>5</v>
      </c>
      <c r="L4442" t="s">
        <v>16</v>
      </c>
      <c r="M4442" t="s">
        <v>17</v>
      </c>
      <c r="N4442" t="s">
        <v>18</v>
      </c>
      <c r="O4442">
        <v>0</v>
      </c>
      <c r="P4442">
        <v>75000</v>
      </c>
    </row>
    <row r="4443" spans="4:16">
      <c r="D4443">
        <v>4442</v>
      </c>
      <c r="E4443" t="s">
        <v>19</v>
      </c>
      <c r="F4443" t="b">
        <v>0</v>
      </c>
      <c r="G4443">
        <v>3.19</v>
      </c>
      <c r="H4443" t="s">
        <v>25</v>
      </c>
      <c r="I4443" t="s">
        <v>29</v>
      </c>
      <c r="J4443">
        <v>670</v>
      </c>
      <c r="K4443">
        <v>6</v>
      </c>
      <c r="L4443" t="s">
        <v>37</v>
      </c>
      <c r="M4443" t="s">
        <v>17</v>
      </c>
      <c r="N4443" t="s">
        <v>18</v>
      </c>
      <c r="O4443">
        <v>0</v>
      </c>
      <c r="P4443">
        <v>75000</v>
      </c>
    </row>
    <row r="4444" spans="4:16">
      <c r="D4444">
        <v>4443</v>
      </c>
      <c r="E4444" t="s">
        <v>19</v>
      </c>
      <c r="F4444" t="b">
        <v>0</v>
      </c>
      <c r="G4444">
        <v>3.21</v>
      </c>
      <c r="H4444" t="s">
        <v>25</v>
      </c>
      <c r="I4444" t="s">
        <v>29</v>
      </c>
      <c r="J4444">
        <v>640</v>
      </c>
      <c r="K4444">
        <v>4</v>
      </c>
      <c r="L4444" t="s">
        <v>16</v>
      </c>
      <c r="M4444" t="s">
        <v>17</v>
      </c>
      <c r="N4444" t="s">
        <v>18</v>
      </c>
      <c r="O4444">
        <v>0</v>
      </c>
      <c r="P4444">
        <v>75000</v>
      </c>
    </row>
    <row r="4445" spans="4:16">
      <c r="D4445">
        <v>4444</v>
      </c>
      <c r="E4445" t="s">
        <v>19</v>
      </c>
      <c r="F4445" t="b">
        <v>0</v>
      </c>
      <c r="G4445">
        <v>3.4</v>
      </c>
      <c r="H4445" t="s">
        <v>25</v>
      </c>
      <c r="I4445" t="s">
        <v>15</v>
      </c>
      <c r="J4445">
        <v>640</v>
      </c>
      <c r="K4445">
        <v>6</v>
      </c>
      <c r="L4445" t="s">
        <v>33</v>
      </c>
      <c r="M4445" t="s">
        <v>17</v>
      </c>
      <c r="N4445" t="s">
        <v>18</v>
      </c>
      <c r="O4445">
        <v>0</v>
      </c>
      <c r="P4445">
        <v>75000</v>
      </c>
    </row>
    <row r="4446" spans="4:16">
      <c r="D4446">
        <v>4445</v>
      </c>
      <c r="E4446" t="s">
        <v>19</v>
      </c>
      <c r="F4446" t="b">
        <v>0</v>
      </c>
      <c r="G4446">
        <v>3.33</v>
      </c>
      <c r="H4446" t="s">
        <v>14</v>
      </c>
      <c r="I4446" t="s">
        <v>29</v>
      </c>
      <c r="J4446">
        <v>670</v>
      </c>
      <c r="K4446">
        <v>3</v>
      </c>
      <c r="L4446" t="s">
        <v>27</v>
      </c>
      <c r="M4446" t="s">
        <v>17</v>
      </c>
      <c r="N4446" t="s">
        <v>18</v>
      </c>
      <c r="O4446">
        <v>0</v>
      </c>
      <c r="P4446">
        <v>75000</v>
      </c>
    </row>
    <row r="4447" spans="4:16">
      <c r="D4447">
        <v>4446</v>
      </c>
      <c r="E4447" t="s">
        <v>13</v>
      </c>
      <c r="F4447" t="b">
        <v>0</v>
      </c>
      <c r="G4447">
        <v>3.09</v>
      </c>
      <c r="H4447" t="s">
        <v>25</v>
      </c>
      <c r="I4447" t="s">
        <v>29</v>
      </c>
      <c r="J4447">
        <v>610</v>
      </c>
      <c r="K4447">
        <v>6</v>
      </c>
      <c r="L4447" t="s">
        <v>27</v>
      </c>
      <c r="M4447" t="s">
        <v>17</v>
      </c>
      <c r="N4447" t="s">
        <v>18</v>
      </c>
      <c r="O4447">
        <v>0</v>
      </c>
      <c r="P4447">
        <v>75000</v>
      </c>
    </row>
    <row r="4448" spans="4:16">
      <c r="D4448">
        <v>4447</v>
      </c>
      <c r="E4448" t="s">
        <v>19</v>
      </c>
      <c r="F4448" t="b">
        <v>0</v>
      </c>
      <c r="G4448">
        <v>3.36</v>
      </c>
      <c r="H4448" t="s">
        <v>20</v>
      </c>
      <c r="I4448" t="s">
        <v>30</v>
      </c>
      <c r="J4448">
        <v>700</v>
      </c>
      <c r="K4448">
        <v>5</v>
      </c>
      <c r="L4448" t="s">
        <v>37</v>
      </c>
      <c r="M4448" t="s">
        <v>17</v>
      </c>
      <c r="N4448" t="s">
        <v>18</v>
      </c>
      <c r="O4448">
        <v>0</v>
      </c>
      <c r="P4448">
        <v>75000</v>
      </c>
    </row>
    <row r="4449" spans="4:16">
      <c r="D4449">
        <v>4448</v>
      </c>
      <c r="E4449" t="s">
        <v>19</v>
      </c>
      <c r="F4449" t="b">
        <v>1</v>
      </c>
      <c r="G4449">
        <v>3.24</v>
      </c>
      <c r="H4449" t="s">
        <v>20</v>
      </c>
      <c r="I4449" t="s">
        <v>23</v>
      </c>
      <c r="J4449">
        <v>700</v>
      </c>
      <c r="K4449">
        <v>6</v>
      </c>
      <c r="L4449" t="s">
        <v>24</v>
      </c>
      <c r="M4449" t="s">
        <v>17</v>
      </c>
      <c r="N4449" t="s">
        <v>18</v>
      </c>
      <c r="O4449">
        <v>0</v>
      </c>
      <c r="P4449">
        <v>75000</v>
      </c>
    </row>
    <row r="4450" spans="4:16">
      <c r="D4450">
        <v>4449</v>
      </c>
      <c r="E4450" t="s">
        <v>19</v>
      </c>
      <c r="F4450" t="b">
        <v>1</v>
      </c>
      <c r="G4450">
        <v>3.32</v>
      </c>
      <c r="H4450" t="s">
        <v>20</v>
      </c>
      <c r="I4450" t="s">
        <v>23</v>
      </c>
      <c r="J4450">
        <v>710</v>
      </c>
      <c r="K4450">
        <v>4</v>
      </c>
      <c r="L4450" t="s">
        <v>16</v>
      </c>
      <c r="M4450" t="s">
        <v>17</v>
      </c>
      <c r="N4450" t="s">
        <v>18</v>
      </c>
      <c r="O4450">
        <v>0</v>
      </c>
      <c r="P4450">
        <v>75000</v>
      </c>
    </row>
    <row r="4451" spans="4:16">
      <c r="D4451">
        <v>4450</v>
      </c>
      <c r="E4451" t="s">
        <v>19</v>
      </c>
      <c r="F4451" t="b">
        <v>0</v>
      </c>
      <c r="G4451">
        <v>3.09</v>
      </c>
      <c r="H4451" t="s">
        <v>25</v>
      </c>
      <c r="I4451" t="s">
        <v>29</v>
      </c>
      <c r="J4451">
        <v>660</v>
      </c>
      <c r="K4451">
        <v>5</v>
      </c>
      <c r="L4451" t="s">
        <v>27</v>
      </c>
      <c r="M4451" t="s">
        <v>17</v>
      </c>
      <c r="N4451" t="s">
        <v>18</v>
      </c>
      <c r="O4451">
        <v>0</v>
      </c>
      <c r="P4451">
        <v>75000</v>
      </c>
    </row>
    <row r="4452" spans="4:16">
      <c r="D4452">
        <v>4451</v>
      </c>
      <c r="E4452" t="s">
        <v>19</v>
      </c>
      <c r="F4452" t="b">
        <v>0</v>
      </c>
      <c r="G4452">
        <v>3.29</v>
      </c>
      <c r="H4452" t="s">
        <v>14</v>
      </c>
      <c r="I4452" t="s">
        <v>29</v>
      </c>
      <c r="J4452">
        <v>640</v>
      </c>
      <c r="K4452">
        <v>6</v>
      </c>
      <c r="L4452" t="s">
        <v>34</v>
      </c>
      <c r="M4452" t="s">
        <v>17</v>
      </c>
      <c r="N4452" t="s">
        <v>18</v>
      </c>
      <c r="O4452">
        <v>0</v>
      </c>
      <c r="P4452">
        <v>75000</v>
      </c>
    </row>
    <row r="4453" spans="4:16">
      <c r="D4453">
        <v>4452</v>
      </c>
      <c r="E4453" t="s">
        <v>19</v>
      </c>
      <c r="F4453" t="b">
        <v>0</v>
      </c>
      <c r="G4453">
        <v>3.25</v>
      </c>
      <c r="H4453" t="s">
        <v>20</v>
      </c>
      <c r="I4453" t="s">
        <v>29</v>
      </c>
      <c r="J4453">
        <v>670</v>
      </c>
      <c r="K4453">
        <v>6</v>
      </c>
      <c r="L4453" t="s">
        <v>31</v>
      </c>
      <c r="M4453" t="s">
        <v>17</v>
      </c>
      <c r="N4453" t="s">
        <v>18</v>
      </c>
      <c r="O4453">
        <v>0</v>
      </c>
      <c r="P4453">
        <v>75000</v>
      </c>
    </row>
    <row r="4454" spans="4:16">
      <c r="D4454">
        <v>4453</v>
      </c>
      <c r="E4454" t="s">
        <v>19</v>
      </c>
      <c r="F4454" t="b">
        <v>0</v>
      </c>
      <c r="G4454">
        <v>3.1</v>
      </c>
      <c r="H4454" t="s">
        <v>14</v>
      </c>
      <c r="I4454" t="s">
        <v>26</v>
      </c>
      <c r="J4454">
        <v>640</v>
      </c>
      <c r="K4454">
        <v>4</v>
      </c>
      <c r="L4454" t="s">
        <v>31</v>
      </c>
      <c r="M4454" t="s">
        <v>17</v>
      </c>
      <c r="N4454" t="s">
        <v>18</v>
      </c>
      <c r="O4454">
        <v>0</v>
      </c>
      <c r="P4454">
        <v>75000</v>
      </c>
    </row>
    <row r="4455" spans="4:16">
      <c r="D4455">
        <v>4454</v>
      </c>
      <c r="E4455" t="s">
        <v>19</v>
      </c>
      <c r="F4455" t="b">
        <v>1</v>
      </c>
      <c r="G4455">
        <v>3.31</v>
      </c>
      <c r="H4455" t="s">
        <v>14</v>
      </c>
      <c r="I4455" t="s">
        <v>23</v>
      </c>
      <c r="J4455">
        <v>650</v>
      </c>
      <c r="K4455">
        <v>4</v>
      </c>
      <c r="L4455" t="s">
        <v>27</v>
      </c>
      <c r="M4455" t="s">
        <v>17</v>
      </c>
      <c r="N4455" t="s">
        <v>18</v>
      </c>
      <c r="O4455">
        <v>0</v>
      </c>
      <c r="P4455">
        <v>75000</v>
      </c>
    </row>
    <row r="4456" spans="4:16">
      <c r="D4456">
        <v>4455</v>
      </c>
      <c r="E4456" t="s">
        <v>19</v>
      </c>
      <c r="F4456" t="b">
        <v>1</v>
      </c>
      <c r="G4456">
        <v>3.46</v>
      </c>
      <c r="H4456" t="s">
        <v>14</v>
      </c>
      <c r="I4456" t="s">
        <v>23</v>
      </c>
      <c r="J4456">
        <v>770</v>
      </c>
      <c r="K4456">
        <v>6</v>
      </c>
      <c r="L4456" t="s">
        <v>36</v>
      </c>
      <c r="M4456" t="s">
        <v>17</v>
      </c>
      <c r="N4456" t="s">
        <v>18</v>
      </c>
      <c r="O4456">
        <v>0</v>
      </c>
      <c r="P4456">
        <v>75000</v>
      </c>
    </row>
    <row r="4457" spans="4:16">
      <c r="D4457">
        <v>4456</v>
      </c>
      <c r="E4457" t="s">
        <v>19</v>
      </c>
      <c r="F4457" t="b">
        <v>0</v>
      </c>
      <c r="G4457">
        <v>3.62</v>
      </c>
      <c r="H4457" t="s">
        <v>14</v>
      </c>
      <c r="I4457" t="s">
        <v>15</v>
      </c>
      <c r="J4457">
        <v>730</v>
      </c>
      <c r="K4457">
        <v>5</v>
      </c>
      <c r="L4457" t="s">
        <v>27</v>
      </c>
      <c r="M4457" t="s">
        <v>17</v>
      </c>
      <c r="N4457" t="s">
        <v>18</v>
      </c>
      <c r="O4457">
        <v>0</v>
      </c>
      <c r="P4457">
        <v>75000</v>
      </c>
    </row>
    <row r="4458" spans="4:16">
      <c r="D4458">
        <v>4457</v>
      </c>
      <c r="E4458" t="s">
        <v>13</v>
      </c>
      <c r="F4458" t="b">
        <v>0</v>
      </c>
      <c r="G4458">
        <v>3.24</v>
      </c>
      <c r="H4458" t="s">
        <v>20</v>
      </c>
      <c r="I4458" t="s">
        <v>26</v>
      </c>
      <c r="J4458">
        <v>650</v>
      </c>
      <c r="K4458">
        <v>6</v>
      </c>
      <c r="L4458" t="s">
        <v>27</v>
      </c>
      <c r="M4458" t="s">
        <v>17</v>
      </c>
      <c r="N4458" t="s">
        <v>18</v>
      </c>
      <c r="O4458">
        <v>0</v>
      </c>
      <c r="P4458">
        <v>75000</v>
      </c>
    </row>
    <row r="4459" spans="4:16">
      <c r="D4459">
        <v>4458</v>
      </c>
      <c r="E4459" t="s">
        <v>19</v>
      </c>
      <c r="F4459" t="b">
        <v>0</v>
      </c>
      <c r="G4459">
        <v>3.37</v>
      </c>
      <c r="H4459" t="s">
        <v>25</v>
      </c>
      <c r="I4459" t="s">
        <v>21</v>
      </c>
      <c r="J4459">
        <v>710</v>
      </c>
      <c r="K4459">
        <v>5</v>
      </c>
      <c r="L4459" t="s">
        <v>36</v>
      </c>
      <c r="M4459" t="s">
        <v>17</v>
      </c>
      <c r="N4459" t="s">
        <v>18</v>
      </c>
      <c r="O4459">
        <v>0</v>
      </c>
      <c r="P4459">
        <v>75000</v>
      </c>
    </row>
    <row r="4460" spans="4:16">
      <c r="D4460">
        <v>4459</v>
      </c>
      <c r="E4460" t="s">
        <v>19</v>
      </c>
      <c r="F4460" t="b">
        <v>0</v>
      </c>
      <c r="G4460">
        <v>3.33</v>
      </c>
      <c r="H4460" t="s">
        <v>14</v>
      </c>
      <c r="I4460" t="s">
        <v>29</v>
      </c>
      <c r="J4460">
        <v>610</v>
      </c>
      <c r="K4460">
        <v>5</v>
      </c>
      <c r="L4460" t="s">
        <v>24</v>
      </c>
      <c r="M4460" t="s">
        <v>17</v>
      </c>
      <c r="N4460" t="s">
        <v>18</v>
      </c>
      <c r="O4460">
        <v>0</v>
      </c>
      <c r="P4460">
        <v>75000</v>
      </c>
    </row>
    <row r="4461" spans="4:16">
      <c r="D4461">
        <v>4460</v>
      </c>
      <c r="E4461" t="s">
        <v>13</v>
      </c>
      <c r="F4461" t="b">
        <v>1</v>
      </c>
      <c r="G4461">
        <v>3.35</v>
      </c>
      <c r="H4461" t="s">
        <v>14</v>
      </c>
      <c r="I4461" t="s">
        <v>23</v>
      </c>
      <c r="J4461">
        <v>640</v>
      </c>
      <c r="K4461">
        <v>7</v>
      </c>
      <c r="L4461" t="s">
        <v>33</v>
      </c>
      <c r="M4461" t="s">
        <v>17</v>
      </c>
      <c r="N4461" t="s">
        <v>18</v>
      </c>
      <c r="O4461">
        <v>0</v>
      </c>
      <c r="P4461">
        <v>75000</v>
      </c>
    </row>
    <row r="4462" spans="4:16">
      <c r="D4462">
        <v>4461</v>
      </c>
      <c r="E4462" t="s">
        <v>19</v>
      </c>
      <c r="F4462" t="b">
        <v>0</v>
      </c>
      <c r="G4462">
        <v>3.23</v>
      </c>
      <c r="H4462" t="s">
        <v>25</v>
      </c>
      <c r="I4462" t="s">
        <v>29</v>
      </c>
      <c r="J4462">
        <v>650</v>
      </c>
      <c r="K4462">
        <v>5</v>
      </c>
      <c r="L4462" t="s">
        <v>32</v>
      </c>
      <c r="M4462" t="s">
        <v>17</v>
      </c>
      <c r="N4462" t="s">
        <v>18</v>
      </c>
      <c r="O4462">
        <v>0</v>
      </c>
      <c r="P4462">
        <v>75000</v>
      </c>
    </row>
    <row r="4463" spans="4:16">
      <c r="D4463">
        <v>4462</v>
      </c>
      <c r="E4463" t="s">
        <v>13</v>
      </c>
      <c r="F4463" t="b">
        <v>0</v>
      </c>
      <c r="G4463">
        <v>3.15</v>
      </c>
      <c r="H4463" t="s">
        <v>20</v>
      </c>
      <c r="I4463" t="s">
        <v>30</v>
      </c>
      <c r="J4463">
        <v>670</v>
      </c>
      <c r="K4463">
        <v>7</v>
      </c>
      <c r="L4463" t="s">
        <v>30</v>
      </c>
      <c r="M4463" t="s">
        <v>17</v>
      </c>
      <c r="N4463" t="s">
        <v>18</v>
      </c>
      <c r="O4463">
        <v>0</v>
      </c>
      <c r="P4463">
        <v>75000</v>
      </c>
    </row>
    <row r="4464" spans="4:16">
      <c r="D4464">
        <v>4463</v>
      </c>
      <c r="E4464" t="s">
        <v>19</v>
      </c>
      <c r="F4464" t="b">
        <v>1</v>
      </c>
      <c r="G4464">
        <v>3.37</v>
      </c>
      <c r="H4464" t="s">
        <v>20</v>
      </c>
      <c r="I4464" t="s">
        <v>23</v>
      </c>
      <c r="J4464">
        <v>690</v>
      </c>
      <c r="K4464">
        <v>5</v>
      </c>
      <c r="L4464" t="s">
        <v>27</v>
      </c>
      <c r="M4464" t="s">
        <v>17</v>
      </c>
      <c r="N4464" t="s">
        <v>18</v>
      </c>
      <c r="O4464">
        <v>0</v>
      </c>
      <c r="P4464">
        <v>75000</v>
      </c>
    </row>
    <row r="4465" spans="4:16">
      <c r="D4465">
        <v>4464</v>
      </c>
      <c r="E4465" t="s">
        <v>19</v>
      </c>
      <c r="F4465" t="b">
        <v>1</v>
      </c>
      <c r="G4465">
        <v>3.12</v>
      </c>
      <c r="H4465" t="s">
        <v>20</v>
      </c>
      <c r="I4465" t="s">
        <v>23</v>
      </c>
      <c r="J4465">
        <v>600</v>
      </c>
      <c r="K4465">
        <v>6</v>
      </c>
      <c r="L4465" t="s">
        <v>27</v>
      </c>
      <c r="M4465" t="s">
        <v>28</v>
      </c>
      <c r="N4465" t="s">
        <v>18</v>
      </c>
      <c r="O4465">
        <v>0</v>
      </c>
      <c r="P4465">
        <v>0</v>
      </c>
    </row>
    <row r="4466" spans="4:16">
      <c r="D4466">
        <v>4465</v>
      </c>
      <c r="E4466" t="s">
        <v>13</v>
      </c>
      <c r="F4466" t="b">
        <v>0</v>
      </c>
      <c r="G4466">
        <v>3.04</v>
      </c>
      <c r="H4466" t="s">
        <v>20</v>
      </c>
      <c r="I4466" t="s">
        <v>29</v>
      </c>
      <c r="J4466">
        <v>600</v>
      </c>
      <c r="K4466">
        <v>6</v>
      </c>
      <c r="L4466" t="s">
        <v>34</v>
      </c>
      <c r="M4466" t="s">
        <v>28</v>
      </c>
      <c r="N4466" t="s">
        <v>18</v>
      </c>
      <c r="O4466">
        <v>0</v>
      </c>
      <c r="P4466">
        <v>0</v>
      </c>
    </row>
    <row r="4467" spans="4:16">
      <c r="D4467">
        <v>4466</v>
      </c>
      <c r="E4467" t="s">
        <v>19</v>
      </c>
      <c r="F4467" t="b">
        <v>1</v>
      </c>
      <c r="G4467">
        <v>3.04</v>
      </c>
      <c r="H4467" t="s">
        <v>20</v>
      </c>
      <c r="I4467" t="s">
        <v>23</v>
      </c>
      <c r="J4467">
        <v>660</v>
      </c>
      <c r="K4467">
        <v>5</v>
      </c>
      <c r="L4467" t="s">
        <v>27</v>
      </c>
      <c r="M4467" t="s">
        <v>17</v>
      </c>
      <c r="N4467" t="s">
        <v>18</v>
      </c>
      <c r="O4467">
        <v>0</v>
      </c>
      <c r="P4467">
        <v>75000</v>
      </c>
    </row>
    <row r="4468" spans="4:16">
      <c r="D4468">
        <v>4467</v>
      </c>
      <c r="E4468" t="s">
        <v>19</v>
      </c>
      <c r="F4468" t="b">
        <v>0</v>
      </c>
      <c r="G4468">
        <v>3.37</v>
      </c>
      <c r="H4468" t="s">
        <v>20</v>
      </c>
      <c r="I4468" t="s">
        <v>21</v>
      </c>
      <c r="J4468">
        <v>680</v>
      </c>
      <c r="K4468">
        <v>6</v>
      </c>
      <c r="L4468" t="s">
        <v>22</v>
      </c>
      <c r="M4468" t="s">
        <v>17</v>
      </c>
      <c r="N4468" t="s">
        <v>18</v>
      </c>
      <c r="O4468">
        <v>0</v>
      </c>
      <c r="P4468">
        <v>75000</v>
      </c>
    </row>
    <row r="4469" spans="4:16">
      <c r="D4469">
        <v>4468</v>
      </c>
      <c r="E4469" t="s">
        <v>13</v>
      </c>
      <c r="F4469" t="b">
        <v>0</v>
      </c>
      <c r="G4469">
        <v>3.39</v>
      </c>
      <c r="H4469" t="s">
        <v>20</v>
      </c>
      <c r="I4469" t="s">
        <v>26</v>
      </c>
      <c r="J4469">
        <v>660</v>
      </c>
      <c r="K4469">
        <v>4</v>
      </c>
      <c r="L4469" t="s">
        <v>33</v>
      </c>
      <c r="M4469" t="s">
        <v>17</v>
      </c>
      <c r="N4469" t="s">
        <v>18</v>
      </c>
      <c r="O4469">
        <v>0</v>
      </c>
      <c r="P4469">
        <v>75000</v>
      </c>
    </row>
    <row r="4470" spans="4:16">
      <c r="D4470">
        <v>4469</v>
      </c>
      <c r="E4470" t="s">
        <v>19</v>
      </c>
      <c r="F4470" t="b">
        <v>0</v>
      </c>
      <c r="G4470">
        <v>3.14</v>
      </c>
      <c r="H4470" t="s">
        <v>20</v>
      </c>
      <c r="I4470" t="s">
        <v>21</v>
      </c>
      <c r="J4470">
        <v>620</v>
      </c>
      <c r="K4470">
        <v>5</v>
      </c>
      <c r="L4470" t="s">
        <v>30</v>
      </c>
      <c r="M4470" t="s">
        <v>17</v>
      </c>
      <c r="N4470" t="s">
        <v>18</v>
      </c>
      <c r="O4470">
        <v>0</v>
      </c>
      <c r="P4470">
        <v>75000</v>
      </c>
    </row>
    <row r="4471" spans="4:16">
      <c r="D4471">
        <v>4470</v>
      </c>
      <c r="E4471" t="s">
        <v>13</v>
      </c>
      <c r="F4471" t="b">
        <v>0</v>
      </c>
      <c r="G4471">
        <v>3.13</v>
      </c>
      <c r="H4471" t="s">
        <v>25</v>
      </c>
      <c r="I4471" t="s">
        <v>29</v>
      </c>
      <c r="J4471">
        <v>580</v>
      </c>
      <c r="K4471">
        <v>4</v>
      </c>
      <c r="L4471" t="s">
        <v>30</v>
      </c>
      <c r="M4471" t="s">
        <v>28</v>
      </c>
      <c r="N4471" t="s">
        <v>18</v>
      </c>
      <c r="O4471">
        <v>0</v>
      </c>
      <c r="P4471">
        <v>0</v>
      </c>
    </row>
    <row r="4472" spans="4:16">
      <c r="D4472">
        <v>4471</v>
      </c>
      <c r="E4472" t="s">
        <v>19</v>
      </c>
      <c r="F4472" t="b">
        <v>0</v>
      </c>
      <c r="G4472">
        <v>2.92</v>
      </c>
      <c r="H4472" t="s">
        <v>20</v>
      </c>
      <c r="I4472" t="s">
        <v>26</v>
      </c>
      <c r="J4472">
        <v>620</v>
      </c>
      <c r="K4472">
        <v>3</v>
      </c>
      <c r="L4472" t="s">
        <v>22</v>
      </c>
      <c r="M4472" t="s">
        <v>17</v>
      </c>
      <c r="N4472" t="s">
        <v>18</v>
      </c>
      <c r="O4472">
        <v>0</v>
      </c>
      <c r="P4472">
        <v>75000</v>
      </c>
    </row>
    <row r="4473" spans="4:16">
      <c r="D4473">
        <v>4472</v>
      </c>
      <c r="E4473" t="s">
        <v>19</v>
      </c>
      <c r="F4473" t="b">
        <v>0</v>
      </c>
      <c r="G4473">
        <v>3.32</v>
      </c>
      <c r="H4473" t="s">
        <v>25</v>
      </c>
      <c r="I4473" t="s">
        <v>15</v>
      </c>
      <c r="J4473">
        <v>670</v>
      </c>
      <c r="K4473">
        <v>3</v>
      </c>
      <c r="L4473" t="s">
        <v>33</v>
      </c>
      <c r="M4473" t="s">
        <v>17</v>
      </c>
      <c r="N4473" t="s">
        <v>18</v>
      </c>
      <c r="O4473">
        <v>0</v>
      </c>
      <c r="P4473">
        <v>75000</v>
      </c>
    </row>
    <row r="4474" spans="4:16">
      <c r="D4474">
        <v>4473</v>
      </c>
      <c r="E4474" t="s">
        <v>13</v>
      </c>
      <c r="F4474" t="b">
        <v>0</v>
      </c>
      <c r="G4474">
        <v>3.28</v>
      </c>
      <c r="H4474" t="s">
        <v>20</v>
      </c>
      <c r="I4474" t="s">
        <v>29</v>
      </c>
      <c r="J4474">
        <v>600</v>
      </c>
      <c r="K4474">
        <v>5</v>
      </c>
      <c r="L4474" t="s">
        <v>27</v>
      </c>
      <c r="M4474" t="s">
        <v>28</v>
      </c>
      <c r="N4474" t="s">
        <v>18</v>
      </c>
      <c r="O4474">
        <v>0</v>
      </c>
      <c r="P4474">
        <v>0</v>
      </c>
    </row>
    <row r="4475" spans="4:16">
      <c r="D4475">
        <v>4474</v>
      </c>
      <c r="E4475" t="s">
        <v>19</v>
      </c>
      <c r="F4475" t="b">
        <v>1</v>
      </c>
      <c r="G4475">
        <v>3.5</v>
      </c>
      <c r="H4475" t="s">
        <v>20</v>
      </c>
      <c r="I4475" t="s">
        <v>23</v>
      </c>
      <c r="J4475">
        <v>740</v>
      </c>
      <c r="K4475">
        <v>5</v>
      </c>
      <c r="L4475" t="s">
        <v>22</v>
      </c>
      <c r="M4475" t="s">
        <v>17</v>
      </c>
      <c r="N4475" t="s">
        <v>18</v>
      </c>
      <c r="O4475">
        <v>0</v>
      </c>
      <c r="P4475">
        <v>75000</v>
      </c>
    </row>
    <row r="4476" spans="4:16">
      <c r="D4476">
        <v>4475</v>
      </c>
      <c r="E4476" t="s">
        <v>19</v>
      </c>
      <c r="F4476" t="b">
        <v>0</v>
      </c>
      <c r="G4476">
        <v>3.02</v>
      </c>
      <c r="H4476" t="s">
        <v>25</v>
      </c>
      <c r="I4476" t="s">
        <v>15</v>
      </c>
      <c r="J4476">
        <v>580</v>
      </c>
      <c r="K4476">
        <v>4</v>
      </c>
      <c r="L4476" t="s">
        <v>32</v>
      </c>
      <c r="M4476" t="s">
        <v>28</v>
      </c>
      <c r="N4476" t="s">
        <v>18</v>
      </c>
      <c r="O4476">
        <v>0</v>
      </c>
      <c r="P4476">
        <v>0</v>
      </c>
    </row>
    <row r="4477" spans="4:16">
      <c r="D4477">
        <v>4476</v>
      </c>
      <c r="E4477" t="s">
        <v>19</v>
      </c>
      <c r="F4477" t="b">
        <v>0</v>
      </c>
      <c r="G4477">
        <v>3.27</v>
      </c>
      <c r="H4477" t="s">
        <v>20</v>
      </c>
      <c r="I4477" t="s">
        <v>29</v>
      </c>
      <c r="J4477">
        <v>700</v>
      </c>
      <c r="K4477">
        <v>3</v>
      </c>
      <c r="L4477" t="s">
        <v>33</v>
      </c>
      <c r="M4477" t="s">
        <v>17</v>
      </c>
      <c r="N4477" t="s">
        <v>18</v>
      </c>
      <c r="O4477">
        <v>0</v>
      </c>
      <c r="P4477">
        <v>75000</v>
      </c>
    </row>
    <row r="4478" spans="4:16">
      <c r="D4478">
        <v>4477</v>
      </c>
      <c r="E4478" t="s">
        <v>19</v>
      </c>
      <c r="F4478" t="b">
        <v>0</v>
      </c>
      <c r="G4478">
        <v>3.52</v>
      </c>
      <c r="H4478" t="s">
        <v>14</v>
      </c>
      <c r="I4478" t="s">
        <v>29</v>
      </c>
      <c r="J4478">
        <v>680</v>
      </c>
      <c r="K4478">
        <v>4</v>
      </c>
      <c r="L4478" t="s">
        <v>27</v>
      </c>
      <c r="M4478" t="s">
        <v>17</v>
      </c>
      <c r="N4478" t="s">
        <v>18</v>
      </c>
      <c r="O4478">
        <v>0</v>
      </c>
      <c r="P4478">
        <v>75000</v>
      </c>
    </row>
    <row r="4479" spans="4:16">
      <c r="D4479">
        <v>4478</v>
      </c>
      <c r="E4479" t="s">
        <v>19</v>
      </c>
      <c r="F4479" t="b">
        <v>0</v>
      </c>
      <c r="G4479">
        <v>3.44</v>
      </c>
      <c r="H4479" t="s">
        <v>14</v>
      </c>
      <c r="I4479" t="s">
        <v>21</v>
      </c>
      <c r="J4479">
        <v>710</v>
      </c>
      <c r="K4479">
        <v>5</v>
      </c>
      <c r="L4479" t="s">
        <v>32</v>
      </c>
      <c r="M4479" t="s">
        <v>17</v>
      </c>
      <c r="N4479" t="s">
        <v>18</v>
      </c>
      <c r="O4479">
        <v>0</v>
      </c>
      <c r="P4479">
        <v>75000</v>
      </c>
    </row>
    <row r="4480" spans="4:16">
      <c r="D4480">
        <v>4479</v>
      </c>
      <c r="E4480" t="s">
        <v>13</v>
      </c>
      <c r="F4480" t="b">
        <v>0</v>
      </c>
      <c r="G4480">
        <v>3.28</v>
      </c>
      <c r="H4480" t="s">
        <v>20</v>
      </c>
      <c r="I4480" t="s">
        <v>29</v>
      </c>
      <c r="J4480">
        <v>630</v>
      </c>
      <c r="K4480">
        <v>6</v>
      </c>
      <c r="L4480" t="s">
        <v>24</v>
      </c>
      <c r="M4480" t="s">
        <v>17</v>
      </c>
      <c r="N4480" t="s">
        <v>18</v>
      </c>
      <c r="O4480">
        <v>0</v>
      </c>
      <c r="P4480">
        <v>75000</v>
      </c>
    </row>
    <row r="4481" spans="4:16">
      <c r="D4481">
        <v>4480</v>
      </c>
      <c r="E4481" t="s">
        <v>19</v>
      </c>
      <c r="F4481" t="b">
        <v>1</v>
      </c>
      <c r="G4481">
        <v>3.36</v>
      </c>
      <c r="H4481" t="s">
        <v>25</v>
      </c>
      <c r="I4481" t="s">
        <v>23</v>
      </c>
      <c r="J4481">
        <v>590</v>
      </c>
      <c r="K4481">
        <v>3</v>
      </c>
      <c r="L4481" t="s">
        <v>34</v>
      </c>
      <c r="M4481" t="s">
        <v>28</v>
      </c>
      <c r="N4481" t="s">
        <v>18</v>
      </c>
      <c r="O4481">
        <v>0</v>
      </c>
      <c r="P4481">
        <v>0</v>
      </c>
    </row>
    <row r="4482" spans="4:16">
      <c r="D4482">
        <v>4481</v>
      </c>
      <c r="E4482" t="s">
        <v>19</v>
      </c>
      <c r="F4482" t="b">
        <v>0</v>
      </c>
      <c r="G4482">
        <v>3.6</v>
      </c>
      <c r="H4482" t="s">
        <v>14</v>
      </c>
      <c r="I4482" t="s">
        <v>21</v>
      </c>
      <c r="J4482">
        <v>750</v>
      </c>
      <c r="K4482">
        <v>6</v>
      </c>
      <c r="L4482" t="s">
        <v>24</v>
      </c>
      <c r="M4482" t="s">
        <v>17</v>
      </c>
      <c r="N4482" t="s">
        <v>40</v>
      </c>
      <c r="O4482">
        <v>50000</v>
      </c>
      <c r="P4482">
        <v>25000</v>
      </c>
    </row>
    <row r="4483" spans="4:16">
      <c r="D4483">
        <v>4482</v>
      </c>
      <c r="E4483" t="s">
        <v>13</v>
      </c>
      <c r="F4483" t="b">
        <v>0</v>
      </c>
      <c r="G4483">
        <v>3.07</v>
      </c>
      <c r="H4483" t="s">
        <v>20</v>
      </c>
      <c r="I4483" t="s">
        <v>21</v>
      </c>
      <c r="J4483">
        <v>660</v>
      </c>
      <c r="K4483">
        <v>6</v>
      </c>
      <c r="L4483" t="s">
        <v>16</v>
      </c>
      <c r="M4483" t="s">
        <v>17</v>
      </c>
      <c r="N4483" t="s">
        <v>18</v>
      </c>
      <c r="O4483">
        <v>0</v>
      </c>
      <c r="P4483">
        <v>75000</v>
      </c>
    </row>
    <row r="4484" spans="4:16">
      <c r="D4484">
        <v>4483</v>
      </c>
      <c r="E4484" t="s">
        <v>19</v>
      </c>
      <c r="F4484" t="b">
        <v>0</v>
      </c>
      <c r="G4484">
        <v>3.3</v>
      </c>
      <c r="H4484" t="s">
        <v>14</v>
      </c>
      <c r="I4484" t="s">
        <v>21</v>
      </c>
      <c r="J4484">
        <v>630</v>
      </c>
      <c r="K4484">
        <v>4</v>
      </c>
      <c r="L4484" t="s">
        <v>27</v>
      </c>
      <c r="M4484" t="s">
        <v>17</v>
      </c>
      <c r="N4484" t="s">
        <v>18</v>
      </c>
      <c r="O4484">
        <v>0</v>
      </c>
      <c r="P4484">
        <v>75000</v>
      </c>
    </row>
    <row r="4485" spans="4:16">
      <c r="D4485">
        <v>4484</v>
      </c>
      <c r="E4485" t="s">
        <v>13</v>
      </c>
      <c r="F4485" t="b">
        <v>0</v>
      </c>
      <c r="G4485">
        <v>3.34</v>
      </c>
      <c r="H4485" t="s">
        <v>25</v>
      </c>
      <c r="I4485" t="s">
        <v>26</v>
      </c>
      <c r="J4485">
        <v>640</v>
      </c>
      <c r="K4485">
        <v>3</v>
      </c>
      <c r="L4485" t="s">
        <v>37</v>
      </c>
      <c r="M4485" t="s">
        <v>17</v>
      </c>
      <c r="N4485" t="s">
        <v>18</v>
      </c>
      <c r="O4485">
        <v>0</v>
      </c>
      <c r="P4485">
        <v>75000</v>
      </c>
    </row>
    <row r="4486" spans="4:16">
      <c r="D4486">
        <v>4485</v>
      </c>
      <c r="E4486" t="s">
        <v>19</v>
      </c>
      <c r="F4486" t="b">
        <v>0</v>
      </c>
      <c r="G4486">
        <v>3.3</v>
      </c>
      <c r="H4486" t="s">
        <v>20</v>
      </c>
      <c r="I4486" t="s">
        <v>30</v>
      </c>
      <c r="J4486">
        <v>730</v>
      </c>
      <c r="K4486">
        <v>4</v>
      </c>
      <c r="L4486" t="s">
        <v>30</v>
      </c>
      <c r="M4486" t="s">
        <v>17</v>
      </c>
      <c r="N4486" t="s">
        <v>18</v>
      </c>
      <c r="O4486">
        <v>0</v>
      </c>
      <c r="P4486">
        <v>75000</v>
      </c>
    </row>
    <row r="4487" spans="4:16">
      <c r="D4487">
        <v>4486</v>
      </c>
      <c r="E4487" t="s">
        <v>19</v>
      </c>
      <c r="F4487" t="b">
        <v>1</v>
      </c>
      <c r="G4487">
        <v>3.36</v>
      </c>
      <c r="H4487" t="s">
        <v>20</v>
      </c>
      <c r="I4487" t="s">
        <v>23</v>
      </c>
      <c r="J4487">
        <v>710</v>
      </c>
      <c r="K4487">
        <v>2</v>
      </c>
      <c r="L4487" t="s">
        <v>30</v>
      </c>
      <c r="M4487" t="s">
        <v>17</v>
      </c>
      <c r="N4487" t="s">
        <v>18</v>
      </c>
      <c r="O4487">
        <v>0</v>
      </c>
      <c r="P4487">
        <v>75000</v>
      </c>
    </row>
    <row r="4488" spans="4:16">
      <c r="D4488">
        <v>4487</v>
      </c>
      <c r="E4488" t="s">
        <v>19</v>
      </c>
      <c r="F4488" t="b">
        <v>0</v>
      </c>
      <c r="G4488">
        <v>3.47</v>
      </c>
      <c r="H4488" t="s">
        <v>25</v>
      </c>
      <c r="I4488" t="s">
        <v>21</v>
      </c>
      <c r="J4488">
        <v>710</v>
      </c>
      <c r="K4488">
        <v>4</v>
      </c>
      <c r="L4488" t="s">
        <v>32</v>
      </c>
      <c r="M4488" t="s">
        <v>17</v>
      </c>
      <c r="N4488" t="s">
        <v>18</v>
      </c>
      <c r="O4488">
        <v>0</v>
      </c>
      <c r="P4488">
        <v>75000</v>
      </c>
    </row>
    <row r="4489" spans="4:16">
      <c r="D4489">
        <v>4488</v>
      </c>
      <c r="E4489" t="s">
        <v>19</v>
      </c>
      <c r="F4489" t="b">
        <v>0</v>
      </c>
      <c r="G4489">
        <v>3.29</v>
      </c>
      <c r="H4489" t="s">
        <v>20</v>
      </c>
      <c r="I4489" t="s">
        <v>29</v>
      </c>
      <c r="J4489">
        <v>670</v>
      </c>
      <c r="K4489">
        <v>6</v>
      </c>
      <c r="L4489" t="s">
        <v>39</v>
      </c>
      <c r="M4489" t="s">
        <v>17</v>
      </c>
      <c r="N4489" t="s">
        <v>18</v>
      </c>
      <c r="O4489">
        <v>0</v>
      </c>
      <c r="P4489">
        <v>75000</v>
      </c>
    </row>
    <row r="4490" spans="4:16">
      <c r="D4490">
        <v>4489</v>
      </c>
      <c r="E4490" t="s">
        <v>13</v>
      </c>
      <c r="F4490" t="b">
        <v>0</v>
      </c>
      <c r="G4490">
        <v>3.18</v>
      </c>
      <c r="H4490" t="s">
        <v>20</v>
      </c>
      <c r="I4490" t="s">
        <v>29</v>
      </c>
      <c r="J4490">
        <v>660</v>
      </c>
      <c r="K4490">
        <v>6</v>
      </c>
      <c r="L4490" t="s">
        <v>27</v>
      </c>
      <c r="M4490" t="s">
        <v>17</v>
      </c>
      <c r="N4490" t="s">
        <v>18</v>
      </c>
      <c r="O4490">
        <v>0</v>
      </c>
      <c r="P4490">
        <v>75000</v>
      </c>
    </row>
    <row r="4491" spans="4:16">
      <c r="D4491">
        <v>4490</v>
      </c>
      <c r="E4491" t="s">
        <v>19</v>
      </c>
      <c r="F4491" t="b">
        <v>0</v>
      </c>
      <c r="G4491">
        <v>3.22</v>
      </c>
      <c r="H4491" t="s">
        <v>14</v>
      </c>
      <c r="I4491" t="s">
        <v>29</v>
      </c>
      <c r="J4491">
        <v>600</v>
      </c>
      <c r="K4491">
        <v>6</v>
      </c>
      <c r="L4491" t="s">
        <v>16</v>
      </c>
      <c r="M4491" t="s">
        <v>28</v>
      </c>
      <c r="N4491" t="s">
        <v>18</v>
      </c>
      <c r="O4491">
        <v>0</v>
      </c>
      <c r="P4491">
        <v>0</v>
      </c>
    </row>
    <row r="4492" spans="4:16">
      <c r="D4492">
        <v>4491</v>
      </c>
      <c r="E4492" t="s">
        <v>19</v>
      </c>
      <c r="F4492" t="b">
        <v>0</v>
      </c>
      <c r="G4492">
        <v>3.12</v>
      </c>
      <c r="H4492" t="s">
        <v>20</v>
      </c>
      <c r="I4492" t="s">
        <v>26</v>
      </c>
      <c r="J4492">
        <v>580</v>
      </c>
      <c r="K4492">
        <v>5</v>
      </c>
      <c r="L4492" t="s">
        <v>30</v>
      </c>
      <c r="M4492" t="s">
        <v>28</v>
      </c>
      <c r="N4492" t="s">
        <v>18</v>
      </c>
      <c r="O4492">
        <v>0</v>
      </c>
      <c r="P4492">
        <v>0</v>
      </c>
    </row>
    <row r="4493" spans="4:16">
      <c r="D4493">
        <v>4492</v>
      </c>
      <c r="E4493" t="s">
        <v>19</v>
      </c>
      <c r="F4493" t="b">
        <v>1</v>
      </c>
      <c r="G4493">
        <v>3.4</v>
      </c>
      <c r="H4493" t="s">
        <v>14</v>
      </c>
      <c r="I4493" t="s">
        <v>23</v>
      </c>
      <c r="J4493">
        <v>670</v>
      </c>
      <c r="K4493">
        <v>4</v>
      </c>
      <c r="L4493" t="s">
        <v>16</v>
      </c>
      <c r="M4493" t="s">
        <v>17</v>
      </c>
      <c r="N4493" t="s">
        <v>18</v>
      </c>
      <c r="O4493">
        <v>0</v>
      </c>
      <c r="P4493">
        <v>75000</v>
      </c>
    </row>
    <row r="4494" spans="4:16">
      <c r="D4494">
        <v>4493</v>
      </c>
      <c r="E4494" t="s">
        <v>19</v>
      </c>
      <c r="F4494" t="b">
        <v>0</v>
      </c>
      <c r="G4494">
        <v>3.22</v>
      </c>
      <c r="H4494" t="s">
        <v>25</v>
      </c>
      <c r="I4494" t="s">
        <v>26</v>
      </c>
      <c r="J4494">
        <v>650</v>
      </c>
      <c r="K4494">
        <v>4</v>
      </c>
      <c r="L4494" t="s">
        <v>27</v>
      </c>
      <c r="M4494" t="s">
        <v>17</v>
      </c>
      <c r="N4494" t="s">
        <v>18</v>
      </c>
      <c r="O4494">
        <v>0</v>
      </c>
      <c r="P4494">
        <v>75000</v>
      </c>
    </row>
    <row r="4495" spans="4:16">
      <c r="D4495">
        <v>4494</v>
      </c>
      <c r="E4495" t="s">
        <v>19</v>
      </c>
      <c r="F4495" t="b">
        <v>0</v>
      </c>
      <c r="G4495">
        <v>3.19</v>
      </c>
      <c r="H4495" t="s">
        <v>14</v>
      </c>
      <c r="I4495" t="s">
        <v>29</v>
      </c>
      <c r="J4495">
        <v>600</v>
      </c>
      <c r="K4495">
        <v>4</v>
      </c>
      <c r="L4495" t="s">
        <v>31</v>
      </c>
      <c r="M4495" t="s">
        <v>28</v>
      </c>
      <c r="N4495" t="s">
        <v>18</v>
      </c>
      <c r="O4495">
        <v>0</v>
      </c>
      <c r="P4495">
        <v>0</v>
      </c>
    </row>
    <row r="4496" spans="4:16">
      <c r="D4496">
        <v>4495</v>
      </c>
      <c r="E4496" t="s">
        <v>19</v>
      </c>
      <c r="F4496" t="b">
        <v>0</v>
      </c>
      <c r="G4496">
        <v>3.54</v>
      </c>
      <c r="H4496" t="s">
        <v>14</v>
      </c>
      <c r="I4496" t="s">
        <v>26</v>
      </c>
      <c r="J4496">
        <v>620</v>
      </c>
      <c r="K4496">
        <v>5</v>
      </c>
      <c r="L4496" t="s">
        <v>22</v>
      </c>
      <c r="M4496" t="s">
        <v>17</v>
      </c>
      <c r="N4496" t="s">
        <v>18</v>
      </c>
      <c r="O4496">
        <v>0</v>
      </c>
      <c r="P4496">
        <v>75000</v>
      </c>
    </row>
    <row r="4497" spans="4:16">
      <c r="D4497">
        <v>4496</v>
      </c>
      <c r="E4497" t="s">
        <v>13</v>
      </c>
      <c r="F4497" t="b">
        <v>0</v>
      </c>
      <c r="G4497">
        <v>3.04</v>
      </c>
      <c r="H4497" t="s">
        <v>20</v>
      </c>
      <c r="I4497" t="s">
        <v>26</v>
      </c>
      <c r="J4497">
        <v>590</v>
      </c>
      <c r="K4497">
        <v>7</v>
      </c>
      <c r="L4497" t="s">
        <v>33</v>
      </c>
      <c r="M4497" t="s">
        <v>28</v>
      </c>
      <c r="N4497" t="s">
        <v>18</v>
      </c>
      <c r="O4497">
        <v>0</v>
      </c>
      <c r="P4497">
        <v>0</v>
      </c>
    </row>
    <row r="4498" spans="4:16">
      <c r="D4498">
        <v>4497</v>
      </c>
      <c r="E4498" t="s">
        <v>19</v>
      </c>
      <c r="F4498" t="b">
        <v>1</v>
      </c>
      <c r="G4498">
        <v>3.31</v>
      </c>
      <c r="H4498" t="s">
        <v>20</v>
      </c>
      <c r="I4498" t="s">
        <v>23</v>
      </c>
      <c r="J4498">
        <v>680</v>
      </c>
      <c r="K4498">
        <v>5</v>
      </c>
      <c r="L4498" t="s">
        <v>30</v>
      </c>
      <c r="M4498" t="s">
        <v>17</v>
      </c>
      <c r="N4498" t="s">
        <v>18</v>
      </c>
      <c r="O4498">
        <v>0</v>
      </c>
      <c r="P4498">
        <v>75000</v>
      </c>
    </row>
    <row r="4499" spans="4:16">
      <c r="D4499">
        <v>4498</v>
      </c>
      <c r="E4499" t="s">
        <v>19</v>
      </c>
      <c r="F4499" t="b">
        <v>0</v>
      </c>
      <c r="G4499">
        <v>3.31</v>
      </c>
      <c r="H4499" t="s">
        <v>25</v>
      </c>
      <c r="I4499" t="s">
        <v>30</v>
      </c>
      <c r="J4499">
        <v>680</v>
      </c>
      <c r="K4499">
        <v>5</v>
      </c>
      <c r="L4499" t="s">
        <v>30</v>
      </c>
      <c r="M4499" t="s">
        <v>17</v>
      </c>
      <c r="N4499" t="s">
        <v>18</v>
      </c>
      <c r="O4499">
        <v>0</v>
      </c>
      <c r="P4499">
        <v>75000</v>
      </c>
    </row>
    <row r="4500" spans="4:16">
      <c r="D4500">
        <v>4499</v>
      </c>
      <c r="E4500" t="s">
        <v>19</v>
      </c>
      <c r="F4500" t="b">
        <v>0</v>
      </c>
      <c r="G4500">
        <v>3.34</v>
      </c>
      <c r="H4500" t="s">
        <v>14</v>
      </c>
      <c r="I4500" t="s">
        <v>15</v>
      </c>
      <c r="J4500">
        <v>600</v>
      </c>
      <c r="K4500">
        <v>6</v>
      </c>
      <c r="L4500" t="s">
        <v>33</v>
      </c>
      <c r="M4500" t="s">
        <v>28</v>
      </c>
      <c r="N4500" t="s">
        <v>18</v>
      </c>
      <c r="O4500">
        <v>0</v>
      </c>
      <c r="P4500">
        <v>0</v>
      </c>
    </row>
    <row r="4501" spans="4:16">
      <c r="D4501">
        <v>4500</v>
      </c>
      <c r="E4501" t="s">
        <v>19</v>
      </c>
      <c r="F4501" t="b">
        <v>0</v>
      </c>
      <c r="G4501">
        <v>2.93</v>
      </c>
      <c r="H4501" t="s">
        <v>25</v>
      </c>
      <c r="I4501" t="s">
        <v>29</v>
      </c>
      <c r="J4501">
        <v>610</v>
      </c>
      <c r="K4501">
        <v>6</v>
      </c>
      <c r="L4501" t="s">
        <v>24</v>
      </c>
      <c r="M4501" t="s">
        <v>17</v>
      </c>
      <c r="N4501" t="s">
        <v>18</v>
      </c>
      <c r="O4501">
        <v>0</v>
      </c>
      <c r="P4501">
        <v>75000</v>
      </c>
    </row>
    <row r="4502" spans="4:16">
      <c r="D4502">
        <v>4501</v>
      </c>
      <c r="E4502" t="s">
        <v>19</v>
      </c>
      <c r="F4502" t="b">
        <v>0</v>
      </c>
      <c r="G4502">
        <v>3.39</v>
      </c>
      <c r="H4502" t="s">
        <v>14</v>
      </c>
      <c r="I4502" t="s">
        <v>30</v>
      </c>
      <c r="J4502">
        <v>660</v>
      </c>
      <c r="K4502">
        <v>5</v>
      </c>
      <c r="L4502" t="s">
        <v>27</v>
      </c>
      <c r="M4502" t="s">
        <v>17</v>
      </c>
      <c r="N4502" t="s">
        <v>18</v>
      </c>
      <c r="O4502">
        <v>0</v>
      </c>
      <c r="P4502">
        <v>75000</v>
      </c>
    </row>
    <row r="4503" spans="4:16">
      <c r="D4503">
        <v>4502</v>
      </c>
      <c r="E4503" t="s">
        <v>19</v>
      </c>
      <c r="F4503" t="b">
        <v>0</v>
      </c>
      <c r="G4503">
        <v>3.02</v>
      </c>
      <c r="H4503" t="s">
        <v>20</v>
      </c>
      <c r="I4503" t="s">
        <v>29</v>
      </c>
      <c r="J4503">
        <v>630</v>
      </c>
      <c r="K4503">
        <v>4</v>
      </c>
      <c r="L4503" t="s">
        <v>34</v>
      </c>
      <c r="M4503" t="s">
        <v>17</v>
      </c>
      <c r="N4503" t="s">
        <v>18</v>
      </c>
      <c r="O4503">
        <v>0</v>
      </c>
      <c r="P4503">
        <v>75000</v>
      </c>
    </row>
    <row r="4504" spans="4:16">
      <c r="D4504">
        <v>4503</v>
      </c>
      <c r="E4504" t="s">
        <v>13</v>
      </c>
      <c r="F4504" t="b">
        <v>1</v>
      </c>
      <c r="G4504">
        <v>3.32</v>
      </c>
      <c r="H4504" t="s">
        <v>25</v>
      </c>
      <c r="I4504" t="s">
        <v>23</v>
      </c>
      <c r="J4504">
        <v>640</v>
      </c>
      <c r="K4504">
        <v>7</v>
      </c>
      <c r="L4504" t="s">
        <v>30</v>
      </c>
      <c r="M4504" t="s">
        <v>17</v>
      </c>
      <c r="N4504" t="s">
        <v>18</v>
      </c>
      <c r="O4504">
        <v>0</v>
      </c>
      <c r="P4504">
        <v>75000</v>
      </c>
    </row>
    <row r="4505" spans="4:16">
      <c r="D4505">
        <v>4504</v>
      </c>
      <c r="E4505" t="s">
        <v>19</v>
      </c>
      <c r="F4505" t="b">
        <v>1</v>
      </c>
      <c r="G4505">
        <v>3.39</v>
      </c>
      <c r="H4505" t="s">
        <v>20</v>
      </c>
      <c r="I4505" t="s">
        <v>23</v>
      </c>
      <c r="J4505">
        <v>750</v>
      </c>
      <c r="K4505">
        <v>4</v>
      </c>
      <c r="L4505" t="s">
        <v>33</v>
      </c>
      <c r="M4505" t="s">
        <v>17</v>
      </c>
      <c r="N4505" t="s">
        <v>18</v>
      </c>
      <c r="O4505">
        <v>0</v>
      </c>
      <c r="P4505">
        <v>75000</v>
      </c>
    </row>
    <row r="4506" spans="4:16">
      <c r="D4506">
        <v>4505</v>
      </c>
      <c r="E4506" t="s">
        <v>13</v>
      </c>
      <c r="F4506" t="b">
        <v>1</v>
      </c>
      <c r="G4506">
        <v>3.36</v>
      </c>
      <c r="H4506" t="s">
        <v>25</v>
      </c>
      <c r="I4506" t="s">
        <v>23</v>
      </c>
      <c r="J4506">
        <v>710</v>
      </c>
      <c r="K4506">
        <v>4</v>
      </c>
      <c r="L4506" t="s">
        <v>30</v>
      </c>
      <c r="M4506" t="s">
        <v>17</v>
      </c>
      <c r="N4506" t="s">
        <v>18</v>
      </c>
      <c r="O4506">
        <v>0</v>
      </c>
      <c r="P4506">
        <v>75000</v>
      </c>
    </row>
    <row r="4507" spans="4:16">
      <c r="D4507">
        <v>4506</v>
      </c>
      <c r="E4507" t="s">
        <v>19</v>
      </c>
      <c r="F4507" t="b">
        <v>1</v>
      </c>
      <c r="G4507">
        <v>3.44</v>
      </c>
      <c r="H4507" t="s">
        <v>20</v>
      </c>
      <c r="I4507" t="s">
        <v>23</v>
      </c>
      <c r="J4507">
        <v>750</v>
      </c>
      <c r="K4507">
        <v>5</v>
      </c>
      <c r="L4507" t="s">
        <v>30</v>
      </c>
      <c r="M4507" t="s">
        <v>17</v>
      </c>
      <c r="N4507" t="s">
        <v>18</v>
      </c>
      <c r="O4507">
        <v>0</v>
      </c>
      <c r="P4507">
        <v>75000</v>
      </c>
    </row>
    <row r="4508" spans="4:16">
      <c r="D4508">
        <v>4507</v>
      </c>
      <c r="E4508" t="s">
        <v>13</v>
      </c>
      <c r="F4508" t="b">
        <v>0</v>
      </c>
      <c r="G4508">
        <v>2.91</v>
      </c>
      <c r="H4508" t="s">
        <v>25</v>
      </c>
      <c r="I4508" t="s">
        <v>29</v>
      </c>
      <c r="J4508">
        <v>610</v>
      </c>
      <c r="K4508">
        <v>6</v>
      </c>
      <c r="L4508" t="s">
        <v>24</v>
      </c>
      <c r="M4508" t="s">
        <v>17</v>
      </c>
      <c r="N4508" t="s">
        <v>18</v>
      </c>
      <c r="O4508">
        <v>0</v>
      </c>
      <c r="P4508">
        <v>75000</v>
      </c>
    </row>
    <row r="4509" spans="4:16">
      <c r="D4509">
        <v>4508</v>
      </c>
      <c r="E4509" t="s">
        <v>19</v>
      </c>
      <c r="F4509" t="b">
        <v>0</v>
      </c>
      <c r="G4509">
        <v>3.18</v>
      </c>
      <c r="H4509" t="s">
        <v>14</v>
      </c>
      <c r="I4509" t="s">
        <v>29</v>
      </c>
      <c r="J4509">
        <v>680</v>
      </c>
      <c r="K4509">
        <v>4</v>
      </c>
      <c r="L4509" t="s">
        <v>30</v>
      </c>
      <c r="M4509" t="s">
        <v>17</v>
      </c>
      <c r="N4509" t="s">
        <v>18</v>
      </c>
      <c r="O4509">
        <v>0</v>
      </c>
      <c r="P4509">
        <v>75000</v>
      </c>
    </row>
    <row r="4510" spans="4:16">
      <c r="D4510">
        <v>4509</v>
      </c>
      <c r="E4510" t="s">
        <v>13</v>
      </c>
      <c r="F4510" t="b">
        <v>0</v>
      </c>
      <c r="G4510">
        <v>3.42</v>
      </c>
      <c r="H4510" t="s">
        <v>14</v>
      </c>
      <c r="I4510" t="s">
        <v>15</v>
      </c>
      <c r="J4510">
        <v>650</v>
      </c>
      <c r="K4510">
        <v>3</v>
      </c>
      <c r="L4510" t="s">
        <v>24</v>
      </c>
      <c r="M4510" t="s">
        <v>17</v>
      </c>
      <c r="N4510" t="s">
        <v>18</v>
      </c>
      <c r="O4510">
        <v>0</v>
      </c>
      <c r="P4510">
        <v>75000</v>
      </c>
    </row>
    <row r="4511" spans="4:16">
      <c r="D4511">
        <v>4510</v>
      </c>
      <c r="E4511" t="s">
        <v>19</v>
      </c>
      <c r="F4511" t="b">
        <v>0</v>
      </c>
      <c r="G4511">
        <v>3.27</v>
      </c>
      <c r="H4511" t="s">
        <v>20</v>
      </c>
      <c r="I4511" t="s">
        <v>15</v>
      </c>
      <c r="J4511">
        <v>720</v>
      </c>
      <c r="K4511">
        <v>5</v>
      </c>
      <c r="L4511" t="s">
        <v>31</v>
      </c>
      <c r="M4511" t="s">
        <v>17</v>
      </c>
      <c r="N4511" t="s">
        <v>18</v>
      </c>
      <c r="O4511">
        <v>0</v>
      </c>
      <c r="P4511">
        <v>75000</v>
      </c>
    </row>
    <row r="4512" spans="4:16">
      <c r="D4512">
        <v>4511</v>
      </c>
      <c r="E4512" t="s">
        <v>19</v>
      </c>
      <c r="F4512" t="b">
        <v>0</v>
      </c>
      <c r="G4512">
        <v>3.24</v>
      </c>
      <c r="H4512" t="s">
        <v>20</v>
      </c>
      <c r="I4512" t="s">
        <v>29</v>
      </c>
      <c r="J4512">
        <v>710</v>
      </c>
      <c r="K4512">
        <v>6</v>
      </c>
      <c r="L4512" t="s">
        <v>31</v>
      </c>
      <c r="M4512" t="s">
        <v>17</v>
      </c>
      <c r="N4512" t="s">
        <v>18</v>
      </c>
      <c r="O4512">
        <v>0</v>
      </c>
      <c r="P4512">
        <v>75000</v>
      </c>
    </row>
    <row r="4513" spans="4:16">
      <c r="D4513">
        <v>4512</v>
      </c>
      <c r="E4513" t="s">
        <v>13</v>
      </c>
      <c r="F4513" t="b">
        <v>0</v>
      </c>
      <c r="G4513">
        <v>3.39</v>
      </c>
      <c r="H4513" t="s">
        <v>25</v>
      </c>
      <c r="I4513" t="s">
        <v>15</v>
      </c>
      <c r="J4513">
        <v>750</v>
      </c>
      <c r="K4513">
        <v>6</v>
      </c>
      <c r="L4513" t="s">
        <v>34</v>
      </c>
      <c r="M4513" t="s">
        <v>17</v>
      </c>
      <c r="N4513" t="s">
        <v>18</v>
      </c>
      <c r="O4513">
        <v>0</v>
      </c>
      <c r="P4513">
        <v>75000</v>
      </c>
    </row>
    <row r="4514" spans="4:16">
      <c r="D4514">
        <v>4513</v>
      </c>
      <c r="E4514" t="s">
        <v>19</v>
      </c>
      <c r="F4514" t="b">
        <v>0</v>
      </c>
      <c r="G4514">
        <v>3.33</v>
      </c>
      <c r="H4514" t="s">
        <v>20</v>
      </c>
      <c r="I4514" t="s">
        <v>29</v>
      </c>
      <c r="J4514">
        <v>660</v>
      </c>
      <c r="K4514">
        <v>7</v>
      </c>
      <c r="L4514" t="s">
        <v>27</v>
      </c>
      <c r="M4514" t="s">
        <v>17</v>
      </c>
      <c r="N4514" t="s">
        <v>18</v>
      </c>
      <c r="O4514">
        <v>0</v>
      </c>
      <c r="P4514">
        <v>75000</v>
      </c>
    </row>
    <row r="4515" spans="4:16">
      <c r="D4515">
        <v>4514</v>
      </c>
      <c r="E4515" t="s">
        <v>13</v>
      </c>
      <c r="F4515" t="b">
        <v>0</v>
      </c>
      <c r="G4515">
        <v>3.29</v>
      </c>
      <c r="H4515" t="s">
        <v>20</v>
      </c>
      <c r="I4515" t="s">
        <v>29</v>
      </c>
      <c r="J4515">
        <v>660</v>
      </c>
      <c r="K4515">
        <v>5</v>
      </c>
      <c r="L4515" t="s">
        <v>24</v>
      </c>
      <c r="M4515" t="s">
        <v>17</v>
      </c>
      <c r="N4515" t="s">
        <v>18</v>
      </c>
      <c r="O4515">
        <v>0</v>
      </c>
      <c r="P4515">
        <v>75000</v>
      </c>
    </row>
    <row r="4516" spans="4:16">
      <c r="D4516">
        <v>4515</v>
      </c>
      <c r="E4516" t="s">
        <v>19</v>
      </c>
      <c r="F4516" t="b">
        <v>1</v>
      </c>
      <c r="G4516">
        <v>3.25</v>
      </c>
      <c r="H4516" t="s">
        <v>20</v>
      </c>
      <c r="I4516" t="s">
        <v>23</v>
      </c>
      <c r="J4516">
        <v>690</v>
      </c>
      <c r="K4516">
        <v>5</v>
      </c>
      <c r="L4516" t="s">
        <v>39</v>
      </c>
      <c r="M4516" t="s">
        <v>17</v>
      </c>
      <c r="N4516" t="s">
        <v>18</v>
      </c>
      <c r="O4516">
        <v>0</v>
      </c>
      <c r="P4516">
        <v>75000</v>
      </c>
    </row>
    <row r="4517" spans="4:16">
      <c r="D4517">
        <v>4516</v>
      </c>
      <c r="E4517" t="s">
        <v>19</v>
      </c>
      <c r="F4517" t="b">
        <v>0</v>
      </c>
      <c r="G4517">
        <v>3.24</v>
      </c>
      <c r="H4517" t="s">
        <v>14</v>
      </c>
      <c r="I4517" t="s">
        <v>15</v>
      </c>
      <c r="J4517">
        <v>730</v>
      </c>
      <c r="K4517">
        <v>6</v>
      </c>
      <c r="L4517" t="s">
        <v>22</v>
      </c>
      <c r="M4517" t="s">
        <v>17</v>
      </c>
      <c r="N4517" t="s">
        <v>18</v>
      </c>
      <c r="O4517">
        <v>0</v>
      </c>
      <c r="P4517">
        <v>75000</v>
      </c>
    </row>
    <row r="4518" spans="4:16">
      <c r="D4518">
        <v>4517</v>
      </c>
      <c r="E4518" t="s">
        <v>19</v>
      </c>
      <c r="F4518" t="b">
        <v>0</v>
      </c>
      <c r="G4518">
        <v>3.09</v>
      </c>
      <c r="H4518" t="s">
        <v>14</v>
      </c>
      <c r="I4518" t="s">
        <v>21</v>
      </c>
      <c r="J4518">
        <v>570</v>
      </c>
      <c r="K4518">
        <v>5</v>
      </c>
      <c r="L4518" t="s">
        <v>27</v>
      </c>
      <c r="M4518" t="s">
        <v>28</v>
      </c>
      <c r="N4518" t="s">
        <v>18</v>
      </c>
      <c r="O4518">
        <v>0</v>
      </c>
      <c r="P4518">
        <v>0</v>
      </c>
    </row>
    <row r="4519" spans="4:16">
      <c r="D4519">
        <v>4518</v>
      </c>
      <c r="E4519" t="s">
        <v>19</v>
      </c>
      <c r="F4519" t="b">
        <v>0</v>
      </c>
      <c r="G4519">
        <v>3.51</v>
      </c>
      <c r="H4519" t="s">
        <v>20</v>
      </c>
      <c r="I4519" t="s">
        <v>29</v>
      </c>
      <c r="J4519">
        <v>740</v>
      </c>
      <c r="K4519">
        <v>6</v>
      </c>
      <c r="L4519" t="s">
        <v>34</v>
      </c>
      <c r="M4519" t="s">
        <v>17</v>
      </c>
      <c r="N4519" t="s">
        <v>18</v>
      </c>
      <c r="O4519">
        <v>0</v>
      </c>
      <c r="P4519">
        <v>75000</v>
      </c>
    </row>
    <row r="4520" spans="4:16">
      <c r="D4520">
        <v>4519</v>
      </c>
      <c r="E4520" t="s">
        <v>13</v>
      </c>
      <c r="F4520" t="b">
        <v>0</v>
      </c>
      <c r="G4520">
        <v>3.28</v>
      </c>
      <c r="H4520" t="s">
        <v>14</v>
      </c>
      <c r="I4520" t="s">
        <v>15</v>
      </c>
      <c r="J4520">
        <v>690</v>
      </c>
      <c r="K4520">
        <v>5</v>
      </c>
      <c r="L4520" t="s">
        <v>31</v>
      </c>
      <c r="M4520" t="s">
        <v>17</v>
      </c>
      <c r="N4520" t="s">
        <v>18</v>
      </c>
      <c r="O4520">
        <v>0</v>
      </c>
      <c r="P4520">
        <v>75000</v>
      </c>
    </row>
    <row r="4521" spans="4:16">
      <c r="D4521">
        <v>4520</v>
      </c>
      <c r="E4521" t="s">
        <v>19</v>
      </c>
      <c r="F4521" t="b">
        <v>1</v>
      </c>
      <c r="G4521">
        <v>2.99</v>
      </c>
      <c r="H4521" t="s">
        <v>25</v>
      </c>
      <c r="I4521" t="s">
        <v>23</v>
      </c>
      <c r="J4521">
        <v>600</v>
      </c>
      <c r="K4521">
        <v>6</v>
      </c>
      <c r="L4521" t="s">
        <v>31</v>
      </c>
      <c r="M4521" t="s">
        <v>28</v>
      </c>
      <c r="N4521" t="s">
        <v>18</v>
      </c>
      <c r="O4521">
        <v>0</v>
      </c>
      <c r="P4521">
        <v>0</v>
      </c>
    </row>
    <row r="4522" spans="4:16">
      <c r="D4522">
        <v>4521</v>
      </c>
      <c r="E4522" t="s">
        <v>13</v>
      </c>
      <c r="F4522" t="b">
        <v>1</v>
      </c>
      <c r="G4522">
        <v>3.16</v>
      </c>
      <c r="H4522" t="s">
        <v>25</v>
      </c>
      <c r="I4522" t="s">
        <v>23</v>
      </c>
      <c r="J4522">
        <v>600</v>
      </c>
      <c r="K4522">
        <v>6</v>
      </c>
      <c r="L4522" t="s">
        <v>38</v>
      </c>
      <c r="M4522" t="s">
        <v>28</v>
      </c>
      <c r="N4522" t="s">
        <v>18</v>
      </c>
      <c r="O4522">
        <v>0</v>
      </c>
      <c r="P4522">
        <v>0</v>
      </c>
    </row>
    <row r="4523" spans="4:16">
      <c r="D4523">
        <v>4522</v>
      </c>
      <c r="E4523" t="s">
        <v>19</v>
      </c>
      <c r="F4523" t="b">
        <v>0</v>
      </c>
      <c r="G4523">
        <v>3.13</v>
      </c>
      <c r="H4523" t="s">
        <v>25</v>
      </c>
      <c r="I4523" t="s">
        <v>21</v>
      </c>
      <c r="J4523">
        <v>630</v>
      </c>
      <c r="K4523">
        <v>4</v>
      </c>
      <c r="L4523" t="s">
        <v>27</v>
      </c>
      <c r="M4523" t="s">
        <v>17</v>
      </c>
      <c r="N4523" t="s">
        <v>18</v>
      </c>
      <c r="O4523">
        <v>0</v>
      </c>
      <c r="P4523">
        <v>75000</v>
      </c>
    </row>
    <row r="4524" spans="4:16">
      <c r="D4524">
        <v>4523</v>
      </c>
      <c r="E4524" t="s">
        <v>19</v>
      </c>
      <c r="F4524" t="b">
        <v>0</v>
      </c>
      <c r="G4524">
        <v>3.18</v>
      </c>
      <c r="H4524" t="s">
        <v>14</v>
      </c>
      <c r="I4524" t="s">
        <v>29</v>
      </c>
      <c r="J4524">
        <v>660</v>
      </c>
      <c r="K4524">
        <v>5</v>
      </c>
      <c r="L4524" t="s">
        <v>31</v>
      </c>
      <c r="M4524" t="s">
        <v>17</v>
      </c>
      <c r="N4524" t="s">
        <v>18</v>
      </c>
      <c r="O4524">
        <v>0</v>
      </c>
      <c r="P4524">
        <v>75000</v>
      </c>
    </row>
    <row r="4525" spans="4:16">
      <c r="D4525">
        <v>4524</v>
      </c>
      <c r="E4525" t="s">
        <v>13</v>
      </c>
      <c r="F4525" t="b">
        <v>0</v>
      </c>
      <c r="G4525">
        <v>3.08</v>
      </c>
      <c r="H4525" t="s">
        <v>20</v>
      </c>
      <c r="I4525" t="s">
        <v>21</v>
      </c>
      <c r="J4525">
        <v>620</v>
      </c>
      <c r="K4525">
        <v>4</v>
      </c>
      <c r="L4525" t="s">
        <v>32</v>
      </c>
      <c r="M4525" t="s">
        <v>17</v>
      </c>
      <c r="N4525" t="s">
        <v>18</v>
      </c>
      <c r="O4525">
        <v>0</v>
      </c>
      <c r="P4525">
        <v>75000</v>
      </c>
    </row>
    <row r="4526" spans="4:16">
      <c r="D4526">
        <v>4525</v>
      </c>
      <c r="E4526" t="s">
        <v>13</v>
      </c>
      <c r="F4526" t="b">
        <v>0</v>
      </c>
      <c r="G4526">
        <v>3.51</v>
      </c>
      <c r="H4526" t="s">
        <v>20</v>
      </c>
      <c r="I4526" t="s">
        <v>15</v>
      </c>
      <c r="J4526">
        <v>710</v>
      </c>
      <c r="K4526">
        <v>6</v>
      </c>
      <c r="L4526" t="s">
        <v>27</v>
      </c>
      <c r="M4526" t="s">
        <v>17</v>
      </c>
      <c r="N4526" t="s">
        <v>18</v>
      </c>
      <c r="O4526">
        <v>0</v>
      </c>
      <c r="P4526">
        <v>75000</v>
      </c>
    </row>
    <row r="4527" spans="4:16">
      <c r="D4527">
        <v>4526</v>
      </c>
      <c r="E4527" t="s">
        <v>19</v>
      </c>
      <c r="F4527" t="b">
        <v>1</v>
      </c>
      <c r="G4527">
        <v>3.36</v>
      </c>
      <c r="H4527" t="s">
        <v>20</v>
      </c>
      <c r="I4527" t="s">
        <v>23</v>
      </c>
      <c r="J4527">
        <v>730</v>
      </c>
      <c r="K4527">
        <v>5</v>
      </c>
      <c r="L4527" t="s">
        <v>39</v>
      </c>
      <c r="M4527" t="s">
        <v>17</v>
      </c>
      <c r="N4527" t="s">
        <v>18</v>
      </c>
      <c r="O4527">
        <v>0</v>
      </c>
      <c r="P4527">
        <v>75000</v>
      </c>
    </row>
    <row r="4528" spans="4:16">
      <c r="D4528">
        <v>4527</v>
      </c>
      <c r="E4528" t="s">
        <v>19</v>
      </c>
      <c r="F4528" t="b">
        <v>0</v>
      </c>
      <c r="G4528">
        <v>3.16</v>
      </c>
      <c r="H4528" t="s">
        <v>14</v>
      </c>
      <c r="I4528" t="s">
        <v>26</v>
      </c>
      <c r="J4528">
        <v>680</v>
      </c>
      <c r="K4528">
        <v>5</v>
      </c>
      <c r="L4528" t="s">
        <v>33</v>
      </c>
      <c r="M4528" t="s">
        <v>17</v>
      </c>
      <c r="N4528" t="s">
        <v>18</v>
      </c>
      <c r="O4528">
        <v>0</v>
      </c>
      <c r="P4528">
        <v>75000</v>
      </c>
    </row>
    <row r="4529" spans="4:16">
      <c r="D4529">
        <v>4528</v>
      </c>
      <c r="E4529" t="s">
        <v>13</v>
      </c>
      <c r="F4529" t="b">
        <v>0</v>
      </c>
      <c r="G4529">
        <v>3.17</v>
      </c>
      <c r="H4529" t="s">
        <v>14</v>
      </c>
      <c r="I4529" t="s">
        <v>26</v>
      </c>
      <c r="J4529">
        <v>570</v>
      </c>
      <c r="K4529">
        <v>5</v>
      </c>
      <c r="L4529" t="s">
        <v>24</v>
      </c>
      <c r="M4529" t="s">
        <v>28</v>
      </c>
      <c r="N4529" t="s">
        <v>18</v>
      </c>
      <c r="O4529">
        <v>0</v>
      </c>
      <c r="P4529">
        <v>0</v>
      </c>
    </row>
    <row r="4530" spans="4:16">
      <c r="D4530">
        <v>4529</v>
      </c>
      <c r="E4530" t="s">
        <v>19</v>
      </c>
      <c r="F4530" t="b">
        <v>1</v>
      </c>
      <c r="G4530">
        <v>3.39</v>
      </c>
      <c r="H4530" t="s">
        <v>14</v>
      </c>
      <c r="I4530" t="s">
        <v>23</v>
      </c>
      <c r="J4530">
        <v>590</v>
      </c>
      <c r="K4530">
        <v>5</v>
      </c>
      <c r="L4530" t="s">
        <v>33</v>
      </c>
      <c r="M4530" t="s">
        <v>28</v>
      </c>
      <c r="N4530" t="s">
        <v>18</v>
      </c>
      <c r="O4530">
        <v>0</v>
      </c>
      <c r="P4530">
        <v>0</v>
      </c>
    </row>
    <row r="4531" spans="4:16">
      <c r="D4531">
        <v>4530</v>
      </c>
      <c r="E4531" t="s">
        <v>19</v>
      </c>
      <c r="F4531" t="b">
        <v>0</v>
      </c>
      <c r="G4531">
        <v>3.15</v>
      </c>
      <c r="H4531" t="s">
        <v>25</v>
      </c>
      <c r="I4531" t="s">
        <v>29</v>
      </c>
      <c r="J4531">
        <v>620</v>
      </c>
      <c r="K4531">
        <v>4</v>
      </c>
      <c r="L4531" t="s">
        <v>38</v>
      </c>
      <c r="M4531" t="s">
        <v>17</v>
      </c>
      <c r="N4531" t="s">
        <v>18</v>
      </c>
      <c r="O4531">
        <v>0</v>
      </c>
      <c r="P4531">
        <v>75000</v>
      </c>
    </row>
    <row r="4532" spans="4:16">
      <c r="D4532">
        <v>4531</v>
      </c>
      <c r="E4532" t="s">
        <v>19</v>
      </c>
      <c r="F4532" t="b">
        <v>1</v>
      </c>
      <c r="G4532">
        <v>3.17</v>
      </c>
      <c r="H4532" t="s">
        <v>25</v>
      </c>
      <c r="I4532" t="s">
        <v>23</v>
      </c>
      <c r="J4532">
        <v>620</v>
      </c>
      <c r="K4532">
        <v>6</v>
      </c>
      <c r="L4532" t="s">
        <v>24</v>
      </c>
      <c r="M4532" t="s">
        <v>17</v>
      </c>
      <c r="N4532" t="s">
        <v>18</v>
      </c>
      <c r="O4532">
        <v>0</v>
      </c>
      <c r="P4532">
        <v>75000</v>
      </c>
    </row>
    <row r="4533" spans="4:16">
      <c r="D4533">
        <v>4532</v>
      </c>
      <c r="E4533" t="s">
        <v>19</v>
      </c>
      <c r="F4533" t="b">
        <v>0</v>
      </c>
      <c r="G4533">
        <v>3.16</v>
      </c>
      <c r="H4533" t="s">
        <v>14</v>
      </c>
      <c r="I4533" t="s">
        <v>21</v>
      </c>
      <c r="J4533">
        <v>590</v>
      </c>
      <c r="K4533">
        <v>5</v>
      </c>
      <c r="L4533" t="s">
        <v>34</v>
      </c>
      <c r="M4533" t="s">
        <v>28</v>
      </c>
      <c r="N4533" t="s">
        <v>18</v>
      </c>
      <c r="O4533">
        <v>0</v>
      </c>
      <c r="P4533">
        <v>0</v>
      </c>
    </row>
    <row r="4534" spans="4:16">
      <c r="D4534">
        <v>4533</v>
      </c>
      <c r="E4534" t="s">
        <v>13</v>
      </c>
      <c r="F4534" t="b">
        <v>1</v>
      </c>
      <c r="G4534">
        <v>3.19</v>
      </c>
      <c r="H4534" t="s">
        <v>25</v>
      </c>
      <c r="I4534" t="s">
        <v>23</v>
      </c>
      <c r="J4534">
        <v>630</v>
      </c>
      <c r="K4534">
        <v>6</v>
      </c>
      <c r="L4534" t="s">
        <v>27</v>
      </c>
      <c r="M4534" t="s">
        <v>17</v>
      </c>
      <c r="N4534" t="s">
        <v>18</v>
      </c>
      <c r="O4534">
        <v>0</v>
      </c>
      <c r="P4534">
        <v>75000</v>
      </c>
    </row>
    <row r="4535" spans="4:16">
      <c r="D4535">
        <v>4534</v>
      </c>
      <c r="E4535" t="s">
        <v>19</v>
      </c>
      <c r="F4535" t="b">
        <v>0</v>
      </c>
      <c r="G4535">
        <v>3.12</v>
      </c>
      <c r="H4535" t="s">
        <v>14</v>
      </c>
      <c r="I4535" t="s">
        <v>21</v>
      </c>
      <c r="J4535">
        <v>660</v>
      </c>
      <c r="K4535">
        <v>7</v>
      </c>
      <c r="L4535" t="s">
        <v>27</v>
      </c>
      <c r="M4535" t="s">
        <v>17</v>
      </c>
      <c r="N4535" t="s">
        <v>18</v>
      </c>
      <c r="O4535">
        <v>0</v>
      </c>
      <c r="P4535">
        <v>75000</v>
      </c>
    </row>
    <row r="4536" spans="4:16">
      <c r="D4536">
        <v>4535</v>
      </c>
      <c r="E4536" t="s">
        <v>19</v>
      </c>
      <c r="F4536" t="b">
        <v>0</v>
      </c>
      <c r="G4536">
        <v>3.4</v>
      </c>
      <c r="H4536" t="s">
        <v>14</v>
      </c>
      <c r="I4536" t="s">
        <v>29</v>
      </c>
      <c r="J4536">
        <v>650</v>
      </c>
      <c r="K4536">
        <v>7</v>
      </c>
      <c r="L4536" t="s">
        <v>27</v>
      </c>
      <c r="M4536" t="s">
        <v>17</v>
      </c>
      <c r="N4536" t="s">
        <v>18</v>
      </c>
      <c r="O4536">
        <v>0</v>
      </c>
      <c r="P4536">
        <v>75000</v>
      </c>
    </row>
    <row r="4537" spans="4:16">
      <c r="D4537">
        <v>4536</v>
      </c>
      <c r="E4537" t="s">
        <v>19</v>
      </c>
      <c r="F4537" t="b">
        <v>1</v>
      </c>
      <c r="G4537">
        <v>3.33</v>
      </c>
      <c r="H4537" t="s">
        <v>25</v>
      </c>
      <c r="I4537" t="s">
        <v>23</v>
      </c>
      <c r="J4537">
        <v>640</v>
      </c>
      <c r="K4537">
        <v>4</v>
      </c>
      <c r="L4537" t="s">
        <v>16</v>
      </c>
      <c r="M4537" t="s">
        <v>17</v>
      </c>
      <c r="N4537" t="s">
        <v>18</v>
      </c>
      <c r="O4537">
        <v>0</v>
      </c>
      <c r="P4537">
        <v>75000</v>
      </c>
    </row>
    <row r="4538" spans="4:16">
      <c r="D4538">
        <v>4537</v>
      </c>
      <c r="E4538" t="s">
        <v>19</v>
      </c>
      <c r="F4538" t="b">
        <v>0</v>
      </c>
      <c r="G4538">
        <v>3.1</v>
      </c>
      <c r="H4538" t="s">
        <v>14</v>
      </c>
      <c r="I4538" t="s">
        <v>21</v>
      </c>
      <c r="J4538">
        <v>620</v>
      </c>
      <c r="K4538">
        <v>6</v>
      </c>
      <c r="L4538" t="s">
        <v>27</v>
      </c>
      <c r="M4538" t="s">
        <v>17</v>
      </c>
      <c r="N4538" t="s">
        <v>18</v>
      </c>
      <c r="O4538">
        <v>0</v>
      </c>
      <c r="P4538">
        <v>75000</v>
      </c>
    </row>
    <row r="4539" spans="4:16">
      <c r="D4539">
        <v>4538</v>
      </c>
      <c r="E4539" t="s">
        <v>19</v>
      </c>
      <c r="F4539" t="b">
        <v>1</v>
      </c>
      <c r="G4539">
        <v>3.01</v>
      </c>
      <c r="H4539" t="s">
        <v>20</v>
      </c>
      <c r="I4539" t="s">
        <v>23</v>
      </c>
      <c r="J4539">
        <v>570</v>
      </c>
      <c r="K4539">
        <v>4</v>
      </c>
      <c r="L4539" t="s">
        <v>24</v>
      </c>
      <c r="M4539" t="s">
        <v>28</v>
      </c>
      <c r="N4539" t="s">
        <v>18</v>
      </c>
      <c r="O4539">
        <v>0</v>
      </c>
      <c r="P4539">
        <v>0</v>
      </c>
    </row>
    <row r="4540" spans="4:16">
      <c r="D4540">
        <v>4539</v>
      </c>
      <c r="E4540" t="s">
        <v>19</v>
      </c>
      <c r="F4540" t="b">
        <v>0</v>
      </c>
      <c r="G4540">
        <v>3.23</v>
      </c>
      <c r="H4540" t="s">
        <v>20</v>
      </c>
      <c r="I4540" t="s">
        <v>15</v>
      </c>
      <c r="J4540">
        <v>600</v>
      </c>
      <c r="K4540">
        <v>4</v>
      </c>
      <c r="L4540" t="s">
        <v>33</v>
      </c>
      <c r="M4540" t="s">
        <v>28</v>
      </c>
      <c r="N4540" t="s">
        <v>18</v>
      </c>
      <c r="O4540">
        <v>0</v>
      </c>
      <c r="P4540">
        <v>0</v>
      </c>
    </row>
    <row r="4541" spans="4:16">
      <c r="D4541">
        <v>4540</v>
      </c>
      <c r="E4541" t="s">
        <v>19</v>
      </c>
      <c r="F4541" t="b">
        <v>1</v>
      </c>
      <c r="G4541">
        <v>3.35</v>
      </c>
      <c r="H4541" t="s">
        <v>20</v>
      </c>
      <c r="I4541" t="s">
        <v>23</v>
      </c>
      <c r="J4541">
        <v>660</v>
      </c>
      <c r="K4541">
        <v>6</v>
      </c>
      <c r="L4541" t="s">
        <v>31</v>
      </c>
      <c r="M4541" t="s">
        <v>17</v>
      </c>
      <c r="N4541" t="s">
        <v>18</v>
      </c>
      <c r="O4541">
        <v>0</v>
      </c>
      <c r="P4541">
        <v>75000</v>
      </c>
    </row>
    <row r="4542" spans="4:16">
      <c r="D4542">
        <v>4541</v>
      </c>
      <c r="E4542" t="s">
        <v>13</v>
      </c>
      <c r="F4542" t="b">
        <v>1</v>
      </c>
      <c r="G4542">
        <v>3.11</v>
      </c>
      <c r="H4542" t="s">
        <v>14</v>
      </c>
      <c r="I4542" t="s">
        <v>23</v>
      </c>
      <c r="J4542">
        <v>590</v>
      </c>
      <c r="K4542">
        <v>5</v>
      </c>
      <c r="L4542" t="s">
        <v>33</v>
      </c>
      <c r="M4542" t="s">
        <v>28</v>
      </c>
      <c r="N4542" t="s">
        <v>18</v>
      </c>
      <c r="O4542">
        <v>0</v>
      </c>
      <c r="P4542">
        <v>0</v>
      </c>
    </row>
    <row r="4543" spans="4:16">
      <c r="D4543">
        <v>4542</v>
      </c>
      <c r="E4543" t="s">
        <v>13</v>
      </c>
      <c r="F4543" t="b">
        <v>0</v>
      </c>
      <c r="G4543">
        <v>3.27</v>
      </c>
      <c r="H4543" t="s">
        <v>25</v>
      </c>
      <c r="I4543" t="s">
        <v>29</v>
      </c>
      <c r="J4543">
        <v>660</v>
      </c>
      <c r="K4543">
        <v>5</v>
      </c>
      <c r="L4543" t="s">
        <v>16</v>
      </c>
      <c r="M4543" t="s">
        <v>17</v>
      </c>
      <c r="N4543" t="s">
        <v>18</v>
      </c>
      <c r="O4543">
        <v>0</v>
      </c>
      <c r="P4543">
        <v>75000</v>
      </c>
    </row>
    <row r="4544" spans="4:16">
      <c r="D4544">
        <v>4543</v>
      </c>
      <c r="E4544" t="s">
        <v>13</v>
      </c>
      <c r="F4544" t="b">
        <v>1</v>
      </c>
      <c r="G4544">
        <v>3.39</v>
      </c>
      <c r="H4544" t="s">
        <v>20</v>
      </c>
      <c r="I4544" t="s">
        <v>23</v>
      </c>
      <c r="J4544">
        <v>600</v>
      </c>
      <c r="K4544">
        <v>5</v>
      </c>
      <c r="L4544" t="s">
        <v>34</v>
      </c>
      <c r="M4544" t="s">
        <v>28</v>
      </c>
      <c r="N4544" t="s">
        <v>18</v>
      </c>
      <c r="O4544">
        <v>0</v>
      </c>
      <c r="P4544">
        <v>0</v>
      </c>
    </row>
    <row r="4545" spans="4:16">
      <c r="D4545">
        <v>4544</v>
      </c>
      <c r="E4545" t="s">
        <v>19</v>
      </c>
      <c r="F4545" t="b">
        <v>0</v>
      </c>
      <c r="G4545">
        <v>3.19</v>
      </c>
      <c r="H4545" t="s">
        <v>14</v>
      </c>
      <c r="I4545" t="s">
        <v>29</v>
      </c>
      <c r="J4545">
        <v>680</v>
      </c>
      <c r="K4545">
        <v>4</v>
      </c>
      <c r="L4545" t="s">
        <v>24</v>
      </c>
      <c r="M4545" t="s">
        <v>17</v>
      </c>
      <c r="N4545" t="s">
        <v>18</v>
      </c>
      <c r="O4545">
        <v>0</v>
      </c>
      <c r="P4545">
        <v>75000</v>
      </c>
    </row>
    <row r="4546" spans="4:16">
      <c r="D4546">
        <v>4545</v>
      </c>
      <c r="E4546" t="s">
        <v>19</v>
      </c>
      <c r="F4546" t="b">
        <v>0</v>
      </c>
      <c r="G4546">
        <v>3.3</v>
      </c>
      <c r="H4546" t="s">
        <v>14</v>
      </c>
      <c r="I4546" t="s">
        <v>29</v>
      </c>
      <c r="J4546">
        <v>630</v>
      </c>
      <c r="K4546">
        <v>7</v>
      </c>
      <c r="L4546" t="s">
        <v>27</v>
      </c>
      <c r="M4546" t="s">
        <v>17</v>
      </c>
      <c r="N4546" t="s">
        <v>18</v>
      </c>
      <c r="O4546">
        <v>0</v>
      </c>
      <c r="P4546">
        <v>75000</v>
      </c>
    </row>
    <row r="4547" spans="4:16">
      <c r="D4547">
        <v>4546</v>
      </c>
      <c r="E4547" t="s">
        <v>19</v>
      </c>
      <c r="F4547" t="b">
        <v>0</v>
      </c>
      <c r="G4547">
        <v>3.29</v>
      </c>
      <c r="H4547" t="s">
        <v>14</v>
      </c>
      <c r="I4547" t="s">
        <v>29</v>
      </c>
      <c r="J4547">
        <v>670</v>
      </c>
      <c r="K4547">
        <v>5</v>
      </c>
      <c r="L4547" t="s">
        <v>31</v>
      </c>
      <c r="M4547" t="s">
        <v>17</v>
      </c>
      <c r="N4547" t="s">
        <v>18</v>
      </c>
      <c r="O4547">
        <v>0</v>
      </c>
      <c r="P4547">
        <v>75000</v>
      </c>
    </row>
    <row r="4548" spans="4:16">
      <c r="D4548">
        <v>4547</v>
      </c>
      <c r="E4548" t="s">
        <v>13</v>
      </c>
      <c r="F4548" t="b">
        <v>0</v>
      </c>
      <c r="G4548">
        <v>3.13</v>
      </c>
      <c r="H4548" t="s">
        <v>25</v>
      </c>
      <c r="I4548" t="s">
        <v>21</v>
      </c>
      <c r="J4548">
        <v>570</v>
      </c>
      <c r="K4548">
        <v>5</v>
      </c>
      <c r="L4548" t="s">
        <v>16</v>
      </c>
      <c r="M4548" t="s">
        <v>28</v>
      </c>
      <c r="N4548" t="s">
        <v>18</v>
      </c>
      <c r="O4548">
        <v>0</v>
      </c>
      <c r="P4548">
        <v>0</v>
      </c>
    </row>
    <row r="4549" spans="4:16">
      <c r="D4549">
        <v>4548</v>
      </c>
      <c r="E4549" t="s">
        <v>19</v>
      </c>
      <c r="F4549" t="b">
        <v>1</v>
      </c>
      <c r="G4549">
        <v>3.21</v>
      </c>
      <c r="H4549" t="s">
        <v>20</v>
      </c>
      <c r="I4549" t="s">
        <v>23</v>
      </c>
      <c r="J4549">
        <v>630</v>
      </c>
      <c r="K4549">
        <v>2</v>
      </c>
      <c r="L4549" t="s">
        <v>31</v>
      </c>
      <c r="M4549" t="s">
        <v>17</v>
      </c>
      <c r="N4549" t="s">
        <v>18</v>
      </c>
      <c r="O4549">
        <v>0</v>
      </c>
      <c r="P4549">
        <v>75000</v>
      </c>
    </row>
    <row r="4550" spans="4:16">
      <c r="D4550">
        <v>4549</v>
      </c>
      <c r="E4550" t="s">
        <v>19</v>
      </c>
      <c r="F4550" t="b">
        <v>1</v>
      </c>
      <c r="G4550">
        <v>3.11</v>
      </c>
      <c r="H4550" t="s">
        <v>14</v>
      </c>
      <c r="I4550" t="s">
        <v>23</v>
      </c>
      <c r="J4550">
        <v>650</v>
      </c>
      <c r="K4550">
        <v>7</v>
      </c>
      <c r="L4550" t="s">
        <v>31</v>
      </c>
      <c r="M4550" t="s">
        <v>17</v>
      </c>
      <c r="N4550" t="s">
        <v>18</v>
      </c>
      <c r="O4550">
        <v>0</v>
      </c>
      <c r="P4550">
        <v>75000</v>
      </c>
    </row>
    <row r="4551" spans="4:16">
      <c r="D4551">
        <v>4550</v>
      </c>
      <c r="E4551" t="s">
        <v>19</v>
      </c>
      <c r="F4551" t="b">
        <v>0</v>
      </c>
      <c r="G4551">
        <v>3.09</v>
      </c>
      <c r="H4551" t="s">
        <v>25</v>
      </c>
      <c r="I4551" t="s">
        <v>29</v>
      </c>
      <c r="J4551">
        <v>620</v>
      </c>
      <c r="K4551">
        <v>5</v>
      </c>
      <c r="L4551" t="s">
        <v>31</v>
      </c>
      <c r="M4551" t="s">
        <v>17</v>
      </c>
      <c r="N4551" t="s">
        <v>18</v>
      </c>
      <c r="O4551">
        <v>0</v>
      </c>
      <c r="P4551">
        <v>75000</v>
      </c>
    </row>
    <row r="4552" spans="4:16">
      <c r="D4552">
        <v>4551</v>
      </c>
      <c r="E4552" t="s">
        <v>19</v>
      </c>
      <c r="F4552" t="b">
        <v>0</v>
      </c>
      <c r="G4552">
        <v>3.38</v>
      </c>
      <c r="H4552" t="s">
        <v>14</v>
      </c>
      <c r="I4552" t="s">
        <v>26</v>
      </c>
      <c r="J4552">
        <v>680</v>
      </c>
      <c r="K4552">
        <v>5</v>
      </c>
      <c r="L4552" t="s">
        <v>27</v>
      </c>
      <c r="M4552" t="s">
        <v>17</v>
      </c>
      <c r="N4552" t="s">
        <v>18</v>
      </c>
      <c r="O4552">
        <v>0</v>
      </c>
      <c r="P4552">
        <v>75000</v>
      </c>
    </row>
    <row r="4553" spans="4:16">
      <c r="D4553">
        <v>4552</v>
      </c>
      <c r="E4553" t="s">
        <v>19</v>
      </c>
      <c r="F4553" t="b">
        <v>0</v>
      </c>
      <c r="G4553">
        <v>3.2</v>
      </c>
      <c r="H4553" t="s">
        <v>25</v>
      </c>
      <c r="I4553" t="s">
        <v>21</v>
      </c>
      <c r="J4553">
        <v>640</v>
      </c>
      <c r="K4553">
        <v>5</v>
      </c>
      <c r="L4553" t="s">
        <v>27</v>
      </c>
      <c r="M4553" t="s">
        <v>17</v>
      </c>
      <c r="N4553" t="s">
        <v>18</v>
      </c>
      <c r="O4553">
        <v>0</v>
      </c>
      <c r="P4553">
        <v>75000</v>
      </c>
    </row>
    <row r="4554" spans="4:16">
      <c r="D4554">
        <v>4553</v>
      </c>
      <c r="E4554" t="s">
        <v>19</v>
      </c>
      <c r="F4554" t="b">
        <v>0</v>
      </c>
      <c r="G4554">
        <v>3.44</v>
      </c>
      <c r="H4554" t="s">
        <v>20</v>
      </c>
      <c r="I4554" t="s">
        <v>26</v>
      </c>
      <c r="J4554">
        <v>620</v>
      </c>
      <c r="K4554">
        <v>6</v>
      </c>
      <c r="L4554" t="s">
        <v>32</v>
      </c>
      <c r="M4554" t="s">
        <v>17</v>
      </c>
      <c r="N4554" t="s">
        <v>18</v>
      </c>
      <c r="O4554">
        <v>0</v>
      </c>
      <c r="P4554">
        <v>75000</v>
      </c>
    </row>
    <row r="4555" spans="4:16">
      <c r="D4555">
        <v>4554</v>
      </c>
      <c r="E4555" t="s">
        <v>19</v>
      </c>
      <c r="F4555" t="b">
        <v>1</v>
      </c>
      <c r="G4555">
        <v>3.21</v>
      </c>
      <c r="H4555" t="s">
        <v>25</v>
      </c>
      <c r="I4555" t="s">
        <v>23</v>
      </c>
      <c r="J4555">
        <v>650</v>
      </c>
      <c r="K4555">
        <v>5</v>
      </c>
      <c r="L4555" t="s">
        <v>32</v>
      </c>
      <c r="M4555" t="s">
        <v>17</v>
      </c>
      <c r="N4555" t="s">
        <v>18</v>
      </c>
      <c r="O4555">
        <v>0</v>
      </c>
      <c r="P4555">
        <v>75000</v>
      </c>
    </row>
    <row r="4556" spans="4:16">
      <c r="D4556">
        <v>4555</v>
      </c>
      <c r="E4556" t="s">
        <v>13</v>
      </c>
      <c r="F4556" t="b">
        <v>0</v>
      </c>
      <c r="G4556">
        <v>3.11</v>
      </c>
      <c r="H4556" t="s">
        <v>25</v>
      </c>
      <c r="I4556" t="s">
        <v>15</v>
      </c>
      <c r="J4556">
        <v>670</v>
      </c>
      <c r="K4556">
        <v>6</v>
      </c>
      <c r="L4556" t="s">
        <v>38</v>
      </c>
      <c r="M4556" t="s">
        <v>17</v>
      </c>
      <c r="N4556" t="s">
        <v>18</v>
      </c>
      <c r="O4556">
        <v>0</v>
      </c>
      <c r="P4556">
        <v>75000</v>
      </c>
    </row>
    <row r="4557" spans="4:16">
      <c r="D4557">
        <v>4556</v>
      </c>
      <c r="E4557" t="s">
        <v>19</v>
      </c>
      <c r="F4557" t="b">
        <v>0</v>
      </c>
      <c r="G4557">
        <v>3.21</v>
      </c>
      <c r="H4557" t="s">
        <v>25</v>
      </c>
      <c r="I4557" t="s">
        <v>29</v>
      </c>
      <c r="J4557">
        <v>620</v>
      </c>
      <c r="K4557">
        <v>6</v>
      </c>
      <c r="L4557" t="s">
        <v>34</v>
      </c>
      <c r="M4557" t="s">
        <v>17</v>
      </c>
      <c r="N4557" t="s">
        <v>18</v>
      </c>
      <c r="O4557">
        <v>0</v>
      </c>
      <c r="P4557">
        <v>75000</v>
      </c>
    </row>
    <row r="4558" spans="4:16">
      <c r="D4558">
        <v>4557</v>
      </c>
      <c r="E4558" t="s">
        <v>13</v>
      </c>
      <c r="F4558" t="b">
        <v>0</v>
      </c>
      <c r="G4558">
        <v>3.48</v>
      </c>
      <c r="H4558" t="s">
        <v>25</v>
      </c>
      <c r="I4558" t="s">
        <v>21</v>
      </c>
      <c r="J4558">
        <v>760</v>
      </c>
      <c r="K4558">
        <v>5</v>
      </c>
      <c r="L4558" t="s">
        <v>27</v>
      </c>
      <c r="M4558" t="s">
        <v>17</v>
      </c>
      <c r="N4558" t="s">
        <v>18</v>
      </c>
      <c r="O4558">
        <v>0</v>
      </c>
      <c r="P4558">
        <v>75000</v>
      </c>
    </row>
    <row r="4559" spans="4:16">
      <c r="D4559">
        <v>4558</v>
      </c>
      <c r="E4559" t="s">
        <v>19</v>
      </c>
      <c r="F4559" t="b">
        <v>0</v>
      </c>
      <c r="G4559">
        <v>3.34</v>
      </c>
      <c r="H4559" t="s">
        <v>25</v>
      </c>
      <c r="I4559" t="s">
        <v>26</v>
      </c>
      <c r="J4559">
        <v>720</v>
      </c>
      <c r="K4559">
        <v>3</v>
      </c>
      <c r="L4559" t="s">
        <v>16</v>
      </c>
      <c r="M4559" t="s">
        <v>17</v>
      </c>
      <c r="N4559" t="s">
        <v>18</v>
      </c>
      <c r="O4559">
        <v>0</v>
      </c>
      <c r="P4559">
        <v>75000</v>
      </c>
    </row>
    <row r="4560" spans="4:16">
      <c r="D4560">
        <v>4559</v>
      </c>
      <c r="E4560" t="s">
        <v>13</v>
      </c>
      <c r="F4560" t="b">
        <v>1</v>
      </c>
      <c r="G4560">
        <v>3.7</v>
      </c>
      <c r="H4560" t="s">
        <v>14</v>
      </c>
      <c r="I4560" t="s">
        <v>23</v>
      </c>
      <c r="J4560">
        <v>740</v>
      </c>
      <c r="K4560">
        <v>5</v>
      </c>
      <c r="L4560" t="s">
        <v>32</v>
      </c>
      <c r="M4560" t="s">
        <v>17</v>
      </c>
      <c r="N4560" t="s">
        <v>18</v>
      </c>
      <c r="O4560">
        <v>0</v>
      </c>
      <c r="P4560">
        <v>75000</v>
      </c>
    </row>
    <row r="4561" spans="4:16">
      <c r="D4561">
        <v>4560</v>
      </c>
      <c r="E4561" t="s">
        <v>13</v>
      </c>
      <c r="F4561" t="b">
        <v>0</v>
      </c>
      <c r="G4561">
        <v>3.24</v>
      </c>
      <c r="H4561" t="s">
        <v>20</v>
      </c>
      <c r="I4561" t="s">
        <v>15</v>
      </c>
      <c r="J4561">
        <v>690</v>
      </c>
      <c r="K4561">
        <v>4</v>
      </c>
      <c r="L4561" t="s">
        <v>34</v>
      </c>
      <c r="M4561" t="s">
        <v>17</v>
      </c>
      <c r="N4561" t="s">
        <v>18</v>
      </c>
      <c r="O4561">
        <v>0</v>
      </c>
      <c r="P4561">
        <v>75000</v>
      </c>
    </row>
    <row r="4562" spans="4:16">
      <c r="D4562">
        <v>4561</v>
      </c>
      <c r="E4562" t="s">
        <v>19</v>
      </c>
      <c r="F4562" t="b">
        <v>1</v>
      </c>
      <c r="G4562">
        <v>3.12</v>
      </c>
      <c r="H4562" t="s">
        <v>20</v>
      </c>
      <c r="I4562" t="s">
        <v>23</v>
      </c>
      <c r="J4562">
        <v>630</v>
      </c>
      <c r="K4562">
        <v>5</v>
      </c>
      <c r="L4562" t="s">
        <v>30</v>
      </c>
      <c r="M4562" t="s">
        <v>17</v>
      </c>
      <c r="N4562" t="s">
        <v>18</v>
      </c>
      <c r="O4562">
        <v>0</v>
      </c>
      <c r="P4562">
        <v>75000</v>
      </c>
    </row>
    <row r="4563" spans="4:16">
      <c r="D4563">
        <v>4562</v>
      </c>
      <c r="E4563" t="s">
        <v>13</v>
      </c>
      <c r="F4563" t="b">
        <v>1</v>
      </c>
      <c r="G4563">
        <v>3.34</v>
      </c>
      <c r="H4563" t="s">
        <v>14</v>
      </c>
      <c r="I4563" t="s">
        <v>23</v>
      </c>
      <c r="J4563">
        <v>730</v>
      </c>
      <c r="K4563">
        <v>5</v>
      </c>
      <c r="L4563" t="s">
        <v>30</v>
      </c>
      <c r="M4563" t="s">
        <v>17</v>
      </c>
      <c r="N4563" t="s">
        <v>18</v>
      </c>
      <c r="O4563">
        <v>0</v>
      </c>
      <c r="P4563">
        <v>75000</v>
      </c>
    </row>
    <row r="4564" spans="4:16">
      <c r="D4564">
        <v>4563</v>
      </c>
      <c r="E4564" t="s">
        <v>13</v>
      </c>
      <c r="F4564" t="b">
        <v>0</v>
      </c>
      <c r="G4564">
        <v>3.18</v>
      </c>
      <c r="H4564" t="s">
        <v>20</v>
      </c>
      <c r="I4564" t="s">
        <v>30</v>
      </c>
      <c r="J4564">
        <v>710</v>
      </c>
      <c r="K4564">
        <v>6</v>
      </c>
      <c r="L4564" t="s">
        <v>32</v>
      </c>
      <c r="M4564" t="s">
        <v>17</v>
      </c>
      <c r="N4564" t="s">
        <v>18</v>
      </c>
      <c r="O4564">
        <v>0</v>
      </c>
      <c r="P4564">
        <v>75000</v>
      </c>
    </row>
    <row r="4565" spans="4:16">
      <c r="D4565">
        <v>4564</v>
      </c>
      <c r="E4565" t="s">
        <v>19</v>
      </c>
      <c r="F4565" t="b">
        <v>0</v>
      </c>
      <c r="G4565">
        <v>3.29</v>
      </c>
      <c r="H4565" t="s">
        <v>14</v>
      </c>
      <c r="I4565" t="s">
        <v>29</v>
      </c>
      <c r="J4565">
        <v>650</v>
      </c>
      <c r="K4565">
        <v>4</v>
      </c>
      <c r="L4565" t="s">
        <v>27</v>
      </c>
      <c r="M4565" t="s">
        <v>17</v>
      </c>
      <c r="N4565" t="s">
        <v>18</v>
      </c>
      <c r="O4565">
        <v>0</v>
      </c>
      <c r="P4565">
        <v>75000</v>
      </c>
    </row>
    <row r="4566" spans="4:16">
      <c r="D4566">
        <v>4565</v>
      </c>
      <c r="E4566" t="s">
        <v>13</v>
      </c>
      <c r="F4566" t="b">
        <v>1</v>
      </c>
      <c r="G4566">
        <v>3.37</v>
      </c>
      <c r="H4566" t="s">
        <v>20</v>
      </c>
      <c r="I4566" t="s">
        <v>23</v>
      </c>
      <c r="J4566">
        <v>650</v>
      </c>
      <c r="K4566">
        <v>7</v>
      </c>
      <c r="L4566" t="s">
        <v>34</v>
      </c>
      <c r="M4566" t="s">
        <v>17</v>
      </c>
      <c r="N4566" t="s">
        <v>18</v>
      </c>
      <c r="O4566">
        <v>0</v>
      </c>
      <c r="P4566">
        <v>75000</v>
      </c>
    </row>
    <row r="4567" spans="4:16">
      <c r="D4567">
        <v>4566</v>
      </c>
      <c r="E4567" t="s">
        <v>19</v>
      </c>
      <c r="F4567" t="b">
        <v>0</v>
      </c>
      <c r="G4567">
        <v>3.27</v>
      </c>
      <c r="H4567" t="s">
        <v>25</v>
      </c>
      <c r="I4567" t="s">
        <v>26</v>
      </c>
      <c r="J4567">
        <v>680</v>
      </c>
      <c r="K4567">
        <v>6</v>
      </c>
      <c r="L4567" t="s">
        <v>31</v>
      </c>
      <c r="M4567" t="s">
        <v>17</v>
      </c>
      <c r="N4567" t="s">
        <v>18</v>
      </c>
      <c r="O4567">
        <v>0</v>
      </c>
      <c r="P4567">
        <v>75000</v>
      </c>
    </row>
    <row r="4568" spans="4:16">
      <c r="D4568">
        <v>4567</v>
      </c>
      <c r="E4568" t="s">
        <v>13</v>
      </c>
      <c r="F4568" t="b">
        <v>1</v>
      </c>
      <c r="G4568">
        <v>3.19</v>
      </c>
      <c r="H4568" t="s">
        <v>25</v>
      </c>
      <c r="I4568" t="s">
        <v>23</v>
      </c>
      <c r="J4568">
        <v>600</v>
      </c>
      <c r="K4568">
        <v>5</v>
      </c>
      <c r="L4568" t="s">
        <v>24</v>
      </c>
      <c r="M4568" t="s">
        <v>28</v>
      </c>
      <c r="N4568" t="s">
        <v>18</v>
      </c>
      <c r="O4568">
        <v>0</v>
      </c>
      <c r="P4568">
        <v>0</v>
      </c>
    </row>
    <row r="4569" spans="4:16">
      <c r="D4569">
        <v>4568</v>
      </c>
      <c r="E4569" t="s">
        <v>19</v>
      </c>
      <c r="F4569" t="b">
        <v>0</v>
      </c>
      <c r="G4569">
        <v>3.21</v>
      </c>
      <c r="H4569" t="s">
        <v>20</v>
      </c>
      <c r="I4569" t="s">
        <v>21</v>
      </c>
      <c r="J4569">
        <v>670</v>
      </c>
      <c r="K4569">
        <v>3</v>
      </c>
      <c r="L4569" t="s">
        <v>30</v>
      </c>
      <c r="M4569" t="s">
        <v>17</v>
      </c>
      <c r="N4569" t="s">
        <v>18</v>
      </c>
      <c r="O4569">
        <v>0</v>
      </c>
      <c r="P4569">
        <v>75000</v>
      </c>
    </row>
    <row r="4570" spans="4:16">
      <c r="D4570">
        <v>4569</v>
      </c>
      <c r="E4570" t="s">
        <v>19</v>
      </c>
      <c r="F4570" t="b">
        <v>0</v>
      </c>
      <c r="G4570">
        <v>3.22</v>
      </c>
      <c r="H4570" t="s">
        <v>20</v>
      </c>
      <c r="I4570" t="s">
        <v>29</v>
      </c>
      <c r="J4570">
        <v>700</v>
      </c>
      <c r="K4570">
        <v>7</v>
      </c>
      <c r="L4570" t="s">
        <v>16</v>
      </c>
      <c r="M4570" t="s">
        <v>17</v>
      </c>
      <c r="N4570" t="s">
        <v>18</v>
      </c>
      <c r="O4570">
        <v>0</v>
      </c>
      <c r="P4570">
        <v>75000</v>
      </c>
    </row>
    <row r="4571" spans="4:16">
      <c r="D4571">
        <v>4570</v>
      </c>
      <c r="E4571" t="s">
        <v>19</v>
      </c>
      <c r="F4571" t="b">
        <v>0</v>
      </c>
      <c r="G4571">
        <v>3.13</v>
      </c>
      <c r="H4571" t="s">
        <v>25</v>
      </c>
      <c r="I4571" t="s">
        <v>29</v>
      </c>
      <c r="J4571">
        <v>610</v>
      </c>
      <c r="K4571">
        <v>3</v>
      </c>
      <c r="L4571" t="s">
        <v>27</v>
      </c>
      <c r="M4571" t="s">
        <v>17</v>
      </c>
      <c r="N4571" t="s">
        <v>18</v>
      </c>
      <c r="O4571">
        <v>0</v>
      </c>
      <c r="P4571">
        <v>75000</v>
      </c>
    </row>
    <row r="4572" spans="4:16">
      <c r="D4572">
        <v>4571</v>
      </c>
      <c r="E4572" t="s">
        <v>19</v>
      </c>
      <c r="F4572" t="b">
        <v>0</v>
      </c>
      <c r="G4572">
        <v>3.4</v>
      </c>
      <c r="H4572" t="s">
        <v>14</v>
      </c>
      <c r="I4572" t="s">
        <v>15</v>
      </c>
      <c r="J4572">
        <v>650</v>
      </c>
      <c r="K4572">
        <v>7</v>
      </c>
      <c r="L4572" t="s">
        <v>32</v>
      </c>
      <c r="M4572" t="s">
        <v>17</v>
      </c>
      <c r="N4572" t="s">
        <v>18</v>
      </c>
      <c r="O4572">
        <v>0</v>
      </c>
      <c r="P4572">
        <v>75000</v>
      </c>
    </row>
    <row r="4573" spans="4:16">
      <c r="D4573">
        <v>4572</v>
      </c>
      <c r="E4573" t="s">
        <v>19</v>
      </c>
      <c r="F4573" t="b">
        <v>1</v>
      </c>
      <c r="G4573">
        <v>2.99</v>
      </c>
      <c r="H4573" t="s">
        <v>25</v>
      </c>
      <c r="I4573" t="s">
        <v>23</v>
      </c>
      <c r="J4573">
        <v>600</v>
      </c>
      <c r="K4573">
        <v>4</v>
      </c>
      <c r="L4573" t="s">
        <v>31</v>
      </c>
      <c r="M4573" t="s">
        <v>28</v>
      </c>
      <c r="N4573" t="s">
        <v>18</v>
      </c>
      <c r="O4573">
        <v>0</v>
      </c>
      <c r="P4573">
        <v>0</v>
      </c>
    </row>
    <row r="4574" spans="4:16">
      <c r="D4574">
        <v>4573</v>
      </c>
      <c r="E4574" t="s">
        <v>13</v>
      </c>
      <c r="F4574" t="b">
        <v>0</v>
      </c>
      <c r="G4574">
        <v>2.96</v>
      </c>
      <c r="H4574" t="s">
        <v>25</v>
      </c>
      <c r="I4574" t="s">
        <v>26</v>
      </c>
      <c r="J4574">
        <v>570</v>
      </c>
      <c r="K4574">
        <v>6</v>
      </c>
      <c r="L4574" t="s">
        <v>32</v>
      </c>
      <c r="M4574" t="s">
        <v>28</v>
      </c>
      <c r="N4574" t="s">
        <v>18</v>
      </c>
      <c r="O4574">
        <v>0</v>
      </c>
      <c r="P4574">
        <v>0</v>
      </c>
    </row>
    <row r="4575" spans="4:16">
      <c r="D4575">
        <v>4574</v>
      </c>
      <c r="E4575" t="s">
        <v>19</v>
      </c>
      <c r="F4575" t="b">
        <v>1</v>
      </c>
      <c r="G4575">
        <v>2.97</v>
      </c>
      <c r="H4575" t="s">
        <v>20</v>
      </c>
      <c r="I4575" t="s">
        <v>23</v>
      </c>
      <c r="J4575">
        <v>580</v>
      </c>
      <c r="K4575">
        <v>5</v>
      </c>
      <c r="L4575" t="s">
        <v>22</v>
      </c>
      <c r="M4575" t="s">
        <v>28</v>
      </c>
      <c r="N4575" t="s">
        <v>18</v>
      </c>
      <c r="O4575">
        <v>0</v>
      </c>
      <c r="P4575">
        <v>0</v>
      </c>
    </row>
    <row r="4576" spans="4:16">
      <c r="D4576">
        <v>4575</v>
      </c>
      <c r="E4576" t="s">
        <v>13</v>
      </c>
      <c r="F4576" t="b">
        <v>0</v>
      </c>
      <c r="G4576">
        <v>2.99</v>
      </c>
      <c r="H4576" t="s">
        <v>14</v>
      </c>
      <c r="I4576" t="s">
        <v>29</v>
      </c>
      <c r="J4576">
        <v>570</v>
      </c>
      <c r="K4576">
        <v>4</v>
      </c>
      <c r="L4576" t="s">
        <v>27</v>
      </c>
      <c r="M4576" t="s">
        <v>28</v>
      </c>
      <c r="N4576" t="s">
        <v>18</v>
      </c>
      <c r="O4576">
        <v>0</v>
      </c>
      <c r="P4576">
        <v>0</v>
      </c>
    </row>
    <row r="4577" spans="4:16">
      <c r="D4577">
        <v>4576</v>
      </c>
      <c r="E4577" t="s">
        <v>13</v>
      </c>
      <c r="F4577" t="b">
        <v>0</v>
      </c>
      <c r="G4577">
        <v>3.22</v>
      </c>
      <c r="H4577" t="s">
        <v>20</v>
      </c>
      <c r="I4577" t="s">
        <v>29</v>
      </c>
      <c r="J4577">
        <v>630</v>
      </c>
      <c r="K4577">
        <v>5</v>
      </c>
      <c r="L4577" t="s">
        <v>30</v>
      </c>
      <c r="M4577" t="s">
        <v>17</v>
      </c>
      <c r="N4577" t="s">
        <v>18</v>
      </c>
      <c r="O4577">
        <v>0</v>
      </c>
      <c r="P4577">
        <v>75000</v>
      </c>
    </row>
    <row r="4578" spans="4:16">
      <c r="D4578">
        <v>4577</v>
      </c>
      <c r="E4578" t="s">
        <v>19</v>
      </c>
      <c r="F4578" t="b">
        <v>0</v>
      </c>
      <c r="G4578">
        <v>3.07</v>
      </c>
      <c r="H4578" t="s">
        <v>20</v>
      </c>
      <c r="I4578" t="s">
        <v>29</v>
      </c>
      <c r="J4578">
        <v>570</v>
      </c>
      <c r="K4578">
        <v>6</v>
      </c>
      <c r="L4578" t="s">
        <v>24</v>
      </c>
      <c r="M4578" t="s">
        <v>28</v>
      </c>
      <c r="N4578" t="s">
        <v>18</v>
      </c>
      <c r="O4578">
        <v>0</v>
      </c>
      <c r="P4578">
        <v>0</v>
      </c>
    </row>
    <row r="4579" spans="4:16">
      <c r="D4579">
        <v>4578</v>
      </c>
      <c r="E4579" t="s">
        <v>13</v>
      </c>
      <c r="F4579" t="b">
        <v>0</v>
      </c>
      <c r="G4579">
        <v>2.94</v>
      </c>
      <c r="H4579" t="s">
        <v>25</v>
      </c>
      <c r="I4579" t="s">
        <v>15</v>
      </c>
      <c r="J4579">
        <v>570</v>
      </c>
      <c r="K4579">
        <v>5</v>
      </c>
      <c r="L4579" t="s">
        <v>31</v>
      </c>
      <c r="M4579" t="s">
        <v>28</v>
      </c>
      <c r="N4579" t="s">
        <v>18</v>
      </c>
      <c r="O4579">
        <v>0</v>
      </c>
      <c r="P4579">
        <v>0</v>
      </c>
    </row>
    <row r="4580" spans="4:16">
      <c r="D4580">
        <v>4579</v>
      </c>
      <c r="E4580" t="s">
        <v>19</v>
      </c>
      <c r="F4580" t="b">
        <v>0</v>
      </c>
      <c r="G4580">
        <v>3.05</v>
      </c>
      <c r="H4580" t="s">
        <v>20</v>
      </c>
      <c r="I4580" t="s">
        <v>29</v>
      </c>
      <c r="J4580">
        <v>610</v>
      </c>
      <c r="K4580">
        <v>6</v>
      </c>
      <c r="L4580" t="s">
        <v>24</v>
      </c>
      <c r="M4580" t="s">
        <v>17</v>
      </c>
      <c r="N4580" t="s">
        <v>18</v>
      </c>
      <c r="O4580">
        <v>0</v>
      </c>
      <c r="P4580">
        <v>75000</v>
      </c>
    </row>
    <row r="4581" spans="4:16">
      <c r="D4581">
        <v>4580</v>
      </c>
      <c r="E4581" t="s">
        <v>19</v>
      </c>
      <c r="F4581" t="b">
        <v>0</v>
      </c>
      <c r="G4581">
        <v>3.07</v>
      </c>
      <c r="H4581" t="s">
        <v>14</v>
      </c>
      <c r="I4581" t="s">
        <v>26</v>
      </c>
      <c r="J4581">
        <v>570</v>
      </c>
      <c r="K4581">
        <v>5</v>
      </c>
      <c r="L4581" t="s">
        <v>32</v>
      </c>
      <c r="M4581" t="s">
        <v>28</v>
      </c>
      <c r="N4581" t="s">
        <v>18</v>
      </c>
      <c r="O4581">
        <v>0</v>
      </c>
      <c r="P4581">
        <v>0</v>
      </c>
    </row>
    <row r="4582" spans="4:16">
      <c r="D4582">
        <v>4581</v>
      </c>
      <c r="E4582" t="s">
        <v>19</v>
      </c>
      <c r="F4582" t="b">
        <v>0</v>
      </c>
      <c r="G4582">
        <v>3.37</v>
      </c>
      <c r="H4582" t="s">
        <v>25</v>
      </c>
      <c r="I4582" t="s">
        <v>15</v>
      </c>
      <c r="J4582">
        <v>660</v>
      </c>
      <c r="K4582">
        <v>7</v>
      </c>
      <c r="L4582" t="s">
        <v>32</v>
      </c>
      <c r="M4582" t="s">
        <v>17</v>
      </c>
      <c r="N4582" t="s">
        <v>18</v>
      </c>
      <c r="O4582">
        <v>0</v>
      </c>
      <c r="P4582">
        <v>75000</v>
      </c>
    </row>
    <row r="4583" spans="4:16">
      <c r="D4583">
        <v>4582</v>
      </c>
      <c r="E4583" t="s">
        <v>19</v>
      </c>
      <c r="F4583" t="b">
        <v>0</v>
      </c>
      <c r="G4583">
        <v>2.96</v>
      </c>
      <c r="H4583" t="s">
        <v>25</v>
      </c>
      <c r="I4583" t="s">
        <v>29</v>
      </c>
      <c r="J4583">
        <v>570</v>
      </c>
      <c r="K4583">
        <v>6</v>
      </c>
      <c r="L4583" t="s">
        <v>31</v>
      </c>
      <c r="M4583" t="s">
        <v>28</v>
      </c>
      <c r="N4583" t="s">
        <v>18</v>
      </c>
      <c r="O4583">
        <v>0</v>
      </c>
      <c r="P4583">
        <v>0</v>
      </c>
    </row>
    <row r="4584" spans="4:16">
      <c r="D4584">
        <v>4583</v>
      </c>
      <c r="E4584" t="s">
        <v>13</v>
      </c>
      <c r="F4584" t="b">
        <v>1</v>
      </c>
      <c r="G4584">
        <v>3.16</v>
      </c>
      <c r="H4584" t="s">
        <v>20</v>
      </c>
      <c r="I4584" t="s">
        <v>23</v>
      </c>
      <c r="J4584">
        <v>620</v>
      </c>
      <c r="K4584">
        <v>6</v>
      </c>
      <c r="L4584" t="s">
        <v>27</v>
      </c>
      <c r="M4584" t="s">
        <v>17</v>
      </c>
      <c r="N4584" t="s">
        <v>18</v>
      </c>
      <c r="O4584">
        <v>0</v>
      </c>
      <c r="P4584">
        <v>75000</v>
      </c>
    </row>
    <row r="4585" spans="4:16">
      <c r="D4585">
        <v>4584</v>
      </c>
      <c r="E4585" t="s">
        <v>19</v>
      </c>
      <c r="F4585" t="b">
        <v>0</v>
      </c>
      <c r="G4585">
        <v>3.29</v>
      </c>
      <c r="H4585" t="s">
        <v>25</v>
      </c>
      <c r="I4585" t="s">
        <v>29</v>
      </c>
      <c r="J4585">
        <v>660</v>
      </c>
      <c r="K4585">
        <v>3</v>
      </c>
      <c r="L4585" t="s">
        <v>27</v>
      </c>
      <c r="M4585" t="s">
        <v>17</v>
      </c>
      <c r="N4585" t="s">
        <v>18</v>
      </c>
      <c r="O4585">
        <v>0</v>
      </c>
      <c r="P4585">
        <v>75000</v>
      </c>
    </row>
    <row r="4586" spans="4:16">
      <c r="D4586">
        <v>4585</v>
      </c>
      <c r="E4586" t="s">
        <v>19</v>
      </c>
      <c r="F4586" t="b">
        <v>0</v>
      </c>
      <c r="G4586">
        <v>3.36</v>
      </c>
      <c r="H4586" t="s">
        <v>20</v>
      </c>
      <c r="I4586" t="s">
        <v>29</v>
      </c>
      <c r="J4586">
        <v>640</v>
      </c>
      <c r="K4586">
        <v>6</v>
      </c>
      <c r="L4586" t="s">
        <v>32</v>
      </c>
      <c r="M4586" t="s">
        <v>17</v>
      </c>
      <c r="N4586" t="s">
        <v>18</v>
      </c>
      <c r="O4586">
        <v>0</v>
      </c>
      <c r="P4586">
        <v>75000</v>
      </c>
    </row>
    <row r="4587" spans="4:16">
      <c r="D4587">
        <v>4586</v>
      </c>
      <c r="E4587" t="s">
        <v>19</v>
      </c>
      <c r="F4587" t="b">
        <v>0</v>
      </c>
      <c r="G4587">
        <v>3.23</v>
      </c>
      <c r="H4587" t="s">
        <v>14</v>
      </c>
      <c r="I4587" t="s">
        <v>26</v>
      </c>
      <c r="J4587">
        <v>650</v>
      </c>
      <c r="K4587">
        <v>6</v>
      </c>
      <c r="L4587" t="s">
        <v>31</v>
      </c>
      <c r="M4587" t="s">
        <v>17</v>
      </c>
      <c r="N4587" t="s">
        <v>18</v>
      </c>
      <c r="O4587">
        <v>0</v>
      </c>
      <c r="P4587">
        <v>75000</v>
      </c>
    </row>
    <row r="4588" spans="4:16">
      <c r="D4588">
        <v>4587</v>
      </c>
      <c r="E4588" t="s">
        <v>19</v>
      </c>
      <c r="F4588" t="b">
        <v>0</v>
      </c>
      <c r="G4588">
        <v>3.26</v>
      </c>
      <c r="H4588" t="s">
        <v>20</v>
      </c>
      <c r="I4588" t="s">
        <v>21</v>
      </c>
      <c r="J4588">
        <v>630</v>
      </c>
      <c r="K4588">
        <v>6</v>
      </c>
      <c r="L4588" t="s">
        <v>32</v>
      </c>
      <c r="M4588" t="s">
        <v>17</v>
      </c>
      <c r="N4588" t="s">
        <v>18</v>
      </c>
      <c r="O4588">
        <v>0</v>
      </c>
      <c r="P4588">
        <v>75000</v>
      </c>
    </row>
    <row r="4589" spans="4:16">
      <c r="D4589">
        <v>4588</v>
      </c>
      <c r="E4589" t="s">
        <v>19</v>
      </c>
      <c r="F4589" t="b">
        <v>1</v>
      </c>
      <c r="G4589">
        <v>3.21</v>
      </c>
      <c r="H4589" t="s">
        <v>20</v>
      </c>
      <c r="I4589" t="s">
        <v>23</v>
      </c>
      <c r="J4589">
        <v>620</v>
      </c>
      <c r="K4589">
        <v>4</v>
      </c>
      <c r="L4589" t="s">
        <v>27</v>
      </c>
      <c r="M4589" t="s">
        <v>17</v>
      </c>
      <c r="N4589" t="s">
        <v>18</v>
      </c>
      <c r="O4589">
        <v>0</v>
      </c>
      <c r="P4589">
        <v>75000</v>
      </c>
    </row>
    <row r="4590" spans="4:16">
      <c r="D4590">
        <v>4589</v>
      </c>
      <c r="E4590" t="s">
        <v>19</v>
      </c>
      <c r="F4590" t="b">
        <v>1</v>
      </c>
      <c r="G4590">
        <v>3.16</v>
      </c>
      <c r="H4590" t="s">
        <v>14</v>
      </c>
      <c r="I4590" t="s">
        <v>23</v>
      </c>
      <c r="J4590">
        <v>640</v>
      </c>
      <c r="K4590">
        <v>5</v>
      </c>
      <c r="L4590" t="s">
        <v>27</v>
      </c>
      <c r="M4590" t="s">
        <v>17</v>
      </c>
      <c r="N4590" t="s">
        <v>18</v>
      </c>
      <c r="O4590">
        <v>0</v>
      </c>
      <c r="P4590">
        <v>75000</v>
      </c>
    </row>
    <row r="4591" spans="4:16">
      <c r="D4591">
        <v>4590</v>
      </c>
      <c r="E4591" t="s">
        <v>19</v>
      </c>
      <c r="F4591" t="b">
        <v>1</v>
      </c>
      <c r="G4591">
        <v>3.26</v>
      </c>
      <c r="H4591" t="s">
        <v>25</v>
      </c>
      <c r="I4591" t="s">
        <v>23</v>
      </c>
      <c r="J4591">
        <v>680</v>
      </c>
      <c r="K4591">
        <v>7</v>
      </c>
      <c r="L4591" t="s">
        <v>31</v>
      </c>
      <c r="M4591" t="s">
        <v>17</v>
      </c>
      <c r="N4591" t="s">
        <v>18</v>
      </c>
      <c r="O4591">
        <v>0</v>
      </c>
      <c r="P4591">
        <v>75000</v>
      </c>
    </row>
    <row r="4592" spans="4:16">
      <c r="D4592">
        <v>4591</v>
      </c>
      <c r="E4592" t="s">
        <v>19</v>
      </c>
      <c r="F4592" t="b">
        <v>0</v>
      </c>
      <c r="G4592">
        <v>3.28</v>
      </c>
      <c r="H4592" t="s">
        <v>25</v>
      </c>
      <c r="I4592" t="s">
        <v>21</v>
      </c>
      <c r="J4592">
        <v>660</v>
      </c>
      <c r="K4592">
        <v>5</v>
      </c>
      <c r="L4592" t="s">
        <v>27</v>
      </c>
      <c r="M4592" t="s">
        <v>17</v>
      </c>
      <c r="N4592" t="s">
        <v>18</v>
      </c>
      <c r="O4592">
        <v>0</v>
      </c>
      <c r="P4592">
        <v>75000</v>
      </c>
    </row>
    <row r="4593" spans="4:16">
      <c r="D4593">
        <v>4592</v>
      </c>
      <c r="E4593" t="s">
        <v>13</v>
      </c>
      <c r="F4593" t="b">
        <v>0</v>
      </c>
      <c r="G4593">
        <v>3.29</v>
      </c>
      <c r="H4593" t="s">
        <v>20</v>
      </c>
      <c r="I4593" t="s">
        <v>29</v>
      </c>
      <c r="J4593">
        <v>680</v>
      </c>
      <c r="K4593">
        <v>5</v>
      </c>
      <c r="L4593" t="s">
        <v>16</v>
      </c>
      <c r="M4593" t="s">
        <v>17</v>
      </c>
      <c r="N4593" t="s">
        <v>18</v>
      </c>
      <c r="O4593">
        <v>0</v>
      </c>
      <c r="P4593">
        <v>75000</v>
      </c>
    </row>
    <row r="4594" spans="4:16">
      <c r="D4594">
        <v>4593</v>
      </c>
      <c r="E4594" t="s">
        <v>19</v>
      </c>
      <c r="F4594" t="b">
        <v>0</v>
      </c>
      <c r="G4594">
        <v>3.37</v>
      </c>
      <c r="H4594" t="s">
        <v>14</v>
      </c>
      <c r="I4594" t="s">
        <v>15</v>
      </c>
      <c r="J4594">
        <v>630</v>
      </c>
      <c r="K4594">
        <v>6</v>
      </c>
      <c r="L4594" t="s">
        <v>34</v>
      </c>
      <c r="M4594" t="s">
        <v>17</v>
      </c>
      <c r="N4594" t="s">
        <v>18</v>
      </c>
      <c r="O4594">
        <v>0</v>
      </c>
      <c r="P4594">
        <v>75000</v>
      </c>
    </row>
    <row r="4595" spans="4:16">
      <c r="D4595">
        <v>4594</v>
      </c>
      <c r="E4595" t="s">
        <v>19</v>
      </c>
      <c r="F4595" t="b">
        <v>0</v>
      </c>
      <c r="G4595">
        <v>3.12</v>
      </c>
      <c r="H4595" t="s">
        <v>25</v>
      </c>
      <c r="I4595" t="s">
        <v>26</v>
      </c>
      <c r="J4595">
        <v>630</v>
      </c>
      <c r="K4595">
        <v>5</v>
      </c>
      <c r="L4595" t="s">
        <v>33</v>
      </c>
      <c r="M4595" t="s">
        <v>17</v>
      </c>
      <c r="N4595" t="s">
        <v>18</v>
      </c>
      <c r="O4595">
        <v>0</v>
      </c>
      <c r="P4595">
        <v>75000</v>
      </c>
    </row>
    <row r="4596" spans="4:16">
      <c r="D4596">
        <v>4595</v>
      </c>
      <c r="E4596" t="s">
        <v>19</v>
      </c>
      <c r="F4596" t="b">
        <v>0</v>
      </c>
      <c r="G4596">
        <v>3.34</v>
      </c>
      <c r="H4596" t="s">
        <v>14</v>
      </c>
      <c r="I4596" t="s">
        <v>15</v>
      </c>
      <c r="J4596">
        <v>660</v>
      </c>
      <c r="K4596">
        <v>5</v>
      </c>
      <c r="L4596" t="s">
        <v>32</v>
      </c>
      <c r="M4596" t="s">
        <v>17</v>
      </c>
      <c r="N4596" t="s">
        <v>18</v>
      </c>
      <c r="O4596">
        <v>0</v>
      </c>
      <c r="P4596">
        <v>75000</v>
      </c>
    </row>
    <row r="4597" spans="4:16">
      <c r="D4597">
        <v>4596</v>
      </c>
      <c r="E4597" t="s">
        <v>13</v>
      </c>
      <c r="F4597" t="b">
        <v>1</v>
      </c>
      <c r="G4597">
        <v>3.12</v>
      </c>
      <c r="H4597" t="s">
        <v>20</v>
      </c>
      <c r="I4597" t="s">
        <v>23</v>
      </c>
      <c r="J4597">
        <v>650</v>
      </c>
      <c r="K4597">
        <v>7</v>
      </c>
      <c r="L4597" t="s">
        <v>31</v>
      </c>
      <c r="M4597" t="s">
        <v>17</v>
      </c>
      <c r="N4597" t="s">
        <v>18</v>
      </c>
      <c r="O4597">
        <v>0</v>
      </c>
      <c r="P4597">
        <v>75000</v>
      </c>
    </row>
    <row r="4598" spans="4:16">
      <c r="D4598">
        <v>4597</v>
      </c>
      <c r="E4598" t="s">
        <v>19</v>
      </c>
      <c r="F4598" t="b">
        <v>1</v>
      </c>
      <c r="G4598">
        <v>3.51</v>
      </c>
      <c r="H4598" t="s">
        <v>20</v>
      </c>
      <c r="I4598" t="s">
        <v>23</v>
      </c>
      <c r="J4598">
        <v>720</v>
      </c>
      <c r="K4598">
        <v>4</v>
      </c>
      <c r="L4598" t="s">
        <v>30</v>
      </c>
      <c r="M4598" t="s">
        <v>17</v>
      </c>
      <c r="N4598" t="s">
        <v>18</v>
      </c>
      <c r="O4598">
        <v>0</v>
      </c>
      <c r="P4598">
        <v>75000</v>
      </c>
    </row>
    <row r="4599" spans="4:16">
      <c r="D4599">
        <v>4598</v>
      </c>
      <c r="E4599" t="s">
        <v>13</v>
      </c>
      <c r="F4599" t="b">
        <v>1</v>
      </c>
      <c r="G4599">
        <v>3.13</v>
      </c>
      <c r="H4599" t="s">
        <v>20</v>
      </c>
      <c r="I4599" t="s">
        <v>23</v>
      </c>
      <c r="J4599">
        <v>620</v>
      </c>
      <c r="K4599">
        <v>4</v>
      </c>
      <c r="L4599" t="s">
        <v>34</v>
      </c>
      <c r="M4599" t="s">
        <v>17</v>
      </c>
      <c r="N4599" t="s">
        <v>18</v>
      </c>
      <c r="O4599">
        <v>0</v>
      </c>
      <c r="P4599">
        <v>75000</v>
      </c>
    </row>
    <row r="4600" spans="4:16">
      <c r="D4600">
        <v>4599</v>
      </c>
      <c r="E4600" t="s">
        <v>19</v>
      </c>
      <c r="F4600" t="b">
        <v>0</v>
      </c>
      <c r="G4600">
        <v>3.33</v>
      </c>
      <c r="H4600" t="s">
        <v>25</v>
      </c>
      <c r="I4600" t="s">
        <v>21</v>
      </c>
      <c r="J4600">
        <v>690</v>
      </c>
      <c r="K4600">
        <v>4</v>
      </c>
      <c r="L4600" t="s">
        <v>32</v>
      </c>
      <c r="M4600" t="s">
        <v>17</v>
      </c>
      <c r="N4600" t="s">
        <v>18</v>
      </c>
      <c r="O4600">
        <v>0</v>
      </c>
      <c r="P4600">
        <v>75000</v>
      </c>
    </row>
    <row r="4601" spans="4:16">
      <c r="D4601">
        <v>4600</v>
      </c>
      <c r="E4601" t="s">
        <v>13</v>
      </c>
      <c r="F4601" t="b">
        <v>0</v>
      </c>
      <c r="G4601">
        <v>3.21</v>
      </c>
      <c r="H4601" t="s">
        <v>25</v>
      </c>
      <c r="I4601" t="s">
        <v>15</v>
      </c>
      <c r="J4601">
        <v>570</v>
      </c>
      <c r="K4601">
        <v>6</v>
      </c>
      <c r="L4601" t="s">
        <v>31</v>
      </c>
      <c r="M4601" t="s">
        <v>28</v>
      </c>
      <c r="N4601" t="s">
        <v>18</v>
      </c>
      <c r="O4601">
        <v>0</v>
      </c>
      <c r="P4601">
        <v>0</v>
      </c>
    </row>
    <row r="4602" spans="4:16">
      <c r="D4602">
        <v>4601</v>
      </c>
      <c r="E4602" t="s">
        <v>13</v>
      </c>
      <c r="F4602" t="b">
        <v>0</v>
      </c>
      <c r="G4602">
        <v>3.11</v>
      </c>
      <c r="H4602" t="s">
        <v>14</v>
      </c>
      <c r="I4602" t="s">
        <v>21</v>
      </c>
      <c r="J4602">
        <v>630</v>
      </c>
      <c r="K4602">
        <v>4</v>
      </c>
      <c r="L4602" t="s">
        <v>37</v>
      </c>
      <c r="M4602" t="s">
        <v>17</v>
      </c>
      <c r="N4602" t="s">
        <v>18</v>
      </c>
      <c r="O4602">
        <v>0</v>
      </c>
      <c r="P4602">
        <v>75000</v>
      </c>
    </row>
    <row r="4603" spans="4:16">
      <c r="D4603">
        <v>4602</v>
      </c>
      <c r="E4603" t="s">
        <v>19</v>
      </c>
      <c r="F4603" t="b">
        <v>0</v>
      </c>
      <c r="G4603">
        <v>3.21</v>
      </c>
      <c r="H4603" t="s">
        <v>14</v>
      </c>
      <c r="I4603" t="s">
        <v>21</v>
      </c>
      <c r="J4603">
        <v>680</v>
      </c>
      <c r="K4603">
        <v>6</v>
      </c>
      <c r="L4603" t="s">
        <v>27</v>
      </c>
      <c r="M4603" t="s">
        <v>17</v>
      </c>
      <c r="N4603" t="s">
        <v>18</v>
      </c>
      <c r="O4603">
        <v>0</v>
      </c>
      <c r="P4603">
        <v>75000</v>
      </c>
    </row>
    <row r="4604" spans="4:16">
      <c r="D4604">
        <v>4603</v>
      </c>
      <c r="E4604" t="s">
        <v>13</v>
      </c>
      <c r="F4604" t="b">
        <v>0</v>
      </c>
      <c r="G4604">
        <v>3.25</v>
      </c>
      <c r="H4604" t="s">
        <v>25</v>
      </c>
      <c r="I4604" t="s">
        <v>21</v>
      </c>
      <c r="J4604">
        <v>650</v>
      </c>
      <c r="K4604">
        <v>6</v>
      </c>
      <c r="L4604" t="s">
        <v>22</v>
      </c>
      <c r="M4604" t="s">
        <v>17</v>
      </c>
      <c r="N4604" t="s">
        <v>18</v>
      </c>
      <c r="O4604">
        <v>0</v>
      </c>
      <c r="P4604">
        <v>75000</v>
      </c>
    </row>
    <row r="4605" spans="4:16">
      <c r="D4605">
        <v>4604</v>
      </c>
      <c r="E4605" t="s">
        <v>19</v>
      </c>
      <c r="F4605" t="b">
        <v>0</v>
      </c>
      <c r="G4605">
        <v>3.31</v>
      </c>
      <c r="H4605" t="s">
        <v>20</v>
      </c>
      <c r="I4605" t="s">
        <v>29</v>
      </c>
      <c r="J4605">
        <v>570</v>
      </c>
      <c r="K4605">
        <v>4</v>
      </c>
      <c r="L4605" t="s">
        <v>24</v>
      </c>
      <c r="M4605" t="s">
        <v>28</v>
      </c>
      <c r="N4605" t="s">
        <v>18</v>
      </c>
      <c r="O4605">
        <v>0</v>
      </c>
      <c r="P4605">
        <v>0</v>
      </c>
    </row>
    <row r="4606" spans="4:16">
      <c r="D4606">
        <v>4605</v>
      </c>
      <c r="E4606" t="s">
        <v>19</v>
      </c>
      <c r="F4606" t="b">
        <v>0</v>
      </c>
      <c r="G4606">
        <v>3.48</v>
      </c>
      <c r="H4606" t="s">
        <v>14</v>
      </c>
      <c r="I4606" t="s">
        <v>21</v>
      </c>
      <c r="J4606">
        <v>640</v>
      </c>
      <c r="K4606">
        <v>3</v>
      </c>
      <c r="L4606" t="s">
        <v>27</v>
      </c>
      <c r="M4606" t="s">
        <v>17</v>
      </c>
      <c r="N4606" t="s">
        <v>18</v>
      </c>
      <c r="O4606">
        <v>0</v>
      </c>
      <c r="P4606">
        <v>75000</v>
      </c>
    </row>
    <row r="4607" spans="4:16">
      <c r="D4607">
        <v>4606</v>
      </c>
      <c r="E4607" t="s">
        <v>13</v>
      </c>
      <c r="F4607" t="b">
        <v>0</v>
      </c>
      <c r="G4607">
        <v>3.17</v>
      </c>
      <c r="H4607" t="s">
        <v>25</v>
      </c>
      <c r="I4607" t="s">
        <v>21</v>
      </c>
      <c r="J4607">
        <v>620</v>
      </c>
      <c r="K4607">
        <v>6</v>
      </c>
      <c r="L4607" t="s">
        <v>31</v>
      </c>
      <c r="M4607" t="s">
        <v>17</v>
      </c>
      <c r="N4607" t="s">
        <v>18</v>
      </c>
      <c r="O4607">
        <v>0</v>
      </c>
      <c r="P4607">
        <v>75000</v>
      </c>
    </row>
    <row r="4608" spans="4:16">
      <c r="D4608">
        <v>4607</v>
      </c>
      <c r="E4608" t="s">
        <v>13</v>
      </c>
      <c r="F4608" t="b">
        <v>1</v>
      </c>
      <c r="G4608">
        <v>3.24</v>
      </c>
      <c r="H4608" t="s">
        <v>20</v>
      </c>
      <c r="I4608" t="s">
        <v>23</v>
      </c>
      <c r="J4608">
        <v>640</v>
      </c>
      <c r="K4608">
        <v>5</v>
      </c>
      <c r="L4608" t="s">
        <v>27</v>
      </c>
      <c r="M4608" t="s">
        <v>17</v>
      </c>
      <c r="N4608" t="s">
        <v>18</v>
      </c>
      <c r="O4608">
        <v>0</v>
      </c>
      <c r="P4608">
        <v>75000</v>
      </c>
    </row>
    <row r="4609" spans="4:16">
      <c r="D4609">
        <v>4608</v>
      </c>
      <c r="E4609" t="s">
        <v>19</v>
      </c>
      <c r="F4609" t="b">
        <v>0</v>
      </c>
      <c r="G4609">
        <v>3.17</v>
      </c>
      <c r="H4609" t="s">
        <v>25</v>
      </c>
      <c r="I4609" t="s">
        <v>29</v>
      </c>
      <c r="J4609">
        <v>650</v>
      </c>
      <c r="K4609">
        <v>5</v>
      </c>
      <c r="L4609" t="s">
        <v>27</v>
      </c>
      <c r="M4609" t="s">
        <v>17</v>
      </c>
      <c r="N4609" t="s">
        <v>18</v>
      </c>
      <c r="O4609">
        <v>0</v>
      </c>
      <c r="P4609">
        <v>75000</v>
      </c>
    </row>
    <row r="4610" spans="4:16">
      <c r="D4610">
        <v>4609</v>
      </c>
      <c r="E4610" t="s">
        <v>19</v>
      </c>
      <c r="F4610" t="b">
        <v>0</v>
      </c>
      <c r="G4610">
        <v>3.19</v>
      </c>
      <c r="H4610" t="s">
        <v>25</v>
      </c>
      <c r="I4610" t="s">
        <v>29</v>
      </c>
      <c r="J4610">
        <v>640</v>
      </c>
      <c r="K4610">
        <v>6</v>
      </c>
      <c r="L4610" t="s">
        <v>32</v>
      </c>
      <c r="M4610" t="s">
        <v>17</v>
      </c>
      <c r="N4610" t="s">
        <v>18</v>
      </c>
      <c r="O4610">
        <v>0</v>
      </c>
      <c r="P4610">
        <v>75000</v>
      </c>
    </row>
    <row r="4611" spans="4:16">
      <c r="D4611">
        <v>4610</v>
      </c>
      <c r="E4611" t="s">
        <v>19</v>
      </c>
      <c r="F4611" t="b">
        <v>0</v>
      </c>
      <c r="G4611">
        <v>3.26</v>
      </c>
      <c r="H4611" t="s">
        <v>20</v>
      </c>
      <c r="I4611" t="s">
        <v>21</v>
      </c>
      <c r="J4611">
        <v>640</v>
      </c>
      <c r="K4611">
        <v>5</v>
      </c>
      <c r="L4611" t="s">
        <v>31</v>
      </c>
      <c r="M4611" t="s">
        <v>17</v>
      </c>
      <c r="N4611" t="s">
        <v>18</v>
      </c>
      <c r="O4611">
        <v>0</v>
      </c>
      <c r="P4611">
        <v>75000</v>
      </c>
    </row>
    <row r="4612" spans="4:16">
      <c r="D4612">
        <v>4611</v>
      </c>
      <c r="E4612" t="s">
        <v>13</v>
      </c>
      <c r="F4612" t="b">
        <v>0</v>
      </c>
      <c r="G4612">
        <v>2.89</v>
      </c>
      <c r="H4612" t="s">
        <v>25</v>
      </c>
      <c r="I4612" t="s">
        <v>15</v>
      </c>
      <c r="J4612">
        <v>590</v>
      </c>
      <c r="K4612">
        <v>4</v>
      </c>
      <c r="L4612" t="s">
        <v>27</v>
      </c>
      <c r="M4612" t="s">
        <v>28</v>
      </c>
      <c r="N4612" t="s">
        <v>18</v>
      </c>
      <c r="O4612">
        <v>0</v>
      </c>
      <c r="P4612">
        <v>0</v>
      </c>
    </row>
    <row r="4613" spans="4:16">
      <c r="D4613">
        <v>4612</v>
      </c>
      <c r="E4613" t="s">
        <v>19</v>
      </c>
      <c r="F4613" t="b">
        <v>0</v>
      </c>
      <c r="G4613">
        <v>3.35</v>
      </c>
      <c r="H4613" t="s">
        <v>20</v>
      </c>
      <c r="I4613" t="s">
        <v>26</v>
      </c>
      <c r="J4613">
        <v>700</v>
      </c>
      <c r="K4613">
        <v>5</v>
      </c>
      <c r="L4613" t="s">
        <v>31</v>
      </c>
      <c r="M4613" t="s">
        <v>17</v>
      </c>
      <c r="N4613" t="s">
        <v>18</v>
      </c>
      <c r="O4613">
        <v>0</v>
      </c>
      <c r="P4613">
        <v>75000</v>
      </c>
    </row>
    <row r="4614" spans="4:16">
      <c r="D4614">
        <v>4613</v>
      </c>
      <c r="E4614" t="s">
        <v>13</v>
      </c>
      <c r="F4614" t="b">
        <v>1</v>
      </c>
      <c r="G4614">
        <v>3.54</v>
      </c>
      <c r="H4614" t="s">
        <v>25</v>
      </c>
      <c r="I4614" t="s">
        <v>23</v>
      </c>
      <c r="J4614">
        <v>680</v>
      </c>
      <c r="K4614">
        <v>6</v>
      </c>
      <c r="L4614" t="s">
        <v>27</v>
      </c>
      <c r="M4614" t="s">
        <v>17</v>
      </c>
      <c r="N4614" t="s">
        <v>18</v>
      </c>
      <c r="O4614">
        <v>0</v>
      </c>
      <c r="P4614">
        <v>75000</v>
      </c>
    </row>
    <row r="4615" spans="4:16">
      <c r="D4615">
        <v>4614</v>
      </c>
      <c r="E4615" t="s">
        <v>19</v>
      </c>
      <c r="F4615" t="b">
        <v>1</v>
      </c>
      <c r="G4615">
        <v>3.04</v>
      </c>
      <c r="H4615" t="s">
        <v>14</v>
      </c>
      <c r="I4615" t="s">
        <v>23</v>
      </c>
      <c r="J4615">
        <v>570</v>
      </c>
      <c r="K4615">
        <v>6</v>
      </c>
      <c r="L4615" t="s">
        <v>38</v>
      </c>
      <c r="M4615" t="s">
        <v>28</v>
      </c>
      <c r="N4615" t="s">
        <v>18</v>
      </c>
      <c r="O4615">
        <v>0</v>
      </c>
      <c r="P4615">
        <v>0</v>
      </c>
    </row>
    <row r="4616" spans="4:16">
      <c r="D4616">
        <v>4615</v>
      </c>
      <c r="E4616" t="s">
        <v>13</v>
      </c>
      <c r="F4616" t="b">
        <v>0</v>
      </c>
      <c r="G4616">
        <v>3.26</v>
      </c>
      <c r="H4616" t="s">
        <v>20</v>
      </c>
      <c r="I4616" t="s">
        <v>26</v>
      </c>
      <c r="J4616">
        <v>640</v>
      </c>
      <c r="K4616">
        <v>6</v>
      </c>
      <c r="L4616" t="s">
        <v>24</v>
      </c>
      <c r="M4616" t="s">
        <v>17</v>
      </c>
      <c r="N4616" t="s">
        <v>18</v>
      </c>
      <c r="O4616">
        <v>0</v>
      </c>
      <c r="P4616">
        <v>75000</v>
      </c>
    </row>
    <row r="4617" spans="4:16">
      <c r="D4617">
        <v>4616</v>
      </c>
      <c r="E4617" t="s">
        <v>19</v>
      </c>
      <c r="F4617" t="b">
        <v>0</v>
      </c>
      <c r="G4617">
        <v>3.26</v>
      </c>
      <c r="H4617" t="s">
        <v>20</v>
      </c>
      <c r="I4617" t="s">
        <v>26</v>
      </c>
      <c r="J4617">
        <v>620</v>
      </c>
      <c r="K4617">
        <v>6</v>
      </c>
      <c r="L4617" t="s">
        <v>33</v>
      </c>
      <c r="M4617" t="s">
        <v>17</v>
      </c>
      <c r="N4617" t="s">
        <v>18</v>
      </c>
      <c r="O4617">
        <v>0</v>
      </c>
      <c r="P4617">
        <v>75000</v>
      </c>
    </row>
    <row r="4618" spans="4:16">
      <c r="D4618">
        <v>4617</v>
      </c>
      <c r="E4618" t="s">
        <v>13</v>
      </c>
      <c r="F4618" t="b">
        <v>0</v>
      </c>
      <c r="G4618">
        <v>3.08</v>
      </c>
      <c r="H4618" t="s">
        <v>20</v>
      </c>
      <c r="I4618" t="s">
        <v>29</v>
      </c>
      <c r="J4618">
        <v>600</v>
      </c>
      <c r="K4618">
        <v>4</v>
      </c>
      <c r="L4618" t="s">
        <v>16</v>
      </c>
      <c r="M4618" t="s">
        <v>28</v>
      </c>
      <c r="N4618" t="s">
        <v>18</v>
      </c>
      <c r="O4618">
        <v>0</v>
      </c>
      <c r="P4618">
        <v>0</v>
      </c>
    </row>
    <row r="4619" spans="4:16">
      <c r="D4619">
        <v>4618</v>
      </c>
      <c r="E4619" t="s">
        <v>19</v>
      </c>
      <c r="F4619" t="b">
        <v>0</v>
      </c>
      <c r="G4619">
        <v>3.06</v>
      </c>
      <c r="H4619" t="s">
        <v>25</v>
      </c>
      <c r="I4619" t="s">
        <v>29</v>
      </c>
      <c r="J4619">
        <v>620</v>
      </c>
      <c r="K4619">
        <v>6</v>
      </c>
      <c r="L4619" t="s">
        <v>32</v>
      </c>
      <c r="M4619" t="s">
        <v>17</v>
      </c>
      <c r="N4619" t="s">
        <v>18</v>
      </c>
      <c r="O4619">
        <v>0</v>
      </c>
      <c r="P4619">
        <v>75000</v>
      </c>
    </row>
    <row r="4620" spans="4:16">
      <c r="D4620">
        <v>4619</v>
      </c>
      <c r="E4620" t="s">
        <v>13</v>
      </c>
      <c r="F4620" t="b">
        <v>0</v>
      </c>
      <c r="G4620">
        <v>3.51</v>
      </c>
      <c r="H4620" t="s">
        <v>14</v>
      </c>
      <c r="I4620" t="s">
        <v>30</v>
      </c>
      <c r="J4620">
        <v>710</v>
      </c>
      <c r="K4620">
        <v>4</v>
      </c>
      <c r="L4620" t="s">
        <v>38</v>
      </c>
      <c r="M4620" t="s">
        <v>17</v>
      </c>
      <c r="N4620" t="s">
        <v>18</v>
      </c>
      <c r="O4620">
        <v>0</v>
      </c>
      <c r="P4620">
        <v>75000</v>
      </c>
    </row>
    <row r="4621" spans="4:16">
      <c r="D4621">
        <v>4620</v>
      </c>
      <c r="E4621" t="s">
        <v>13</v>
      </c>
      <c r="F4621" t="b">
        <v>0</v>
      </c>
      <c r="G4621">
        <v>3.27</v>
      </c>
      <c r="H4621" t="s">
        <v>14</v>
      </c>
      <c r="I4621" t="s">
        <v>15</v>
      </c>
      <c r="J4621">
        <v>620</v>
      </c>
      <c r="K4621">
        <v>6</v>
      </c>
      <c r="L4621" t="s">
        <v>38</v>
      </c>
      <c r="M4621" t="s">
        <v>17</v>
      </c>
      <c r="N4621" t="s">
        <v>18</v>
      </c>
      <c r="O4621">
        <v>0</v>
      </c>
      <c r="P4621">
        <v>75000</v>
      </c>
    </row>
    <row r="4622" spans="4:16">
      <c r="D4622">
        <v>4621</v>
      </c>
      <c r="E4622" t="s">
        <v>19</v>
      </c>
      <c r="F4622" t="b">
        <v>0</v>
      </c>
      <c r="G4622">
        <v>3.48</v>
      </c>
      <c r="H4622" t="s">
        <v>14</v>
      </c>
      <c r="I4622" t="s">
        <v>29</v>
      </c>
      <c r="J4622">
        <v>740</v>
      </c>
      <c r="K4622">
        <v>4</v>
      </c>
      <c r="L4622" t="s">
        <v>27</v>
      </c>
      <c r="M4622" t="s">
        <v>17</v>
      </c>
      <c r="N4622" t="s">
        <v>18</v>
      </c>
      <c r="O4622">
        <v>0</v>
      </c>
      <c r="P4622">
        <v>75000</v>
      </c>
    </row>
    <row r="4623" spans="4:16">
      <c r="D4623">
        <v>4622</v>
      </c>
      <c r="E4623" t="s">
        <v>19</v>
      </c>
      <c r="F4623" t="b">
        <v>1</v>
      </c>
      <c r="G4623">
        <v>3.43</v>
      </c>
      <c r="H4623" t="s">
        <v>25</v>
      </c>
      <c r="I4623" t="s">
        <v>23</v>
      </c>
      <c r="J4623">
        <v>670</v>
      </c>
      <c r="K4623">
        <v>4</v>
      </c>
      <c r="L4623" t="s">
        <v>24</v>
      </c>
      <c r="M4623" t="s">
        <v>17</v>
      </c>
      <c r="N4623" t="s">
        <v>18</v>
      </c>
      <c r="O4623">
        <v>0</v>
      </c>
      <c r="P4623">
        <v>75000</v>
      </c>
    </row>
    <row r="4624" spans="4:16">
      <c r="D4624">
        <v>4623</v>
      </c>
      <c r="E4624" t="s">
        <v>19</v>
      </c>
      <c r="F4624" t="b">
        <v>0</v>
      </c>
      <c r="G4624">
        <v>3.29</v>
      </c>
      <c r="H4624" t="s">
        <v>25</v>
      </c>
      <c r="I4624" t="s">
        <v>15</v>
      </c>
      <c r="J4624">
        <v>620</v>
      </c>
      <c r="K4624">
        <v>5</v>
      </c>
      <c r="L4624" t="s">
        <v>32</v>
      </c>
      <c r="M4624" t="s">
        <v>17</v>
      </c>
      <c r="N4624" t="s">
        <v>18</v>
      </c>
      <c r="O4624">
        <v>0</v>
      </c>
      <c r="P4624">
        <v>75000</v>
      </c>
    </row>
    <row r="4625" spans="4:16">
      <c r="D4625">
        <v>4624</v>
      </c>
      <c r="E4625" t="s">
        <v>19</v>
      </c>
      <c r="F4625" t="b">
        <v>0</v>
      </c>
      <c r="G4625">
        <v>3.32</v>
      </c>
      <c r="H4625" t="s">
        <v>14</v>
      </c>
      <c r="I4625" t="s">
        <v>21</v>
      </c>
      <c r="J4625">
        <v>750</v>
      </c>
      <c r="K4625">
        <v>5</v>
      </c>
      <c r="L4625" t="s">
        <v>31</v>
      </c>
      <c r="M4625" t="s">
        <v>17</v>
      </c>
      <c r="N4625" t="s">
        <v>18</v>
      </c>
      <c r="O4625">
        <v>0</v>
      </c>
      <c r="P4625">
        <v>75000</v>
      </c>
    </row>
    <row r="4626" spans="4:16">
      <c r="D4626">
        <v>4625</v>
      </c>
      <c r="E4626" t="s">
        <v>19</v>
      </c>
      <c r="F4626" t="b">
        <v>1</v>
      </c>
      <c r="G4626">
        <v>3.24</v>
      </c>
      <c r="H4626" t="s">
        <v>25</v>
      </c>
      <c r="I4626" t="s">
        <v>23</v>
      </c>
      <c r="J4626">
        <v>650</v>
      </c>
      <c r="K4626">
        <v>5</v>
      </c>
      <c r="L4626" t="s">
        <v>30</v>
      </c>
      <c r="M4626" t="s">
        <v>17</v>
      </c>
      <c r="N4626" t="s">
        <v>18</v>
      </c>
      <c r="O4626">
        <v>0</v>
      </c>
      <c r="P4626">
        <v>75000</v>
      </c>
    </row>
    <row r="4627" spans="4:16">
      <c r="D4627">
        <v>4626</v>
      </c>
      <c r="E4627" t="s">
        <v>13</v>
      </c>
      <c r="F4627" t="b">
        <v>0</v>
      </c>
      <c r="G4627">
        <v>3.33</v>
      </c>
      <c r="H4627" t="s">
        <v>25</v>
      </c>
      <c r="I4627" t="s">
        <v>21</v>
      </c>
      <c r="J4627">
        <v>580</v>
      </c>
      <c r="K4627">
        <v>5</v>
      </c>
      <c r="L4627" t="s">
        <v>30</v>
      </c>
      <c r="M4627" t="s">
        <v>28</v>
      </c>
      <c r="N4627" t="s">
        <v>18</v>
      </c>
      <c r="O4627">
        <v>0</v>
      </c>
      <c r="P4627">
        <v>0</v>
      </c>
    </row>
    <row r="4628" spans="4:16">
      <c r="D4628">
        <v>4627</v>
      </c>
      <c r="E4628" t="s">
        <v>13</v>
      </c>
      <c r="F4628" t="b">
        <v>0</v>
      </c>
      <c r="G4628">
        <v>3.23</v>
      </c>
      <c r="H4628" t="s">
        <v>25</v>
      </c>
      <c r="I4628" t="s">
        <v>15</v>
      </c>
      <c r="J4628">
        <v>640</v>
      </c>
      <c r="K4628">
        <v>5</v>
      </c>
      <c r="L4628" t="s">
        <v>36</v>
      </c>
      <c r="M4628" t="s">
        <v>17</v>
      </c>
      <c r="N4628" t="s">
        <v>18</v>
      </c>
      <c r="O4628">
        <v>0</v>
      </c>
      <c r="P4628">
        <v>75000</v>
      </c>
    </row>
    <row r="4629" spans="4:16">
      <c r="D4629">
        <v>4628</v>
      </c>
      <c r="E4629" t="s">
        <v>19</v>
      </c>
      <c r="F4629" t="b">
        <v>1</v>
      </c>
      <c r="G4629">
        <v>3.19</v>
      </c>
      <c r="H4629" t="s">
        <v>14</v>
      </c>
      <c r="I4629" t="s">
        <v>23</v>
      </c>
      <c r="J4629">
        <v>650</v>
      </c>
      <c r="K4629">
        <v>6</v>
      </c>
      <c r="L4629" t="s">
        <v>32</v>
      </c>
      <c r="M4629" t="s">
        <v>17</v>
      </c>
      <c r="N4629" t="s">
        <v>18</v>
      </c>
      <c r="O4629">
        <v>0</v>
      </c>
      <c r="P4629">
        <v>75000</v>
      </c>
    </row>
    <row r="4630" spans="4:16">
      <c r="D4630">
        <v>4629</v>
      </c>
      <c r="E4630" t="s">
        <v>13</v>
      </c>
      <c r="F4630" t="b">
        <v>0</v>
      </c>
      <c r="G4630">
        <v>3.05</v>
      </c>
      <c r="H4630" t="s">
        <v>20</v>
      </c>
      <c r="I4630" t="s">
        <v>29</v>
      </c>
      <c r="J4630">
        <v>610</v>
      </c>
      <c r="K4630">
        <v>4</v>
      </c>
      <c r="L4630" t="s">
        <v>24</v>
      </c>
      <c r="M4630" t="s">
        <v>17</v>
      </c>
      <c r="N4630" t="s">
        <v>18</v>
      </c>
      <c r="O4630">
        <v>0</v>
      </c>
      <c r="P4630">
        <v>75000</v>
      </c>
    </row>
    <row r="4631" spans="4:16">
      <c r="D4631">
        <v>4630</v>
      </c>
      <c r="E4631" t="s">
        <v>13</v>
      </c>
      <c r="F4631" t="b">
        <v>0</v>
      </c>
      <c r="G4631">
        <v>3.32</v>
      </c>
      <c r="H4631" t="s">
        <v>20</v>
      </c>
      <c r="I4631" t="s">
        <v>21</v>
      </c>
      <c r="J4631">
        <v>620</v>
      </c>
      <c r="K4631">
        <v>4</v>
      </c>
      <c r="L4631" t="s">
        <v>32</v>
      </c>
      <c r="M4631" t="s">
        <v>17</v>
      </c>
      <c r="N4631" t="s">
        <v>18</v>
      </c>
      <c r="O4631">
        <v>0</v>
      </c>
      <c r="P4631">
        <v>75000</v>
      </c>
    </row>
    <row r="4632" spans="4:16">
      <c r="D4632">
        <v>4631</v>
      </c>
      <c r="E4632" t="s">
        <v>19</v>
      </c>
      <c r="F4632" t="b">
        <v>0</v>
      </c>
      <c r="G4632">
        <v>3.21</v>
      </c>
      <c r="H4632" t="s">
        <v>14</v>
      </c>
      <c r="I4632" t="s">
        <v>15</v>
      </c>
      <c r="J4632">
        <v>620</v>
      </c>
      <c r="K4632">
        <v>7</v>
      </c>
      <c r="L4632" t="s">
        <v>31</v>
      </c>
      <c r="M4632" t="s">
        <v>17</v>
      </c>
      <c r="N4632" t="s">
        <v>18</v>
      </c>
      <c r="O4632">
        <v>0</v>
      </c>
      <c r="P4632">
        <v>75000</v>
      </c>
    </row>
    <row r="4633" spans="4:16">
      <c r="D4633">
        <v>4632</v>
      </c>
      <c r="E4633" t="s">
        <v>13</v>
      </c>
      <c r="F4633" t="b">
        <v>1</v>
      </c>
      <c r="G4633">
        <v>3.33</v>
      </c>
      <c r="H4633" t="s">
        <v>20</v>
      </c>
      <c r="I4633" t="s">
        <v>23</v>
      </c>
      <c r="J4633">
        <v>650</v>
      </c>
      <c r="K4633">
        <v>5</v>
      </c>
      <c r="L4633" t="s">
        <v>27</v>
      </c>
      <c r="M4633" t="s">
        <v>17</v>
      </c>
      <c r="N4633" t="s">
        <v>18</v>
      </c>
      <c r="O4633">
        <v>0</v>
      </c>
      <c r="P4633">
        <v>75000</v>
      </c>
    </row>
    <row r="4634" spans="4:16">
      <c r="D4634">
        <v>4633</v>
      </c>
      <c r="E4634" t="s">
        <v>19</v>
      </c>
      <c r="F4634" t="b">
        <v>0</v>
      </c>
      <c r="G4634">
        <v>3.32</v>
      </c>
      <c r="H4634" t="s">
        <v>20</v>
      </c>
      <c r="I4634" t="s">
        <v>29</v>
      </c>
      <c r="J4634">
        <v>640</v>
      </c>
      <c r="K4634">
        <v>4</v>
      </c>
      <c r="L4634" t="s">
        <v>31</v>
      </c>
      <c r="M4634" t="s">
        <v>17</v>
      </c>
      <c r="N4634" t="s">
        <v>18</v>
      </c>
      <c r="O4634">
        <v>0</v>
      </c>
      <c r="P4634">
        <v>75000</v>
      </c>
    </row>
    <row r="4635" spans="4:16">
      <c r="D4635">
        <v>4634</v>
      </c>
      <c r="E4635" t="s">
        <v>13</v>
      </c>
      <c r="F4635" t="b">
        <v>0</v>
      </c>
      <c r="G4635">
        <v>3.23</v>
      </c>
      <c r="H4635" t="s">
        <v>25</v>
      </c>
      <c r="I4635" t="s">
        <v>15</v>
      </c>
      <c r="J4635">
        <v>690</v>
      </c>
      <c r="K4635">
        <v>4</v>
      </c>
      <c r="L4635" t="s">
        <v>32</v>
      </c>
      <c r="M4635" t="s">
        <v>17</v>
      </c>
      <c r="N4635" t="s">
        <v>18</v>
      </c>
      <c r="O4635">
        <v>0</v>
      </c>
      <c r="P4635">
        <v>75000</v>
      </c>
    </row>
    <row r="4636" spans="4:16">
      <c r="D4636">
        <v>4635</v>
      </c>
      <c r="E4636" t="s">
        <v>19</v>
      </c>
      <c r="F4636" t="b">
        <v>0</v>
      </c>
      <c r="G4636">
        <v>3.2</v>
      </c>
      <c r="H4636" t="s">
        <v>20</v>
      </c>
      <c r="I4636" t="s">
        <v>15</v>
      </c>
      <c r="J4636">
        <v>650</v>
      </c>
      <c r="K4636">
        <v>5</v>
      </c>
      <c r="L4636" t="s">
        <v>16</v>
      </c>
      <c r="M4636" t="s">
        <v>17</v>
      </c>
      <c r="N4636" t="s">
        <v>18</v>
      </c>
      <c r="O4636">
        <v>0</v>
      </c>
      <c r="P4636">
        <v>75000</v>
      </c>
    </row>
    <row r="4637" spans="4:16">
      <c r="D4637">
        <v>4636</v>
      </c>
      <c r="E4637" t="s">
        <v>19</v>
      </c>
      <c r="F4637" t="b">
        <v>1</v>
      </c>
      <c r="G4637">
        <v>3.01</v>
      </c>
      <c r="H4637" t="s">
        <v>25</v>
      </c>
      <c r="I4637" t="s">
        <v>23</v>
      </c>
      <c r="J4637">
        <v>580</v>
      </c>
      <c r="K4637">
        <v>7</v>
      </c>
      <c r="L4637" t="s">
        <v>27</v>
      </c>
      <c r="M4637" t="s">
        <v>28</v>
      </c>
      <c r="N4637" t="s">
        <v>18</v>
      </c>
      <c r="O4637">
        <v>0</v>
      </c>
      <c r="P4637">
        <v>0</v>
      </c>
    </row>
    <row r="4638" spans="4:16">
      <c r="D4638">
        <v>4637</v>
      </c>
      <c r="E4638" t="s">
        <v>13</v>
      </c>
      <c r="F4638" t="b">
        <v>0</v>
      </c>
      <c r="G4638">
        <v>3.43</v>
      </c>
      <c r="H4638" t="s">
        <v>25</v>
      </c>
      <c r="I4638" t="s">
        <v>15</v>
      </c>
      <c r="J4638">
        <v>600</v>
      </c>
      <c r="K4638">
        <v>4</v>
      </c>
      <c r="L4638" t="s">
        <v>30</v>
      </c>
      <c r="M4638" t="s">
        <v>28</v>
      </c>
      <c r="N4638" t="s">
        <v>18</v>
      </c>
      <c r="O4638">
        <v>0</v>
      </c>
      <c r="P4638">
        <v>0</v>
      </c>
    </row>
    <row r="4639" spans="4:16">
      <c r="D4639">
        <v>4638</v>
      </c>
      <c r="E4639" t="s">
        <v>13</v>
      </c>
      <c r="F4639" t="b">
        <v>0</v>
      </c>
      <c r="G4639">
        <v>3.48</v>
      </c>
      <c r="H4639" t="s">
        <v>14</v>
      </c>
      <c r="I4639" t="s">
        <v>30</v>
      </c>
      <c r="J4639">
        <v>700</v>
      </c>
      <c r="K4639">
        <v>5</v>
      </c>
      <c r="L4639" t="s">
        <v>27</v>
      </c>
      <c r="M4639" t="s">
        <v>17</v>
      </c>
      <c r="N4639" t="s">
        <v>18</v>
      </c>
      <c r="O4639">
        <v>0</v>
      </c>
      <c r="P4639">
        <v>75000</v>
      </c>
    </row>
    <row r="4640" spans="4:16">
      <c r="D4640">
        <v>4639</v>
      </c>
      <c r="E4640" t="s">
        <v>19</v>
      </c>
      <c r="F4640" t="b">
        <v>0</v>
      </c>
      <c r="G4640">
        <v>3.4</v>
      </c>
      <c r="H4640" t="s">
        <v>25</v>
      </c>
      <c r="I4640" t="s">
        <v>29</v>
      </c>
      <c r="J4640">
        <v>730</v>
      </c>
      <c r="K4640">
        <v>6</v>
      </c>
      <c r="L4640" t="s">
        <v>27</v>
      </c>
      <c r="M4640" t="s">
        <v>17</v>
      </c>
      <c r="N4640" t="s">
        <v>18</v>
      </c>
      <c r="O4640">
        <v>0</v>
      </c>
      <c r="P4640">
        <v>75000</v>
      </c>
    </row>
    <row r="4641" spans="4:16">
      <c r="D4641">
        <v>4640</v>
      </c>
      <c r="E4641" t="s">
        <v>19</v>
      </c>
      <c r="F4641" t="b">
        <v>0</v>
      </c>
      <c r="G4641">
        <v>3.02</v>
      </c>
      <c r="H4641" t="s">
        <v>14</v>
      </c>
      <c r="I4641" t="s">
        <v>26</v>
      </c>
      <c r="J4641">
        <v>580</v>
      </c>
      <c r="K4641">
        <v>7</v>
      </c>
      <c r="L4641" t="s">
        <v>32</v>
      </c>
      <c r="M4641" t="s">
        <v>28</v>
      </c>
      <c r="N4641" t="s">
        <v>18</v>
      </c>
      <c r="O4641">
        <v>0</v>
      </c>
      <c r="P4641">
        <v>0</v>
      </c>
    </row>
    <row r="4642" spans="4:16">
      <c r="D4642">
        <v>4641</v>
      </c>
      <c r="E4642" t="s">
        <v>19</v>
      </c>
      <c r="F4642" t="b">
        <v>0</v>
      </c>
      <c r="G4642">
        <v>3.17</v>
      </c>
      <c r="H4642" t="s">
        <v>20</v>
      </c>
      <c r="I4642" t="s">
        <v>29</v>
      </c>
      <c r="J4642">
        <v>640</v>
      </c>
      <c r="K4642">
        <v>4</v>
      </c>
      <c r="L4642" t="s">
        <v>24</v>
      </c>
      <c r="M4642" t="s">
        <v>17</v>
      </c>
      <c r="N4642" t="s">
        <v>18</v>
      </c>
      <c r="O4642">
        <v>0</v>
      </c>
      <c r="P4642">
        <v>75000</v>
      </c>
    </row>
    <row r="4643" spans="4:16">
      <c r="D4643">
        <v>4642</v>
      </c>
      <c r="E4643" t="s">
        <v>19</v>
      </c>
      <c r="F4643" t="b">
        <v>0</v>
      </c>
      <c r="G4643">
        <v>3.41</v>
      </c>
      <c r="H4643" t="s">
        <v>14</v>
      </c>
      <c r="I4643" t="s">
        <v>15</v>
      </c>
      <c r="J4643">
        <v>730</v>
      </c>
      <c r="K4643">
        <v>5</v>
      </c>
      <c r="L4643" t="s">
        <v>32</v>
      </c>
      <c r="M4643" t="s">
        <v>17</v>
      </c>
      <c r="N4643" t="s">
        <v>18</v>
      </c>
      <c r="O4643">
        <v>0</v>
      </c>
      <c r="P4643">
        <v>75000</v>
      </c>
    </row>
    <row r="4644" spans="4:16">
      <c r="D4644">
        <v>4643</v>
      </c>
      <c r="E4644" t="s">
        <v>13</v>
      </c>
      <c r="F4644" t="b">
        <v>0</v>
      </c>
      <c r="G4644">
        <v>3.22</v>
      </c>
      <c r="H4644" t="s">
        <v>20</v>
      </c>
      <c r="I4644" t="s">
        <v>29</v>
      </c>
      <c r="J4644">
        <v>610</v>
      </c>
      <c r="K4644">
        <v>4</v>
      </c>
      <c r="L4644" t="s">
        <v>27</v>
      </c>
      <c r="M4644" t="s">
        <v>17</v>
      </c>
      <c r="N4644" t="s">
        <v>18</v>
      </c>
      <c r="O4644">
        <v>0</v>
      </c>
      <c r="P4644">
        <v>75000</v>
      </c>
    </row>
    <row r="4645" spans="4:16">
      <c r="D4645">
        <v>4644</v>
      </c>
      <c r="E4645" t="s">
        <v>13</v>
      </c>
      <c r="F4645" t="b">
        <v>1</v>
      </c>
      <c r="G4645">
        <v>3.09</v>
      </c>
      <c r="H4645" t="s">
        <v>20</v>
      </c>
      <c r="I4645" t="s">
        <v>23</v>
      </c>
      <c r="J4645">
        <v>660</v>
      </c>
      <c r="K4645">
        <v>7</v>
      </c>
      <c r="L4645" t="s">
        <v>33</v>
      </c>
      <c r="M4645" t="s">
        <v>17</v>
      </c>
      <c r="N4645" t="s">
        <v>18</v>
      </c>
      <c r="O4645">
        <v>0</v>
      </c>
      <c r="P4645">
        <v>75000</v>
      </c>
    </row>
    <row r="4646" spans="4:16">
      <c r="D4646">
        <v>4645</v>
      </c>
      <c r="E4646" t="s">
        <v>13</v>
      </c>
      <c r="F4646" t="b">
        <v>0</v>
      </c>
      <c r="G4646">
        <v>3.3</v>
      </c>
      <c r="H4646" t="s">
        <v>14</v>
      </c>
      <c r="I4646" t="s">
        <v>15</v>
      </c>
      <c r="J4646">
        <v>780</v>
      </c>
      <c r="K4646">
        <v>5</v>
      </c>
      <c r="L4646" t="s">
        <v>30</v>
      </c>
      <c r="M4646" t="s">
        <v>17</v>
      </c>
      <c r="N4646" t="s">
        <v>18</v>
      </c>
      <c r="O4646">
        <v>0</v>
      </c>
      <c r="P4646">
        <v>75000</v>
      </c>
    </row>
    <row r="4647" spans="4:16">
      <c r="D4647">
        <v>4646</v>
      </c>
      <c r="E4647" t="s">
        <v>13</v>
      </c>
      <c r="F4647" t="b">
        <v>1</v>
      </c>
      <c r="G4647">
        <v>3.19</v>
      </c>
      <c r="H4647" t="s">
        <v>20</v>
      </c>
      <c r="I4647" t="s">
        <v>23</v>
      </c>
      <c r="J4647">
        <v>660</v>
      </c>
      <c r="K4647">
        <v>6</v>
      </c>
      <c r="L4647" t="s">
        <v>32</v>
      </c>
      <c r="M4647" t="s">
        <v>17</v>
      </c>
      <c r="N4647" t="s">
        <v>18</v>
      </c>
      <c r="O4647">
        <v>0</v>
      </c>
      <c r="P4647">
        <v>75000</v>
      </c>
    </row>
    <row r="4648" spans="4:16">
      <c r="D4648">
        <v>4647</v>
      </c>
      <c r="E4648" t="s">
        <v>19</v>
      </c>
      <c r="F4648" t="b">
        <v>1</v>
      </c>
      <c r="G4648">
        <v>3.37</v>
      </c>
      <c r="H4648" t="s">
        <v>14</v>
      </c>
      <c r="I4648" t="s">
        <v>23</v>
      </c>
      <c r="J4648">
        <v>680</v>
      </c>
      <c r="K4648">
        <v>7</v>
      </c>
      <c r="L4648" t="s">
        <v>16</v>
      </c>
      <c r="M4648" t="s">
        <v>17</v>
      </c>
      <c r="N4648" t="s">
        <v>18</v>
      </c>
      <c r="O4648">
        <v>0</v>
      </c>
      <c r="P4648">
        <v>75000</v>
      </c>
    </row>
    <row r="4649" spans="4:16">
      <c r="D4649">
        <v>4648</v>
      </c>
      <c r="E4649" t="s">
        <v>19</v>
      </c>
      <c r="F4649" t="b">
        <v>0</v>
      </c>
      <c r="G4649">
        <v>3.26</v>
      </c>
      <c r="H4649" t="s">
        <v>14</v>
      </c>
      <c r="I4649" t="s">
        <v>21</v>
      </c>
      <c r="J4649">
        <v>630</v>
      </c>
      <c r="K4649">
        <v>6</v>
      </c>
      <c r="L4649" t="s">
        <v>30</v>
      </c>
      <c r="M4649" t="s">
        <v>17</v>
      </c>
      <c r="N4649" t="s">
        <v>18</v>
      </c>
      <c r="O4649">
        <v>0</v>
      </c>
      <c r="P4649">
        <v>75000</v>
      </c>
    </row>
    <row r="4650" spans="4:16">
      <c r="D4650">
        <v>4649</v>
      </c>
      <c r="E4650" t="s">
        <v>13</v>
      </c>
      <c r="F4650" t="b">
        <v>0</v>
      </c>
      <c r="G4650">
        <v>3.1</v>
      </c>
      <c r="H4650" t="s">
        <v>25</v>
      </c>
      <c r="I4650" t="s">
        <v>21</v>
      </c>
      <c r="J4650">
        <v>590</v>
      </c>
      <c r="K4650">
        <v>4</v>
      </c>
      <c r="L4650" t="s">
        <v>27</v>
      </c>
      <c r="M4650" t="s">
        <v>28</v>
      </c>
      <c r="N4650" t="s">
        <v>18</v>
      </c>
      <c r="O4650">
        <v>0</v>
      </c>
      <c r="P4650">
        <v>0</v>
      </c>
    </row>
    <row r="4651" spans="4:16">
      <c r="D4651">
        <v>4650</v>
      </c>
      <c r="E4651" t="s">
        <v>13</v>
      </c>
      <c r="F4651" t="b">
        <v>1</v>
      </c>
      <c r="G4651">
        <v>2.96</v>
      </c>
      <c r="H4651" t="s">
        <v>20</v>
      </c>
      <c r="I4651" t="s">
        <v>23</v>
      </c>
      <c r="J4651">
        <v>610</v>
      </c>
      <c r="K4651">
        <v>5</v>
      </c>
      <c r="L4651" t="s">
        <v>27</v>
      </c>
      <c r="M4651" t="s">
        <v>17</v>
      </c>
      <c r="N4651" t="s">
        <v>18</v>
      </c>
      <c r="O4651">
        <v>0</v>
      </c>
      <c r="P4651">
        <v>75000</v>
      </c>
    </row>
    <row r="4652" spans="4:16">
      <c r="D4652">
        <v>4651</v>
      </c>
      <c r="E4652" t="s">
        <v>19</v>
      </c>
      <c r="F4652" t="b">
        <v>0</v>
      </c>
      <c r="G4652">
        <v>3.03</v>
      </c>
      <c r="H4652" t="s">
        <v>25</v>
      </c>
      <c r="I4652" t="s">
        <v>15</v>
      </c>
      <c r="J4652">
        <v>570</v>
      </c>
      <c r="K4652">
        <v>4</v>
      </c>
      <c r="L4652" t="s">
        <v>32</v>
      </c>
      <c r="M4652" t="s">
        <v>28</v>
      </c>
      <c r="N4652" t="s">
        <v>18</v>
      </c>
      <c r="O4652">
        <v>0</v>
      </c>
      <c r="P4652">
        <v>0</v>
      </c>
    </row>
    <row r="4653" spans="4:16">
      <c r="D4653">
        <v>4652</v>
      </c>
      <c r="E4653" t="s">
        <v>19</v>
      </c>
      <c r="F4653" t="b">
        <v>1</v>
      </c>
      <c r="G4653">
        <v>3.45</v>
      </c>
      <c r="H4653" t="s">
        <v>14</v>
      </c>
      <c r="I4653" t="s">
        <v>23</v>
      </c>
      <c r="J4653">
        <v>640</v>
      </c>
      <c r="K4653">
        <v>3</v>
      </c>
      <c r="L4653" t="s">
        <v>31</v>
      </c>
      <c r="M4653" t="s">
        <v>17</v>
      </c>
      <c r="N4653" t="s">
        <v>18</v>
      </c>
      <c r="O4653">
        <v>0</v>
      </c>
      <c r="P4653">
        <v>75000</v>
      </c>
    </row>
    <row r="4654" spans="4:16">
      <c r="D4654">
        <v>4653</v>
      </c>
      <c r="E4654" t="s">
        <v>19</v>
      </c>
      <c r="F4654" t="b">
        <v>0</v>
      </c>
      <c r="G4654">
        <v>3.18</v>
      </c>
      <c r="H4654" t="s">
        <v>20</v>
      </c>
      <c r="I4654" t="s">
        <v>15</v>
      </c>
      <c r="J4654">
        <v>660</v>
      </c>
      <c r="K4654">
        <v>6</v>
      </c>
      <c r="L4654" t="s">
        <v>31</v>
      </c>
      <c r="M4654" t="s">
        <v>17</v>
      </c>
      <c r="N4654" t="s">
        <v>18</v>
      </c>
      <c r="O4654">
        <v>0</v>
      </c>
      <c r="P4654">
        <v>75000</v>
      </c>
    </row>
    <row r="4655" spans="4:16">
      <c r="D4655">
        <v>4654</v>
      </c>
      <c r="E4655" t="s">
        <v>19</v>
      </c>
      <c r="F4655" t="b">
        <v>1</v>
      </c>
      <c r="G4655">
        <v>3.44</v>
      </c>
      <c r="H4655" t="s">
        <v>25</v>
      </c>
      <c r="I4655" t="s">
        <v>23</v>
      </c>
      <c r="J4655">
        <v>750</v>
      </c>
      <c r="K4655">
        <v>5</v>
      </c>
      <c r="L4655" t="s">
        <v>30</v>
      </c>
      <c r="M4655" t="s">
        <v>17</v>
      </c>
      <c r="N4655" t="s">
        <v>18</v>
      </c>
      <c r="O4655">
        <v>0</v>
      </c>
      <c r="P4655">
        <v>75000</v>
      </c>
    </row>
    <row r="4656" spans="4:16">
      <c r="D4656">
        <v>4655</v>
      </c>
      <c r="E4656" t="s">
        <v>19</v>
      </c>
      <c r="F4656" t="b">
        <v>0</v>
      </c>
      <c r="G4656">
        <v>3.34</v>
      </c>
      <c r="H4656" t="s">
        <v>14</v>
      </c>
      <c r="I4656" t="s">
        <v>15</v>
      </c>
      <c r="J4656">
        <v>700</v>
      </c>
      <c r="K4656">
        <v>7</v>
      </c>
      <c r="L4656" t="s">
        <v>27</v>
      </c>
      <c r="M4656" t="s">
        <v>17</v>
      </c>
      <c r="N4656" t="s">
        <v>18</v>
      </c>
      <c r="O4656">
        <v>0</v>
      </c>
      <c r="P4656">
        <v>75000</v>
      </c>
    </row>
    <row r="4657" spans="4:16">
      <c r="D4657">
        <v>4656</v>
      </c>
      <c r="E4657" t="s">
        <v>19</v>
      </c>
      <c r="F4657" t="b">
        <v>0</v>
      </c>
      <c r="G4657">
        <v>3.25</v>
      </c>
      <c r="H4657" t="s">
        <v>20</v>
      </c>
      <c r="I4657" t="s">
        <v>29</v>
      </c>
      <c r="J4657">
        <v>680</v>
      </c>
      <c r="K4657">
        <v>4</v>
      </c>
      <c r="L4657" t="s">
        <v>27</v>
      </c>
      <c r="M4657" t="s">
        <v>17</v>
      </c>
      <c r="N4657" t="s">
        <v>18</v>
      </c>
      <c r="O4657">
        <v>0</v>
      </c>
      <c r="P4657">
        <v>75000</v>
      </c>
    </row>
    <row r="4658" spans="4:16">
      <c r="D4658">
        <v>4657</v>
      </c>
      <c r="E4658" t="s">
        <v>19</v>
      </c>
      <c r="F4658" t="b">
        <v>0</v>
      </c>
      <c r="G4658">
        <v>3.13</v>
      </c>
      <c r="H4658" t="s">
        <v>14</v>
      </c>
      <c r="I4658" t="s">
        <v>26</v>
      </c>
      <c r="J4658">
        <v>700</v>
      </c>
      <c r="K4658">
        <v>5</v>
      </c>
      <c r="L4658" t="s">
        <v>33</v>
      </c>
      <c r="M4658" t="s">
        <v>17</v>
      </c>
      <c r="N4658" t="s">
        <v>18</v>
      </c>
      <c r="O4658">
        <v>0</v>
      </c>
      <c r="P4658">
        <v>75000</v>
      </c>
    </row>
    <row r="4659" spans="4:16">
      <c r="D4659">
        <v>4658</v>
      </c>
      <c r="E4659" t="s">
        <v>19</v>
      </c>
      <c r="F4659" t="b">
        <v>0</v>
      </c>
      <c r="G4659">
        <v>3.39</v>
      </c>
      <c r="H4659" t="s">
        <v>14</v>
      </c>
      <c r="I4659" t="s">
        <v>29</v>
      </c>
      <c r="J4659">
        <v>710</v>
      </c>
      <c r="K4659">
        <v>5</v>
      </c>
      <c r="L4659" t="s">
        <v>31</v>
      </c>
      <c r="M4659" t="s">
        <v>17</v>
      </c>
      <c r="N4659" t="s">
        <v>18</v>
      </c>
      <c r="O4659">
        <v>0</v>
      </c>
      <c r="P4659">
        <v>75000</v>
      </c>
    </row>
    <row r="4660" spans="4:16">
      <c r="D4660">
        <v>4659</v>
      </c>
      <c r="E4660" t="s">
        <v>13</v>
      </c>
      <c r="F4660" t="b">
        <v>0</v>
      </c>
      <c r="G4660">
        <v>3.33</v>
      </c>
      <c r="H4660" t="s">
        <v>20</v>
      </c>
      <c r="I4660" t="s">
        <v>15</v>
      </c>
      <c r="J4660">
        <v>680</v>
      </c>
      <c r="K4660">
        <v>6</v>
      </c>
      <c r="L4660" t="s">
        <v>32</v>
      </c>
      <c r="M4660" t="s">
        <v>17</v>
      </c>
      <c r="N4660" t="s">
        <v>18</v>
      </c>
      <c r="O4660">
        <v>0</v>
      </c>
      <c r="P4660">
        <v>75000</v>
      </c>
    </row>
    <row r="4661" spans="4:16">
      <c r="D4661">
        <v>4660</v>
      </c>
      <c r="E4661" t="s">
        <v>19</v>
      </c>
      <c r="F4661" t="b">
        <v>0</v>
      </c>
      <c r="G4661">
        <v>3.31</v>
      </c>
      <c r="H4661" t="s">
        <v>14</v>
      </c>
      <c r="I4661" t="s">
        <v>30</v>
      </c>
      <c r="J4661">
        <v>620</v>
      </c>
      <c r="K4661">
        <v>4</v>
      </c>
      <c r="L4661" t="s">
        <v>31</v>
      </c>
      <c r="M4661" t="s">
        <v>17</v>
      </c>
      <c r="N4661" t="s">
        <v>18</v>
      </c>
      <c r="O4661">
        <v>0</v>
      </c>
      <c r="P4661">
        <v>75000</v>
      </c>
    </row>
    <row r="4662" spans="4:16">
      <c r="D4662">
        <v>4661</v>
      </c>
      <c r="E4662" t="s">
        <v>19</v>
      </c>
      <c r="F4662" t="b">
        <v>0</v>
      </c>
      <c r="G4662">
        <v>3.16</v>
      </c>
      <c r="H4662" t="s">
        <v>25</v>
      </c>
      <c r="I4662" t="s">
        <v>15</v>
      </c>
      <c r="J4662">
        <v>570</v>
      </c>
      <c r="K4662">
        <v>5</v>
      </c>
      <c r="L4662" t="s">
        <v>27</v>
      </c>
      <c r="M4662" t="s">
        <v>28</v>
      </c>
      <c r="N4662" t="s">
        <v>18</v>
      </c>
      <c r="O4662">
        <v>0</v>
      </c>
      <c r="P4662">
        <v>0</v>
      </c>
    </row>
    <row r="4663" spans="4:16">
      <c r="D4663">
        <v>4662</v>
      </c>
      <c r="E4663" t="s">
        <v>13</v>
      </c>
      <c r="F4663" t="b">
        <v>0</v>
      </c>
      <c r="G4663">
        <v>3.02</v>
      </c>
      <c r="H4663" t="s">
        <v>14</v>
      </c>
      <c r="I4663" t="s">
        <v>29</v>
      </c>
      <c r="J4663">
        <v>590</v>
      </c>
      <c r="K4663">
        <v>6</v>
      </c>
      <c r="L4663" t="s">
        <v>24</v>
      </c>
      <c r="M4663" t="s">
        <v>28</v>
      </c>
      <c r="N4663" t="s">
        <v>18</v>
      </c>
      <c r="O4663">
        <v>0</v>
      </c>
      <c r="P4663">
        <v>0</v>
      </c>
    </row>
    <row r="4664" spans="4:16">
      <c r="D4664">
        <v>4663</v>
      </c>
      <c r="E4664" t="s">
        <v>19</v>
      </c>
      <c r="F4664" t="b">
        <v>0</v>
      </c>
      <c r="G4664">
        <v>3.43</v>
      </c>
      <c r="H4664" t="s">
        <v>25</v>
      </c>
      <c r="I4664" t="s">
        <v>26</v>
      </c>
      <c r="J4664">
        <v>640</v>
      </c>
      <c r="K4664">
        <v>3</v>
      </c>
      <c r="L4664" t="s">
        <v>27</v>
      </c>
      <c r="M4664" t="s">
        <v>17</v>
      </c>
      <c r="N4664" t="s">
        <v>18</v>
      </c>
      <c r="O4664">
        <v>0</v>
      </c>
      <c r="P4664">
        <v>75000</v>
      </c>
    </row>
    <row r="4665" spans="4:16">
      <c r="D4665">
        <v>4664</v>
      </c>
      <c r="E4665" t="s">
        <v>19</v>
      </c>
      <c r="F4665" t="b">
        <v>0</v>
      </c>
      <c r="G4665">
        <v>3.13</v>
      </c>
      <c r="H4665" t="s">
        <v>25</v>
      </c>
      <c r="I4665" t="s">
        <v>21</v>
      </c>
      <c r="J4665">
        <v>670</v>
      </c>
      <c r="K4665">
        <v>6</v>
      </c>
      <c r="L4665" t="s">
        <v>22</v>
      </c>
      <c r="M4665" t="s">
        <v>17</v>
      </c>
      <c r="N4665" t="s">
        <v>18</v>
      </c>
      <c r="O4665">
        <v>0</v>
      </c>
      <c r="P4665">
        <v>75000</v>
      </c>
    </row>
    <row r="4666" spans="4:16">
      <c r="D4666">
        <v>4665</v>
      </c>
      <c r="E4666" t="s">
        <v>13</v>
      </c>
      <c r="F4666" t="b">
        <v>0</v>
      </c>
      <c r="G4666">
        <v>3.25</v>
      </c>
      <c r="H4666" t="s">
        <v>20</v>
      </c>
      <c r="I4666" t="s">
        <v>30</v>
      </c>
      <c r="J4666">
        <v>570</v>
      </c>
      <c r="K4666">
        <v>6</v>
      </c>
      <c r="L4666" t="s">
        <v>32</v>
      </c>
      <c r="M4666" t="s">
        <v>28</v>
      </c>
      <c r="N4666" t="s">
        <v>18</v>
      </c>
      <c r="O4666">
        <v>0</v>
      </c>
      <c r="P4666">
        <v>0</v>
      </c>
    </row>
    <row r="4667" spans="4:16">
      <c r="D4667">
        <v>4666</v>
      </c>
      <c r="E4667" t="s">
        <v>19</v>
      </c>
      <c r="F4667" t="b">
        <v>1</v>
      </c>
      <c r="G4667">
        <v>3.19</v>
      </c>
      <c r="H4667" t="s">
        <v>20</v>
      </c>
      <c r="I4667" t="s">
        <v>23</v>
      </c>
      <c r="J4667">
        <v>650</v>
      </c>
      <c r="K4667">
        <v>6</v>
      </c>
      <c r="L4667" t="s">
        <v>27</v>
      </c>
      <c r="M4667" t="s">
        <v>17</v>
      </c>
      <c r="N4667" t="s">
        <v>18</v>
      </c>
      <c r="O4667">
        <v>0</v>
      </c>
      <c r="P4667">
        <v>75000</v>
      </c>
    </row>
    <row r="4668" spans="4:16">
      <c r="D4668">
        <v>4667</v>
      </c>
      <c r="E4668" t="s">
        <v>13</v>
      </c>
      <c r="F4668" t="b">
        <v>1</v>
      </c>
      <c r="G4668">
        <v>3.38</v>
      </c>
      <c r="H4668" t="s">
        <v>25</v>
      </c>
      <c r="I4668" t="s">
        <v>23</v>
      </c>
      <c r="J4668">
        <v>640</v>
      </c>
      <c r="K4668">
        <v>4</v>
      </c>
      <c r="L4668" t="s">
        <v>31</v>
      </c>
      <c r="M4668" t="s">
        <v>17</v>
      </c>
      <c r="N4668" t="s">
        <v>18</v>
      </c>
      <c r="O4668">
        <v>0</v>
      </c>
      <c r="P4668">
        <v>75000</v>
      </c>
    </row>
    <row r="4669" spans="4:16">
      <c r="D4669">
        <v>4668</v>
      </c>
      <c r="E4669" t="s">
        <v>19</v>
      </c>
      <c r="F4669" t="b">
        <v>0</v>
      </c>
      <c r="G4669">
        <v>3.36</v>
      </c>
      <c r="H4669" t="s">
        <v>20</v>
      </c>
      <c r="I4669" t="s">
        <v>15</v>
      </c>
      <c r="J4669">
        <v>660</v>
      </c>
      <c r="K4669">
        <v>4</v>
      </c>
      <c r="L4669" t="s">
        <v>16</v>
      </c>
      <c r="M4669" t="s">
        <v>17</v>
      </c>
      <c r="N4669" t="s">
        <v>18</v>
      </c>
      <c r="O4669">
        <v>0</v>
      </c>
      <c r="P4669">
        <v>75000</v>
      </c>
    </row>
    <row r="4670" spans="4:16">
      <c r="D4670">
        <v>4669</v>
      </c>
      <c r="E4670" t="s">
        <v>19</v>
      </c>
      <c r="F4670" t="b">
        <v>0</v>
      </c>
      <c r="G4670">
        <v>3.12</v>
      </c>
      <c r="H4670" t="s">
        <v>20</v>
      </c>
      <c r="I4670" t="s">
        <v>15</v>
      </c>
      <c r="J4670">
        <v>570</v>
      </c>
      <c r="K4670">
        <v>5</v>
      </c>
      <c r="L4670" t="s">
        <v>24</v>
      </c>
      <c r="M4670" t="s">
        <v>28</v>
      </c>
      <c r="N4670" t="s">
        <v>18</v>
      </c>
      <c r="O4670">
        <v>0</v>
      </c>
      <c r="P4670">
        <v>0</v>
      </c>
    </row>
    <row r="4671" spans="4:16">
      <c r="D4671">
        <v>4670</v>
      </c>
      <c r="E4671" t="s">
        <v>19</v>
      </c>
      <c r="F4671" t="b">
        <v>0</v>
      </c>
      <c r="G4671">
        <v>3.5</v>
      </c>
      <c r="H4671" t="s">
        <v>25</v>
      </c>
      <c r="I4671" t="s">
        <v>15</v>
      </c>
      <c r="J4671">
        <v>690</v>
      </c>
      <c r="K4671">
        <v>3</v>
      </c>
      <c r="L4671" t="s">
        <v>30</v>
      </c>
      <c r="M4671" t="s">
        <v>17</v>
      </c>
      <c r="N4671" t="s">
        <v>18</v>
      </c>
      <c r="O4671">
        <v>0</v>
      </c>
      <c r="P4671">
        <v>75000</v>
      </c>
    </row>
    <row r="4672" spans="4:16">
      <c r="D4672">
        <v>4671</v>
      </c>
      <c r="E4672" t="s">
        <v>13</v>
      </c>
      <c r="F4672" t="b">
        <v>0</v>
      </c>
      <c r="G4672">
        <v>3.28</v>
      </c>
      <c r="H4672" t="s">
        <v>14</v>
      </c>
      <c r="I4672" t="s">
        <v>26</v>
      </c>
      <c r="J4672">
        <v>590</v>
      </c>
      <c r="K4672">
        <v>6</v>
      </c>
      <c r="L4672" t="s">
        <v>16</v>
      </c>
      <c r="M4672" t="s">
        <v>28</v>
      </c>
      <c r="N4672" t="s">
        <v>18</v>
      </c>
      <c r="O4672">
        <v>0</v>
      </c>
      <c r="P4672">
        <v>0</v>
      </c>
    </row>
    <row r="4673" spans="4:16">
      <c r="D4673">
        <v>4672</v>
      </c>
      <c r="E4673" t="s">
        <v>13</v>
      </c>
      <c r="F4673" t="b">
        <v>0</v>
      </c>
      <c r="G4673">
        <v>3.22</v>
      </c>
      <c r="H4673" t="s">
        <v>14</v>
      </c>
      <c r="I4673" t="s">
        <v>29</v>
      </c>
      <c r="J4673">
        <v>570</v>
      </c>
      <c r="K4673">
        <v>6</v>
      </c>
      <c r="L4673" t="s">
        <v>27</v>
      </c>
      <c r="M4673" t="s">
        <v>28</v>
      </c>
      <c r="N4673" t="s">
        <v>18</v>
      </c>
      <c r="O4673">
        <v>0</v>
      </c>
      <c r="P4673">
        <v>0</v>
      </c>
    </row>
    <row r="4674" spans="4:16">
      <c r="D4674">
        <v>4673</v>
      </c>
      <c r="E4674" t="s">
        <v>13</v>
      </c>
      <c r="F4674" t="b">
        <v>0</v>
      </c>
      <c r="G4674">
        <v>3.02</v>
      </c>
      <c r="H4674" t="s">
        <v>25</v>
      </c>
      <c r="I4674" t="s">
        <v>26</v>
      </c>
      <c r="J4674">
        <v>570</v>
      </c>
      <c r="K4674">
        <v>7</v>
      </c>
      <c r="L4674" t="s">
        <v>24</v>
      </c>
      <c r="M4674" t="s">
        <v>28</v>
      </c>
      <c r="N4674" t="s">
        <v>18</v>
      </c>
      <c r="O4674">
        <v>0</v>
      </c>
      <c r="P4674">
        <v>0</v>
      </c>
    </row>
    <row r="4675" spans="4:16">
      <c r="D4675">
        <v>4674</v>
      </c>
      <c r="E4675" t="s">
        <v>13</v>
      </c>
      <c r="F4675" t="b">
        <v>0</v>
      </c>
      <c r="G4675">
        <v>3.22</v>
      </c>
      <c r="H4675" t="s">
        <v>25</v>
      </c>
      <c r="I4675" t="s">
        <v>15</v>
      </c>
      <c r="J4675">
        <v>660</v>
      </c>
      <c r="K4675">
        <v>4</v>
      </c>
      <c r="L4675" t="s">
        <v>32</v>
      </c>
      <c r="M4675" t="s">
        <v>17</v>
      </c>
      <c r="N4675" t="s">
        <v>18</v>
      </c>
      <c r="O4675">
        <v>0</v>
      </c>
      <c r="P4675">
        <v>75000</v>
      </c>
    </row>
    <row r="4676" spans="4:16">
      <c r="D4676">
        <v>4675</v>
      </c>
      <c r="E4676" t="s">
        <v>13</v>
      </c>
      <c r="F4676" t="b">
        <v>0</v>
      </c>
      <c r="G4676">
        <v>3.22</v>
      </c>
      <c r="H4676" t="s">
        <v>14</v>
      </c>
      <c r="I4676" t="s">
        <v>29</v>
      </c>
      <c r="J4676">
        <v>710</v>
      </c>
      <c r="K4676">
        <v>3</v>
      </c>
      <c r="L4676" t="s">
        <v>27</v>
      </c>
      <c r="M4676" t="s">
        <v>17</v>
      </c>
      <c r="N4676" t="s">
        <v>18</v>
      </c>
      <c r="O4676">
        <v>0</v>
      </c>
      <c r="P4676">
        <v>75000</v>
      </c>
    </row>
    <row r="4677" spans="4:16">
      <c r="D4677">
        <v>4676</v>
      </c>
      <c r="E4677" t="s">
        <v>13</v>
      </c>
      <c r="F4677" t="b">
        <v>0</v>
      </c>
      <c r="G4677">
        <v>3.15</v>
      </c>
      <c r="H4677" t="s">
        <v>20</v>
      </c>
      <c r="I4677" t="s">
        <v>29</v>
      </c>
      <c r="J4677">
        <v>600</v>
      </c>
      <c r="K4677">
        <v>5</v>
      </c>
      <c r="L4677" t="s">
        <v>30</v>
      </c>
      <c r="M4677" t="s">
        <v>28</v>
      </c>
      <c r="N4677" t="s">
        <v>18</v>
      </c>
      <c r="O4677">
        <v>0</v>
      </c>
      <c r="P4677">
        <v>0</v>
      </c>
    </row>
    <row r="4678" spans="4:16">
      <c r="D4678">
        <v>4677</v>
      </c>
      <c r="E4678" t="s">
        <v>19</v>
      </c>
      <c r="F4678" t="b">
        <v>0</v>
      </c>
      <c r="G4678">
        <v>3.01</v>
      </c>
      <c r="H4678" t="s">
        <v>25</v>
      </c>
      <c r="I4678" t="s">
        <v>21</v>
      </c>
      <c r="J4678">
        <v>620</v>
      </c>
      <c r="K4678">
        <v>7</v>
      </c>
      <c r="L4678" t="s">
        <v>33</v>
      </c>
      <c r="M4678" t="s">
        <v>17</v>
      </c>
      <c r="N4678" t="s">
        <v>18</v>
      </c>
      <c r="O4678">
        <v>0</v>
      </c>
      <c r="P4678">
        <v>75000</v>
      </c>
    </row>
    <row r="4679" spans="4:16">
      <c r="D4679">
        <v>4678</v>
      </c>
      <c r="E4679" t="s">
        <v>19</v>
      </c>
      <c r="F4679" t="b">
        <v>1</v>
      </c>
      <c r="G4679">
        <v>3.25</v>
      </c>
      <c r="H4679" t="s">
        <v>14</v>
      </c>
      <c r="I4679" t="s">
        <v>23</v>
      </c>
      <c r="J4679">
        <v>710</v>
      </c>
      <c r="K4679">
        <v>5</v>
      </c>
      <c r="L4679" t="s">
        <v>30</v>
      </c>
      <c r="M4679" t="s">
        <v>17</v>
      </c>
      <c r="N4679" t="s">
        <v>18</v>
      </c>
      <c r="O4679">
        <v>0</v>
      </c>
      <c r="P4679">
        <v>75000</v>
      </c>
    </row>
    <row r="4680" spans="4:16">
      <c r="D4680">
        <v>4679</v>
      </c>
      <c r="E4680" t="s">
        <v>13</v>
      </c>
      <c r="F4680" t="b">
        <v>1</v>
      </c>
      <c r="G4680">
        <v>3.19</v>
      </c>
      <c r="H4680" t="s">
        <v>25</v>
      </c>
      <c r="I4680" t="s">
        <v>23</v>
      </c>
      <c r="J4680">
        <v>660</v>
      </c>
      <c r="K4680">
        <v>6</v>
      </c>
      <c r="L4680" t="s">
        <v>31</v>
      </c>
      <c r="M4680" t="s">
        <v>17</v>
      </c>
      <c r="N4680" t="s">
        <v>18</v>
      </c>
      <c r="O4680">
        <v>0</v>
      </c>
      <c r="P4680">
        <v>75000</v>
      </c>
    </row>
    <row r="4681" spans="4:16">
      <c r="D4681">
        <v>4680</v>
      </c>
      <c r="E4681" t="s">
        <v>19</v>
      </c>
      <c r="F4681" t="b">
        <v>0</v>
      </c>
      <c r="G4681">
        <v>3.45</v>
      </c>
      <c r="H4681" t="s">
        <v>20</v>
      </c>
      <c r="I4681" t="s">
        <v>15</v>
      </c>
      <c r="J4681">
        <v>710</v>
      </c>
      <c r="K4681">
        <v>5</v>
      </c>
      <c r="L4681" t="s">
        <v>34</v>
      </c>
      <c r="M4681" t="s">
        <v>17</v>
      </c>
      <c r="N4681" t="s">
        <v>18</v>
      </c>
      <c r="O4681">
        <v>0</v>
      </c>
      <c r="P4681">
        <v>75000</v>
      </c>
    </row>
    <row r="4682" spans="4:16">
      <c r="D4682">
        <v>4681</v>
      </c>
      <c r="E4682" t="s">
        <v>19</v>
      </c>
      <c r="F4682" t="b">
        <v>1</v>
      </c>
      <c r="G4682">
        <v>3.39</v>
      </c>
      <c r="H4682" t="s">
        <v>14</v>
      </c>
      <c r="I4682" t="s">
        <v>23</v>
      </c>
      <c r="J4682">
        <v>780</v>
      </c>
      <c r="K4682">
        <v>5</v>
      </c>
      <c r="L4682" t="s">
        <v>24</v>
      </c>
      <c r="M4682" t="s">
        <v>17</v>
      </c>
      <c r="N4682" t="s">
        <v>18</v>
      </c>
      <c r="O4682">
        <v>0</v>
      </c>
      <c r="P4682">
        <v>75000</v>
      </c>
    </row>
    <row r="4683" spans="4:16">
      <c r="D4683">
        <v>4682</v>
      </c>
      <c r="E4683" t="s">
        <v>19</v>
      </c>
      <c r="F4683" t="b">
        <v>1</v>
      </c>
      <c r="G4683">
        <v>3.41</v>
      </c>
      <c r="H4683" t="s">
        <v>25</v>
      </c>
      <c r="I4683" t="s">
        <v>23</v>
      </c>
      <c r="J4683">
        <v>700</v>
      </c>
      <c r="K4683">
        <v>3</v>
      </c>
      <c r="L4683" t="s">
        <v>32</v>
      </c>
      <c r="M4683" t="s">
        <v>17</v>
      </c>
      <c r="N4683" t="s">
        <v>18</v>
      </c>
      <c r="O4683">
        <v>0</v>
      </c>
      <c r="P4683">
        <v>75000</v>
      </c>
    </row>
    <row r="4684" spans="4:16">
      <c r="D4684">
        <v>4683</v>
      </c>
      <c r="E4684" t="s">
        <v>13</v>
      </c>
      <c r="F4684" t="b">
        <v>1</v>
      </c>
      <c r="G4684">
        <v>3.17</v>
      </c>
      <c r="H4684" t="s">
        <v>25</v>
      </c>
      <c r="I4684" t="s">
        <v>23</v>
      </c>
      <c r="J4684">
        <v>650</v>
      </c>
      <c r="K4684">
        <v>4</v>
      </c>
      <c r="L4684" t="s">
        <v>24</v>
      </c>
      <c r="M4684" t="s">
        <v>17</v>
      </c>
      <c r="N4684" t="s">
        <v>18</v>
      </c>
      <c r="O4684">
        <v>0</v>
      </c>
      <c r="P4684">
        <v>75000</v>
      </c>
    </row>
    <row r="4685" spans="4:16">
      <c r="D4685">
        <v>4684</v>
      </c>
      <c r="E4685" t="s">
        <v>19</v>
      </c>
      <c r="F4685" t="b">
        <v>0</v>
      </c>
      <c r="G4685">
        <v>2.98</v>
      </c>
      <c r="H4685" t="s">
        <v>14</v>
      </c>
      <c r="I4685" t="s">
        <v>21</v>
      </c>
      <c r="J4685">
        <v>570</v>
      </c>
      <c r="K4685">
        <v>5</v>
      </c>
      <c r="L4685" t="s">
        <v>16</v>
      </c>
      <c r="M4685" t="s">
        <v>28</v>
      </c>
      <c r="N4685" t="s">
        <v>18</v>
      </c>
      <c r="O4685">
        <v>0</v>
      </c>
      <c r="P4685">
        <v>0</v>
      </c>
    </row>
    <row r="4686" spans="4:16">
      <c r="D4686">
        <v>4685</v>
      </c>
      <c r="E4686" t="s">
        <v>19</v>
      </c>
      <c r="F4686" t="b">
        <v>1</v>
      </c>
      <c r="G4686">
        <v>3.19</v>
      </c>
      <c r="H4686" t="s">
        <v>25</v>
      </c>
      <c r="I4686" t="s">
        <v>23</v>
      </c>
      <c r="J4686">
        <v>720</v>
      </c>
      <c r="K4686">
        <v>5</v>
      </c>
      <c r="L4686" t="s">
        <v>27</v>
      </c>
      <c r="M4686" t="s">
        <v>17</v>
      </c>
      <c r="N4686" t="s">
        <v>18</v>
      </c>
      <c r="O4686">
        <v>0</v>
      </c>
      <c r="P4686">
        <v>75000</v>
      </c>
    </row>
    <row r="4687" spans="4:16">
      <c r="D4687">
        <v>4686</v>
      </c>
      <c r="E4687" t="s">
        <v>19</v>
      </c>
      <c r="F4687" t="b">
        <v>1</v>
      </c>
      <c r="G4687">
        <v>3.33</v>
      </c>
      <c r="H4687" t="s">
        <v>14</v>
      </c>
      <c r="I4687" t="s">
        <v>23</v>
      </c>
      <c r="J4687">
        <v>600</v>
      </c>
      <c r="K4687">
        <v>4</v>
      </c>
      <c r="L4687" t="s">
        <v>16</v>
      </c>
      <c r="M4687" t="s">
        <v>28</v>
      </c>
      <c r="N4687" t="s">
        <v>18</v>
      </c>
      <c r="O4687">
        <v>0</v>
      </c>
      <c r="P4687">
        <v>0</v>
      </c>
    </row>
    <row r="4688" spans="4:16">
      <c r="D4688">
        <v>4687</v>
      </c>
      <c r="E4688" t="s">
        <v>13</v>
      </c>
      <c r="F4688" t="b">
        <v>0</v>
      </c>
      <c r="G4688">
        <v>3.31</v>
      </c>
      <c r="H4688" t="s">
        <v>25</v>
      </c>
      <c r="I4688" t="s">
        <v>30</v>
      </c>
      <c r="J4688">
        <v>640</v>
      </c>
      <c r="K4688">
        <v>5</v>
      </c>
      <c r="L4688" t="s">
        <v>27</v>
      </c>
      <c r="M4688" t="s">
        <v>17</v>
      </c>
      <c r="N4688" t="s">
        <v>18</v>
      </c>
      <c r="O4688">
        <v>0</v>
      </c>
      <c r="P4688">
        <v>75000</v>
      </c>
    </row>
    <row r="4689" spans="4:16">
      <c r="D4689">
        <v>4688</v>
      </c>
      <c r="E4689" t="s">
        <v>19</v>
      </c>
      <c r="F4689" t="b">
        <v>0</v>
      </c>
      <c r="G4689">
        <v>3.11</v>
      </c>
      <c r="H4689" t="s">
        <v>14</v>
      </c>
      <c r="I4689" t="s">
        <v>29</v>
      </c>
      <c r="J4689">
        <v>570</v>
      </c>
      <c r="K4689">
        <v>5</v>
      </c>
      <c r="L4689" t="s">
        <v>27</v>
      </c>
      <c r="M4689" t="s">
        <v>28</v>
      </c>
      <c r="N4689" t="s">
        <v>18</v>
      </c>
      <c r="O4689">
        <v>0</v>
      </c>
      <c r="P4689">
        <v>0</v>
      </c>
    </row>
    <row r="4690" spans="4:16">
      <c r="D4690">
        <v>4689</v>
      </c>
      <c r="E4690" t="s">
        <v>13</v>
      </c>
      <c r="F4690" t="b">
        <v>0</v>
      </c>
      <c r="G4690">
        <v>3.4</v>
      </c>
      <c r="H4690" t="s">
        <v>20</v>
      </c>
      <c r="I4690" t="s">
        <v>21</v>
      </c>
      <c r="J4690">
        <v>750</v>
      </c>
      <c r="K4690">
        <v>6</v>
      </c>
      <c r="L4690" t="s">
        <v>32</v>
      </c>
      <c r="M4690" t="s">
        <v>17</v>
      </c>
      <c r="N4690" t="s">
        <v>18</v>
      </c>
      <c r="O4690">
        <v>0</v>
      </c>
      <c r="P4690">
        <v>75000</v>
      </c>
    </row>
    <row r="4691" spans="4:16">
      <c r="D4691">
        <v>4690</v>
      </c>
      <c r="E4691" t="s">
        <v>13</v>
      </c>
      <c r="F4691" t="b">
        <v>0</v>
      </c>
      <c r="G4691">
        <v>3.34</v>
      </c>
      <c r="H4691" t="s">
        <v>25</v>
      </c>
      <c r="I4691" t="s">
        <v>15</v>
      </c>
      <c r="J4691">
        <v>690</v>
      </c>
      <c r="K4691">
        <v>6</v>
      </c>
      <c r="L4691" t="s">
        <v>32</v>
      </c>
      <c r="M4691" t="s">
        <v>17</v>
      </c>
      <c r="N4691" t="s">
        <v>18</v>
      </c>
      <c r="O4691">
        <v>0</v>
      </c>
      <c r="P4691">
        <v>75000</v>
      </c>
    </row>
    <row r="4692" spans="4:16">
      <c r="D4692">
        <v>4691</v>
      </c>
      <c r="E4692" t="s">
        <v>19</v>
      </c>
      <c r="F4692" t="b">
        <v>0</v>
      </c>
      <c r="G4692">
        <v>3.41</v>
      </c>
      <c r="H4692" t="s">
        <v>25</v>
      </c>
      <c r="I4692" t="s">
        <v>21</v>
      </c>
      <c r="J4692">
        <v>670</v>
      </c>
      <c r="K4692">
        <v>6</v>
      </c>
      <c r="L4692" t="s">
        <v>31</v>
      </c>
      <c r="M4692" t="s">
        <v>17</v>
      </c>
      <c r="N4692" t="s">
        <v>18</v>
      </c>
      <c r="O4692">
        <v>0</v>
      </c>
      <c r="P4692">
        <v>75000</v>
      </c>
    </row>
    <row r="4693" spans="4:16">
      <c r="D4693">
        <v>4692</v>
      </c>
      <c r="E4693" t="s">
        <v>19</v>
      </c>
      <c r="F4693" t="b">
        <v>1</v>
      </c>
      <c r="G4693">
        <v>2.94</v>
      </c>
      <c r="H4693" t="s">
        <v>20</v>
      </c>
      <c r="I4693" t="s">
        <v>23</v>
      </c>
      <c r="J4693">
        <v>570</v>
      </c>
      <c r="K4693">
        <v>6</v>
      </c>
      <c r="L4693" t="s">
        <v>33</v>
      </c>
      <c r="M4693" t="s">
        <v>28</v>
      </c>
      <c r="N4693" t="s">
        <v>18</v>
      </c>
      <c r="O4693">
        <v>0</v>
      </c>
      <c r="P4693">
        <v>0</v>
      </c>
    </row>
    <row r="4694" spans="4:16">
      <c r="D4694">
        <v>4693</v>
      </c>
      <c r="E4694" t="s">
        <v>19</v>
      </c>
      <c r="F4694" t="b">
        <v>0</v>
      </c>
      <c r="G4694">
        <v>3.06</v>
      </c>
      <c r="H4694" t="s">
        <v>20</v>
      </c>
      <c r="I4694" t="s">
        <v>29</v>
      </c>
      <c r="J4694">
        <v>590</v>
      </c>
      <c r="K4694">
        <v>7</v>
      </c>
      <c r="L4694" t="s">
        <v>27</v>
      </c>
      <c r="M4694" t="s">
        <v>28</v>
      </c>
      <c r="N4694" t="s">
        <v>18</v>
      </c>
      <c r="O4694">
        <v>0</v>
      </c>
      <c r="P4694">
        <v>0</v>
      </c>
    </row>
    <row r="4695" spans="4:16">
      <c r="D4695">
        <v>4694</v>
      </c>
      <c r="E4695" t="s">
        <v>19</v>
      </c>
      <c r="F4695" t="b">
        <v>1</v>
      </c>
      <c r="G4695">
        <v>3.29</v>
      </c>
      <c r="H4695" t="s">
        <v>25</v>
      </c>
      <c r="I4695" t="s">
        <v>23</v>
      </c>
      <c r="J4695">
        <v>670</v>
      </c>
      <c r="K4695">
        <v>4</v>
      </c>
      <c r="L4695" t="s">
        <v>32</v>
      </c>
      <c r="M4695" t="s">
        <v>17</v>
      </c>
      <c r="N4695" t="s">
        <v>18</v>
      </c>
      <c r="O4695">
        <v>0</v>
      </c>
      <c r="P4695">
        <v>75000</v>
      </c>
    </row>
    <row r="4696" spans="4:16">
      <c r="D4696">
        <v>4695</v>
      </c>
      <c r="E4696" t="s">
        <v>13</v>
      </c>
      <c r="F4696" t="b">
        <v>0</v>
      </c>
      <c r="G4696">
        <v>2.96</v>
      </c>
      <c r="H4696" t="s">
        <v>25</v>
      </c>
      <c r="I4696" t="s">
        <v>21</v>
      </c>
      <c r="J4696">
        <v>630</v>
      </c>
      <c r="K4696">
        <v>5</v>
      </c>
      <c r="L4696" t="s">
        <v>31</v>
      </c>
      <c r="M4696" t="s">
        <v>17</v>
      </c>
      <c r="N4696" t="s">
        <v>18</v>
      </c>
      <c r="O4696">
        <v>0</v>
      </c>
      <c r="P4696">
        <v>75000</v>
      </c>
    </row>
    <row r="4697" spans="4:16">
      <c r="D4697">
        <v>4696</v>
      </c>
      <c r="E4697" t="s">
        <v>19</v>
      </c>
      <c r="F4697" t="b">
        <v>0</v>
      </c>
      <c r="G4697">
        <v>3.28</v>
      </c>
      <c r="H4697" t="s">
        <v>14</v>
      </c>
      <c r="I4697" t="s">
        <v>21</v>
      </c>
      <c r="J4697">
        <v>720</v>
      </c>
      <c r="K4697">
        <v>5</v>
      </c>
      <c r="L4697" t="s">
        <v>27</v>
      </c>
      <c r="M4697" t="s">
        <v>17</v>
      </c>
      <c r="N4697" t="s">
        <v>18</v>
      </c>
      <c r="O4697">
        <v>0</v>
      </c>
      <c r="P4697">
        <v>75000</v>
      </c>
    </row>
    <row r="4698" spans="4:16">
      <c r="D4698">
        <v>4697</v>
      </c>
      <c r="E4698" t="s">
        <v>19</v>
      </c>
      <c r="F4698" t="b">
        <v>0</v>
      </c>
      <c r="G4698">
        <v>3.22</v>
      </c>
      <c r="H4698" t="s">
        <v>20</v>
      </c>
      <c r="I4698" t="s">
        <v>26</v>
      </c>
      <c r="J4698">
        <v>760</v>
      </c>
      <c r="K4698">
        <v>6</v>
      </c>
      <c r="L4698" t="s">
        <v>24</v>
      </c>
      <c r="M4698" t="s">
        <v>17</v>
      </c>
      <c r="N4698" t="s">
        <v>18</v>
      </c>
      <c r="O4698">
        <v>0</v>
      </c>
      <c r="P4698">
        <v>75000</v>
      </c>
    </row>
    <row r="4699" spans="4:16">
      <c r="D4699">
        <v>4698</v>
      </c>
      <c r="E4699" t="s">
        <v>19</v>
      </c>
      <c r="F4699" t="b">
        <v>0</v>
      </c>
      <c r="G4699">
        <v>3.43</v>
      </c>
      <c r="H4699" t="s">
        <v>25</v>
      </c>
      <c r="I4699" t="s">
        <v>29</v>
      </c>
      <c r="J4699">
        <v>780</v>
      </c>
      <c r="K4699">
        <v>5</v>
      </c>
      <c r="L4699" t="s">
        <v>27</v>
      </c>
      <c r="M4699" t="s">
        <v>17</v>
      </c>
      <c r="N4699" t="s">
        <v>18</v>
      </c>
      <c r="O4699">
        <v>0</v>
      </c>
      <c r="P4699">
        <v>75000</v>
      </c>
    </row>
    <row r="4700" spans="4:16">
      <c r="D4700">
        <v>4699</v>
      </c>
      <c r="E4700" t="s">
        <v>19</v>
      </c>
      <c r="F4700" t="b">
        <v>1</v>
      </c>
      <c r="G4700">
        <v>3.5</v>
      </c>
      <c r="H4700" t="s">
        <v>14</v>
      </c>
      <c r="I4700" t="s">
        <v>23</v>
      </c>
      <c r="J4700">
        <v>680</v>
      </c>
      <c r="K4700">
        <v>5</v>
      </c>
      <c r="L4700" t="s">
        <v>30</v>
      </c>
      <c r="M4700" t="s">
        <v>17</v>
      </c>
      <c r="N4700" t="s">
        <v>18</v>
      </c>
      <c r="O4700">
        <v>0</v>
      </c>
      <c r="P4700">
        <v>75000</v>
      </c>
    </row>
    <row r="4701" spans="4:16">
      <c r="D4701">
        <v>4700</v>
      </c>
      <c r="E4701" t="s">
        <v>13</v>
      </c>
      <c r="F4701" t="b">
        <v>1</v>
      </c>
      <c r="G4701">
        <v>3.15</v>
      </c>
      <c r="H4701" t="s">
        <v>14</v>
      </c>
      <c r="I4701" t="s">
        <v>23</v>
      </c>
      <c r="J4701">
        <v>650</v>
      </c>
      <c r="K4701">
        <v>5</v>
      </c>
      <c r="L4701" t="s">
        <v>35</v>
      </c>
      <c r="M4701" t="s">
        <v>17</v>
      </c>
      <c r="N4701" t="s">
        <v>18</v>
      </c>
      <c r="O4701">
        <v>0</v>
      </c>
      <c r="P4701">
        <v>75000</v>
      </c>
    </row>
    <row r="4702" spans="4:16">
      <c r="D4702">
        <v>4701</v>
      </c>
      <c r="E4702" t="s">
        <v>19</v>
      </c>
      <c r="F4702" t="b">
        <v>0</v>
      </c>
      <c r="G4702">
        <v>3.33</v>
      </c>
      <c r="H4702" t="s">
        <v>14</v>
      </c>
      <c r="I4702" t="s">
        <v>29</v>
      </c>
      <c r="J4702">
        <v>660</v>
      </c>
      <c r="K4702">
        <v>5</v>
      </c>
      <c r="L4702" t="s">
        <v>27</v>
      </c>
      <c r="M4702" t="s">
        <v>17</v>
      </c>
      <c r="N4702" t="s">
        <v>18</v>
      </c>
      <c r="O4702">
        <v>0</v>
      </c>
      <c r="P4702">
        <v>75000</v>
      </c>
    </row>
    <row r="4703" spans="4:16">
      <c r="D4703">
        <v>4702</v>
      </c>
      <c r="E4703" t="s">
        <v>19</v>
      </c>
      <c r="F4703" t="b">
        <v>1</v>
      </c>
      <c r="G4703">
        <v>3.16</v>
      </c>
      <c r="H4703" t="s">
        <v>20</v>
      </c>
      <c r="I4703" t="s">
        <v>23</v>
      </c>
      <c r="J4703">
        <v>670</v>
      </c>
      <c r="K4703">
        <v>4</v>
      </c>
      <c r="L4703" t="s">
        <v>31</v>
      </c>
      <c r="M4703" t="s">
        <v>17</v>
      </c>
      <c r="N4703" t="s">
        <v>18</v>
      </c>
      <c r="O4703">
        <v>0</v>
      </c>
      <c r="P4703">
        <v>75000</v>
      </c>
    </row>
    <row r="4704" spans="4:16">
      <c r="D4704">
        <v>4703</v>
      </c>
      <c r="E4704" t="s">
        <v>13</v>
      </c>
      <c r="F4704" t="b">
        <v>0</v>
      </c>
      <c r="G4704">
        <v>3.08</v>
      </c>
      <c r="H4704" t="s">
        <v>14</v>
      </c>
      <c r="I4704" t="s">
        <v>21</v>
      </c>
      <c r="J4704">
        <v>690</v>
      </c>
      <c r="K4704">
        <v>6</v>
      </c>
      <c r="L4704" t="s">
        <v>27</v>
      </c>
      <c r="M4704" t="s">
        <v>17</v>
      </c>
      <c r="N4704" t="s">
        <v>18</v>
      </c>
      <c r="O4704">
        <v>0</v>
      </c>
      <c r="P4704">
        <v>75000</v>
      </c>
    </row>
    <row r="4705" spans="4:16">
      <c r="D4705">
        <v>4704</v>
      </c>
      <c r="E4705" t="s">
        <v>19</v>
      </c>
      <c r="F4705" t="b">
        <v>0</v>
      </c>
      <c r="G4705">
        <v>3.11</v>
      </c>
      <c r="H4705" t="s">
        <v>14</v>
      </c>
      <c r="I4705" t="s">
        <v>26</v>
      </c>
      <c r="J4705">
        <v>600</v>
      </c>
      <c r="K4705">
        <v>5</v>
      </c>
      <c r="L4705" t="s">
        <v>16</v>
      </c>
      <c r="M4705" t="s">
        <v>28</v>
      </c>
      <c r="N4705" t="s">
        <v>18</v>
      </c>
      <c r="O4705">
        <v>0</v>
      </c>
      <c r="P4705">
        <v>0</v>
      </c>
    </row>
    <row r="4706" spans="4:16">
      <c r="D4706">
        <v>4705</v>
      </c>
      <c r="E4706" t="s">
        <v>19</v>
      </c>
      <c r="F4706" t="b">
        <v>0</v>
      </c>
      <c r="G4706">
        <v>3.38</v>
      </c>
      <c r="H4706" t="s">
        <v>20</v>
      </c>
      <c r="I4706" t="s">
        <v>29</v>
      </c>
      <c r="J4706">
        <v>660</v>
      </c>
      <c r="K4706">
        <v>4</v>
      </c>
      <c r="L4706" t="s">
        <v>16</v>
      </c>
      <c r="M4706" t="s">
        <v>17</v>
      </c>
      <c r="N4706" t="s">
        <v>18</v>
      </c>
      <c r="O4706">
        <v>0</v>
      </c>
      <c r="P4706">
        <v>75000</v>
      </c>
    </row>
    <row r="4707" spans="4:16">
      <c r="D4707">
        <v>4706</v>
      </c>
      <c r="E4707" t="s">
        <v>19</v>
      </c>
      <c r="F4707" t="b">
        <v>0</v>
      </c>
      <c r="G4707">
        <v>3.17</v>
      </c>
      <c r="H4707" t="s">
        <v>20</v>
      </c>
      <c r="I4707" t="s">
        <v>26</v>
      </c>
      <c r="J4707">
        <v>630</v>
      </c>
      <c r="K4707">
        <v>6</v>
      </c>
      <c r="L4707" t="s">
        <v>24</v>
      </c>
      <c r="M4707" t="s">
        <v>17</v>
      </c>
      <c r="N4707" t="s">
        <v>18</v>
      </c>
      <c r="O4707">
        <v>0</v>
      </c>
      <c r="P4707">
        <v>75000</v>
      </c>
    </row>
    <row r="4708" spans="4:16">
      <c r="D4708">
        <v>4707</v>
      </c>
      <c r="E4708" t="s">
        <v>19</v>
      </c>
      <c r="F4708" t="b">
        <v>1</v>
      </c>
      <c r="G4708">
        <v>3.11</v>
      </c>
      <c r="H4708" t="s">
        <v>14</v>
      </c>
      <c r="I4708" t="s">
        <v>23</v>
      </c>
      <c r="J4708">
        <v>660</v>
      </c>
      <c r="K4708">
        <v>6</v>
      </c>
      <c r="L4708" t="s">
        <v>31</v>
      </c>
      <c r="M4708" t="s">
        <v>17</v>
      </c>
      <c r="N4708" t="s">
        <v>18</v>
      </c>
      <c r="O4708">
        <v>0</v>
      </c>
      <c r="P4708">
        <v>75000</v>
      </c>
    </row>
    <row r="4709" spans="4:16">
      <c r="D4709">
        <v>4708</v>
      </c>
      <c r="E4709" t="s">
        <v>19</v>
      </c>
      <c r="F4709" t="b">
        <v>0</v>
      </c>
      <c r="G4709">
        <v>3.33</v>
      </c>
      <c r="H4709" t="s">
        <v>14</v>
      </c>
      <c r="I4709" t="s">
        <v>21</v>
      </c>
      <c r="J4709">
        <v>740</v>
      </c>
      <c r="K4709">
        <v>6</v>
      </c>
      <c r="L4709" t="s">
        <v>32</v>
      </c>
      <c r="M4709" t="s">
        <v>17</v>
      </c>
      <c r="N4709" t="s">
        <v>18</v>
      </c>
      <c r="O4709">
        <v>0</v>
      </c>
      <c r="P4709">
        <v>75000</v>
      </c>
    </row>
    <row r="4710" spans="4:16">
      <c r="D4710">
        <v>4709</v>
      </c>
      <c r="E4710" t="s">
        <v>13</v>
      </c>
      <c r="F4710" t="b">
        <v>0</v>
      </c>
      <c r="G4710">
        <v>3.02</v>
      </c>
      <c r="H4710" t="s">
        <v>14</v>
      </c>
      <c r="I4710" t="s">
        <v>21</v>
      </c>
      <c r="J4710">
        <v>610</v>
      </c>
      <c r="K4710">
        <v>5</v>
      </c>
      <c r="L4710" t="s">
        <v>32</v>
      </c>
      <c r="M4710" t="s">
        <v>17</v>
      </c>
      <c r="N4710" t="s">
        <v>18</v>
      </c>
      <c r="O4710">
        <v>0</v>
      </c>
      <c r="P4710">
        <v>75000</v>
      </c>
    </row>
    <row r="4711" spans="4:16">
      <c r="D4711">
        <v>4710</v>
      </c>
      <c r="E4711" t="s">
        <v>19</v>
      </c>
      <c r="F4711" t="b">
        <v>0</v>
      </c>
      <c r="G4711">
        <v>3.06</v>
      </c>
      <c r="H4711" t="s">
        <v>20</v>
      </c>
      <c r="I4711" t="s">
        <v>29</v>
      </c>
      <c r="J4711">
        <v>620</v>
      </c>
      <c r="K4711">
        <v>5</v>
      </c>
      <c r="L4711" t="s">
        <v>24</v>
      </c>
      <c r="M4711" t="s">
        <v>17</v>
      </c>
      <c r="N4711" t="s">
        <v>18</v>
      </c>
      <c r="O4711">
        <v>0</v>
      </c>
      <c r="P4711">
        <v>75000</v>
      </c>
    </row>
    <row r="4712" spans="4:16">
      <c r="D4712">
        <v>4711</v>
      </c>
      <c r="E4712" t="s">
        <v>19</v>
      </c>
      <c r="F4712" t="b">
        <v>0</v>
      </c>
      <c r="G4712">
        <v>3.27</v>
      </c>
      <c r="H4712" t="s">
        <v>14</v>
      </c>
      <c r="I4712" t="s">
        <v>15</v>
      </c>
      <c r="J4712">
        <v>690</v>
      </c>
      <c r="K4712">
        <v>4</v>
      </c>
      <c r="L4712" t="s">
        <v>31</v>
      </c>
      <c r="M4712" t="s">
        <v>17</v>
      </c>
      <c r="N4712" t="s">
        <v>18</v>
      </c>
      <c r="O4712">
        <v>0</v>
      </c>
      <c r="P4712">
        <v>75000</v>
      </c>
    </row>
    <row r="4713" spans="4:16">
      <c r="D4713">
        <v>4712</v>
      </c>
      <c r="E4713" t="s">
        <v>13</v>
      </c>
      <c r="F4713" t="b">
        <v>0</v>
      </c>
      <c r="G4713">
        <v>3.22</v>
      </c>
      <c r="H4713" t="s">
        <v>25</v>
      </c>
      <c r="I4713" t="s">
        <v>21</v>
      </c>
      <c r="J4713">
        <v>720</v>
      </c>
      <c r="K4713">
        <v>6</v>
      </c>
      <c r="L4713" t="s">
        <v>27</v>
      </c>
      <c r="M4713" t="s">
        <v>17</v>
      </c>
      <c r="N4713" t="s">
        <v>18</v>
      </c>
      <c r="O4713">
        <v>0</v>
      </c>
      <c r="P4713">
        <v>75000</v>
      </c>
    </row>
    <row r="4714" spans="4:16">
      <c r="D4714">
        <v>4713</v>
      </c>
      <c r="E4714" t="s">
        <v>19</v>
      </c>
      <c r="F4714" t="b">
        <v>1</v>
      </c>
      <c r="G4714">
        <v>3.23</v>
      </c>
      <c r="H4714" t="s">
        <v>20</v>
      </c>
      <c r="I4714" t="s">
        <v>23</v>
      </c>
      <c r="J4714">
        <v>600</v>
      </c>
      <c r="K4714">
        <v>5</v>
      </c>
      <c r="L4714" t="s">
        <v>24</v>
      </c>
      <c r="M4714" t="s">
        <v>28</v>
      </c>
      <c r="N4714" t="s">
        <v>18</v>
      </c>
      <c r="O4714">
        <v>0</v>
      </c>
      <c r="P4714">
        <v>0</v>
      </c>
    </row>
    <row r="4715" spans="4:16">
      <c r="D4715">
        <v>4714</v>
      </c>
      <c r="E4715" t="s">
        <v>13</v>
      </c>
      <c r="F4715" t="b">
        <v>0</v>
      </c>
      <c r="G4715">
        <v>3.25</v>
      </c>
      <c r="H4715" t="s">
        <v>25</v>
      </c>
      <c r="I4715" t="s">
        <v>29</v>
      </c>
      <c r="J4715">
        <v>600</v>
      </c>
      <c r="K4715">
        <v>5</v>
      </c>
      <c r="L4715" t="s">
        <v>33</v>
      </c>
      <c r="M4715" t="s">
        <v>28</v>
      </c>
      <c r="N4715" t="s">
        <v>18</v>
      </c>
      <c r="O4715">
        <v>0</v>
      </c>
      <c r="P4715">
        <v>0</v>
      </c>
    </row>
    <row r="4716" spans="4:16">
      <c r="D4716">
        <v>4715</v>
      </c>
      <c r="E4716" t="s">
        <v>19</v>
      </c>
      <c r="F4716" t="b">
        <v>0</v>
      </c>
      <c r="G4716">
        <v>3.22</v>
      </c>
      <c r="H4716" t="s">
        <v>25</v>
      </c>
      <c r="I4716" t="s">
        <v>29</v>
      </c>
      <c r="J4716">
        <v>640</v>
      </c>
      <c r="K4716">
        <v>5</v>
      </c>
      <c r="L4716" t="s">
        <v>27</v>
      </c>
      <c r="M4716" t="s">
        <v>17</v>
      </c>
      <c r="N4716" t="s">
        <v>18</v>
      </c>
      <c r="O4716">
        <v>0</v>
      </c>
      <c r="P4716">
        <v>75000</v>
      </c>
    </row>
    <row r="4717" spans="4:16">
      <c r="D4717">
        <v>4716</v>
      </c>
      <c r="E4717" t="s">
        <v>13</v>
      </c>
      <c r="F4717" t="b">
        <v>0</v>
      </c>
      <c r="G4717">
        <v>3.08</v>
      </c>
      <c r="H4717" t="s">
        <v>20</v>
      </c>
      <c r="I4717" t="s">
        <v>15</v>
      </c>
      <c r="J4717">
        <v>610</v>
      </c>
      <c r="K4717">
        <v>5</v>
      </c>
      <c r="L4717" t="s">
        <v>32</v>
      </c>
      <c r="M4717" t="s">
        <v>17</v>
      </c>
      <c r="N4717" t="s">
        <v>18</v>
      </c>
      <c r="O4717">
        <v>0</v>
      </c>
      <c r="P4717">
        <v>75000</v>
      </c>
    </row>
    <row r="4718" spans="4:16">
      <c r="D4718">
        <v>4717</v>
      </c>
      <c r="E4718" t="s">
        <v>13</v>
      </c>
      <c r="F4718" t="b">
        <v>1</v>
      </c>
      <c r="G4718">
        <v>3.29</v>
      </c>
      <c r="H4718" t="s">
        <v>25</v>
      </c>
      <c r="I4718" t="s">
        <v>23</v>
      </c>
      <c r="J4718">
        <v>610</v>
      </c>
      <c r="K4718">
        <v>4</v>
      </c>
      <c r="L4718" t="s">
        <v>32</v>
      </c>
      <c r="M4718" t="s">
        <v>17</v>
      </c>
      <c r="N4718" t="s">
        <v>18</v>
      </c>
      <c r="O4718">
        <v>0</v>
      </c>
      <c r="P4718">
        <v>75000</v>
      </c>
    </row>
    <row r="4719" spans="4:16">
      <c r="D4719">
        <v>4718</v>
      </c>
      <c r="E4719" t="s">
        <v>19</v>
      </c>
      <c r="F4719" t="b">
        <v>0</v>
      </c>
      <c r="G4719">
        <v>3.33</v>
      </c>
      <c r="H4719" t="s">
        <v>20</v>
      </c>
      <c r="I4719" t="s">
        <v>15</v>
      </c>
      <c r="J4719">
        <v>670</v>
      </c>
      <c r="K4719">
        <v>6</v>
      </c>
      <c r="L4719" t="s">
        <v>32</v>
      </c>
      <c r="M4719" t="s">
        <v>17</v>
      </c>
      <c r="N4719" t="s">
        <v>18</v>
      </c>
      <c r="O4719">
        <v>0</v>
      </c>
      <c r="P4719">
        <v>75000</v>
      </c>
    </row>
    <row r="4720" spans="4:16">
      <c r="D4720">
        <v>4719</v>
      </c>
      <c r="E4720" t="s">
        <v>19</v>
      </c>
      <c r="F4720" t="b">
        <v>1</v>
      </c>
      <c r="G4720">
        <v>3.12</v>
      </c>
      <c r="H4720" t="s">
        <v>20</v>
      </c>
      <c r="I4720" t="s">
        <v>23</v>
      </c>
      <c r="J4720">
        <v>590</v>
      </c>
      <c r="K4720">
        <v>6</v>
      </c>
      <c r="L4720" t="s">
        <v>32</v>
      </c>
      <c r="M4720" t="s">
        <v>28</v>
      </c>
      <c r="N4720" t="s">
        <v>18</v>
      </c>
      <c r="O4720">
        <v>0</v>
      </c>
      <c r="P4720">
        <v>0</v>
      </c>
    </row>
    <row r="4721" spans="4:16">
      <c r="D4721">
        <v>4720</v>
      </c>
      <c r="E4721" t="s">
        <v>19</v>
      </c>
      <c r="F4721" t="b">
        <v>1</v>
      </c>
      <c r="G4721">
        <v>3.03</v>
      </c>
      <c r="H4721" t="s">
        <v>20</v>
      </c>
      <c r="I4721" t="s">
        <v>23</v>
      </c>
      <c r="J4721">
        <v>600</v>
      </c>
      <c r="K4721">
        <v>6</v>
      </c>
      <c r="L4721" t="s">
        <v>27</v>
      </c>
      <c r="M4721" t="s">
        <v>28</v>
      </c>
      <c r="N4721" t="s">
        <v>18</v>
      </c>
      <c r="O4721">
        <v>0</v>
      </c>
      <c r="P4721">
        <v>0</v>
      </c>
    </row>
    <row r="4722" spans="4:16">
      <c r="D4722">
        <v>4721</v>
      </c>
      <c r="E4722" t="s">
        <v>19</v>
      </c>
      <c r="F4722" t="b">
        <v>1</v>
      </c>
      <c r="G4722">
        <v>2.9</v>
      </c>
      <c r="H4722" t="s">
        <v>14</v>
      </c>
      <c r="I4722" t="s">
        <v>23</v>
      </c>
      <c r="J4722">
        <v>580</v>
      </c>
      <c r="K4722">
        <v>8</v>
      </c>
      <c r="L4722" t="s">
        <v>16</v>
      </c>
      <c r="M4722" t="s">
        <v>28</v>
      </c>
      <c r="N4722" t="s">
        <v>18</v>
      </c>
      <c r="O4722">
        <v>0</v>
      </c>
      <c r="P4722">
        <v>0</v>
      </c>
    </row>
    <row r="4723" spans="4:16">
      <c r="D4723">
        <v>4722</v>
      </c>
      <c r="E4723" t="s">
        <v>19</v>
      </c>
      <c r="F4723" t="b">
        <v>0</v>
      </c>
      <c r="G4723">
        <v>3.27</v>
      </c>
      <c r="H4723" t="s">
        <v>25</v>
      </c>
      <c r="I4723" t="s">
        <v>21</v>
      </c>
      <c r="J4723">
        <v>640</v>
      </c>
      <c r="K4723">
        <v>4</v>
      </c>
      <c r="L4723" t="s">
        <v>34</v>
      </c>
      <c r="M4723" t="s">
        <v>17</v>
      </c>
      <c r="N4723" t="s">
        <v>18</v>
      </c>
      <c r="O4723">
        <v>0</v>
      </c>
      <c r="P4723">
        <v>75000</v>
      </c>
    </row>
    <row r="4724" spans="4:16">
      <c r="D4724">
        <v>4723</v>
      </c>
      <c r="E4724" t="s">
        <v>19</v>
      </c>
      <c r="F4724" t="b">
        <v>0</v>
      </c>
      <c r="G4724">
        <v>3.2</v>
      </c>
      <c r="H4724" t="s">
        <v>20</v>
      </c>
      <c r="I4724" t="s">
        <v>21</v>
      </c>
      <c r="J4724">
        <v>640</v>
      </c>
      <c r="K4724">
        <v>4</v>
      </c>
      <c r="L4724" t="s">
        <v>30</v>
      </c>
      <c r="M4724" t="s">
        <v>17</v>
      </c>
      <c r="N4724" t="s">
        <v>18</v>
      </c>
      <c r="O4724">
        <v>0</v>
      </c>
      <c r="P4724">
        <v>75000</v>
      </c>
    </row>
    <row r="4725" spans="4:16">
      <c r="D4725">
        <v>4724</v>
      </c>
      <c r="E4725" t="s">
        <v>13</v>
      </c>
      <c r="F4725" t="b">
        <v>0</v>
      </c>
      <c r="G4725">
        <v>3.55</v>
      </c>
      <c r="H4725" t="s">
        <v>20</v>
      </c>
      <c r="I4725" t="s">
        <v>29</v>
      </c>
      <c r="J4725">
        <v>710</v>
      </c>
      <c r="K4725">
        <v>5</v>
      </c>
      <c r="L4725" t="s">
        <v>30</v>
      </c>
      <c r="M4725" t="s">
        <v>17</v>
      </c>
      <c r="N4725" t="s">
        <v>18</v>
      </c>
      <c r="O4725">
        <v>0</v>
      </c>
      <c r="P4725">
        <v>75000</v>
      </c>
    </row>
    <row r="4726" spans="4:16">
      <c r="D4726">
        <v>4725</v>
      </c>
      <c r="E4726" t="s">
        <v>19</v>
      </c>
      <c r="F4726" t="b">
        <v>0</v>
      </c>
      <c r="G4726">
        <v>3.18</v>
      </c>
      <c r="H4726" t="s">
        <v>20</v>
      </c>
      <c r="I4726" t="s">
        <v>29</v>
      </c>
      <c r="J4726">
        <v>660</v>
      </c>
      <c r="K4726">
        <v>4</v>
      </c>
      <c r="L4726" t="s">
        <v>31</v>
      </c>
      <c r="M4726" t="s">
        <v>17</v>
      </c>
      <c r="N4726" t="s">
        <v>18</v>
      </c>
      <c r="O4726">
        <v>0</v>
      </c>
      <c r="P4726">
        <v>75000</v>
      </c>
    </row>
    <row r="4727" spans="4:16">
      <c r="D4727">
        <v>4726</v>
      </c>
      <c r="E4727" t="s">
        <v>19</v>
      </c>
      <c r="F4727" t="b">
        <v>1</v>
      </c>
      <c r="G4727">
        <v>3.02</v>
      </c>
      <c r="H4727" t="s">
        <v>14</v>
      </c>
      <c r="I4727" t="s">
        <v>23</v>
      </c>
      <c r="J4727">
        <v>620</v>
      </c>
      <c r="K4727">
        <v>5</v>
      </c>
      <c r="L4727" t="s">
        <v>24</v>
      </c>
      <c r="M4727" t="s">
        <v>17</v>
      </c>
      <c r="N4727" t="s">
        <v>18</v>
      </c>
      <c r="O4727">
        <v>0</v>
      </c>
      <c r="P4727">
        <v>75000</v>
      </c>
    </row>
    <row r="4728" spans="4:16">
      <c r="D4728">
        <v>4727</v>
      </c>
      <c r="E4728" t="s">
        <v>19</v>
      </c>
      <c r="F4728" t="b">
        <v>0</v>
      </c>
      <c r="G4728">
        <v>3.18</v>
      </c>
      <c r="H4728" t="s">
        <v>20</v>
      </c>
      <c r="I4728" t="s">
        <v>26</v>
      </c>
      <c r="J4728">
        <v>680</v>
      </c>
      <c r="K4728">
        <v>5</v>
      </c>
      <c r="L4728" t="s">
        <v>38</v>
      </c>
      <c r="M4728" t="s">
        <v>17</v>
      </c>
      <c r="N4728" t="s">
        <v>18</v>
      </c>
      <c r="O4728">
        <v>0</v>
      </c>
      <c r="P4728">
        <v>75000</v>
      </c>
    </row>
    <row r="4729" spans="4:16">
      <c r="D4729">
        <v>4728</v>
      </c>
      <c r="E4729" t="s">
        <v>13</v>
      </c>
      <c r="F4729" t="b">
        <v>0</v>
      </c>
      <c r="G4729">
        <v>3.5</v>
      </c>
      <c r="H4729" t="s">
        <v>20</v>
      </c>
      <c r="I4729" t="s">
        <v>15</v>
      </c>
      <c r="J4729">
        <v>630</v>
      </c>
      <c r="K4729">
        <v>3</v>
      </c>
      <c r="L4729" t="s">
        <v>32</v>
      </c>
      <c r="M4729" t="s">
        <v>17</v>
      </c>
      <c r="N4729" t="s">
        <v>18</v>
      </c>
      <c r="O4729">
        <v>0</v>
      </c>
      <c r="P4729">
        <v>75000</v>
      </c>
    </row>
    <row r="4730" spans="4:16">
      <c r="D4730">
        <v>4729</v>
      </c>
      <c r="E4730" t="s">
        <v>13</v>
      </c>
      <c r="F4730" t="b">
        <v>0</v>
      </c>
      <c r="G4730">
        <v>3.48</v>
      </c>
      <c r="H4730" t="s">
        <v>25</v>
      </c>
      <c r="I4730" t="s">
        <v>26</v>
      </c>
      <c r="J4730">
        <v>700</v>
      </c>
      <c r="K4730">
        <v>4</v>
      </c>
      <c r="L4730" t="s">
        <v>24</v>
      </c>
      <c r="M4730" t="s">
        <v>17</v>
      </c>
      <c r="N4730" t="s">
        <v>18</v>
      </c>
      <c r="O4730">
        <v>0</v>
      </c>
      <c r="P4730">
        <v>75000</v>
      </c>
    </row>
    <row r="4731" spans="4:16">
      <c r="D4731">
        <v>4730</v>
      </c>
      <c r="E4731" t="s">
        <v>19</v>
      </c>
      <c r="F4731" t="b">
        <v>0</v>
      </c>
      <c r="G4731">
        <v>3.29</v>
      </c>
      <c r="H4731" t="s">
        <v>14</v>
      </c>
      <c r="I4731" t="s">
        <v>29</v>
      </c>
      <c r="J4731">
        <v>710</v>
      </c>
      <c r="K4731">
        <v>4</v>
      </c>
      <c r="L4731" t="s">
        <v>31</v>
      </c>
      <c r="M4731" t="s">
        <v>17</v>
      </c>
      <c r="N4731" t="s">
        <v>18</v>
      </c>
      <c r="O4731">
        <v>0</v>
      </c>
      <c r="P4731">
        <v>75000</v>
      </c>
    </row>
    <row r="4732" spans="4:16">
      <c r="D4732">
        <v>4731</v>
      </c>
      <c r="E4732" t="s">
        <v>19</v>
      </c>
      <c r="F4732" t="b">
        <v>0</v>
      </c>
      <c r="G4732">
        <v>3.31</v>
      </c>
      <c r="H4732" t="s">
        <v>20</v>
      </c>
      <c r="I4732" t="s">
        <v>29</v>
      </c>
      <c r="J4732">
        <v>640</v>
      </c>
      <c r="K4732">
        <v>4</v>
      </c>
      <c r="L4732" t="s">
        <v>34</v>
      </c>
      <c r="M4732" t="s">
        <v>17</v>
      </c>
      <c r="N4732" t="s">
        <v>18</v>
      </c>
      <c r="O4732">
        <v>0</v>
      </c>
      <c r="P4732">
        <v>75000</v>
      </c>
    </row>
    <row r="4733" spans="4:16">
      <c r="D4733">
        <v>4732</v>
      </c>
      <c r="E4733" t="s">
        <v>19</v>
      </c>
      <c r="F4733" t="b">
        <v>0</v>
      </c>
      <c r="G4733">
        <v>3.25</v>
      </c>
      <c r="H4733" t="s">
        <v>25</v>
      </c>
      <c r="I4733" t="s">
        <v>15</v>
      </c>
      <c r="J4733">
        <v>660</v>
      </c>
      <c r="K4733">
        <v>6</v>
      </c>
      <c r="L4733" t="s">
        <v>31</v>
      </c>
      <c r="M4733" t="s">
        <v>17</v>
      </c>
      <c r="N4733" t="s">
        <v>18</v>
      </c>
      <c r="O4733">
        <v>0</v>
      </c>
      <c r="P4733">
        <v>75000</v>
      </c>
    </row>
    <row r="4734" spans="4:16">
      <c r="D4734">
        <v>4733</v>
      </c>
      <c r="E4734" t="s">
        <v>19</v>
      </c>
      <c r="F4734" t="b">
        <v>0</v>
      </c>
      <c r="G4734">
        <v>3.29</v>
      </c>
      <c r="H4734" t="s">
        <v>25</v>
      </c>
      <c r="I4734" t="s">
        <v>30</v>
      </c>
      <c r="J4734">
        <v>620</v>
      </c>
      <c r="K4734">
        <v>6</v>
      </c>
      <c r="L4734" t="s">
        <v>27</v>
      </c>
      <c r="M4734" t="s">
        <v>17</v>
      </c>
      <c r="N4734" t="s">
        <v>18</v>
      </c>
      <c r="O4734">
        <v>0</v>
      </c>
      <c r="P4734">
        <v>75000</v>
      </c>
    </row>
    <row r="4735" spans="4:16">
      <c r="D4735">
        <v>4734</v>
      </c>
      <c r="E4735" t="s">
        <v>19</v>
      </c>
      <c r="F4735" t="b">
        <v>0</v>
      </c>
      <c r="G4735">
        <v>3.73</v>
      </c>
      <c r="H4735" t="s">
        <v>20</v>
      </c>
      <c r="I4735" t="s">
        <v>21</v>
      </c>
      <c r="J4735">
        <v>780</v>
      </c>
      <c r="K4735">
        <v>5</v>
      </c>
      <c r="L4735" t="s">
        <v>31</v>
      </c>
      <c r="M4735" t="s">
        <v>17</v>
      </c>
      <c r="N4735" t="s">
        <v>40</v>
      </c>
      <c r="O4735">
        <v>50000</v>
      </c>
      <c r="P4735">
        <v>25000</v>
      </c>
    </row>
    <row r="4736" spans="4:16">
      <c r="D4736">
        <v>4735</v>
      </c>
      <c r="E4736" t="s">
        <v>13</v>
      </c>
      <c r="F4736" t="b">
        <v>0</v>
      </c>
      <c r="G4736">
        <v>3.07</v>
      </c>
      <c r="H4736" t="s">
        <v>14</v>
      </c>
      <c r="I4736" t="s">
        <v>29</v>
      </c>
      <c r="J4736">
        <v>670</v>
      </c>
      <c r="K4736">
        <v>5</v>
      </c>
      <c r="L4736" t="s">
        <v>32</v>
      </c>
      <c r="M4736" t="s">
        <v>17</v>
      </c>
      <c r="N4736" t="s">
        <v>18</v>
      </c>
      <c r="O4736">
        <v>0</v>
      </c>
      <c r="P4736">
        <v>75000</v>
      </c>
    </row>
    <row r="4737" spans="4:16">
      <c r="D4737">
        <v>4736</v>
      </c>
      <c r="E4737" t="s">
        <v>13</v>
      </c>
      <c r="F4737" t="b">
        <v>0</v>
      </c>
      <c r="G4737">
        <v>3.3</v>
      </c>
      <c r="H4737" t="s">
        <v>14</v>
      </c>
      <c r="I4737" t="s">
        <v>29</v>
      </c>
      <c r="J4737">
        <v>650</v>
      </c>
      <c r="K4737">
        <v>4</v>
      </c>
      <c r="L4737" t="s">
        <v>22</v>
      </c>
      <c r="M4737" t="s">
        <v>17</v>
      </c>
      <c r="N4737" t="s">
        <v>18</v>
      </c>
      <c r="O4737">
        <v>0</v>
      </c>
      <c r="P4737">
        <v>75000</v>
      </c>
    </row>
    <row r="4738" spans="4:16">
      <c r="D4738">
        <v>4737</v>
      </c>
      <c r="E4738" t="s">
        <v>13</v>
      </c>
      <c r="F4738" t="b">
        <v>0</v>
      </c>
      <c r="G4738">
        <v>3.36</v>
      </c>
      <c r="H4738" t="s">
        <v>20</v>
      </c>
      <c r="I4738" t="s">
        <v>30</v>
      </c>
      <c r="J4738">
        <v>710</v>
      </c>
      <c r="K4738">
        <v>5</v>
      </c>
      <c r="L4738" t="s">
        <v>37</v>
      </c>
      <c r="M4738" t="s">
        <v>17</v>
      </c>
      <c r="N4738" t="s">
        <v>18</v>
      </c>
      <c r="O4738">
        <v>0</v>
      </c>
      <c r="P4738">
        <v>75000</v>
      </c>
    </row>
    <row r="4739" spans="4:16">
      <c r="D4739">
        <v>4738</v>
      </c>
      <c r="E4739" t="s">
        <v>19</v>
      </c>
      <c r="F4739" t="b">
        <v>0</v>
      </c>
      <c r="G4739">
        <v>3.08</v>
      </c>
      <c r="H4739" t="s">
        <v>14</v>
      </c>
      <c r="I4739" t="s">
        <v>15</v>
      </c>
      <c r="J4739">
        <v>570</v>
      </c>
      <c r="K4739">
        <v>4</v>
      </c>
      <c r="L4739" t="s">
        <v>32</v>
      </c>
      <c r="M4739" t="s">
        <v>28</v>
      </c>
      <c r="N4739" t="s">
        <v>18</v>
      </c>
      <c r="O4739">
        <v>0</v>
      </c>
      <c r="P4739">
        <v>0</v>
      </c>
    </row>
    <row r="4740" spans="4:16">
      <c r="D4740">
        <v>4739</v>
      </c>
      <c r="E4740" t="s">
        <v>13</v>
      </c>
      <c r="F4740" t="b">
        <v>1</v>
      </c>
      <c r="G4740">
        <v>3.19</v>
      </c>
      <c r="H4740" t="s">
        <v>14</v>
      </c>
      <c r="I4740" t="s">
        <v>23</v>
      </c>
      <c r="J4740">
        <v>650</v>
      </c>
      <c r="K4740">
        <v>4</v>
      </c>
      <c r="L4740" t="s">
        <v>34</v>
      </c>
      <c r="M4740" t="s">
        <v>17</v>
      </c>
      <c r="N4740" t="s">
        <v>18</v>
      </c>
      <c r="O4740">
        <v>0</v>
      </c>
      <c r="P4740">
        <v>75000</v>
      </c>
    </row>
    <row r="4741" spans="4:16">
      <c r="D4741">
        <v>4740</v>
      </c>
      <c r="E4741" t="s">
        <v>19</v>
      </c>
      <c r="F4741" t="b">
        <v>1</v>
      </c>
      <c r="G4741">
        <v>3.19</v>
      </c>
      <c r="H4741" t="s">
        <v>14</v>
      </c>
      <c r="I4741" t="s">
        <v>23</v>
      </c>
      <c r="J4741">
        <v>640</v>
      </c>
      <c r="K4741">
        <v>4</v>
      </c>
      <c r="L4741" t="s">
        <v>27</v>
      </c>
      <c r="M4741" t="s">
        <v>17</v>
      </c>
      <c r="N4741" t="s">
        <v>18</v>
      </c>
      <c r="O4741">
        <v>0</v>
      </c>
      <c r="P4741">
        <v>75000</v>
      </c>
    </row>
    <row r="4742" spans="4:16">
      <c r="D4742">
        <v>4741</v>
      </c>
      <c r="E4742" t="s">
        <v>13</v>
      </c>
      <c r="F4742" t="b">
        <v>0</v>
      </c>
      <c r="G4742">
        <v>2.91</v>
      </c>
      <c r="H4742" t="s">
        <v>25</v>
      </c>
      <c r="I4742" t="s">
        <v>15</v>
      </c>
      <c r="J4742">
        <v>570</v>
      </c>
      <c r="K4742">
        <v>5</v>
      </c>
      <c r="L4742" t="s">
        <v>30</v>
      </c>
      <c r="M4742" t="s">
        <v>28</v>
      </c>
      <c r="N4742" t="s">
        <v>18</v>
      </c>
      <c r="O4742">
        <v>0</v>
      </c>
      <c r="P4742">
        <v>0</v>
      </c>
    </row>
    <row r="4743" spans="4:16">
      <c r="D4743">
        <v>4742</v>
      </c>
      <c r="E4743" t="s">
        <v>19</v>
      </c>
      <c r="F4743" t="b">
        <v>0</v>
      </c>
      <c r="G4743">
        <v>3.18</v>
      </c>
      <c r="H4743" t="s">
        <v>25</v>
      </c>
      <c r="I4743" t="s">
        <v>29</v>
      </c>
      <c r="J4743">
        <v>630</v>
      </c>
      <c r="K4743">
        <v>7</v>
      </c>
      <c r="L4743" t="s">
        <v>39</v>
      </c>
      <c r="M4743" t="s">
        <v>17</v>
      </c>
      <c r="N4743" t="s">
        <v>18</v>
      </c>
      <c r="O4743">
        <v>0</v>
      </c>
      <c r="P4743">
        <v>75000</v>
      </c>
    </row>
    <row r="4744" spans="4:16">
      <c r="D4744">
        <v>4743</v>
      </c>
      <c r="E4744" t="s">
        <v>19</v>
      </c>
      <c r="F4744" t="b">
        <v>0</v>
      </c>
      <c r="G4744">
        <v>3.39</v>
      </c>
      <c r="H4744" t="s">
        <v>25</v>
      </c>
      <c r="I4744" t="s">
        <v>15</v>
      </c>
      <c r="J4744">
        <v>700</v>
      </c>
      <c r="K4744">
        <v>5</v>
      </c>
      <c r="L4744" t="s">
        <v>30</v>
      </c>
      <c r="M4744" t="s">
        <v>17</v>
      </c>
      <c r="N4744" t="s">
        <v>18</v>
      </c>
      <c r="O4744">
        <v>0</v>
      </c>
      <c r="P4744">
        <v>75000</v>
      </c>
    </row>
    <row r="4745" spans="4:16">
      <c r="D4745">
        <v>4744</v>
      </c>
      <c r="E4745" t="s">
        <v>13</v>
      </c>
      <c r="F4745" t="b">
        <v>0</v>
      </c>
      <c r="G4745">
        <v>3.36</v>
      </c>
      <c r="H4745" t="s">
        <v>14</v>
      </c>
      <c r="I4745" t="s">
        <v>26</v>
      </c>
      <c r="J4745">
        <v>700</v>
      </c>
      <c r="K4745">
        <v>6</v>
      </c>
      <c r="L4745" t="s">
        <v>31</v>
      </c>
      <c r="M4745" t="s">
        <v>17</v>
      </c>
      <c r="N4745" t="s">
        <v>18</v>
      </c>
      <c r="O4745">
        <v>0</v>
      </c>
      <c r="P4745">
        <v>75000</v>
      </c>
    </row>
    <row r="4746" spans="4:16">
      <c r="D4746">
        <v>4745</v>
      </c>
      <c r="E4746" t="s">
        <v>19</v>
      </c>
      <c r="F4746" t="b">
        <v>0</v>
      </c>
      <c r="G4746">
        <v>2.96</v>
      </c>
      <c r="H4746" t="s">
        <v>14</v>
      </c>
      <c r="I4746" t="s">
        <v>15</v>
      </c>
      <c r="J4746">
        <v>640</v>
      </c>
      <c r="K4746">
        <v>5</v>
      </c>
      <c r="L4746" t="s">
        <v>16</v>
      </c>
      <c r="M4746" t="s">
        <v>17</v>
      </c>
      <c r="N4746" t="s">
        <v>18</v>
      </c>
      <c r="O4746">
        <v>0</v>
      </c>
      <c r="P4746">
        <v>75000</v>
      </c>
    </row>
    <row r="4747" spans="4:16">
      <c r="D4747">
        <v>4746</v>
      </c>
      <c r="E4747" t="s">
        <v>19</v>
      </c>
      <c r="F4747" t="b">
        <v>0</v>
      </c>
      <c r="G4747">
        <v>3.42</v>
      </c>
      <c r="H4747" t="s">
        <v>25</v>
      </c>
      <c r="I4747" t="s">
        <v>30</v>
      </c>
      <c r="J4747">
        <v>680</v>
      </c>
      <c r="K4747">
        <v>5</v>
      </c>
      <c r="L4747" t="s">
        <v>27</v>
      </c>
      <c r="M4747" t="s">
        <v>17</v>
      </c>
      <c r="N4747" t="s">
        <v>18</v>
      </c>
      <c r="O4747">
        <v>0</v>
      </c>
      <c r="P4747">
        <v>75000</v>
      </c>
    </row>
    <row r="4748" spans="4:16">
      <c r="D4748">
        <v>4747</v>
      </c>
      <c r="E4748" t="s">
        <v>19</v>
      </c>
      <c r="F4748" t="b">
        <v>0</v>
      </c>
      <c r="G4748">
        <v>3.23</v>
      </c>
      <c r="H4748" t="s">
        <v>20</v>
      </c>
      <c r="I4748" t="s">
        <v>15</v>
      </c>
      <c r="J4748">
        <v>660</v>
      </c>
      <c r="K4748">
        <v>6</v>
      </c>
      <c r="L4748" t="s">
        <v>22</v>
      </c>
      <c r="M4748" t="s">
        <v>17</v>
      </c>
      <c r="N4748" t="s">
        <v>18</v>
      </c>
      <c r="O4748">
        <v>0</v>
      </c>
      <c r="P4748">
        <v>75000</v>
      </c>
    </row>
    <row r="4749" spans="4:16">
      <c r="D4749">
        <v>4748</v>
      </c>
      <c r="E4749" t="s">
        <v>19</v>
      </c>
      <c r="F4749" t="b">
        <v>0</v>
      </c>
      <c r="G4749">
        <v>3.29</v>
      </c>
      <c r="H4749" t="s">
        <v>14</v>
      </c>
      <c r="I4749" t="s">
        <v>30</v>
      </c>
      <c r="J4749">
        <v>600</v>
      </c>
      <c r="K4749">
        <v>6</v>
      </c>
      <c r="L4749" t="s">
        <v>27</v>
      </c>
      <c r="M4749" t="s">
        <v>28</v>
      </c>
      <c r="N4749" t="s">
        <v>18</v>
      </c>
      <c r="O4749">
        <v>0</v>
      </c>
      <c r="P4749">
        <v>0</v>
      </c>
    </row>
    <row r="4750" spans="4:16">
      <c r="D4750">
        <v>4749</v>
      </c>
      <c r="E4750" t="s">
        <v>19</v>
      </c>
      <c r="F4750" t="b">
        <v>0</v>
      </c>
      <c r="G4750">
        <v>3.51</v>
      </c>
      <c r="H4750" t="s">
        <v>14</v>
      </c>
      <c r="I4750" t="s">
        <v>21</v>
      </c>
      <c r="J4750">
        <v>780</v>
      </c>
      <c r="K4750">
        <v>4</v>
      </c>
      <c r="L4750" t="s">
        <v>27</v>
      </c>
      <c r="M4750" t="s">
        <v>17</v>
      </c>
      <c r="N4750" t="s">
        <v>40</v>
      </c>
      <c r="O4750">
        <v>50000</v>
      </c>
      <c r="P4750">
        <v>25000</v>
      </c>
    </row>
    <row r="4751" spans="4:16">
      <c r="D4751">
        <v>4750</v>
      </c>
      <c r="E4751" t="s">
        <v>19</v>
      </c>
      <c r="F4751" t="b">
        <v>0</v>
      </c>
      <c r="G4751">
        <v>3.26</v>
      </c>
      <c r="H4751" t="s">
        <v>20</v>
      </c>
      <c r="I4751" t="s">
        <v>21</v>
      </c>
      <c r="J4751">
        <v>640</v>
      </c>
      <c r="K4751">
        <v>5</v>
      </c>
      <c r="L4751" t="s">
        <v>27</v>
      </c>
      <c r="M4751" t="s">
        <v>17</v>
      </c>
      <c r="N4751" t="s">
        <v>18</v>
      </c>
      <c r="O4751">
        <v>0</v>
      </c>
      <c r="P4751">
        <v>75000</v>
      </c>
    </row>
    <row r="4752" spans="4:16">
      <c r="D4752">
        <v>4751</v>
      </c>
      <c r="E4752" t="s">
        <v>19</v>
      </c>
      <c r="F4752" t="b">
        <v>0</v>
      </c>
      <c r="G4752">
        <v>3.17</v>
      </c>
      <c r="H4752" t="s">
        <v>25</v>
      </c>
      <c r="I4752" t="s">
        <v>15</v>
      </c>
      <c r="J4752">
        <v>570</v>
      </c>
      <c r="K4752">
        <v>5</v>
      </c>
      <c r="L4752" t="s">
        <v>27</v>
      </c>
      <c r="M4752" t="s">
        <v>28</v>
      </c>
      <c r="N4752" t="s">
        <v>18</v>
      </c>
      <c r="O4752">
        <v>0</v>
      </c>
      <c r="P4752">
        <v>0</v>
      </c>
    </row>
    <row r="4753" spans="4:16">
      <c r="D4753">
        <v>4752</v>
      </c>
      <c r="E4753" t="s">
        <v>19</v>
      </c>
      <c r="F4753" t="b">
        <v>0</v>
      </c>
      <c r="G4753">
        <v>3.12</v>
      </c>
      <c r="H4753" t="s">
        <v>25</v>
      </c>
      <c r="I4753" t="s">
        <v>26</v>
      </c>
      <c r="J4753">
        <v>580</v>
      </c>
      <c r="K4753">
        <v>5</v>
      </c>
      <c r="L4753" t="s">
        <v>30</v>
      </c>
      <c r="M4753" t="s">
        <v>28</v>
      </c>
      <c r="N4753" t="s">
        <v>18</v>
      </c>
      <c r="O4753">
        <v>0</v>
      </c>
      <c r="P4753">
        <v>0</v>
      </c>
    </row>
    <row r="4754" spans="4:16">
      <c r="D4754">
        <v>4753</v>
      </c>
      <c r="E4754" t="s">
        <v>19</v>
      </c>
      <c r="F4754" t="b">
        <v>1</v>
      </c>
      <c r="G4754">
        <v>3.23</v>
      </c>
      <c r="H4754" t="s">
        <v>25</v>
      </c>
      <c r="I4754" t="s">
        <v>23</v>
      </c>
      <c r="J4754">
        <v>680</v>
      </c>
      <c r="K4754">
        <v>5</v>
      </c>
      <c r="L4754" t="s">
        <v>34</v>
      </c>
      <c r="M4754" t="s">
        <v>17</v>
      </c>
      <c r="N4754" t="s">
        <v>18</v>
      </c>
      <c r="O4754">
        <v>0</v>
      </c>
      <c r="P4754">
        <v>75000</v>
      </c>
    </row>
    <row r="4755" spans="4:16">
      <c r="D4755">
        <v>4754</v>
      </c>
      <c r="E4755" t="s">
        <v>19</v>
      </c>
      <c r="F4755" t="b">
        <v>1</v>
      </c>
      <c r="G4755">
        <v>3.46</v>
      </c>
      <c r="H4755" t="s">
        <v>20</v>
      </c>
      <c r="I4755" t="s">
        <v>23</v>
      </c>
      <c r="J4755">
        <v>770</v>
      </c>
      <c r="K4755">
        <v>5</v>
      </c>
      <c r="L4755" t="s">
        <v>24</v>
      </c>
      <c r="M4755" t="s">
        <v>17</v>
      </c>
      <c r="N4755" t="s">
        <v>18</v>
      </c>
      <c r="O4755">
        <v>0</v>
      </c>
      <c r="P4755">
        <v>75000</v>
      </c>
    </row>
    <row r="4756" spans="4:16">
      <c r="D4756">
        <v>4755</v>
      </c>
      <c r="E4756" t="s">
        <v>19</v>
      </c>
      <c r="F4756" t="b">
        <v>1</v>
      </c>
      <c r="G4756">
        <v>3.24</v>
      </c>
      <c r="H4756" t="s">
        <v>14</v>
      </c>
      <c r="I4756" t="s">
        <v>23</v>
      </c>
      <c r="J4756">
        <v>590</v>
      </c>
      <c r="K4756">
        <v>5</v>
      </c>
      <c r="L4756" t="s">
        <v>37</v>
      </c>
      <c r="M4756" t="s">
        <v>28</v>
      </c>
      <c r="N4756" t="s">
        <v>18</v>
      </c>
      <c r="O4756">
        <v>0</v>
      </c>
      <c r="P4756">
        <v>0</v>
      </c>
    </row>
    <row r="4757" spans="4:16">
      <c r="D4757">
        <v>4756</v>
      </c>
      <c r="E4757" t="s">
        <v>19</v>
      </c>
      <c r="F4757" t="b">
        <v>0</v>
      </c>
      <c r="G4757">
        <v>3.43</v>
      </c>
      <c r="H4757" t="s">
        <v>20</v>
      </c>
      <c r="I4757" t="s">
        <v>15</v>
      </c>
      <c r="J4757">
        <v>690</v>
      </c>
      <c r="K4757">
        <v>4</v>
      </c>
      <c r="L4757" t="s">
        <v>31</v>
      </c>
      <c r="M4757" t="s">
        <v>17</v>
      </c>
      <c r="N4757" t="s">
        <v>18</v>
      </c>
      <c r="O4757">
        <v>0</v>
      </c>
      <c r="P4757">
        <v>75000</v>
      </c>
    </row>
    <row r="4758" spans="4:16">
      <c r="D4758">
        <v>4757</v>
      </c>
      <c r="E4758" t="s">
        <v>19</v>
      </c>
      <c r="F4758" t="b">
        <v>0</v>
      </c>
      <c r="G4758">
        <v>3.41</v>
      </c>
      <c r="H4758" t="s">
        <v>25</v>
      </c>
      <c r="I4758" t="s">
        <v>21</v>
      </c>
      <c r="J4758">
        <v>740</v>
      </c>
      <c r="K4758">
        <v>4</v>
      </c>
      <c r="L4758" t="s">
        <v>32</v>
      </c>
      <c r="M4758" t="s">
        <v>17</v>
      </c>
      <c r="N4758" t="s">
        <v>18</v>
      </c>
      <c r="O4758">
        <v>0</v>
      </c>
      <c r="P4758">
        <v>75000</v>
      </c>
    </row>
    <row r="4759" spans="4:16">
      <c r="D4759">
        <v>4758</v>
      </c>
      <c r="E4759" t="s">
        <v>19</v>
      </c>
      <c r="F4759" t="b">
        <v>0</v>
      </c>
      <c r="G4759">
        <v>3.28</v>
      </c>
      <c r="H4759" t="s">
        <v>20</v>
      </c>
      <c r="I4759" t="s">
        <v>29</v>
      </c>
      <c r="J4759">
        <v>630</v>
      </c>
      <c r="K4759">
        <v>3</v>
      </c>
      <c r="L4759" t="s">
        <v>27</v>
      </c>
      <c r="M4759" t="s">
        <v>17</v>
      </c>
      <c r="N4759" t="s">
        <v>18</v>
      </c>
      <c r="O4759">
        <v>0</v>
      </c>
      <c r="P4759">
        <v>75000</v>
      </c>
    </row>
    <row r="4760" spans="4:16">
      <c r="D4760">
        <v>4759</v>
      </c>
      <c r="E4760" t="s">
        <v>13</v>
      </c>
      <c r="F4760" t="b">
        <v>0</v>
      </c>
      <c r="G4760">
        <v>3.1</v>
      </c>
      <c r="H4760" t="s">
        <v>14</v>
      </c>
      <c r="I4760" t="s">
        <v>29</v>
      </c>
      <c r="J4760">
        <v>570</v>
      </c>
      <c r="K4760">
        <v>6</v>
      </c>
      <c r="L4760" t="s">
        <v>33</v>
      </c>
      <c r="M4760" t="s">
        <v>28</v>
      </c>
      <c r="N4760" t="s">
        <v>18</v>
      </c>
      <c r="O4760">
        <v>0</v>
      </c>
      <c r="P4760">
        <v>0</v>
      </c>
    </row>
    <row r="4761" spans="4:16">
      <c r="D4761">
        <v>4760</v>
      </c>
      <c r="E4761" t="s">
        <v>19</v>
      </c>
      <c r="F4761" t="b">
        <v>0</v>
      </c>
      <c r="G4761">
        <v>3.17</v>
      </c>
      <c r="H4761" t="s">
        <v>14</v>
      </c>
      <c r="I4761" t="s">
        <v>26</v>
      </c>
      <c r="J4761">
        <v>620</v>
      </c>
      <c r="K4761">
        <v>6</v>
      </c>
      <c r="L4761" t="s">
        <v>27</v>
      </c>
      <c r="M4761" t="s">
        <v>17</v>
      </c>
      <c r="N4761" t="s">
        <v>18</v>
      </c>
      <c r="O4761">
        <v>0</v>
      </c>
      <c r="P4761">
        <v>75000</v>
      </c>
    </row>
    <row r="4762" spans="4:16">
      <c r="D4762">
        <v>4761</v>
      </c>
      <c r="E4762" t="s">
        <v>19</v>
      </c>
      <c r="F4762" t="b">
        <v>0</v>
      </c>
      <c r="G4762">
        <v>3.3</v>
      </c>
      <c r="H4762" t="s">
        <v>20</v>
      </c>
      <c r="I4762" t="s">
        <v>15</v>
      </c>
      <c r="J4762">
        <v>710</v>
      </c>
      <c r="K4762">
        <v>4</v>
      </c>
      <c r="L4762" t="s">
        <v>16</v>
      </c>
      <c r="M4762" t="s">
        <v>17</v>
      </c>
      <c r="N4762" t="s">
        <v>18</v>
      </c>
      <c r="O4762">
        <v>0</v>
      </c>
      <c r="P4762">
        <v>75000</v>
      </c>
    </row>
    <row r="4763" spans="4:16">
      <c r="D4763">
        <v>4762</v>
      </c>
      <c r="E4763" t="s">
        <v>13</v>
      </c>
      <c r="F4763" t="b">
        <v>0</v>
      </c>
      <c r="G4763">
        <v>3.26</v>
      </c>
      <c r="H4763" t="s">
        <v>20</v>
      </c>
      <c r="I4763" t="s">
        <v>29</v>
      </c>
      <c r="J4763">
        <v>620</v>
      </c>
      <c r="K4763">
        <v>4</v>
      </c>
      <c r="L4763" t="s">
        <v>34</v>
      </c>
      <c r="M4763" t="s">
        <v>17</v>
      </c>
      <c r="N4763" t="s">
        <v>18</v>
      </c>
      <c r="O4763">
        <v>0</v>
      </c>
      <c r="P4763">
        <v>75000</v>
      </c>
    </row>
    <row r="4764" spans="4:16">
      <c r="D4764">
        <v>4763</v>
      </c>
      <c r="E4764" t="s">
        <v>19</v>
      </c>
      <c r="F4764" t="b">
        <v>1</v>
      </c>
      <c r="G4764">
        <v>2.96</v>
      </c>
      <c r="H4764" t="s">
        <v>20</v>
      </c>
      <c r="I4764" t="s">
        <v>23</v>
      </c>
      <c r="J4764">
        <v>600</v>
      </c>
      <c r="K4764">
        <v>6</v>
      </c>
      <c r="L4764" t="s">
        <v>34</v>
      </c>
      <c r="M4764" t="s">
        <v>28</v>
      </c>
      <c r="N4764" t="s">
        <v>18</v>
      </c>
      <c r="O4764">
        <v>0</v>
      </c>
      <c r="P4764">
        <v>0</v>
      </c>
    </row>
    <row r="4765" spans="4:16">
      <c r="D4765">
        <v>4764</v>
      </c>
      <c r="E4765" t="s">
        <v>19</v>
      </c>
      <c r="F4765" t="b">
        <v>0</v>
      </c>
      <c r="G4765">
        <v>3.28</v>
      </c>
      <c r="H4765" t="s">
        <v>14</v>
      </c>
      <c r="I4765" t="s">
        <v>29</v>
      </c>
      <c r="J4765">
        <v>640</v>
      </c>
      <c r="K4765">
        <v>5</v>
      </c>
      <c r="L4765" t="s">
        <v>30</v>
      </c>
      <c r="M4765" t="s">
        <v>17</v>
      </c>
      <c r="N4765" t="s">
        <v>18</v>
      </c>
      <c r="O4765">
        <v>0</v>
      </c>
      <c r="P4765">
        <v>75000</v>
      </c>
    </row>
    <row r="4766" spans="4:16">
      <c r="D4766">
        <v>4765</v>
      </c>
      <c r="E4766" t="s">
        <v>13</v>
      </c>
      <c r="F4766" t="b">
        <v>1</v>
      </c>
      <c r="G4766">
        <v>3.09</v>
      </c>
      <c r="H4766" t="s">
        <v>14</v>
      </c>
      <c r="I4766" t="s">
        <v>23</v>
      </c>
      <c r="J4766">
        <v>570</v>
      </c>
      <c r="K4766">
        <v>6</v>
      </c>
      <c r="L4766" t="s">
        <v>30</v>
      </c>
      <c r="M4766" t="s">
        <v>28</v>
      </c>
      <c r="N4766" t="s">
        <v>18</v>
      </c>
      <c r="O4766">
        <v>0</v>
      </c>
      <c r="P4766">
        <v>0</v>
      </c>
    </row>
    <row r="4767" spans="4:16">
      <c r="D4767">
        <v>4766</v>
      </c>
      <c r="E4767" t="s">
        <v>13</v>
      </c>
      <c r="F4767" t="b">
        <v>0</v>
      </c>
      <c r="G4767">
        <v>3.27</v>
      </c>
      <c r="H4767" t="s">
        <v>20</v>
      </c>
      <c r="I4767" t="s">
        <v>26</v>
      </c>
      <c r="J4767">
        <v>690</v>
      </c>
      <c r="K4767">
        <v>3</v>
      </c>
      <c r="L4767" t="s">
        <v>31</v>
      </c>
      <c r="M4767" t="s">
        <v>17</v>
      </c>
      <c r="N4767" t="s">
        <v>18</v>
      </c>
      <c r="O4767">
        <v>0</v>
      </c>
      <c r="P4767">
        <v>75000</v>
      </c>
    </row>
    <row r="4768" spans="4:16">
      <c r="D4768">
        <v>4767</v>
      </c>
      <c r="E4768" t="s">
        <v>19</v>
      </c>
      <c r="F4768" t="b">
        <v>0</v>
      </c>
      <c r="G4768">
        <v>3.3</v>
      </c>
      <c r="H4768" t="s">
        <v>25</v>
      </c>
      <c r="I4768" t="s">
        <v>29</v>
      </c>
      <c r="J4768">
        <v>750</v>
      </c>
      <c r="K4768">
        <v>7</v>
      </c>
      <c r="L4768" t="s">
        <v>24</v>
      </c>
      <c r="M4768" t="s">
        <v>17</v>
      </c>
      <c r="N4768" t="s">
        <v>18</v>
      </c>
      <c r="O4768">
        <v>0</v>
      </c>
      <c r="P4768">
        <v>75000</v>
      </c>
    </row>
    <row r="4769" spans="4:16">
      <c r="D4769">
        <v>4768</v>
      </c>
      <c r="E4769" t="s">
        <v>13</v>
      </c>
      <c r="F4769" t="b">
        <v>1</v>
      </c>
      <c r="G4769">
        <v>3.55</v>
      </c>
      <c r="H4769" t="s">
        <v>14</v>
      </c>
      <c r="I4769" t="s">
        <v>23</v>
      </c>
      <c r="J4769">
        <v>700</v>
      </c>
      <c r="K4769">
        <v>4</v>
      </c>
      <c r="L4769" t="s">
        <v>27</v>
      </c>
      <c r="M4769" t="s">
        <v>17</v>
      </c>
      <c r="N4769" t="s">
        <v>18</v>
      </c>
      <c r="O4769">
        <v>0</v>
      </c>
      <c r="P4769">
        <v>75000</v>
      </c>
    </row>
    <row r="4770" spans="4:16">
      <c r="D4770">
        <v>4769</v>
      </c>
      <c r="E4770" t="s">
        <v>19</v>
      </c>
      <c r="F4770" t="b">
        <v>0</v>
      </c>
      <c r="G4770">
        <v>3.29</v>
      </c>
      <c r="H4770" t="s">
        <v>20</v>
      </c>
      <c r="I4770" t="s">
        <v>21</v>
      </c>
      <c r="J4770">
        <v>640</v>
      </c>
      <c r="K4770">
        <v>5</v>
      </c>
      <c r="L4770" t="s">
        <v>27</v>
      </c>
      <c r="M4770" t="s">
        <v>17</v>
      </c>
      <c r="N4770" t="s">
        <v>18</v>
      </c>
      <c r="O4770">
        <v>0</v>
      </c>
      <c r="P4770">
        <v>75000</v>
      </c>
    </row>
    <row r="4771" spans="4:16">
      <c r="D4771">
        <v>4770</v>
      </c>
      <c r="E4771" t="s">
        <v>13</v>
      </c>
      <c r="F4771" t="b">
        <v>0</v>
      </c>
      <c r="G4771">
        <v>3.27</v>
      </c>
      <c r="H4771" t="s">
        <v>25</v>
      </c>
      <c r="I4771" t="s">
        <v>15</v>
      </c>
      <c r="J4771">
        <v>700</v>
      </c>
      <c r="K4771">
        <v>5</v>
      </c>
      <c r="L4771" t="s">
        <v>27</v>
      </c>
      <c r="M4771" t="s">
        <v>17</v>
      </c>
      <c r="N4771" t="s">
        <v>18</v>
      </c>
      <c r="O4771">
        <v>0</v>
      </c>
      <c r="P4771">
        <v>75000</v>
      </c>
    </row>
    <row r="4772" spans="4:16">
      <c r="D4772">
        <v>4771</v>
      </c>
      <c r="E4772" t="s">
        <v>13</v>
      </c>
      <c r="F4772" t="b">
        <v>1</v>
      </c>
      <c r="G4772">
        <v>3.5</v>
      </c>
      <c r="H4772" t="s">
        <v>20</v>
      </c>
      <c r="I4772" t="s">
        <v>23</v>
      </c>
      <c r="J4772">
        <v>670</v>
      </c>
      <c r="K4772">
        <v>5</v>
      </c>
      <c r="L4772" t="s">
        <v>31</v>
      </c>
      <c r="M4772" t="s">
        <v>17</v>
      </c>
      <c r="N4772" t="s">
        <v>18</v>
      </c>
      <c r="O4772">
        <v>0</v>
      </c>
      <c r="P4772">
        <v>75000</v>
      </c>
    </row>
    <row r="4773" spans="4:16">
      <c r="D4773">
        <v>4772</v>
      </c>
      <c r="E4773" t="s">
        <v>13</v>
      </c>
      <c r="F4773" t="b">
        <v>0</v>
      </c>
      <c r="G4773">
        <v>3.41</v>
      </c>
      <c r="H4773" t="s">
        <v>25</v>
      </c>
      <c r="I4773" t="s">
        <v>26</v>
      </c>
      <c r="J4773">
        <v>640</v>
      </c>
      <c r="K4773">
        <v>5</v>
      </c>
      <c r="L4773" t="s">
        <v>27</v>
      </c>
      <c r="M4773" t="s">
        <v>17</v>
      </c>
      <c r="N4773" t="s">
        <v>18</v>
      </c>
      <c r="O4773">
        <v>0</v>
      </c>
      <c r="P4773">
        <v>75000</v>
      </c>
    </row>
    <row r="4774" spans="4:16">
      <c r="D4774">
        <v>4773</v>
      </c>
      <c r="E4774" t="s">
        <v>19</v>
      </c>
      <c r="F4774" t="b">
        <v>0</v>
      </c>
      <c r="G4774">
        <v>3.14</v>
      </c>
      <c r="H4774" t="s">
        <v>25</v>
      </c>
      <c r="I4774" t="s">
        <v>26</v>
      </c>
      <c r="J4774">
        <v>640</v>
      </c>
      <c r="K4774">
        <v>4</v>
      </c>
      <c r="L4774" t="s">
        <v>32</v>
      </c>
      <c r="M4774" t="s">
        <v>17</v>
      </c>
      <c r="N4774" t="s">
        <v>18</v>
      </c>
      <c r="O4774">
        <v>0</v>
      </c>
      <c r="P4774">
        <v>75000</v>
      </c>
    </row>
    <row r="4775" spans="4:16">
      <c r="D4775">
        <v>4774</v>
      </c>
      <c r="E4775" t="s">
        <v>13</v>
      </c>
      <c r="F4775" t="b">
        <v>0</v>
      </c>
      <c r="G4775">
        <v>3.33</v>
      </c>
      <c r="H4775" t="s">
        <v>14</v>
      </c>
      <c r="I4775" t="s">
        <v>15</v>
      </c>
      <c r="J4775">
        <v>700</v>
      </c>
      <c r="K4775">
        <v>4</v>
      </c>
      <c r="L4775" t="s">
        <v>16</v>
      </c>
      <c r="M4775" t="s">
        <v>17</v>
      </c>
      <c r="N4775" t="s">
        <v>18</v>
      </c>
      <c r="O4775">
        <v>0</v>
      </c>
      <c r="P4775">
        <v>75000</v>
      </c>
    </row>
    <row r="4776" spans="4:16">
      <c r="D4776">
        <v>4775</v>
      </c>
      <c r="E4776" t="s">
        <v>19</v>
      </c>
      <c r="F4776" t="b">
        <v>0</v>
      </c>
      <c r="G4776">
        <v>3.46</v>
      </c>
      <c r="H4776" t="s">
        <v>20</v>
      </c>
      <c r="I4776" t="s">
        <v>29</v>
      </c>
      <c r="J4776">
        <v>720</v>
      </c>
      <c r="K4776">
        <v>5</v>
      </c>
      <c r="L4776" t="s">
        <v>32</v>
      </c>
      <c r="M4776" t="s">
        <v>17</v>
      </c>
      <c r="N4776" t="s">
        <v>18</v>
      </c>
      <c r="O4776">
        <v>0</v>
      </c>
      <c r="P4776">
        <v>75000</v>
      </c>
    </row>
    <row r="4777" spans="4:16">
      <c r="D4777">
        <v>4776</v>
      </c>
      <c r="E4777" t="s">
        <v>19</v>
      </c>
      <c r="F4777" t="b">
        <v>0</v>
      </c>
      <c r="G4777">
        <v>3.25</v>
      </c>
      <c r="H4777" t="s">
        <v>14</v>
      </c>
      <c r="I4777" t="s">
        <v>30</v>
      </c>
      <c r="J4777">
        <v>720</v>
      </c>
      <c r="K4777">
        <v>4</v>
      </c>
      <c r="L4777" t="s">
        <v>27</v>
      </c>
      <c r="M4777" t="s">
        <v>17</v>
      </c>
      <c r="N4777" t="s">
        <v>18</v>
      </c>
      <c r="O4777">
        <v>0</v>
      </c>
      <c r="P4777">
        <v>75000</v>
      </c>
    </row>
    <row r="4778" spans="4:16">
      <c r="D4778">
        <v>4777</v>
      </c>
      <c r="E4778" t="s">
        <v>19</v>
      </c>
      <c r="F4778" t="b">
        <v>0</v>
      </c>
      <c r="G4778">
        <v>3.26</v>
      </c>
      <c r="H4778" t="s">
        <v>25</v>
      </c>
      <c r="I4778" t="s">
        <v>29</v>
      </c>
      <c r="J4778">
        <v>590</v>
      </c>
      <c r="K4778">
        <v>5</v>
      </c>
      <c r="L4778" t="s">
        <v>38</v>
      </c>
      <c r="M4778" t="s">
        <v>28</v>
      </c>
      <c r="N4778" t="s">
        <v>18</v>
      </c>
      <c r="O4778">
        <v>0</v>
      </c>
      <c r="P4778">
        <v>0</v>
      </c>
    </row>
    <row r="4779" spans="4:16">
      <c r="D4779">
        <v>4778</v>
      </c>
      <c r="E4779" t="s">
        <v>13</v>
      </c>
      <c r="F4779" t="b">
        <v>0</v>
      </c>
      <c r="G4779">
        <v>3.23</v>
      </c>
      <c r="H4779" t="s">
        <v>25</v>
      </c>
      <c r="I4779" t="s">
        <v>21</v>
      </c>
      <c r="J4779">
        <v>650</v>
      </c>
      <c r="K4779">
        <v>5</v>
      </c>
      <c r="L4779" t="s">
        <v>38</v>
      </c>
      <c r="M4779" t="s">
        <v>17</v>
      </c>
      <c r="N4779" t="s">
        <v>18</v>
      </c>
      <c r="O4779">
        <v>0</v>
      </c>
      <c r="P4779">
        <v>75000</v>
      </c>
    </row>
    <row r="4780" spans="4:16">
      <c r="D4780">
        <v>4779</v>
      </c>
      <c r="E4780" t="s">
        <v>19</v>
      </c>
      <c r="F4780" t="b">
        <v>0</v>
      </c>
      <c r="G4780">
        <v>3.08</v>
      </c>
      <c r="H4780" t="s">
        <v>25</v>
      </c>
      <c r="I4780" t="s">
        <v>30</v>
      </c>
      <c r="J4780">
        <v>570</v>
      </c>
      <c r="K4780">
        <v>6</v>
      </c>
      <c r="L4780" t="s">
        <v>27</v>
      </c>
      <c r="M4780" t="s">
        <v>28</v>
      </c>
      <c r="N4780" t="s">
        <v>18</v>
      </c>
      <c r="O4780">
        <v>0</v>
      </c>
      <c r="P4780">
        <v>0</v>
      </c>
    </row>
    <row r="4781" spans="4:16">
      <c r="D4781">
        <v>4780</v>
      </c>
      <c r="E4781" t="s">
        <v>19</v>
      </c>
      <c r="F4781" t="b">
        <v>1</v>
      </c>
      <c r="G4781">
        <v>3.11</v>
      </c>
      <c r="H4781" t="s">
        <v>14</v>
      </c>
      <c r="I4781" t="s">
        <v>23</v>
      </c>
      <c r="J4781">
        <v>620</v>
      </c>
      <c r="K4781">
        <v>4</v>
      </c>
      <c r="L4781" t="s">
        <v>16</v>
      </c>
      <c r="M4781" t="s">
        <v>17</v>
      </c>
      <c r="N4781" t="s">
        <v>18</v>
      </c>
      <c r="O4781">
        <v>0</v>
      </c>
      <c r="P4781">
        <v>75000</v>
      </c>
    </row>
    <row r="4782" spans="4:16">
      <c r="D4782">
        <v>4781</v>
      </c>
      <c r="E4782" t="s">
        <v>13</v>
      </c>
      <c r="F4782" t="b">
        <v>1</v>
      </c>
      <c r="G4782">
        <v>3.22</v>
      </c>
      <c r="H4782" t="s">
        <v>14</v>
      </c>
      <c r="I4782" t="s">
        <v>23</v>
      </c>
      <c r="J4782">
        <v>640</v>
      </c>
      <c r="K4782">
        <v>5</v>
      </c>
      <c r="L4782" t="s">
        <v>27</v>
      </c>
      <c r="M4782" t="s">
        <v>17</v>
      </c>
      <c r="N4782" t="s">
        <v>18</v>
      </c>
      <c r="O4782">
        <v>0</v>
      </c>
      <c r="P4782">
        <v>75000</v>
      </c>
    </row>
    <row r="4783" spans="4:16">
      <c r="D4783">
        <v>4782</v>
      </c>
      <c r="E4783" t="s">
        <v>13</v>
      </c>
      <c r="F4783" t="b">
        <v>0</v>
      </c>
      <c r="G4783">
        <v>3.28</v>
      </c>
      <c r="H4783" t="s">
        <v>14</v>
      </c>
      <c r="I4783" t="s">
        <v>21</v>
      </c>
      <c r="J4783">
        <v>640</v>
      </c>
      <c r="K4783">
        <v>5</v>
      </c>
      <c r="L4783" t="s">
        <v>16</v>
      </c>
      <c r="M4783" t="s">
        <v>17</v>
      </c>
      <c r="N4783" t="s">
        <v>18</v>
      </c>
      <c r="O4783">
        <v>0</v>
      </c>
      <c r="P4783">
        <v>75000</v>
      </c>
    </row>
    <row r="4784" spans="4:16">
      <c r="D4784">
        <v>4783</v>
      </c>
      <c r="E4784" t="s">
        <v>19</v>
      </c>
      <c r="F4784" t="b">
        <v>0</v>
      </c>
      <c r="G4784">
        <v>3.36</v>
      </c>
      <c r="H4784" t="s">
        <v>20</v>
      </c>
      <c r="I4784" t="s">
        <v>15</v>
      </c>
      <c r="J4784">
        <v>650</v>
      </c>
      <c r="K4784">
        <v>5</v>
      </c>
      <c r="L4784" t="s">
        <v>24</v>
      </c>
      <c r="M4784" t="s">
        <v>17</v>
      </c>
      <c r="N4784" t="s">
        <v>18</v>
      </c>
      <c r="O4784">
        <v>0</v>
      </c>
      <c r="P4784">
        <v>75000</v>
      </c>
    </row>
    <row r="4785" spans="4:16">
      <c r="D4785">
        <v>4784</v>
      </c>
      <c r="E4785" t="s">
        <v>13</v>
      </c>
      <c r="F4785" t="b">
        <v>0</v>
      </c>
      <c r="G4785">
        <v>3.14</v>
      </c>
      <c r="H4785" t="s">
        <v>20</v>
      </c>
      <c r="I4785" t="s">
        <v>15</v>
      </c>
      <c r="J4785">
        <v>630</v>
      </c>
      <c r="K4785">
        <v>4</v>
      </c>
      <c r="L4785" t="s">
        <v>31</v>
      </c>
      <c r="M4785" t="s">
        <v>17</v>
      </c>
      <c r="N4785" t="s">
        <v>18</v>
      </c>
      <c r="O4785">
        <v>0</v>
      </c>
      <c r="P4785">
        <v>75000</v>
      </c>
    </row>
    <row r="4786" spans="4:16">
      <c r="D4786">
        <v>4785</v>
      </c>
      <c r="E4786" t="s">
        <v>19</v>
      </c>
      <c r="F4786" t="b">
        <v>0</v>
      </c>
      <c r="G4786">
        <v>3.36</v>
      </c>
      <c r="H4786" t="s">
        <v>20</v>
      </c>
      <c r="I4786" t="s">
        <v>21</v>
      </c>
      <c r="J4786">
        <v>710</v>
      </c>
      <c r="K4786">
        <v>4</v>
      </c>
      <c r="L4786" t="s">
        <v>24</v>
      </c>
      <c r="M4786" t="s">
        <v>17</v>
      </c>
      <c r="N4786" t="s">
        <v>18</v>
      </c>
      <c r="O4786">
        <v>0</v>
      </c>
      <c r="P4786">
        <v>75000</v>
      </c>
    </row>
    <row r="4787" spans="4:16">
      <c r="D4787">
        <v>4786</v>
      </c>
      <c r="E4787" t="s">
        <v>19</v>
      </c>
      <c r="F4787" t="b">
        <v>1</v>
      </c>
      <c r="G4787">
        <v>3.45</v>
      </c>
      <c r="H4787" t="s">
        <v>20</v>
      </c>
      <c r="I4787" t="s">
        <v>23</v>
      </c>
      <c r="J4787">
        <v>730</v>
      </c>
      <c r="K4787">
        <v>5</v>
      </c>
      <c r="L4787" t="s">
        <v>27</v>
      </c>
      <c r="M4787" t="s">
        <v>17</v>
      </c>
      <c r="N4787" t="s">
        <v>18</v>
      </c>
      <c r="O4787">
        <v>0</v>
      </c>
      <c r="P4787">
        <v>75000</v>
      </c>
    </row>
    <row r="4788" spans="4:16">
      <c r="D4788">
        <v>4787</v>
      </c>
      <c r="E4788" t="s">
        <v>13</v>
      </c>
      <c r="F4788" t="b">
        <v>0</v>
      </c>
      <c r="G4788">
        <v>3.38</v>
      </c>
      <c r="H4788" t="s">
        <v>25</v>
      </c>
      <c r="I4788" t="s">
        <v>29</v>
      </c>
      <c r="J4788">
        <v>750</v>
      </c>
      <c r="K4788">
        <v>4</v>
      </c>
      <c r="L4788" t="s">
        <v>34</v>
      </c>
      <c r="M4788" t="s">
        <v>17</v>
      </c>
      <c r="N4788" t="s">
        <v>18</v>
      </c>
      <c r="O4788">
        <v>0</v>
      </c>
      <c r="P4788">
        <v>75000</v>
      </c>
    </row>
    <row r="4789" spans="4:16">
      <c r="D4789">
        <v>4788</v>
      </c>
      <c r="E4789" t="s">
        <v>13</v>
      </c>
      <c r="F4789" t="b">
        <v>1</v>
      </c>
      <c r="G4789">
        <v>3.17</v>
      </c>
      <c r="H4789" t="s">
        <v>14</v>
      </c>
      <c r="I4789" t="s">
        <v>23</v>
      </c>
      <c r="J4789">
        <v>620</v>
      </c>
      <c r="K4789">
        <v>7</v>
      </c>
      <c r="L4789" t="s">
        <v>31</v>
      </c>
      <c r="M4789" t="s">
        <v>17</v>
      </c>
      <c r="N4789" t="s">
        <v>18</v>
      </c>
      <c r="O4789">
        <v>0</v>
      </c>
      <c r="P4789">
        <v>75000</v>
      </c>
    </row>
    <row r="4790" spans="4:16">
      <c r="D4790">
        <v>4789</v>
      </c>
      <c r="E4790" t="s">
        <v>13</v>
      </c>
      <c r="F4790" t="b">
        <v>1</v>
      </c>
      <c r="G4790">
        <v>3.3</v>
      </c>
      <c r="H4790" t="s">
        <v>20</v>
      </c>
      <c r="I4790" t="s">
        <v>23</v>
      </c>
      <c r="J4790">
        <v>730</v>
      </c>
      <c r="K4790">
        <v>4</v>
      </c>
      <c r="L4790" t="s">
        <v>31</v>
      </c>
      <c r="M4790" t="s">
        <v>17</v>
      </c>
      <c r="N4790" t="s">
        <v>18</v>
      </c>
      <c r="O4790">
        <v>0</v>
      </c>
      <c r="P4790">
        <v>75000</v>
      </c>
    </row>
    <row r="4791" spans="4:16">
      <c r="D4791">
        <v>4790</v>
      </c>
      <c r="E4791" t="s">
        <v>13</v>
      </c>
      <c r="F4791" t="b">
        <v>0</v>
      </c>
      <c r="G4791">
        <v>3.18</v>
      </c>
      <c r="H4791" t="s">
        <v>14</v>
      </c>
      <c r="I4791" t="s">
        <v>21</v>
      </c>
      <c r="J4791">
        <v>660</v>
      </c>
      <c r="K4791">
        <v>4</v>
      </c>
      <c r="L4791" t="s">
        <v>27</v>
      </c>
      <c r="M4791" t="s">
        <v>17</v>
      </c>
      <c r="N4791" t="s">
        <v>18</v>
      </c>
      <c r="O4791">
        <v>0</v>
      </c>
      <c r="P4791">
        <v>75000</v>
      </c>
    </row>
    <row r="4792" spans="4:16">
      <c r="D4792">
        <v>4791</v>
      </c>
      <c r="E4792" t="s">
        <v>13</v>
      </c>
      <c r="F4792" t="b">
        <v>0</v>
      </c>
      <c r="G4792">
        <v>3.38</v>
      </c>
      <c r="H4792" t="s">
        <v>14</v>
      </c>
      <c r="I4792" t="s">
        <v>29</v>
      </c>
      <c r="J4792">
        <v>720</v>
      </c>
      <c r="K4792">
        <v>5</v>
      </c>
      <c r="L4792" t="s">
        <v>27</v>
      </c>
      <c r="M4792" t="s">
        <v>17</v>
      </c>
      <c r="N4792" t="s">
        <v>18</v>
      </c>
      <c r="O4792">
        <v>0</v>
      </c>
      <c r="P4792">
        <v>75000</v>
      </c>
    </row>
    <row r="4793" spans="4:16">
      <c r="D4793">
        <v>4792</v>
      </c>
      <c r="E4793" t="s">
        <v>19</v>
      </c>
      <c r="F4793" t="b">
        <v>0</v>
      </c>
      <c r="G4793">
        <v>3.28</v>
      </c>
      <c r="H4793" t="s">
        <v>14</v>
      </c>
      <c r="I4793" t="s">
        <v>21</v>
      </c>
      <c r="J4793">
        <v>690</v>
      </c>
      <c r="K4793">
        <v>5</v>
      </c>
      <c r="L4793" t="s">
        <v>27</v>
      </c>
      <c r="M4793" t="s">
        <v>17</v>
      </c>
      <c r="N4793" t="s">
        <v>18</v>
      </c>
      <c r="O4793">
        <v>0</v>
      </c>
      <c r="P4793">
        <v>75000</v>
      </c>
    </row>
    <row r="4794" spans="4:16">
      <c r="D4794">
        <v>4793</v>
      </c>
      <c r="E4794" t="s">
        <v>13</v>
      </c>
      <c r="F4794" t="b">
        <v>0</v>
      </c>
      <c r="G4794">
        <v>3.44</v>
      </c>
      <c r="H4794" t="s">
        <v>14</v>
      </c>
      <c r="I4794" t="s">
        <v>29</v>
      </c>
      <c r="J4794">
        <v>720</v>
      </c>
      <c r="K4794">
        <v>6</v>
      </c>
      <c r="L4794" t="s">
        <v>27</v>
      </c>
      <c r="M4794" t="s">
        <v>17</v>
      </c>
      <c r="N4794" t="s">
        <v>18</v>
      </c>
      <c r="O4794">
        <v>0</v>
      </c>
      <c r="P4794">
        <v>75000</v>
      </c>
    </row>
    <row r="4795" spans="4:16">
      <c r="D4795">
        <v>4794</v>
      </c>
      <c r="E4795" t="s">
        <v>19</v>
      </c>
      <c r="F4795" t="b">
        <v>0</v>
      </c>
      <c r="G4795">
        <v>3.43</v>
      </c>
      <c r="H4795" t="s">
        <v>25</v>
      </c>
      <c r="I4795" t="s">
        <v>29</v>
      </c>
      <c r="J4795">
        <v>680</v>
      </c>
      <c r="K4795">
        <v>5</v>
      </c>
      <c r="L4795" t="s">
        <v>34</v>
      </c>
      <c r="M4795" t="s">
        <v>17</v>
      </c>
      <c r="N4795" t="s">
        <v>18</v>
      </c>
      <c r="O4795">
        <v>0</v>
      </c>
      <c r="P4795">
        <v>75000</v>
      </c>
    </row>
    <row r="4796" spans="4:16">
      <c r="D4796">
        <v>4795</v>
      </c>
      <c r="E4796" t="s">
        <v>19</v>
      </c>
      <c r="F4796" t="b">
        <v>1</v>
      </c>
      <c r="G4796">
        <v>3.19</v>
      </c>
      <c r="H4796" t="s">
        <v>14</v>
      </c>
      <c r="I4796" t="s">
        <v>23</v>
      </c>
      <c r="J4796">
        <v>610</v>
      </c>
      <c r="K4796">
        <v>4</v>
      </c>
      <c r="L4796" t="s">
        <v>32</v>
      </c>
      <c r="M4796" t="s">
        <v>17</v>
      </c>
      <c r="N4796" t="s">
        <v>18</v>
      </c>
      <c r="O4796">
        <v>0</v>
      </c>
      <c r="P4796">
        <v>75000</v>
      </c>
    </row>
    <row r="4797" spans="4:16">
      <c r="D4797">
        <v>4796</v>
      </c>
      <c r="E4797" t="s">
        <v>13</v>
      </c>
      <c r="F4797" t="b">
        <v>1</v>
      </c>
      <c r="G4797">
        <v>3.27</v>
      </c>
      <c r="H4797" t="s">
        <v>14</v>
      </c>
      <c r="I4797" t="s">
        <v>23</v>
      </c>
      <c r="J4797">
        <v>630</v>
      </c>
      <c r="K4797">
        <v>5</v>
      </c>
      <c r="L4797" t="s">
        <v>24</v>
      </c>
      <c r="M4797" t="s">
        <v>17</v>
      </c>
      <c r="N4797" t="s">
        <v>18</v>
      </c>
      <c r="O4797">
        <v>0</v>
      </c>
      <c r="P4797">
        <v>75000</v>
      </c>
    </row>
    <row r="4798" spans="4:16">
      <c r="D4798">
        <v>4797</v>
      </c>
      <c r="E4798" t="s">
        <v>19</v>
      </c>
      <c r="F4798" t="b">
        <v>0</v>
      </c>
      <c r="G4798">
        <v>3.16</v>
      </c>
      <c r="H4798" t="s">
        <v>14</v>
      </c>
      <c r="I4798" t="s">
        <v>26</v>
      </c>
      <c r="J4798">
        <v>640</v>
      </c>
      <c r="K4798">
        <v>4</v>
      </c>
      <c r="L4798" t="s">
        <v>27</v>
      </c>
      <c r="M4798" t="s">
        <v>17</v>
      </c>
      <c r="N4798" t="s">
        <v>18</v>
      </c>
      <c r="O4798">
        <v>0</v>
      </c>
      <c r="P4798">
        <v>75000</v>
      </c>
    </row>
    <row r="4799" spans="4:16">
      <c r="D4799">
        <v>4798</v>
      </c>
      <c r="E4799" t="s">
        <v>19</v>
      </c>
      <c r="F4799" t="b">
        <v>1</v>
      </c>
      <c r="G4799">
        <v>3.48</v>
      </c>
      <c r="H4799" t="s">
        <v>20</v>
      </c>
      <c r="I4799" t="s">
        <v>23</v>
      </c>
      <c r="J4799">
        <v>610</v>
      </c>
      <c r="K4799">
        <v>6</v>
      </c>
      <c r="L4799" t="s">
        <v>27</v>
      </c>
      <c r="M4799" t="s">
        <v>17</v>
      </c>
      <c r="N4799" t="s">
        <v>18</v>
      </c>
      <c r="O4799">
        <v>0</v>
      </c>
      <c r="P4799">
        <v>75000</v>
      </c>
    </row>
    <row r="4800" spans="4:16">
      <c r="D4800">
        <v>4799</v>
      </c>
      <c r="E4800" t="s">
        <v>19</v>
      </c>
      <c r="F4800" t="b">
        <v>0</v>
      </c>
      <c r="G4800">
        <v>3.33</v>
      </c>
      <c r="H4800" t="s">
        <v>25</v>
      </c>
      <c r="I4800" t="s">
        <v>21</v>
      </c>
      <c r="J4800">
        <v>710</v>
      </c>
      <c r="K4800">
        <v>6</v>
      </c>
      <c r="L4800" t="s">
        <v>30</v>
      </c>
      <c r="M4800" t="s">
        <v>17</v>
      </c>
      <c r="N4800" t="s">
        <v>18</v>
      </c>
      <c r="O4800">
        <v>0</v>
      </c>
      <c r="P4800">
        <v>75000</v>
      </c>
    </row>
    <row r="4801" spans="4:16">
      <c r="D4801">
        <v>4800</v>
      </c>
      <c r="E4801" t="s">
        <v>13</v>
      </c>
      <c r="F4801" t="b">
        <v>0</v>
      </c>
      <c r="G4801">
        <v>3.42</v>
      </c>
      <c r="H4801" t="s">
        <v>20</v>
      </c>
      <c r="I4801" t="s">
        <v>15</v>
      </c>
      <c r="J4801">
        <v>610</v>
      </c>
      <c r="K4801">
        <v>6</v>
      </c>
      <c r="L4801" t="s">
        <v>16</v>
      </c>
      <c r="M4801" t="s">
        <v>17</v>
      </c>
      <c r="N4801" t="s">
        <v>18</v>
      </c>
      <c r="O4801">
        <v>0</v>
      </c>
      <c r="P4801">
        <v>75000</v>
      </c>
    </row>
    <row r="4802" spans="4:16">
      <c r="D4802">
        <v>4801</v>
      </c>
      <c r="E4802" t="s">
        <v>19</v>
      </c>
      <c r="F4802" t="b">
        <v>0</v>
      </c>
      <c r="G4802">
        <v>3.18</v>
      </c>
      <c r="H4802" t="s">
        <v>25</v>
      </c>
      <c r="I4802" t="s">
        <v>29</v>
      </c>
      <c r="J4802">
        <v>660</v>
      </c>
      <c r="K4802">
        <v>5</v>
      </c>
      <c r="L4802" t="s">
        <v>32</v>
      </c>
      <c r="M4802" t="s">
        <v>17</v>
      </c>
      <c r="N4802" t="s">
        <v>18</v>
      </c>
      <c r="O4802">
        <v>0</v>
      </c>
      <c r="P4802">
        <v>75000</v>
      </c>
    </row>
    <row r="4803" spans="4:16">
      <c r="D4803">
        <v>4802</v>
      </c>
      <c r="E4803" t="s">
        <v>19</v>
      </c>
      <c r="F4803" t="b">
        <v>1</v>
      </c>
      <c r="G4803">
        <v>3.21</v>
      </c>
      <c r="H4803" t="s">
        <v>14</v>
      </c>
      <c r="I4803" t="s">
        <v>23</v>
      </c>
      <c r="J4803">
        <v>600</v>
      </c>
      <c r="K4803">
        <v>5</v>
      </c>
      <c r="L4803" t="s">
        <v>27</v>
      </c>
      <c r="M4803" t="s">
        <v>28</v>
      </c>
      <c r="N4803" t="s">
        <v>18</v>
      </c>
      <c r="O4803">
        <v>0</v>
      </c>
      <c r="P4803">
        <v>0</v>
      </c>
    </row>
    <row r="4804" spans="4:16">
      <c r="D4804">
        <v>4803</v>
      </c>
      <c r="E4804" t="s">
        <v>13</v>
      </c>
      <c r="F4804" t="b">
        <v>0</v>
      </c>
      <c r="G4804">
        <v>3.2</v>
      </c>
      <c r="H4804" t="s">
        <v>25</v>
      </c>
      <c r="I4804" t="s">
        <v>15</v>
      </c>
      <c r="J4804">
        <v>570</v>
      </c>
      <c r="K4804">
        <v>5</v>
      </c>
      <c r="L4804" t="s">
        <v>24</v>
      </c>
      <c r="M4804" t="s">
        <v>28</v>
      </c>
      <c r="N4804" t="s">
        <v>18</v>
      </c>
      <c r="O4804">
        <v>0</v>
      </c>
      <c r="P4804">
        <v>0</v>
      </c>
    </row>
    <row r="4805" spans="4:16">
      <c r="D4805">
        <v>4804</v>
      </c>
      <c r="E4805" t="s">
        <v>19</v>
      </c>
      <c r="F4805" t="b">
        <v>0</v>
      </c>
      <c r="G4805">
        <v>2.95</v>
      </c>
      <c r="H4805" t="s">
        <v>14</v>
      </c>
      <c r="I4805" t="s">
        <v>21</v>
      </c>
      <c r="J4805">
        <v>610</v>
      </c>
      <c r="K4805">
        <v>4</v>
      </c>
      <c r="L4805" t="s">
        <v>16</v>
      </c>
      <c r="M4805" t="s">
        <v>17</v>
      </c>
      <c r="N4805" t="s">
        <v>18</v>
      </c>
      <c r="O4805">
        <v>0</v>
      </c>
      <c r="P4805">
        <v>75000</v>
      </c>
    </row>
    <row r="4806" spans="4:16">
      <c r="D4806">
        <v>4805</v>
      </c>
      <c r="E4806" t="s">
        <v>19</v>
      </c>
      <c r="F4806" t="b">
        <v>1</v>
      </c>
      <c r="G4806">
        <v>3.54</v>
      </c>
      <c r="H4806" t="s">
        <v>25</v>
      </c>
      <c r="I4806" t="s">
        <v>23</v>
      </c>
      <c r="J4806">
        <v>730</v>
      </c>
      <c r="K4806">
        <v>7</v>
      </c>
      <c r="L4806" t="s">
        <v>32</v>
      </c>
      <c r="M4806" t="s">
        <v>17</v>
      </c>
      <c r="N4806" t="s">
        <v>18</v>
      </c>
      <c r="O4806">
        <v>0</v>
      </c>
      <c r="P4806">
        <v>75000</v>
      </c>
    </row>
    <row r="4807" spans="4:16">
      <c r="D4807">
        <v>4806</v>
      </c>
      <c r="E4807" t="s">
        <v>19</v>
      </c>
      <c r="F4807" t="b">
        <v>1</v>
      </c>
      <c r="G4807">
        <v>3.09</v>
      </c>
      <c r="H4807" t="s">
        <v>25</v>
      </c>
      <c r="I4807" t="s">
        <v>23</v>
      </c>
      <c r="J4807">
        <v>590</v>
      </c>
      <c r="K4807">
        <v>5</v>
      </c>
      <c r="L4807" t="s">
        <v>32</v>
      </c>
      <c r="M4807" t="s">
        <v>28</v>
      </c>
      <c r="N4807" t="s">
        <v>18</v>
      </c>
      <c r="O4807">
        <v>0</v>
      </c>
      <c r="P4807">
        <v>0</v>
      </c>
    </row>
    <row r="4808" spans="4:16">
      <c r="D4808">
        <v>4807</v>
      </c>
      <c r="E4808" t="s">
        <v>19</v>
      </c>
      <c r="F4808" t="b">
        <v>1</v>
      </c>
      <c r="G4808">
        <v>3.09</v>
      </c>
      <c r="H4808" t="s">
        <v>20</v>
      </c>
      <c r="I4808" t="s">
        <v>23</v>
      </c>
      <c r="J4808">
        <v>570</v>
      </c>
      <c r="K4808">
        <v>5</v>
      </c>
      <c r="L4808" t="s">
        <v>32</v>
      </c>
      <c r="M4808" t="s">
        <v>28</v>
      </c>
      <c r="N4808" t="s">
        <v>18</v>
      </c>
      <c r="O4808">
        <v>0</v>
      </c>
      <c r="P4808">
        <v>0</v>
      </c>
    </row>
    <row r="4809" spans="4:16">
      <c r="D4809">
        <v>4808</v>
      </c>
      <c r="E4809" t="s">
        <v>13</v>
      </c>
      <c r="F4809" t="b">
        <v>0</v>
      </c>
      <c r="G4809">
        <v>3.37</v>
      </c>
      <c r="H4809" t="s">
        <v>14</v>
      </c>
      <c r="I4809" t="s">
        <v>21</v>
      </c>
      <c r="J4809">
        <v>630</v>
      </c>
      <c r="K4809">
        <v>5</v>
      </c>
      <c r="L4809" t="s">
        <v>32</v>
      </c>
      <c r="M4809" t="s">
        <v>17</v>
      </c>
      <c r="N4809" t="s">
        <v>18</v>
      </c>
      <c r="O4809">
        <v>0</v>
      </c>
      <c r="P4809">
        <v>75000</v>
      </c>
    </row>
    <row r="4810" spans="4:16">
      <c r="D4810">
        <v>4809</v>
      </c>
      <c r="E4810" t="s">
        <v>19</v>
      </c>
      <c r="F4810" t="b">
        <v>0</v>
      </c>
      <c r="G4810">
        <v>3.29</v>
      </c>
      <c r="H4810" t="s">
        <v>20</v>
      </c>
      <c r="I4810" t="s">
        <v>29</v>
      </c>
      <c r="J4810">
        <v>670</v>
      </c>
      <c r="K4810">
        <v>4</v>
      </c>
      <c r="L4810" t="s">
        <v>32</v>
      </c>
      <c r="M4810" t="s">
        <v>17</v>
      </c>
      <c r="N4810" t="s">
        <v>18</v>
      </c>
      <c r="O4810">
        <v>0</v>
      </c>
      <c r="P4810">
        <v>75000</v>
      </c>
    </row>
    <row r="4811" spans="4:16">
      <c r="D4811">
        <v>4810</v>
      </c>
      <c r="E4811" t="s">
        <v>13</v>
      </c>
      <c r="F4811" t="b">
        <v>0</v>
      </c>
      <c r="G4811">
        <v>3.26</v>
      </c>
      <c r="H4811" t="s">
        <v>20</v>
      </c>
      <c r="I4811" t="s">
        <v>30</v>
      </c>
      <c r="J4811">
        <v>720</v>
      </c>
      <c r="K4811">
        <v>3</v>
      </c>
      <c r="L4811" t="s">
        <v>32</v>
      </c>
      <c r="M4811" t="s">
        <v>17</v>
      </c>
      <c r="N4811" t="s">
        <v>18</v>
      </c>
      <c r="O4811">
        <v>0</v>
      </c>
      <c r="P4811">
        <v>75000</v>
      </c>
    </row>
    <row r="4812" spans="4:16">
      <c r="D4812">
        <v>4811</v>
      </c>
      <c r="E4812" t="s">
        <v>19</v>
      </c>
      <c r="F4812" t="b">
        <v>0</v>
      </c>
      <c r="G4812">
        <v>3.16</v>
      </c>
      <c r="H4812" t="s">
        <v>14</v>
      </c>
      <c r="I4812" t="s">
        <v>29</v>
      </c>
      <c r="J4812">
        <v>640</v>
      </c>
      <c r="K4812">
        <v>4</v>
      </c>
      <c r="L4812" t="s">
        <v>24</v>
      </c>
      <c r="M4812" t="s">
        <v>17</v>
      </c>
      <c r="N4812" t="s">
        <v>18</v>
      </c>
      <c r="O4812">
        <v>0</v>
      </c>
      <c r="P4812">
        <v>75000</v>
      </c>
    </row>
    <row r="4813" spans="4:16">
      <c r="D4813">
        <v>4812</v>
      </c>
      <c r="E4813" t="s">
        <v>13</v>
      </c>
      <c r="F4813" t="b">
        <v>0</v>
      </c>
      <c r="G4813">
        <v>3.33</v>
      </c>
      <c r="H4813" t="s">
        <v>14</v>
      </c>
      <c r="I4813" t="s">
        <v>29</v>
      </c>
      <c r="J4813">
        <v>680</v>
      </c>
      <c r="K4813">
        <v>5</v>
      </c>
      <c r="L4813" t="s">
        <v>31</v>
      </c>
      <c r="M4813" t="s">
        <v>17</v>
      </c>
      <c r="N4813" t="s">
        <v>18</v>
      </c>
      <c r="O4813">
        <v>0</v>
      </c>
      <c r="P4813">
        <v>75000</v>
      </c>
    </row>
    <row r="4814" spans="4:16">
      <c r="D4814">
        <v>4813</v>
      </c>
      <c r="E4814" t="s">
        <v>19</v>
      </c>
      <c r="F4814" t="b">
        <v>0</v>
      </c>
      <c r="G4814">
        <v>3.16</v>
      </c>
      <c r="H4814" t="s">
        <v>25</v>
      </c>
      <c r="I4814" t="s">
        <v>29</v>
      </c>
      <c r="J4814">
        <v>640</v>
      </c>
      <c r="K4814">
        <v>6</v>
      </c>
      <c r="L4814" t="s">
        <v>34</v>
      </c>
      <c r="M4814" t="s">
        <v>17</v>
      </c>
      <c r="N4814" t="s">
        <v>18</v>
      </c>
      <c r="O4814">
        <v>0</v>
      </c>
      <c r="P4814">
        <v>75000</v>
      </c>
    </row>
    <row r="4815" spans="4:16">
      <c r="D4815">
        <v>4814</v>
      </c>
      <c r="E4815" t="s">
        <v>13</v>
      </c>
      <c r="F4815" t="b">
        <v>1</v>
      </c>
      <c r="G4815">
        <v>3.38</v>
      </c>
      <c r="H4815" t="s">
        <v>14</v>
      </c>
      <c r="I4815" t="s">
        <v>23</v>
      </c>
      <c r="J4815">
        <v>610</v>
      </c>
      <c r="K4815">
        <v>6</v>
      </c>
      <c r="L4815" t="s">
        <v>24</v>
      </c>
      <c r="M4815" t="s">
        <v>17</v>
      </c>
      <c r="N4815" t="s">
        <v>18</v>
      </c>
      <c r="O4815">
        <v>0</v>
      </c>
      <c r="P4815">
        <v>75000</v>
      </c>
    </row>
    <row r="4816" spans="4:16">
      <c r="D4816">
        <v>4815</v>
      </c>
      <c r="E4816" t="s">
        <v>19</v>
      </c>
      <c r="F4816" t="b">
        <v>0</v>
      </c>
      <c r="G4816">
        <v>3.24</v>
      </c>
      <c r="H4816" t="s">
        <v>20</v>
      </c>
      <c r="I4816" t="s">
        <v>21</v>
      </c>
      <c r="J4816">
        <v>600</v>
      </c>
      <c r="K4816">
        <v>6</v>
      </c>
      <c r="L4816" t="s">
        <v>32</v>
      </c>
      <c r="M4816" t="s">
        <v>28</v>
      </c>
      <c r="N4816" t="s">
        <v>18</v>
      </c>
      <c r="O4816">
        <v>0</v>
      </c>
      <c r="P4816">
        <v>0</v>
      </c>
    </row>
    <row r="4817" spans="4:16">
      <c r="D4817">
        <v>4816</v>
      </c>
      <c r="E4817" t="s">
        <v>19</v>
      </c>
      <c r="F4817" t="b">
        <v>0</v>
      </c>
      <c r="G4817">
        <v>3.11</v>
      </c>
      <c r="H4817" t="s">
        <v>14</v>
      </c>
      <c r="I4817" t="s">
        <v>21</v>
      </c>
      <c r="J4817">
        <v>650</v>
      </c>
      <c r="K4817">
        <v>4</v>
      </c>
      <c r="L4817" t="s">
        <v>34</v>
      </c>
      <c r="M4817" t="s">
        <v>17</v>
      </c>
      <c r="N4817" t="s">
        <v>18</v>
      </c>
      <c r="O4817">
        <v>0</v>
      </c>
      <c r="P4817">
        <v>75000</v>
      </c>
    </row>
    <row r="4818" spans="4:16">
      <c r="D4818">
        <v>4817</v>
      </c>
      <c r="E4818" t="s">
        <v>13</v>
      </c>
      <c r="F4818" t="b">
        <v>1</v>
      </c>
      <c r="G4818">
        <v>3.24</v>
      </c>
      <c r="H4818" t="s">
        <v>25</v>
      </c>
      <c r="I4818" t="s">
        <v>23</v>
      </c>
      <c r="J4818">
        <v>670</v>
      </c>
      <c r="K4818">
        <v>5</v>
      </c>
      <c r="L4818" t="s">
        <v>39</v>
      </c>
      <c r="M4818" t="s">
        <v>17</v>
      </c>
      <c r="N4818" t="s">
        <v>18</v>
      </c>
      <c r="O4818">
        <v>0</v>
      </c>
      <c r="P4818">
        <v>75000</v>
      </c>
    </row>
    <row r="4819" spans="4:16">
      <c r="D4819">
        <v>4818</v>
      </c>
      <c r="E4819" t="s">
        <v>13</v>
      </c>
      <c r="F4819" t="b">
        <v>0</v>
      </c>
      <c r="G4819">
        <v>2.93</v>
      </c>
      <c r="H4819" t="s">
        <v>20</v>
      </c>
      <c r="I4819" t="s">
        <v>26</v>
      </c>
      <c r="J4819">
        <v>580</v>
      </c>
      <c r="K4819">
        <v>5</v>
      </c>
      <c r="L4819" t="s">
        <v>37</v>
      </c>
      <c r="M4819" t="s">
        <v>28</v>
      </c>
      <c r="N4819" t="s">
        <v>18</v>
      </c>
      <c r="O4819">
        <v>0</v>
      </c>
      <c r="P4819">
        <v>0</v>
      </c>
    </row>
    <row r="4820" spans="4:16">
      <c r="D4820">
        <v>4819</v>
      </c>
      <c r="E4820" t="s">
        <v>19</v>
      </c>
      <c r="F4820" t="b">
        <v>0</v>
      </c>
      <c r="G4820">
        <v>3</v>
      </c>
      <c r="H4820" t="s">
        <v>14</v>
      </c>
      <c r="I4820" t="s">
        <v>29</v>
      </c>
      <c r="J4820">
        <v>660</v>
      </c>
      <c r="K4820">
        <v>5</v>
      </c>
      <c r="L4820" t="s">
        <v>27</v>
      </c>
      <c r="M4820" t="s">
        <v>17</v>
      </c>
      <c r="N4820" t="s">
        <v>18</v>
      </c>
      <c r="O4820">
        <v>0</v>
      </c>
      <c r="P4820">
        <v>75000</v>
      </c>
    </row>
    <row r="4821" spans="4:16">
      <c r="D4821">
        <v>4820</v>
      </c>
      <c r="E4821" t="s">
        <v>19</v>
      </c>
      <c r="F4821" t="b">
        <v>0</v>
      </c>
      <c r="G4821">
        <v>3.27</v>
      </c>
      <c r="H4821" t="s">
        <v>25</v>
      </c>
      <c r="I4821" t="s">
        <v>15</v>
      </c>
      <c r="J4821">
        <v>650</v>
      </c>
      <c r="K4821">
        <v>6</v>
      </c>
      <c r="L4821" t="s">
        <v>34</v>
      </c>
      <c r="M4821" t="s">
        <v>17</v>
      </c>
      <c r="N4821" t="s">
        <v>18</v>
      </c>
      <c r="O4821">
        <v>0</v>
      </c>
      <c r="P4821">
        <v>75000</v>
      </c>
    </row>
    <row r="4822" spans="4:16">
      <c r="D4822">
        <v>4821</v>
      </c>
      <c r="E4822" t="s">
        <v>19</v>
      </c>
      <c r="F4822" t="b">
        <v>0</v>
      </c>
      <c r="G4822">
        <v>3.18</v>
      </c>
      <c r="H4822" t="s">
        <v>25</v>
      </c>
      <c r="I4822" t="s">
        <v>29</v>
      </c>
      <c r="J4822">
        <v>570</v>
      </c>
      <c r="K4822">
        <v>3</v>
      </c>
      <c r="L4822" t="s">
        <v>27</v>
      </c>
      <c r="M4822" t="s">
        <v>28</v>
      </c>
      <c r="N4822" t="s">
        <v>18</v>
      </c>
      <c r="O4822">
        <v>0</v>
      </c>
      <c r="P4822">
        <v>0</v>
      </c>
    </row>
    <row r="4823" spans="4:16">
      <c r="D4823">
        <v>4822</v>
      </c>
      <c r="E4823" t="s">
        <v>19</v>
      </c>
      <c r="F4823" t="b">
        <v>1</v>
      </c>
      <c r="G4823">
        <v>3.01</v>
      </c>
      <c r="H4823" t="s">
        <v>14</v>
      </c>
      <c r="I4823" t="s">
        <v>23</v>
      </c>
      <c r="J4823">
        <v>570</v>
      </c>
      <c r="K4823">
        <v>5</v>
      </c>
      <c r="L4823" t="s">
        <v>24</v>
      </c>
      <c r="M4823" t="s">
        <v>28</v>
      </c>
      <c r="N4823" t="s">
        <v>18</v>
      </c>
      <c r="O4823">
        <v>0</v>
      </c>
      <c r="P4823">
        <v>0</v>
      </c>
    </row>
    <row r="4824" spans="4:16">
      <c r="D4824">
        <v>4823</v>
      </c>
      <c r="E4824" t="s">
        <v>19</v>
      </c>
      <c r="F4824" t="b">
        <v>0</v>
      </c>
      <c r="G4824">
        <v>2.99</v>
      </c>
      <c r="H4824" t="s">
        <v>25</v>
      </c>
      <c r="I4824" t="s">
        <v>15</v>
      </c>
      <c r="J4824">
        <v>580</v>
      </c>
      <c r="K4824">
        <v>3</v>
      </c>
      <c r="L4824" t="s">
        <v>22</v>
      </c>
      <c r="M4824" t="s">
        <v>28</v>
      </c>
      <c r="N4824" t="s">
        <v>18</v>
      </c>
      <c r="O4824">
        <v>0</v>
      </c>
      <c r="P4824">
        <v>0</v>
      </c>
    </row>
    <row r="4825" spans="4:16">
      <c r="D4825">
        <v>4824</v>
      </c>
      <c r="E4825" t="s">
        <v>13</v>
      </c>
      <c r="F4825" t="b">
        <v>0</v>
      </c>
      <c r="G4825">
        <v>3.3</v>
      </c>
      <c r="H4825" t="s">
        <v>14</v>
      </c>
      <c r="I4825" t="s">
        <v>29</v>
      </c>
      <c r="J4825">
        <v>740</v>
      </c>
      <c r="K4825">
        <v>5</v>
      </c>
      <c r="L4825" t="s">
        <v>27</v>
      </c>
      <c r="M4825" t="s">
        <v>17</v>
      </c>
      <c r="N4825" t="s">
        <v>18</v>
      </c>
      <c r="O4825">
        <v>0</v>
      </c>
      <c r="P4825">
        <v>75000</v>
      </c>
    </row>
    <row r="4826" spans="4:16">
      <c r="D4826">
        <v>4825</v>
      </c>
      <c r="E4826" t="s">
        <v>19</v>
      </c>
      <c r="F4826" t="b">
        <v>0</v>
      </c>
      <c r="G4826">
        <v>3.06</v>
      </c>
      <c r="H4826" t="s">
        <v>20</v>
      </c>
      <c r="I4826" t="s">
        <v>29</v>
      </c>
      <c r="J4826">
        <v>580</v>
      </c>
      <c r="K4826">
        <v>5</v>
      </c>
      <c r="L4826" t="s">
        <v>30</v>
      </c>
      <c r="M4826" t="s">
        <v>28</v>
      </c>
      <c r="N4826" t="s">
        <v>18</v>
      </c>
      <c r="O4826">
        <v>0</v>
      </c>
      <c r="P4826">
        <v>0</v>
      </c>
    </row>
    <row r="4827" spans="4:16">
      <c r="D4827">
        <v>4826</v>
      </c>
      <c r="E4827" t="s">
        <v>19</v>
      </c>
      <c r="F4827" t="b">
        <v>0</v>
      </c>
      <c r="G4827">
        <v>3.59</v>
      </c>
      <c r="H4827" t="s">
        <v>25</v>
      </c>
      <c r="I4827" t="s">
        <v>29</v>
      </c>
      <c r="J4827">
        <v>780</v>
      </c>
      <c r="K4827">
        <v>4</v>
      </c>
      <c r="L4827" t="s">
        <v>27</v>
      </c>
      <c r="M4827" t="s">
        <v>17</v>
      </c>
      <c r="N4827" t="s">
        <v>40</v>
      </c>
      <c r="O4827">
        <v>50000</v>
      </c>
      <c r="P4827">
        <v>25000</v>
      </c>
    </row>
    <row r="4828" spans="4:16">
      <c r="D4828">
        <v>4827</v>
      </c>
      <c r="E4828" t="s">
        <v>19</v>
      </c>
      <c r="F4828" t="b">
        <v>0</v>
      </c>
      <c r="G4828">
        <v>3.43</v>
      </c>
      <c r="H4828" t="s">
        <v>20</v>
      </c>
      <c r="I4828" t="s">
        <v>26</v>
      </c>
      <c r="J4828">
        <v>660</v>
      </c>
      <c r="K4828">
        <v>7</v>
      </c>
      <c r="L4828" t="s">
        <v>30</v>
      </c>
      <c r="M4828" t="s">
        <v>17</v>
      </c>
      <c r="N4828" t="s">
        <v>18</v>
      </c>
      <c r="O4828">
        <v>0</v>
      </c>
      <c r="P4828">
        <v>75000</v>
      </c>
    </row>
    <row r="4829" spans="4:16">
      <c r="D4829">
        <v>4828</v>
      </c>
      <c r="E4829" t="s">
        <v>19</v>
      </c>
      <c r="F4829" t="b">
        <v>0</v>
      </c>
      <c r="G4829">
        <v>3.24</v>
      </c>
      <c r="H4829" t="s">
        <v>25</v>
      </c>
      <c r="I4829" t="s">
        <v>29</v>
      </c>
      <c r="J4829">
        <v>620</v>
      </c>
      <c r="K4829">
        <v>4</v>
      </c>
      <c r="L4829" t="s">
        <v>27</v>
      </c>
      <c r="M4829" t="s">
        <v>17</v>
      </c>
      <c r="N4829" t="s">
        <v>18</v>
      </c>
      <c r="O4829">
        <v>0</v>
      </c>
      <c r="P4829">
        <v>75000</v>
      </c>
    </row>
    <row r="4830" spans="4:16">
      <c r="D4830">
        <v>4829</v>
      </c>
      <c r="E4830" t="s">
        <v>19</v>
      </c>
      <c r="F4830" t="b">
        <v>0</v>
      </c>
      <c r="G4830">
        <v>3.33</v>
      </c>
      <c r="H4830" t="s">
        <v>20</v>
      </c>
      <c r="I4830" t="s">
        <v>21</v>
      </c>
      <c r="J4830">
        <v>690</v>
      </c>
      <c r="K4830">
        <v>6</v>
      </c>
      <c r="L4830" t="s">
        <v>32</v>
      </c>
      <c r="M4830" t="s">
        <v>17</v>
      </c>
      <c r="N4830" t="s">
        <v>18</v>
      </c>
      <c r="O4830">
        <v>0</v>
      </c>
      <c r="P4830">
        <v>75000</v>
      </c>
    </row>
    <row r="4831" spans="4:16">
      <c r="D4831">
        <v>4830</v>
      </c>
      <c r="E4831" t="s">
        <v>19</v>
      </c>
      <c r="F4831" t="b">
        <v>0</v>
      </c>
      <c r="G4831">
        <v>3.03</v>
      </c>
      <c r="H4831" t="s">
        <v>25</v>
      </c>
      <c r="I4831" t="s">
        <v>21</v>
      </c>
      <c r="J4831">
        <v>630</v>
      </c>
      <c r="K4831">
        <v>5</v>
      </c>
      <c r="L4831" t="s">
        <v>27</v>
      </c>
      <c r="M4831" t="s">
        <v>17</v>
      </c>
      <c r="N4831" t="s">
        <v>18</v>
      </c>
      <c r="O4831">
        <v>0</v>
      </c>
      <c r="P4831">
        <v>75000</v>
      </c>
    </row>
    <row r="4832" spans="4:16">
      <c r="D4832">
        <v>4831</v>
      </c>
      <c r="E4832" t="s">
        <v>13</v>
      </c>
      <c r="F4832" t="b">
        <v>0</v>
      </c>
      <c r="G4832">
        <v>3.13</v>
      </c>
      <c r="H4832" t="s">
        <v>25</v>
      </c>
      <c r="I4832" t="s">
        <v>15</v>
      </c>
      <c r="J4832">
        <v>570</v>
      </c>
      <c r="K4832">
        <v>4</v>
      </c>
      <c r="L4832" t="s">
        <v>37</v>
      </c>
      <c r="M4832" t="s">
        <v>28</v>
      </c>
      <c r="N4832" t="s">
        <v>18</v>
      </c>
      <c r="O4832">
        <v>0</v>
      </c>
      <c r="P4832">
        <v>0</v>
      </c>
    </row>
    <row r="4833" spans="4:16">
      <c r="D4833">
        <v>4832</v>
      </c>
      <c r="E4833" t="s">
        <v>13</v>
      </c>
      <c r="F4833" t="b">
        <v>0</v>
      </c>
      <c r="G4833">
        <v>3.26</v>
      </c>
      <c r="H4833" t="s">
        <v>20</v>
      </c>
      <c r="I4833" t="s">
        <v>21</v>
      </c>
      <c r="J4833">
        <v>640</v>
      </c>
      <c r="K4833">
        <v>6</v>
      </c>
      <c r="L4833" t="s">
        <v>39</v>
      </c>
      <c r="M4833" t="s">
        <v>17</v>
      </c>
      <c r="N4833" t="s">
        <v>18</v>
      </c>
      <c r="O4833">
        <v>0</v>
      </c>
      <c r="P4833">
        <v>75000</v>
      </c>
    </row>
    <row r="4834" spans="4:16">
      <c r="D4834">
        <v>4833</v>
      </c>
      <c r="E4834" t="s">
        <v>13</v>
      </c>
      <c r="F4834" t="b">
        <v>1</v>
      </c>
      <c r="G4834">
        <v>3.61</v>
      </c>
      <c r="H4834" t="s">
        <v>20</v>
      </c>
      <c r="I4834" t="s">
        <v>23</v>
      </c>
      <c r="J4834">
        <v>680</v>
      </c>
      <c r="K4834">
        <v>4</v>
      </c>
      <c r="L4834" t="s">
        <v>27</v>
      </c>
      <c r="M4834" t="s">
        <v>17</v>
      </c>
      <c r="N4834" t="s">
        <v>18</v>
      </c>
      <c r="O4834">
        <v>0</v>
      </c>
      <c r="P4834">
        <v>75000</v>
      </c>
    </row>
    <row r="4835" spans="4:16">
      <c r="D4835">
        <v>4834</v>
      </c>
      <c r="E4835" t="s">
        <v>19</v>
      </c>
      <c r="F4835" t="b">
        <v>1</v>
      </c>
      <c r="G4835">
        <v>3.37</v>
      </c>
      <c r="H4835" t="s">
        <v>25</v>
      </c>
      <c r="I4835" t="s">
        <v>23</v>
      </c>
      <c r="J4835">
        <v>670</v>
      </c>
      <c r="K4835">
        <v>7</v>
      </c>
      <c r="L4835" t="s">
        <v>16</v>
      </c>
      <c r="M4835" t="s">
        <v>17</v>
      </c>
      <c r="N4835" t="s">
        <v>18</v>
      </c>
      <c r="O4835">
        <v>0</v>
      </c>
      <c r="P4835">
        <v>75000</v>
      </c>
    </row>
    <row r="4836" spans="4:16">
      <c r="D4836">
        <v>4835</v>
      </c>
      <c r="E4836" t="s">
        <v>19</v>
      </c>
      <c r="F4836" t="b">
        <v>1</v>
      </c>
      <c r="G4836">
        <v>3.16</v>
      </c>
      <c r="H4836" t="s">
        <v>20</v>
      </c>
      <c r="I4836" t="s">
        <v>23</v>
      </c>
      <c r="J4836">
        <v>570</v>
      </c>
      <c r="K4836">
        <v>6</v>
      </c>
      <c r="L4836" t="s">
        <v>32</v>
      </c>
      <c r="M4836" t="s">
        <v>28</v>
      </c>
      <c r="N4836" t="s">
        <v>18</v>
      </c>
      <c r="O4836">
        <v>0</v>
      </c>
      <c r="P4836">
        <v>0</v>
      </c>
    </row>
    <row r="4837" spans="4:16">
      <c r="D4837">
        <v>4836</v>
      </c>
      <c r="E4837" t="s">
        <v>19</v>
      </c>
      <c r="F4837" t="b">
        <v>1</v>
      </c>
      <c r="G4837">
        <v>3.03</v>
      </c>
      <c r="H4837" t="s">
        <v>14</v>
      </c>
      <c r="I4837" t="s">
        <v>23</v>
      </c>
      <c r="J4837">
        <v>620</v>
      </c>
      <c r="K4837">
        <v>6</v>
      </c>
      <c r="L4837" t="s">
        <v>24</v>
      </c>
      <c r="M4837" t="s">
        <v>17</v>
      </c>
      <c r="N4837" t="s">
        <v>18</v>
      </c>
      <c r="O4837">
        <v>0</v>
      </c>
      <c r="P4837">
        <v>75000</v>
      </c>
    </row>
    <row r="4838" spans="4:16">
      <c r="D4838">
        <v>4837</v>
      </c>
      <c r="E4838" t="s">
        <v>19</v>
      </c>
      <c r="F4838" t="b">
        <v>0</v>
      </c>
      <c r="G4838">
        <v>3.39</v>
      </c>
      <c r="H4838" t="s">
        <v>14</v>
      </c>
      <c r="I4838" t="s">
        <v>29</v>
      </c>
      <c r="J4838">
        <v>700</v>
      </c>
      <c r="K4838">
        <v>5</v>
      </c>
      <c r="L4838" t="s">
        <v>27</v>
      </c>
      <c r="M4838" t="s">
        <v>17</v>
      </c>
      <c r="N4838" t="s">
        <v>18</v>
      </c>
      <c r="O4838">
        <v>0</v>
      </c>
      <c r="P4838">
        <v>75000</v>
      </c>
    </row>
    <row r="4839" spans="4:16">
      <c r="D4839">
        <v>4838</v>
      </c>
      <c r="E4839" t="s">
        <v>13</v>
      </c>
      <c r="F4839" t="b">
        <v>0</v>
      </c>
      <c r="G4839">
        <v>3.35</v>
      </c>
      <c r="H4839" t="s">
        <v>20</v>
      </c>
      <c r="I4839" t="s">
        <v>29</v>
      </c>
      <c r="J4839">
        <v>610</v>
      </c>
      <c r="K4839">
        <v>4</v>
      </c>
      <c r="L4839" t="s">
        <v>16</v>
      </c>
      <c r="M4839" t="s">
        <v>17</v>
      </c>
      <c r="N4839" t="s">
        <v>18</v>
      </c>
      <c r="O4839">
        <v>0</v>
      </c>
      <c r="P4839">
        <v>75000</v>
      </c>
    </row>
    <row r="4840" spans="4:16">
      <c r="D4840">
        <v>4839</v>
      </c>
      <c r="E4840" t="s">
        <v>13</v>
      </c>
      <c r="F4840" t="b">
        <v>0</v>
      </c>
      <c r="G4840">
        <v>3.11</v>
      </c>
      <c r="H4840" t="s">
        <v>25</v>
      </c>
      <c r="I4840" t="s">
        <v>29</v>
      </c>
      <c r="J4840">
        <v>610</v>
      </c>
      <c r="K4840">
        <v>5</v>
      </c>
      <c r="L4840" t="s">
        <v>33</v>
      </c>
      <c r="M4840" t="s">
        <v>17</v>
      </c>
      <c r="N4840" t="s">
        <v>18</v>
      </c>
      <c r="O4840">
        <v>0</v>
      </c>
      <c r="P4840">
        <v>75000</v>
      </c>
    </row>
    <row r="4841" spans="4:16">
      <c r="D4841">
        <v>4840</v>
      </c>
      <c r="E4841" t="s">
        <v>19</v>
      </c>
      <c r="F4841" t="b">
        <v>0</v>
      </c>
      <c r="G4841">
        <v>3.4</v>
      </c>
      <c r="H4841" t="s">
        <v>25</v>
      </c>
      <c r="I4841" t="s">
        <v>26</v>
      </c>
      <c r="J4841">
        <v>720</v>
      </c>
      <c r="K4841">
        <v>4</v>
      </c>
      <c r="L4841" t="s">
        <v>27</v>
      </c>
      <c r="M4841" t="s">
        <v>17</v>
      </c>
      <c r="N4841" t="s">
        <v>18</v>
      </c>
      <c r="O4841">
        <v>0</v>
      </c>
      <c r="P4841">
        <v>75000</v>
      </c>
    </row>
    <row r="4842" spans="4:16">
      <c r="D4842">
        <v>4841</v>
      </c>
      <c r="E4842" t="s">
        <v>19</v>
      </c>
      <c r="F4842" t="b">
        <v>1</v>
      </c>
      <c r="G4842">
        <v>3.16</v>
      </c>
      <c r="H4842" t="s">
        <v>20</v>
      </c>
      <c r="I4842" t="s">
        <v>23</v>
      </c>
      <c r="J4842">
        <v>650</v>
      </c>
      <c r="K4842">
        <v>6</v>
      </c>
      <c r="L4842" t="s">
        <v>30</v>
      </c>
      <c r="M4842" t="s">
        <v>17</v>
      </c>
      <c r="N4842" t="s">
        <v>18</v>
      </c>
      <c r="O4842">
        <v>0</v>
      </c>
      <c r="P4842">
        <v>75000</v>
      </c>
    </row>
    <row r="4843" spans="4:16">
      <c r="D4843">
        <v>4842</v>
      </c>
      <c r="E4843" t="s">
        <v>19</v>
      </c>
      <c r="F4843" t="b">
        <v>0</v>
      </c>
      <c r="G4843">
        <v>2.99</v>
      </c>
      <c r="H4843" t="s">
        <v>20</v>
      </c>
      <c r="I4843" t="s">
        <v>29</v>
      </c>
      <c r="J4843">
        <v>630</v>
      </c>
      <c r="K4843">
        <v>4</v>
      </c>
      <c r="L4843" t="s">
        <v>34</v>
      </c>
      <c r="M4843" t="s">
        <v>17</v>
      </c>
      <c r="N4843" t="s">
        <v>18</v>
      </c>
      <c r="O4843">
        <v>0</v>
      </c>
      <c r="P4843">
        <v>75000</v>
      </c>
    </row>
    <row r="4844" spans="4:16">
      <c r="D4844">
        <v>4843</v>
      </c>
      <c r="E4844" t="s">
        <v>19</v>
      </c>
      <c r="F4844" t="b">
        <v>0</v>
      </c>
      <c r="G4844">
        <v>3.26</v>
      </c>
      <c r="H4844" t="s">
        <v>20</v>
      </c>
      <c r="I4844" t="s">
        <v>15</v>
      </c>
      <c r="J4844">
        <v>650</v>
      </c>
      <c r="K4844">
        <v>4</v>
      </c>
      <c r="L4844" t="s">
        <v>22</v>
      </c>
      <c r="M4844" t="s">
        <v>17</v>
      </c>
      <c r="N4844" t="s">
        <v>18</v>
      </c>
      <c r="O4844">
        <v>0</v>
      </c>
      <c r="P4844">
        <v>75000</v>
      </c>
    </row>
    <row r="4845" spans="4:16">
      <c r="D4845">
        <v>4844</v>
      </c>
      <c r="E4845" t="s">
        <v>19</v>
      </c>
      <c r="F4845" t="b">
        <v>0</v>
      </c>
      <c r="G4845">
        <v>3.33</v>
      </c>
      <c r="H4845" t="s">
        <v>20</v>
      </c>
      <c r="I4845" t="s">
        <v>15</v>
      </c>
      <c r="J4845">
        <v>720</v>
      </c>
      <c r="K4845">
        <v>5</v>
      </c>
      <c r="L4845" t="s">
        <v>30</v>
      </c>
      <c r="M4845" t="s">
        <v>17</v>
      </c>
      <c r="N4845" t="s">
        <v>18</v>
      </c>
      <c r="O4845">
        <v>0</v>
      </c>
      <c r="P4845">
        <v>75000</v>
      </c>
    </row>
    <row r="4846" spans="4:16">
      <c r="D4846">
        <v>4845</v>
      </c>
      <c r="E4846" t="s">
        <v>13</v>
      </c>
      <c r="F4846" t="b">
        <v>1</v>
      </c>
      <c r="G4846">
        <v>3.24</v>
      </c>
      <c r="H4846" t="s">
        <v>14</v>
      </c>
      <c r="I4846" t="s">
        <v>23</v>
      </c>
      <c r="J4846">
        <v>600</v>
      </c>
      <c r="K4846">
        <v>5</v>
      </c>
      <c r="L4846" t="s">
        <v>27</v>
      </c>
      <c r="M4846" t="s">
        <v>28</v>
      </c>
      <c r="N4846" t="s">
        <v>18</v>
      </c>
      <c r="O4846">
        <v>0</v>
      </c>
      <c r="P4846">
        <v>0</v>
      </c>
    </row>
    <row r="4847" spans="4:16">
      <c r="D4847">
        <v>4846</v>
      </c>
      <c r="E4847" t="s">
        <v>19</v>
      </c>
      <c r="F4847" t="b">
        <v>0</v>
      </c>
      <c r="G4847">
        <v>3.15</v>
      </c>
      <c r="H4847" t="s">
        <v>25</v>
      </c>
      <c r="I4847" t="s">
        <v>15</v>
      </c>
      <c r="J4847">
        <v>580</v>
      </c>
      <c r="K4847">
        <v>6</v>
      </c>
      <c r="L4847" t="s">
        <v>33</v>
      </c>
      <c r="M4847" t="s">
        <v>28</v>
      </c>
      <c r="N4847" t="s">
        <v>18</v>
      </c>
      <c r="O4847">
        <v>0</v>
      </c>
      <c r="P4847">
        <v>0</v>
      </c>
    </row>
    <row r="4848" spans="4:16">
      <c r="D4848">
        <v>4847</v>
      </c>
      <c r="E4848" t="s">
        <v>13</v>
      </c>
      <c r="F4848" t="b">
        <v>1</v>
      </c>
      <c r="G4848">
        <v>3.07</v>
      </c>
      <c r="H4848" t="s">
        <v>25</v>
      </c>
      <c r="I4848" t="s">
        <v>23</v>
      </c>
      <c r="J4848">
        <v>650</v>
      </c>
      <c r="K4848">
        <v>5</v>
      </c>
      <c r="L4848" t="s">
        <v>27</v>
      </c>
      <c r="M4848" t="s">
        <v>17</v>
      </c>
      <c r="N4848" t="s">
        <v>18</v>
      </c>
      <c r="O4848">
        <v>0</v>
      </c>
      <c r="P4848">
        <v>75000</v>
      </c>
    </row>
    <row r="4849" spans="4:16">
      <c r="D4849">
        <v>4848</v>
      </c>
      <c r="E4849" t="s">
        <v>19</v>
      </c>
      <c r="F4849" t="b">
        <v>0</v>
      </c>
      <c r="G4849">
        <v>3.38</v>
      </c>
      <c r="H4849" t="s">
        <v>25</v>
      </c>
      <c r="I4849" t="s">
        <v>30</v>
      </c>
      <c r="J4849">
        <v>670</v>
      </c>
      <c r="K4849">
        <v>6</v>
      </c>
      <c r="L4849" t="s">
        <v>27</v>
      </c>
      <c r="M4849" t="s">
        <v>17</v>
      </c>
      <c r="N4849" t="s">
        <v>18</v>
      </c>
      <c r="O4849">
        <v>0</v>
      </c>
      <c r="P4849">
        <v>75000</v>
      </c>
    </row>
    <row r="4850" spans="4:16">
      <c r="D4850">
        <v>4849</v>
      </c>
      <c r="E4850" t="s">
        <v>19</v>
      </c>
      <c r="F4850" t="b">
        <v>0</v>
      </c>
      <c r="G4850">
        <v>3.48</v>
      </c>
      <c r="H4850" t="s">
        <v>25</v>
      </c>
      <c r="I4850" t="s">
        <v>26</v>
      </c>
      <c r="J4850">
        <v>660</v>
      </c>
      <c r="K4850">
        <v>5</v>
      </c>
      <c r="L4850" t="s">
        <v>27</v>
      </c>
      <c r="M4850" t="s">
        <v>17</v>
      </c>
      <c r="N4850" t="s">
        <v>18</v>
      </c>
      <c r="O4850">
        <v>0</v>
      </c>
      <c r="P4850">
        <v>75000</v>
      </c>
    </row>
    <row r="4851" spans="4:16">
      <c r="D4851">
        <v>4850</v>
      </c>
      <c r="E4851" t="s">
        <v>19</v>
      </c>
      <c r="F4851" t="b">
        <v>0</v>
      </c>
      <c r="G4851">
        <v>3.43</v>
      </c>
      <c r="H4851" t="s">
        <v>25</v>
      </c>
      <c r="I4851" t="s">
        <v>29</v>
      </c>
      <c r="J4851">
        <v>710</v>
      </c>
      <c r="K4851">
        <v>4</v>
      </c>
      <c r="L4851" t="s">
        <v>32</v>
      </c>
      <c r="M4851" t="s">
        <v>17</v>
      </c>
      <c r="N4851" t="s">
        <v>18</v>
      </c>
      <c r="O4851">
        <v>0</v>
      </c>
      <c r="P4851">
        <v>75000</v>
      </c>
    </row>
    <row r="4852" spans="4:16">
      <c r="D4852">
        <v>4851</v>
      </c>
      <c r="E4852" t="s">
        <v>19</v>
      </c>
      <c r="F4852" t="b">
        <v>0</v>
      </c>
      <c r="G4852">
        <v>3.39</v>
      </c>
      <c r="H4852" t="s">
        <v>14</v>
      </c>
      <c r="I4852" t="s">
        <v>29</v>
      </c>
      <c r="J4852">
        <v>600</v>
      </c>
      <c r="K4852">
        <v>5</v>
      </c>
      <c r="L4852" t="s">
        <v>27</v>
      </c>
      <c r="M4852" t="s">
        <v>28</v>
      </c>
      <c r="N4852" t="s">
        <v>18</v>
      </c>
      <c r="O4852">
        <v>0</v>
      </c>
      <c r="P4852">
        <v>0</v>
      </c>
    </row>
    <row r="4853" spans="4:16">
      <c r="D4853">
        <v>4852</v>
      </c>
      <c r="E4853" t="s">
        <v>19</v>
      </c>
      <c r="F4853" t="b">
        <v>0</v>
      </c>
      <c r="G4853">
        <v>3.13</v>
      </c>
      <c r="H4853" t="s">
        <v>14</v>
      </c>
      <c r="I4853" t="s">
        <v>15</v>
      </c>
      <c r="J4853">
        <v>570</v>
      </c>
      <c r="K4853">
        <v>4</v>
      </c>
      <c r="L4853" t="s">
        <v>24</v>
      </c>
      <c r="M4853" t="s">
        <v>28</v>
      </c>
      <c r="N4853" t="s">
        <v>18</v>
      </c>
      <c r="O4853">
        <v>0</v>
      </c>
      <c r="P4853">
        <v>0</v>
      </c>
    </row>
    <row r="4854" spans="4:16">
      <c r="D4854">
        <v>4853</v>
      </c>
      <c r="E4854" t="s">
        <v>19</v>
      </c>
      <c r="F4854" t="b">
        <v>0</v>
      </c>
      <c r="G4854">
        <v>3</v>
      </c>
      <c r="H4854" t="s">
        <v>25</v>
      </c>
      <c r="I4854" t="s">
        <v>15</v>
      </c>
      <c r="J4854">
        <v>590</v>
      </c>
      <c r="K4854">
        <v>5</v>
      </c>
      <c r="L4854" t="s">
        <v>27</v>
      </c>
      <c r="M4854" t="s">
        <v>28</v>
      </c>
      <c r="N4854" t="s">
        <v>18</v>
      </c>
      <c r="O4854">
        <v>0</v>
      </c>
      <c r="P4854">
        <v>0</v>
      </c>
    </row>
    <row r="4855" spans="4:16">
      <c r="D4855">
        <v>4854</v>
      </c>
      <c r="E4855" t="s">
        <v>19</v>
      </c>
      <c r="F4855" t="b">
        <v>0</v>
      </c>
      <c r="G4855">
        <v>3.35</v>
      </c>
      <c r="H4855" t="s">
        <v>25</v>
      </c>
      <c r="I4855" t="s">
        <v>26</v>
      </c>
      <c r="J4855">
        <v>640</v>
      </c>
      <c r="K4855">
        <v>5</v>
      </c>
      <c r="L4855" t="s">
        <v>32</v>
      </c>
      <c r="M4855" t="s">
        <v>17</v>
      </c>
      <c r="N4855" t="s">
        <v>18</v>
      </c>
      <c r="O4855">
        <v>0</v>
      </c>
      <c r="P4855">
        <v>75000</v>
      </c>
    </row>
    <row r="4856" spans="4:16">
      <c r="D4856">
        <v>4855</v>
      </c>
      <c r="E4856" t="s">
        <v>19</v>
      </c>
      <c r="F4856" t="b">
        <v>0</v>
      </c>
      <c r="G4856">
        <v>3.29</v>
      </c>
      <c r="H4856" t="s">
        <v>14</v>
      </c>
      <c r="I4856" t="s">
        <v>29</v>
      </c>
      <c r="J4856">
        <v>660</v>
      </c>
      <c r="K4856">
        <v>5</v>
      </c>
      <c r="L4856" t="s">
        <v>32</v>
      </c>
      <c r="M4856" t="s">
        <v>17</v>
      </c>
      <c r="N4856" t="s">
        <v>18</v>
      </c>
      <c r="O4856">
        <v>0</v>
      </c>
      <c r="P4856">
        <v>75000</v>
      </c>
    </row>
    <row r="4857" spans="4:16">
      <c r="D4857">
        <v>4856</v>
      </c>
      <c r="E4857" t="s">
        <v>19</v>
      </c>
      <c r="F4857" t="b">
        <v>0</v>
      </c>
      <c r="G4857">
        <v>3.3</v>
      </c>
      <c r="H4857" t="s">
        <v>20</v>
      </c>
      <c r="I4857" t="s">
        <v>15</v>
      </c>
      <c r="J4857">
        <v>620</v>
      </c>
      <c r="K4857">
        <v>5</v>
      </c>
      <c r="L4857" t="s">
        <v>27</v>
      </c>
      <c r="M4857" t="s">
        <v>17</v>
      </c>
      <c r="N4857" t="s">
        <v>18</v>
      </c>
      <c r="O4857">
        <v>0</v>
      </c>
      <c r="P4857">
        <v>75000</v>
      </c>
    </row>
    <row r="4858" spans="4:16">
      <c r="D4858">
        <v>4857</v>
      </c>
      <c r="E4858" t="s">
        <v>19</v>
      </c>
      <c r="F4858" t="b">
        <v>0</v>
      </c>
      <c r="G4858">
        <v>3.29</v>
      </c>
      <c r="H4858" t="s">
        <v>20</v>
      </c>
      <c r="I4858" t="s">
        <v>29</v>
      </c>
      <c r="J4858">
        <v>670</v>
      </c>
      <c r="K4858">
        <v>5</v>
      </c>
      <c r="L4858" t="s">
        <v>27</v>
      </c>
      <c r="M4858" t="s">
        <v>17</v>
      </c>
      <c r="N4858" t="s">
        <v>18</v>
      </c>
      <c r="O4858">
        <v>0</v>
      </c>
      <c r="P4858">
        <v>75000</v>
      </c>
    </row>
    <row r="4859" spans="4:16">
      <c r="D4859">
        <v>4858</v>
      </c>
      <c r="E4859" t="s">
        <v>19</v>
      </c>
      <c r="F4859" t="b">
        <v>1</v>
      </c>
      <c r="G4859">
        <v>3.01</v>
      </c>
      <c r="H4859" t="s">
        <v>20</v>
      </c>
      <c r="I4859" t="s">
        <v>23</v>
      </c>
      <c r="J4859">
        <v>580</v>
      </c>
      <c r="K4859">
        <v>4</v>
      </c>
      <c r="L4859" t="s">
        <v>27</v>
      </c>
      <c r="M4859" t="s">
        <v>28</v>
      </c>
      <c r="N4859" t="s">
        <v>18</v>
      </c>
      <c r="O4859">
        <v>0</v>
      </c>
      <c r="P4859">
        <v>0</v>
      </c>
    </row>
    <row r="4860" spans="4:16">
      <c r="D4860">
        <v>4859</v>
      </c>
      <c r="E4860" t="s">
        <v>19</v>
      </c>
      <c r="F4860" t="b">
        <v>0</v>
      </c>
      <c r="G4860">
        <v>3.39</v>
      </c>
      <c r="H4860" t="s">
        <v>25</v>
      </c>
      <c r="I4860" t="s">
        <v>15</v>
      </c>
      <c r="J4860">
        <v>670</v>
      </c>
      <c r="K4860">
        <v>6</v>
      </c>
      <c r="L4860" t="s">
        <v>27</v>
      </c>
      <c r="M4860" t="s">
        <v>17</v>
      </c>
      <c r="N4860" t="s">
        <v>18</v>
      </c>
      <c r="O4860">
        <v>0</v>
      </c>
      <c r="P4860">
        <v>75000</v>
      </c>
    </row>
    <row r="4861" spans="4:16">
      <c r="D4861">
        <v>4860</v>
      </c>
      <c r="E4861" t="s">
        <v>19</v>
      </c>
      <c r="F4861" t="b">
        <v>1</v>
      </c>
      <c r="G4861">
        <v>3.2</v>
      </c>
      <c r="H4861" t="s">
        <v>14</v>
      </c>
      <c r="I4861" t="s">
        <v>23</v>
      </c>
      <c r="J4861">
        <v>610</v>
      </c>
      <c r="K4861">
        <v>6</v>
      </c>
      <c r="L4861" t="s">
        <v>31</v>
      </c>
      <c r="M4861" t="s">
        <v>17</v>
      </c>
      <c r="N4861" t="s">
        <v>18</v>
      </c>
      <c r="O4861">
        <v>0</v>
      </c>
      <c r="P4861">
        <v>75000</v>
      </c>
    </row>
    <row r="4862" spans="4:16">
      <c r="D4862">
        <v>4861</v>
      </c>
      <c r="E4862" t="s">
        <v>13</v>
      </c>
      <c r="F4862" t="b">
        <v>0</v>
      </c>
      <c r="G4862">
        <v>3.4</v>
      </c>
      <c r="H4862" t="s">
        <v>20</v>
      </c>
      <c r="I4862" t="s">
        <v>29</v>
      </c>
      <c r="J4862">
        <v>690</v>
      </c>
      <c r="K4862">
        <v>5</v>
      </c>
      <c r="L4862" t="s">
        <v>38</v>
      </c>
      <c r="M4862" t="s">
        <v>17</v>
      </c>
      <c r="N4862" t="s">
        <v>18</v>
      </c>
      <c r="O4862">
        <v>0</v>
      </c>
      <c r="P4862">
        <v>75000</v>
      </c>
    </row>
    <row r="4863" spans="4:16">
      <c r="D4863">
        <v>4862</v>
      </c>
      <c r="E4863" t="s">
        <v>13</v>
      </c>
      <c r="F4863" t="b">
        <v>0</v>
      </c>
      <c r="G4863">
        <v>3.09</v>
      </c>
      <c r="H4863" t="s">
        <v>14</v>
      </c>
      <c r="I4863" t="s">
        <v>15</v>
      </c>
      <c r="J4863">
        <v>620</v>
      </c>
      <c r="K4863">
        <v>6</v>
      </c>
      <c r="L4863" t="s">
        <v>30</v>
      </c>
      <c r="M4863" t="s">
        <v>17</v>
      </c>
      <c r="N4863" t="s">
        <v>18</v>
      </c>
      <c r="O4863">
        <v>0</v>
      </c>
      <c r="P4863">
        <v>75000</v>
      </c>
    </row>
    <row r="4864" spans="4:16">
      <c r="D4864">
        <v>4863</v>
      </c>
      <c r="E4864" t="s">
        <v>19</v>
      </c>
      <c r="F4864" t="b">
        <v>0</v>
      </c>
      <c r="G4864">
        <v>3.35</v>
      </c>
      <c r="H4864" t="s">
        <v>25</v>
      </c>
      <c r="I4864" t="s">
        <v>15</v>
      </c>
      <c r="J4864">
        <v>620</v>
      </c>
      <c r="K4864">
        <v>4</v>
      </c>
      <c r="L4864" t="s">
        <v>32</v>
      </c>
      <c r="M4864" t="s">
        <v>17</v>
      </c>
      <c r="N4864" t="s">
        <v>18</v>
      </c>
      <c r="O4864">
        <v>0</v>
      </c>
      <c r="P4864">
        <v>75000</v>
      </c>
    </row>
    <row r="4865" spans="4:16">
      <c r="D4865">
        <v>4864</v>
      </c>
      <c r="E4865" t="s">
        <v>19</v>
      </c>
      <c r="F4865" t="b">
        <v>0</v>
      </c>
      <c r="G4865">
        <v>3.22</v>
      </c>
      <c r="H4865" t="s">
        <v>14</v>
      </c>
      <c r="I4865" t="s">
        <v>21</v>
      </c>
      <c r="J4865">
        <v>630</v>
      </c>
      <c r="K4865">
        <v>5</v>
      </c>
      <c r="L4865" t="s">
        <v>32</v>
      </c>
      <c r="M4865" t="s">
        <v>17</v>
      </c>
      <c r="N4865" t="s">
        <v>18</v>
      </c>
      <c r="O4865">
        <v>0</v>
      </c>
      <c r="P4865">
        <v>75000</v>
      </c>
    </row>
    <row r="4866" spans="4:16">
      <c r="D4866">
        <v>4865</v>
      </c>
      <c r="E4866" t="s">
        <v>19</v>
      </c>
      <c r="F4866" t="b">
        <v>1</v>
      </c>
      <c r="G4866">
        <v>3.51</v>
      </c>
      <c r="H4866" t="s">
        <v>20</v>
      </c>
      <c r="I4866" t="s">
        <v>23</v>
      </c>
      <c r="J4866">
        <v>630</v>
      </c>
      <c r="K4866">
        <v>5</v>
      </c>
      <c r="L4866" t="s">
        <v>32</v>
      </c>
      <c r="M4866" t="s">
        <v>17</v>
      </c>
      <c r="N4866" t="s">
        <v>18</v>
      </c>
      <c r="O4866">
        <v>0</v>
      </c>
      <c r="P4866">
        <v>75000</v>
      </c>
    </row>
    <row r="4867" spans="4:16">
      <c r="D4867">
        <v>4866</v>
      </c>
      <c r="E4867" t="s">
        <v>13</v>
      </c>
      <c r="F4867" t="b">
        <v>0</v>
      </c>
      <c r="G4867">
        <v>3.64</v>
      </c>
      <c r="H4867" t="s">
        <v>14</v>
      </c>
      <c r="I4867" t="s">
        <v>21</v>
      </c>
      <c r="J4867">
        <v>720</v>
      </c>
      <c r="K4867">
        <v>5</v>
      </c>
      <c r="L4867" t="s">
        <v>31</v>
      </c>
      <c r="M4867" t="s">
        <v>17</v>
      </c>
      <c r="N4867" t="s">
        <v>18</v>
      </c>
      <c r="O4867">
        <v>0</v>
      </c>
      <c r="P4867">
        <v>75000</v>
      </c>
    </row>
    <row r="4868" spans="4:16">
      <c r="D4868">
        <v>4867</v>
      </c>
      <c r="E4868" t="s">
        <v>19</v>
      </c>
      <c r="F4868" t="b">
        <v>1</v>
      </c>
      <c r="G4868">
        <v>3.2</v>
      </c>
      <c r="H4868" t="s">
        <v>14</v>
      </c>
      <c r="I4868" t="s">
        <v>23</v>
      </c>
      <c r="J4868">
        <v>650</v>
      </c>
      <c r="K4868">
        <v>4</v>
      </c>
      <c r="L4868" t="s">
        <v>34</v>
      </c>
      <c r="M4868" t="s">
        <v>17</v>
      </c>
      <c r="N4868" t="s">
        <v>18</v>
      </c>
      <c r="O4868">
        <v>0</v>
      </c>
      <c r="P4868">
        <v>75000</v>
      </c>
    </row>
    <row r="4869" spans="4:16">
      <c r="D4869">
        <v>4868</v>
      </c>
      <c r="E4869" t="s">
        <v>19</v>
      </c>
      <c r="F4869" t="b">
        <v>0</v>
      </c>
      <c r="G4869">
        <v>3.09</v>
      </c>
      <c r="H4869" t="s">
        <v>20</v>
      </c>
      <c r="I4869" t="s">
        <v>26</v>
      </c>
      <c r="J4869">
        <v>580</v>
      </c>
      <c r="K4869">
        <v>4</v>
      </c>
      <c r="L4869" t="s">
        <v>33</v>
      </c>
      <c r="M4869" t="s">
        <v>28</v>
      </c>
      <c r="N4869" t="s">
        <v>18</v>
      </c>
      <c r="O4869">
        <v>0</v>
      </c>
      <c r="P4869">
        <v>0</v>
      </c>
    </row>
    <row r="4870" spans="4:16">
      <c r="D4870">
        <v>4869</v>
      </c>
      <c r="E4870" t="s">
        <v>13</v>
      </c>
      <c r="F4870" t="b">
        <v>1</v>
      </c>
      <c r="G4870">
        <v>3.1</v>
      </c>
      <c r="H4870" t="s">
        <v>14</v>
      </c>
      <c r="I4870" t="s">
        <v>23</v>
      </c>
      <c r="J4870">
        <v>570</v>
      </c>
      <c r="K4870">
        <v>7</v>
      </c>
      <c r="L4870" t="s">
        <v>32</v>
      </c>
      <c r="M4870" t="s">
        <v>28</v>
      </c>
      <c r="N4870" t="s">
        <v>18</v>
      </c>
      <c r="O4870">
        <v>0</v>
      </c>
      <c r="P4870">
        <v>0</v>
      </c>
    </row>
    <row r="4871" spans="4:16">
      <c r="D4871">
        <v>4870</v>
      </c>
      <c r="E4871" t="s">
        <v>19</v>
      </c>
      <c r="F4871" t="b">
        <v>0</v>
      </c>
      <c r="G4871">
        <v>3.36</v>
      </c>
      <c r="H4871" t="s">
        <v>20</v>
      </c>
      <c r="I4871" t="s">
        <v>15</v>
      </c>
      <c r="J4871">
        <v>710</v>
      </c>
      <c r="K4871">
        <v>6</v>
      </c>
      <c r="L4871" t="s">
        <v>16</v>
      </c>
      <c r="M4871" t="s">
        <v>17</v>
      </c>
      <c r="N4871" t="s">
        <v>18</v>
      </c>
      <c r="O4871">
        <v>0</v>
      </c>
      <c r="P4871">
        <v>75000</v>
      </c>
    </row>
    <row r="4872" spans="4:16">
      <c r="D4872">
        <v>4871</v>
      </c>
      <c r="E4872" t="s">
        <v>19</v>
      </c>
      <c r="F4872" t="b">
        <v>0</v>
      </c>
      <c r="G4872">
        <v>3.17</v>
      </c>
      <c r="H4872" t="s">
        <v>14</v>
      </c>
      <c r="I4872" t="s">
        <v>29</v>
      </c>
      <c r="J4872">
        <v>590</v>
      </c>
      <c r="K4872">
        <v>4</v>
      </c>
      <c r="L4872" t="s">
        <v>31</v>
      </c>
      <c r="M4872" t="s">
        <v>28</v>
      </c>
      <c r="N4872" t="s">
        <v>18</v>
      </c>
      <c r="O4872">
        <v>0</v>
      </c>
      <c r="P4872">
        <v>0</v>
      </c>
    </row>
    <row r="4873" spans="4:16">
      <c r="D4873">
        <v>4872</v>
      </c>
      <c r="E4873" t="s">
        <v>19</v>
      </c>
      <c r="F4873" t="b">
        <v>0</v>
      </c>
      <c r="G4873">
        <v>3.28</v>
      </c>
      <c r="H4873" t="s">
        <v>14</v>
      </c>
      <c r="I4873" t="s">
        <v>29</v>
      </c>
      <c r="J4873">
        <v>710</v>
      </c>
      <c r="K4873">
        <v>5</v>
      </c>
      <c r="L4873" t="s">
        <v>34</v>
      </c>
      <c r="M4873" t="s">
        <v>17</v>
      </c>
      <c r="N4873" t="s">
        <v>18</v>
      </c>
      <c r="O4873">
        <v>0</v>
      </c>
      <c r="P4873">
        <v>75000</v>
      </c>
    </row>
    <row r="4874" spans="4:16">
      <c r="D4874">
        <v>4873</v>
      </c>
      <c r="E4874" t="s">
        <v>13</v>
      </c>
      <c r="F4874" t="b">
        <v>1</v>
      </c>
      <c r="G4874">
        <v>3.37</v>
      </c>
      <c r="H4874" t="s">
        <v>20</v>
      </c>
      <c r="I4874" t="s">
        <v>23</v>
      </c>
      <c r="J4874">
        <v>720</v>
      </c>
      <c r="K4874">
        <v>6</v>
      </c>
      <c r="L4874" t="s">
        <v>27</v>
      </c>
      <c r="M4874" t="s">
        <v>17</v>
      </c>
      <c r="N4874" t="s">
        <v>18</v>
      </c>
      <c r="O4874">
        <v>0</v>
      </c>
      <c r="P4874">
        <v>75000</v>
      </c>
    </row>
    <row r="4875" spans="4:16">
      <c r="D4875">
        <v>4874</v>
      </c>
      <c r="E4875" t="s">
        <v>19</v>
      </c>
      <c r="F4875" t="b">
        <v>1</v>
      </c>
      <c r="G4875">
        <v>3.29</v>
      </c>
      <c r="H4875" t="s">
        <v>20</v>
      </c>
      <c r="I4875" t="s">
        <v>23</v>
      </c>
      <c r="J4875">
        <v>650</v>
      </c>
      <c r="K4875">
        <v>5</v>
      </c>
      <c r="L4875" t="s">
        <v>27</v>
      </c>
      <c r="M4875" t="s">
        <v>17</v>
      </c>
      <c r="N4875" t="s">
        <v>18</v>
      </c>
      <c r="O4875">
        <v>0</v>
      </c>
      <c r="P4875">
        <v>75000</v>
      </c>
    </row>
    <row r="4876" spans="4:16">
      <c r="D4876">
        <v>4875</v>
      </c>
      <c r="E4876" t="s">
        <v>19</v>
      </c>
      <c r="F4876" t="b">
        <v>1</v>
      </c>
      <c r="G4876">
        <v>3.03</v>
      </c>
      <c r="H4876" t="s">
        <v>25</v>
      </c>
      <c r="I4876" t="s">
        <v>23</v>
      </c>
      <c r="J4876">
        <v>620</v>
      </c>
      <c r="K4876">
        <v>7</v>
      </c>
      <c r="L4876" t="s">
        <v>27</v>
      </c>
      <c r="M4876" t="s">
        <v>17</v>
      </c>
      <c r="N4876" t="s">
        <v>18</v>
      </c>
      <c r="O4876">
        <v>0</v>
      </c>
      <c r="P4876">
        <v>75000</v>
      </c>
    </row>
    <row r="4877" spans="4:16">
      <c r="D4877">
        <v>4876</v>
      </c>
      <c r="E4877" t="s">
        <v>13</v>
      </c>
      <c r="F4877" t="b">
        <v>0</v>
      </c>
      <c r="G4877">
        <v>3.21</v>
      </c>
      <c r="H4877" t="s">
        <v>25</v>
      </c>
      <c r="I4877" t="s">
        <v>29</v>
      </c>
      <c r="J4877">
        <v>600</v>
      </c>
      <c r="K4877">
        <v>6</v>
      </c>
      <c r="L4877" t="s">
        <v>32</v>
      </c>
      <c r="M4877" t="s">
        <v>28</v>
      </c>
      <c r="N4877" t="s">
        <v>18</v>
      </c>
      <c r="O4877">
        <v>0</v>
      </c>
      <c r="P4877">
        <v>0</v>
      </c>
    </row>
    <row r="4878" spans="4:16">
      <c r="D4878">
        <v>4877</v>
      </c>
      <c r="E4878" t="s">
        <v>13</v>
      </c>
      <c r="F4878" t="b">
        <v>0</v>
      </c>
      <c r="G4878">
        <v>3.07</v>
      </c>
      <c r="H4878" t="s">
        <v>20</v>
      </c>
      <c r="I4878" t="s">
        <v>15</v>
      </c>
      <c r="J4878">
        <v>690</v>
      </c>
      <c r="K4878">
        <v>4</v>
      </c>
      <c r="L4878" t="s">
        <v>27</v>
      </c>
      <c r="M4878" t="s">
        <v>17</v>
      </c>
      <c r="N4878" t="s">
        <v>18</v>
      </c>
      <c r="O4878">
        <v>0</v>
      </c>
      <c r="P4878">
        <v>75000</v>
      </c>
    </row>
    <row r="4879" spans="4:16">
      <c r="D4879">
        <v>4878</v>
      </c>
      <c r="E4879" t="s">
        <v>19</v>
      </c>
      <c r="F4879" t="b">
        <v>0</v>
      </c>
      <c r="G4879">
        <v>2.93</v>
      </c>
      <c r="H4879" t="s">
        <v>25</v>
      </c>
      <c r="I4879" t="s">
        <v>29</v>
      </c>
      <c r="J4879">
        <v>570</v>
      </c>
      <c r="K4879">
        <v>5</v>
      </c>
      <c r="L4879" t="s">
        <v>24</v>
      </c>
      <c r="M4879" t="s">
        <v>28</v>
      </c>
      <c r="N4879" t="s">
        <v>18</v>
      </c>
      <c r="O4879">
        <v>0</v>
      </c>
      <c r="P4879">
        <v>0</v>
      </c>
    </row>
    <row r="4880" spans="4:16">
      <c r="D4880">
        <v>4879</v>
      </c>
      <c r="E4880" t="s">
        <v>19</v>
      </c>
      <c r="F4880" t="b">
        <v>0</v>
      </c>
      <c r="G4880">
        <v>3.34</v>
      </c>
      <c r="H4880" t="s">
        <v>20</v>
      </c>
      <c r="I4880" t="s">
        <v>29</v>
      </c>
      <c r="J4880">
        <v>710</v>
      </c>
      <c r="K4880">
        <v>5</v>
      </c>
      <c r="L4880" t="s">
        <v>30</v>
      </c>
      <c r="M4880" t="s">
        <v>17</v>
      </c>
      <c r="N4880" t="s">
        <v>18</v>
      </c>
      <c r="O4880">
        <v>0</v>
      </c>
      <c r="P4880">
        <v>75000</v>
      </c>
    </row>
    <row r="4881" spans="4:16">
      <c r="D4881">
        <v>4880</v>
      </c>
      <c r="E4881" t="s">
        <v>13</v>
      </c>
      <c r="F4881" t="b">
        <v>1</v>
      </c>
      <c r="G4881">
        <v>3.12</v>
      </c>
      <c r="H4881" t="s">
        <v>20</v>
      </c>
      <c r="I4881" t="s">
        <v>23</v>
      </c>
      <c r="J4881">
        <v>610</v>
      </c>
      <c r="K4881">
        <v>4</v>
      </c>
      <c r="L4881" t="s">
        <v>27</v>
      </c>
      <c r="M4881" t="s">
        <v>17</v>
      </c>
      <c r="N4881" t="s">
        <v>18</v>
      </c>
      <c r="O4881">
        <v>0</v>
      </c>
      <c r="P4881">
        <v>75000</v>
      </c>
    </row>
    <row r="4882" spans="4:16">
      <c r="D4882">
        <v>4881</v>
      </c>
      <c r="E4882" t="s">
        <v>13</v>
      </c>
      <c r="F4882" t="b">
        <v>0</v>
      </c>
      <c r="G4882">
        <v>3.29</v>
      </c>
      <c r="H4882" t="s">
        <v>25</v>
      </c>
      <c r="I4882" t="s">
        <v>29</v>
      </c>
      <c r="J4882">
        <v>690</v>
      </c>
      <c r="K4882">
        <v>5</v>
      </c>
      <c r="L4882" t="s">
        <v>31</v>
      </c>
      <c r="M4882" t="s">
        <v>17</v>
      </c>
      <c r="N4882" t="s">
        <v>18</v>
      </c>
      <c r="O4882">
        <v>0</v>
      </c>
      <c r="P4882">
        <v>75000</v>
      </c>
    </row>
    <row r="4883" spans="4:16">
      <c r="D4883">
        <v>4882</v>
      </c>
      <c r="E4883" t="s">
        <v>19</v>
      </c>
      <c r="F4883" t="b">
        <v>1</v>
      </c>
      <c r="G4883">
        <v>2.95</v>
      </c>
      <c r="H4883" t="s">
        <v>14</v>
      </c>
      <c r="I4883" t="s">
        <v>23</v>
      </c>
      <c r="J4883">
        <v>570</v>
      </c>
      <c r="K4883">
        <v>4</v>
      </c>
      <c r="L4883" t="s">
        <v>37</v>
      </c>
      <c r="M4883" t="s">
        <v>28</v>
      </c>
      <c r="N4883" t="s">
        <v>18</v>
      </c>
      <c r="O4883">
        <v>0</v>
      </c>
      <c r="P4883">
        <v>0</v>
      </c>
    </row>
    <row r="4884" spans="4:16">
      <c r="D4884">
        <v>4883</v>
      </c>
      <c r="E4884" t="s">
        <v>13</v>
      </c>
      <c r="F4884" t="b">
        <v>0</v>
      </c>
      <c r="G4884">
        <v>3.25</v>
      </c>
      <c r="H4884" t="s">
        <v>20</v>
      </c>
      <c r="I4884" t="s">
        <v>15</v>
      </c>
      <c r="J4884">
        <v>730</v>
      </c>
      <c r="K4884">
        <v>5</v>
      </c>
      <c r="L4884" t="s">
        <v>16</v>
      </c>
      <c r="M4884" t="s">
        <v>17</v>
      </c>
      <c r="N4884" t="s">
        <v>18</v>
      </c>
      <c r="O4884">
        <v>0</v>
      </c>
      <c r="P4884">
        <v>75000</v>
      </c>
    </row>
    <row r="4885" spans="4:16">
      <c r="D4885">
        <v>4884</v>
      </c>
      <c r="E4885" t="s">
        <v>19</v>
      </c>
      <c r="F4885" t="b">
        <v>1</v>
      </c>
      <c r="G4885">
        <v>3.02</v>
      </c>
      <c r="H4885" t="s">
        <v>14</v>
      </c>
      <c r="I4885" t="s">
        <v>23</v>
      </c>
      <c r="J4885">
        <v>580</v>
      </c>
      <c r="K4885">
        <v>3</v>
      </c>
      <c r="L4885" t="s">
        <v>30</v>
      </c>
      <c r="M4885" t="s">
        <v>28</v>
      </c>
      <c r="N4885" t="s">
        <v>18</v>
      </c>
      <c r="O4885">
        <v>0</v>
      </c>
      <c r="P4885">
        <v>0</v>
      </c>
    </row>
    <row r="4886" spans="4:16">
      <c r="D4886">
        <v>4885</v>
      </c>
      <c r="E4886" t="s">
        <v>13</v>
      </c>
      <c r="F4886" t="b">
        <v>1</v>
      </c>
      <c r="G4886">
        <v>3.39</v>
      </c>
      <c r="H4886" t="s">
        <v>20</v>
      </c>
      <c r="I4886" t="s">
        <v>23</v>
      </c>
      <c r="J4886">
        <v>740</v>
      </c>
      <c r="K4886">
        <v>7</v>
      </c>
      <c r="L4886" t="s">
        <v>30</v>
      </c>
      <c r="M4886" t="s">
        <v>17</v>
      </c>
      <c r="N4886" t="s">
        <v>18</v>
      </c>
      <c r="O4886">
        <v>0</v>
      </c>
      <c r="P4886">
        <v>75000</v>
      </c>
    </row>
    <row r="4887" spans="4:16">
      <c r="D4887">
        <v>4886</v>
      </c>
      <c r="E4887" t="s">
        <v>19</v>
      </c>
      <c r="F4887" t="b">
        <v>1</v>
      </c>
      <c r="G4887">
        <v>3.1</v>
      </c>
      <c r="H4887" t="s">
        <v>20</v>
      </c>
      <c r="I4887" t="s">
        <v>23</v>
      </c>
      <c r="J4887">
        <v>640</v>
      </c>
      <c r="K4887">
        <v>5</v>
      </c>
      <c r="L4887" t="s">
        <v>24</v>
      </c>
      <c r="M4887" t="s">
        <v>17</v>
      </c>
      <c r="N4887" t="s">
        <v>18</v>
      </c>
      <c r="O4887">
        <v>0</v>
      </c>
      <c r="P4887">
        <v>75000</v>
      </c>
    </row>
    <row r="4888" spans="4:16">
      <c r="D4888">
        <v>4887</v>
      </c>
      <c r="E4888" t="s">
        <v>19</v>
      </c>
      <c r="F4888" t="b">
        <v>0</v>
      </c>
      <c r="G4888">
        <v>3.53</v>
      </c>
      <c r="H4888" t="s">
        <v>25</v>
      </c>
      <c r="I4888" t="s">
        <v>26</v>
      </c>
      <c r="J4888">
        <v>700</v>
      </c>
      <c r="K4888">
        <v>4</v>
      </c>
      <c r="L4888" t="s">
        <v>33</v>
      </c>
      <c r="M4888" t="s">
        <v>17</v>
      </c>
      <c r="N4888" t="s">
        <v>18</v>
      </c>
      <c r="O4888">
        <v>0</v>
      </c>
      <c r="P4888">
        <v>75000</v>
      </c>
    </row>
    <row r="4889" spans="4:16">
      <c r="D4889">
        <v>4888</v>
      </c>
      <c r="E4889" t="s">
        <v>13</v>
      </c>
      <c r="F4889" t="b">
        <v>1</v>
      </c>
      <c r="G4889">
        <v>3.03</v>
      </c>
      <c r="H4889" t="s">
        <v>20</v>
      </c>
      <c r="I4889" t="s">
        <v>23</v>
      </c>
      <c r="J4889">
        <v>580</v>
      </c>
      <c r="K4889">
        <v>4</v>
      </c>
      <c r="L4889" t="s">
        <v>33</v>
      </c>
      <c r="M4889" t="s">
        <v>28</v>
      </c>
      <c r="N4889" t="s">
        <v>18</v>
      </c>
      <c r="O4889">
        <v>0</v>
      </c>
      <c r="P4889">
        <v>0</v>
      </c>
    </row>
    <row r="4890" spans="4:16">
      <c r="D4890">
        <v>4889</v>
      </c>
      <c r="E4890" t="s">
        <v>19</v>
      </c>
      <c r="F4890" t="b">
        <v>0</v>
      </c>
      <c r="G4890">
        <v>3.26</v>
      </c>
      <c r="H4890" t="s">
        <v>20</v>
      </c>
      <c r="I4890" t="s">
        <v>30</v>
      </c>
      <c r="J4890">
        <v>630</v>
      </c>
      <c r="K4890">
        <v>3</v>
      </c>
      <c r="L4890" t="s">
        <v>34</v>
      </c>
      <c r="M4890" t="s">
        <v>17</v>
      </c>
      <c r="N4890" t="s">
        <v>18</v>
      </c>
      <c r="O4890">
        <v>0</v>
      </c>
      <c r="P4890">
        <v>75000</v>
      </c>
    </row>
    <row r="4891" spans="4:16">
      <c r="D4891">
        <v>4890</v>
      </c>
      <c r="E4891" t="s">
        <v>13</v>
      </c>
      <c r="F4891" t="b">
        <v>0</v>
      </c>
      <c r="G4891">
        <v>2.98</v>
      </c>
      <c r="H4891" t="s">
        <v>20</v>
      </c>
      <c r="I4891" t="s">
        <v>29</v>
      </c>
      <c r="J4891">
        <v>570</v>
      </c>
      <c r="K4891">
        <v>5</v>
      </c>
      <c r="L4891" t="s">
        <v>33</v>
      </c>
      <c r="M4891" t="s">
        <v>28</v>
      </c>
      <c r="N4891" t="s">
        <v>18</v>
      </c>
      <c r="O4891">
        <v>0</v>
      </c>
      <c r="P4891">
        <v>0</v>
      </c>
    </row>
    <row r="4892" spans="4:16">
      <c r="D4892">
        <v>4891</v>
      </c>
      <c r="E4892" t="s">
        <v>19</v>
      </c>
      <c r="F4892" t="b">
        <v>0</v>
      </c>
      <c r="G4892">
        <v>3.39</v>
      </c>
      <c r="H4892" t="s">
        <v>14</v>
      </c>
      <c r="I4892" t="s">
        <v>29</v>
      </c>
      <c r="J4892">
        <v>740</v>
      </c>
      <c r="K4892">
        <v>5</v>
      </c>
      <c r="L4892" t="s">
        <v>31</v>
      </c>
      <c r="M4892" t="s">
        <v>17</v>
      </c>
      <c r="N4892" t="s">
        <v>18</v>
      </c>
      <c r="O4892">
        <v>0</v>
      </c>
      <c r="P4892">
        <v>75000</v>
      </c>
    </row>
    <row r="4893" spans="4:16">
      <c r="D4893">
        <v>4892</v>
      </c>
      <c r="E4893" t="s">
        <v>19</v>
      </c>
      <c r="F4893" t="b">
        <v>1</v>
      </c>
      <c r="G4893">
        <v>3.03</v>
      </c>
      <c r="H4893" t="s">
        <v>20</v>
      </c>
      <c r="I4893" t="s">
        <v>23</v>
      </c>
      <c r="J4893">
        <v>590</v>
      </c>
      <c r="K4893">
        <v>4</v>
      </c>
      <c r="L4893" t="s">
        <v>32</v>
      </c>
      <c r="M4893" t="s">
        <v>28</v>
      </c>
      <c r="N4893" t="s">
        <v>18</v>
      </c>
      <c r="O4893">
        <v>0</v>
      </c>
      <c r="P4893">
        <v>0</v>
      </c>
    </row>
    <row r="4894" spans="4:16">
      <c r="D4894">
        <v>4893</v>
      </c>
      <c r="E4894" t="s">
        <v>19</v>
      </c>
      <c r="F4894" t="b">
        <v>1</v>
      </c>
      <c r="G4894">
        <v>3.15</v>
      </c>
      <c r="H4894" t="s">
        <v>20</v>
      </c>
      <c r="I4894" t="s">
        <v>23</v>
      </c>
      <c r="J4894">
        <v>600</v>
      </c>
      <c r="K4894">
        <v>3</v>
      </c>
      <c r="L4894" t="s">
        <v>34</v>
      </c>
      <c r="M4894" t="s">
        <v>28</v>
      </c>
      <c r="N4894" t="s">
        <v>18</v>
      </c>
      <c r="O4894">
        <v>0</v>
      </c>
      <c r="P4894">
        <v>0</v>
      </c>
    </row>
    <row r="4895" spans="4:16">
      <c r="D4895">
        <v>4894</v>
      </c>
      <c r="E4895" t="s">
        <v>13</v>
      </c>
      <c r="F4895" t="b">
        <v>0</v>
      </c>
      <c r="G4895">
        <v>3.17</v>
      </c>
      <c r="H4895" t="s">
        <v>20</v>
      </c>
      <c r="I4895" t="s">
        <v>29</v>
      </c>
      <c r="J4895">
        <v>640</v>
      </c>
      <c r="K4895">
        <v>3</v>
      </c>
      <c r="L4895" t="s">
        <v>31</v>
      </c>
      <c r="M4895" t="s">
        <v>17</v>
      </c>
      <c r="N4895" t="s">
        <v>18</v>
      </c>
      <c r="O4895">
        <v>0</v>
      </c>
      <c r="P4895">
        <v>75000</v>
      </c>
    </row>
    <row r="4896" spans="4:16">
      <c r="D4896">
        <v>4895</v>
      </c>
      <c r="E4896" t="s">
        <v>13</v>
      </c>
      <c r="F4896" t="b">
        <v>1</v>
      </c>
      <c r="G4896">
        <v>3.13</v>
      </c>
      <c r="H4896" t="s">
        <v>14</v>
      </c>
      <c r="I4896" t="s">
        <v>23</v>
      </c>
      <c r="J4896">
        <v>650</v>
      </c>
      <c r="K4896">
        <v>6</v>
      </c>
      <c r="L4896" t="s">
        <v>34</v>
      </c>
      <c r="M4896" t="s">
        <v>17</v>
      </c>
      <c r="N4896" t="s">
        <v>18</v>
      </c>
      <c r="O4896">
        <v>0</v>
      </c>
      <c r="P4896">
        <v>75000</v>
      </c>
    </row>
    <row r="4897" spans="4:16">
      <c r="D4897">
        <v>4896</v>
      </c>
      <c r="E4897" t="s">
        <v>19</v>
      </c>
      <c r="F4897" t="b">
        <v>0</v>
      </c>
      <c r="G4897">
        <v>3.28</v>
      </c>
      <c r="H4897" t="s">
        <v>20</v>
      </c>
      <c r="I4897" t="s">
        <v>29</v>
      </c>
      <c r="J4897">
        <v>620</v>
      </c>
      <c r="K4897">
        <v>4</v>
      </c>
      <c r="L4897" t="s">
        <v>31</v>
      </c>
      <c r="M4897" t="s">
        <v>17</v>
      </c>
      <c r="N4897" t="s">
        <v>18</v>
      </c>
      <c r="O4897">
        <v>0</v>
      </c>
      <c r="P4897">
        <v>75000</v>
      </c>
    </row>
    <row r="4898" spans="4:16">
      <c r="D4898">
        <v>4897</v>
      </c>
      <c r="E4898" t="s">
        <v>19</v>
      </c>
      <c r="F4898" t="b">
        <v>0</v>
      </c>
      <c r="G4898">
        <v>3.17</v>
      </c>
      <c r="H4898" t="s">
        <v>14</v>
      </c>
      <c r="I4898" t="s">
        <v>15</v>
      </c>
      <c r="J4898">
        <v>660</v>
      </c>
      <c r="K4898">
        <v>6</v>
      </c>
      <c r="L4898" t="s">
        <v>27</v>
      </c>
      <c r="M4898" t="s">
        <v>17</v>
      </c>
      <c r="N4898" t="s">
        <v>18</v>
      </c>
      <c r="O4898">
        <v>0</v>
      </c>
      <c r="P4898">
        <v>75000</v>
      </c>
    </row>
    <row r="4899" spans="4:16">
      <c r="D4899">
        <v>4898</v>
      </c>
      <c r="E4899" t="s">
        <v>13</v>
      </c>
      <c r="F4899" t="b">
        <v>1</v>
      </c>
      <c r="G4899">
        <v>3.27</v>
      </c>
      <c r="H4899" t="s">
        <v>25</v>
      </c>
      <c r="I4899" t="s">
        <v>23</v>
      </c>
      <c r="J4899">
        <v>660</v>
      </c>
      <c r="K4899">
        <v>5</v>
      </c>
      <c r="L4899" t="s">
        <v>33</v>
      </c>
      <c r="M4899" t="s">
        <v>17</v>
      </c>
      <c r="N4899" t="s">
        <v>18</v>
      </c>
      <c r="O4899">
        <v>0</v>
      </c>
      <c r="P4899">
        <v>75000</v>
      </c>
    </row>
    <row r="4900" spans="4:16">
      <c r="D4900">
        <v>4899</v>
      </c>
      <c r="E4900" t="s">
        <v>19</v>
      </c>
      <c r="F4900" t="b">
        <v>0</v>
      </c>
      <c r="G4900">
        <v>3.45</v>
      </c>
      <c r="H4900" t="s">
        <v>14</v>
      </c>
      <c r="I4900" t="s">
        <v>21</v>
      </c>
      <c r="J4900">
        <v>720</v>
      </c>
      <c r="K4900">
        <v>4</v>
      </c>
      <c r="L4900" t="s">
        <v>30</v>
      </c>
      <c r="M4900" t="s">
        <v>17</v>
      </c>
      <c r="N4900" t="s">
        <v>18</v>
      </c>
      <c r="O4900">
        <v>0</v>
      </c>
      <c r="P4900">
        <v>75000</v>
      </c>
    </row>
    <row r="4901" spans="4:16">
      <c r="D4901">
        <v>4900</v>
      </c>
      <c r="E4901" t="s">
        <v>19</v>
      </c>
      <c r="F4901" t="b">
        <v>0</v>
      </c>
      <c r="G4901">
        <v>3.38</v>
      </c>
      <c r="H4901" t="s">
        <v>25</v>
      </c>
      <c r="I4901" t="s">
        <v>15</v>
      </c>
      <c r="J4901">
        <v>640</v>
      </c>
      <c r="K4901">
        <v>5</v>
      </c>
      <c r="L4901" t="s">
        <v>33</v>
      </c>
      <c r="M4901" t="s">
        <v>17</v>
      </c>
      <c r="N4901" t="s">
        <v>18</v>
      </c>
      <c r="O4901">
        <v>0</v>
      </c>
      <c r="P4901">
        <v>75000</v>
      </c>
    </row>
    <row r="4902" spans="4:16">
      <c r="D4902">
        <v>4901</v>
      </c>
      <c r="E4902" t="s">
        <v>19</v>
      </c>
      <c r="F4902" t="b">
        <v>0</v>
      </c>
      <c r="G4902">
        <v>3.31</v>
      </c>
      <c r="H4902" t="s">
        <v>14</v>
      </c>
      <c r="I4902" t="s">
        <v>29</v>
      </c>
      <c r="J4902">
        <v>660</v>
      </c>
      <c r="K4902">
        <v>6</v>
      </c>
      <c r="L4902" t="s">
        <v>24</v>
      </c>
      <c r="M4902" t="s">
        <v>17</v>
      </c>
      <c r="N4902" t="s">
        <v>18</v>
      </c>
      <c r="O4902">
        <v>0</v>
      </c>
      <c r="P4902">
        <v>75000</v>
      </c>
    </row>
    <row r="4903" spans="4:16">
      <c r="D4903">
        <v>4902</v>
      </c>
      <c r="E4903" t="s">
        <v>13</v>
      </c>
      <c r="F4903" t="b">
        <v>1</v>
      </c>
      <c r="G4903">
        <v>2.65</v>
      </c>
      <c r="H4903" t="s">
        <v>20</v>
      </c>
      <c r="I4903" t="s">
        <v>23</v>
      </c>
      <c r="J4903">
        <v>570</v>
      </c>
      <c r="K4903">
        <v>6</v>
      </c>
      <c r="L4903" t="s">
        <v>34</v>
      </c>
      <c r="M4903" t="s">
        <v>28</v>
      </c>
      <c r="N4903" t="s">
        <v>18</v>
      </c>
      <c r="O4903">
        <v>0</v>
      </c>
      <c r="P4903">
        <v>0</v>
      </c>
    </row>
    <row r="4904" spans="4:16">
      <c r="D4904">
        <v>4903</v>
      </c>
      <c r="E4904" t="s">
        <v>13</v>
      </c>
      <c r="F4904" t="b">
        <v>0</v>
      </c>
      <c r="G4904">
        <v>3.36</v>
      </c>
      <c r="H4904" t="s">
        <v>20</v>
      </c>
      <c r="I4904" t="s">
        <v>15</v>
      </c>
      <c r="J4904">
        <v>710</v>
      </c>
      <c r="K4904">
        <v>6</v>
      </c>
      <c r="L4904" t="s">
        <v>31</v>
      </c>
      <c r="M4904" t="s">
        <v>17</v>
      </c>
      <c r="N4904" t="s">
        <v>18</v>
      </c>
      <c r="O4904">
        <v>0</v>
      </c>
      <c r="P4904">
        <v>75000</v>
      </c>
    </row>
    <row r="4905" spans="4:16">
      <c r="D4905">
        <v>4904</v>
      </c>
      <c r="E4905" t="s">
        <v>19</v>
      </c>
      <c r="F4905" t="b">
        <v>0</v>
      </c>
      <c r="G4905">
        <v>3.34</v>
      </c>
      <c r="H4905" t="s">
        <v>20</v>
      </c>
      <c r="I4905" t="s">
        <v>29</v>
      </c>
      <c r="J4905">
        <v>570</v>
      </c>
      <c r="K4905">
        <v>6</v>
      </c>
      <c r="L4905" t="s">
        <v>32</v>
      </c>
      <c r="M4905" t="s">
        <v>28</v>
      </c>
      <c r="N4905" t="s">
        <v>18</v>
      </c>
      <c r="O4905">
        <v>0</v>
      </c>
      <c r="P4905">
        <v>0</v>
      </c>
    </row>
    <row r="4906" spans="4:16">
      <c r="D4906">
        <v>4905</v>
      </c>
      <c r="E4906" t="s">
        <v>19</v>
      </c>
      <c r="F4906" t="b">
        <v>0</v>
      </c>
      <c r="G4906">
        <v>3.15</v>
      </c>
      <c r="H4906" t="s">
        <v>14</v>
      </c>
      <c r="I4906" t="s">
        <v>26</v>
      </c>
      <c r="J4906">
        <v>630</v>
      </c>
      <c r="K4906">
        <v>4</v>
      </c>
      <c r="L4906" t="s">
        <v>34</v>
      </c>
      <c r="M4906" t="s">
        <v>17</v>
      </c>
      <c r="N4906" t="s">
        <v>18</v>
      </c>
      <c r="O4906">
        <v>0</v>
      </c>
      <c r="P4906">
        <v>75000</v>
      </c>
    </row>
    <row r="4907" spans="4:16">
      <c r="D4907">
        <v>4906</v>
      </c>
      <c r="E4907" t="s">
        <v>19</v>
      </c>
      <c r="F4907" t="b">
        <v>0</v>
      </c>
      <c r="G4907">
        <v>3.36</v>
      </c>
      <c r="H4907" t="s">
        <v>20</v>
      </c>
      <c r="I4907" t="s">
        <v>15</v>
      </c>
      <c r="J4907">
        <v>640</v>
      </c>
      <c r="K4907">
        <v>5</v>
      </c>
      <c r="L4907" t="s">
        <v>27</v>
      </c>
      <c r="M4907" t="s">
        <v>17</v>
      </c>
      <c r="N4907" t="s">
        <v>18</v>
      </c>
      <c r="O4907">
        <v>0</v>
      </c>
      <c r="P4907">
        <v>75000</v>
      </c>
    </row>
    <row r="4908" spans="4:16">
      <c r="D4908">
        <v>4907</v>
      </c>
      <c r="E4908" t="s">
        <v>19</v>
      </c>
      <c r="F4908" t="b">
        <v>1</v>
      </c>
      <c r="G4908">
        <v>3.31</v>
      </c>
      <c r="H4908" t="s">
        <v>14</v>
      </c>
      <c r="I4908" t="s">
        <v>23</v>
      </c>
      <c r="J4908">
        <v>690</v>
      </c>
      <c r="K4908">
        <v>5</v>
      </c>
      <c r="L4908" t="s">
        <v>34</v>
      </c>
      <c r="M4908" t="s">
        <v>17</v>
      </c>
      <c r="N4908" t="s">
        <v>18</v>
      </c>
      <c r="O4908">
        <v>0</v>
      </c>
      <c r="P4908">
        <v>75000</v>
      </c>
    </row>
    <row r="4909" spans="4:16">
      <c r="D4909">
        <v>4908</v>
      </c>
      <c r="E4909" t="s">
        <v>19</v>
      </c>
      <c r="F4909" t="b">
        <v>0</v>
      </c>
      <c r="G4909">
        <v>3.19</v>
      </c>
      <c r="H4909" t="s">
        <v>20</v>
      </c>
      <c r="I4909" t="s">
        <v>15</v>
      </c>
      <c r="J4909">
        <v>610</v>
      </c>
      <c r="K4909">
        <v>7</v>
      </c>
      <c r="L4909" t="s">
        <v>24</v>
      </c>
      <c r="M4909" t="s">
        <v>17</v>
      </c>
      <c r="N4909" t="s">
        <v>18</v>
      </c>
      <c r="O4909">
        <v>0</v>
      </c>
      <c r="P4909">
        <v>75000</v>
      </c>
    </row>
    <row r="4910" spans="4:16">
      <c r="D4910">
        <v>4909</v>
      </c>
      <c r="E4910" t="s">
        <v>19</v>
      </c>
      <c r="F4910" t="b">
        <v>0</v>
      </c>
      <c r="G4910">
        <v>3.35</v>
      </c>
      <c r="H4910" t="s">
        <v>14</v>
      </c>
      <c r="I4910" t="s">
        <v>29</v>
      </c>
      <c r="J4910">
        <v>580</v>
      </c>
      <c r="K4910">
        <v>3</v>
      </c>
      <c r="L4910" t="s">
        <v>32</v>
      </c>
      <c r="M4910" t="s">
        <v>28</v>
      </c>
      <c r="N4910" t="s">
        <v>18</v>
      </c>
      <c r="O4910">
        <v>0</v>
      </c>
      <c r="P4910">
        <v>0</v>
      </c>
    </row>
    <row r="4911" spans="4:16">
      <c r="D4911">
        <v>4910</v>
      </c>
      <c r="E4911" t="s">
        <v>19</v>
      </c>
      <c r="F4911" t="b">
        <v>0</v>
      </c>
      <c r="G4911">
        <v>3.14</v>
      </c>
      <c r="H4911" t="s">
        <v>14</v>
      </c>
      <c r="I4911" t="s">
        <v>15</v>
      </c>
      <c r="J4911">
        <v>620</v>
      </c>
      <c r="K4911">
        <v>5</v>
      </c>
      <c r="L4911" t="s">
        <v>34</v>
      </c>
      <c r="M4911" t="s">
        <v>17</v>
      </c>
      <c r="N4911" t="s">
        <v>18</v>
      </c>
      <c r="O4911">
        <v>0</v>
      </c>
      <c r="P4911">
        <v>75000</v>
      </c>
    </row>
    <row r="4912" spans="4:16">
      <c r="D4912">
        <v>4911</v>
      </c>
      <c r="E4912" t="s">
        <v>19</v>
      </c>
      <c r="F4912" t="b">
        <v>1</v>
      </c>
      <c r="G4912">
        <v>3.28</v>
      </c>
      <c r="H4912" t="s">
        <v>14</v>
      </c>
      <c r="I4912" t="s">
        <v>23</v>
      </c>
      <c r="J4912">
        <v>690</v>
      </c>
      <c r="K4912">
        <v>6</v>
      </c>
      <c r="L4912" t="s">
        <v>16</v>
      </c>
      <c r="M4912" t="s">
        <v>17</v>
      </c>
      <c r="N4912" t="s">
        <v>18</v>
      </c>
      <c r="O4912">
        <v>0</v>
      </c>
      <c r="P4912">
        <v>75000</v>
      </c>
    </row>
    <row r="4913" spans="4:16">
      <c r="D4913">
        <v>4912</v>
      </c>
      <c r="E4913" t="s">
        <v>19</v>
      </c>
      <c r="F4913" t="b">
        <v>1</v>
      </c>
      <c r="G4913">
        <v>3.09</v>
      </c>
      <c r="H4913" t="s">
        <v>20</v>
      </c>
      <c r="I4913" t="s">
        <v>23</v>
      </c>
      <c r="J4913">
        <v>630</v>
      </c>
      <c r="K4913">
        <v>3</v>
      </c>
      <c r="L4913" t="s">
        <v>27</v>
      </c>
      <c r="M4913" t="s">
        <v>17</v>
      </c>
      <c r="N4913" t="s">
        <v>18</v>
      </c>
      <c r="O4913">
        <v>0</v>
      </c>
      <c r="P4913">
        <v>75000</v>
      </c>
    </row>
    <row r="4914" spans="4:16">
      <c r="D4914">
        <v>4913</v>
      </c>
      <c r="E4914" t="s">
        <v>13</v>
      </c>
      <c r="F4914" t="b">
        <v>0</v>
      </c>
      <c r="G4914">
        <v>3.49</v>
      </c>
      <c r="H4914" t="s">
        <v>20</v>
      </c>
      <c r="I4914" t="s">
        <v>15</v>
      </c>
      <c r="J4914">
        <v>720</v>
      </c>
      <c r="K4914">
        <v>4</v>
      </c>
      <c r="L4914" t="s">
        <v>27</v>
      </c>
      <c r="M4914" t="s">
        <v>17</v>
      </c>
      <c r="N4914" t="s">
        <v>18</v>
      </c>
      <c r="O4914">
        <v>0</v>
      </c>
      <c r="P4914">
        <v>75000</v>
      </c>
    </row>
    <row r="4915" spans="4:16">
      <c r="D4915">
        <v>4914</v>
      </c>
      <c r="E4915" t="s">
        <v>13</v>
      </c>
      <c r="F4915" t="b">
        <v>0</v>
      </c>
      <c r="G4915">
        <v>3.41</v>
      </c>
      <c r="H4915" t="s">
        <v>20</v>
      </c>
      <c r="I4915" t="s">
        <v>15</v>
      </c>
      <c r="J4915">
        <v>680</v>
      </c>
      <c r="K4915">
        <v>6</v>
      </c>
      <c r="L4915" t="s">
        <v>31</v>
      </c>
      <c r="M4915" t="s">
        <v>17</v>
      </c>
      <c r="N4915" t="s">
        <v>18</v>
      </c>
      <c r="O4915">
        <v>0</v>
      </c>
      <c r="P4915">
        <v>75000</v>
      </c>
    </row>
    <row r="4916" spans="4:16">
      <c r="D4916">
        <v>4915</v>
      </c>
      <c r="E4916" t="s">
        <v>19</v>
      </c>
      <c r="F4916" t="b">
        <v>1</v>
      </c>
      <c r="G4916">
        <v>3.21</v>
      </c>
      <c r="H4916" t="s">
        <v>20</v>
      </c>
      <c r="I4916" t="s">
        <v>23</v>
      </c>
      <c r="J4916">
        <v>700</v>
      </c>
      <c r="K4916">
        <v>3</v>
      </c>
      <c r="L4916" t="s">
        <v>16</v>
      </c>
      <c r="M4916" t="s">
        <v>17</v>
      </c>
      <c r="N4916" t="s">
        <v>18</v>
      </c>
      <c r="O4916">
        <v>0</v>
      </c>
      <c r="P4916">
        <v>75000</v>
      </c>
    </row>
    <row r="4917" spans="4:16">
      <c r="D4917">
        <v>4916</v>
      </c>
      <c r="E4917" t="s">
        <v>19</v>
      </c>
      <c r="F4917" t="b">
        <v>0</v>
      </c>
      <c r="G4917">
        <v>3.32</v>
      </c>
      <c r="H4917" t="s">
        <v>20</v>
      </c>
      <c r="I4917" t="s">
        <v>29</v>
      </c>
      <c r="J4917">
        <v>610</v>
      </c>
      <c r="K4917">
        <v>6</v>
      </c>
      <c r="L4917" t="s">
        <v>24</v>
      </c>
      <c r="M4917" t="s">
        <v>17</v>
      </c>
      <c r="N4917" t="s">
        <v>18</v>
      </c>
      <c r="O4917">
        <v>0</v>
      </c>
      <c r="P4917">
        <v>75000</v>
      </c>
    </row>
    <row r="4918" spans="4:16">
      <c r="D4918">
        <v>4917</v>
      </c>
      <c r="E4918" t="s">
        <v>19</v>
      </c>
      <c r="F4918" t="b">
        <v>1</v>
      </c>
      <c r="G4918">
        <v>3.27</v>
      </c>
      <c r="H4918" t="s">
        <v>25</v>
      </c>
      <c r="I4918" t="s">
        <v>23</v>
      </c>
      <c r="J4918">
        <v>640</v>
      </c>
      <c r="K4918">
        <v>7</v>
      </c>
      <c r="L4918" t="s">
        <v>24</v>
      </c>
      <c r="M4918" t="s">
        <v>17</v>
      </c>
      <c r="N4918" t="s">
        <v>18</v>
      </c>
      <c r="O4918">
        <v>0</v>
      </c>
      <c r="P4918">
        <v>75000</v>
      </c>
    </row>
    <row r="4919" spans="4:16">
      <c r="D4919">
        <v>4918</v>
      </c>
      <c r="E4919" t="s">
        <v>13</v>
      </c>
      <c r="F4919" t="b">
        <v>0</v>
      </c>
      <c r="G4919">
        <v>3.19</v>
      </c>
      <c r="H4919" t="s">
        <v>14</v>
      </c>
      <c r="I4919" t="s">
        <v>21</v>
      </c>
      <c r="J4919">
        <v>620</v>
      </c>
      <c r="K4919">
        <v>6</v>
      </c>
      <c r="L4919" t="s">
        <v>30</v>
      </c>
      <c r="M4919" t="s">
        <v>17</v>
      </c>
      <c r="N4919" t="s">
        <v>18</v>
      </c>
      <c r="O4919">
        <v>0</v>
      </c>
      <c r="P4919">
        <v>75000</v>
      </c>
    </row>
    <row r="4920" spans="4:16">
      <c r="D4920">
        <v>4919</v>
      </c>
      <c r="E4920" t="s">
        <v>19</v>
      </c>
      <c r="F4920" t="b">
        <v>0</v>
      </c>
      <c r="G4920">
        <v>3.17</v>
      </c>
      <c r="H4920" t="s">
        <v>14</v>
      </c>
      <c r="I4920" t="s">
        <v>29</v>
      </c>
      <c r="J4920">
        <v>610</v>
      </c>
      <c r="K4920">
        <v>5</v>
      </c>
      <c r="L4920" t="s">
        <v>31</v>
      </c>
      <c r="M4920" t="s">
        <v>17</v>
      </c>
      <c r="N4920" t="s">
        <v>18</v>
      </c>
      <c r="O4920">
        <v>0</v>
      </c>
      <c r="P4920">
        <v>75000</v>
      </c>
    </row>
    <row r="4921" spans="4:16">
      <c r="D4921">
        <v>4920</v>
      </c>
      <c r="E4921" t="s">
        <v>13</v>
      </c>
      <c r="F4921" t="b">
        <v>1</v>
      </c>
      <c r="G4921">
        <v>3.19</v>
      </c>
      <c r="H4921" t="s">
        <v>20</v>
      </c>
      <c r="I4921" t="s">
        <v>23</v>
      </c>
      <c r="J4921">
        <v>650</v>
      </c>
      <c r="K4921">
        <v>6</v>
      </c>
      <c r="L4921" t="s">
        <v>27</v>
      </c>
      <c r="M4921" t="s">
        <v>17</v>
      </c>
      <c r="N4921" t="s">
        <v>18</v>
      </c>
      <c r="O4921">
        <v>0</v>
      </c>
      <c r="P4921">
        <v>75000</v>
      </c>
    </row>
    <row r="4922" spans="4:16">
      <c r="D4922">
        <v>4921</v>
      </c>
      <c r="E4922" t="s">
        <v>19</v>
      </c>
      <c r="F4922" t="b">
        <v>0</v>
      </c>
      <c r="G4922">
        <v>3.28</v>
      </c>
      <c r="H4922" t="s">
        <v>25</v>
      </c>
      <c r="I4922" t="s">
        <v>29</v>
      </c>
      <c r="J4922">
        <v>630</v>
      </c>
      <c r="K4922">
        <v>5</v>
      </c>
      <c r="L4922" t="s">
        <v>33</v>
      </c>
      <c r="M4922" t="s">
        <v>17</v>
      </c>
      <c r="N4922" t="s">
        <v>18</v>
      </c>
      <c r="O4922">
        <v>0</v>
      </c>
      <c r="P4922">
        <v>75000</v>
      </c>
    </row>
    <row r="4923" spans="4:16">
      <c r="D4923">
        <v>4922</v>
      </c>
      <c r="E4923" t="s">
        <v>19</v>
      </c>
      <c r="F4923" t="b">
        <v>0</v>
      </c>
      <c r="G4923">
        <v>3.33</v>
      </c>
      <c r="H4923" t="s">
        <v>14</v>
      </c>
      <c r="I4923" t="s">
        <v>21</v>
      </c>
      <c r="J4923">
        <v>690</v>
      </c>
      <c r="K4923">
        <v>6</v>
      </c>
      <c r="L4923" t="s">
        <v>27</v>
      </c>
      <c r="M4923" t="s">
        <v>17</v>
      </c>
      <c r="N4923" t="s">
        <v>18</v>
      </c>
      <c r="O4923">
        <v>0</v>
      </c>
      <c r="P4923">
        <v>75000</v>
      </c>
    </row>
    <row r="4924" spans="4:16">
      <c r="D4924">
        <v>4923</v>
      </c>
      <c r="E4924" t="s">
        <v>13</v>
      </c>
      <c r="F4924" t="b">
        <v>0</v>
      </c>
      <c r="G4924">
        <v>3.34</v>
      </c>
      <c r="H4924" t="s">
        <v>25</v>
      </c>
      <c r="I4924" t="s">
        <v>21</v>
      </c>
      <c r="J4924">
        <v>610</v>
      </c>
      <c r="K4924">
        <v>6</v>
      </c>
      <c r="L4924" t="s">
        <v>27</v>
      </c>
      <c r="M4924" t="s">
        <v>17</v>
      </c>
      <c r="N4924" t="s">
        <v>18</v>
      </c>
      <c r="O4924">
        <v>0</v>
      </c>
      <c r="P4924">
        <v>75000</v>
      </c>
    </row>
    <row r="4925" spans="4:16">
      <c r="D4925">
        <v>4924</v>
      </c>
      <c r="E4925" t="s">
        <v>13</v>
      </c>
      <c r="F4925" t="b">
        <v>0</v>
      </c>
      <c r="G4925">
        <v>3.19</v>
      </c>
      <c r="H4925" t="s">
        <v>25</v>
      </c>
      <c r="I4925" t="s">
        <v>21</v>
      </c>
      <c r="J4925">
        <v>570</v>
      </c>
      <c r="K4925">
        <v>4</v>
      </c>
      <c r="L4925" t="s">
        <v>34</v>
      </c>
      <c r="M4925" t="s">
        <v>28</v>
      </c>
      <c r="N4925" t="s">
        <v>18</v>
      </c>
      <c r="O4925">
        <v>0</v>
      </c>
      <c r="P4925">
        <v>0</v>
      </c>
    </row>
    <row r="4926" spans="4:16">
      <c r="D4926">
        <v>4925</v>
      </c>
      <c r="E4926" t="s">
        <v>19</v>
      </c>
      <c r="F4926" t="b">
        <v>0</v>
      </c>
      <c r="G4926">
        <v>3.24</v>
      </c>
      <c r="H4926" t="s">
        <v>20</v>
      </c>
      <c r="I4926" t="s">
        <v>29</v>
      </c>
      <c r="J4926">
        <v>630</v>
      </c>
      <c r="K4926">
        <v>5</v>
      </c>
      <c r="L4926" t="s">
        <v>27</v>
      </c>
      <c r="M4926" t="s">
        <v>17</v>
      </c>
      <c r="N4926" t="s">
        <v>18</v>
      </c>
      <c r="O4926">
        <v>0</v>
      </c>
      <c r="P4926">
        <v>75000</v>
      </c>
    </row>
    <row r="4927" spans="4:16">
      <c r="D4927">
        <v>4926</v>
      </c>
      <c r="E4927" t="s">
        <v>19</v>
      </c>
      <c r="F4927" t="b">
        <v>0</v>
      </c>
      <c r="G4927">
        <v>3.56</v>
      </c>
      <c r="H4927" t="s">
        <v>20</v>
      </c>
      <c r="I4927" t="s">
        <v>26</v>
      </c>
      <c r="J4927">
        <v>670</v>
      </c>
      <c r="K4927">
        <v>6</v>
      </c>
      <c r="L4927" t="s">
        <v>27</v>
      </c>
      <c r="M4927" t="s">
        <v>17</v>
      </c>
      <c r="N4927" t="s">
        <v>18</v>
      </c>
      <c r="O4927">
        <v>0</v>
      </c>
      <c r="P4927">
        <v>75000</v>
      </c>
    </row>
    <row r="4928" spans="4:16">
      <c r="D4928">
        <v>4927</v>
      </c>
      <c r="E4928" t="s">
        <v>19</v>
      </c>
      <c r="F4928" t="b">
        <v>0</v>
      </c>
      <c r="G4928">
        <v>3.27</v>
      </c>
      <c r="H4928" t="s">
        <v>20</v>
      </c>
      <c r="I4928" t="s">
        <v>30</v>
      </c>
      <c r="J4928">
        <v>620</v>
      </c>
      <c r="K4928">
        <v>5</v>
      </c>
      <c r="L4928" t="s">
        <v>27</v>
      </c>
      <c r="M4928" t="s">
        <v>17</v>
      </c>
      <c r="N4928" t="s">
        <v>18</v>
      </c>
      <c r="O4928">
        <v>0</v>
      </c>
      <c r="P4928">
        <v>75000</v>
      </c>
    </row>
    <row r="4929" spans="4:16">
      <c r="D4929">
        <v>4928</v>
      </c>
      <c r="E4929" t="s">
        <v>19</v>
      </c>
      <c r="F4929" t="b">
        <v>0</v>
      </c>
      <c r="G4929">
        <v>3.41</v>
      </c>
      <c r="H4929" t="s">
        <v>20</v>
      </c>
      <c r="I4929" t="s">
        <v>15</v>
      </c>
      <c r="J4929">
        <v>670</v>
      </c>
      <c r="K4929">
        <v>6</v>
      </c>
      <c r="L4929" t="s">
        <v>16</v>
      </c>
      <c r="M4929" t="s">
        <v>17</v>
      </c>
      <c r="N4929" t="s">
        <v>18</v>
      </c>
      <c r="O4929">
        <v>0</v>
      </c>
      <c r="P4929">
        <v>75000</v>
      </c>
    </row>
    <row r="4930" spans="4:16">
      <c r="D4930">
        <v>4929</v>
      </c>
      <c r="E4930" t="s">
        <v>19</v>
      </c>
      <c r="F4930" t="b">
        <v>0</v>
      </c>
      <c r="G4930">
        <v>3.49</v>
      </c>
      <c r="H4930" t="s">
        <v>14</v>
      </c>
      <c r="I4930" t="s">
        <v>26</v>
      </c>
      <c r="J4930">
        <v>690</v>
      </c>
      <c r="K4930">
        <v>4</v>
      </c>
      <c r="L4930" t="s">
        <v>31</v>
      </c>
      <c r="M4930" t="s">
        <v>17</v>
      </c>
      <c r="N4930" t="s">
        <v>18</v>
      </c>
      <c r="O4930">
        <v>0</v>
      </c>
      <c r="P4930">
        <v>75000</v>
      </c>
    </row>
    <row r="4931" spans="4:16">
      <c r="D4931">
        <v>4930</v>
      </c>
      <c r="E4931" t="s">
        <v>13</v>
      </c>
      <c r="F4931" t="b">
        <v>0</v>
      </c>
      <c r="G4931">
        <v>3.27</v>
      </c>
      <c r="H4931" t="s">
        <v>20</v>
      </c>
      <c r="I4931" t="s">
        <v>21</v>
      </c>
      <c r="J4931">
        <v>660</v>
      </c>
      <c r="K4931">
        <v>5</v>
      </c>
      <c r="L4931" t="s">
        <v>27</v>
      </c>
      <c r="M4931" t="s">
        <v>17</v>
      </c>
      <c r="N4931" t="s">
        <v>18</v>
      </c>
      <c r="O4931">
        <v>0</v>
      </c>
      <c r="P4931">
        <v>75000</v>
      </c>
    </row>
    <row r="4932" spans="4:16">
      <c r="D4932">
        <v>4931</v>
      </c>
      <c r="E4932" t="s">
        <v>19</v>
      </c>
      <c r="F4932" t="b">
        <v>0</v>
      </c>
      <c r="G4932">
        <v>2.85</v>
      </c>
      <c r="H4932" t="s">
        <v>14</v>
      </c>
      <c r="I4932" t="s">
        <v>21</v>
      </c>
      <c r="J4932">
        <v>570</v>
      </c>
      <c r="K4932">
        <v>5</v>
      </c>
      <c r="L4932" t="s">
        <v>27</v>
      </c>
      <c r="M4932" t="s">
        <v>28</v>
      </c>
      <c r="N4932" t="s">
        <v>18</v>
      </c>
      <c r="O4932">
        <v>0</v>
      </c>
      <c r="P4932">
        <v>0</v>
      </c>
    </row>
    <row r="4933" spans="4:16">
      <c r="D4933">
        <v>4932</v>
      </c>
      <c r="E4933" t="s">
        <v>13</v>
      </c>
      <c r="F4933" t="b">
        <v>1</v>
      </c>
      <c r="G4933">
        <v>2.99</v>
      </c>
      <c r="H4933" t="s">
        <v>20</v>
      </c>
      <c r="I4933" t="s">
        <v>23</v>
      </c>
      <c r="J4933">
        <v>570</v>
      </c>
      <c r="K4933">
        <v>5</v>
      </c>
      <c r="L4933" t="s">
        <v>27</v>
      </c>
      <c r="M4933" t="s">
        <v>28</v>
      </c>
      <c r="N4933" t="s">
        <v>18</v>
      </c>
      <c r="O4933">
        <v>0</v>
      </c>
      <c r="P4933">
        <v>0</v>
      </c>
    </row>
    <row r="4934" spans="4:16">
      <c r="D4934">
        <v>4933</v>
      </c>
      <c r="E4934" t="s">
        <v>19</v>
      </c>
      <c r="F4934" t="b">
        <v>0</v>
      </c>
      <c r="G4934">
        <v>3.2</v>
      </c>
      <c r="H4934" t="s">
        <v>25</v>
      </c>
      <c r="I4934" t="s">
        <v>26</v>
      </c>
      <c r="J4934">
        <v>630</v>
      </c>
      <c r="K4934">
        <v>4</v>
      </c>
      <c r="L4934" t="s">
        <v>16</v>
      </c>
      <c r="M4934" t="s">
        <v>17</v>
      </c>
      <c r="N4934" t="s">
        <v>18</v>
      </c>
      <c r="O4934">
        <v>0</v>
      </c>
      <c r="P4934">
        <v>75000</v>
      </c>
    </row>
    <row r="4935" spans="4:16">
      <c r="D4935">
        <v>4934</v>
      </c>
      <c r="E4935" t="s">
        <v>13</v>
      </c>
      <c r="F4935" t="b">
        <v>0</v>
      </c>
      <c r="G4935">
        <v>3.05</v>
      </c>
      <c r="H4935" t="s">
        <v>14</v>
      </c>
      <c r="I4935" t="s">
        <v>30</v>
      </c>
      <c r="J4935">
        <v>680</v>
      </c>
      <c r="K4935">
        <v>5</v>
      </c>
      <c r="L4935" t="s">
        <v>27</v>
      </c>
      <c r="M4935" t="s">
        <v>17</v>
      </c>
      <c r="N4935" t="s">
        <v>18</v>
      </c>
      <c r="O4935">
        <v>0</v>
      </c>
      <c r="P4935">
        <v>75000</v>
      </c>
    </row>
    <row r="4936" spans="4:16">
      <c r="D4936">
        <v>4935</v>
      </c>
      <c r="E4936" t="s">
        <v>13</v>
      </c>
      <c r="F4936" t="b">
        <v>0</v>
      </c>
      <c r="G4936">
        <v>3.31</v>
      </c>
      <c r="H4936" t="s">
        <v>25</v>
      </c>
      <c r="I4936" t="s">
        <v>26</v>
      </c>
      <c r="J4936">
        <v>600</v>
      </c>
      <c r="K4936">
        <v>4</v>
      </c>
      <c r="L4936" t="s">
        <v>27</v>
      </c>
      <c r="M4936" t="s">
        <v>28</v>
      </c>
      <c r="N4936" t="s">
        <v>18</v>
      </c>
      <c r="O4936">
        <v>0</v>
      </c>
      <c r="P4936">
        <v>0</v>
      </c>
    </row>
    <row r="4937" spans="4:16">
      <c r="D4937">
        <v>4936</v>
      </c>
      <c r="E4937" t="s">
        <v>19</v>
      </c>
      <c r="F4937" t="b">
        <v>0</v>
      </c>
      <c r="G4937">
        <v>3.15</v>
      </c>
      <c r="H4937" t="s">
        <v>20</v>
      </c>
      <c r="I4937" t="s">
        <v>29</v>
      </c>
      <c r="J4937">
        <v>580</v>
      </c>
      <c r="K4937">
        <v>5</v>
      </c>
      <c r="L4937" t="s">
        <v>27</v>
      </c>
      <c r="M4937" t="s">
        <v>28</v>
      </c>
      <c r="N4937" t="s">
        <v>18</v>
      </c>
      <c r="O4937">
        <v>0</v>
      </c>
      <c r="P4937">
        <v>0</v>
      </c>
    </row>
    <row r="4938" spans="4:16">
      <c r="D4938">
        <v>4937</v>
      </c>
      <c r="E4938" t="s">
        <v>19</v>
      </c>
      <c r="F4938" t="b">
        <v>1</v>
      </c>
      <c r="G4938">
        <v>3.13</v>
      </c>
      <c r="H4938" t="s">
        <v>25</v>
      </c>
      <c r="I4938" t="s">
        <v>23</v>
      </c>
      <c r="J4938">
        <v>640</v>
      </c>
      <c r="K4938">
        <v>7</v>
      </c>
      <c r="L4938" t="s">
        <v>16</v>
      </c>
      <c r="M4938" t="s">
        <v>17</v>
      </c>
      <c r="N4938" t="s">
        <v>18</v>
      </c>
      <c r="O4938">
        <v>0</v>
      </c>
      <c r="P4938">
        <v>75000</v>
      </c>
    </row>
    <row r="4939" spans="4:16">
      <c r="D4939">
        <v>4938</v>
      </c>
      <c r="E4939" t="s">
        <v>13</v>
      </c>
      <c r="F4939" t="b">
        <v>0</v>
      </c>
      <c r="G4939">
        <v>3.48</v>
      </c>
      <c r="H4939" t="s">
        <v>20</v>
      </c>
      <c r="I4939" t="s">
        <v>21</v>
      </c>
      <c r="J4939">
        <v>710</v>
      </c>
      <c r="K4939">
        <v>5</v>
      </c>
      <c r="L4939" t="s">
        <v>27</v>
      </c>
      <c r="M4939" t="s">
        <v>17</v>
      </c>
      <c r="N4939" t="s">
        <v>18</v>
      </c>
      <c r="O4939">
        <v>0</v>
      </c>
      <c r="P4939">
        <v>75000</v>
      </c>
    </row>
    <row r="4940" spans="4:16">
      <c r="D4940">
        <v>4939</v>
      </c>
      <c r="E4940" t="s">
        <v>19</v>
      </c>
      <c r="F4940" t="b">
        <v>0</v>
      </c>
      <c r="G4940">
        <v>2.97</v>
      </c>
      <c r="H4940" t="s">
        <v>20</v>
      </c>
      <c r="I4940" t="s">
        <v>15</v>
      </c>
      <c r="J4940">
        <v>620</v>
      </c>
      <c r="K4940">
        <v>6</v>
      </c>
      <c r="L4940" t="s">
        <v>27</v>
      </c>
      <c r="M4940" t="s">
        <v>17</v>
      </c>
      <c r="N4940" t="s">
        <v>18</v>
      </c>
      <c r="O4940">
        <v>0</v>
      </c>
      <c r="P4940">
        <v>75000</v>
      </c>
    </row>
    <row r="4941" spans="4:16">
      <c r="D4941">
        <v>4940</v>
      </c>
      <c r="E4941" t="s">
        <v>19</v>
      </c>
      <c r="F4941" t="b">
        <v>0</v>
      </c>
      <c r="G4941">
        <v>3.13</v>
      </c>
      <c r="H4941" t="s">
        <v>20</v>
      </c>
      <c r="I4941" t="s">
        <v>29</v>
      </c>
      <c r="J4941">
        <v>600</v>
      </c>
      <c r="K4941">
        <v>5</v>
      </c>
      <c r="L4941" t="s">
        <v>31</v>
      </c>
      <c r="M4941" t="s">
        <v>28</v>
      </c>
      <c r="N4941" t="s">
        <v>18</v>
      </c>
      <c r="O4941">
        <v>0</v>
      </c>
      <c r="P4941">
        <v>0</v>
      </c>
    </row>
    <row r="4942" spans="4:16">
      <c r="D4942">
        <v>4941</v>
      </c>
      <c r="E4942" t="s">
        <v>19</v>
      </c>
      <c r="F4942" t="b">
        <v>0</v>
      </c>
      <c r="G4942">
        <v>3.14</v>
      </c>
      <c r="H4942" t="s">
        <v>20</v>
      </c>
      <c r="I4942" t="s">
        <v>21</v>
      </c>
      <c r="J4942">
        <v>580</v>
      </c>
      <c r="K4942">
        <v>8</v>
      </c>
      <c r="L4942" t="s">
        <v>32</v>
      </c>
      <c r="M4942" t="s">
        <v>28</v>
      </c>
      <c r="N4942" t="s">
        <v>18</v>
      </c>
      <c r="O4942">
        <v>0</v>
      </c>
      <c r="P4942">
        <v>0</v>
      </c>
    </row>
    <row r="4943" spans="4:16">
      <c r="D4943">
        <v>4942</v>
      </c>
      <c r="E4943" t="s">
        <v>19</v>
      </c>
      <c r="F4943" t="b">
        <v>0</v>
      </c>
      <c r="G4943">
        <v>3.09</v>
      </c>
      <c r="H4943" t="s">
        <v>14</v>
      </c>
      <c r="I4943" t="s">
        <v>29</v>
      </c>
      <c r="J4943">
        <v>650</v>
      </c>
      <c r="K4943">
        <v>5</v>
      </c>
      <c r="L4943" t="s">
        <v>27</v>
      </c>
      <c r="M4943" t="s">
        <v>17</v>
      </c>
      <c r="N4943" t="s">
        <v>18</v>
      </c>
      <c r="O4943">
        <v>0</v>
      </c>
      <c r="P4943">
        <v>75000</v>
      </c>
    </row>
    <row r="4944" spans="4:16">
      <c r="D4944">
        <v>4943</v>
      </c>
      <c r="E4944" t="s">
        <v>13</v>
      </c>
      <c r="F4944" t="b">
        <v>1</v>
      </c>
      <c r="G4944">
        <v>3.26</v>
      </c>
      <c r="H4944" t="s">
        <v>25</v>
      </c>
      <c r="I4944" t="s">
        <v>23</v>
      </c>
      <c r="J4944">
        <v>630</v>
      </c>
      <c r="K4944">
        <v>6</v>
      </c>
      <c r="L4944" t="s">
        <v>30</v>
      </c>
      <c r="M4944" t="s">
        <v>17</v>
      </c>
      <c r="N4944" t="s">
        <v>18</v>
      </c>
      <c r="O4944">
        <v>0</v>
      </c>
      <c r="P4944">
        <v>75000</v>
      </c>
    </row>
    <row r="4945" spans="4:16">
      <c r="D4945">
        <v>4944</v>
      </c>
      <c r="E4945" t="s">
        <v>13</v>
      </c>
      <c r="F4945" t="b">
        <v>0</v>
      </c>
      <c r="G4945">
        <v>3.36</v>
      </c>
      <c r="H4945" t="s">
        <v>14</v>
      </c>
      <c r="I4945" t="s">
        <v>30</v>
      </c>
      <c r="J4945">
        <v>700</v>
      </c>
      <c r="K4945">
        <v>6</v>
      </c>
      <c r="L4945" t="s">
        <v>27</v>
      </c>
      <c r="M4945" t="s">
        <v>17</v>
      </c>
      <c r="N4945" t="s">
        <v>18</v>
      </c>
      <c r="O4945">
        <v>0</v>
      </c>
      <c r="P4945">
        <v>75000</v>
      </c>
    </row>
    <row r="4946" spans="4:16">
      <c r="D4946">
        <v>4945</v>
      </c>
      <c r="E4946" t="s">
        <v>19</v>
      </c>
      <c r="F4946" t="b">
        <v>0</v>
      </c>
      <c r="G4946">
        <v>3.37</v>
      </c>
      <c r="H4946" t="s">
        <v>14</v>
      </c>
      <c r="I4946" t="s">
        <v>29</v>
      </c>
      <c r="J4946">
        <v>660</v>
      </c>
      <c r="K4946">
        <v>6</v>
      </c>
      <c r="L4946" t="s">
        <v>32</v>
      </c>
      <c r="M4946" t="s">
        <v>17</v>
      </c>
      <c r="N4946" t="s">
        <v>18</v>
      </c>
      <c r="O4946">
        <v>0</v>
      </c>
      <c r="P4946">
        <v>75000</v>
      </c>
    </row>
    <row r="4947" spans="4:16">
      <c r="D4947">
        <v>4946</v>
      </c>
      <c r="E4947" t="s">
        <v>19</v>
      </c>
      <c r="F4947" t="b">
        <v>1</v>
      </c>
      <c r="G4947">
        <v>3.42</v>
      </c>
      <c r="H4947" t="s">
        <v>20</v>
      </c>
      <c r="I4947" t="s">
        <v>23</v>
      </c>
      <c r="J4947">
        <v>650</v>
      </c>
      <c r="K4947">
        <v>5</v>
      </c>
      <c r="L4947" t="s">
        <v>27</v>
      </c>
      <c r="M4947" t="s">
        <v>17</v>
      </c>
      <c r="N4947" t="s">
        <v>18</v>
      </c>
      <c r="O4947">
        <v>0</v>
      </c>
      <c r="P4947">
        <v>75000</v>
      </c>
    </row>
    <row r="4948" spans="4:16">
      <c r="D4948">
        <v>4947</v>
      </c>
      <c r="E4948" t="s">
        <v>13</v>
      </c>
      <c r="F4948" t="b">
        <v>0</v>
      </c>
      <c r="G4948">
        <v>3.51</v>
      </c>
      <c r="H4948" t="s">
        <v>14</v>
      </c>
      <c r="I4948" t="s">
        <v>21</v>
      </c>
      <c r="J4948">
        <v>680</v>
      </c>
      <c r="K4948">
        <v>4</v>
      </c>
      <c r="L4948" t="s">
        <v>27</v>
      </c>
      <c r="M4948" t="s">
        <v>17</v>
      </c>
      <c r="N4948" t="s">
        <v>18</v>
      </c>
      <c r="O4948">
        <v>0</v>
      </c>
      <c r="P4948">
        <v>75000</v>
      </c>
    </row>
    <row r="4949" spans="4:16">
      <c r="D4949">
        <v>4948</v>
      </c>
      <c r="E4949" t="s">
        <v>13</v>
      </c>
      <c r="F4949" t="b">
        <v>0</v>
      </c>
      <c r="G4949">
        <v>3.32</v>
      </c>
      <c r="H4949" t="s">
        <v>25</v>
      </c>
      <c r="I4949" t="s">
        <v>15</v>
      </c>
      <c r="J4949">
        <v>660</v>
      </c>
      <c r="K4949">
        <v>5</v>
      </c>
      <c r="L4949" t="s">
        <v>34</v>
      </c>
      <c r="M4949" t="s">
        <v>17</v>
      </c>
      <c r="N4949" t="s">
        <v>18</v>
      </c>
      <c r="O4949">
        <v>0</v>
      </c>
      <c r="P4949">
        <v>75000</v>
      </c>
    </row>
    <row r="4950" spans="4:16">
      <c r="D4950">
        <v>4949</v>
      </c>
      <c r="E4950" t="s">
        <v>13</v>
      </c>
      <c r="F4950" t="b">
        <v>0</v>
      </c>
      <c r="G4950">
        <v>3.39</v>
      </c>
      <c r="H4950" t="s">
        <v>20</v>
      </c>
      <c r="I4950" t="s">
        <v>21</v>
      </c>
      <c r="J4950">
        <v>710</v>
      </c>
      <c r="K4950">
        <v>4</v>
      </c>
      <c r="L4950" t="s">
        <v>27</v>
      </c>
      <c r="M4950" t="s">
        <v>17</v>
      </c>
      <c r="N4950" t="s">
        <v>18</v>
      </c>
      <c r="O4950">
        <v>0</v>
      </c>
      <c r="P4950">
        <v>75000</v>
      </c>
    </row>
    <row r="4951" spans="4:16">
      <c r="D4951">
        <v>4950</v>
      </c>
      <c r="E4951" t="s">
        <v>19</v>
      </c>
      <c r="F4951" t="b">
        <v>0</v>
      </c>
      <c r="G4951">
        <v>3.26</v>
      </c>
      <c r="H4951" t="s">
        <v>20</v>
      </c>
      <c r="I4951" t="s">
        <v>29</v>
      </c>
      <c r="J4951">
        <v>660</v>
      </c>
      <c r="K4951">
        <v>5</v>
      </c>
      <c r="L4951" t="s">
        <v>32</v>
      </c>
      <c r="M4951" t="s">
        <v>17</v>
      </c>
      <c r="N4951" t="s">
        <v>18</v>
      </c>
      <c r="O4951">
        <v>0</v>
      </c>
      <c r="P4951">
        <v>75000</v>
      </c>
    </row>
    <row r="4952" spans="4:16">
      <c r="D4952">
        <v>4951</v>
      </c>
      <c r="E4952" t="s">
        <v>13</v>
      </c>
      <c r="F4952" t="b">
        <v>1</v>
      </c>
      <c r="G4952">
        <v>3.35</v>
      </c>
      <c r="H4952" t="s">
        <v>14</v>
      </c>
      <c r="I4952" t="s">
        <v>23</v>
      </c>
      <c r="J4952">
        <v>710</v>
      </c>
      <c r="K4952">
        <v>5</v>
      </c>
      <c r="L4952" t="s">
        <v>27</v>
      </c>
      <c r="M4952" t="s">
        <v>17</v>
      </c>
      <c r="N4952" t="s">
        <v>18</v>
      </c>
      <c r="O4952">
        <v>0</v>
      </c>
      <c r="P4952">
        <v>75000</v>
      </c>
    </row>
    <row r="4953" spans="4:16">
      <c r="D4953">
        <v>4952</v>
      </c>
      <c r="E4953" t="s">
        <v>13</v>
      </c>
      <c r="F4953" t="b">
        <v>1</v>
      </c>
      <c r="G4953">
        <v>3.21</v>
      </c>
      <c r="H4953" t="s">
        <v>25</v>
      </c>
      <c r="I4953" t="s">
        <v>23</v>
      </c>
      <c r="J4953">
        <v>580</v>
      </c>
      <c r="K4953">
        <v>6</v>
      </c>
      <c r="L4953" t="s">
        <v>27</v>
      </c>
      <c r="M4953" t="s">
        <v>28</v>
      </c>
      <c r="N4953" t="s">
        <v>18</v>
      </c>
      <c r="O4953">
        <v>0</v>
      </c>
      <c r="P4953">
        <v>0</v>
      </c>
    </row>
    <row r="4954" spans="4:16">
      <c r="D4954">
        <v>4953</v>
      </c>
      <c r="E4954" t="s">
        <v>13</v>
      </c>
      <c r="F4954" t="b">
        <v>0</v>
      </c>
      <c r="G4954">
        <v>3.26</v>
      </c>
      <c r="H4954" t="s">
        <v>25</v>
      </c>
      <c r="I4954" t="s">
        <v>26</v>
      </c>
      <c r="J4954">
        <v>630</v>
      </c>
      <c r="K4954">
        <v>5</v>
      </c>
      <c r="L4954" t="s">
        <v>31</v>
      </c>
      <c r="M4954" t="s">
        <v>17</v>
      </c>
      <c r="N4954" t="s">
        <v>18</v>
      </c>
      <c r="O4954">
        <v>0</v>
      </c>
      <c r="P4954">
        <v>75000</v>
      </c>
    </row>
    <row r="4955" spans="4:16">
      <c r="D4955">
        <v>4954</v>
      </c>
      <c r="E4955" t="s">
        <v>19</v>
      </c>
      <c r="F4955" t="b">
        <v>0</v>
      </c>
      <c r="G4955">
        <v>3.31</v>
      </c>
      <c r="H4955" t="s">
        <v>25</v>
      </c>
      <c r="I4955" t="s">
        <v>15</v>
      </c>
      <c r="J4955">
        <v>670</v>
      </c>
      <c r="K4955">
        <v>6</v>
      </c>
      <c r="L4955" t="s">
        <v>31</v>
      </c>
      <c r="M4955" t="s">
        <v>17</v>
      </c>
      <c r="N4955" t="s">
        <v>18</v>
      </c>
      <c r="O4955">
        <v>0</v>
      </c>
      <c r="P4955">
        <v>75000</v>
      </c>
    </row>
    <row r="4956" spans="4:16">
      <c r="D4956">
        <v>4955</v>
      </c>
      <c r="E4956" t="s">
        <v>19</v>
      </c>
      <c r="F4956" t="b">
        <v>0</v>
      </c>
      <c r="G4956">
        <v>3.33</v>
      </c>
      <c r="H4956" t="s">
        <v>20</v>
      </c>
      <c r="I4956" t="s">
        <v>15</v>
      </c>
      <c r="J4956">
        <v>700</v>
      </c>
      <c r="K4956">
        <v>5</v>
      </c>
      <c r="L4956" t="s">
        <v>27</v>
      </c>
      <c r="M4956" t="s">
        <v>17</v>
      </c>
      <c r="N4956" t="s">
        <v>18</v>
      </c>
      <c r="O4956">
        <v>0</v>
      </c>
      <c r="P4956">
        <v>75000</v>
      </c>
    </row>
    <row r="4957" spans="4:16">
      <c r="D4957">
        <v>4956</v>
      </c>
      <c r="E4957" t="s">
        <v>19</v>
      </c>
      <c r="F4957" t="b">
        <v>0</v>
      </c>
      <c r="G4957">
        <v>3.57</v>
      </c>
      <c r="H4957" t="s">
        <v>25</v>
      </c>
      <c r="I4957" t="s">
        <v>15</v>
      </c>
      <c r="J4957">
        <v>720</v>
      </c>
      <c r="K4957">
        <v>7</v>
      </c>
      <c r="L4957" t="s">
        <v>16</v>
      </c>
      <c r="M4957" t="s">
        <v>17</v>
      </c>
      <c r="N4957" t="s">
        <v>18</v>
      </c>
      <c r="O4957">
        <v>0</v>
      </c>
      <c r="P4957">
        <v>75000</v>
      </c>
    </row>
    <row r="4958" spans="4:16">
      <c r="D4958">
        <v>4957</v>
      </c>
      <c r="E4958" t="s">
        <v>19</v>
      </c>
      <c r="F4958" t="b">
        <v>0</v>
      </c>
      <c r="G4958">
        <v>3.28</v>
      </c>
      <c r="H4958" t="s">
        <v>20</v>
      </c>
      <c r="I4958" t="s">
        <v>15</v>
      </c>
      <c r="J4958">
        <v>660</v>
      </c>
      <c r="K4958">
        <v>5</v>
      </c>
      <c r="L4958" t="s">
        <v>31</v>
      </c>
      <c r="M4958" t="s">
        <v>17</v>
      </c>
      <c r="N4958" t="s">
        <v>18</v>
      </c>
      <c r="O4958">
        <v>0</v>
      </c>
      <c r="P4958">
        <v>75000</v>
      </c>
    </row>
    <row r="4959" spans="4:16">
      <c r="D4959">
        <v>4958</v>
      </c>
      <c r="E4959" t="s">
        <v>19</v>
      </c>
      <c r="F4959" t="b">
        <v>0</v>
      </c>
      <c r="G4959">
        <v>3.26</v>
      </c>
      <c r="H4959" t="s">
        <v>14</v>
      </c>
      <c r="I4959" t="s">
        <v>29</v>
      </c>
      <c r="J4959">
        <v>630</v>
      </c>
      <c r="K4959">
        <v>4</v>
      </c>
      <c r="L4959" t="s">
        <v>32</v>
      </c>
      <c r="M4959" t="s">
        <v>17</v>
      </c>
      <c r="N4959" t="s">
        <v>18</v>
      </c>
      <c r="O4959">
        <v>0</v>
      </c>
      <c r="P4959">
        <v>75000</v>
      </c>
    </row>
    <row r="4960" spans="4:16">
      <c r="D4960">
        <v>4959</v>
      </c>
      <c r="E4960" t="s">
        <v>19</v>
      </c>
      <c r="F4960" t="b">
        <v>1</v>
      </c>
      <c r="G4960">
        <v>3.3</v>
      </c>
      <c r="H4960" t="s">
        <v>14</v>
      </c>
      <c r="I4960" t="s">
        <v>23</v>
      </c>
      <c r="J4960">
        <v>680</v>
      </c>
      <c r="K4960">
        <v>5</v>
      </c>
      <c r="L4960" t="s">
        <v>32</v>
      </c>
      <c r="M4960" t="s">
        <v>17</v>
      </c>
      <c r="N4960" t="s">
        <v>18</v>
      </c>
      <c r="O4960">
        <v>0</v>
      </c>
      <c r="P4960">
        <v>75000</v>
      </c>
    </row>
    <row r="4961" spans="4:16">
      <c r="D4961">
        <v>4960</v>
      </c>
      <c r="E4961" t="s">
        <v>19</v>
      </c>
      <c r="F4961" t="b">
        <v>1</v>
      </c>
      <c r="G4961">
        <v>3.12</v>
      </c>
      <c r="H4961" t="s">
        <v>20</v>
      </c>
      <c r="I4961" t="s">
        <v>23</v>
      </c>
      <c r="J4961">
        <v>650</v>
      </c>
      <c r="K4961">
        <v>3</v>
      </c>
      <c r="L4961" t="s">
        <v>27</v>
      </c>
      <c r="M4961" t="s">
        <v>17</v>
      </c>
      <c r="N4961" t="s">
        <v>18</v>
      </c>
      <c r="O4961">
        <v>0</v>
      </c>
      <c r="P4961">
        <v>75000</v>
      </c>
    </row>
    <row r="4962" spans="4:16">
      <c r="D4962">
        <v>4961</v>
      </c>
      <c r="E4962" t="s">
        <v>13</v>
      </c>
      <c r="F4962" t="b">
        <v>1</v>
      </c>
      <c r="G4962">
        <v>3.04</v>
      </c>
      <c r="H4962" t="s">
        <v>14</v>
      </c>
      <c r="I4962" t="s">
        <v>23</v>
      </c>
      <c r="J4962">
        <v>640</v>
      </c>
      <c r="K4962">
        <v>6</v>
      </c>
      <c r="L4962" t="s">
        <v>32</v>
      </c>
      <c r="M4962" t="s">
        <v>17</v>
      </c>
      <c r="N4962" t="s">
        <v>18</v>
      </c>
      <c r="O4962">
        <v>0</v>
      </c>
      <c r="P4962">
        <v>75000</v>
      </c>
    </row>
    <row r="4963" spans="4:16">
      <c r="D4963">
        <v>4962</v>
      </c>
      <c r="E4963" t="s">
        <v>19</v>
      </c>
      <c r="F4963" t="b">
        <v>0</v>
      </c>
      <c r="G4963">
        <v>3.21</v>
      </c>
      <c r="H4963" t="s">
        <v>20</v>
      </c>
      <c r="I4963" t="s">
        <v>21</v>
      </c>
      <c r="J4963">
        <v>600</v>
      </c>
      <c r="K4963">
        <v>5</v>
      </c>
      <c r="L4963" t="s">
        <v>27</v>
      </c>
      <c r="M4963" t="s">
        <v>28</v>
      </c>
      <c r="N4963" t="s">
        <v>18</v>
      </c>
      <c r="O4963">
        <v>0</v>
      </c>
      <c r="P4963">
        <v>0</v>
      </c>
    </row>
    <row r="4964" spans="4:16">
      <c r="D4964">
        <v>4963</v>
      </c>
      <c r="E4964" t="s">
        <v>19</v>
      </c>
      <c r="F4964" t="b">
        <v>0</v>
      </c>
      <c r="G4964">
        <v>3.13</v>
      </c>
      <c r="H4964" t="s">
        <v>20</v>
      </c>
      <c r="I4964" t="s">
        <v>26</v>
      </c>
      <c r="J4964">
        <v>670</v>
      </c>
      <c r="K4964">
        <v>7</v>
      </c>
      <c r="L4964" t="s">
        <v>32</v>
      </c>
      <c r="M4964" t="s">
        <v>17</v>
      </c>
      <c r="N4964" t="s">
        <v>18</v>
      </c>
      <c r="O4964">
        <v>0</v>
      </c>
      <c r="P4964">
        <v>75000</v>
      </c>
    </row>
    <row r="4965" spans="4:16">
      <c r="D4965">
        <v>4964</v>
      </c>
      <c r="E4965" t="s">
        <v>13</v>
      </c>
      <c r="F4965" t="b">
        <v>1</v>
      </c>
      <c r="G4965">
        <v>3.1</v>
      </c>
      <c r="H4965" t="s">
        <v>20</v>
      </c>
      <c r="I4965" t="s">
        <v>23</v>
      </c>
      <c r="J4965">
        <v>690</v>
      </c>
      <c r="K4965">
        <v>6</v>
      </c>
      <c r="L4965" t="s">
        <v>34</v>
      </c>
      <c r="M4965" t="s">
        <v>17</v>
      </c>
      <c r="N4965" t="s">
        <v>18</v>
      </c>
      <c r="O4965">
        <v>0</v>
      </c>
      <c r="P4965">
        <v>75000</v>
      </c>
    </row>
    <row r="4966" spans="4:16">
      <c r="D4966">
        <v>4965</v>
      </c>
      <c r="E4966" t="s">
        <v>19</v>
      </c>
      <c r="F4966" t="b">
        <v>0</v>
      </c>
      <c r="G4966">
        <v>3.38</v>
      </c>
      <c r="H4966" t="s">
        <v>20</v>
      </c>
      <c r="I4966" t="s">
        <v>29</v>
      </c>
      <c r="J4966">
        <v>660</v>
      </c>
      <c r="K4966">
        <v>5</v>
      </c>
      <c r="L4966" t="s">
        <v>16</v>
      </c>
      <c r="M4966" t="s">
        <v>17</v>
      </c>
      <c r="N4966" t="s">
        <v>18</v>
      </c>
      <c r="O4966">
        <v>0</v>
      </c>
      <c r="P4966">
        <v>75000</v>
      </c>
    </row>
    <row r="4967" spans="4:16">
      <c r="D4967">
        <v>4966</v>
      </c>
      <c r="E4967" t="s">
        <v>19</v>
      </c>
      <c r="F4967" t="b">
        <v>0</v>
      </c>
      <c r="G4967">
        <v>3.21</v>
      </c>
      <c r="H4967" t="s">
        <v>20</v>
      </c>
      <c r="I4967" t="s">
        <v>30</v>
      </c>
      <c r="J4967">
        <v>610</v>
      </c>
      <c r="K4967">
        <v>2</v>
      </c>
      <c r="L4967" t="s">
        <v>31</v>
      </c>
      <c r="M4967" t="s">
        <v>17</v>
      </c>
      <c r="N4967" t="s">
        <v>18</v>
      </c>
      <c r="O4967">
        <v>0</v>
      </c>
      <c r="P4967">
        <v>75000</v>
      </c>
    </row>
    <row r="4968" spans="4:16">
      <c r="D4968">
        <v>4967</v>
      </c>
      <c r="E4968" t="s">
        <v>13</v>
      </c>
      <c r="F4968" t="b">
        <v>0</v>
      </c>
      <c r="G4968">
        <v>3.18</v>
      </c>
      <c r="H4968" t="s">
        <v>25</v>
      </c>
      <c r="I4968" t="s">
        <v>29</v>
      </c>
      <c r="J4968">
        <v>670</v>
      </c>
      <c r="K4968">
        <v>5</v>
      </c>
      <c r="L4968" t="s">
        <v>33</v>
      </c>
      <c r="M4968" t="s">
        <v>17</v>
      </c>
      <c r="N4968" t="s">
        <v>18</v>
      </c>
      <c r="O4968">
        <v>0</v>
      </c>
      <c r="P4968">
        <v>75000</v>
      </c>
    </row>
    <row r="4969" spans="4:16">
      <c r="D4969">
        <v>4968</v>
      </c>
      <c r="E4969" t="s">
        <v>19</v>
      </c>
      <c r="F4969" t="b">
        <v>0</v>
      </c>
      <c r="G4969">
        <v>3</v>
      </c>
      <c r="H4969" t="s">
        <v>14</v>
      </c>
      <c r="I4969" t="s">
        <v>15</v>
      </c>
      <c r="J4969">
        <v>650</v>
      </c>
      <c r="K4969">
        <v>5</v>
      </c>
      <c r="L4969" t="s">
        <v>32</v>
      </c>
      <c r="M4969" t="s">
        <v>17</v>
      </c>
      <c r="N4969" t="s">
        <v>18</v>
      </c>
      <c r="O4969">
        <v>0</v>
      </c>
      <c r="P4969">
        <v>75000</v>
      </c>
    </row>
    <row r="4970" spans="4:16">
      <c r="D4970">
        <v>4969</v>
      </c>
      <c r="E4970" t="s">
        <v>19</v>
      </c>
      <c r="F4970" t="b">
        <v>0</v>
      </c>
      <c r="G4970">
        <v>3.13</v>
      </c>
      <c r="H4970" t="s">
        <v>20</v>
      </c>
      <c r="I4970" t="s">
        <v>29</v>
      </c>
      <c r="J4970">
        <v>630</v>
      </c>
      <c r="K4970">
        <v>4</v>
      </c>
      <c r="L4970" t="s">
        <v>24</v>
      </c>
      <c r="M4970" t="s">
        <v>17</v>
      </c>
      <c r="N4970" t="s">
        <v>18</v>
      </c>
      <c r="O4970">
        <v>0</v>
      </c>
      <c r="P4970">
        <v>75000</v>
      </c>
    </row>
    <row r="4971" spans="4:16">
      <c r="D4971">
        <v>4970</v>
      </c>
      <c r="E4971" t="s">
        <v>19</v>
      </c>
      <c r="F4971" t="b">
        <v>0</v>
      </c>
      <c r="G4971">
        <v>3.34</v>
      </c>
      <c r="H4971" t="s">
        <v>20</v>
      </c>
      <c r="I4971" t="s">
        <v>15</v>
      </c>
      <c r="J4971">
        <v>690</v>
      </c>
      <c r="K4971">
        <v>6</v>
      </c>
      <c r="L4971" t="s">
        <v>16</v>
      </c>
      <c r="M4971" t="s">
        <v>17</v>
      </c>
      <c r="N4971" t="s">
        <v>18</v>
      </c>
      <c r="O4971">
        <v>0</v>
      </c>
      <c r="P4971">
        <v>75000</v>
      </c>
    </row>
    <row r="4972" spans="4:16">
      <c r="D4972">
        <v>4971</v>
      </c>
      <c r="E4972" t="s">
        <v>19</v>
      </c>
      <c r="F4972" t="b">
        <v>0</v>
      </c>
      <c r="G4972">
        <v>3.24</v>
      </c>
      <c r="H4972" t="s">
        <v>14</v>
      </c>
      <c r="I4972" t="s">
        <v>26</v>
      </c>
      <c r="J4972">
        <v>660</v>
      </c>
      <c r="K4972">
        <v>5</v>
      </c>
      <c r="L4972" t="s">
        <v>36</v>
      </c>
      <c r="M4972" t="s">
        <v>17</v>
      </c>
      <c r="N4972" t="s">
        <v>18</v>
      </c>
      <c r="O4972">
        <v>0</v>
      </c>
      <c r="P4972">
        <v>75000</v>
      </c>
    </row>
    <row r="4973" spans="4:16">
      <c r="D4973">
        <v>4972</v>
      </c>
      <c r="E4973" t="s">
        <v>19</v>
      </c>
      <c r="F4973" t="b">
        <v>0</v>
      </c>
      <c r="G4973">
        <v>3</v>
      </c>
      <c r="H4973" t="s">
        <v>14</v>
      </c>
      <c r="I4973" t="s">
        <v>29</v>
      </c>
      <c r="J4973">
        <v>600</v>
      </c>
      <c r="K4973">
        <v>6</v>
      </c>
      <c r="L4973" t="s">
        <v>31</v>
      </c>
      <c r="M4973" t="s">
        <v>28</v>
      </c>
      <c r="N4973" t="s">
        <v>18</v>
      </c>
      <c r="O4973">
        <v>0</v>
      </c>
      <c r="P4973">
        <v>0</v>
      </c>
    </row>
    <row r="4974" spans="4:16">
      <c r="D4974">
        <v>4973</v>
      </c>
      <c r="E4974" t="s">
        <v>13</v>
      </c>
      <c r="F4974" t="b">
        <v>0</v>
      </c>
      <c r="G4974">
        <v>3.18</v>
      </c>
      <c r="H4974" t="s">
        <v>25</v>
      </c>
      <c r="I4974" t="s">
        <v>26</v>
      </c>
      <c r="J4974">
        <v>610</v>
      </c>
      <c r="K4974">
        <v>3</v>
      </c>
      <c r="L4974" t="s">
        <v>32</v>
      </c>
      <c r="M4974" t="s">
        <v>17</v>
      </c>
      <c r="N4974" t="s">
        <v>18</v>
      </c>
      <c r="O4974">
        <v>0</v>
      </c>
      <c r="P4974">
        <v>75000</v>
      </c>
    </row>
    <row r="4975" spans="4:16">
      <c r="D4975">
        <v>4974</v>
      </c>
      <c r="E4975" t="s">
        <v>13</v>
      </c>
      <c r="F4975" t="b">
        <v>0</v>
      </c>
      <c r="G4975">
        <v>3.59</v>
      </c>
      <c r="H4975" t="s">
        <v>20</v>
      </c>
      <c r="I4975" t="s">
        <v>29</v>
      </c>
      <c r="J4975">
        <v>750</v>
      </c>
      <c r="K4975">
        <v>3</v>
      </c>
      <c r="L4975" t="s">
        <v>27</v>
      </c>
      <c r="M4975" t="s">
        <v>17</v>
      </c>
      <c r="N4975" t="s">
        <v>40</v>
      </c>
      <c r="O4975">
        <v>50000</v>
      </c>
      <c r="P4975">
        <v>25000</v>
      </c>
    </row>
    <row r="4976" spans="4:16">
      <c r="D4976">
        <v>4975</v>
      </c>
      <c r="E4976" t="s">
        <v>13</v>
      </c>
      <c r="F4976" t="b">
        <v>0</v>
      </c>
      <c r="G4976">
        <v>3.24</v>
      </c>
      <c r="H4976" t="s">
        <v>14</v>
      </c>
      <c r="I4976" t="s">
        <v>26</v>
      </c>
      <c r="J4976">
        <v>660</v>
      </c>
      <c r="K4976">
        <v>6</v>
      </c>
      <c r="L4976" t="s">
        <v>34</v>
      </c>
      <c r="M4976" t="s">
        <v>17</v>
      </c>
      <c r="N4976" t="s">
        <v>18</v>
      </c>
      <c r="O4976">
        <v>0</v>
      </c>
      <c r="P4976">
        <v>75000</v>
      </c>
    </row>
    <row r="4977" spans="4:16">
      <c r="D4977">
        <v>4976</v>
      </c>
      <c r="E4977" t="s">
        <v>13</v>
      </c>
      <c r="F4977" t="b">
        <v>1</v>
      </c>
      <c r="G4977">
        <v>3.18</v>
      </c>
      <c r="H4977" t="s">
        <v>20</v>
      </c>
      <c r="I4977" t="s">
        <v>23</v>
      </c>
      <c r="J4977">
        <v>680</v>
      </c>
      <c r="K4977">
        <v>4</v>
      </c>
      <c r="L4977" t="s">
        <v>27</v>
      </c>
      <c r="M4977" t="s">
        <v>17</v>
      </c>
      <c r="N4977" t="s">
        <v>18</v>
      </c>
      <c r="O4977">
        <v>0</v>
      </c>
      <c r="P4977">
        <v>75000</v>
      </c>
    </row>
    <row r="4978" spans="4:16">
      <c r="D4978">
        <v>4977</v>
      </c>
      <c r="E4978" t="s">
        <v>19</v>
      </c>
      <c r="F4978" t="b">
        <v>0</v>
      </c>
      <c r="G4978">
        <v>3.42</v>
      </c>
      <c r="H4978" t="s">
        <v>25</v>
      </c>
      <c r="I4978" t="s">
        <v>15</v>
      </c>
      <c r="J4978">
        <v>710</v>
      </c>
      <c r="K4978">
        <v>4</v>
      </c>
      <c r="L4978" t="s">
        <v>24</v>
      </c>
      <c r="M4978" t="s">
        <v>17</v>
      </c>
      <c r="N4978" t="s">
        <v>18</v>
      </c>
      <c r="O4978">
        <v>0</v>
      </c>
      <c r="P4978">
        <v>75000</v>
      </c>
    </row>
    <row r="4979" spans="4:16">
      <c r="D4979">
        <v>4978</v>
      </c>
      <c r="E4979" t="s">
        <v>19</v>
      </c>
      <c r="F4979" t="b">
        <v>1</v>
      </c>
      <c r="G4979">
        <v>3.28</v>
      </c>
      <c r="H4979" t="s">
        <v>14</v>
      </c>
      <c r="I4979" t="s">
        <v>23</v>
      </c>
      <c r="J4979">
        <v>610</v>
      </c>
      <c r="K4979">
        <v>5</v>
      </c>
      <c r="L4979" t="s">
        <v>32</v>
      </c>
      <c r="M4979" t="s">
        <v>17</v>
      </c>
      <c r="N4979" t="s">
        <v>18</v>
      </c>
      <c r="O4979">
        <v>0</v>
      </c>
      <c r="P4979">
        <v>75000</v>
      </c>
    </row>
    <row r="4980" spans="4:16">
      <c r="D4980">
        <v>4979</v>
      </c>
      <c r="E4980" t="s">
        <v>13</v>
      </c>
      <c r="F4980" t="b">
        <v>0</v>
      </c>
      <c r="G4980">
        <v>2.98</v>
      </c>
      <c r="H4980" t="s">
        <v>14</v>
      </c>
      <c r="I4980" t="s">
        <v>26</v>
      </c>
      <c r="J4980">
        <v>610</v>
      </c>
      <c r="K4980">
        <v>5</v>
      </c>
      <c r="L4980" t="s">
        <v>37</v>
      </c>
      <c r="M4980" t="s">
        <v>17</v>
      </c>
      <c r="N4980" t="s">
        <v>18</v>
      </c>
      <c r="O4980">
        <v>0</v>
      </c>
      <c r="P4980">
        <v>75000</v>
      </c>
    </row>
    <row r="4981" spans="4:16">
      <c r="D4981">
        <v>4980</v>
      </c>
      <c r="E4981" t="s">
        <v>19</v>
      </c>
      <c r="F4981" t="b">
        <v>1</v>
      </c>
      <c r="G4981">
        <v>3.09</v>
      </c>
      <c r="H4981" t="s">
        <v>25</v>
      </c>
      <c r="I4981" t="s">
        <v>23</v>
      </c>
      <c r="J4981">
        <v>590</v>
      </c>
      <c r="K4981">
        <v>2</v>
      </c>
      <c r="L4981" t="s">
        <v>24</v>
      </c>
      <c r="M4981" t="s">
        <v>28</v>
      </c>
      <c r="N4981" t="s">
        <v>18</v>
      </c>
      <c r="O4981">
        <v>0</v>
      </c>
      <c r="P4981">
        <v>0</v>
      </c>
    </row>
    <row r="4982" spans="4:16">
      <c r="D4982">
        <v>4981</v>
      </c>
      <c r="E4982" t="s">
        <v>19</v>
      </c>
      <c r="F4982" t="b">
        <v>0</v>
      </c>
      <c r="G4982">
        <v>3.16</v>
      </c>
      <c r="H4982" t="s">
        <v>20</v>
      </c>
      <c r="I4982" t="s">
        <v>21</v>
      </c>
      <c r="J4982">
        <v>610</v>
      </c>
      <c r="K4982">
        <v>5</v>
      </c>
      <c r="L4982" t="s">
        <v>30</v>
      </c>
      <c r="M4982" t="s">
        <v>17</v>
      </c>
      <c r="N4982" t="s">
        <v>18</v>
      </c>
      <c r="O4982">
        <v>0</v>
      </c>
      <c r="P4982">
        <v>75000</v>
      </c>
    </row>
    <row r="4983" spans="4:16">
      <c r="D4983">
        <v>4982</v>
      </c>
      <c r="E4983" t="s">
        <v>19</v>
      </c>
      <c r="F4983" t="b">
        <v>0</v>
      </c>
      <c r="G4983">
        <v>3.26</v>
      </c>
      <c r="H4983" t="s">
        <v>25</v>
      </c>
      <c r="I4983" t="s">
        <v>15</v>
      </c>
      <c r="J4983">
        <v>610</v>
      </c>
      <c r="K4983">
        <v>4</v>
      </c>
      <c r="L4983" t="s">
        <v>16</v>
      </c>
      <c r="M4983" t="s">
        <v>17</v>
      </c>
      <c r="N4983" t="s">
        <v>18</v>
      </c>
      <c r="O4983">
        <v>0</v>
      </c>
      <c r="P4983">
        <v>75000</v>
      </c>
    </row>
    <row r="4984" spans="4:16">
      <c r="D4984">
        <v>4983</v>
      </c>
      <c r="E4984" t="s">
        <v>13</v>
      </c>
      <c r="F4984" t="b">
        <v>0</v>
      </c>
      <c r="G4984">
        <v>3.24</v>
      </c>
      <c r="H4984" t="s">
        <v>25</v>
      </c>
      <c r="I4984" t="s">
        <v>15</v>
      </c>
      <c r="J4984">
        <v>690</v>
      </c>
      <c r="K4984">
        <v>6</v>
      </c>
      <c r="L4984" t="s">
        <v>27</v>
      </c>
      <c r="M4984" t="s">
        <v>17</v>
      </c>
      <c r="N4984" t="s">
        <v>18</v>
      </c>
      <c r="O4984">
        <v>0</v>
      </c>
      <c r="P4984">
        <v>75000</v>
      </c>
    </row>
    <row r="4985" spans="4:16">
      <c r="D4985">
        <v>4984</v>
      </c>
      <c r="E4985" t="s">
        <v>13</v>
      </c>
      <c r="F4985" t="b">
        <v>1</v>
      </c>
      <c r="G4985">
        <v>3.19</v>
      </c>
      <c r="H4985" t="s">
        <v>14</v>
      </c>
      <c r="I4985" t="s">
        <v>23</v>
      </c>
      <c r="J4985">
        <v>650</v>
      </c>
      <c r="K4985">
        <v>5</v>
      </c>
      <c r="L4985" t="s">
        <v>30</v>
      </c>
      <c r="M4985" t="s">
        <v>17</v>
      </c>
      <c r="N4985" t="s">
        <v>18</v>
      </c>
      <c r="O4985">
        <v>0</v>
      </c>
      <c r="P4985">
        <v>75000</v>
      </c>
    </row>
    <row r="4986" spans="4:16">
      <c r="D4986">
        <v>4985</v>
      </c>
      <c r="E4986" t="s">
        <v>13</v>
      </c>
      <c r="F4986" t="b">
        <v>0</v>
      </c>
      <c r="G4986">
        <v>3.26</v>
      </c>
      <c r="H4986" t="s">
        <v>25</v>
      </c>
      <c r="I4986" t="s">
        <v>15</v>
      </c>
      <c r="J4986">
        <v>610</v>
      </c>
      <c r="K4986">
        <v>6</v>
      </c>
      <c r="L4986" t="s">
        <v>32</v>
      </c>
      <c r="M4986" t="s">
        <v>17</v>
      </c>
      <c r="N4986" t="s">
        <v>18</v>
      </c>
      <c r="O4986">
        <v>0</v>
      </c>
      <c r="P4986">
        <v>75000</v>
      </c>
    </row>
    <row r="4987" spans="4:16">
      <c r="D4987">
        <v>4986</v>
      </c>
      <c r="E4987" t="s">
        <v>19</v>
      </c>
      <c r="F4987" t="b">
        <v>0</v>
      </c>
      <c r="G4987">
        <v>3.31</v>
      </c>
      <c r="H4987" t="s">
        <v>20</v>
      </c>
      <c r="I4987" t="s">
        <v>15</v>
      </c>
      <c r="J4987">
        <v>640</v>
      </c>
      <c r="K4987">
        <v>4</v>
      </c>
      <c r="L4987" t="s">
        <v>27</v>
      </c>
      <c r="M4987" t="s">
        <v>17</v>
      </c>
      <c r="N4987" t="s">
        <v>18</v>
      </c>
      <c r="O4987">
        <v>0</v>
      </c>
      <c r="P4987">
        <v>75000</v>
      </c>
    </row>
    <row r="4988" spans="4:16">
      <c r="D4988">
        <v>4987</v>
      </c>
      <c r="E4988" t="s">
        <v>19</v>
      </c>
      <c r="F4988" t="b">
        <v>0</v>
      </c>
      <c r="G4988">
        <v>3.55</v>
      </c>
      <c r="H4988" t="s">
        <v>25</v>
      </c>
      <c r="I4988" t="s">
        <v>29</v>
      </c>
      <c r="J4988">
        <v>720</v>
      </c>
      <c r="K4988">
        <v>5</v>
      </c>
      <c r="L4988" t="s">
        <v>32</v>
      </c>
      <c r="M4988" t="s">
        <v>17</v>
      </c>
      <c r="N4988" t="s">
        <v>18</v>
      </c>
      <c r="O4988">
        <v>0</v>
      </c>
      <c r="P4988">
        <v>75000</v>
      </c>
    </row>
    <row r="4989" spans="4:16">
      <c r="D4989">
        <v>4988</v>
      </c>
      <c r="E4989" t="s">
        <v>19</v>
      </c>
      <c r="F4989" t="b">
        <v>0</v>
      </c>
      <c r="G4989">
        <v>3.45</v>
      </c>
      <c r="H4989" t="s">
        <v>20</v>
      </c>
      <c r="I4989" t="s">
        <v>21</v>
      </c>
      <c r="J4989">
        <v>690</v>
      </c>
      <c r="K4989">
        <v>5</v>
      </c>
      <c r="L4989" t="s">
        <v>16</v>
      </c>
      <c r="M4989" t="s">
        <v>17</v>
      </c>
      <c r="N4989" t="s">
        <v>18</v>
      </c>
      <c r="O4989">
        <v>0</v>
      </c>
      <c r="P4989">
        <v>75000</v>
      </c>
    </row>
    <row r="4990" spans="4:16">
      <c r="D4990">
        <v>4989</v>
      </c>
      <c r="E4990" t="s">
        <v>13</v>
      </c>
      <c r="F4990" t="b">
        <v>0</v>
      </c>
      <c r="G4990">
        <v>2.92</v>
      </c>
      <c r="H4990" t="s">
        <v>20</v>
      </c>
      <c r="I4990" t="s">
        <v>29</v>
      </c>
      <c r="J4990">
        <v>570</v>
      </c>
      <c r="K4990">
        <v>6</v>
      </c>
      <c r="L4990" t="s">
        <v>32</v>
      </c>
      <c r="M4990" t="s">
        <v>28</v>
      </c>
      <c r="N4990" t="s">
        <v>18</v>
      </c>
      <c r="O4990">
        <v>0</v>
      </c>
      <c r="P4990">
        <v>0</v>
      </c>
    </row>
    <row r="4991" spans="4:16">
      <c r="D4991">
        <v>4990</v>
      </c>
      <c r="E4991" t="s">
        <v>13</v>
      </c>
      <c r="F4991" t="b">
        <v>1</v>
      </c>
      <c r="G4991">
        <v>3.44</v>
      </c>
      <c r="H4991" t="s">
        <v>25</v>
      </c>
      <c r="I4991" t="s">
        <v>23</v>
      </c>
      <c r="J4991">
        <v>650</v>
      </c>
      <c r="K4991">
        <v>4</v>
      </c>
      <c r="L4991" t="s">
        <v>33</v>
      </c>
      <c r="M4991" t="s">
        <v>17</v>
      </c>
      <c r="N4991" t="s">
        <v>18</v>
      </c>
      <c r="O4991">
        <v>0</v>
      </c>
      <c r="P4991">
        <v>75000</v>
      </c>
    </row>
    <row r="4992" spans="4:16">
      <c r="D4992">
        <v>4991</v>
      </c>
      <c r="E4992" t="s">
        <v>19</v>
      </c>
      <c r="F4992" t="b">
        <v>0</v>
      </c>
      <c r="G4992">
        <v>3.37</v>
      </c>
      <c r="H4992" t="s">
        <v>20</v>
      </c>
      <c r="I4992" t="s">
        <v>26</v>
      </c>
      <c r="J4992">
        <v>650</v>
      </c>
      <c r="K4992">
        <v>3</v>
      </c>
      <c r="L4992" t="s">
        <v>32</v>
      </c>
      <c r="M4992" t="s">
        <v>17</v>
      </c>
      <c r="N4992" t="s">
        <v>18</v>
      </c>
      <c r="O4992">
        <v>0</v>
      </c>
      <c r="P4992">
        <v>75000</v>
      </c>
    </row>
    <row r="4993" spans="4:16">
      <c r="D4993">
        <v>4992</v>
      </c>
      <c r="E4993" t="s">
        <v>13</v>
      </c>
      <c r="F4993" t="b">
        <v>0</v>
      </c>
      <c r="G4993">
        <v>3.2</v>
      </c>
      <c r="H4993" t="s">
        <v>14</v>
      </c>
      <c r="I4993" t="s">
        <v>29</v>
      </c>
      <c r="J4993">
        <v>720</v>
      </c>
      <c r="K4993">
        <v>6</v>
      </c>
      <c r="L4993" t="s">
        <v>27</v>
      </c>
      <c r="M4993" t="s">
        <v>17</v>
      </c>
      <c r="N4993" t="s">
        <v>18</v>
      </c>
      <c r="O4993">
        <v>0</v>
      </c>
      <c r="P4993">
        <v>75000</v>
      </c>
    </row>
    <row r="4994" spans="4:16">
      <c r="D4994">
        <v>4993</v>
      </c>
      <c r="E4994" t="s">
        <v>13</v>
      </c>
      <c r="F4994" t="b">
        <v>1</v>
      </c>
      <c r="G4994">
        <v>3.46</v>
      </c>
      <c r="H4994" t="s">
        <v>25</v>
      </c>
      <c r="I4994" t="s">
        <v>23</v>
      </c>
      <c r="J4994">
        <v>630</v>
      </c>
      <c r="K4994">
        <v>6</v>
      </c>
      <c r="L4994" t="s">
        <v>31</v>
      </c>
      <c r="M4994" t="s">
        <v>17</v>
      </c>
      <c r="N4994" t="s">
        <v>18</v>
      </c>
      <c r="O4994">
        <v>0</v>
      </c>
      <c r="P4994">
        <v>75000</v>
      </c>
    </row>
    <row r="4995" spans="4:16">
      <c r="D4995">
        <v>4994</v>
      </c>
      <c r="E4995" t="s">
        <v>19</v>
      </c>
      <c r="F4995" t="b">
        <v>0</v>
      </c>
      <c r="G4995">
        <v>3.31</v>
      </c>
      <c r="H4995" t="s">
        <v>14</v>
      </c>
      <c r="I4995" t="s">
        <v>29</v>
      </c>
      <c r="J4995">
        <v>630</v>
      </c>
      <c r="K4995">
        <v>5</v>
      </c>
      <c r="L4995" t="s">
        <v>27</v>
      </c>
      <c r="M4995" t="s">
        <v>17</v>
      </c>
      <c r="N4995" t="s">
        <v>18</v>
      </c>
      <c r="O4995">
        <v>0</v>
      </c>
      <c r="P4995">
        <v>75000</v>
      </c>
    </row>
    <row r="4996" spans="4:16">
      <c r="D4996">
        <v>4995</v>
      </c>
      <c r="E4996" t="s">
        <v>13</v>
      </c>
      <c r="F4996" t="b">
        <v>0</v>
      </c>
      <c r="G4996">
        <v>3.29</v>
      </c>
      <c r="H4996" t="s">
        <v>14</v>
      </c>
      <c r="I4996" t="s">
        <v>15</v>
      </c>
      <c r="J4996">
        <v>670</v>
      </c>
      <c r="K4996">
        <v>5</v>
      </c>
      <c r="L4996" t="s">
        <v>16</v>
      </c>
      <c r="M4996" t="s">
        <v>17</v>
      </c>
      <c r="N4996" t="s">
        <v>18</v>
      </c>
      <c r="O4996">
        <v>0</v>
      </c>
      <c r="P4996">
        <v>75000</v>
      </c>
    </row>
    <row r="4997" spans="4:16">
      <c r="D4997">
        <v>4996</v>
      </c>
      <c r="E4997" t="s">
        <v>19</v>
      </c>
      <c r="F4997" t="b">
        <v>0</v>
      </c>
      <c r="G4997">
        <v>3.38</v>
      </c>
      <c r="H4997" t="s">
        <v>14</v>
      </c>
      <c r="I4997" t="s">
        <v>30</v>
      </c>
      <c r="J4997">
        <v>680</v>
      </c>
      <c r="K4997">
        <v>7</v>
      </c>
      <c r="L4997" t="s">
        <v>27</v>
      </c>
      <c r="M4997" t="s">
        <v>17</v>
      </c>
      <c r="N4997" t="s">
        <v>18</v>
      </c>
      <c r="O4997">
        <v>0</v>
      </c>
      <c r="P4997">
        <v>75000</v>
      </c>
    </row>
    <row r="4998" spans="4:16">
      <c r="D4998">
        <v>4997</v>
      </c>
      <c r="E4998" t="s">
        <v>13</v>
      </c>
      <c r="F4998" t="b">
        <v>0</v>
      </c>
      <c r="G4998">
        <v>3.18</v>
      </c>
      <c r="H4998" t="s">
        <v>25</v>
      </c>
      <c r="I4998" t="s">
        <v>26</v>
      </c>
      <c r="J4998">
        <v>580</v>
      </c>
      <c r="K4998">
        <v>5</v>
      </c>
      <c r="L4998" t="s">
        <v>27</v>
      </c>
      <c r="M4998" t="s">
        <v>28</v>
      </c>
      <c r="N4998" t="s">
        <v>18</v>
      </c>
      <c r="O4998">
        <v>0</v>
      </c>
      <c r="P4998">
        <v>0</v>
      </c>
    </row>
    <row r="4999" spans="4:16">
      <c r="D4999">
        <v>4998</v>
      </c>
      <c r="E4999" t="s">
        <v>13</v>
      </c>
      <c r="F4999" t="b">
        <v>1</v>
      </c>
      <c r="G4999">
        <v>3.27</v>
      </c>
      <c r="H4999" t="s">
        <v>14</v>
      </c>
      <c r="I4999" t="s">
        <v>23</v>
      </c>
      <c r="J4999">
        <v>600</v>
      </c>
      <c r="K4999">
        <v>5</v>
      </c>
      <c r="L4999" t="s">
        <v>16</v>
      </c>
      <c r="M4999" t="s">
        <v>28</v>
      </c>
      <c r="N4999" t="s">
        <v>18</v>
      </c>
      <c r="O4999">
        <v>0</v>
      </c>
      <c r="P4999">
        <v>0</v>
      </c>
    </row>
    <row r="5000" spans="4:16">
      <c r="D5000">
        <v>4999</v>
      </c>
      <c r="E5000" t="s">
        <v>13</v>
      </c>
      <c r="F5000" t="b">
        <v>1</v>
      </c>
      <c r="G5000">
        <v>3.14</v>
      </c>
      <c r="H5000" t="s">
        <v>25</v>
      </c>
      <c r="I5000" t="s">
        <v>23</v>
      </c>
      <c r="J5000">
        <v>590</v>
      </c>
      <c r="K5000">
        <v>5</v>
      </c>
      <c r="L5000" t="s">
        <v>31</v>
      </c>
      <c r="M5000" t="s">
        <v>28</v>
      </c>
      <c r="N5000" t="s">
        <v>18</v>
      </c>
      <c r="O5000">
        <v>0</v>
      </c>
      <c r="P5000">
        <v>0</v>
      </c>
    </row>
    <row r="5001" spans="4:16">
      <c r="D5001">
        <v>5000</v>
      </c>
      <c r="E5001" t="s">
        <v>13</v>
      </c>
      <c r="F5001" t="b">
        <v>0</v>
      </c>
      <c r="G5001">
        <v>3.1</v>
      </c>
      <c r="H5001" t="s">
        <v>20</v>
      </c>
      <c r="I5001" t="s">
        <v>29</v>
      </c>
      <c r="J5001">
        <v>580</v>
      </c>
      <c r="K5001">
        <v>6</v>
      </c>
      <c r="L5001" t="s">
        <v>27</v>
      </c>
      <c r="M5001" t="s">
        <v>28</v>
      </c>
      <c r="N5001" t="s">
        <v>18</v>
      </c>
      <c r="O5001">
        <v>0</v>
      </c>
      <c r="P5001">
        <v>0</v>
      </c>
    </row>
    <row r="5002" spans="4:16">
      <c r="D5002">
        <v>5001</v>
      </c>
      <c r="E5002" t="s">
        <v>19</v>
      </c>
      <c r="F5002" t="b">
        <v>1</v>
      </c>
      <c r="G5002">
        <v>3.35</v>
      </c>
      <c r="H5002" t="s">
        <v>25</v>
      </c>
      <c r="I5002" t="s">
        <v>23</v>
      </c>
      <c r="J5002">
        <v>760</v>
      </c>
      <c r="K5002">
        <v>5</v>
      </c>
      <c r="L5002" t="s">
        <v>32</v>
      </c>
      <c r="M5002" t="s">
        <v>17</v>
      </c>
      <c r="N5002" t="s">
        <v>18</v>
      </c>
      <c r="O5002">
        <v>0</v>
      </c>
      <c r="P5002">
        <v>75000</v>
      </c>
    </row>
    <row r="5003" spans="4:16">
      <c r="D5003">
        <v>5002</v>
      </c>
      <c r="E5003" t="s">
        <v>13</v>
      </c>
      <c r="F5003" t="b">
        <v>0</v>
      </c>
      <c r="G5003">
        <v>3.36</v>
      </c>
      <c r="H5003" t="s">
        <v>14</v>
      </c>
      <c r="I5003" t="s">
        <v>26</v>
      </c>
      <c r="J5003">
        <v>650</v>
      </c>
      <c r="K5003">
        <v>4</v>
      </c>
      <c r="L5003" t="s">
        <v>31</v>
      </c>
      <c r="M5003" t="s">
        <v>17</v>
      </c>
      <c r="N5003" t="s">
        <v>18</v>
      </c>
      <c r="O5003">
        <v>0</v>
      </c>
      <c r="P5003">
        <v>75000</v>
      </c>
    </row>
    <row r="5004" spans="4:16">
      <c r="D5004">
        <v>5003</v>
      </c>
      <c r="E5004" t="s">
        <v>13</v>
      </c>
      <c r="F5004" t="b">
        <v>0</v>
      </c>
      <c r="G5004">
        <v>3.35</v>
      </c>
      <c r="H5004" t="s">
        <v>25</v>
      </c>
      <c r="I5004" t="s">
        <v>21</v>
      </c>
      <c r="J5004">
        <v>710</v>
      </c>
      <c r="K5004">
        <v>3</v>
      </c>
      <c r="L5004" t="s">
        <v>27</v>
      </c>
      <c r="M5004" t="s">
        <v>17</v>
      </c>
      <c r="N5004" t="s">
        <v>18</v>
      </c>
      <c r="O5004">
        <v>0</v>
      </c>
      <c r="P5004">
        <v>75000</v>
      </c>
    </row>
    <row r="5005" spans="4:16">
      <c r="D5005">
        <v>5004</v>
      </c>
      <c r="E5005" t="s">
        <v>13</v>
      </c>
      <c r="F5005" t="b">
        <v>0</v>
      </c>
      <c r="G5005">
        <v>3.3</v>
      </c>
      <c r="H5005" t="s">
        <v>20</v>
      </c>
      <c r="I5005" t="s">
        <v>21</v>
      </c>
      <c r="J5005">
        <v>620</v>
      </c>
      <c r="K5005">
        <v>6</v>
      </c>
      <c r="L5005" t="s">
        <v>34</v>
      </c>
      <c r="M5005" t="s">
        <v>17</v>
      </c>
      <c r="N5005" t="s">
        <v>18</v>
      </c>
      <c r="O5005">
        <v>0</v>
      </c>
      <c r="P5005">
        <v>75000</v>
      </c>
    </row>
    <row r="5006" spans="4:16">
      <c r="D5006">
        <v>5005</v>
      </c>
      <c r="E5006" t="s">
        <v>19</v>
      </c>
      <c r="F5006" t="b">
        <v>0</v>
      </c>
      <c r="G5006">
        <v>3.06</v>
      </c>
      <c r="H5006" t="s">
        <v>20</v>
      </c>
      <c r="I5006" t="s">
        <v>30</v>
      </c>
      <c r="J5006">
        <v>580</v>
      </c>
      <c r="K5006">
        <v>5</v>
      </c>
      <c r="L5006" t="s">
        <v>24</v>
      </c>
      <c r="M5006" t="s">
        <v>28</v>
      </c>
      <c r="N5006" t="s">
        <v>18</v>
      </c>
      <c r="O5006">
        <v>0</v>
      </c>
      <c r="P5006">
        <v>0</v>
      </c>
    </row>
    <row r="5007" spans="4:16">
      <c r="D5007">
        <v>5006</v>
      </c>
      <c r="E5007" t="s">
        <v>13</v>
      </c>
      <c r="F5007" t="b">
        <v>0</v>
      </c>
      <c r="G5007">
        <v>3.39</v>
      </c>
      <c r="H5007" t="s">
        <v>14</v>
      </c>
      <c r="I5007" t="s">
        <v>30</v>
      </c>
      <c r="J5007">
        <v>780</v>
      </c>
      <c r="K5007">
        <v>5</v>
      </c>
      <c r="L5007" t="s">
        <v>30</v>
      </c>
      <c r="M5007" t="s">
        <v>17</v>
      </c>
      <c r="N5007" t="s">
        <v>18</v>
      </c>
      <c r="O5007">
        <v>0</v>
      </c>
      <c r="P5007">
        <v>75000</v>
      </c>
    </row>
    <row r="5008" spans="4:16">
      <c r="D5008">
        <v>5007</v>
      </c>
      <c r="E5008" t="s">
        <v>13</v>
      </c>
      <c r="F5008" t="b">
        <v>0</v>
      </c>
      <c r="G5008">
        <v>3.03</v>
      </c>
      <c r="H5008" t="s">
        <v>25</v>
      </c>
      <c r="I5008" t="s">
        <v>30</v>
      </c>
      <c r="J5008">
        <v>610</v>
      </c>
      <c r="K5008">
        <v>7</v>
      </c>
      <c r="L5008" t="s">
        <v>24</v>
      </c>
      <c r="M5008" t="s">
        <v>17</v>
      </c>
      <c r="N5008" t="s">
        <v>18</v>
      </c>
      <c r="O5008">
        <v>0</v>
      </c>
      <c r="P5008">
        <v>75000</v>
      </c>
    </row>
    <row r="5009" spans="4:16">
      <c r="D5009">
        <v>5008</v>
      </c>
      <c r="E5009" t="s">
        <v>19</v>
      </c>
      <c r="F5009" t="b">
        <v>1</v>
      </c>
      <c r="G5009">
        <v>3.35</v>
      </c>
      <c r="H5009" t="s">
        <v>14</v>
      </c>
      <c r="I5009" t="s">
        <v>23</v>
      </c>
      <c r="J5009">
        <v>570</v>
      </c>
      <c r="K5009">
        <v>6</v>
      </c>
      <c r="L5009" t="s">
        <v>27</v>
      </c>
      <c r="M5009" t="s">
        <v>28</v>
      </c>
      <c r="N5009" t="s">
        <v>18</v>
      </c>
      <c r="O5009">
        <v>0</v>
      </c>
      <c r="P5009">
        <v>0</v>
      </c>
    </row>
    <row r="5010" spans="4:16">
      <c r="D5010">
        <v>5009</v>
      </c>
      <c r="E5010" t="s">
        <v>19</v>
      </c>
      <c r="F5010" t="b">
        <v>0</v>
      </c>
      <c r="G5010">
        <v>3.31</v>
      </c>
      <c r="H5010" t="s">
        <v>25</v>
      </c>
      <c r="I5010" t="s">
        <v>26</v>
      </c>
      <c r="J5010">
        <v>670</v>
      </c>
      <c r="K5010">
        <v>6</v>
      </c>
      <c r="L5010" t="s">
        <v>24</v>
      </c>
      <c r="M5010" t="s">
        <v>17</v>
      </c>
      <c r="N5010" t="s">
        <v>18</v>
      </c>
      <c r="O5010">
        <v>0</v>
      </c>
      <c r="P5010">
        <v>75000</v>
      </c>
    </row>
    <row r="5011" spans="4:16">
      <c r="D5011">
        <v>5010</v>
      </c>
      <c r="E5011" t="s">
        <v>19</v>
      </c>
      <c r="F5011" t="b">
        <v>1</v>
      </c>
      <c r="G5011">
        <v>3.07</v>
      </c>
      <c r="H5011" t="s">
        <v>25</v>
      </c>
      <c r="I5011" t="s">
        <v>23</v>
      </c>
      <c r="J5011">
        <v>590</v>
      </c>
      <c r="K5011">
        <v>3</v>
      </c>
      <c r="L5011" t="s">
        <v>34</v>
      </c>
      <c r="M5011" t="s">
        <v>28</v>
      </c>
      <c r="N5011" t="s">
        <v>18</v>
      </c>
      <c r="O5011">
        <v>0</v>
      </c>
      <c r="P5011">
        <v>0</v>
      </c>
    </row>
    <row r="5012" spans="4:16">
      <c r="D5012">
        <v>5011</v>
      </c>
      <c r="E5012" t="s">
        <v>19</v>
      </c>
      <c r="F5012" t="b">
        <v>0</v>
      </c>
      <c r="G5012">
        <v>3.4</v>
      </c>
      <c r="H5012" t="s">
        <v>14</v>
      </c>
      <c r="I5012" t="s">
        <v>15</v>
      </c>
      <c r="J5012">
        <v>590</v>
      </c>
      <c r="K5012">
        <v>6</v>
      </c>
      <c r="L5012" t="s">
        <v>27</v>
      </c>
      <c r="M5012" t="s">
        <v>28</v>
      </c>
      <c r="N5012" t="s">
        <v>18</v>
      </c>
      <c r="O5012">
        <v>0</v>
      </c>
      <c r="P5012">
        <v>0</v>
      </c>
    </row>
    <row r="5013" spans="4:16">
      <c r="D5013">
        <v>5012</v>
      </c>
      <c r="E5013" t="s">
        <v>19</v>
      </c>
      <c r="F5013" t="b">
        <v>0</v>
      </c>
      <c r="G5013">
        <v>3.45</v>
      </c>
      <c r="H5013" t="s">
        <v>14</v>
      </c>
      <c r="I5013" t="s">
        <v>15</v>
      </c>
      <c r="J5013">
        <v>590</v>
      </c>
      <c r="K5013">
        <v>6</v>
      </c>
      <c r="L5013" t="s">
        <v>31</v>
      </c>
      <c r="M5013" t="s">
        <v>28</v>
      </c>
      <c r="N5013" t="s">
        <v>18</v>
      </c>
      <c r="O5013">
        <v>0</v>
      </c>
      <c r="P5013">
        <v>0</v>
      </c>
    </row>
    <row r="5014" spans="4:16">
      <c r="D5014">
        <v>5013</v>
      </c>
      <c r="E5014" t="s">
        <v>13</v>
      </c>
      <c r="F5014" t="b">
        <v>0</v>
      </c>
      <c r="G5014">
        <v>3.22</v>
      </c>
      <c r="H5014" t="s">
        <v>20</v>
      </c>
      <c r="I5014" t="s">
        <v>29</v>
      </c>
      <c r="J5014">
        <v>600</v>
      </c>
      <c r="K5014">
        <v>4</v>
      </c>
      <c r="L5014" t="s">
        <v>27</v>
      </c>
      <c r="M5014" t="s">
        <v>28</v>
      </c>
      <c r="N5014" t="s">
        <v>18</v>
      </c>
      <c r="O5014">
        <v>0</v>
      </c>
      <c r="P5014">
        <v>0</v>
      </c>
    </row>
    <row r="5015" spans="4:16">
      <c r="D5015">
        <v>5014</v>
      </c>
      <c r="E5015" t="s">
        <v>19</v>
      </c>
      <c r="F5015" t="b">
        <v>0</v>
      </c>
      <c r="G5015">
        <v>3.25</v>
      </c>
      <c r="H5015" t="s">
        <v>20</v>
      </c>
      <c r="I5015" t="s">
        <v>30</v>
      </c>
      <c r="J5015">
        <v>710</v>
      </c>
      <c r="K5015">
        <v>6</v>
      </c>
      <c r="L5015" t="s">
        <v>27</v>
      </c>
      <c r="M5015" t="s">
        <v>17</v>
      </c>
      <c r="N5015" t="s">
        <v>18</v>
      </c>
      <c r="O5015">
        <v>0</v>
      </c>
      <c r="P5015">
        <v>75000</v>
      </c>
    </row>
    <row r="5016" spans="4:16">
      <c r="D5016">
        <v>5015</v>
      </c>
      <c r="E5016" t="s">
        <v>13</v>
      </c>
      <c r="F5016" t="b">
        <v>1</v>
      </c>
      <c r="G5016">
        <v>3.32</v>
      </c>
      <c r="H5016" t="s">
        <v>14</v>
      </c>
      <c r="I5016" t="s">
        <v>23</v>
      </c>
      <c r="J5016">
        <v>650</v>
      </c>
      <c r="K5016">
        <v>6</v>
      </c>
      <c r="L5016" t="s">
        <v>24</v>
      </c>
      <c r="M5016" t="s">
        <v>17</v>
      </c>
      <c r="N5016" t="s">
        <v>18</v>
      </c>
      <c r="O5016">
        <v>0</v>
      </c>
      <c r="P5016">
        <v>75000</v>
      </c>
    </row>
    <row r="5017" spans="4:16">
      <c r="D5017">
        <v>5016</v>
      </c>
      <c r="E5017" t="s">
        <v>13</v>
      </c>
      <c r="F5017" t="b">
        <v>1</v>
      </c>
      <c r="G5017">
        <v>3.3</v>
      </c>
      <c r="H5017" t="s">
        <v>20</v>
      </c>
      <c r="I5017" t="s">
        <v>23</v>
      </c>
      <c r="J5017">
        <v>670</v>
      </c>
      <c r="K5017">
        <v>5</v>
      </c>
      <c r="L5017" t="s">
        <v>24</v>
      </c>
      <c r="M5017" t="s">
        <v>17</v>
      </c>
      <c r="N5017" t="s">
        <v>18</v>
      </c>
      <c r="O5017">
        <v>0</v>
      </c>
      <c r="P5017">
        <v>75000</v>
      </c>
    </row>
    <row r="5018" spans="4:16">
      <c r="D5018">
        <v>5017</v>
      </c>
      <c r="E5018" t="s">
        <v>19</v>
      </c>
      <c r="F5018" t="b">
        <v>1</v>
      </c>
      <c r="G5018">
        <v>3.14</v>
      </c>
      <c r="H5018" t="s">
        <v>25</v>
      </c>
      <c r="I5018" t="s">
        <v>23</v>
      </c>
      <c r="J5018">
        <v>730</v>
      </c>
      <c r="K5018">
        <v>5</v>
      </c>
      <c r="L5018" t="s">
        <v>24</v>
      </c>
      <c r="M5018" t="s">
        <v>17</v>
      </c>
      <c r="N5018" t="s">
        <v>18</v>
      </c>
      <c r="O5018">
        <v>0</v>
      </c>
      <c r="P5018">
        <v>75000</v>
      </c>
    </row>
    <row r="5019" spans="4:16">
      <c r="D5019">
        <v>5018</v>
      </c>
      <c r="E5019" t="s">
        <v>13</v>
      </c>
      <c r="F5019" t="b">
        <v>1</v>
      </c>
      <c r="G5019">
        <v>3.14</v>
      </c>
      <c r="H5019" t="s">
        <v>14</v>
      </c>
      <c r="I5019" t="s">
        <v>23</v>
      </c>
      <c r="J5019">
        <v>650</v>
      </c>
      <c r="K5019">
        <v>4</v>
      </c>
      <c r="L5019" t="s">
        <v>22</v>
      </c>
      <c r="M5019" t="s">
        <v>17</v>
      </c>
      <c r="N5019" t="s">
        <v>18</v>
      </c>
      <c r="O5019">
        <v>0</v>
      </c>
      <c r="P5019">
        <v>75000</v>
      </c>
    </row>
    <row r="5020" spans="4:16">
      <c r="D5020">
        <v>5019</v>
      </c>
      <c r="E5020" t="s">
        <v>19</v>
      </c>
      <c r="F5020" t="b">
        <v>0</v>
      </c>
      <c r="G5020">
        <v>3.34</v>
      </c>
      <c r="H5020" t="s">
        <v>14</v>
      </c>
      <c r="I5020" t="s">
        <v>15</v>
      </c>
      <c r="J5020">
        <v>700</v>
      </c>
      <c r="K5020">
        <v>6</v>
      </c>
      <c r="L5020" t="s">
        <v>32</v>
      </c>
      <c r="M5020" t="s">
        <v>17</v>
      </c>
      <c r="N5020" t="s">
        <v>18</v>
      </c>
      <c r="O5020">
        <v>0</v>
      </c>
      <c r="P5020">
        <v>75000</v>
      </c>
    </row>
    <row r="5021" spans="4:16">
      <c r="D5021">
        <v>5020</v>
      </c>
      <c r="E5021" t="s">
        <v>19</v>
      </c>
      <c r="F5021" t="b">
        <v>0</v>
      </c>
      <c r="G5021">
        <v>3.22</v>
      </c>
      <c r="H5021" t="s">
        <v>20</v>
      </c>
      <c r="I5021" t="s">
        <v>29</v>
      </c>
      <c r="J5021">
        <v>630</v>
      </c>
      <c r="K5021">
        <v>4</v>
      </c>
      <c r="L5021" t="s">
        <v>27</v>
      </c>
      <c r="M5021" t="s">
        <v>17</v>
      </c>
      <c r="N5021" t="s">
        <v>18</v>
      </c>
      <c r="O5021">
        <v>0</v>
      </c>
      <c r="P5021">
        <v>75000</v>
      </c>
    </row>
    <row r="5022" spans="4:16">
      <c r="D5022">
        <v>5021</v>
      </c>
      <c r="E5022" t="s">
        <v>13</v>
      </c>
      <c r="F5022" t="b">
        <v>0</v>
      </c>
      <c r="G5022">
        <v>3.15</v>
      </c>
      <c r="H5022" t="s">
        <v>14</v>
      </c>
      <c r="I5022" t="s">
        <v>29</v>
      </c>
      <c r="J5022">
        <v>570</v>
      </c>
      <c r="K5022">
        <v>5</v>
      </c>
      <c r="L5022" t="s">
        <v>24</v>
      </c>
      <c r="M5022" t="s">
        <v>28</v>
      </c>
      <c r="N5022" t="s">
        <v>18</v>
      </c>
      <c r="O5022">
        <v>0</v>
      </c>
      <c r="P5022">
        <v>0</v>
      </c>
    </row>
    <row r="5023" spans="4:16">
      <c r="D5023">
        <v>5022</v>
      </c>
      <c r="E5023" t="s">
        <v>19</v>
      </c>
      <c r="F5023" t="b">
        <v>1</v>
      </c>
      <c r="G5023">
        <v>3.29</v>
      </c>
      <c r="H5023" t="s">
        <v>25</v>
      </c>
      <c r="I5023" t="s">
        <v>23</v>
      </c>
      <c r="J5023">
        <v>670</v>
      </c>
      <c r="K5023">
        <v>4</v>
      </c>
      <c r="L5023" t="s">
        <v>27</v>
      </c>
      <c r="M5023" t="s">
        <v>17</v>
      </c>
      <c r="N5023" t="s">
        <v>18</v>
      </c>
      <c r="O5023">
        <v>0</v>
      </c>
      <c r="P5023">
        <v>75000</v>
      </c>
    </row>
    <row r="5024" spans="4:16">
      <c r="D5024">
        <v>5023</v>
      </c>
      <c r="E5024" t="s">
        <v>19</v>
      </c>
      <c r="F5024" t="b">
        <v>0</v>
      </c>
      <c r="G5024">
        <v>3.06</v>
      </c>
      <c r="H5024" t="s">
        <v>14</v>
      </c>
      <c r="I5024" t="s">
        <v>21</v>
      </c>
      <c r="J5024">
        <v>620</v>
      </c>
      <c r="K5024">
        <v>5</v>
      </c>
      <c r="L5024" t="s">
        <v>31</v>
      </c>
      <c r="M5024" t="s">
        <v>17</v>
      </c>
      <c r="N5024" t="s">
        <v>18</v>
      </c>
      <c r="O5024">
        <v>0</v>
      </c>
      <c r="P5024">
        <v>75000</v>
      </c>
    </row>
    <row r="5025" spans="4:16">
      <c r="D5025">
        <v>5024</v>
      </c>
      <c r="E5025" t="s">
        <v>13</v>
      </c>
      <c r="F5025" t="b">
        <v>0</v>
      </c>
      <c r="G5025">
        <v>3.19</v>
      </c>
      <c r="H5025" t="s">
        <v>25</v>
      </c>
      <c r="I5025" t="s">
        <v>15</v>
      </c>
      <c r="J5025">
        <v>670</v>
      </c>
      <c r="K5025">
        <v>4</v>
      </c>
      <c r="L5025" t="s">
        <v>27</v>
      </c>
      <c r="M5025" t="s">
        <v>17</v>
      </c>
      <c r="N5025" t="s">
        <v>18</v>
      </c>
      <c r="O5025">
        <v>0</v>
      </c>
      <c r="P5025">
        <v>75000</v>
      </c>
    </row>
    <row r="5026" spans="4:16">
      <c r="D5026">
        <v>5025</v>
      </c>
      <c r="E5026" t="s">
        <v>13</v>
      </c>
      <c r="F5026" t="b">
        <v>0</v>
      </c>
      <c r="G5026">
        <v>2.98</v>
      </c>
      <c r="H5026" t="s">
        <v>20</v>
      </c>
      <c r="I5026" t="s">
        <v>29</v>
      </c>
      <c r="J5026">
        <v>590</v>
      </c>
      <c r="K5026">
        <v>8</v>
      </c>
      <c r="L5026" t="s">
        <v>31</v>
      </c>
      <c r="M5026" t="s">
        <v>28</v>
      </c>
      <c r="N5026" t="s">
        <v>18</v>
      </c>
      <c r="O5026">
        <v>0</v>
      </c>
      <c r="P5026">
        <v>0</v>
      </c>
    </row>
    <row r="5027" spans="4:16">
      <c r="D5027">
        <v>5026</v>
      </c>
      <c r="E5027" t="s">
        <v>13</v>
      </c>
      <c r="F5027" t="b">
        <v>0</v>
      </c>
      <c r="G5027">
        <v>3.35</v>
      </c>
      <c r="H5027" t="s">
        <v>20</v>
      </c>
      <c r="I5027" t="s">
        <v>15</v>
      </c>
      <c r="J5027">
        <v>610</v>
      </c>
      <c r="K5027">
        <v>4</v>
      </c>
      <c r="L5027" t="s">
        <v>32</v>
      </c>
      <c r="M5027" t="s">
        <v>17</v>
      </c>
      <c r="N5027" t="s">
        <v>18</v>
      </c>
      <c r="O5027">
        <v>0</v>
      </c>
      <c r="P5027">
        <v>75000</v>
      </c>
    </row>
    <row r="5028" spans="4:16">
      <c r="D5028">
        <v>5027</v>
      </c>
      <c r="E5028" t="s">
        <v>19</v>
      </c>
      <c r="F5028" t="b">
        <v>0</v>
      </c>
      <c r="G5028">
        <v>3.44</v>
      </c>
      <c r="H5028" t="s">
        <v>20</v>
      </c>
      <c r="I5028" t="s">
        <v>15</v>
      </c>
      <c r="J5028">
        <v>690</v>
      </c>
      <c r="K5028">
        <v>5</v>
      </c>
      <c r="L5028" t="s">
        <v>30</v>
      </c>
      <c r="M5028" t="s">
        <v>17</v>
      </c>
      <c r="N5028" t="s">
        <v>18</v>
      </c>
      <c r="O5028">
        <v>0</v>
      </c>
      <c r="P5028">
        <v>75000</v>
      </c>
    </row>
    <row r="5029" spans="4:16">
      <c r="D5029">
        <v>5028</v>
      </c>
      <c r="E5029" t="s">
        <v>13</v>
      </c>
      <c r="F5029" t="b">
        <v>1</v>
      </c>
      <c r="G5029">
        <v>3.43</v>
      </c>
      <c r="H5029" t="s">
        <v>25</v>
      </c>
      <c r="I5029" t="s">
        <v>23</v>
      </c>
      <c r="J5029">
        <v>640</v>
      </c>
      <c r="K5029">
        <v>4</v>
      </c>
      <c r="L5029" t="s">
        <v>16</v>
      </c>
      <c r="M5029" t="s">
        <v>17</v>
      </c>
      <c r="N5029" t="s">
        <v>18</v>
      </c>
      <c r="O5029">
        <v>0</v>
      </c>
      <c r="P5029">
        <v>75000</v>
      </c>
    </row>
    <row r="5030" spans="4:16">
      <c r="D5030">
        <v>5029</v>
      </c>
      <c r="E5030" t="s">
        <v>13</v>
      </c>
      <c r="F5030" t="b">
        <v>0</v>
      </c>
      <c r="G5030">
        <v>3.33</v>
      </c>
      <c r="H5030" t="s">
        <v>25</v>
      </c>
      <c r="I5030" t="s">
        <v>15</v>
      </c>
      <c r="J5030">
        <v>700</v>
      </c>
      <c r="K5030">
        <v>6</v>
      </c>
      <c r="L5030" t="s">
        <v>34</v>
      </c>
      <c r="M5030" t="s">
        <v>17</v>
      </c>
      <c r="N5030" t="s">
        <v>18</v>
      </c>
      <c r="O5030">
        <v>0</v>
      </c>
      <c r="P5030">
        <v>75000</v>
      </c>
    </row>
    <row r="5031" spans="4:16">
      <c r="D5031">
        <v>5030</v>
      </c>
      <c r="E5031" t="s">
        <v>19</v>
      </c>
      <c r="F5031" t="b">
        <v>0</v>
      </c>
      <c r="G5031">
        <v>3.14</v>
      </c>
      <c r="H5031" t="s">
        <v>14</v>
      </c>
      <c r="I5031" t="s">
        <v>15</v>
      </c>
      <c r="J5031">
        <v>570</v>
      </c>
      <c r="K5031">
        <v>5</v>
      </c>
      <c r="L5031" t="s">
        <v>32</v>
      </c>
      <c r="M5031" t="s">
        <v>28</v>
      </c>
      <c r="N5031" t="s">
        <v>18</v>
      </c>
      <c r="O5031">
        <v>0</v>
      </c>
      <c r="P5031">
        <v>0</v>
      </c>
    </row>
    <row r="5032" spans="4:16">
      <c r="D5032">
        <v>5031</v>
      </c>
      <c r="E5032" t="s">
        <v>19</v>
      </c>
      <c r="F5032" t="b">
        <v>1</v>
      </c>
      <c r="G5032">
        <v>2.87</v>
      </c>
      <c r="H5032" t="s">
        <v>20</v>
      </c>
      <c r="I5032" t="s">
        <v>23</v>
      </c>
      <c r="J5032">
        <v>590</v>
      </c>
      <c r="K5032">
        <v>5</v>
      </c>
      <c r="L5032" t="s">
        <v>24</v>
      </c>
      <c r="M5032" t="s">
        <v>28</v>
      </c>
      <c r="N5032" t="s">
        <v>18</v>
      </c>
      <c r="O5032">
        <v>0</v>
      </c>
      <c r="P5032">
        <v>0</v>
      </c>
    </row>
    <row r="5033" spans="4:16">
      <c r="D5033">
        <v>5032</v>
      </c>
      <c r="E5033" t="s">
        <v>19</v>
      </c>
      <c r="F5033" t="b">
        <v>0</v>
      </c>
      <c r="G5033">
        <v>3.28</v>
      </c>
      <c r="H5033" t="s">
        <v>14</v>
      </c>
      <c r="I5033" t="s">
        <v>26</v>
      </c>
      <c r="J5033">
        <v>690</v>
      </c>
      <c r="K5033">
        <v>7</v>
      </c>
      <c r="L5033" t="s">
        <v>22</v>
      </c>
      <c r="M5033" t="s">
        <v>17</v>
      </c>
      <c r="N5033" t="s">
        <v>18</v>
      </c>
      <c r="O5033">
        <v>0</v>
      </c>
      <c r="P5033">
        <v>75000</v>
      </c>
    </row>
    <row r="5034" spans="4:16">
      <c r="D5034">
        <v>5033</v>
      </c>
      <c r="E5034" t="s">
        <v>13</v>
      </c>
      <c r="F5034" t="b">
        <v>0</v>
      </c>
      <c r="G5034">
        <v>3.22</v>
      </c>
      <c r="H5034" t="s">
        <v>14</v>
      </c>
      <c r="I5034" t="s">
        <v>29</v>
      </c>
      <c r="J5034">
        <v>600</v>
      </c>
      <c r="K5034">
        <v>4</v>
      </c>
      <c r="L5034" t="s">
        <v>30</v>
      </c>
      <c r="M5034" t="s">
        <v>28</v>
      </c>
      <c r="N5034" t="s">
        <v>18</v>
      </c>
      <c r="O5034">
        <v>0</v>
      </c>
      <c r="P5034">
        <v>0</v>
      </c>
    </row>
    <row r="5035" spans="4:16">
      <c r="D5035">
        <v>5034</v>
      </c>
      <c r="E5035" t="s">
        <v>19</v>
      </c>
      <c r="F5035" t="b">
        <v>0</v>
      </c>
      <c r="G5035">
        <v>3.3</v>
      </c>
      <c r="H5035" t="s">
        <v>14</v>
      </c>
      <c r="I5035" t="s">
        <v>26</v>
      </c>
      <c r="J5035">
        <v>660</v>
      </c>
      <c r="K5035">
        <v>4</v>
      </c>
      <c r="L5035" t="s">
        <v>24</v>
      </c>
      <c r="M5035" t="s">
        <v>17</v>
      </c>
      <c r="N5035" t="s">
        <v>18</v>
      </c>
      <c r="O5035">
        <v>0</v>
      </c>
      <c r="P5035">
        <v>75000</v>
      </c>
    </row>
    <row r="5036" spans="4:16">
      <c r="D5036">
        <v>5035</v>
      </c>
      <c r="E5036" t="s">
        <v>13</v>
      </c>
      <c r="F5036" t="b">
        <v>1</v>
      </c>
      <c r="G5036">
        <v>3.06</v>
      </c>
      <c r="H5036" t="s">
        <v>20</v>
      </c>
      <c r="I5036" t="s">
        <v>23</v>
      </c>
      <c r="J5036">
        <v>600</v>
      </c>
      <c r="K5036">
        <v>4</v>
      </c>
      <c r="L5036" t="s">
        <v>30</v>
      </c>
      <c r="M5036" t="s">
        <v>28</v>
      </c>
      <c r="N5036" t="s">
        <v>18</v>
      </c>
      <c r="O5036">
        <v>0</v>
      </c>
      <c r="P5036">
        <v>0</v>
      </c>
    </row>
    <row r="5037" spans="4:16">
      <c r="D5037">
        <v>5036</v>
      </c>
      <c r="E5037" t="s">
        <v>13</v>
      </c>
      <c r="F5037" t="b">
        <v>1</v>
      </c>
      <c r="G5037">
        <v>3.14</v>
      </c>
      <c r="H5037" t="s">
        <v>20</v>
      </c>
      <c r="I5037" t="s">
        <v>23</v>
      </c>
      <c r="J5037">
        <v>650</v>
      </c>
      <c r="K5037">
        <v>3</v>
      </c>
      <c r="L5037" t="s">
        <v>27</v>
      </c>
      <c r="M5037" t="s">
        <v>17</v>
      </c>
      <c r="N5037" t="s">
        <v>18</v>
      </c>
      <c r="O5037">
        <v>0</v>
      </c>
      <c r="P5037">
        <v>75000</v>
      </c>
    </row>
    <row r="5038" spans="4:16">
      <c r="D5038">
        <v>5037</v>
      </c>
      <c r="E5038" t="s">
        <v>13</v>
      </c>
      <c r="F5038" t="b">
        <v>1</v>
      </c>
      <c r="G5038">
        <v>3.49</v>
      </c>
      <c r="H5038" t="s">
        <v>20</v>
      </c>
      <c r="I5038" t="s">
        <v>23</v>
      </c>
      <c r="J5038">
        <v>630</v>
      </c>
      <c r="K5038">
        <v>7</v>
      </c>
      <c r="L5038" t="s">
        <v>27</v>
      </c>
      <c r="M5038" t="s">
        <v>17</v>
      </c>
      <c r="N5038" t="s">
        <v>18</v>
      </c>
      <c r="O5038">
        <v>0</v>
      </c>
      <c r="P5038">
        <v>75000</v>
      </c>
    </row>
    <row r="5039" spans="4:16">
      <c r="D5039">
        <v>5038</v>
      </c>
      <c r="E5039" t="s">
        <v>19</v>
      </c>
      <c r="F5039" t="b">
        <v>0</v>
      </c>
      <c r="G5039">
        <v>3.01</v>
      </c>
      <c r="H5039" t="s">
        <v>25</v>
      </c>
      <c r="I5039" t="s">
        <v>15</v>
      </c>
      <c r="J5039">
        <v>600</v>
      </c>
      <c r="K5039">
        <v>6</v>
      </c>
      <c r="L5039" t="s">
        <v>32</v>
      </c>
      <c r="M5039" t="s">
        <v>28</v>
      </c>
      <c r="N5039" t="s">
        <v>18</v>
      </c>
      <c r="O5039">
        <v>0</v>
      </c>
      <c r="P5039">
        <v>0</v>
      </c>
    </row>
    <row r="5040" spans="4:16">
      <c r="D5040">
        <v>5039</v>
      </c>
      <c r="E5040" t="s">
        <v>13</v>
      </c>
      <c r="F5040" t="b">
        <v>0</v>
      </c>
      <c r="G5040">
        <v>3.35</v>
      </c>
      <c r="H5040" t="s">
        <v>25</v>
      </c>
      <c r="I5040" t="s">
        <v>29</v>
      </c>
      <c r="J5040">
        <v>650</v>
      </c>
      <c r="K5040">
        <v>5</v>
      </c>
      <c r="L5040" t="s">
        <v>32</v>
      </c>
      <c r="M5040" t="s">
        <v>17</v>
      </c>
      <c r="N5040" t="s">
        <v>18</v>
      </c>
      <c r="O5040">
        <v>0</v>
      </c>
      <c r="P5040">
        <v>75000</v>
      </c>
    </row>
    <row r="5041" spans="4:16">
      <c r="D5041">
        <v>5040</v>
      </c>
      <c r="E5041" t="s">
        <v>19</v>
      </c>
      <c r="F5041" t="b">
        <v>0</v>
      </c>
      <c r="G5041">
        <v>3.32</v>
      </c>
      <c r="H5041" t="s">
        <v>20</v>
      </c>
      <c r="I5041" t="s">
        <v>26</v>
      </c>
      <c r="J5041">
        <v>680</v>
      </c>
      <c r="K5041">
        <v>5</v>
      </c>
      <c r="L5041" t="s">
        <v>27</v>
      </c>
      <c r="M5041" t="s">
        <v>17</v>
      </c>
      <c r="N5041" t="s">
        <v>18</v>
      </c>
      <c r="O5041">
        <v>0</v>
      </c>
      <c r="P5041">
        <v>75000</v>
      </c>
    </row>
    <row r="5042" spans="4:16">
      <c r="D5042">
        <v>5041</v>
      </c>
      <c r="E5042" t="s">
        <v>19</v>
      </c>
      <c r="F5042" t="b">
        <v>1</v>
      </c>
      <c r="G5042">
        <v>3.38</v>
      </c>
      <c r="H5042" t="s">
        <v>20</v>
      </c>
      <c r="I5042" t="s">
        <v>23</v>
      </c>
      <c r="J5042">
        <v>740</v>
      </c>
      <c r="K5042">
        <v>3</v>
      </c>
      <c r="L5042" t="s">
        <v>27</v>
      </c>
      <c r="M5042" t="s">
        <v>17</v>
      </c>
      <c r="N5042" t="s">
        <v>18</v>
      </c>
      <c r="O5042">
        <v>0</v>
      </c>
      <c r="P5042">
        <v>75000</v>
      </c>
    </row>
    <row r="5043" spans="4:16">
      <c r="D5043">
        <v>5042</v>
      </c>
      <c r="E5043" t="s">
        <v>13</v>
      </c>
      <c r="F5043" t="b">
        <v>0</v>
      </c>
      <c r="G5043">
        <v>3.31</v>
      </c>
      <c r="H5043" t="s">
        <v>20</v>
      </c>
      <c r="I5043" t="s">
        <v>15</v>
      </c>
      <c r="J5043">
        <v>640</v>
      </c>
      <c r="K5043">
        <v>6</v>
      </c>
      <c r="L5043" t="s">
        <v>24</v>
      </c>
      <c r="M5043" t="s">
        <v>17</v>
      </c>
      <c r="N5043" t="s">
        <v>18</v>
      </c>
      <c r="O5043">
        <v>0</v>
      </c>
      <c r="P5043">
        <v>75000</v>
      </c>
    </row>
    <row r="5044" spans="4:16">
      <c r="D5044">
        <v>5043</v>
      </c>
      <c r="E5044" t="s">
        <v>19</v>
      </c>
      <c r="F5044" t="b">
        <v>0</v>
      </c>
      <c r="G5044">
        <v>3.3</v>
      </c>
      <c r="H5044" t="s">
        <v>14</v>
      </c>
      <c r="I5044" t="s">
        <v>29</v>
      </c>
      <c r="J5044">
        <v>660</v>
      </c>
      <c r="K5044">
        <v>6</v>
      </c>
      <c r="L5044" t="s">
        <v>27</v>
      </c>
      <c r="M5044" t="s">
        <v>17</v>
      </c>
      <c r="N5044" t="s">
        <v>18</v>
      </c>
      <c r="O5044">
        <v>0</v>
      </c>
      <c r="P5044">
        <v>75000</v>
      </c>
    </row>
    <row r="5045" spans="4:16">
      <c r="D5045">
        <v>5044</v>
      </c>
      <c r="E5045" t="s">
        <v>13</v>
      </c>
      <c r="F5045" t="b">
        <v>0</v>
      </c>
      <c r="G5045">
        <v>3.22</v>
      </c>
      <c r="H5045" t="s">
        <v>14</v>
      </c>
      <c r="I5045" t="s">
        <v>15</v>
      </c>
      <c r="J5045">
        <v>710</v>
      </c>
      <c r="K5045">
        <v>4</v>
      </c>
      <c r="L5045" t="s">
        <v>32</v>
      </c>
      <c r="M5045" t="s">
        <v>17</v>
      </c>
      <c r="N5045" t="s">
        <v>18</v>
      </c>
      <c r="O5045">
        <v>0</v>
      </c>
      <c r="P5045">
        <v>75000</v>
      </c>
    </row>
    <row r="5046" spans="4:16">
      <c r="D5046">
        <v>5045</v>
      </c>
      <c r="E5046" t="s">
        <v>19</v>
      </c>
      <c r="F5046" t="b">
        <v>0</v>
      </c>
      <c r="G5046">
        <v>3.1</v>
      </c>
      <c r="H5046" t="s">
        <v>25</v>
      </c>
      <c r="I5046" t="s">
        <v>26</v>
      </c>
      <c r="J5046">
        <v>610</v>
      </c>
      <c r="K5046">
        <v>5</v>
      </c>
      <c r="L5046" t="s">
        <v>32</v>
      </c>
      <c r="M5046" t="s">
        <v>17</v>
      </c>
      <c r="N5046" t="s">
        <v>18</v>
      </c>
      <c r="O5046">
        <v>0</v>
      </c>
      <c r="P5046">
        <v>75000</v>
      </c>
    </row>
    <row r="5047" spans="4:16">
      <c r="D5047">
        <v>5046</v>
      </c>
      <c r="E5047" t="s">
        <v>19</v>
      </c>
      <c r="F5047" t="b">
        <v>0</v>
      </c>
      <c r="G5047">
        <v>3.43</v>
      </c>
      <c r="H5047" t="s">
        <v>25</v>
      </c>
      <c r="I5047" t="s">
        <v>15</v>
      </c>
      <c r="J5047">
        <v>630</v>
      </c>
      <c r="K5047">
        <v>5</v>
      </c>
      <c r="L5047" t="s">
        <v>27</v>
      </c>
      <c r="M5047" t="s">
        <v>17</v>
      </c>
      <c r="N5047" t="s">
        <v>18</v>
      </c>
      <c r="O5047">
        <v>0</v>
      </c>
      <c r="P5047">
        <v>75000</v>
      </c>
    </row>
    <row r="5048" spans="4:16">
      <c r="D5048">
        <v>5047</v>
      </c>
      <c r="E5048" t="s">
        <v>13</v>
      </c>
      <c r="F5048" t="b">
        <v>0</v>
      </c>
      <c r="G5048">
        <v>3.33</v>
      </c>
      <c r="H5048" t="s">
        <v>20</v>
      </c>
      <c r="I5048" t="s">
        <v>21</v>
      </c>
      <c r="J5048">
        <v>570</v>
      </c>
      <c r="K5048">
        <v>5</v>
      </c>
      <c r="L5048" t="s">
        <v>27</v>
      </c>
      <c r="M5048" t="s">
        <v>28</v>
      </c>
      <c r="N5048" t="s">
        <v>18</v>
      </c>
      <c r="O5048">
        <v>0</v>
      </c>
      <c r="P5048">
        <v>0</v>
      </c>
    </row>
    <row r="5049" spans="4:16">
      <c r="D5049">
        <v>5048</v>
      </c>
      <c r="E5049" t="s">
        <v>13</v>
      </c>
      <c r="F5049" t="b">
        <v>0</v>
      </c>
      <c r="G5049">
        <v>3.21</v>
      </c>
      <c r="H5049" t="s">
        <v>25</v>
      </c>
      <c r="I5049" t="s">
        <v>21</v>
      </c>
      <c r="J5049">
        <v>650</v>
      </c>
      <c r="K5049">
        <v>5</v>
      </c>
      <c r="L5049" t="s">
        <v>34</v>
      </c>
      <c r="M5049" t="s">
        <v>17</v>
      </c>
      <c r="N5049" t="s">
        <v>18</v>
      </c>
      <c r="O5049">
        <v>0</v>
      </c>
      <c r="P5049">
        <v>75000</v>
      </c>
    </row>
    <row r="5050" spans="4:16">
      <c r="D5050">
        <v>5049</v>
      </c>
      <c r="E5050" t="s">
        <v>19</v>
      </c>
      <c r="F5050" t="b">
        <v>1</v>
      </c>
      <c r="G5050">
        <v>3.05</v>
      </c>
      <c r="H5050" t="s">
        <v>20</v>
      </c>
      <c r="I5050" t="s">
        <v>23</v>
      </c>
      <c r="J5050">
        <v>600</v>
      </c>
      <c r="K5050">
        <v>6</v>
      </c>
      <c r="L5050" t="s">
        <v>24</v>
      </c>
      <c r="M5050" t="s">
        <v>28</v>
      </c>
      <c r="N5050" t="s">
        <v>18</v>
      </c>
      <c r="O5050">
        <v>0</v>
      </c>
      <c r="P5050">
        <v>0</v>
      </c>
    </row>
    <row r="5051" spans="4:16">
      <c r="D5051">
        <v>5050</v>
      </c>
      <c r="E5051" t="s">
        <v>19</v>
      </c>
      <c r="F5051" t="b">
        <v>0</v>
      </c>
      <c r="G5051">
        <v>3.54</v>
      </c>
      <c r="H5051" t="s">
        <v>20</v>
      </c>
      <c r="I5051" t="s">
        <v>15</v>
      </c>
      <c r="J5051">
        <v>710</v>
      </c>
      <c r="K5051">
        <v>6</v>
      </c>
      <c r="L5051" t="s">
        <v>31</v>
      </c>
      <c r="M5051" t="s">
        <v>17</v>
      </c>
      <c r="N5051" t="s">
        <v>18</v>
      </c>
      <c r="O5051">
        <v>0</v>
      </c>
      <c r="P5051">
        <v>75000</v>
      </c>
    </row>
    <row r="5052" spans="4:16">
      <c r="D5052">
        <v>5051</v>
      </c>
      <c r="E5052" t="s">
        <v>13</v>
      </c>
      <c r="F5052" t="b">
        <v>0</v>
      </c>
      <c r="G5052">
        <v>3.28</v>
      </c>
      <c r="H5052" t="s">
        <v>14</v>
      </c>
      <c r="I5052" t="s">
        <v>26</v>
      </c>
      <c r="J5052">
        <v>650</v>
      </c>
      <c r="K5052">
        <v>6</v>
      </c>
      <c r="L5052" t="s">
        <v>27</v>
      </c>
      <c r="M5052" t="s">
        <v>17</v>
      </c>
      <c r="N5052" t="s">
        <v>18</v>
      </c>
      <c r="O5052">
        <v>0</v>
      </c>
      <c r="P5052">
        <v>75000</v>
      </c>
    </row>
    <row r="5053" spans="4:16">
      <c r="D5053">
        <v>5052</v>
      </c>
      <c r="E5053" t="s">
        <v>13</v>
      </c>
      <c r="F5053" t="b">
        <v>1</v>
      </c>
      <c r="G5053">
        <v>3.37</v>
      </c>
      <c r="H5053" t="s">
        <v>25</v>
      </c>
      <c r="I5053" t="s">
        <v>23</v>
      </c>
      <c r="J5053">
        <v>740</v>
      </c>
      <c r="K5053">
        <v>6</v>
      </c>
      <c r="L5053" t="s">
        <v>32</v>
      </c>
      <c r="M5053" t="s">
        <v>17</v>
      </c>
      <c r="N5053" t="s">
        <v>18</v>
      </c>
      <c r="O5053">
        <v>0</v>
      </c>
      <c r="P5053">
        <v>75000</v>
      </c>
    </row>
    <row r="5054" spans="4:16">
      <c r="D5054">
        <v>5053</v>
      </c>
      <c r="E5054" t="s">
        <v>13</v>
      </c>
      <c r="F5054" t="b">
        <v>0</v>
      </c>
      <c r="G5054">
        <v>3.37</v>
      </c>
      <c r="H5054" t="s">
        <v>14</v>
      </c>
      <c r="I5054" t="s">
        <v>15</v>
      </c>
      <c r="J5054">
        <v>640</v>
      </c>
      <c r="K5054">
        <v>4</v>
      </c>
      <c r="L5054" t="s">
        <v>39</v>
      </c>
      <c r="M5054" t="s">
        <v>17</v>
      </c>
      <c r="N5054" t="s">
        <v>18</v>
      </c>
      <c r="O5054">
        <v>0</v>
      </c>
      <c r="P5054">
        <v>75000</v>
      </c>
    </row>
    <row r="5055" spans="4:16">
      <c r="D5055">
        <v>5054</v>
      </c>
      <c r="E5055" t="s">
        <v>19</v>
      </c>
      <c r="F5055" t="b">
        <v>1</v>
      </c>
      <c r="G5055">
        <v>3.31</v>
      </c>
      <c r="H5055" t="s">
        <v>20</v>
      </c>
      <c r="I5055" t="s">
        <v>23</v>
      </c>
      <c r="J5055">
        <v>660</v>
      </c>
      <c r="K5055">
        <v>4</v>
      </c>
      <c r="L5055" t="s">
        <v>37</v>
      </c>
      <c r="M5055" t="s">
        <v>17</v>
      </c>
      <c r="N5055" t="s">
        <v>18</v>
      </c>
      <c r="O5055">
        <v>0</v>
      </c>
      <c r="P5055">
        <v>75000</v>
      </c>
    </row>
    <row r="5056" spans="4:16">
      <c r="D5056">
        <v>5055</v>
      </c>
      <c r="E5056" t="s">
        <v>19</v>
      </c>
      <c r="F5056" t="b">
        <v>0</v>
      </c>
      <c r="G5056">
        <v>3.34</v>
      </c>
      <c r="H5056" t="s">
        <v>20</v>
      </c>
      <c r="I5056" t="s">
        <v>21</v>
      </c>
      <c r="J5056">
        <v>710</v>
      </c>
      <c r="K5056">
        <v>5</v>
      </c>
      <c r="L5056" t="s">
        <v>34</v>
      </c>
      <c r="M5056" t="s">
        <v>17</v>
      </c>
      <c r="N5056" t="s">
        <v>18</v>
      </c>
      <c r="O5056">
        <v>0</v>
      </c>
      <c r="P5056">
        <v>75000</v>
      </c>
    </row>
    <row r="5057" spans="4:16">
      <c r="D5057">
        <v>5056</v>
      </c>
      <c r="E5057" t="s">
        <v>13</v>
      </c>
      <c r="F5057" t="b">
        <v>0</v>
      </c>
      <c r="G5057">
        <v>3.39</v>
      </c>
      <c r="H5057" t="s">
        <v>25</v>
      </c>
      <c r="I5057" t="s">
        <v>29</v>
      </c>
      <c r="J5057">
        <v>690</v>
      </c>
      <c r="K5057">
        <v>5</v>
      </c>
      <c r="L5057" t="s">
        <v>24</v>
      </c>
      <c r="M5057" t="s">
        <v>17</v>
      </c>
      <c r="N5057" t="s">
        <v>18</v>
      </c>
      <c r="O5057">
        <v>0</v>
      </c>
      <c r="P5057">
        <v>75000</v>
      </c>
    </row>
    <row r="5058" spans="4:16">
      <c r="D5058">
        <v>5057</v>
      </c>
      <c r="E5058" t="s">
        <v>19</v>
      </c>
      <c r="F5058" t="b">
        <v>0</v>
      </c>
      <c r="G5058">
        <v>3.07</v>
      </c>
      <c r="H5058" t="s">
        <v>14</v>
      </c>
      <c r="I5058" t="s">
        <v>15</v>
      </c>
      <c r="J5058">
        <v>600</v>
      </c>
      <c r="K5058">
        <v>6</v>
      </c>
      <c r="L5058" t="s">
        <v>16</v>
      </c>
      <c r="M5058" t="s">
        <v>28</v>
      </c>
      <c r="N5058" t="s">
        <v>18</v>
      </c>
      <c r="O5058">
        <v>0</v>
      </c>
      <c r="P5058">
        <v>0</v>
      </c>
    </row>
    <row r="5059" spans="4:16">
      <c r="D5059">
        <v>5058</v>
      </c>
      <c r="E5059" t="s">
        <v>19</v>
      </c>
      <c r="F5059" t="b">
        <v>1</v>
      </c>
      <c r="G5059">
        <v>3.44</v>
      </c>
      <c r="H5059" t="s">
        <v>20</v>
      </c>
      <c r="I5059" t="s">
        <v>23</v>
      </c>
      <c r="J5059">
        <v>660</v>
      </c>
      <c r="K5059">
        <v>4</v>
      </c>
      <c r="L5059" t="s">
        <v>32</v>
      </c>
      <c r="M5059" t="s">
        <v>17</v>
      </c>
      <c r="N5059" t="s">
        <v>18</v>
      </c>
      <c r="O5059">
        <v>0</v>
      </c>
      <c r="P5059">
        <v>75000</v>
      </c>
    </row>
    <row r="5060" spans="4:16">
      <c r="D5060">
        <v>5059</v>
      </c>
      <c r="E5060" t="s">
        <v>13</v>
      </c>
      <c r="F5060" t="b">
        <v>0</v>
      </c>
      <c r="G5060">
        <v>3.19</v>
      </c>
      <c r="H5060" t="s">
        <v>20</v>
      </c>
      <c r="I5060" t="s">
        <v>30</v>
      </c>
      <c r="J5060">
        <v>640</v>
      </c>
      <c r="K5060">
        <v>4</v>
      </c>
      <c r="L5060" t="s">
        <v>16</v>
      </c>
      <c r="M5060" t="s">
        <v>17</v>
      </c>
      <c r="N5060" t="s">
        <v>18</v>
      </c>
      <c r="O5060">
        <v>0</v>
      </c>
      <c r="P5060">
        <v>75000</v>
      </c>
    </row>
    <row r="5061" spans="4:16">
      <c r="D5061">
        <v>5060</v>
      </c>
      <c r="E5061" t="s">
        <v>19</v>
      </c>
      <c r="F5061" t="b">
        <v>1</v>
      </c>
      <c r="G5061">
        <v>3.38</v>
      </c>
      <c r="H5061" t="s">
        <v>20</v>
      </c>
      <c r="I5061" t="s">
        <v>23</v>
      </c>
      <c r="J5061">
        <v>620</v>
      </c>
      <c r="K5061">
        <v>5</v>
      </c>
      <c r="L5061" t="s">
        <v>32</v>
      </c>
      <c r="M5061" t="s">
        <v>17</v>
      </c>
      <c r="N5061" t="s">
        <v>18</v>
      </c>
      <c r="O5061">
        <v>0</v>
      </c>
      <c r="P5061">
        <v>75000</v>
      </c>
    </row>
    <row r="5062" spans="4:16">
      <c r="D5062">
        <v>5061</v>
      </c>
      <c r="E5062" t="s">
        <v>19</v>
      </c>
      <c r="F5062" t="b">
        <v>0</v>
      </c>
      <c r="G5062">
        <v>3.2</v>
      </c>
      <c r="H5062" t="s">
        <v>20</v>
      </c>
      <c r="I5062" t="s">
        <v>15</v>
      </c>
      <c r="J5062">
        <v>600</v>
      </c>
      <c r="K5062">
        <v>5</v>
      </c>
      <c r="L5062" t="s">
        <v>32</v>
      </c>
      <c r="M5062" t="s">
        <v>28</v>
      </c>
      <c r="N5062" t="s">
        <v>18</v>
      </c>
      <c r="O5062">
        <v>0</v>
      </c>
      <c r="P5062">
        <v>0</v>
      </c>
    </row>
    <row r="5063" spans="4:16">
      <c r="D5063">
        <v>5062</v>
      </c>
      <c r="E5063" t="s">
        <v>13</v>
      </c>
      <c r="F5063" t="b">
        <v>0</v>
      </c>
      <c r="G5063">
        <v>3.07</v>
      </c>
      <c r="H5063" t="s">
        <v>14</v>
      </c>
      <c r="I5063" t="s">
        <v>29</v>
      </c>
      <c r="J5063">
        <v>620</v>
      </c>
      <c r="K5063">
        <v>5</v>
      </c>
      <c r="L5063" t="s">
        <v>16</v>
      </c>
      <c r="M5063" t="s">
        <v>17</v>
      </c>
      <c r="N5063" t="s">
        <v>18</v>
      </c>
      <c r="O5063">
        <v>0</v>
      </c>
      <c r="P5063">
        <v>75000</v>
      </c>
    </row>
    <row r="5064" spans="4:16">
      <c r="D5064">
        <v>5063</v>
      </c>
      <c r="E5064" t="s">
        <v>13</v>
      </c>
      <c r="F5064" t="b">
        <v>0</v>
      </c>
      <c r="G5064">
        <v>3.36</v>
      </c>
      <c r="H5064" t="s">
        <v>14</v>
      </c>
      <c r="I5064" t="s">
        <v>21</v>
      </c>
      <c r="J5064">
        <v>580</v>
      </c>
      <c r="K5064">
        <v>6</v>
      </c>
      <c r="L5064" t="s">
        <v>16</v>
      </c>
      <c r="M5064" t="s">
        <v>28</v>
      </c>
      <c r="N5064" t="s">
        <v>18</v>
      </c>
      <c r="O5064">
        <v>0</v>
      </c>
      <c r="P5064">
        <v>0</v>
      </c>
    </row>
    <row r="5065" spans="4:16">
      <c r="D5065">
        <v>5064</v>
      </c>
      <c r="E5065" t="s">
        <v>13</v>
      </c>
      <c r="F5065" t="b">
        <v>0</v>
      </c>
      <c r="G5065">
        <v>3.13</v>
      </c>
      <c r="H5065" t="s">
        <v>20</v>
      </c>
      <c r="I5065" t="s">
        <v>15</v>
      </c>
      <c r="J5065">
        <v>650</v>
      </c>
      <c r="K5065">
        <v>5</v>
      </c>
      <c r="L5065" t="s">
        <v>32</v>
      </c>
      <c r="M5065" t="s">
        <v>17</v>
      </c>
      <c r="N5065" t="s">
        <v>18</v>
      </c>
      <c r="O5065">
        <v>0</v>
      </c>
      <c r="P5065">
        <v>75000</v>
      </c>
    </row>
    <row r="5066" spans="4:16">
      <c r="D5066">
        <v>5065</v>
      </c>
      <c r="E5066" t="s">
        <v>19</v>
      </c>
      <c r="F5066" t="b">
        <v>0</v>
      </c>
      <c r="G5066">
        <v>3.27</v>
      </c>
      <c r="H5066" t="s">
        <v>20</v>
      </c>
      <c r="I5066" t="s">
        <v>21</v>
      </c>
      <c r="J5066">
        <v>670</v>
      </c>
      <c r="K5066">
        <v>5</v>
      </c>
      <c r="L5066" t="s">
        <v>31</v>
      </c>
      <c r="M5066" t="s">
        <v>17</v>
      </c>
      <c r="N5066" t="s">
        <v>18</v>
      </c>
      <c r="O5066">
        <v>0</v>
      </c>
      <c r="P5066">
        <v>75000</v>
      </c>
    </row>
    <row r="5067" spans="4:16">
      <c r="D5067">
        <v>5066</v>
      </c>
      <c r="E5067" t="s">
        <v>19</v>
      </c>
      <c r="F5067" t="b">
        <v>0</v>
      </c>
      <c r="G5067">
        <v>3.13</v>
      </c>
      <c r="H5067" t="s">
        <v>25</v>
      </c>
      <c r="I5067" t="s">
        <v>29</v>
      </c>
      <c r="J5067">
        <v>580</v>
      </c>
      <c r="K5067">
        <v>4</v>
      </c>
      <c r="L5067" t="s">
        <v>24</v>
      </c>
      <c r="M5067" t="s">
        <v>28</v>
      </c>
      <c r="N5067" t="s">
        <v>18</v>
      </c>
      <c r="O5067">
        <v>0</v>
      </c>
      <c r="P5067">
        <v>0</v>
      </c>
    </row>
    <row r="5068" spans="4:16">
      <c r="D5068">
        <v>5067</v>
      </c>
      <c r="E5068" t="s">
        <v>19</v>
      </c>
      <c r="F5068" t="b">
        <v>0</v>
      </c>
      <c r="G5068">
        <v>3.44</v>
      </c>
      <c r="H5068" t="s">
        <v>20</v>
      </c>
      <c r="I5068" t="s">
        <v>29</v>
      </c>
      <c r="J5068">
        <v>650</v>
      </c>
      <c r="K5068">
        <v>5</v>
      </c>
      <c r="L5068" t="s">
        <v>24</v>
      </c>
      <c r="M5068" t="s">
        <v>17</v>
      </c>
      <c r="N5068" t="s">
        <v>18</v>
      </c>
      <c r="O5068">
        <v>0</v>
      </c>
      <c r="P5068">
        <v>75000</v>
      </c>
    </row>
    <row r="5069" spans="4:16">
      <c r="D5069">
        <v>5068</v>
      </c>
      <c r="E5069" t="s">
        <v>13</v>
      </c>
      <c r="F5069" t="b">
        <v>0</v>
      </c>
      <c r="G5069">
        <v>3.34</v>
      </c>
      <c r="H5069" t="s">
        <v>20</v>
      </c>
      <c r="I5069" t="s">
        <v>21</v>
      </c>
      <c r="J5069">
        <v>740</v>
      </c>
      <c r="K5069">
        <v>4</v>
      </c>
      <c r="L5069" t="s">
        <v>27</v>
      </c>
      <c r="M5069" t="s">
        <v>17</v>
      </c>
      <c r="N5069" t="s">
        <v>18</v>
      </c>
      <c r="O5069">
        <v>0</v>
      </c>
      <c r="P5069">
        <v>75000</v>
      </c>
    </row>
    <row r="5070" spans="4:16">
      <c r="D5070">
        <v>5069</v>
      </c>
      <c r="E5070" t="s">
        <v>19</v>
      </c>
      <c r="F5070" t="b">
        <v>1</v>
      </c>
      <c r="G5070">
        <v>3.17</v>
      </c>
      <c r="H5070" t="s">
        <v>14</v>
      </c>
      <c r="I5070" t="s">
        <v>23</v>
      </c>
      <c r="J5070">
        <v>620</v>
      </c>
      <c r="K5070">
        <v>3</v>
      </c>
      <c r="L5070" t="s">
        <v>27</v>
      </c>
      <c r="M5070" t="s">
        <v>17</v>
      </c>
      <c r="N5070" t="s">
        <v>18</v>
      </c>
      <c r="O5070">
        <v>0</v>
      </c>
      <c r="P5070">
        <v>75000</v>
      </c>
    </row>
    <row r="5071" spans="4:16">
      <c r="D5071">
        <v>5070</v>
      </c>
      <c r="E5071" t="s">
        <v>19</v>
      </c>
      <c r="F5071" t="b">
        <v>0</v>
      </c>
      <c r="G5071">
        <v>3.31</v>
      </c>
      <c r="H5071" t="s">
        <v>14</v>
      </c>
      <c r="I5071" t="s">
        <v>21</v>
      </c>
      <c r="J5071">
        <v>630</v>
      </c>
      <c r="K5071">
        <v>6</v>
      </c>
      <c r="L5071" t="s">
        <v>34</v>
      </c>
      <c r="M5071" t="s">
        <v>17</v>
      </c>
      <c r="N5071" t="s">
        <v>18</v>
      </c>
      <c r="O5071">
        <v>0</v>
      </c>
      <c r="P5071">
        <v>75000</v>
      </c>
    </row>
    <row r="5072" spans="4:16">
      <c r="D5072">
        <v>5071</v>
      </c>
      <c r="E5072" t="s">
        <v>19</v>
      </c>
      <c r="F5072" t="b">
        <v>1</v>
      </c>
      <c r="G5072">
        <v>3.11</v>
      </c>
      <c r="H5072" t="s">
        <v>20</v>
      </c>
      <c r="I5072" t="s">
        <v>23</v>
      </c>
      <c r="J5072">
        <v>600</v>
      </c>
      <c r="K5072">
        <v>5</v>
      </c>
      <c r="L5072" t="s">
        <v>31</v>
      </c>
      <c r="M5072" t="s">
        <v>28</v>
      </c>
      <c r="N5072" t="s">
        <v>18</v>
      </c>
      <c r="O5072">
        <v>0</v>
      </c>
      <c r="P5072">
        <v>0</v>
      </c>
    </row>
    <row r="5073" spans="4:16">
      <c r="D5073">
        <v>5072</v>
      </c>
      <c r="E5073" t="s">
        <v>19</v>
      </c>
      <c r="F5073" t="b">
        <v>1</v>
      </c>
      <c r="G5073">
        <v>3.21</v>
      </c>
      <c r="H5073" t="s">
        <v>25</v>
      </c>
      <c r="I5073" t="s">
        <v>23</v>
      </c>
      <c r="J5073">
        <v>650</v>
      </c>
      <c r="K5073">
        <v>5</v>
      </c>
      <c r="L5073" t="s">
        <v>32</v>
      </c>
      <c r="M5073" t="s">
        <v>17</v>
      </c>
      <c r="N5073" t="s">
        <v>18</v>
      </c>
      <c r="O5073">
        <v>0</v>
      </c>
      <c r="P5073">
        <v>75000</v>
      </c>
    </row>
    <row r="5074" spans="4:16">
      <c r="D5074">
        <v>5073</v>
      </c>
      <c r="E5074" t="s">
        <v>13</v>
      </c>
      <c r="F5074" t="b">
        <v>0</v>
      </c>
      <c r="G5074">
        <v>3.23</v>
      </c>
      <c r="H5074" t="s">
        <v>14</v>
      </c>
      <c r="I5074" t="s">
        <v>21</v>
      </c>
      <c r="J5074">
        <v>650</v>
      </c>
      <c r="K5074">
        <v>4</v>
      </c>
      <c r="L5074" t="s">
        <v>32</v>
      </c>
      <c r="M5074" t="s">
        <v>17</v>
      </c>
      <c r="N5074" t="s">
        <v>18</v>
      </c>
      <c r="O5074">
        <v>0</v>
      </c>
      <c r="P5074">
        <v>75000</v>
      </c>
    </row>
    <row r="5075" spans="4:16">
      <c r="D5075">
        <v>5074</v>
      </c>
      <c r="E5075" t="s">
        <v>19</v>
      </c>
      <c r="F5075" t="b">
        <v>0</v>
      </c>
      <c r="G5075">
        <v>3.18</v>
      </c>
      <c r="H5075" t="s">
        <v>20</v>
      </c>
      <c r="I5075" t="s">
        <v>26</v>
      </c>
      <c r="J5075">
        <v>640</v>
      </c>
      <c r="K5075">
        <v>4</v>
      </c>
      <c r="L5075" t="s">
        <v>32</v>
      </c>
      <c r="M5075" t="s">
        <v>17</v>
      </c>
      <c r="N5075" t="s">
        <v>18</v>
      </c>
      <c r="O5075">
        <v>0</v>
      </c>
      <c r="P5075">
        <v>75000</v>
      </c>
    </row>
    <row r="5076" spans="4:16">
      <c r="D5076">
        <v>5075</v>
      </c>
      <c r="E5076" t="s">
        <v>19</v>
      </c>
      <c r="F5076" t="b">
        <v>0</v>
      </c>
      <c r="G5076">
        <v>3.25</v>
      </c>
      <c r="H5076" t="s">
        <v>25</v>
      </c>
      <c r="I5076" t="s">
        <v>15</v>
      </c>
      <c r="J5076">
        <v>640</v>
      </c>
      <c r="K5076">
        <v>4</v>
      </c>
      <c r="L5076" t="s">
        <v>31</v>
      </c>
      <c r="M5076" t="s">
        <v>17</v>
      </c>
      <c r="N5076" t="s">
        <v>18</v>
      </c>
      <c r="O5076">
        <v>0</v>
      </c>
      <c r="P5076">
        <v>75000</v>
      </c>
    </row>
    <row r="5077" spans="4:16">
      <c r="D5077">
        <v>5076</v>
      </c>
      <c r="E5077" t="s">
        <v>19</v>
      </c>
      <c r="F5077" t="b">
        <v>1</v>
      </c>
      <c r="G5077">
        <v>3.3</v>
      </c>
      <c r="H5077" t="s">
        <v>20</v>
      </c>
      <c r="I5077" t="s">
        <v>23</v>
      </c>
      <c r="J5077">
        <v>690</v>
      </c>
      <c r="K5077">
        <v>6</v>
      </c>
      <c r="L5077" t="s">
        <v>31</v>
      </c>
      <c r="M5077" t="s">
        <v>17</v>
      </c>
      <c r="N5077" t="s">
        <v>18</v>
      </c>
      <c r="O5077">
        <v>0</v>
      </c>
      <c r="P5077">
        <v>75000</v>
      </c>
    </row>
    <row r="5078" spans="4:16">
      <c r="D5078">
        <v>5077</v>
      </c>
      <c r="E5078" t="s">
        <v>13</v>
      </c>
      <c r="F5078" t="b">
        <v>0</v>
      </c>
      <c r="G5078">
        <v>3.08</v>
      </c>
      <c r="H5078" t="s">
        <v>25</v>
      </c>
      <c r="I5078" t="s">
        <v>21</v>
      </c>
      <c r="J5078">
        <v>590</v>
      </c>
      <c r="K5078">
        <v>6</v>
      </c>
      <c r="L5078" t="s">
        <v>31</v>
      </c>
      <c r="M5078" t="s">
        <v>28</v>
      </c>
      <c r="N5078" t="s">
        <v>18</v>
      </c>
      <c r="O5078">
        <v>0</v>
      </c>
      <c r="P5078">
        <v>0</v>
      </c>
    </row>
    <row r="5079" spans="4:16">
      <c r="D5079">
        <v>5078</v>
      </c>
      <c r="E5079" t="s">
        <v>13</v>
      </c>
      <c r="F5079" t="b">
        <v>1</v>
      </c>
      <c r="G5079">
        <v>3.16</v>
      </c>
      <c r="H5079" t="s">
        <v>14</v>
      </c>
      <c r="I5079" t="s">
        <v>23</v>
      </c>
      <c r="J5079">
        <v>620</v>
      </c>
      <c r="K5079">
        <v>6</v>
      </c>
      <c r="L5079" t="s">
        <v>31</v>
      </c>
      <c r="M5079" t="s">
        <v>17</v>
      </c>
      <c r="N5079" t="s">
        <v>18</v>
      </c>
      <c r="O5079">
        <v>0</v>
      </c>
      <c r="P5079">
        <v>75000</v>
      </c>
    </row>
    <row r="5080" spans="4:16">
      <c r="D5080">
        <v>5079</v>
      </c>
      <c r="E5080" t="s">
        <v>19</v>
      </c>
      <c r="F5080" t="b">
        <v>0</v>
      </c>
      <c r="G5080">
        <v>3.15</v>
      </c>
      <c r="H5080" t="s">
        <v>20</v>
      </c>
      <c r="I5080" t="s">
        <v>15</v>
      </c>
      <c r="J5080">
        <v>680</v>
      </c>
      <c r="K5080">
        <v>5</v>
      </c>
      <c r="L5080" t="s">
        <v>32</v>
      </c>
      <c r="M5080" t="s">
        <v>17</v>
      </c>
      <c r="N5080" t="s">
        <v>18</v>
      </c>
      <c r="O5080">
        <v>0</v>
      </c>
      <c r="P5080">
        <v>75000</v>
      </c>
    </row>
    <row r="5081" spans="4:16">
      <c r="D5081">
        <v>5080</v>
      </c>
      <c r="E5081" t="s">
        <v>19</v>
      </c>
      <c r="F5081" t="b">
        <v>1</v>
      </c>
      <c r="G5081">
        <v>3.19</v>
      </c>
      <c r="H5081" t="s">
        <v>14</v>
      </c>
      <c r="I5081" t="s">
        <v>23</v>
      </c>
      <c r="J5081">
        <v>570</v>
      </c>
      <c r="K5081">
        <v>5</v>
      </c>
      <c r="L5081" t="s">
        <v>27</v>
      </c>
      <c r="M5081" t="s">
        <v>28</v>
      </c>
      <c r="N5081" t="s">
        <v>18</v>
      </c>
      <c r="O5081">
        <v>0</v>
      </c>
      <c r="P5081">
        <v>0</v>
      </c>
    </row>
    <row r="5082" spans="4:16">
      <c r="D5082">
        <v>5081</v>
      </c>
      <c r="E5082" t="s">
        <v>19</v>
      </c>
      <c r="F5082" t="b">
        <v>0</v>
      </c>
      <c r="G5082">
        <v>3.52</v>
      </c>
      <c r="H5082" t="s">
        <v>25</v>
      </c>
      <c r="I5082" t="s">
        <v>15</v>
      </c>
      <c r="J5082">
        <v>700</v>
      </c>
      <c r="K5082">
        <v>5</v>
      </c>
      <c r="L5082" t="s">
        <v>34</v>
      </c>
      <c r="M5082" t="s">
        <v>17</v>
      </c>
      <c r="N5082" t="s">
        <v>18</v>
      </c>
      <c r="O5082">
        <v>0</v>
      </c>
      <c r="P5082">
        <v>75000</v>
      </c>
    </row>
    <row r="5083" spans="4:16">
      <c r="D5083">
        <v>5082</v>
      </c>
      <c r="E5083" t="s">
        <v>13</v>
      </c>
      <c r="F5083" t="b">
        <v>1</v>
      </c>
      <c r="G5083">
        <v>3.25</v>
      </c>
      <c r="H5083" t="s">
        <v>14</v>
      </c>
      <c r="I5083" t="s">
        <v>23</v>
      </c>
      <c r="J5083">
        <v>640</v>
      </c>
      <c r="K5083">
        <v>5</v>
      </c>
      <c r="L5083" t="s">
        <v>24</v>
      </c>
      <c r="M5083" t="s">
        <v>17</v>
      </c>
      <c r="N5083" t="s">
        <v>18</v>
      </c>
      <c r="O5083">
        <v>0</v>
      </c>
      <c r="P5083">
        <v>75000</v>
      </c>
    </row>
    <row r="5084" spans="4:16">
      <c r="D5084">
        <v>5083</v>
      </c>
      <c r="E5084" t="s">
        <v>13</v>
      </c>
      <c r="F5084" t="b">
        <v>0</v>
      </c>
      <c r="G5084">
        <v>3.27</v>
      </c>
      <c r="H5084" t="s">
        <v>20</v>
      </c>
      <c r="I5084" t="s">
        <v>21</v>
      </c>
      <c r="J5084">
        <v>650</v>
      </c>
      <c r="K5084">
        <v>5</v>
      </c>
      <c r="L5084" t="s">
        <v>32</v>
      </c>
      <c r="M5084" t="s">
        <v>17</v>
      </c>
      <c r="N5084" t="s">
        <v>18</v>
      </c>
      <c r="O5084">
        <v>0</v>
      </c>
      <c r="P5084">
        <v>75000</v>
      </c>
    </row>
    <row r="5085" spans="4:16">
      <c r="D5085">
        <v>5084</v>
      </c>
      <c r="E5085" t="s">
        <v>13</v>
      </c>
      <c r="F5085" t="b">
        <v>1</v>
      </c>
      <c r="G5085">
        <v>3.43</v>
      </c>
      <c r="H5085" t="s">
        <v>14</v>
      </c>
      <c r="I5085" t="s">
        <v>23</v>
      </c>
      <c r="J5085">
        <v>620</v>
      </c>
      <c r="K5085">
        <v>4</v>
      </c>
      <c r="L5085" t="s">
        <v>37</v>
      </c>
      <c r="M5085" t="s">
        <v>17</v>
      </c>
      <c r="N5085" t="s">
        <v>18</v>
      </c>
      <c r="O5085">
        <v>0</v>
      </c>
      <c r="P5085">
        <v>75000</v>
      </c>
    </row>
    <row r="5086" spans="4:16">
      <c r="D5086">
        <v>5085</v>
      </c>
      <c r="E5086" t="s">
        <v>19</v>
      </c>
      <c r="F5086" t="b">
        <v>0</v>
      </c>
      <c r="G5086">
        <v>3.48</v>
      </c>
      <c r="H5086" t="s">
        <v>20</v>
      </c>
      <c r="I5086" t="s">
        <v>30</v>
      </c>
      <c r="J5086">
        <v>750</v>
      </c>
      <c r="K5086">
        <v>4</v>
      </c>
      <c r="L5086" t="s">
        <v>34</v>
      </c>
      <c r="M5086" t="s">
        <v>17</v>
      </c>
      <c r="N5086" t="s">
        <v>18</v>
      </c>
      <c r="O5086">
        <v>0</v>
      </c>
      <c r="P5086">
        <v>75000</v>
      </c>
    </row>
    <row r="5087" spans="4:16">
      <c r="D5087">
        <v>5086</v>
      </c>
      <c r="E5087" t="s">
        <v>19</v>
      </c>
      <c r="F5087" t="b">
        <v>1</v>
      </c>
      <c r="G5087">
        <v>3.11</v>
      </c>
      <c r="H5087" t="s">
        <v>25</v>
      </c>
      <c r="I5087" t="s">
        <v>23</v>
      </c>
      <c r="J5087">
        <v>630</v>
      </c>
      <c r="K5087">
        <v>6</v>
      </c>
      <c r="L5087" t="s">
        <v>24</v>
      </c>
      <c r="M5087" t="s">
        <v>17</v>
      </c>
      <c r="N5087" t="s">
        <v>18</v>
      </c>
      <c r="O5087">
        <v>0</v>
      </c>
      <c r="P5087">
        <v>75000</v>
      </c>
    </row>
    <row r="5088" spans="4:16">
      <c r="D5088">
        <v>5087</v>
      </c>
      <c r="E5088" t="s">
        <v>19</v>
      </c>
      <c r="F5088" t="b">
        <v>0</v>
      </c>
      <c r="G5088">
        <v>3.13</v>
      </c>
      <c r="H5088" t="s">
        <v>25</v>
      </c>
      <c r="I5088" t="s">
        <v>15</v>
      </c>
      <c r="J5088">
        <v>610</v>
      </c>
      <c r="K5088">
        <v>5</v>
      </c>
      <c r="L5088" t="s">
        <v>27</v>
      </c>
      <c r="M5088" t="s">
        <v>17</v>
      </c>
      <c r="N5088" t="s">
        <v>18</v>
      </c>
      <c r="O5088">
        <v>0</v>
      </c>
      <c r="P5088">
        <v>75000</v>
      </c>
    </row>
    <row r="5089" spans="4:16">
      <c r="D5089">
        <v>5088</v>
      </c>
      <c r="E5089" t="s">
        <v>19</v>
      </c>
      <c r="F5089" t="b">
        <v>0</v>
      </c>
      <c r="G5089">
        <v>3.33</v>
      </c>
      <c r="H5089" t="s">
        <v>20</v>
      </c>
      <c r="I5089" t="s">
        <v>30</v>
      </c>
      <c r="J5089">
        <v>680</v>
      </c>
      <c r="K5089">
        <v>6</v>
      </c>
      <c r="L5089" t="s">
        <v>27</v>
      </c>
      <c r="M5089" t="s">
        <v>17</v>
      </c>
      <c r="N5089" t="s">
        <v>18</v>
      </c>
      <c r="O5089">
        <v>0</v>
      </c>
      <c r="P5089">
        <v>75000</v>
      </c>
    </row>
    <row r="5090" spans="4:16">
      <c r="D5090">
        <v>5089</v>
      </c>
      <c r="E5090" t="s">
        <v>19</v>
      </c>
      <c r="F5090" t="b">
        <v>1</v>
      </c>
      <c r="G5090">
        <v>3.28</v>
      </c>
      <c r="H5090" t="s">
        <v>20</v>
      </c>
      <c r="I5090" t="s">
        <v>23</v>
      </c>
      <c r="J5090">
        <v>660</v>
      </c>
      <c r="K5090">
        <v>6</v>
      </c>
      <c r="L5090" t="s">
        <v>30</v>
      </c>
      <c r="M5090" t="s">
        <v>17</v>
      </c>
      <c r="N5090" t="s">
        <v>18</v>
      </c>
      <c r="O5090">
        <v>0</v>
      </c>
      <c r="P5090">
        <v>75000</v>
      </c>
    </row>
    <row r="5091" spans="4:16">
      <c r="D5091">
        <v>5090</v>
      </c>
      <c r="E5091" t="s">
        <v>13</v>
      </c>
      <c r="F5091" t="b">
        <v>0</v>
      </c>
      <c r="G5091">
        <v>3.27</v>
      </c>
      <c r="H5091" t="s">
        <v>20</v>
      </c>
      <c r="I5091" t="s">
        <v>26</v>
      </c>
      <c r="J5091">
        <v>620</v>
      </c>
      <c r="K5091">
        <v>6</v>
      </c>
      <c r="L5091" t="s">
        <v>32</v>
      </c>
      <c r="M5091" t="s">
        <v>17</v>
      </c>
      <c r="N5091" t="s">
        <v>18</v>
      </c>
      <c r="O5091">
        <v>0</v>
      </c>
      <c r="P5091">
        <v>75000</v>
      </c>
    </row>
    <row r="5092" spans="4:16">
      <c r="D5092">
        <v>5091</v>
      </c>
      <c r="E5092" t="s">
        <v>19</v>
      </c>
      <c r="F5092" t="b">
        <v>0</v>
      </c>
      <c r="G5092">
        <v>3.02</v>
      </c>
      <c r="H5092" t="s">
        <v>25</v>
      </c>
      <c r="I5092" t="s">
        <v>26</v>
      </c>
      <c r="J5092">
        <v>650</v>
      </c>
      <c r="K5092">
        <v>5</v>
      </c>
      <c r="L5092" t="s">
        <v>16</v>
      </c>
      <c r="M5092" t="s">
        <v>17</v>
      </c>
      <c r="N5092" t="s">
        <v>18</v>
      </c>
      <c r="O5092">
        <v>0</v>
      </c>
      <c r="P5092">
        <v>75000</v>
      </c>
    </row>
    <row r="5093" spans="4:16">
      <c r="D5093">
        <v>5092</v>
      </c>
      <c r="E5093" t="s">
        <v>13</v>
      </c>
      <c r="F5093" t="b">
        <v>1</v>
      </c>
      <c r="G5093">
        <v>3.3</v>
      </c>
      <c r="H5093" t="s">
        <v>14</v>
      </c>
      <c r="I5093" t="s">
        <v>23</v>
      </c>
      <c r="J5093">
        <v>670</v>
      </c>
      <c r="K5093">
        <v>5</v>
      </c>
      <c r="L5093" t="s">
        <v>24</v>
      </c>
      <c r="M5093" t="s">
        <v>17</v>
      </c>
      <c r="N5093" t="s">
        <v>18</v>
      </c>
      <c r="O5093">
        <v>0</v>
      </c>
      <c r="P5093">
        <v>75000</v>
      </c>
    </row>
    <row r="5094" spans="4:16">
      <c r="D5094">
        <v>5093</v>
      </c>
      <c r="E5094" t="s">
        <v>19</v>
      </c>
      <c r="F5094" t="b">
        <v>1</v>
      </c>
      <c r="G5094">
        <v>3.22</v>
      </c>
      <c r="H5094" t="s">
        <v>20</v>
      </c>
      <c r="I5094" t="s">
        <v>23</v>
      </c>
      <c r="J5094">
        <v>680</v>
      </c>
      <c r="K5094">
        <v>5</v>
      </c>
      <c r="L5094" t="s">
        <v>34</v>
      </c>
      <c r="M5094" t="s">
        <v>17</v>
      </c>
      <c r="N5094" t="s">
        <v>18</v>
      </c>
      <c r="O5094">
        <v>0</v>
      </c>
      <c r="P5094">
        <v>75000</v>
      </c>
    </row>
    <row r="5095" spans="4:16">
      <c r="D5095">
        <v>5094</v>
      </c>
      <c r="E5095" t="s">
        <v>13</v>
      </c>
      <c r="F5095" t="b">
        <v>1</v>
      </c>
      <c r="G5095">
        <v>3.5</v>
      </c>
      <c r="H5095" t="s">
        <v>20</v>
      </c>
      <c r="I5095" t="s">
        <v>23</v>
      </c>
      <c r="J5095">
        <v>720</v>
      </c>
      <c r="K5095">
        <v>7</v>
      </c>
      <c r="L5095" t="s">
        <v>30</v>
      </c>
      <c r="M5095" t="s">
        <v>17</v>
      </c>
      <c r="N5095" t="s">
        <v>18</v>
      </c>
      <c r="O5095">
        <v>0</v>
      </c>
      <c r="P5095">
        <v>75000</v>
      </c>
    </row>
    <row r="5096" spans="4:16">
      <c r="D5096">
        <v>5095</v>
      </c>
      <c r="E5096" t="s">
        <v>13</v>
      </c>
      <c r="F5096" t="b">
        <v>0</v>
      </c>
      <c r="G5096">
        <v>3.38</v>
      </c>
      <c r="H5096" t="s">
        <v>20</v>
      </c>
      <c r="I5096" t="s">
        <v>29</v>
      </c>
      <c r="J5096">
        <v>780</v>
      </c>
      <c r="K5096">
        <v>6</v>
      </c>
      <c r="L5096" t="s">
        <v>27</v>
      </c>
      <c r="M5096" t="s">
        <v>17</v>
      </c>
      <c r="N5096" t="s">
        <v>18</v>
      </c>
      <c r="O5096">
        <v>0</v>
      </c>
      <c r="P5096">
        <v>75000</v>
      </c>
    </row>
    <row r="5097" spans="4:16">
      <c r="D5097">
        <v>5096</v>
      </c>
      <c r="E5097" t="s">
        <v>13</v>
      </c>
      <c r="F5097" t="b">
        <v>1</v>
      </c>
      <c r="G5097">
        <v>3.45</v>
      </c>
      <c r="H5097" t="s">
        <v>20</v>
      </c>
      <c r="I5097" t="s">
        <v>23</v>
      </c>
      <c r="J5097">
        <v>670</v>
      </c>
      <c r="K5097">
        <v>4</v>
      </c>
      <c r="L5097" t="s">
        <v>31</v>
      </c>
      <c r="M5097" t="s">
        <v>17</v>
      </c>
      <c r="N5097" t="s">
        <v>18</v>
      </c>
      <c r="O5097">
        <v>0</v>
      </c>
      <c r="P5097">
        <v>75000</v>
      </c>
    </row>
    <row r="5098" spans="4:16">
      <c r="D5098">
        <v>5097</v>
      </c>
      <c r="E5098" t="s">
        <v>19</v>
      </c>
      <c r="F5098" t="b">
        <v>1</v>
      </c>
      <c r="G5098">
        <v>3.32</v>
      </c>
      <c r="H5098" t="s">
        <v>20</v>
      </c>
      <c r="I5098" t="s">
        <v>23</v>
      </c>
      <c r="J5098">
        <v>600</v>
      </c>
      <c r="K5098">
        <v>4</v>
      </c>
      <c r="L5098" t="s">
        <v>27</v>
      </c>
      <c r="M5098" t="s">
        <v>28</v>
      </c>
      <c r="N5098" t="s">
        <v>18</v>
      </c>
      <c r="O5098">
        <v>0</v>
      </c>
      <c r="P5098">
        <v>0</v>
      </c>
    </row>
    <row r="5099" spans="4:16">
      <c r="D5099">
        <v>5098</v>
      </c>
      <c r="E5099" t="s">
        <v>19</v>
      </c>
      <c r="F5099" t="b">
        <v>0</v>
      </c>
      <c r="G5099">
        <v>3.45</v>
      </c>
      <c r="H5099" t="s">
        <v>20</v>
      </c>
      <c r="I5099" t="s">
        <v>15</v>
      </c>
      <c r="J5099">
        <v>650</v>
      </c>
      <c r="K5099">
        <v>5</v>
      </c>
      <c r="L5099" t="s">
        <v>32</v>
      </c>
      <c r="M5099" t="s">
        <v>17</v>
      </c>
      <c r="N5099" t="s">
        <v>18</v>
      </c>
      <c r="O5099">
        <v>0</v>
      </c>
      <c r="P5099">
        <v>75000</v>
      </c>
    </row>
    <row r="5100" spans="4:16">
      <c r="D5100">
        <v>5099</v>
      </c>
      <c r="E5100" t="s">
        <v>13</v>
      </c>
      <c r="F5100" t="b">
        <v>1</v>
      </c>
      <c r="G5100">
        <v>2.91</v>
      </c>
      <c r="H5100" t="s">
        <v>25</v>
      </c>
      <c r="I5100" t="s">
        <v>23</v>
      </c>
      <c r="J5100">
        <v>590</v>
      </c>
      <c r="K5100">
        <v>5</v>
      </c>
      <c r="L5100" t="s">
        <v>22</v>
      </c>
      <c r="M5100" t="s">
        <v>28</v>
      </c>
      <c r="N5100" t="s">
        <v>18</v>
      </c>
      <c r="O5100">
        <v>0</v>
      </c>
      <c r="P5100">
        <v>0</v>
      </c>
    </row>
    <row r="5101" spans="4:16">
      <c r="D5101">
        <v>5100</v>
      </c>
      <c r="E5101" t="s">
        <v>13</v>
      </c>
      <c r="F5101" t="b">
        <v>0</v>
      </c>
      <c r="G5101">
        <v>3.09</v>
      </c>
      <c r="H5101" t="s">
        <v>14</v>
      </c>
      <c r="I5101" t="s">
        <v>15</v>
      </c>
      <c r="J5101">
        <v>590</v>
      </c>
      <c r="K5101">
        <v>6</v>
      </c>
      <c r="L5101" t="s">
        <v>24</v>
      </c>
      <c r="M5101" t="s">
        <v>28</v>
      </c>
      <c r="N5101" t="s">
        <v>18</v>
      </c>
      <c r="O5101">
        <v>0</v>
      </c>
      <c r="P5101">
        <v>0</v>
      </c>
    </row>
    <row r="5102" spans="4:16">
      <c r="D5102">
        <v>5101</v>
      </c>
      <c r="E5102" t="s">
        <v>19</v>
      </c>
      <c r="F5102" t="b">
        <v>0</v>
      </c>
      <c r="G5102">
        <v>3.27</v>
      </c>
      <c r="H5102" t="s">
        <v>14</v>
      </c>
      <c r="I5102" t="s">
        <v>15</v>
      </c>
      <c r="J5102">
        <v>650</v>
      </c>
      <c r="K5102">
        <v>5</v>
      </c>
      <c r="L5102" t="s">
        <v>34</v>
      </c>
      <c r="M5102" t="s">
        <v>17</v>
      </c>
      <c r="N5102" t="s">
        <v>18</v>
      </c>
      <c r="O5102">
        <v>0</v>
      </c>
      <c r="P5102">
        <v>75000</v>
      </c>
    </row>
    <row r="5103" spans="4:16">
      <c r="D5103">
        <v>5102</v>
      </c>
      <c r="E5103" t="s">
        <v>19</v>
      </c>
      <c r="F5103" t="b">
        <v>0</v>
      </c>
      <c r="G5103">
        <v>3.42</v>
      </c>
      <c r="H5103" t="s">
        <v>20</v>
      </c>
      <c r="I5103" t="s">
        <v>30</v>
      </c>
      <c r="J5103">
        <v>590</v>
      </c>
      <c r="K5103">
        <v>5</v>
      </c>
      <c r="L5103" t="s">
        <v>27</v>
      </c>
      <c r="M5103" t="s">
        <v>28</v>
      </c>
      <c r="N5103" t="s">
        <v>18</v>
      </c>
      <c r="O5103">
        <v>0</v>
      </c>
      <c r="P5103">
        <v>0</v>
      </c>
    </row>
    <row r="5104" spans="4:16">
      <c r="D5104">
        <v>5103</v>
      </c>
      <c r="E5104" t="s">
        <v>19</v>
      </c>
      <c r="F5104" t="b">
        <v>0</v>
      </c>
      <c r="G5104">
        <v>3.11</v>
      </c>
      <c r="H5104" t="s">
        <v>14</v>
      </c>
      <c r="I5104" t="s">
        <v>21</v>
      </c>
      <c r="J5104">
        <v>590</v>
      </c>
      <c r="K5104">
        <v>5</v>
      </c>
      <c r="L5104" t="s">
        <v>27</v>
      </c>
      <c r="M5104" t="s">
        <v>28</v>
      </c>
      <c r="N5104" t="s">
        <v>18</v>
      </c>
      <c r="O5104">
        <v>0</v>
      </c>
      <c r="P5104">
        <v>0</v>
      </c>
    </row>
    <row r="5105" spans="4:16">
      <c r="D5105">
        <v>5104</v>
      </c>
      <c r="E5105" t="s">
        <v>19</v>
      </c>
      <c r="F5105" t="b">
        <v>0</v>
      </c>
      <c r="G5105">
        <v>3.25</v>
      </c>
      <c r="H5105" t="s">
        <v>20</v>
      </c>
      <c r="I5105" t="s">
        <v>29</v>
      </c>
      <c r="J5105">
        <v>640</v>
      </c>
      <c r="K5105">
        <v>5</v>
      </c>
      <c r="L5105" t="s">
        <v>27</v>
      </c>
      <c r="M5105" t="s">
        <v>17</v>
      </c>
      <c r="N5105" t="s">
        <v>18</v>
      </c>
      <c r="O5105">
        <v>0</v>
      </c>
      <c r="P5105">
        <v>75000</v>
      </c>
    </row>
    <row r="5106" spans="4:16">
      <c r="D5106">
        <v>5105</v>
      </c>
      <c r="E5106" t="s">
        <v>19</v>
      </c>
      <c r="F5106" t="b">
        <v>0</v>
      </c>
      <c r="G5106">
        <v>3.22</v>
      </c>
      <c r="H5106" t="s">
        <v>20</v>
      </c>
      <c r="I5106" t="s">
        <v>21</v>
      </c>
      <c r="J5106">
        <v>610</v>
      </c>
      <c r="K5106">
        <v>4</v>
      </c>
      <c r="L5106" t="s">
        <v>34</v>
      </c>
      <c r="M5106" t="s">
        <v>17</v>
      </c>
      <c r="N5106" t="s">
        <v>18</v>
      </c>
      <c r="O5106">
        <v>0</v>
      </c>
      <c r="P5106">
        <v>75000</v>
      </c>
    </row>
    <row r="5107" spans="4:16">
      <c r="D5107">
        <v>5106</v>
      </c>
      <c r="E5107" t="s">
        <v>13</v>
      </c>
      <c r="F5107" t="b">
        <v>0</v>
      </c>
      <c r="G5107">
        <v>3.27</v>
      </c>
      <c r="H5107" t="s">
        <v>14</v>
      </c>
      <c r="I5107" t="s">
        <v>29</v>
      </c>
      <c r="J5107">
        <v>600</v>
      </c>
      <c r="K5107">
        <v>6</v>
      </c>
      <c r="L5107" t="s">
        <v>27</v>
      </c>
      <c r="M5107" t="s">
        <v>28</v>
      </c>
      <c r="N5107" t="s">
        <v>18</v>
      </c>
      <c r="O5107">
        <v>0</v>
      </c>
      <c r="P5107">
        <v>0</v>
      </c>
    </row>
    <row r="5108" spans="4:16">
      <c r="D5108">
        <v>5107</v>
      </c>
      <c r="E5108" t="s">
        <v>13</v>
      </c>
      <c r="F5108" t="b">
        <v>1</v>
      </c>
      <c r="G5108">
        <v>2.94</v>
      </c>
      <c r="H5108" t="s">
        <v>20</v>
      </c>
      <c r="I5108" t="s">
        <v>23</v>
      </c>
      <c r="J5108">
        <v>590</v>
      </c>
      <c r="K5108">
        <v>5</v>
      </c>
      <c r="L5108" t="s">
        <v>34</v>
      </c>
      <c r="M5108" t="s">
        <v>28</v>
      </c>
      <c r="N5108" t="s">
        <v>18</v>
      </c>
      <c r="O5108">
        <v>0</v>
      </c>
      <c r="P5108">
        <v>0</v>
      </c>
    </row>
    <row r="5109" spans="4:16">
      <c r="D5109">
        <v>5108</v>
      </c>
      <c r="E5109" t="s">
        <v>19</v>
      </c>
      <c r="F5109" t="b">
        <v>0</v>
      </c>
      <c r="G5109">
        <v>3.08</v>
      </c>
      <c r="H5109" t="s">
        <v>25</v>
      </c>
      <c r="I5109" t="s">
        <v>30</v>
      </c>
      <c r="J5109">
        <v>670</v>
      </c>
      <c r="K5109">
        <v>5</v>
      </c>
      <c r="L5109" t="s">
        <v>24</v>
      </c>
      <c r="M5109" t="s">
        <v>17</v>
      </c>
      <c r="N5109" t="s">
        <v>18</v>
      </c>
      <c r="O5109">
        <v>0</v>
      </c>
      <c r="P5109">
        <v>75000</v>
      </c>
    </row>
    <row r="5110" spans="4:16">
      <c r="D5110">
        <v>5109</v>
      </c>
      <c r="E5110" t="s">
        <v>13</v>
      </c>
      <c r="F5110" t="b">
        <v>1</v>
      </c>
      <c r="G5110">
        <v>3.18</v>
      </c>
      <c r="H5110" t="s">
        <v>20</v>
      </c>
      <c r="I5110" t="s">
        <v>23</v>
      </c>
      <c r="J5110">
        <v>600</v>
      </c>
      <c r="K5110">
        <v>4</v>
      </c>
      <c r="L5110" t="s">
        <v>27</v>
      </c>
      <c r="M5110" t="s">
        <v>28</v>
      </c>
      <c r="N5110" t="s">
        <v>18</v>
      </c>
      <c r="O5110">
        <v>0</v>
      </c>
      <c r="P5110">
        <v>0</v>
      </c>
    </row>
    <row r="5111" spans="4:16">
      <c r="D5111">
        <v>5110</v>
      </c>
      <c r="E5111" t="s">
        <v>19</v>
      </c>
      <c r="F5111" t="b">
        <v>0</v>
      </c>
      <c r="G5111">
        <v>3.34</v>
      </c>
      <c r="H5111" t="s">
        <v>14</v>
      </c>
      <c r="I5111" t="s">
        <v>15</v>
      </c>
      <c r="J5111">
        <v>730</v>
      </c>
      <c r="K5111">
        <v>5</v>
      </c>
      <c r="L5111" t="s">
        <v>27</v>
      </c>
      <c r="M5111" t="s">
        <v>17</v>
      </c>
      <c r="N5111" t="s">
        <v>18</v>
      </c>
      <c r="O5111">
        <v>0</v>
      </c>
      <c r="P5111">
        <v>75000</v>
      </c>
    </row>
    <row r="5112" spans="4:16">
      <c r="D5112">
        <v>5111</v>
      </c>
      <c r="E5112" t="s">
        <v>19</v>
      </c>
      <c r="F5112" t="b">
        <v>1</v>
      </c>
      <c r="G5112">
        <v>3.51</v>
      </c>
      <c r="H5112" t="s">
        <v>14</v>
      </c>
      <c r="I5112" t="s">
        <v>23</v>
      </c>
      <c r="J5112">
        <v>680</v>
      </c>
      <c r="K5112">
        <v>5</v>
      </c>
      <c r="L5112" t="s">
        <v>30</v>
      </c>
      <c r="M5112" t="s">
        <v>17</v>
      </c>
      <c r="N5112" t="s">
        <v>18</v>
      </c>
      <c r="O5112">
        <v>0</v>
      </c>
      <c r="P5112">
        <v>75000</v>
      </c>
    </row>
    <row r="5113" spans="4:16">
      <c r="D5113">
        <v>5112</v>
      </c>
      <c r="E5113" t="s">
        <v>13</v>
      </c>
      <c r="F5113" t="b">
        <v>0</v>
      </c>
      <c r="G5113">
        <v>3.25</v>
      </c>
      <c r="H5113" t="s">
        <v>20</v>
      </c>
      <c r="I5113" t="s">
        <v>29</v>
      </c>
      <c r="J5113">
        <v>600</v>
      </c>
      <c r="K5113">
        <v>4</v>
      </c>
      <c r="L5113" t="s">
        <v>34</v>
      </c>
      <c r="M5113" t="s">
        <v>28</v>
      </c>
      <c r="N5113" t="s">
        <v>18</v>
      </c>
      <c r="O5113">
        <v>0</v>
      </c>
      <c r="P5113">
        <v>0</v>
      </c>
    </row>
    <row r="5114" spans="4:16">
      <c r="D5114">
        <v>5113</v>
      </c>
      <c r="E5114" t="s">
        <v>13</v>
      </c>
      <c r="F5114" t="b">
        <v>0</v>
      </c>
      <c r="G5114">
        <v>3.11</v>
      </c>
      <c r="H5114" t="s">
        <v>14</v>
      </c>
      <c r="I5114" t="s">
        <v>15</v>
      </c>
      <c r="J5114">
        <v>600</v>
      </c>
      <c r="K5114">
        <v>5</v>
      </c>
      <c r="L5114" t="s">
        <v>27</v>
      </c>
      <c r="M5114" t="s">
        <v>28</v>
      </c>
      <c r="N5114" t="s">
        <v>18</v>
      </c>
      <c r="O5114">
        <v>0</v>
      </c>
      <c r="P5114">
        <v>0</v>
      </c>
    </row>
    <row r="5115" spans="4:16">
      <c r="D5115">
        <v>5114</v>
      </c>
      <c r="E5115" t="s">
        <v>19</v>
      </c>
      <c r="F5115" t="b">
        <v>1</v>
      </c>
      <c r="G5115">
        <v>3.05</v>
      </c>
      <c r="H5115" t="s">
        <v>25</v>
      </c>
      <c r="I5115" t="s">
        <v>23</v>
      </c>
      <c r="J5115">
        <v>600</v>
      </c>
      <c r="K5115">
        <v>6</v>
      </c>
      <c r="L5115" t="s">
        <v>34</v>
      </c>
      <c r="M5115" t="s">
        <v>28</v>
      </c>
      <c r="N5115" t="s">
        <v>18</v>
      </c>
      <c r="O5115">
        <v>0</v>
      </c>
      <c r="P5115">
        <v>0</v>
      </c>
    </row>
    <row r="5116" spans="4:16">
      <c r="D5116">
        <v>5115</v>
      </c>
      <c r="E5116" t="s">
        <v>19</v>
      </c>
      <c r="F5116" t="b">
        <v>1</v>
      </c>
      <c r="G5116">
        <v>3.54</v>
      </c>
      <c r="H5116" t="s">
        <v>25</v>
      </c>
      <c r="I5116" t="s">
        <v>23</v>
      </c>
      <c r="J5116">
        <v>670</v>
      </c>
      <c r="K5116">
        <v>5</v>
      </c>
      <c r="L5116" t="s">
        <v>24</v>
      </c>
      <c r="M5116" t="s">
        <v>17</v>
      </c>
      <c r="N5116" t="s">
        <v>18</v>
      </c>
      <c r="O5116">
        <v>0</v>
      </c>
      <c r="P5116">
        <v>75000</v>
      </c>
    </row>
    <row r="5117" spans="4:16">
      <c r="D5117">
        <v>5116</v>
      </c>
      <c r="E5117" t="s">
        <v>19</v>
      </c>
      <c r="F5117" t="b">
        <v>0</v>
      </c>
      <c r="G5117">
        <v>3.28</v>
      </c>
      <c r="H5117" t="s">
        <v>20</v>
      </c>
      <c r="I5117" t="s">
        <v>15</v>
      </c>
      <c r="J5117">
        <v>600</v>
      </c>
      <c r="K5117">
        <v>5</v>
      </c>
      <c r="L5117" t="s">
        <v>33</v>
      </c>
      <c r="M5117" t="s">
        <v>28</v>
      </c>
      <c r="N5117" t="s">
        <v>18</v>
      </c>
      <c r="O5117">
        <v>0</v>
      </c>
      <c r="P5117">
        <v>0</v>
      </c>
    </row>
    <row r="5118" spans="4:16">
      <c r="D5118">
        <v>5117</v>
      </c>
      <c r="E5118" t="s">
        <v>13</v>
      </c>
      <c r="F5118" t="b">
        <v>1</v>
      </c>
      <c r="G5118">
        <v>2.99</v>
      </c>
      <c r="H5118" t="s">
        <v>14</v>
      </c>
      <c r="I5118" t="s">
        <v>23</v>
      </c>
      <c r="J5118">
        <v>590</v>
      </c>
      <c r="K5118">
        <v>7</v>
      </c>
      <c r="L5118" t="s">
        <v>30</v>
      </c>
      <c r="M5118" t="s">
        <v>28</v>
      </c>
      <c r="N5118" t="s">
        <v>18</v>
      </c>
      <c r="O5118">
        <v>0</v>
      </c>
      <c r="P5118">
        <v>0</v>
      </c>
    </row>
    <row r="5119" spans="4:16">
      <c r="D5119">
        <v>5118</v>
      </c>
      <c r="E5119" t="s">
        <v>19</v>
      </c>
      <c r="F5119" t="b">
        <v>1</v>
      </c>
      <c r="G5119">
        <v>3.23</v>
      </c>
      <c r="H5119" t="s">
        <v>20</v>
      </c>
      <c r="I5119" t="s">
        <v>23</v>
      </c>
      <c r="J5119">
        <v>570</v>
      </c>
      <c r="K5119">
        <v>6</v>
      </c>
      <c r="L5119" t="s">
        <v>27</v>
      </c>
      <c r="M5119" t="s">
        <v>28</v>
      </c>
      <c r="N5119" t="s">
        <v>18</v>
      </c>
      <c r="O5119">
        <v>0</v>
      </c>
      <c r="P5119">
        <v>0</v>
      </c>
    </row>
    <row r="5120" spans="4:16">
      <c r="D5120">
        <v>5119</v>
      </c>
      <c r="E5120" t="s">
        <v>13</v>
      </c>
      <c r="F5120" t="b">
        <v>0</v>
      </c>
      <c r="G5120">
        <v>3.31</v>
      </c>
      <c r="H5120" t="s">
        <v>25</v>
      </c>
      <c r="I5120" t="s">
        <v>29</v>
      </c>
      <c r="J5120">
        <v>710</v>
      </c>
      <c r="K5120">
        <v>5</v>
      </c>
      <c r="L5120" t="s">
        <v>34</v>
      </c>
      <c r="M5120" t="s">
        <v>17</v>
      </c>
      <c r="N5120" t="s">
        <v>18</v>
      </c>
      <c r="O5120">
        <v>0</v>
      </c>
      <c r="P5120">
        <v>75000</v>
      </c>
    </row>
    <row r="5121" spans="4:16">
      <c r="D5121">
        <v>5120</v>
      </c>
      <c r="E5121" t="s">
        <v>19</v>
      </c>
      <c r="F5121" t="b">
        <v>0</v>
      </c>
      <c r="G5121">
        <v>3.38</v>
      </c>
      <c r="H5121" t="s">
        <v>25</v>
      </c>
      <c r="I5121" t="s">
        <v>26</v>
      </c>
      <c r="J5121">
        <v>670</v>
      </c>
      <c r="K5121">
        <v>4</v>
      </c>
      <c r="L5121" t="s">
        <v>27</v>
      </c>
      <c r="M5121" t="s">
        <v>17</v>
      </c>
      <c r="N5121" t="s">
        <v>18</v>
      </c>
      <c r="O5121">
        <v>0</v>
      </c>
      <c r="P5121">
        <v>75000</v>
      </c>
    </row>
    <row r="5122" spans="4:16">
      <c r="D5122">
        <v>5121</v>
      </c>
      <c r="E5122" t="s">
        <v>19</v>
      </c>
      <c r="F5122" t="b">
        <v>0</v>
      </c>
      <c r="G5122">
        <v>3.28</v>
      </c>
      <c r="H5122" t="s">
        <v>14</v>
      </c>
      <c r="I5122" t="s">
        <v>26</v>
      </c>
      <c r="J5122">
        <v>630</v>
      </c>
      <c r="K5122">
        <v>5</v>
      </c>
      <c r="L5122" t="s">
        <v>27</v>
      </c>
      <c r="M5122" t="s">
        <v>17</v>
      </c>
      <c r="N5122" t="s">
        <v>18</v>
      </c>
      <c r="O5122">
        <v>0</v>
      </c>
      <c r="P5122">
        <v>75000</v>
      </c>
    </row>
    <row r="5123" spans="4:16">
      <c r="D5123">
        <v>5122</v>
      </c>
      <c r="E5123" t="s">
        <v>13</v>
      </c>
      <c r="F5123" t="b">
        <v>0</v>
      </c>
      <c r="G5123">
        <v>3.38</v>
      </c>
      <c r="H5123" t="s">
        <v>14</v>
      </c>
      <c r="I5123" t="s">
        <v>29</v>
      </c>
      <c r="J5123">
        <v>740</v>
      </c>
      <c r="K5123">
        <v>5</v>
      </c>
      <c r="L5123" t="s">
        <v>27</v>
      </c>
      <c r="M5123" t="s">
        <v>17</v>
      </c>
      <c r="N5123" t="s">
        <v>18</v>
      </c>
      <c r="O5123">
        <v>0</v>
      </c>
      <c r="P5123">
        <v>75000</v>
      </c>
    </row>
    <row r="5124" spans="4:16">
      <c r="D5124">
        <v>5123</v>
      </c>
      <c r="E5124" t="s">
        <v>19</v>
      </c>
      <c r="F5124" t="b">
        <v>0</v>
      </c>
      <c r="G5124">
        <v>3.24</v>
      </c>
      <c r="H5124" t="s">
        <v>14</v>
      </c>
      <c r="I5124" t="s">
        <v>30</v>
      </c>
      <c r="J5124">
        <v>640</v>
      </c>
      <c r="K5124">
        <v>6</v>
      </c>
      <c r="L5124" t="s">
        <v>31</v>
      </c>
      <c r="M5124" t="s">
        <v>17</v>
      </c>
      <c r="N5124" t="s">
        <v>18</v>
      </c>
      <c r="O5124">
        <v>0</v>
      </c>
      <c r="P5124">
        <v>75000</v>
      </c>
    </row>
    <row r="5125" spans="4:16">
      <c r="D5125">
        <v>5124</v>
      </c>
      <c r="E5125" t="s">
        <v>19</v>
      </c>
      <c r="F5125" t="b">
        <v>0</v>
      </c>
      <c r="G5125">
        <v>3.49</v>
      </c>
      <c r="H5125" t="s">
        <v>20</v>
      </c>
      <c r="I5125" t="s">
        <v>30</v>
      </c>
      <c r="J5125">
        <v>710</v>
      </c>
      <c r="K5125">
        <v>5</v>
      </c>
      <c r="L5125" t="s">
        <v>16</v>
      </c>
      <c r="M5125" t="s">
        <v>17</v>
      </c>
      <c r="N5125" t="s">
        <v>18</v>
      </c>
      <c r="O5125">
        <v>0</v>
      </c>
      <c r="P5125">
        <v>75000</v>
      </c>
    </row>
    <row r="5126" spans="4:16">
      <c r="D5126">
        <v>5125</v>
      </c>
      <c r="E5126" t="s">
        <v>13</v>
      </c>
      <c r="F5126" t="b">
        <v>0</v>
      </c>
      <c r="G5126">
        <v>3.03</v>
      </c>
      <c r="H5126" t="s">
        <v>20</v>
      </c>
      <c r="I5126" t="s">
        <v>21</v>
      </c>
      <c r="J5126">
        <v>620</v>
      </c>
      <c r="K5126">
        <v>4</v>
      </c>
      <c r="L5126" t="s">
        <v>24</v>
      </c>
      <c r="M5126" t="s">
        <v>17</v>
      </c>
      <c r="N5126" t="s">
        <v>18</v>
      </c>
      <c r="O5126">
        <v>0</v>
      </c>
      <c r="P5126">
        <v>75000</v>
      </c>
    </row>
    <row r="5127" spans="4:16">
      <c r="D5127">
        <v>5126</v>
      </c>
      <c r="E5127" t="s">
        <v>19</v>
      </c>
      <c r="F5127" t="b">
        <v>1</v>
      </c>
      <c r="G5127">
        <v>3.31</v>
      </c>
      <c r="H5127" t="s">
        <v>20</v>
      </c>
      <c r="I5127" t="s">
        <v>23</v>
      </c>
      <c r="J5127">
        <v>690</v>
      </c>
      <c r="K5127">
        <v>4</v>
      </c>
      <c r="L5127" t="s">
        <v>34</v>
      </c>
      <c r="M5127" t="s">
        <v>17</v>
      </c>
      <c r="N5127" t="s">
        <v>18</v>
      </c>
      <c r="O5127">
        <v>0</v>
      </c>
      <c r="P5127">
        <v>75000</v>
      </c>
    </row>
    <row r="5128" spans="4:16">
      <c r="D5128">
        <v>5127</v>
      </c>
      <c r="E5128" t="s">
        <v>13</v>
      </c>
      <c r="F5128" t="b">
        <v>0</v>
      </c>
      <c r="G5128">
        <v>3.21</v>
      </c>
      <c r="H5128" t="s">
        <v>14</v>
      </c>
      <c r="I5128" t="s">
        <v>15</v>
      </c>
      <c r="J5128">
        <v>580</v>
      </c>
      <c r="K5128">
        <v>4</v>
      </c>
      <c r="L5128" t="s">
        <v>27</v>
      </c>
      <c r="M5128" t="s">
        <v>28</v>
      </c>
      <c r="N5128" t="s">
        <v>18</v>
      </c>
      <c r="O5128">
        <v>0</v>
      </c>
      <c r="P5128">
        <v>0</v>
      </c>
    </row>
    <row r="5129" spans="4:16">
      <c r="D5129">
        <v>5128</v>
      </c>
      <c r="E5129" t="s">
        <v>19</v>
      </c>
      <c r="F5129" t="b">
        <v>1</v>
      </c>
      <c r="G5129">
        <v>3.24</v>
      </c>
      <c r="H5129" t="s">
        <v>25</v>
      </c>
      <c r="I5129" t="s">
        <v>23</v>
      </c>
      <c r="J5129">
        <v>680</v>
      </c>
      <c r="K5129">
        <v>6</v>
      </c>
      <c r="L5129" t="s">
        <v>27</v>
      </c>
      <c r="M5129" t="s">
        <v>17</v>
      </c>
      <c r="N5129" t="s">
        <v>18</v>
      </c>
      <c r="O5129">
        <v>0</v>
      </c>
      <c r="P5129">
        <v>75000</v>
      </c>
    </row>
    <row r="5130" spans="4:16">
      <c r="D5130">
        <v>5129</v>
      </c>
      <c r="E5130" t="s">
        <v>19</v>
      </c>
      <c r="F5130" t="b">
        <v>0</v>
      </c>
      <c r="G5130">
        <v>3.3</v>
      </c>
      <c r="H5130" t="s">
        <v>20</v>
      </c>
      <c r="I5130" t="s">
        <v>29</v>
      </c>
      <c r="J5130">
        <v>720</v>
      </c>
      <c r="K5130">
        <v>5</v>
      </c>
      <c r="L5130" t="s">
        <v>32</v>
      </c>
      <c r="M5130" t="s">
        <v>17</v>
      </c>
      <c r="N5130" t="s">
        <v>18</v>
      </c>
      <c r="O5130">
        <v>0</v>
      </c>
      <c r="P5130">
        <v>75000</v>
      </c>
    </row>
    <row r="5131" spans="4:16">
      <c r="D5131">
        <v>5130</v>
      </c>
      <c r="E5131" t="s">
        <v>19</v>
      </c>
      <c r="F5131" t="b">
        <v>0</v>
      </c>
      <c r="G5131">
        <v>3.44</v>
      </c>
      <c r="H5131" t="s">
        <v>25</v>
      </c>
      <c r="I5131" t="s">
        <v>21</v>
      </c>
      <c r="J5131">
        <v>770</v>
      </c>
      <c r="K5131">
        <v>5</v>
      </c>
      <c r="L5131" t="s">
        <v>34</v>
      </c>
      <c r="M5131" t="s">
        <v>17</v>
      </c>
      <c r="N5131" t="s">
        <v>18</v>
      </c>
      <c r="O5131">
        <v>0</v>
      </c>
      <c r="P5131">
        <v>75000</v>
      </c>
    </row>
    <row r="5132" spans="4:16">
      <c r="D5132">
        <v>5131</v>
      </c>
      <c r="E5132" t="s">
        <v>13</v>
      </c>
      <c r="F5132" t="b">
        <v>0</v>
      </c>
      <c r="G5132">
        <v>3.44</v>
      </c>
      <c r="H5132" t="s">
        <v>20</v>
      </c>
      <c r="I5132" t="s">
        <v>15</v>
      </c>
      <c r="J5132">
        <v>730</v>
      </c>
      <c r="K5132">
        <v>7</v>
      </c>
      <c r="L5132" t="s">
        <v>24</v>
      </c>
      <c r="M5132" t="s">
        <v>17</v>
      </c>
      <c r="N5132" t="s">
        <v>18</v>
      </c>
      <c r="O5132">
        <v>0</v>
      </c>
      <c r="P5132">
        <v>75000</v>
      </c>
    </row>
    <row r="5133" spans="4:16">
      <c r="D5133">
        <v>5132</v>
      </c>
      <c r="E5133" t="s">
        <v>13</v>
      </c>
      <c r="F5133" t="b">
        <v>1</v>
      </c>
      <c r="G5133">
        <v>3.48</v>
      </c>
      <c r="H5133" t="s">
        <v>20</v>
      </c>
      <c r="I5133" t="s">
        <v>23</v>
      </c>
      <c r="J5133">
        <v>690</v>
      </c>
      <c r="K5133">
        <v>5</v>
      </c>
      <c r="L5133" t="s">
        <v>31</v>
      </c>
      <c r="M5133" t="s">
        <v>17</v>
      </c>
      <c r="N5133" t="s">
        <v>18</v>
      </c>
      <c r="O5133">
        <v>0</v>
      </c>
      <c r="P5133">
        <v>75000</v>
      </c>
    </row>
    <row r="5134" spans="4:16">
      <c r="D5134">
        <v>5133</v>
      </c>
      <c r="E5134" t="s">
        <v>19</v>
      </c>
      <c r="F5134" t="b">
        <v>0</v>
      </c>
      <c r="G5134">
        <v>3.4</v>
      </c>
      <c r="H5134" t="s">
        <v>20</v>
      </c>
      <c r="I5134" t="s">
        <v>15</v>
      </c>
      <c r="J5134">
        <v>670</v>
      </c>
      <c r="K5134">
        <v>5</v>
      </c>
      <c r="L5134" t="s">
        <v>27</v>
      </c>
      <c r="M5134" t="s">
        <v>17</v>
      </c>
      <c r="N5134" t="s">
        <v>18</v>
      </c>
      <c r="O5134">
        <v>0</v>
      </c>
      <c r="P5134">
        <v>75000</v>
      </c>
    </row>
    <row r="5135" spans="4:16">
      <c r="D5135">
        <v>5134</v>
      </c>
      <c r="E5135" t="s">
        <v>19</v>
      </c>
      <c r="F5135" t="b">
        <v>0</v>
      </c>
      <c r="G5135">
        <v>3.62</v>
      </c>
      <c r="H5135" t="s">
        <v>20</v>
      </c>
      <c r="I5135" t="s">
        <v>15</v>
      </c>
      <c r="J5135">
        <v>700</v>
      </c>
      <c r="K5135">
        <v>6</v>
      </c>
      <c r="L5135" t="s">
        <v>24</v>
      </c>
      <c r="M5135" t="s">
        <v>17</v>
      </c>
      <c r="N5135" t="s">
        <v>18</v>
      </c>
      <c r="O5135">
        <v>0</v>
      </c>
      <c r="P5135">
        <v>75000</v>
      </c>
    </row>
    <row r="5136" spans="4:16">
      <c r="D5136">
        <v>5135</v>
      </c>
      <c r="E5136" t="s">
        <v>19</v>
      </c>
      <c r="F5136" t="b">
        <v>0</v>
      </c>
      <c r="G5136">
        <v>3.35</v>
      </c>
      <c r="H5136" t="s">
        <v>20</v>
      </c>
      <c r="I5136" t="s">
        <v>26</v>
      </c>
      <c r="J5136">
        <v>750</v>
      </c>
      <c r="K5136">
        <v>4</v>
      </c>
      <c r="L5136" t="s">
        <v>27</v>
      </c>
      <c r="M5136" t="s">
        <v>17</v>
      </c>
      <c r="N5136" t="s">
        <v>18</v>
      </c>
      <c r="O5136">
        <v>0</v>
      </c>
      <c r="P5136">
        <v>75000</v>
      </c>
    </row>
    <row r="5137" spans="4:16">
      <c r="D5137">
        <v>5136</v>
      </c>
      <c r="E5137" t="s">
        <v>13</v>
      </c>
      <c r="F5137" t="b">
        <v>0</v>
      </c>
      <c r="G5137">
        <v>3.06</v>
      </c>
      <c r="H5137" t="s">
        <v>25</v>
      </c>
      <c r="I5137" t="s">
        <v>29</v>
      </c>
      <c r="J5137">
        <v>610</v>
      </c>
      <c r="K5137">
        <v>5</v>
      </c>
      <c r="L5137" t="s">
        <v>35</v>
      </c>
      <c r="M5137" t="s">
        <v>17</v>
      </c>
      <c r="N5137" t="s">
        <v>18</v>
      </c>
      <c r="O5137">
        <v>0</v>
      </c>
      <c r="P5137">
        <v>75000</v>
      </c>
    </row>
    <row r="5138" spans="4:16">
      <c r="D5138">
        <v>5137</v>
      </c>
      <c r="E5138" t="s">
        <v>13</v>
      </c>
      <c r="F5138" t="b">
        <v>0</v>
      </c>
      <c r="G5138">
        <v>3.13</v>
      </c>
      <c r="H5138" t="s">
        <v>14</v>
      </c>
      <c r="I5138" t="s">
        <v>15</v>
      </c>
      <c r="J5138">
        <v>650</v>
      </c>
      <c r="K5138">
        <v>7</v>
      </c>
      <c r="L5138" t="s">
        <v>30</v>
      </c>
      <c r="M5138" t="s">
        <v>17</v>
      </c>
      <c r="N5138" t="s">
        <v>18</v>
      </c>
      <c r="O5138">
        <v>0</v>
      </c>
      <c r="P5138">
        <v>75000</v>
      </c>
    </row>
    <row r="5139" spans="4:16">
      <c r="D5139">
        <v>5138</v>
      </c>
      <c r="E5139" t="s">
        <v>13</v>
      </c>
      <c r="F5139" t="b">
        <v>0</v>
      </c>
      <c r="G5139">
        <v>3.24</v>
      </c>
      <c r="H5139" t="s">
        <v>14</v>
      </c>
      <c r="I5139" t="s">
        <v>15</v>
      </c>
      <c r="J5139">
        <v>610</v>
      </c>
      <c r="K5139">
        <v>6</v>
      </c>
      <c r="L5139" t="s">
        <v>38</v>
      </c>
      <c r="M5139" t="s">
        <v>17</v>
      </c>
      <c r="N5139" t="s">
        <v>18</v>
      </c>
      <c r="O5139">
        <v>0</v>
      </c>
      <c r="P5139">
        <v>75000</v>
      </c>
    </row>
    <row r="5140" spans="4:16">
      <c r="D5140">
        <v>5139</v>
      </c>
      <c r="E5140" t="s">
        <v>19</v>
      </c>
      <c r="F5140" t="b">
        <v>0</v>
      </c>
      <c r="G5140">
        <v>3.28</v>
      </c>
      <c r="H5140" t="s">
        <v>25</v>
      </c>
      <c r="I5140" t="s">
        <v>29</v>
      </c>
      <c r="J5140">
        <v>640</v>
      </c>
      <c r="K5140">
        <v>4</v>
      </c>
      <c r="L5140" t="s">
        <v>33</v>
      </c>
      <c r="M5140" t="s">
        <v>17</v>
      </c>
      <c r="N5140" t="s">
        <v>18</v>
      </c>
      <c r="O5140">
        <v>0</v>
      </c>
      <c r="P5140">
        <v>75000</v>
      </c>
    </row>
    <row r="5141" spans="4:16">
      <c r="D5141">
        <v>5140</v>
      </c>
      <c r="E5141" t="s">
        <v>19</v>
      </c>
      <c r="F5141" t="b">
        <v>0</v>
      </c>
      <c r="G5141">
        <v>3.31</v>
      </c>
      <c r="H5141" t="s">
        <v>20</v>
      </c>
      <c r="I5141" t="s">
        <v>21</v>
      </c>
      <c r="J5141">
        <v>700</v>
      </c>
      <c r="K5141">
        <v>6</v>
      </c>
      <c r="L5141" t="s">
        <v>34</v>
      </c>
      <c r="M5141" t="s">
        <v>17</v>
      </c>
      <c r="N5141" t="s">
        <v>18</v>
      </c>
      <c r="O5141">
        <v>0</v>
      </c>
      <c r="P5141">
        <v>75000</v>
      </c>
    </row>
    <row r="5142" spans="4:16">
      <c r="D5142">
        <v>5141</v>
      </c>
      <c r="E5142" t="s">
        <v>19</v>
      </c>
      <c r="F5142" t="b">
        <v>0</v>
      </c>
      <c r="G5142">
        <v>3.33</v>
      </c>
      <c r="H5142" t="s">
        <v>20</v>
      </c>
      <c r="I5142" t="s">
        <v>29</v>
      </c>
      <c r="J5142">
        <v>600</v>
      </c>
      <c r="K5142">
        <v>5</v>
      </c>
      <c r="L5142" t="s">
        <v>16</v>
      </c>
      <c r="M5142" t="s">
        <v>28</v>
      </c>
      <c r="N5142" t="s">
        <v>18</v>
      </c>
      <c r="O5142">
        <v>0</v>
      </c>
      <c r="P5142">
        <v>0</v>
      </c>
    </row>
    <row r="5143" spans="4:16">
      <c r="D5143">
        <v>5142</v>
      </c>
      <c r="E5143" t="s">
        <v>13</v>
      </c>
      <c r="F5143" t="b">
        <v>0</v>
      </c>
      <c r="G5143">
        <v>3.51</v>
      </c>
      <c r="H5143" t="s">
        <v>25</v>
      </c>
      <c r="I5143" t="s">
        <v>29</v>
      </c>
      <c r="J5143">
        <v>730</v>
      </c>
      <c r="K5143">
        <v>3</v>
      </c>
      <c r="L5143" t="s">
        <v>16</v>
      </c>
      <c r="M5143" t="s">
        <v>17</v>
      </c>
      <c r="N5143" t="s">
        <v>18</v>
      </c>
      <c r="O5143">
        <v>0</v>
      </c>
      <c r="P5143">
        <v>75000</v>
      </c>
    </row>
    <row r="5144" spans="4:16">
      <c r="D5144">
        <v>5143</v>
      </c>
      <c r="E5144" t="s">
        <v>19</v>
      </c>
      <c r="F5144" t="b">
        <v>0</v>
      </c>
      <c r="G5144">
        <v>3.19</v>
      </c>
      <c r="H5144" t="s">
        <v>25</v>
      </c>
      <c r="I5144" t="s">
        <v>21</v>
      </c>
      <c r="J5144">
        <v>700</v>
      </c>
      <c r="K5144">
        <v>5</v>
      </c>
      <c r="L5144" t="s">
        <v>24</v>
      </c>
      <c r="M5144" t="s">
        <v>17</v>
      </c>
      <c r="N5144" t="s">
        <v>18</v>
      </c>
      <c r="O5144">
        <v>0</v>
      </c>
      <c r="P5144">
        <v>75000</v>
      </c>
    </row>
    <row r="5145" spans="4:16">
      <c r="D5145">
        <v>5144</v>
      </c>
      <c r="E5145" t="s">
        <v>19</v>
      </c>
      <c r="F5145" t="b">
        <v>0</v>
      </c>
      <c r="G5145">
        <v>3.41</v>
      </c>
      <c r="H5145" t="s">
        <v>20</v>
      </c>
      <c r="I5145" t="s">
        <v>21</v>
      </c>
      <c r="J5145">
        <v>730</v>
      </c>
      <c r="K5145">
        <v>5</v>
      </c>
      <c r="L5145" t="s">
        <v>32</v>
      </c>
      <c r="M5145" t="s">
        <v>17</v>
      </c>
      <c r="N5145" t="s">
        <v>18</v>
      </c>
      <c r="O5145">
        <v>0</v>
      </c>
      <c r="P5145">
        <v>75000</v>
      </c>
    </row>
    <row r="5146" spans="4:16">
      <c r="D5146">
        <v>5145</v>
      </c>
      <c r="E5146" t="s">
        <v>19</v>
      </c>
      <c r="F5146" t="b">
        <v>0</v>
      </c>
      <c r="G5146">
        <v>3.05</v>
      </c>
      <c r="H5146" t="s">
        <v>20</v>
      </c>
      <c r="I5146" t="s">
        <v>29</v>
      </c>
      <c r="J5146">
        <v>670</v>
      </c>
      <c r="K5146">
        <v>5</v>
      </c>
      <c r="L5146" t="s">
        <v>32</v>
      </c>
      <c r="M5146" t="s">
        <v>17</v>
      </c>
      <c r="N5146" t="s">
        <v>18</v>
      </c>
      <c r="O5146">
        <v>0</v>
      </c>
      <c r="P5146">
        <v>75000</v>
      </c>
    </row>
    <row r="5147" spans="4:16">
      <c r="D5147">
        <v>5146</v>
      </c>
      <c r="E5147" t="s">
        <v>19</v>
      </c>
      <c r="F5147" t="b">
        <v>0</v>
      </c>
      <c r="G5147">
        <v>3.42</v>
      </c>
      <c r="H5147" t="s">
        <v>14</v>
      </c>
      <c r="I5147" t="s">
        <v>29</v>
      </c>
      <c r="J5147">
        <v>670</v>
      </c>
      <c r="K5147">
        <v>4</v>
      </c>
      <c r="L5147" t="s">
        <v>37</v>
      </c>
      <c r="M5147" t="s">
        <v>17</v>
      </c>
      <c r="N5147" t="s">
        <v>18</v>
      </c>
      <c r="O5147">
        <v>0</v>
      </c>
      <c r="P5147">
        <v>75000</v>
      </c>
    </row>
    <row r="5148" spans="4:16">
      <c r="D5148">
        <v>5147</v>
      </c>
      <c r="E5148" t="s">
        <v>19</v>
      </c>
      <c r="F5148" t="b">
        <v>0</v>
      </c>
      <c r="G5148">
        <v>3.44</v>
      </c>
      <c r="H5148" t="s">
        <v>20</v>
      </c>
      <c r="I5148" t="s">
        <v>21</v>
      </c>
      <c r="J5148">
        <v>740</v>
      </c>
      <c r="K5148">
        <v>5</v>
      </c>
      <c r="L5148" t="s">
        <v>24</v>
      </c>
      <c r="M5148" t="s">
        <v>17</v>
      </c>
      <c r="N5148" t="s">
        <v>18</v>
      </c>
      <c r="O5148">
        <v>0</v>
      </c>
      <c r="P5148">
        <v>75000</v>
      </c>
    </row>
    <row r="5149" spans="4:16">
      <c r="D5149">
        <v>5148</v>
      </c>
      <c r="E5149" t="s">
        <v>19</v>
      </c>
      <c r="F5149" t="b">
        <v>1</v>
      </c>
      <c r="G5149">
        <v>3.35</v>
      </c>
      <c r="H5149" t="s">
        <v>20</v>
      </c>
      <c r="I5149" t="s">
        <v>23</v>
      </c>
      <c r="J5149">
        <v>660</v>
      </c>
      <c r="K5149">
        <v>7</v>
      </c>
      <c r="L5149" t="s">
        <v>16</v>
      </c>
      <c r="M5149" t="s">
        <v>17</v>
      </c>
      <c r="N5149" t="s">
        <v>18</v>
      </c>
      <c r="O5149">
        <v>0</v>
      </c>
      <c r="P5149">
        <v>75000</v>
      </c>
    </row>
    <row r="5150" spans="4:16">
      <c r="D5150">
        <v>5149</v>
      </c>
      <c r="E5150" t="s">
        <v>13</v>
      </c>
      <c r="F5150" t="b">
        <v>1</v>
      </c>
      <c r="G5150">
        <v>3.41</v>
      </c>
      <c r="H5150" t="s">
        <v>14</v>
      </c>
      <c r="I5150" t="s">
        <v>23</v>
      </c>
      <c r="J5150">
        <v>710</v>
      </c>
      <c r="K5150">
        <v>6</v>
      </c>
      <c r="L5150" t="s">
        <v>30</v>
      </c>
      <c r="M5150" t="s">
        <v>17</v>
      </c>
      <c r="N5150" t="s">
        <v>18</v>
      </c>
      <c r="O5150">
        <v>0</v>
      </c>
      <c r="P5150">
        <v>75000</v>
      </c>
    </row>
    <row r="5151" spans="4:16">
      <c r="D5151">
        <v>5150</v>
      </c>
      <c r="E5151" t="s">
        <v>13</v>
      </c>
      <c r="F5151" t="b">
        <v>1</v>
      </c>
      <c r="G5151">
        <v>3.15</v>
      </c>
      <c r="H5151" t="s">
        <v>20</v>
      </c>
      <c r="I5151" t="s">
        <v>23</v>
      </c>
      <c r="J5151">
        <v>600</v>
      </c>
      <c r="K5151">
        <v>4</v>
      </c>
      <c r="L5151" t="s">
        <v>32</v>
      </c>
      <c r="M5151" t="s">
        <v>28</v>
      </c>
      <c r="N5151" t="s">
        <v>18</v>
      </c>
      <c r="O5151">
        <v>0</v>
      </c>
      <c r="P5151">
        <v>0</v>
      </c>
    </row>
    <row r="5152" spans="4:16">
      <c r="D5152">
        <v>5151</v>
      </c>
      <c r="E5152" t="s">
        <v>19</v>
      </c>
      <c r="F5152" t="b">
        <v>0</v>
      </c>
      <c r="G5152">
        <v>3.43</v>
      </c>
      <c r="H5152" t="s">
        <v>25</v>
      </c>
      <c r="I5152" t="s">
        <v>21</v>
      </c>
      <c r="J5152">
        <v>780</v>
      </c>
      <c r="K5152">
        <v>6</v>
      </c>
      <c r="L5152" t="s">
        <v>16</v>
      </c>
      <c r="M5152" t="s">
        <v>17</v>
      </c>
      <c r="N5152" t="s">
        <v>18</v>
      </c>
      <c r="O5152">
        <v>0</v>
      </c>
      <c r="P5152">
        <v>75000</v>
      </c>
    </row>
    <row r="5153" spans="4:16">
      <c r="D5153">
        <v>5152</v>
      </c>
      <c r="E5153" t="s">
        <v>19</v>
      </c>
      <c r="F5153" t="b">
        <v>0</v>
      </c>
      <c r="G5153">
        <v>3.08</v>
      </c>
      <c r="H5153" t="s">
        <v>25</v>
      </c>
      <c r="I5153" t="s">
        <v>15</v>
      </c>
      <c r="J5153">
        <v>600</v>
      </c>
      <c r="K5153">
        <v>6</v>
      </c>
      <c r="L5153" t="s">
        <v>31</v>
      </c>
      <c r="M5153" t="s">
        <v>28</v>
      </c>
      <c r="N5153" t="s">
        <v>18</v>
      </c>
      <c r="O5153">
        <v>0</v>
      </c>
      <c r="P5153">
        <v>0</v>
      </c>
    </row>
    <row r="5154" spans="4:16">
      <c r="D5154">
        <v>5153</v>
      </c>
      <c r="E5154" t="s">
        <v>19</v>
      </c>
      <c r="F5154" t="b">
        <v>1</v>
      </c>
      <c r="G5154">
        <v>3.48</v>
      </c>
      <c r="H5154" t="s">
        <v>20</v>
      </c>
      <c r="I5154" t="s">
        <v>23</v>
      </c>
      <c r="J5154">
        <v>700</v>
      </c>
      <c r="K5154">
        <v>4</v>
      </c>
      <c r="L5154" t="s">
        <v>27</v>
      </c>
      <c r="M5154" t="s">
        <v>17</v>
      </c>
      <c r="N5154" t="s">
        <v>18</v>
      </c>
      <c r="O5154">
        <v>0</v>
      </c>
      <c r="P5154">
        <v>75000</v>
      </c>
    </row>
    <row r="5155" spans="4:16">
      <c r="D5155">
        <v>5154</v>
      </c>
      <c r="E5155" t="s">
        <v>19</v>
      </c>
      <c r="F5155" t="b">
        <v>0</v>
      </c>
      <c r="G5155">
        <v>3.42</v>
      </c>
      <c r="H5155" t="s">
        <v>14</v>
      </c>
      <c r="I5155" t="s">
        <v>21</v>
      </c>
      <c r="J5155">
        <v>650</v>
      </c>
      <c r="K5155">
        <v>5</v>
      </c>
      <c r="L5155" t="s">
        <v>38</v>
      </c>
      <c r="M5155" t="s">
        <v>17</v>
      </c>
      <c r="N5155" t="s">
        <v>18</v>
      </c>
      <c r="O5155">
        <v>0</v>
      </c>
      <c r="P5155">
        <v>75000</v>
      </c>
    </row>
    <row r="5156" spans="4:16">
      <c r="D5156">
        <v>5155</v>
      </c>
      <c r="E5156" t="s">
        <v>13</v>
      </c>
      <c r="F5156" t="b">
        <v>0</v>
      </c>
      <c r="G5156">
        <v>3.17</v>
      </c>
      <c r="H5156" t="s">
        <v>20</v>
      </c>
      <c r="I5156" t="s">
        <v>29</v>
      </c>
      <c r="J5156">
        <v>610</v>
      </c>
      <c r="K5156">
        <v>4</v>
      </c>
      <c r="L5156" t="s">
        <v>24</v>
      </c>
      <c r="M5156" t="s">
        <v>17</v>
      </c>
      <c r="N5156" t="s">
        <v>18</v>
      </c>
      <c r="O5156">
        <v>0</v>
      </c>
      <c r="P5156">
        <v>75000</v>
      </c>
    </row>
    <row r="5157" spans="4:16">
      <c r="D5157">
        <v>5156</v>
      </c>
      <c r="E5157" t="s">
        <v>13</v>
      </c>
      <c r="F5157" t="b">
        <v>0</v>
      </c>
      <c r="G5157">
        <v>3.08</v>
      </c>
      <c r="H5157" t="s">
        <v>14</v>
      </c>
      <c r="I5157" t="s">
        <v>15</v>
      </c>
      <c r="J5157">
        <v>620</v>
      </c>
      <c r="K5157">
        <v>4</v>
      </c>
      <c r="L5157" t="s">
        <v>34</v>
      </c>
      <c r="M5157" t="s">
        <v>17</v>
      </c>
      <c r="N5157" t="s">
        <v>18</v>
      </c>
      <c r="O5157">
        <v>0</v>
      </c>
      <c r="P5157">
        <v>75000</v>
      </c>
    </row>
    <row r="5158" spans="4:16">
      <c r="D5158">
        <v>5157</v>
      </c>
      <c r="E5158" t="s">
        <v>19</v>
      </c>
      <c r="F5158" t="b">
        <v>0</v>
      </c>
      <c r="G5158">
        <v>3.04</v>
      </c>
      <c r="H5158" t="s">
        <v>20</v>
      </c>
      <c r="I5158" t="s">
        <v>26</v>
      </c>
      <c r="J5158">
        <v>610</v>
      </c>
      <c r="K5158">
        <v>7</v>
      </c>
      <c r="L5158" t="s">
        <v>31</v>
      </c>
      <c r="M5158" t="s">
        <v>17</v>
      </c>
      <c r="N5158" t="s">
        <v>18</v>
      </c>
      <c r="O5158">
        <v>0</v>
      </c>
      <c r="P5158">
        <v>75000</v>
      </c>
    </row>
    <row r="5159" spans="4:16">
      <c r="D5159">
        <v>5158</v>
      </c>
      <c r="E5159" t="s">
        <v>13</v>
      </c>
      <c r="F5159" t="b">
        <v>0</v>
      </c>
      <c r="G5159">
        <v>3.25</v>
      </c>
      <c r="H5159" t="s">
        <v>20</v>
      </c>
      <c r="I5159" t="s">
        <v>15</v>
      </c>
      <c r="J5159">
        <v>630</v>
      </c>
      <c r="K5159">
        <v>6</v>
      </c>
      <c r="L5159" t="s">
        <v>27</v>
      </c>
      <c r="M5159" t="s">
        <v>17</v>
      </c>
      <c r="N5159" t="s">
        <v>18</v>
      </c>
      <c r="O5159">
        <v>0</v>
      </c>
      <c r="P5159">
        <v>75000</v>
      </c>
    </row>
    <row r="5160" spans="4:16">
      <c r="D5160">
        <v>5159</v>
      </c>
      <c r="E5160" t="s">
        <v>19</v>
      </c>
      <c r="F5160" t="b">
        <v>1</v>
      </c>
      <c r="G5160">
        <v>3.41</v>
      </c>
      <c r="H5160" t="s">
        <v>20</v>
      </c>
      <c r="I5160" t="s">
        <v>23</v>
      </c>
      <c r="J5160">
        <v>630</v>
      </c>
      <c r="K5160">
        <v>4</v>
      </c>
      <c r="L5160" t="s">
        <v>32</v>
      </c>
      <c r="M5160" t="s">
        <v>17</v>
      </c>
      <c r="N5160" t="s">
        <v>18</v>
      </c>
      <c r="O5160">
        <v>0</v>
      </c>
      <c r="P5160">
        <v>75000</v>
      </c>
    </row>
    <row r="5161" spans="4:16">
      <c r="D5161">
        <v>5160</v>
      </c>
      <c r="E5161" t="s">
        <v>13</v>
      </c>
      <c r="F5161" t="b">
        <v>1</v>
      </c>
      <c r="G5161">
        <v>3.57</v>
      </c>
      <c r="H5161" t="s">
        <v>20</v>
      </c>
      <c r="I5161" t="s">
        <v>23</v>
      </c>
      <c r="J5161">
        <v>760</v>
      </c>
      <c r="K5161">
        <v>4</v>
      </c>
      <c r="L5161" t="s">
        <v>34</v>
      </c>
      <c r="M5161" t="s">
        <v>17</v>
      </c>
      <c r="N5161" t="s">
        <v>40</v>
      </c>
      <c r="O5161">
        <v>50000</v>
      </c>
      <c r="P5161">
        <v>25000</v>
      </c>
    </row>
    <row r="5162" spans="4:16">
      <c r="D5162">
        <v>5161</v>
      </c>
      <c r="E5162" t="s">
        <v>13</v>
      </c>
      <c r="F5162" t="b">
        <v>1</v>
      </c>
      <c r="G5162">
        <v>3.35</v>
      </c>
      <c r="H5162" t="s">
        <v>14</v>
      </c>
      <c r="I5162" t="s">
        <v>23</v>
      </c>
      <c r="J5162">
        <v>630</v>
      </c>
      <c r="K5162">
        <v>5</v>
      </c>
      <c r="L5162" t="s">
        <v>27</v>
      </c>
      <c r="M5162" t="s">
        <v>17</v>
      </c>
      <c r="N5162" t="s">
        <v>18</v>
      </c>
      <c r="O5162">
        <v>0</v>
      </c>
      <c r="P5162">
        <v>75000</v>
      </c>
    </row>
    <row r="5163" spans="4:16">
      <c r="D5163">
        <v>5162</v>
      </c>
      <c r="E5163" t="s">
        <v>13</v>
      </c>
      <c r="F5163" t="b">
        <v>1</v>
      </c>
      <c r="G5163">
        <v>3</v>
      </c>
      <c r="H5163" t="s">
        <v>14</v>
      </c>
      <c r="I5163" t="s">
        <v>23</v>
      </c>
      <c r="J5163">
        <v>650</v>
      </c>
      <c r="K5163">
        <v>4</v>
      </c>
      <c r="L5163" t="s">
        <v>16</v>
      </c>
      <c r="M5163" t="s">
        <v>17</v>
      </c>
      <c r="N5163" t="s">
        <v>18</v>
      </c>
      <c r="O5163">
        <v>0</v>
      </c>
      <c r="P5163">
        <v>75000</v>
      </c>
    </row>
    <row r="5164" spans="4:16">
      <c r="D5164">
        <v>5163</v>
      </c>
      <c r="E5164" t="s">
        <v>13</v>
      </c>
      <c r="F5164" t="b">
        <v>0</v>
      </c>
      <c r="G5164">
        <v>3.49</v>
      </c>
      <c r="H5164" t="s">
        <v>14</v>
      </c>
      <c r="I5164" t="s">
        <v>21</v>
      </c>
      <c r="J5164">
        <v>640</v>
      </c>
      <c r="K5164">
        <v>5</v>
      </c>
      <c r="L5164" t="s">
        <v>27</v>
      </c>
      <c r="M5164" t="s">
        <v>17</v>
      </c>
      <c r="N5164" t="s">
        <v>18</v>
      </c>
      <c r="O5164">
        <v>0</v>
      </c>
      <c r="P5164">
        <v>75000</v>
      </c>
    </row>
    <row r="5165" spans="4:16">
      <c r="D5165">
        <v>5164</v>
      </c>
      <c r="E5165" t="s">
        <v>19</v>
      </c>
      <c r="F5165" t="b">
        <v>0</v>
      </c>
      <c r="G5165">
        <v>3.2</v>
      </c>
      <c r="H5165" t="s">
        <v>14</v>
      </c>
      <c r="I5165" t="s">
        <v>15</v>
      </c>
      <c r="J5165">
        <v>620</v>
      </c>
      <c r="K5165">
        <v>4</v>
      </c>
      <c r="L5165" t="s">
        <v>30</v>
      </c>
      <c r="M5165" t="s">
        <v>17</v>
      </c>
      <c r="N5165" t="s">
        <v>18</v>
      </c>
      <c r="O5165">
        <v>0</v>
      </c>
      <c r="P5165">
        <v>75000</v>
      </c>
    </row>
    <row r="5166" spans="4:16">
      <c r="D5166">
        <v>5165</v>
      </c>
      <c r="E5166" t="s">
        <v>19</v>
      </c>
      <c r="F5166" t="b">
        <v>0</v>
      </c>
      <c r="G5166">
        <v>2.93</v>
      </c>
      <c r="H5166" t="s">
        <v>20</v>
      </c>
      <c r="I5166" t="s">
        <v>29</v>
      </c>
      <c r="J5166">
        <v>590</v>
      </c>
      <c r="K5166">
        <v>7</v>
      </c>
      <c r="L5166" t="s">
        <v>16</v>
      </c>
      <c r="M5166" t="s">
        <v>28</v>
      </c>
      <c r="N5166" t="s">
        <v>18</v>
      </c>
      <c r="O5166">
        <v>0</v>
      </c>
      <c r="P5166">
        <v>0</v>
      </c>
    </row>
    <row r="5167" spans="4:16">
      <c r="D5167">
        <v>5166</v>
      </c>
      <c r="E5167" t="s">
        <v>13</v>
      </c>
      <c r="F5167" t="b">
        <v>0</v>
      </c>
      <c r="G5167">
        <v>3.41</v>
      </c>
      <c r="H5167" t="s">
        <v>20</v>
      </c>
      <c r="I5167" t="s">
        <v>15</v>
      </c>
      <c r="J5167">
        <v>730</v>
      </c>
      <c r="K5167">
        <v>5</v>
      </c>
      <c r="L5167" t="s">
        <v>24</v>
      </c>
      <c r="M5167" t="s">
        <v>17</v>
      </c>
      <c r="N5167" t="s">
        <v>18</v>
      </c>
      <c r="O5167">
        <v>0</v>
      </c>
      <c r="P5167">
        <v>75000</v>
      </c>
    </row>
    <row r="5168" spans="4:16">
      <c r="D5168">
        <v>5167</v>
      </c>
      <c r="E5168" t="s">
        <v>13</v>
      </c>
      <c r="F5168" t="b">
        <v>0</v>
      </c>
      <c r="G5168">
        <v>3.25</v>
      </c>
      <c r="H5168" t="s">
        <v>25</v>
      </c>
      <c r="I5168" t="s">
        <v>21</v>
      </c>
      <c r="J5168">
        <v>720</v>
      </c>
      <c r="K5168">
        <v>6</v>
      </c>
      <c r="L5168" t="s">
        <v>27</v>
      </c>
      <c r="M5168" t="s">
        <v>17</v>
      </c>
      <c r="N5168" t="s">
        <v>18</v>
      </c>
      <c r="O5168">
        <v>0</v>
      </c>
      <c r="P5168">
        <v>75000</v>
      </c>
    </row>
    <row r="5169" spans="4:16">
      <c r="D5169">
        <v>5168</v>
      </c>
      <c r="E5169" t="s">
        <v>13</v>
      </c>
      <c r="F5169" t="b">
        <v>1</v>
      </c>
      <c r="G5169">
        <v>3.19</v>
      </c>
      <c r="H5169" t="s">
        <v>25</v>
      </c>
      <c r="I5169" t="s">
        <v>23</v>
      </c>
      <c r="J5169">
        <v>630</v>
      </c>
      <c r="K5169">
        <v>5</v>
      </c>
      <c r="L5169" t="s">
        <v>32</v>
      </c>
      <c r="M5169" t="s">
        <v>17</v>
      </c>
      <c r="N5169" t="s">
        <v>18</v>
      </c>
      <c r="O5169">
        <v>0</v>
      </c>
      <c r="P5169">
        <v>75000</v>
      </c>
    </row>
    <row r="5170" spans="4:16">
      <c r="D5170">
        <v>5169</v>
      </c>
      <c r="E5170" t="s">
        <v>19</v>
      </c>
      <c r="F5170" t="b">
        <v>1</v>
      </c>
      <c r="G5170">
        <v>3.29</v>
      </c>
      <c r="H5170" t="s">
        <v>25</v>
      </c>
      <c r="I5170" t="s">
        <v>23</v>
      </c>
      <c r="J5170">
        <v>660</v>
      </c>
      <c r="K5170">
        <v>6</v>
      </c>
      <c r="L5170" t="s">
        <v>24</v>
      </c>
      <c r="M5170" t="s">
        <v>17</v>
      </c>
      <c r="N5170" t="s">
        <v>18</v>
      </c>
      <c r="O5170">
        <v>0</v>
      </c>
      <c r="P5170">
        <v>75000</v>
      </c>
    </row>
    <row r="5171" spans="4:16">
      <c r="D5171">
        <v>5170</v>
      </c>
      <c r="E5171" t="s">
        <v>19</v>
      </c>
      <c r="F5171" t="b">
        <v>1</v>
      </c>
      <c r="G5171">
        <v>3.25</v>
      </c>
      <c r="H5171" t="s">
        <v>14</v>
      </c>
      <c r="I5171" t="s">
        <v>23</v>
      </c>
      <c r="J5171">
        <v>670</v>
      </c>
      <c r="K5171">
        <v>4</v>
      </c>
      <c r="L5171" t="s">
        <v>32</v>
      </c>
      <c r="M5171" t="s">
        <v>17</v>
      </c>
      <c r="N5171" t="s">
        <v>18</v>
      </c>
      <c r="O5171">
        <v>0</v>
      </c>
      <c r="P5171">
        <v>75000</v>
      </c>
    </row>
    <row r="5172" spans="4:16">
      <c r="D5172">
        <v>5171</v>
      </c>
      <c r="E5172" t="s">
        <v>13</v>
      </c>
      <c r="F5172" t="b">
        <v>0</v>
      </c>
      <c r="G5172">
        <v>3.33</v>
      </c>
      <c r="H5172" t="s">
        <v>14</v>
      </c>
      <c r="I5172" t="s">
        <v>29</v>
      </c>
      <c r="J5172">
        <v>670</v>
      </c>
      <c r="K5172">
        <v>4</v>
      </c>
      <c r="L5172" t="s">
        <v>27</v>
      </c>
      <c r="M5172" t="s">
        <v>17</v>
      </c>
      <c r="N5172" t="s">
        <v>18</v>
      </c>
      <c r="O5172">
        <v>0</v>
      </c>
      <c r="P5172">
        <v>75000</v>
      </c>
    </row>
    <row r="5173" spans="4:16">
      <c r="D5173">
        <v>5172</v>
      </c>
      <c r="E5173" t="s">
        <v>13</v>
      </c>
      <c r="F5173" t="b">
        <v>0</v>
      </c>
      <c r="G5173">
        <v>3.24</v>
      </c>
      <c r="H5173" t="s">
        <v>25</v>
      </c>
      <c r="I5173" t="s">
        <v>15</v>
      </c>
      <c r="J5173">
        <v>660</v>
      </c>
      <c r="K5173">
        <v>4</v>
      </c>
      <c r="L5173" t="s">
        <v>24</v>
      </c>
      <c r="M5173" t="s">
        <v>17</v>
      </c>
      <c r="N5173" t="s">
        <v>18</v>
      </c>
      <c r="O5173">
        <v>0</v>
      </c>
      <c r="P5173">
        <v>75000</v>
      </c>
    </row>
    <row r="5174" spans="4:16">
      <c r="D5174">
        <v>5173</v>
      </c>
      <c r="E5174" t="s">
        <v>13</v>
      </c>
      <c r="F5174" t="b">
        <v>0</v>
      </c>
      <c r="G5174">
        <v>3.57</v>
      </c>
      <c r="H5174" t="s">
        <v>25</v>
      </c>
      <c r="I5174" t="s">
        <v>26</v>
      </c>
      <c r="J5174">
        <v>690</v>
      </c>
      <c r="K5174">
        <v>4</v>
      </c>
      <c r="L5174" t="s">
        <v>32</v>
      </c>
      <c r="M5174" t="s">
        <v>17</v>
      </c>
      <c r="N5174" t="s">
        <v>18</v>
      </c>
      <c r="O5174">
        <v>0</v>
      </c>
      <c r="P5174">
        <v>75000</v>
      </c>
    </row>
    <row r="5175" spans="4:16">
      <c r="D5175">
        <v>5174</v>
      </c>
      <c r="E5175" t="s">
        <v>13</v>
      </c>
      <c r="F5175" t="b">
        <v>1</v>
      </c>
      <c r="G5175">
        <v>3.27</v>
      </c>
      <c r="H5175" t="s">
        <v>25</v>
      </c>
      <c r="I5175" t="s">
        <v>23</v>
      </c>
      <c r="J5175">
        <v>670</v>
      </c>
      <c r="K5175">
        <v>6</v>
      </c>
      <c r="L5175" t="s">
        <v>16</v>
      </c>
      <c r="M5175" t="s">
        <v>17</v>
      </c>
      <c r="N5175" t="s">
        <v>18</v>
      </c>
      <c r="O5175">
        <v>0</v>
      </c>
      <c r="P5175">
        <v>75000</v>
      </c>
    </row>
    <row r="5176" spans="4:16">
      <c r="D5176">
        <v>5175</v>
      </c>
      <c r="E5176" t="s">
        <v>13</v>
      </c>
      <c r="F5176" t="b">
        <v>0</v>
      </c>
      <c r="G5176">
        <v>3.36</v>
      </c>
      <c r="H5176" t="s">
        <v>20</v>
      </c>
      <c r="I5176" t="s">
        <v>26</v>
      </c>
      <c r="J5176">
        <v>600</v>
      </c>
      <c r="K5176">
        <v>5</v>
      </c>
      <c r="L5176" t="s">
        <v>37</v>
      </c>
      <c r="M5176" t="s">
        <v>28</v>
      </c>
      <c r="N5176" t="s">
        <v>18</v>
      </c>
      <c r="O5176">
        <v>0</v>
      </c>
      <c r="P5176">
        <v>0</v>
      </c>
    </row>
    <row r="5177" spans="4:16">
      <c r="D5177">
        <v>5176</v>
      </c>
      <c r="E5177" t="s">
        <v>13</v>
      </c>
      <c r="F5177" t="b">
        <v>0</v>
      </c>
      <c r="G5177">
        <v>3.24</v>
      </c>
      <c r="H5177" t="s">
        <v>14</v>
      </c>
      <c r="I5177" t="s">
        <v>29</v>
      </c>
      <c r="J5177">
        <v>590</v>
      </c>
      <c r="K5177">
        <v>6</v>
      </c>
      <c r="L5177" t="s">
        <v>30</v>
      </c>
      <c r="M5177" t="s">
        <v>28</v>
      </c>
      <c r="N5177" t="s">
        <v>18</v>
      </c>
      <c r="O5177">
        <v>0</v>
      </c>
      <c r="P5177">
        <v>0</v>
      </c>
    </row>
    <row r="5178" spans="4:16">
      <c r="D5178">
        <v>5177</v>
      </c>
      <c r="E5178" t="s">
        <v>19</v>
      </c>
      <c r="F5178" t="b">
        <v>0</v>
      </c>
      <c r="G5178">
        <v>3.26</v>
      </c>
      <c r="H5178" t="s">
        <v>25</v>
      </c>
      <c r="I5178" t="s">
        <v>29</v>
      </c>
      <c r="J5178">
        <v>690</v>
      </c>
      <c r="K5178">
        <v>6</v>
      </c>
      <c r="L5178" t="s">
        <v>32</v>
      </c>
      <c r="M5178" t="s">
        <v>17</v>
      </c>
      <c r="N5178" t="s">
        <v>18</v>
      </c>
      <c r="O5178">
        <v>0</v>
      </c>
      <c r="P5178">
        <v>75000</v>
      </c>
    </row>
    <row r="5179" spans="4:16">
      <c r="D5179">
        <v>5178</v>
      </c>
      <c r="E5179" t="s">
        <v>13</v>
      </c>
      <c r="F5179" t="b">
        <v>0</v>
      </c>
      <c r="G5179">
        <v>3.39</v>
      </c>
      <c r="H5179" t="s">
        <v>25</v>
      </c>
      <c r="I5179" t="s">
        <v>15</v>
      </c>
      <c r="J5179">
        <v>650</v>
      </c>
      <c r="K5179">
        <v>4</v>
      </c>
      <c r="L5179" t="s">
        <v>36</v>
      </c>
      <c r="M5179" t="s">
        <v>17</v>
      </c>
      <c r="N5179" t="s">
        <v>18</v>
      </c>
      <c r="O5179">
        <v>0</v>
      </c>
      <c r="P5179">
        <v>75000</v>
      </c>
    </row>
    <row r="5180" spans="4:16">
      <c r="D5180">
        <v>5179</v>
      </c>
      <c r="E5180" t="s">
        <v>19</v>
      </c>
      <c r="F5180" t="b">
        <v>0</v>
      </c>
      <c r="G5180">
        <v>3.41</v>
      </c>
      <c r="H5180" t="s">
        <v>20</v>
      </c>
      <c r="I5180" t="s">
        <v>15</v>
      </c>
      <c r="J5180">
        <v>670</v>
      </c>
      <c r="K5180">
        <v>7</v>
      </c>
      <c r="L5180" t="s">
        <v>24</v>
      </c>
      <c r="M5180" t="s">
        <v>17</v>
      </c>
      <c r="N5180" t="s">
        <v>18</v>
      </c>
      <c r="O5180">
        <v>0</v>
      </c>
      <c r="P5180">
        <v>75000</v>
      </c>
    </row>
    <row r="5181" spans="4:16">
      <c r="D5181">
        <v>5180</v>
      </c>
      <c r="E5181" t="s">
        <v>19</v>
      </c>
      <c r="F5181" t="b">
        <v>0</v>
      </c>
      <c r="G5181">
        <v>3.31</v>
      </c>
      <c r="H5181" t="s">
        <v>20</v>
      </c>
      <c r="I5181" t="s">
        <v>15</v>
      </c>
      <c r="J5181">
        <v>610</v>
      </c>
      <c r="K5181">
        <v>5</v>
      </c>
      <c r="L5181" t="s">
        <v>37</v>
      </c>
      <c r="M5181" t="s">
        <v>17</v>
      </c>
      <c r="N5181" t="s">
        <v>18</v>
      </c>
      <c r="O5181">
        <v>0</v>
      </c>
      <c r="P5181">
        <v>75000</v>
      </c>
    </row>
    <row r="5182" spans="4:16">
      <c r="D5182">
        <v>5181</v>
      </c>
      <c r="E5182" t="s">
        <v>13</v>
      </c>
      <c r="F5182" t="b">
        <v>1</v>
      </c>
      <c r="G5182">
        <v>3.5</v>
      </c>
      <c r="H5182" t="s">
        <v>25</v>
      </c>
      <c r="I5182" t="s">
        <v>23</v>
      </c>
      <c r="J5182">
        <v>740</v>
      </c>
      <c r="K5182">
        <v>4</v>
      </c>
      <c r="L5182" t="s">
        <v>31</v>
      </c>
      <c r="M5182" t="s">
        <v>17</v>
      </c>
      <c r="N5182" t="s">
        <v>18</v>
      </c>
      <c r="O5182">
        <v>0</v>
      </c>
      <c r="P5182">
        <v>75000</v>
      </c>
    </row>
    <row r="5183" spans="4:16">
      <c r="D5183">
        <v>5182</v>
      </c>
      <c r="E5183" t="s">
        <v>13</v>
      </c>
      <c r="F5183" t="b">
        <v>0</v>
      </c>
      <c r="G5183">
        <v>3.52</v>
      </c>
      <c r="H5183" t="s">
        <v>20</v>
      </c>
      <c r="I5183" t="s">
        <v>26</v>
      </c>
      <c r="J5183">
        <v>740</v>
      </c>
      <c r="K5183">
        <v>4</v>
      </c>
      <c r="L5183" t="s">
        <v>24</v>
      </c>
      <c r="M5183" t="s">
        <v>17</v>
      </c>
      <c r="N5183" t="s">
        <v>18</v>
      </c>
      <c r="O5183">
        <v>0</v>
      </c>
      <c r="P5183">
        <v>75000</v>
      </c>
    </row>
    <row r="5184" spans="4:16">
      <c r="D5184">
        <v>5183</v>
      </c>
      <c r="E5184" t="s">
        <v>19</v>
      </c>
      <c r="F5184" t="b">
        <v>0</v>
      </c>
      <c r="G5184">
        <v>3.28</v>
      </c>
      <c r="H5184" t="s">
        <v>25</v>
      </c>
      <c r="I5184" t="s">
        <v>21</v>
      </c>
      <c r="J5184">
        <v>660</v>
      </c>
      <c r="K5184">
        <v>6</v>
      </c>
      <c r="L5184" t="s">
        <v>30</v>
      </c>
      <c r="M5184" t="s">
        <v>17</v>
      </c>
      <c r="N5184" t="s">
        <v>18</v>
      </c>
      <c r="O5184">
        <v>0</v>
      </c>
      <c r="P5184">
        <v>75000</v>
      </c>
    </row>
    <row r="5185" spans="4:16">
      <c r="D5185">
        <v>5184</v>
      </c>
      <c r="E5185" t="s">
        <v>13</v>
      </c>
      <c r="F5185" t="b">
        <v>0</v>
      </c>
      <c r="G5185">
        <v>3.41</v>
      </c>
      <c r="H5185" t="s">
        <v>25</v>
      </c>
      <c r="I5185" t="s">
        <v>21</v>
      </c>
      <c r="J5185">
        <v>680</v>
      </c>
      <c r="K5185">
        <v>5</v>
      </c>
      <c r="L5185" t="s">
        <v>27</v>
      </c>
      <c r="M5185" t="s">
        <v>17</v>
      </c>
      <c r="N5185" t="s">
        <v>18</v>
      </c>
      <c r="O5185">
        <v>0</v>
      </c>
      <c r="P5185">
        <v>75000</v>
      </c>
    </row>
    <row r="5186" spans="4:16">
      <c r="D5186">
        <v>5185</v>
      </c>
      <c r="E5186" t="s">
        <v>13</v>
      </c>
      <c r="F5186" t="b">
        <v>1</v>
      </c>
      <c r="G5186">
        <v>3.26</v>
      </c>
      <c r="H5186" t="s">
        <v>25</v>
      </c>
      <c r="I5186" t="s">
        <v>23</v>
      </c>
      <c r="J5186">
        <v>700</v>
      </c>
      <c r="K5186">
        <v>3</v>
      </c>
      <c r="L5186" t="s">
        <v>27</v>
      </c>
      <c r="M5186" t="s">
        <v>17</v>
      </c>
      <c r="N5186" t="s">
        <v>18</v>
      </c>
      <c r="O5186">
        <v>0</v>
      </c>
      <c r="P5186">
        <v>75000</v>
      </c>
    </row>
    <row r="5187" spans="4:16">
      <c r="D5187">
        <v>5186</v>
      </c>
      <c r="E5187" t="s">
        <v>13</v>
      </c>
      <c r="F5187" t="b">
        <v>1</v>
      </c>
      <c r="G5187">
        <v>3.47</v>
      </c>
      <c r="H5187" t="s">
        <v>20</v>
      </c>
      <c r="I5187" t="s">
        <v>23</v>
      </c>
      <c r="J5187">
        <v>680</v>
      </c>
      <c r="K5187">
        <v>4</v>
      </c>
      <c r="L5187" t="s">
        <v>32</v>
      </c>
      <c r="M5187" t="s">
        <v>17</v>
      </c>
      <c r="N5187" t="s">
        <v>18</v>
      </c>
      <c r="O5187">
        <v>0</v>
      </c>
      <c r="P5187">
        <v>75000</v>
      </c>
    </row>
    <row r="5188" spans="4:16">
      <c r="D5188">
        <v>5187</v>
      </c>
      <c r="E5188" t="s">
        <v>19</v>
      </c>
      <c r="F5188" t="b">
        <v>0</v>
      </c>
      <c r="G5188">
        <v>3.27</v>
      </c>
      <c r="H5188" t="s">
        <v>14</v>
      </c>
      <c r="I5188" t="s">
        <v>15</v>
      </c>
      <c r="J5188">
        <v>620</v>
      </c>
      <c r="K5188">
        <v>5</v>
      </c>
      <c r="L5188" t="s">
        <v>34</v>
      </c>
      <c r="M5188" t="s">
        <v>17</v>
      </c>
      <c r="N5188" t="s">
        <v>18</v>
      </c>
      <c r="O5188">
        <v>0</v>
      </c>
      <c r="P5188">
        <v>75000</v>
      </c>
    </row>
    <row r="5189" spans="4:16">
      <c r="D5189">
        <v>5188</v>
      </c>
      <c r="E5189" t="s">
        <v>19</v>
      </c>
      <c r="F5189" t="b">
        <v>1</v>
      </c>
      <c r="G5189">
        <v>3.32</v>
      </c>
      <c r="H5189" t="s">
        <v>20</v>
      </c>
      <c r="I5189" t="s">
        <v>23</v>
      </c>
      <c r="J5189">
        <v>740</v>
      </c>
      <c r="K5189">
        <v>7</v>
      </c>
      <c r="L5189" t="s">
        <v>27</v>
      </c>
      <c r="M5189" t="s">
        <v>17</v>
      </c>
      <c r="N5189" t="s">
        <v>18</v>
      </c>
      <c r="O5189">
        <v>0</v>
      </c>
      <c r="P5189">
        <v>75000</v>
      </c>
    </row>
    <row r="5190" spans="4:16">
      <c r="D5190">
        <v>5189</v>
      </c>
      <c r="E5190" t="s">
        <v>19</v>
      </c>
      <c r="F5190" t="b">
        <v>1</v>
      </c>
      <c r="G5190">
        <v>3.1</v>
      </c>
      <c r="H5190" t="s">
        <v>20</v>
      </c>
      <c r="I5190" t="s">
        <v>23</v>
      </c>
      <c r="J5190">
        <v>620</v>
      </c>
      <c r="K5190">
        <v>5</v>
      </c>
      <c r="L5190" t="s">
        <v>27</v>
      </c>
      <c r="M5190" t="s">
        <v>17</v>
      </c>
      <c r="N5190" t="s">
        <v>18</v>
      </c>
      <c r="O5190">
        <v>0</v>
      </c>
      <c r="P5190">
        <v>75000</v>
      </c>
    </row>
    <row r="5191" spans="4:16">
      <c r="D5191">
        <v>5190</v>
      </c>
      <c r="E5191" t="s">
        <v>19</v>
      </c>
      <c r="F5191" t="b">
        <v>0</v>
      </c>
      <c r="G5191">
        <v>3.17</v>
      </c>
      <c r="H5191" t="s">
        <v>14</v>
      </c>
      <c r="I5191" t="s">
        <v>21</v>
      </c>
      <c r="J5191">
        <v>570</v>
      </c>
      <c r="K5191">
        <v>4</v>
      </c>
      <c r="L5191" t="s">
        <v>27</v>
      </c>
      <c r="M5191" t="s">
        <v>28</v>
      </c>
      <c r="N5191" t="s">
        <v>18</v>
      </c>
      <c r="O5191">
        <v>0</v>
      </c>
      <c r="P5191">
        <v>0</v>
      </c>
    </row>
    <row r="5192" spans="4:16">
      <c r="D5192">
        <v>5191</v>
      </c>
      <c r="E5192" t="s">
        <v>13</v>
      </c>
      <c r="F5192" t="b">
        <v>0</v>
      </c>
      <c r="G5192">
        <v>3.14</v>
      </c>
      <c r="H5192" t="s">
        <v>20</v>
      </c>
      <c r="I5192" t="s">
        <v>15</v>
      </c>
      <c r="J5192">
        <v>620</v>
      </c>
      <c r="K5192">
        <v>6</v>
      </c>
      <c r="L5192" t="s">
        <v>34</v>
      </c>
      <c r="M5192" t="s">
        <v>17</v>
      </c>
      <c r="N5192" t="s">
        <v>18</v>
      </c>
      <c r="O5192">
        <v>0</v>
      </c>
      <c r="P5192">
        <v>75000</v>
      </c>
    </row>
    <row r="5193" spans="4:16">
      <c r="D5193">
        <v>5192</v>
      </c>
      <c r="E5193" t="s">
        <v>19</v>
      </c>
      <c r="F5193" t="b">
        <v>0</v>
      </c>
      <c r="G5193">
        <v>3.26</v>
      </c>
      <c r="H5193" t="s">
        <v>25</v>
      </c>
      <c r="I5193" t="s">
        <v>30</v>
      </c>
      <c r="J5193">
        <v>650</v>
      </c>
      <c r="K5193">
        <v>4</v>
      </c>
      <c r="L5193" t="s">
        <v>33</v>
      </c>
      <c r="M5193" t="s">
        <v>17</v>
      </c>
      <c r="N5193" t="s">
        <v>18</v>
      </c>
      <c r="O5193">
        <v>0</v>
      </c>
      <c r="P5193">
        <v>75000</v>
      </c>
    </row>
    <row r="5194" spans="4:16">
      <c r="D5194">
        <v>5193</v>
      </c>
      <c r="E5194" t="s">
        <v>19</v>
      </c>
      <c r="F5194" t="b">
        <v>1</v>
      </c>
      <c r="G5194">
        <v>3.24</v>
      </c>
      <c r="H5194" t="s">
        <v>14</v>
      </c>
      <c r="I5194" t="s">
        <v>23</v>
      </c>
      <c r="J5194">
        <v>630</v>
      </c>
      <c r="K5194">
        <v>5</v>
      </c>
      <c r="L5194" t="s">
        <v>31</v>
      </c>
      <c r="M5194" t="s">
        <v>17</v>
      </c>
      <c r="N5194" t="s">
        <v>18</v>
      </c>
      <c r="O5194">
        <v>0</v>
      </c>
      <c r="P5194">
        <v>75000</v>
      </c>
    </row>
    <row r="5195" spans="4:16">
      <c r="D5195">
        <v>5194</v>
      </c>
      <c r="E5195" t="s">
        <v>19</v>
      </c>
      <c r="F5195" t="b">
        <v>1</v>
      </c>
      <c r="G5195">
        <v>3.24</v>
      </c>
      <c r="H5195" t="s">
        <v>14</v>
      </c>
      <c r="I5195" t="s">
        <v>23</v>
      </c>
      <c r="J5195">
        <v>740</v>
      </c>
      <c r="K5195">
        <v>4</v>
      </c>
      <c r="L5195" t="s">
        <v>27</v>
      </c>
      <c r="M5195" t="s">
        <v>17</v>
      </c>
      <c r="N5195" t="s">
        <v>18</v>
      </c>
      <c r="O5195">
        <v>0</v>
      </c>
      <c r="P5195">
        <v>75000</v>
      </c>
    </row>
    <row r="5196" spans="4:16">
      <c r="D5196">
        <v>5195</v>
      </c>
      <c r="E5196" t="s">
        <v>19</v>
      </c>
      <c r="F5196" t="b">
        <v>1</v>
      </c>
      <c r="G5196">
        <v>3.31</v>
      </c>
      <c r="H5196" t="s">
        <v>25</v>
      </c>
      <c r="I5196" t="s">
        <v>23</v>
      </c>
      <c r="J5196">
        <v>650</v>
      </c>
      <c r="K5196">
        <v>6</v>
      </c>
      <c r="L5196" t="s">
        <v>33</v>
      </c>
      <c r="M5196" t="s">
        <v>17</v>
      </c>
      <c r="N5196" t="s">
        <v>18</v>
      </c>
      <c r="O5196">
        <v>0</v>
      </c>
      <c r="P5196">
        <v>75000</v>
      </c>
    </row>
    <row r="5197" spans="4:16">
      <c r="D5197">
        <v>5196</v>
      </c>
      <c r="E5197" t="s">
        <v>19</v>
      </c>
      <c r="F5197" t="b">
        <v>0</v>
      </c>
      <c r="G5197">
        <v>3.37</v>
      </c>
      <c r="H5197" t="s">
        <v>14</v>
      </c>
      <c r="I5197" t="s">
        <v>21</v>
      </c>
      <c r="J5197">
        <v>650</v>
      </c>
      <c r="K5197">
        <v>3</v>
      </c>
      <c r="L5197" t="s">
        <v>31</v>
      </c>
      <c r="M5197" t="s">
        <v>17</v>
      </c>
      <c r="N5197" t="s">
        <v>18</v>
      </c>
      <c r="O5197">
        <v>0</v>
      </c>
      <c r="P5197">
        <v>75000</v>
      </c>
    </row>
    <row r="5198" spans="4:16">
      <c r="D5198">
        <v>5197</v>
      </c>
      <c r="E5198" t="s">
        <v>13</v>
      </c>
      <c r="F5198" t="b">
        <v>0</v>
      </c>
      <c r="G5198">
        <v>3.15</v>
      </c>
      <c r="H5198" t="s">
        <v>20</v>
      </c>
      <c r="I5198" t="s">
        <v>29</v>
      </c>
      <c r="J5198">
        <v>620</v>
      </c>
      <c r="K5198">
        <v>5</v>
      </c>
      <c r="L5198" t="s">
        <v>34</v>
      </c>
      <c r="M5198" t="s">
        <v>17</v>
      </c>
      <c r="N5198" t="s">
        <v>18</v>
      </c>
      <c r="O5198">
        <v>0</v>
      </c>
      <c r="P5198">
        <v>75000</v>
      </c>
    </row>
    <row r="5199" spans="4:16">
      <c r="D5199">
        <v>5198</v>
      </c>
      <c r="E5199" t="s">
        <v>19</v>
      </c>
      <c r="F5199" t="b">
        <v>0</v>
      </c>
      <c r="G5199">
        <v>3.4</v>
      </c>
      <c r="H5199" t="s">
        <v>20</v>
      </c>
      <c r="I5199" t="s">
        <v>21</v>
      </c>
      <c r="J5199">
        <v>720</v>
      </c>
      <c r="K5199">
        <v>5</v>
      </c>
      <c r="L5199" t="s">
        <v>27</v>
      </c>
      <c r="M5199" t="s">
        <v>17</v>
      </c>
      <c r="N5199" t="s">
        <v>18</v>
      </c>
      <c r="O5199">
        <v>0</v>
      </c>
      <c r="P5199">
        <v>75000</v>
      </c>
    </row>
    <row r="5200" spans="4:16">
      <c r="D5200">
        <v>5199</v>
      </c>
      <c r="E5200" t="s">
        <v>19</v>
      </c>
      <c r="F5200" t="b">
        <v>0</v>
      </c>
      <c r="G5200">
        <v>3.09</v>
      </c>
      <c r="H5200" t="s">
        <v>20</v>
      </c>
      <c r="I5200" t="s">
        <v>21</v>
      </c>
      <c r="J5200">
        <v>600</v>
      </c>
      <c r="K5200">
        <v>4</v>
      </c>
      <c r="L5200" t="s">
        <v>34</v>
      </c>
      <c r="M5200" t="s">
        <v>28</v>
      </c>
      <c r="N5200" t="s">
        <v>18</v>
      </c>
      <c r="O5200">
        <v>0</v>
      </c>
      <c r="P5200">
        <v>0</v>
      </c>
    </row>
    <row r="5201" spans="4:16">
      <c r="D5201">
        <v>5200</v>
      </c>
      <c r="E5201" t="s">
        <v>13</v>
      </c>
      <c r="F5201" t="b">
        <v>1</v>
      </c>
      <c r="G5201">
        <v>3.36</v>
      </c>
      <c r="H5201" t="s">
        <v>20</v>
      </c>
      <c r="I5201" t="s">
        <v>23</v>
      </c>
      <c r="J5201">
        <v>650</v>
      </c>
      <c r="K5201">
        <v>5</v>
      </c>
      <c r="L5201" t="s">
        <v>24</v>
      </c>
      <c r="M5201" t="s">
        <v>17</v>
      </c>
      <c r="N5201" t="s">
        <v>18</v>
      </c>
      <c r="O5201">
        <v>0</v>
      </c>
      <c r="P5201">
        <v>75000</v>
      </c>
    </row>
    <row r="5202" spans="4:16">
      <c r="D5202">
        <v>5201</v>
      </c>
      <c r="E5202" t="s">
        <v>13</v>
      </c>
      <c r="F5202" t="b">
        <v>0</v>
      </c>
      <c r="G5202">
        <v>3.19</v>
      </c>
      <c r="H5202" t="s">
        <v>20</v>
      </c>
      <c r="I5202" t="s">
        <v>26</v>
      </c>
      <c r="J5202">
        <v>590</v>
      </c>
      <c r="K5202">
        <v>5</v>
      </c>
      <c r="L5202" t="s">
        <v>34</v>
      </c>
      <c r="M5202" t="s">
        <v>28</v>
      </c>
      <c r="N5202" t="s">
        <v>18</v>
      </c>
      <c r="O5202">
        <v>0</v>
      </c>
      <c r="P5202">
        <v>0</v>
      </c>
    </row>
    <row r="5203" spans="4:16">
      <c r="D5203">
        <v>5202</v>
      </c>
      <c r="E5203" t="s">
        <v>19</v>
      </c>
      <c r="F5203" t="b">
        <v>1</v>
      </c>
      <c r="G5203">
        <v>3.3</v>
      </c>
      <c r="H5203" t="s">
        <v>20</v>
      </c>
      <c r="I5203" t="s">
        <v>23</v>
      </c>
      <c r="J5203">
        <v>700</v>
      </c>
      <c r="K5203">
        <v>6</v>
      </c>
      <c r="L5203" t="s">
        <v>27</v>
      </c>
      <c r="M5203" t="s">
        <v>17</v>
      </c>
      <c r="N5203" t="s">
        <v>18</v>
      </c>
      <c r="O5203">
        <v>0</v>
      </c>
      <c r="P5203">
        <v>75000</v>
      </c>
    </row>
    <row r="5204" spans="4:16">
      <c r="D5204">
        <v>5203</v>
      </c>
      <c r="E5204" t="s">
        <v>19</v>
      </c>
      <c r="F5204" t="b">
        <v>0</v>
      </c>
      <c r="G5204">
        <v>3.29</v>
      </c>
      <c r="H5204" t="s">
        <v>25</v>
      </c>
      <c r="I5204" t="s">
        <v>29</v>
      </c>
      <c r="J5204">
        <v>670</v>
      </c>
      <c r="K5204">
        <v>5</v>
      </c>
      <c r="L5204" t="s">
        <v>31</v>
      </c>
      <c r="M5204" t="s">
        <v>17</v>
      </c>
      <c r="N5204" t="s">
        <v>18</v>
      </c>
      <c r="O5204">
        <v>0</v>
      </c>
      <c r="P5204">
        <v>75000</v>
      </c>
    </row>
    <row r="5205" spans="4:16">
      <c r="D5205">
        <v>5204</v>
      </c>
      <c r="E5205" t="s">
        <v>13</v>
      </c>
      <c r="F5205" t="b">
        <v>0</v>
      </c>
      <c r="G5205">
        <v>3.53</v>
      </c>
      <c r="H5205" t="s">
        <v>20</v>
      </c>
      <c r="I5205" t="s">
        <v>29</v>
      </c>
      <c r="J5205">
        <v>690</v>
      </c>
      <c r="K5205">
        <v>6</v>
      </c>
      <c r="L5205" t="s">
        <v>32</v>
      </c>
      <c r="M5205" t="s">
        <v>17</v>
      </c>
      <c r="N5205" t="s">
        <v>18</v>
      </c>
      <c r="O5205">
        <v>0</v>
      </c>
      <c r="P5205">
        <v>75000</v>
      </c>
    </row>
    <row r="5206" spans="4:16">
      <c r="D5206">
        <v>5205</v>
      </c>
      <c r="E5206" t="s">
        <v>13</v>
      </c>
      <c r="F5206" t="b">
        <v>0</v>
      </c>
      <c r="G5206">
        <v>3.19</v>
      </c>
      <c r="H5206" t="s">
        <v>14</v>
      </c>
      <c r="I5206" t="s">
        <v>21</v>
      </c>
      <c r="J5206">
        <v>700</v>
      </c>
      <c r="K5206">
        <v>5</v>
      </c>
      <c r="L5206" t="s">
        <v>24</v>
      </c>
      <c r="M5206" t="s">
        <v>17</v>
      </c>
      <c r="N5206" t="s">
        <v>18</v>
      </c>
      <c r="O5206">
        <v>0</v>
      </c>
      <c r="P5206">
        <v>75000</v>
      </c>
    </row>
    <row r="5207" spans="4:16">
      <c r="D5207">
        <v>5206</v>
      </c>
      <c r="E5207" t="s">
        <v>19</v>
      </c>
      <c r="F5207" t="b">
        <v>0</v>
      </c>
      <c r="G5207">
        <v>3.22</v>
      </c>
      <c r="H5207" t="s">
        <v>20</v>
      </c>
      <c r="I5207" t="s">
        <v>15</v>
      </c>
      <c r="J5207">
        <v>660</v>
      </c>
      <c r="K5207">
        <v>6</v>
      </c>
      <c r="L5207" t="s">
        <v>27</v>
      </c>
      <c r="M5207" t="s">
        <v>17</v>
      </c>
      <c r="N5207" t="s">
        <v>18</v>
      </c>
      <c r="O5207">
        <v>0</v>
      </c>
      <c r="P5207">
        <v>75000</v>
      </c>
    </row>
    <row r="5208" spans="4:16">
      <c r="D5208">
        <v>5207</v>
      </c>
      <c r="E5208" t="s">
        <v>19</v>
      </c>
      <c r="F5208" t="b">
        <v>0</v>
      </c>
      <c r="G5208">
        <v>3.12</v>
      </c>
      <c r="H5208" t="s">
        <v>25</v>
      </c>
      <c r="I5208" t="s">
        <v>21</v>
      </c>
      <c r="J5208">
        <v>660</v>
      </c>
      <c r="K5208">
        <v>6</v>
      </c>
      <c r="L5208" t="s">
        <v>16</v>
      </c>
      <c r="M5208" t="s">
        <v>17</v>
      </c>
      <c r="N5208" t="s">
        <v>18</v>
      </c>
      <c r="O5208">
        <v>0</v>
      </c>
      <c r="P5208">
        <v>75000</v>
      </c>
    </row>
    <row r="5209" spans="4:16">
      <c r="D5209">
        <v>5208</v>
      </c>
      <c r="E5209" t="s">
        <v>19</v>
      </c>
      <c r="F5209" t="b">
        <v>0</v>
      </c>
      <c r="G5209">
        <v>3.03</v>
      </c>
      <c r="H5209" t="s">
        <v>20</v>
      </c>
      <c r="I5209" t="s">
        <v>26</v>
      </c>
      <c r="J5209">
        <v>590</v>
      </c>
      <c r="K5209">
        <v>6</v>
      </c>
      <c r="L5209" t="s">
        <v>30</v>
      </c>
      <c r="M5209" t="s">
        <v>28</v>
      </c>
      <c r="N5209" t="s">
        <v>18</v>
      </c>
      <c r="O5209">
        <v>0</v>
      </c>
      <c r="P5209">
        <v>0</v>
      </c>
    </row>
    <row r="5210" spans="4:16">
      <c r="D5210">
        <v>5209</v>
      </c>
      <c r="E5210" t="s">
        <v>13</v>
      </c>
      <c r="F5210" t="b">
        <v>1</v>
      </c>
      <c r="G5210">
        <v>3.25</v>
      </c>
      <c r="H5210" t="s">
        <v>25</v>
      </c>
      <c r="I5210" t="s">
        <v>23</v>
      </c>
      <c r="J5210">
        <v>700</v>
      </c>
      <c r="K5210">
        <v>5</v>
      </c>
      <c r="L5210" t="s">
        <v>32</v>
      </c>
      <c r="M5210" t="s">
        <v>17</v>
      </c>
      <c r="N5210" t="s">
        <v>18</v>
      </c>
      <c r="O5210">
        <v>0</v>
      </c>
      <c r="P5210">
        <v>75000</v>
      </c>
    </row>
    <row r="5211" spans="4:16">
      <c r="D5211">
        <v>5210</v>
      </c>
      <c r="E5211" t="s">
        <v>19</v>
      </c>
      <c r="F5211" t="b">
        <v>0</v>
      </c>
      <c r="G5211">
        <v>3.04</v>
      </c>
      <c r="H5211" t="s">
        <v>14</v>
      </c>
      <c r="I5211" t="s">
        <v>30</v>
      </c>
      <c r="J5211">
        <v>570</v>
      </c>
      <c r="K5211">
        <v>4</v>
      </c>
      <c r="L5211" t="s">
        <v>30</v>
      </c>
      <c r="M5211" t="s">
        <v>28</v>
      </c>
      <c r="N5211" t="s">
        <v>18</v>
      </c>
      <c r="O5211">
        <v>0</v>
      </c>
      <c r="P5211">
        <v>0</v>
      </c>
    </row>
    <row r="5212" spans="4:16">
      <c r="D5212">
        <v>5211</v>
      </c>
      <c r="E5212" t="s">
        <v>19</v>
      </c>
      <c r="F5212" t="b">
        <v>0</v>
      </c>
      <c r="G5212">
        <v>3.32</v>
      </c>
      <c r="H5212" t="s">
        <v>20</v>
      </c>
      <c r="I5212" t="s">
        <v>29</v>
      </c>
      <c r="J5212">
        <v>650</v>
      </c>
      <c r="K5212">
        <v>7</v>
      </c>
      <c r="L5212" t="s">
        <v>38</v>
      </c>
      <c r="M5212" t="s">
        <v>17</v>
      </c>
      <c r="N5212" t="s">
        <v>18</v>
      </c>
      <c r="O5212">
        <v>0</v>
      </c>
      <c r="P5212">
        <v>75000</v>
      </c>
    </row>
    <row r="5213" spans="4:16">
      <c r="D5213">
        <v>5212</v>
      </c>
      <c r="E5213" t="s">
        <v>19</v>
      </c>
      <c r="F5213" t="b">
        <v>1</v>
      </c>
      <c r="G5213">
        <v>3.24</v>
      </c>
      <c r="H5213" t="s">
        <v>14</v>
      </c>
      <c r="I5213" t="s">
        <v>23</v>
      </c>
      <c r="J5213">
        <v>660</v>
      </c>
      <c r="K5213">
        <v>4</v>
      </c>
      <c r="L5213" t="s">
        <v>38</v>
      </c>
      <c r="M5213" t="s">
        <v>17</v>
      </c>
      <c r="N5213" t="s">
        <v>18</v>
      </c>
      <c r="O5213">
        <v>0</v>
      </c>
      <c r="P5213">
        <v>75000</v>
      </c>
    </row>
    <row r="5214" spans="4:16">
      <c r="D5214">
        <v>5213</v>
      </c>
      <c r="E5214" t="s">
        <v>19</v>
      </c>
      <c r="F5214" t="b">
        <v>0</v>
      </c>
      <c r="G5214">
        <v>3.05</v>
      </c>
      <c r="H5214" t="s">
        <v>20</v>
      </c>
      <c r="I5214" t="s">
        <v>15</v>
      </c>
      <c r="J5214">
        <v>590</v>
      </c>
      <c r="K5214">
        <v>6</v>
      </c>
      <c r="L5214" t="s">
        <v>38</v>
      </c>
      <c r="M5214" t="s">
        <v>28</v>
      </c>
      <c r="N5214" t="s">
        <v>18</v>
      </c>
      <c r="O5214">
        <v>0</v>
      </c>
      <c r="P5214">
        <v>0</v>
      </c>
    </row>
    <row r="5215" spans="4:16">
      <c r="D5215">
        <v>5214</v>
      </c>
      <c r="E5215" t="s">
        <v>19</v>
      </c>
      <c r="F5215" t="b">
        <v>0</v>
      </c>
      <c r="G5215">
        <v>3.21</v>
      </c>
      <c r="H5215" t="s">
        <v>14</v>
      </c>
      <c r="I5215" t="s">
        <v>29</v>
      </c>
      <c r="J5215">
        <v>750</v>
      </c>
      <c r="K5215">
        <v>4</v>
      </c>
      <c r="L5215" t="s">
        <v>27</v>
      </c>
      <c r="M5215" t="s">
        <v>17</v>
      </c>
      <c r="N5215" t="s">
        <v>18</v>
      </c>
      <c r="O5215">
        <v>0</v>
      </c>
      <c r="P5215">
        <v>75000</v>
      </c>
    </row>
    <row r="5216" spans="4:16">
      <c r="D5216">
        <v>5215</v>
      </c>
      <c r="E5216" t="s">
        <v>19</v>
      </c>
      <c r="F5216" t="b">
        <v>0</v>
      </c>
      <c r="G5216">
        <v>3.35</v>
      </c>
      <c r="H5216" t="s">
        <v>20</v>
      </c>
      <c r="I5216" t="s">
        <v>15</v>
      </c>
      <c r="J5216">
        <v>610</v>
      </c>
      <c r="K5216">
        <v>6</v>
      </c>
      <c r="L5216" t="s">
        <v>38</v>
      </c>
      <c r="M5216" t="s">
        <v>17</v>
      </c>
      <c r="N5216" t="s">
        <v>18</v>
      </c>
      <c r="O5216">
        <v>0</v>
      </c>
      <c r="P5216">
        <v>75000</v>
      </c>
    </row>
    <row r="5217" spans="4:16">
      <c r="D5217">
        <v>5216</v>
      </c>
      <c r="E5217" t="s">
        <v>19</v>
      </c>
      <c r="F5217" t="b">
        <v>1</v>
      </c>
      <c r="G5217">
        <v>3.38</v>
      </c>
      <c r="H5217" t="s">
        <v>20</v>
      </c>
      <c r="I5217" t="s">
        <v>23</v>
      </c>
      <c r="J5217">
        <v>700</v>
      </c>
      <c r="K5217">
        <v>3</v>
      </c>
      <c r="L5217" t="s">
        <v>27</v>
      </c>
      <c r="M5217" t="s">
        <v>17</v>
      </c>
      <c r="N5217" t="s">
        <v>18</v>
      </c>
      <c r="O5217">
        <v>0</v>
      </c>
      <c r="P5217">
        <v>75000</v>
      </c>
    </row>
    <row r="5218" spans="4:16">
      <c r="D5218">
        <v>5217</v>
      </c>
      <c r="E5218" t="s">
        <v>19</v>
      </c>
      <c r="F5218" t="b">
        <v>0</v>
      </c>
      <c r="G5218">
        <v>3.21</v>
      </c>
      <c r="H5218" t="s">
        <v>14</v>
      </c>
      <c r="I5218" t="s">
        <v>29</v>
      </c>
      <c r="J5218">
        <v>640</v>
      </c>
      <c r="K5218">
        <v>5</v>
      </c>
      <c r="L5218" t="s">
        <v>24</v>
      </c>
      <c r="M5218" t="s">
        <v>17</v>
      </c>
      <c r="N5218" t="s">
        <v>18</v>
      </c>
      <c r="O5218">
        <v>0</v>
      </c>
      <c r="P5218">
        <v>75000</v>
      </c>
    </row>
    <row r="5219" spans="4:16">
      <c r="D5219">
        <v>5218</v>
      </c>
      <c r="E5219" t="s">
        <v>19</v>
      </c>
      <c r="F5219" t="b">
        <v>0</v>
      </c>
      <c r="G5219">
        <v>2.89</v>
      </c>
      <c r="H5219" t="s">
        <v>20</v>
      </c>
      <c r="I5219" t="s">
        <v>21</v>
      </c>
      <c r="J5219">
        <v>570</v>
      </c>
      <c r="K5219">
        <v>5</v>
      </c>
      <c r="L5219" t="s">
        <v>32</v>
      </c>
      <c r="M5219" t="s">
        <v>28</v>
      </c>
      <c r="N5219" t="s">
        <v>18</v>
      </c>
      <c r="O5219">
        <v>0</v>
      </c>
      <c r="P5219">
        <v>0</v>
      </c>
    </row>
    <row r="5220" spans="4:16">
      <c r="D5220">
        <v>5219</v>
      </c>
      <c r="E5220" t="s">
        <v>19</v>
      </c>
      <c r="F5220" t="b">
        <v>0</v>
      </c>
      <c r="G5220">
        <v>3.19</v>
      </c>
      <c r="H5220" t="s">
        <v>20</v>
      </c>
      <c r="I5220" t="s">
        <v>21</v>
      </c>
      <c r="J5220">
        <v>650</v>
      </c>
      <c r="K5220">
        <v>5</v>
      </c>
      <c r="L5220" t="s">
        <v>32</v>
      </c>
      <c r="M5220" t="s">
        <v>17</v>
      </c>
      <c r="N5220" t="s">
        <v>18</v>
      </c>
      <c r="O5220">
        <v>0</v>
      </c>
      <c r="P5220">
        <v>75000</v>
      </c>
    </row>
    <row r="5221" spans="4:16">
      <c r="D5221">
        <v>5220</v>
      </c>
      <c r="E5221" t="s">
        <v>13</v>
      </c>
      <c r="F5221" t="b">
        <v>0</v>
      </c>
      <c r="G5221">
        <v>3.24</v>
      </c>
      <c r="H5221" t="s">
        <v>14</v>
      </c>
      <c r="I5221" t="s">
        <v>21</v>
      </c>
      <c r="J5221">
        <v>690</v>
      </c>
      <c r="K5221">
        <v>5</v>
      </c>
      <c r="L5221" t="s">
        <v>24</v>
      </c>
      <c r="M5221" t="s">
        <v>17</v>
      </c>
      <c r="N5221" t="s">
        <v>18</v>
      </c>
      <c r="O5221">
        <v>0</v>
      </c>
      <c r="P5221">
        <v>75000</v>
      </c>
    </row>
    <row r="5222" spans="4:16">
      <c r="D5222">
        <v>5221</v>
      </c>
      <c r="E5222" t="s">
        <v>13</v>
      </c>
      <c r="F5222" t="b">
        <v>0</v>
      </c>
      <c r="G5222">
        <v>3.31</v>
      </c>
      <c r="H5222" t="s">
        <v>14</v>
      </c>
      <c r="I5222" t="s">
        <v>26</v>
      </c>
      <c r="J5222">
        <v>660</v>
      </c>
      <c r="K5222">
        <v>5</v>
      </c>
      <c r="L5222" t="s">
        <v>32</v>
      </c>
      <c r="M5222" t="s">
        <v>17</v>
      </c>
      <c r="N5222" t="s">
        <v>18</v>
      </c>
      <c r="O5222">
        <v>0</v>
      </c>
      <c r="P5222">
        <v>75000</v>
      </c>
    </row>
    <row r="5223" spans="4:16">
      <c r="D5223">
        <v>5222</v>
      </c>
      <c r="E5223" t="s">
        <v>13</v>
      </c>
      <c r="F5223" t="b">
        <v>0</v>
      </c>
      <c r="G5223">
        <v>3.18</v>
      </c>
      <c r="H5223" t="s">
        <v>25</v>
      </c>
      <c r="I5223" t="s">
        <v>29</v>
      </c>
      <c r="J5223">
        <v>640</v>
      </c>
      <c r="K5223">
        <v>4</v>
      </c>
      <c r="L5223" t="s">
        <v>27</v>
      </c>
      <c r="M5223" t="s">
        <v>17</v>
      </c>
      <c r="N5223" t="s">
        <v>18</v>
      </c>
      <c r="O5223">
        <v>0</v>
      </c>
      <c r="P5223">
        <v>75000</v>
      </c>
    </row>
    <row r="5224" spans="4:16">
      <c r="D5224">
        <v>5223</v>
      </c>
      <c r="E5224" t="s">
        <v>13</v>
      </c>
      <c r="F5224" t="b">
        <v>0</v>
      </c>
      <c r="G5224">
        <v>3.35</v>
      </c>
      <c r="H5224" t="s">
        <v>14</v>
      </c>
      <c r="I5224" t="s">
        <v>29</v>
      </c>
      <c r="J5224">
        <v>670</v>
      </c>
      <c r="K5224">
        <v>5</v>
      </c>
      <c r="L5224" t="s">
        <v>31</v>
      </c>
      <c r="M5224" t="s">
        <v>17</v>
      </c>
      <c r="N5224" t="s">
        <v>18</v>
      </c>
      <c r="O5224">
        <v>0</v>
      </c>
      <c r="P5224">
        <v>75000</v>
      </c>
    </row>
    <row r="5225" spans="4:16">
      <c r="D5225">
        <v>5224</v>
      </c>
      <c r="E5225" t="s">
        <v>13</v>
      </c>
      <c r="F5225" t="b">
        <v>1</v>
      </c>
      <c r="G5225">
        <v>3.05</v>
      </c>
      <c r="H5225" t="s">
        <v>25</v>
      </c>
      <c r="I5225" t="s">
        <v>23</v>
      </c>
      <c r="J5225">
        <v>630</v>
      </c>
      <c r="K5225">
        <v>6</v>
      </c>
      <c r="L5225" t="s">
        <v>33</v>
      </c>
      <c r="M5225" t="s">
        <v>17</v>
      </c>
      <c r="N5225" t="s">
        <v>18</v>
      </c>
      <c r="O5225">
        <v>0</v>
      </c>
      <c r="P5225">
        <v>75000</v>
      </c>
    </row>
    <row r="5226" spans="4:16">
      <c r="D5226">
        <v>5225</v>
      </c>
      <c r="E5226" t="s">
        <v>19</v>
      </c>
      <c r="F5226" t="b">
        <v>1</v>
      </c>
      <c r="G5226">
        <v>3.39</v>
      </c>
      <c r="H5226" t="s">
        <v>14</v>
      </c>
      <c r="I5226" t="s">
        <v>23</v>
      </c>
      <c r="J5226">
        <v>660</v>
      </c>
      <c r="K5226">
        <v>6</v>
      </c>
      <c r="L5226" t="s">
        <v>32</v>
      </c>
      <c r="M5226" t="s">
        <v>17</v>
      </c>
      <c r="N5226" t="s">
        <v>18</v>
      </c>
      <c r="O5226">
        <v>0</v>
      </c>
      <c r="P5226">
        <v>75000</v>
      </c>
    </row>
    <row r="5227" spans="4:16">
      <c r="D5227">
        <v>5226</v>
      </c>
      <c r="E5227" t="s">
        <v>19</v>
      </c>
      <c r="F5227" t="b">
        <v>0</v>
      </c>
      <c r="G5227">
        <v>3.29</v>
      </c>
      <c r="H5227" t="s">
        <v>20</v>
      </c>
      <c r="I5227" t="s">
        <v>15</v>
      </c>
      <c r="J5227">
        <v>660</v>
      </c>
      <c r="K5227">
        <v>5</v>
      </c>
      <c r="L5227" t="s">
        <v>33</v>
      </c>
      <c r="M5227" t="s">
        <v>17</v>
      </c>
      <c r="N5227" t="s">
        <v>18</v>
      </c>
      <c r="O5227">
        <v>0</v>
      </c>
      <c r="P5227">
        <v>75000</v>
      </c>
    </row>
    <row r="5228" spans="4:16">
      <c r="D5228">
        <v>5227</v>
      </c>
      <c r="E5228" t="s">
        <v>19</v>
      </c>
      <c r="F5228" t="b">
        <v>1</v>
      </c>
      <c r="G5228">
        <v>3.27</v>
      </c>
      <c r="H5228" t="s">
        <v>20</v>
      </c>
      <c r="I5228" t="s">
        <v>23</v>
      </c>
      <c r="J5228">
        <v>660</v>
      </c>
      <c r="K5228">
        <v>5</v>
      </c>
      <c r="L5228" t="s">
        <v>33</v>
      </c>
      <c r="M5228" t="s">
        <v>17</v>
      </c>
      <c r="N5228" t="s">
        <v>18</v>
      </c>
      <c r="O5228">
        <v>0</v>
      </c>
      <c r="P5228">
        <v>75000</v>
      </c>
    </row>
    <row r="5229" spans="4:16">
      <c r="D5229">
        <v>5228</v>
      </c>
      <c r="E5229" t="s">
        <v>13</v>
      </c>
      <c r="F5229" t="b">
        <v>0</v>
      </c>
      <c r="G5229">
        <v>3.04</v>
      </c>
      <c r="H5229" t="s">
        <v>25</v>
      </c>
      <c r="I5229" t="s">
        <v>26</v>
      </c>
      <c r="J5229">
        <v>630</v>
      </c>
      <c r="K5229">
        <v>6</v>
      </c>
      <c r="L5229" t="s">
        <v>31</v>
      </c>
      <c r="M5229" t="s">
        <v>17</v>
      </c>
      <c r="N5229" t="s">
        <v>18</v>
      </c>
      <c r="O5229">
        <v>0</v>
      </c>
      <c r="P5229">
        <v>75000</v>
      </c>
    </row>
    <row r="5230" spans="4:16">
      <c r="D5230">
        <v>5229</v>
      </c>
      <c r="E5230" t="s">
        <v>13</v>
      </c>
      <c r="F5230" t="b">
        <v>0</v>
      </c>
      <c r="G5230">
        <v>2.98</v>
      </c>
      <c r="H5230" t="s">
        <v>20</v>
      </c>
      <c r="I5230" t="s">
        <v>29</v>
      </c>
      <c r="J5230">
        <v>640</v>
      </c>
      <c r="K5230">
        <v>5</v>
      </c>
      <c r="L5230" t="s">
        <v>33</v>
      </c>
      <c r="M5230" t="s">
        <v>17</v>
      </c>
      <c r="N5230" t="s">
        <v>18</v>
      </c>
      <c r="O5230">
        <v>0</v>
      </c>
      <c r="P5230">
        <v>75000</v>
      </c>
    </row>
    <row r="5231" spans="4:16">
      <c r="D5231">
        <v>5230</v>
      </c>
      <c r="E5231" t="s">
        <v>13</v>
      </c>
      <c r="F5231" t="b">
        <v>0</v>
      </c>
      <c r="G5231">
        <v>3.07</v>
      </c>
      <c r="H5231" t="s">
        <v>25</v>
      </c>
      <c r="I5231" t="s">
        <v>29</v>
      </c>
      <c r="J5231">
        <v>640</v>
      </c>
      <c r="K5231">
        <v>5</v>
      </c>
      <c r="L5231" t="s">
        <v>24</v>
      </c>
      <c r="M5231" t="s">
        <v>17</v>
      </c>
      <c r="N5231" t="s">
        <v>18</v>
      </c>
      <c r="O5231">
        <v>0</v>
      </c>
      <c r="P5231">
        <v>75000</v>
      </c>
    </row>
    <row r="5232" spans="4:16">
      <c r="D5232">
        <v>5231</v>
      </c>
      <c r="E5232" t="s">
        <v>19</v>
      </c>
      <c r="F5232" t="b">
        <v>1</v>
      </c>
      <c r="G5232">
        <v>3.48</v>
      </c>
      <c r="H5232" t="s">
        <v>20</v>
      </c>
      <c r="I5232" t="s">
        <v>23</v>
      </c>
      <c r="J5232">
        <v>760</v>
      </c>
      <c r="K5232">
        <v>5</v>
      </c>
      <c r="L5232" t="s">
        <v>27</v>
      </c>
      <c r="M5232" t="s">
        <v>17</v>
      </c>
      <c r="N5232" t="s">
        <v>18</v>
      </c>
      <c r="O5232">
        <v>0</v>
      </c>
      <c r="P5232">
        <v>75000</v>
      </c>
    </row>
    <row r="5233" spans="4:16">
      <c r="D5233">
        <v>5232</v>
      </c>
      <c r="E5233" t="s">
        <v>19</v>
      </c>
      <c r="F5233" t="b">
        <v>0</v>
      </c>
      <c r="G5233">
        <v>3.55</v>
      </c>
      <c r="H5233" t="s">
        <v>14</v>
      </c>
      <c r="I5233" t="s">
        <v>29</v>
      </c>
      <c r="J5233">
        <v>710</v>
      </c>
      <c r="K5233">
        <v>4</v>
      </c>
      <c r="L5233" t="s">
        <v>32</v>
      </c>
      <c r="M5233" t="s">
        <v>17</v>
      </c>
      <c r="N5233" t="s">
        <v>18</v>
      </c>
      <c r="O5233">
        <v>0</v>
      </c>
      <c r="P5233">
        <v>75000</v>
      </c>
    </row>
    <row r="5234" spans="4:16">
      <c r="D5234">
        <v>5233</v>
      </c>
      <c r="E5234" t="s">
        <v>19</v>
      </c>
      <c r="F5234" t="b">
        <v>1</v>
      </c>
      <c r="G5234">
        <v>3.11</v>
      </c>
      <c r="H5234" t="s">
        <v>14</v>
      </c>
      <c r="I5234" t="s">
        <v>23</v>
      </c>
      <c r="J5234">
        <v>590</v>
      </c>
      <c r="K5234">
        <v>4</v>
      </c>
      <c r="L5234" t="s">
        <v>27</v>
      </c>
      <c r="M5234" t="s">
        <v>28</v>
      </c>
      <c r="N5234" t="s">
        <v>18</v>
      </c>
      <c r="O5234">
        <v>0</v>
      </c>
      <c r="P5234">
        <v>0</v>
      </c>
    </row>
    <row r="5235" spans="4:16">
      <c r="D5235">
        <v>5234</v>
      </c>
      <c r="E5235" t="s">
        <v>13</v>
      </c>
      <c r="F5235" t="b">
        <v>0</v>
      </c>
      <c r="G5235">
        <v>3.27</v>
      </c>
      <c r="H5235" t="s">
        <v>25</v>
      </c>
      <c r="I5235" t="s">
        <v>26</v>
      </c>
      <c r="J5235">
        <v>570</v>
      </c>
      <c r="K5235">
        <v>8</v>
      </c>
      <c r="L5235" t="s">
        <v>31</v>
      </c>
      <c r="M5235" t="s">
        <v>28</v>
      </c>
      <c r="N5235" t="s">
        <v>18</v>
      </c>
      <c r="O5235">
        <v>0</v>
      </c>
      <c r="P5235">
        <v>0</v>
      </c>
    </row>
    <row r="5236" spans="4:16">
      <c r="D5236">
        <v>5235</v>
      </c>
      <c r="E5236" t="s">
        <v>13</v>
      </c>
      <c r="F5236" t="b">
        <v>1</v>
      </c>
      <c r="G5236">
        <v>3.18</v>
      </c>
      <c r="H5236" t="s">
        <v>14</v>
      </c>
      <c r="I5236" t="s">
        <v>23</v>
      </c>
      <c r="J5236">
        <v>620</v>
      </c>
      <c r="K5236">
        <v>4</v>
      </c>
      <c r="L5236" t="s">
        <v>27</v>
      </c>
      <c r="M5236" t="s">
        <v>17</v>
      </c>
      <c r="N5236" t="s">
        <v>18</v>
      </c>
      <c r="O5236">
        <v>0</v>
      </c>
      <c r="P5236">
        <v>75000</v>
      </c>
    </row>
    <row r="5237" spans="4:16">
      <c r="D5237">
        <v>5236</v>
      </c>
      <c r="E5237" t="s">
        <v>13</v>
      </c>
      <c r="F5237" t="b">
        <v>0</v>
      </c>
      <c r="G5237">
        <v>3.26</v>
      </c>
      <c r="H5237" t="s">
        <v>20</v>
      </c>
      <c r="I5237" t="s">
        <v>15</v>
      </c>
      <c r="J5237">
        <v>680</v>
      </c>
      <c r="K5237">
        <v>6</v>
      </c>
      <c r="L5237" t="s">
        <v>24</v>
      </c>
      <c r="M5237" t="s">
        <v>17</v>
      </c>
      <c r="N5237" t="s">
        <v>18</v>
      </c>
      <c r="O5237">
        <v>0</v>
      </c>
      <c r="P5237">
        <v>75000</v>
      </c>
    </row>
    <row r="5238" spans="4:16">
      <c r="D5238">
        <v>5237</v>
      </c>
      <c r="E5238" t="s">
        <v>19</v>
      </c>
      <c r="F5238" t="b">
        <v>1</v>
      </c>
      <c r="G5238">
        <v>2.96</v>
      </c>
      <c r="H5238" t="s">
        <v>20</v>
      </c>
      <c r="I5238" t="s">
        <v>23</v>
      </c>
      <c r="J5238">
        <v>570</v>
      </c>
      <c r="K5238">
        <v>4</v>
      </c>
      <c r="L5238" t="s">
        <v>24</v>
      </c>
      <c r="M5238" t="s">
        <v>28</v>
      </c>
      <c r="N5238" t="s">
        <v>18</v>
      </c>
      <c r="O5238">
        <v>0</v>
      </c>
      <c r="P5238">
        <v>0</v>
      </c>
    </row>
    <row r="5239" spans="4:16">
      <c r="D5239">
        <v>5238</v>
      </c>
      <c r="E5239" t="s">
        <v>19</v>
      </c>
      <c r="F5239" t="b">
        <v>1</v>
      </c>
      <c r="G5239">
        <v>3.32</v>
      </c>
      <c r="H5239" t="s">
        <v>14</v>
      </c>
      <c r="I5239" t="s">
        <v>23</v>
      </c>
      <c r="J5239">
        <v>690</v>
      </c>
      <c r="K5239">
        <v>4</v>
      </c>
      <c r="L5239" t="s">
        <v>34</v>
      </c>
      <c r="M5239" t="s">
        <v>17</v>
      </c>
      <c r="N5239" t="s">
        <v>18</v>
      </c>
      <c r="O5239">
        <v>0</v>
      </c>
      <c r="P5239">
        <v>75000</v>
      </c>
    </row>
    <row r="5240" spans="4:16">
      <c r="D5240">
        <v>5239</v>
      </c>
      <c r="E5240" t="s">
        <v>13</v>
      </c>
      <c r="F5240" t="b">
        <v>1</v>
      </c>
      <c r="G5240">
        <v>3.34</v>
      </c>
      <c r="H5240" t="s">
        <v>25</v>
      </c>
      <c r="I5240" t="s">
        <v>23</v>
      </c>
      <c r="J5240">
        <v>680</v>
      </c>
      <c r="K5240">
        <v>5</v>
      </c>
      <c r="L5240" t="s">
        <v>30</v>
      </c>
      <c r="M5240" t="s">
        <v>17</v>
      </c>
      <c r="N5240" t="s">
        <v>18</v>
      </c>
      <c r="O5240">
        <v>0</v>
      </c>
      <c r="P5240">
        <v>75000</v>
      </c>
    </row>
    <row r="5241" spans="4:16">
      <c r="D5241">
        <v>5240</v>
      </c>
      <c r="E5241" t="s">
        <v>19</v>
      </c>
      <c r="F5241" t="b">
        <v>0</v>
      </c>
      <c r="G5241">
        <v>3.31</v>
      </c>
      <c r="H5241" t="s">
        <v>25</v>
      </c>
      <c r="I5241" t="s">
        <v>26</v>
      </c>
      <c r="J5241">
        <v>660</v>
      </c>
      <c r="K5241">
        <v>5</v>
      </c>
      <c r="L5241" t="s">
        <v>32</v>
      </c>
      <c r="M5241" t="s">
        <v>17</v>
      </c>
      <c r="N5241" t="s">
        <v>18</v>
      </c>
      <c r="O5241">
        <v>0</v>
      </c>
      <c r="P5241">
        <v>75000</v>
      </c>
    </row>
    <row r="5242" spans="4:16">
      <c r="D5242">
        <v>5241</v>
      </c>
      <c r="E5242" t="s">
        <v>19</v>
      </c>
      <c r="F5242" t="b">
        <v>1</v>
      </c>
      <c r="G5242">
        <v>3.29</v>
      </c>
      <c r="H5242" t="s">
        <v>20</v>
      </c>
      <c r="I5242" t="s">
        <v>23</v>
      </c>
      <c r="J5242">
        <v>650</v>
      </c>
      <c r="K5242">
        <v>3</v>
      </c>
      <c r="L5242" t="s">
        <v>27</v>
      </c>
      <c r="M5242" t="s">
        <v>17</v>
      </c>
      <c r="N5242" t="s">
        <v>18</v>
      </c>
      <c r="O5242">
        <v>0</v>
      </c>
      <c r="P5242">
        <v>75000</v>
      </c>
    </row>
    <row r="5243" spans="4:16">
      <c r="D5243">
        <v>5242</v>
      </c>
      <c r="E5243" t="s">
        <v>19</v>
      </c>
      <c r="F5243" t="b">
        <v>1</v>
      </c>
      <c r="G5243">
        <v>3.13</v>
      </c>
      <c r="H5243" t="s">
        <v>20</v>
      </c>
      <c r="I5243" t="s">
        <v>23</v>
      </c>
      <c r="J5243">
        <v>670</v>
      </c>
      <c r="K5243">
        <v>5</v>
      </c>
      <c r="L5243" t="s">
        <v>27</v>
      </c>
      <c r="M5243" t="s">
        <v>17</v>
      </c>
      <c r="N5243" t="s">
        <v>18</v>
      </c>
      <c r="O5243">
        <v>0</v>
      </c>
      <c r="P5243">
        <v>75000</v>
      </c>
    </row>
    <row r="5244" spans="4:16">
      <c r="D5244">
        <v>5243</v>
      </c>
      <c r="E5244" t="s">
        <v>19</v>
      </c>
      <c r="F5244" t="b">
        <v>0</v>
      </c>
      <c r="G5244">
        <v>3.38</v>
      </c>
      <c r="H5244" t="s">
        <v>14</v>
      </c>
      <c r="I5244" t="s">
        <v>21</v>
      </c>
      <c r="J5244">
        <v>670</v>
      </c>
      <c r="K5244">
        <v>5</v>
      </c>
      <c r="L5244" t="s">
        <v>37</v>
      </c>
      <c r="M5244" t="s">
        <v>17</v>
      </c>
      <c r="N5244" t="s">
        <v>18</v>
      </c>
      <c r="O5244">
        <v>0</v>
      </c>
      <c r="P5244">
        <v>75000</v>
      </c>
    </row>
    <row r="5245" spans="4:16">
      <c r="D5245">
        <v>5244</v>
      </c>
      <c r="E5245" t="s">
        <v>19</v>
      </c>
      <c r="F5245" t="b">
        <v>1</v>
      </c>
      <c r="G5245">
        <v>3.13</v>
      </c>
      <c r="H5245" t="s">
        <v>14</v>
      </c>
      <c r="I5245" t="s">
        <v>23</v>
      </c>
      <c r="J5245">
        <v>590</v>
      </c>
      <c r="K5245">
        <v>5</v>
      </c>
      <c r="L5245" t="s">
        <v>34</v>
      </c>
      <c r="M5245" t="s">
        <v>28</v>
      </c>
      <c r="N5245" t="s">
        <v>18</v>
      </c>
      <c r="O5245">
        <v>0</v>
      </c>
      <c r="P5245">
        <v>0</v>
      </c>
    </row>
    <row r="5246" spans="4:16">
      <c r="D5246">
        <v>5245</v>
      </c>
      <c r="E5246" t="s">
        <v>13</v>
      </c>
      <c r="F5246" t="b">
        <v>1</v>
      </c>
      <c r="G5246">
        <v>3.27</v>
      </c>
      <c r="H5246" t="s">
        <v>20</v>
      </c>
      <c r="I5246" t="s">
        <v>23</v>
      </c>
      <c r="J5246">
        <v>610</v>
      </c>
      <c r="K5246">
        <v>4</v>
      </c>
      <c r="L5246" t="s">
        <v>27</v>
      </c>
      <c r="M5246" t="s">
        <v>17</v>
      </c>
      <c r="N5246" t="s">
        <v>18</v>
      </c>
      <c r="O5246">
        <v>0</v>
      </c>
      <c r="P5246">
        <v>75000</v>
      </c>
    </row>
    <row r="5247" spans="4:16">
      <c r="D5247">
        <v>5246</v>
      </c>
      <c r="E5247" t="s">
        <v>19</v>
      </c>
      <c r="F5247" t="b">
        <v>1</v>
      </c>
      <c r="G5247">
        <v>3.18</v>
      </c>
      <c r="H5247" t="s">
        <v>20</v>
      </c>
      <c r="I5247" t="s">
        <v>23</v>
      </c>
      <c r="J5247">
        <v>600</v>
      </c>
      <c r="K5247">
        <v>7</v>
      </c>
      <c r="L5247" t="s">
        <v>31</v>
      </c>
      <c r="M5247" t="s">
        <v>28</v>
      </c>
      <c r="N5247" t="s">
        <v>18</v>
      </c>
      <c r="O5247">
        <v>0</v>
      </c>
      <c r="P5247">
        <v>0</v>
      </c>
    </row>
    <row r="5248" spans="4:16">
      <c r="D5248">
        <v>5247</v>
      </c>
      <c r="E5248" t="s">
        <v>19</v>
      </c>
      <c r="F5248" t="b">
        <v>1</v>
      </c>
      <c r="G5248">
        <v>3.24</v>
      </c>
      <c r="H5248" t="s">
        <v>14</v>
      </c>
      <c r="I5248" t="s">
        <v>23</v>
      </c>
      <c r="J5248">
        <v>630</v>
      </c>
      <c r="K5248">
        <v>7</v>
      </c>
      <c r="L5248" t="s">
        <v>34</v>
      </c>
      <c r="M5248" t="s">
        <v>17</v>
      </c>
      <c r="N5248" t="s">
        <v>18</v>
      </c>
      <c r="O5248">
        <v>0</v>
      </c>
      <c r="P5248">
        <v>75000</v>
      </c>
    </row>
    <row r="5249" spans="4:16">
      <c r="D5249">
        <v>5248</v>
      </c>
      <c r="E5249" t="s">
        <v>19</v>
      </c>
      <c r="F5249" t="b">
        <v>0</v>
      </c>
      <c r="G5249">
        <v>3.63</v>
      </c>
      <c r="H5249" t="s">
        <v>25</v>
      </c>
      <c r="I5249" t="s">
        <v>29</v>
      </c>
      <c r="J5249">
        <v>780</v>
      </c>
      <c r="K5249">
        <v>7</v>
      </c>
      <c r="L5249" t="s">
        <v>34</v>
      </c>
      <c r="M5249" t="s">
        <v>17</v>
      </c>
      <c r="N5249" t="s">
        <v>40</v>
      </c>
      <c r="O5249">
        <v>50000</v>
      </c>
      <c r="P5249">
        <v>25000</v>
      </c>
    </row>
    <row r="5250" spans="4:16">
      <c r="D5250">
        <v>5249</v>
      </c>
      <c r="E5250" t="s">
        <v>19</v>
      </c>
      <c r="F5250" t="b">
        <v>1</v>
      </c>
      <c r="G5250">
        <v>3.01</v>
      </c>
      <c r="H5250" t="s">
        <v>14</v>
      </c>
      <c r="I5250" t="s">
        <v>23</v>
      </c>
      <c r="J5250">
        <v>660</v>
      </c>
      <c r="K5250">
        <v>5</v>
      </c>
      <c r="L5250" t="s">
        <v>27</v>
      </c>
      <c r="M5250" t="s">
        <v>17</v>
      </c>
      <c r="N5250" t="s">
        <v>18</v>
      </c>
      <c r="O5250">
        <v>0</v>
      </c>
      <c r="P5250">
        <v>75000</v>
      </c>
    </row>
    <row r="5251" spans="4:16">
      <c r="D5251">
        <v>5250</v>
      </c>
      <c r="E5251" t="s">
        <v>13</v>
      </c>
      <c r="F5251" t="b">
        <v>1</v>
      </c>
      <c r="G5251">
        <v>3.17</v>
      </c>
      <c r="H5251" t="s">
        <v>25</v>
      </c>
      <c r="I5251" t="s">
        <v>23</v>
      </c>
      <c r="J5251">
        <v>660</v>
      </c>
      <c r="K5251">
        <v>5</v>
      </c>
      <c r="L5251" t="s">
        <v>31</v>
      </c>
      <c r="M5251" t="s">
        <v>17</v>
      </c>
      <c r="N5251" t="s">
        <v>18</v>
      </c>
      <c r="O5251">
        <v>0</v>
      </c>
      <c r="P5251">
        <v>75000</v>
      </c>
    </row>
    <row r="5252" spans="4:16">
      <c r="D5252">
        <v>5251</v>
      </c>
      <c r="E5252" t="s">
        <v>13</v>
      </c>
      <c r="F5252" t="b">
        <v>0</v>
      </c>
      <c r="G5252">
        <v>3.38</v>
      </c>
      <c r="H5252" t="s">
        <v>14</v>
      </c>
      <c r="I5252" t="s">
        <v>26</v>
      </c>
      <c r="J5252">
        <v>720</v>
      </c>
      <c r="K5252">
        <v>5</v>
      </c>
      <c r="L5252" t="s">
        <v>16</v>
      </c>
      <c r="M5252" t="s">
        <v>17</v>
      </c>
      <c r="N5252" t="s">
        <v>18</v>
      </c>
      <c r="O5252">
        <v>0</v>
      </c>
      <c r="P5252">
        <v>75000</v>
      </c>
    </row>
    <row r="5253" spans="4:16">
      <c r="D5253">
        <v>5252</v>
      </c>
      <c r="E5253" t="s">
        <v>13</v>
      </c>
      <c r="F5253" t="b">
        <v>0</v>
      </c>
      <c r="G5253">
        <v>3.13</v>
      </c>
      <c r="H5253" t="s">
        <v>20</v>
      </c>
      <c r="I5253" t="s">
        <v>29</v>
      </c>
      <c r="J5253">
        <v>590</v>
      </c>
      <c r="K5253">
        <v>4</v>
      </c>
      <c r="L5253" t="s">
        <v>31</v>
      </c>
      <c r="M5253" t="s">
        <v>28</v>
      </c>
      <c r="N5253" t="s">
        <v>18</v>
      </c>
      <c r="O5253">
        <v>0</v>
      </c>
      <c r="P5253">
        <v>0</v>
      </c>
    </row>
    <row r="5254" spans="4:16">
      <c r="D5254">
        <v>5253</v>
      </c>
      <c r="E5254" t="s">
        <v>13</v>
      </c>
      <c r="F5254" t="b">
        <v>0</v>
      </c>
      <c r="G5254">
        <v>3.38</v>
      </c>
      <c r="H5254" t="s">
        <v>14</v>
      </c>
      <c r="I5254" t="s">
        <v>15</v>
      </c>
      <c r="J5254">
        <v>710</v>
      </c>
      <c r="K5254">
        <v>5</v>
      </c>
      <c r="L5254" t="s">
        <v>16</v>
      </c>
      <c r="M5254" t="s">
        <v>17</v>
      </c>
      <c r="N5254" t="s">
        <v>18</v>
      </c>
      <c r="O5254">
        <v>0</v>
      </c>
      <c r="P5254">
        <v>75000</v>
      </c>
    </row>
    <row r="5255" spans="4:16">
      <c r="D5255">
        <v>5254</v>
      </c>
      <c r="E5255" t="s">
        <v>19</v>
      </c>
      <c r="F5255" t="b">
        <v>0</v>
      </c>
      <c r="G5255">
        <v>3.38</v>
      </c>
      <c r="H5255" t="s">
        <v>20</v>
      </c>
      <c r="I5255" t="s">
        <v>15</v>
      </c>
      <c r="J5255">
        <v>690</v>
      </c>
      <c r="K5255">
        <v>4</v>
      </c>
      <c r="L5255" t="s">
        <v>32</v>
      </c>
      <c r="M5255" t="s">
        <v>17</v>
      </c>
      <c r="N5255" t="s">
        <v>18</v>
      </c>
      <c r="O5255">
        <v>0</v>
      </c>
      <c r="P5255">
        <v>75000</v>
      </c>
    </row>
    <row r="5256" spans="4:16">
      <c r="D5256">
        <v>5255</v>
      </c>
      <c r="E5256" t="s">
        <v>19</v>
      </c>
      <c r="F5256" t="b">
        <v>1</v>
      </c>
      <c r="G5256">
        <v>3.4</v>
      </c>
      <c r="H5256" t="s">
        <v>14</v>
      </c>
      <c r="I5256" t="s">
        <v>23</v>
      </c>
      <c r="J5256">
        <v>670</v>
      </c>
      <c r="K5256">
        <v>5</v>
      </c>
      <c r="L5256" t="s">
        <v>30</v>
      </c>
      <c r="M5256" t="s">
        <v>17</v>
      </c>
      <c r="N5256" t="s">
        <v>18</v>
      </c>
      <c r="O5256">
        <v>0</v>
      </c>
      <c r="P5256">
        <v>75000</v>
      </c>
    </row>
    <row r="5257" spans="4:16">
      <c r="D5257">
        <v>5256</v>
      </c>
      <c r="E5257" t="s">
        <v>19</v>
      </c>
      <c r="F5257" t="b">
        <v>0</v>
      </c>
      <c r="G5257">
        <v>3.23</v>
      </c>
      <c r="H5257" t="s">
        <v>20</v>
      </c>
      <c r="I5257" t="s">
        <v>29</v>
      </c>
      <c r="J5257">
        <v>610</v>
      </c>
      <c r="K5257">
        <v>4</v>
      </c>
      <c r="L5257" t="s">
        <v>16</v>
      </c>
      <c r="M5257" t="s">
        <v>17</v>
      </c>
      <c r="N5257" t="s">
        <v>18</v>
      </c>
      <c r="O5257">
        <v>0</v>
      </c>
      <c r="P5257">
        <v>75000</v>
      </c>
    </row>
    <row r="5258" spans="4:16">
      <c r="D5258">
        <v>5257</v>
      </c>
      <c r="E5258" t="s">
        <v>13</v>
      </c>
      <c r="F5258" t="b">
        <v>1</v>
      </c>
      <c r="G5258">
        <v>3.39</v>
      </c>
      <c r="H5258" t="s">
        <v>20</v>
      </c>
      <c r="I5258" t="s">
        <v>23</v>
      </c>
      <c r="J5258">
        <v>680</v>
      </c>
      <c r="K5258">
        <v>6</v>
      </c>
      <c r="L5258" t="s">
        <v>34</v>
      </c>
      <c r="M5258" t="s">
        <v>17</v>
      </c>
      <c r="N5258" t="s">
        <v>18</v>
      </c>
      <c r="O5258">
        <v>0</v>
      </c>
      <c r="P5258">
        <v>75000</v>
      </c>
    </row>
    <row r="5259" spans="4:16">
      <c r="D5259">
        <v>5258</v>
      </c>
      <c r="E5259" t="s">
        <v>19</v>
      </c>
      <c r="F5259" t="b">
        <v>0</v>
      </c>
      <c r="G5259">
        <v>3.26</v>
      </c>
      <c r="H5259" t="s">
        <v>25</v>
      </c>
      <c r="I5259" t="s">
        <v>21</v>
      </c>
      <c r="J5259">
        <v>590</v>
      </c>
      <c r="K5259">
        <v>6</v>
      </c>
      <c r="L5259" t="s">
        <v>27</v>
      </c>
      <c r="M5259" t="s">
        <v>28</v>
      </c>
      <c r="N5259" t="s">
        <v>18</v>
      </c>
      <c r="O5259">
        <v>0</v>
      </c>
      <c r="P5259">
        <v>0</v>
      </c>
    </row>
    <row r="5260" spans="4:16">
      <c r="D5260">
        <v>5259</v>
      </c>
      <c r="E5260" t="s">
        <v>13</v>
      </c>
      <c r="F5260" t="b">
        <v>1</v>
      </c>
      <c r="G5260">
        <v>3.17</v>
      </c>
      <c r="H5260" t="s">
        <v>25</v>
      </c>
      <c r="I5260" t="s">
        <v>23</v>
      </c>
      <c r="J5260">
        <v>610</v>
      </c>
      <c r="K5260">
        <v>4</v>
      </c>
      <c r="L5260" t="s">
        <v>22</v>
      </c>
      <c r="M5260" t="s">
        <v>17</v>
      </c>
      <c r="N5260" t="s">
        <v>18</v>
      </c>
      <c r="O5260">
        <v>0</v>
      </c>
      <c r="P5260">
        <v>75000</v>
      </c>
    </row>
    <row r="5261" spans="4:16">
      <c r="D5261">
        <v>5260</v>
      </c>
      <c r="E5261" t="s">
        <v>19</v>
      </c>
      <c r="F5261" t="b">
        <v>0</v>
      </c>
      <c r="G5261">
        <v>3.23</v>
      </c>
      <c r="H5261" t="s">
        <v>20</v>
      </c>
      <c r="I5261" t="s">
        <v>15</v>
      </c>
      <c r="J5261">
        <v>620</v>
      </c>
      <c r="K5261">
        <v>5</v>
      </c>
      <c r="L5261" t="s">
        <v>34</v>
      </c>
      <c r="M5261" t="s">
        <v>17</v>
      </c>
      <c r="N5261" t="s">
        <v>18</v>
      </c>
      <c r="O5261">
        <v>0</v>
      </c>
      <c r="P5261">
        <v>75000</v>
      </c>
    </row>
    <row r="5262" spans="4:16">
      <c r="D5262">
        <v>5261</v>
      </c>
      <c r="E5262" t="s">
        <v>19</v>
      </c>
      <c r="F5262" t="b">
        <v>0</v>
      </c>
      <c r="G5262">
        <v>3.28</v>
      </c>
      <c r="H5262" t="s">
        <v>20</v>
      </c>
      <c r="I5262" t="s">
        <v>21</v>
      </c>
      <c r="J5262">
        <v>740</v>
      </c>
      <c r="K5262">
        <v>3</v>
      </c>
      <c r="L5262" t="s">
        <v>27</v>
      </c>
      <c r="M5262" t="s">
        <v>17</v>
      </c>
      <c r="N5262" t="s">
        <v>18</v>
      </c>
      <c r="O5262">
        <v>0</v>
      </c>
      <c r="P5262">
        <v>75000</v>
      </c>
    </row>
    <row r="5263" spans="4:16">
      <c r="D5263">
        <v>5262</v>
      </c>
      <c r="E5263" t="s">
        <v>13</v>
      </c>
      <c r="F5263" t="b">
        <v>0</v>
      </c>
      <c r="G5263">
        <v>3.48</v>
      </c>
      <c r="H5263" t="s">
        <v>25</v>
      </c>
      <c r="I5263" t="s">
        <v>21</v>
      </c>
      <c r="J5263">
        <v>750</v>
      </c>
      <c r="K5263">
        <v>6</v>
      </c>
      <c r="L5263" t="s">
        <v>32</v>
      </c>
      <c r="M5263" t="s">
        <v>17</v>
      </c>
      <c r="N5263" t="s">
        <v>18</v>
      </c>
      <c r="O5263">
        <v>0</v>
      </c>
      <c r="P5263">
        <v>75000</v>
      </c>
    </row>
    <row r="5264" spans="4:16">
      <c r="D5264">
        <v>5263</v>
      </c>
      <c r="E5264" t="s">
        <v>19</v>
      </c>
      <c r="F5264" t="b">
        <v>0</v>
      </c>
      <c r="G5264">
        <v>3.12</v>
      </c>
      <c r="H5264" t="s">
        <v>14</v>
      </c>
      <c r="I5264" t="s">
        <v>30</v>
      </c>
      <c r="J5264">
        <v>610</v>
      </c>
      <c r="K5264">
        <v>4</v>
      </c>
      <c r="L5264" t="s">
        <v>27</v>
      </c>
      <c r="M5264" t="s">
        <v>17</v>
      </c>
      <c r="N5264" t="s">
        <v>18</v>
      </c>
      <c r="O5264">
        <v>0</v>
      </c>
      <c r="P5264">
        <v>75000</v>
      </c>
    </row>
    <row r="5265" spans="4:16">
      <c r="D5265">
        <v>5264</v>
      </c>
      <c r="E5265" t="s">
        <v>13</v>
      </c>
      <c r="F5265" t="b">
        <v>0</v>
      </c>
      <c r="G5265">
        <v>3.31</v>
      </c>
      <c r="H5265" t="s">
        <v>14</v>
      </c>
      <c r="I5265" t="s">
        <v>29</v>
      </c>
      <c r="J5265">
        <v>650</v>
      </c>
      <c r="K5265">
        <v>7</v>
      </c>
      <c r="L5265" t="s">
        <v>34</v>
      </c>
      <c r="M5265" t="s">
        <v>17</v>
      </c>
      <c r="N5265" t="s">
        <v>18</v>
      </c>
      <c r="O5265">
        <v>0</v>
      </c>
      <c r="P5265">
        <v>75000</v>
      </c>
    </row>
    <row r="5266" spans="4:16">
      <c r="D5266">
        <v>5265</v>
      </c>
      <c r="E5266" t="s">
        <v>13</v>
      </c>
      <c r="F5266" t="b">
        <v>0</v>
      </c>
      <c r="G5266">
        <v>3.18</v>
      </c>
      <c r="H5266" t="s">
        <v>14</v>
      </c>
      <c r="I5266" t="s">
        <v>29</v>
      </c>
      <c r="J5266">
        <v>670</v>
      </c>
      <c r="K5266">
        <v>5</v>
      </c>
      <c r="L5266" t="s">
        <v>30</v>
      </c>
      <c r="M5266" t="s">
        <v>17</v>
      </c>
      <c r="N5266" t="s">
        <v>18</v>
      </c>
      <c r="O5266">
        <v>0</v>
      </c>
      <c r="P5266">
        <v>75000</v>
      </c>
    </row>
    <row r="5267" spans="4:16">
      <c r="D5267">
        <v>5266</v>
      </c>
      <c r="E5267" t="s">
        <v>13</v>
      </c>
      <c r="F5267" t="b">
        <v>1</v>
      </c>
      <c r="G5267">
        <v>3.12</v>
      </c>
      <c r="H5267" t="s">
        <v>25</v>
      </c>
      <c r="I5267" t="s">
        <v>23</v>
      </c>
      <c r="J5267">
        <v>570</v>
      </c>
      <c r="K5267">
        <v>4</v>
      </c>
      <c r="L5267" t="s">
        <v>27</v>
      </c>
      <c r="M5267" t="s">
        <v>28</v>
      </c>
      <c r="N5267" t="s">
        <v>18</v>
      </c>
      <c r="O5267">
        <v>0</v>
      </c>
      <c r="P5267">
        <v>0</v>
      </c>
    </row>
    <row r="5268" spans="4:16">
      <c r="D5268">
        <v>5267</v>
      </c>
      <c r="E5268" t="s">
        <v>19</v>
      </c>
      <c r="F5268" t="b">
        <v>1</v>
      </c>
      <c r="G5268">
        <v>3.05</v>
      </c>
      <c r="H5268" t="s">
        <v>20</v>
      </c>
      <c r="I5268" t="s">
        <v>23</v>
      </c>
      <c r="J5268">
        <v>620</v>
      </c>
      <c r="K5268">
        <v>4</v>
      </c>
      <c r="L5268" t="s">
        <v>16</v>
      </c>
      <c r="M5268" t="s">
        <v>17</v>
      </c>
      <c r="N5268" t="s">
        <v>18</v>
      </c>
      <c r="O5268">
        <v>0</v>
      </c>
      <c r="P5268">
        <v>75000</v>
      </c>
    </row>
    <row r="5269" spans="4:16">
      <c r="D5269">
        <v>5268</v>
      </c>
      <c r="E5269" t="s">
        <v>19</v>
      </c>
      <c r="F5269" t="b">
        <v>1</v>
      </c>
      <c r="G5269">
        <v>3.42</v>
      </c>
      <c r="H5269" t="s">
        <v>25</v>
      </c>
      <c r="I5269" t="s">
        <v>23</v>
      </c>
      <c r="J5269">
        <v>650</v>
      </c>
      <c r="K5269">
        <v>4</v>
      </c>
      <c r="L5269" t="s">
        <v>27</v>
      </c>
      <c r="M5269" t="s">
        <v>17</v>
      </c>
      <c r="N5269" t="s">
        <v>18</v>
      </c>
      <c r="O5269">
        <v>0</v>
      </c>
      <c r="P5269">
        <v>75000</v>
      </c>
    </row>
    <row r="5270" spans="4:16">
      <c r="D5270">
        <v>5269</v>
      </c>
      <c r="E5270" t="s">
        <v>13</v>
      </c>
      <c r="F5270" t="b">
        <v>0</v>
      </c>
      <c r="G5270">
        <v>3.48</v>
      </c>
      <c r="H5270" t="s">
        <v>20</v>
      </c>
      <c r="I5270" t="s">
        <v>26</v>
      </c>
      <c r="J5270">
        <v>630</v>
      </c>
      <c r="K5270">
        <v>6</v>
      </c>
      <c r="L5270" t="s">
        <v>30</v>
      </c>
      <c r="M5270" t="s">
        <v>17</v>
      </c>
      <c r="N5270" t="s">
        <v>18</v>
      </c>
      <c r="O5270">
        <v>0</v>
      </c>
      <c r="P5270">
        <v>75000</v>
      </c>
    </row>
    <row r="5271" spans="4:16">
      <c r="D5271">
        <v>5270</v>
      </c>
      <c r="E5271" t="s">
        <v>19</v>
      </c>
      <c r="F5271" t="b">
        <v>1</v>
      </c>
      <c r="G5271">
        <v>3.35</v>
      </c>
      <c r="H5271" t="s">
        <v>14</v>
      </c>
      <c r="I5271" t="s">
        <v>23</v>
      </c>
      <c r="J5271">
        <v>680</v>
      </c>
      <c r="K5271">
        <v>5</v>
      </c>
      <c r="L5271" t="s">
        <v>27</v>
      </c>
      <c r="M5271" t="s">
        <v>17</v>
      </c>
      <c r="N5271" t="s">
        <v>18</v>
      </c>
      <c r="O5271">
        <v>0</v>
      </c>
      <c r="P5271">
        <v>75000</v>
      </c>
    </row>
    <row r="5272" spans="4:16">
      <c r="D5272">
        <v>5271</v>
      </c>
      <c r="E5272" t="s">
        <v>13</v>
      </c>
      <c r="F5272" t="b">
        <v>0</v>
      </c>
      <c r="G5272">
        <v>3.57</v>
      </c>
      <c r="H5272" t="s">
        <v>20</v>
      </c>
      <c r="I5272" t="s">
        <v>21</v>
      </c>
      <c r="J5272">
        <v>710</v>
      </c>
      <c r="K5272">
        <v>4</v>
      </c>
      <c r="L5272" t="s">
        <v>24</v>
      </c>
      <c r="M5272" t="s">
        <v>17</v>
      </c>
      <c r="N5272" t="s">
        <v>18</v>
      </c>
      <c r="O5272">
        <v>0</v>
      </c>
      <c r="P5272">
        <v>75000</v>
      </c>
    </row>
    <row r="5273" spans="4:16">
      <c r="D5273">
        <v>5272</v>
      </c>
      <c r="E5273" t="s">
        <v>19</v>
      </c>
      <c r="F5273" t="b">
        <v>1</v>
      </c>
      <c r="G5273">
        <v>3.32</v>
      </c>
      <c r="H5273" t="s">
        <v>14</v>
      </c>
      <c r="I5273" t="s">
        <v>23</v>
      </c>
      <c r="J5273">
        <v>600</v>
      </c>
      <c r="K5273">
        <v>5</v>
      </c>
      <c r="L5273" t="s">
        <v>27</v>
      </c>
      <c r="M5273" t="s">
        <v>28</v>
      </c>
      <c r="N5273" t="s">
        <v>18</v>
      </c>
      <c r="O5273">
        <v>0</v>
      </c>
      <c r="P5273">
        <v>0</v>
      </c>
    </row>
    <row r="5274" spans="4:16">
      <c r="D5274">
        <v>5273</v>
      </c>
      <c r="E5274" t="s">
        <v>19</v>
      </c>
      <c r="F5274" t="b">
        <v>0</v>
      </c>
      <c r="G5274">
        <v>2.95</v>
      </c>
      <c r="H5274" t="s">
        <v>20</v>
      </c>
      <c r="I5274" t="s">
        <v>29</v>
      </c>
      <c r="J5274">
        <v>630</v>
      </c>
      <c r="K5274">
        <v>4</v>
      </c>
      <c r="L5274" t="s">
        <v>16</v>
      </c>
      <c r="M5274" t="s">
        <v>17</v>
      </c>
      <c r="N5274" t="s">
        <v>18</v>
      </c>
      <c r="O5274">
        <v>0</v>
      </c>
      <c r="P5274">
        <v>75000</v>
      </c>
    </row>
    <row r="5275" spans="4:16">
      <c r="D5275">
        <v>5274</v>
      </c>
      <c r="E5275" t="s">
        <v>19</v>
      </c>
      <c r="F5275" t="b">
        <v>0</v>
      </c>
      <c r="G5275">
        <v>3.44</v>
      </c>
      <c r="H5275" t="s">
        <v>14</v>
      </c>
      <c r="I5275" t="s">
        <v>29</v>
      </c>
      <c r="J5275">
        <v>750</v>
      </c>
      <c r="K5275">
        <v>3</v>
      </c>
      <c r="L5275" t="s">
        <v>32</v>
      </c>
      <c r="M5275" t="s">
        <v>17</v>
      </c>
      <c r="N5275" t="s">
        <v>18</v>
      </c>
      <c r="O5275">
        <v>0</v>
      </c>
      <c r="P5275">
        <v>75000</v>
      </c>
    </row>
    <row r="5276" spans="4:16">
      <c r="D5276">
        <v>5275</v>
      </c>
      <c r="E5276" t="s">
        <v>13</v>
      </c>
      <c r="F5276" t="b">
        <v>0</v>
      </c>
      <c r="G5276">
        <v>3.35</v>
      </c>
      <c r="H5276" t="s">
        <v>20</v>
      </c>
      <c r="I5276" t="s">
        <v>26</v>
      </c>
      <c r="J5276">
        <v>670</v>
      </c>
      <c r="K5276">
        <v>3</v>
      </c>
      <c r="L5276" t="s">
        <v>31</v>
      </c>
      <c r="M5276" t="s">
        <v>17</v>
      </c>
      <c r="N5276" t="s">
        <v>18</v>
      </c>
      <c r="O5276">
        <v>0</v>
      </c>
      <c r="P5276">
        <v>75000</v>
      </c>
    </row>
    <row r="5277" spans="4:16">
      <c r="D5277">
        <v>5276</v>
      </c>
      <c r="E5277" t="s">
        <v>13</v>
      </c>
      <c r="F5277" t="b">
        <v>0</v>
      </c>
      <c r="G5277">
        <v>3.15</v>
      </c>
      <c r="H5277" t="s">
        <v>20</v>
      </c>
      <c r="I5277" t="s">
        <v>15</v>
      </c>
      <c r="J5277">
        <v>640</v>
      </c>
      <c r="K5277">
        <v>5</v>
      </c>
      <c r="L5277" t="s">
        <v>32</v>
      </c>
      <c r="M5277" t="s">
        <v>17</v>
      </c>
      <c r="N5277" t="s">
        <v>18</v>
      </c>
      <c r="O5277">
        <v>0</v>
      </c>
      <c r="P5277">
        <v>75000</v>
      </c>
    </row>
    <row r="5278" spans="4:16">
      <c r="D5278">
        <v>5277</v>
      </c>
      <c r="E5278" t="s">
        <v>13</v>
      </c>
      <c r="F5278" t="b">
        <v>0</v>
      </c>
      <c r="G5278">
        <v>3.33</v>
      </c>
      <c r="H5278" t="s">
        <v>14</v>
      </c>
      <c r="I5278" t="s">
        <v>29</v>
      </c>
      <c r="J5278">
        <v>660</v>
      </c>
      <c r="K5278">
        <v>5</v>
      </c>
      <c r="L5278" t="s">
        <v>24</v>
      </c>
      <c r="M5278" t="s">
        <v>17</v>
      </c>
      <c r="N5278" t="s">
        <v>18</v>
      </c>
      <c r="O5278">
        <v>0</v>
      </c>
      <c r="P5278">
        <v>75000</v>
      </c>
    </row>
    <row r="5279" spans="4:16">
      <c r="D5279">
        <v>5278</v>
      </c>
      <c r="E5279" t="s">
        <v>13</v>
      </c>
      <c r="F5279" t="b">
        <v>0</v>
      </c>
      <c r="G5279">
        <v>3.27</v>
      </c>
      <c r="H5279" t="s">
        <v>14</v>
      </c>
      <c r="I5279" t="s">
        <v>21</v>
      </c>
      <c r="J5279">
        <v>700</v>
      </c>
      <c r="K5279">
        <v>4</v>
      </c>
      <c r="L5279" t="s">
        <v>24</v>
      </c>
      <c r="M5279" t="s">
        <v>17</v>
      </c>
      <c r="N5279" t="s">
        <v>18</v>
      </c>
      <c r="O5279">
        <v>0</v>
      </c>
      <c r="P5279">
        <v>75000</v>
      </c>
    </row>
    <row r="5280" spans="4:16">
      <c r="D5280">
        <v>5279</v>
      </c>
      <c r="E5280" t="s">
        <v>19</v>
      </c>
      <c r="F5280" t="b">
        <v>0</v>
      </c>
      <c r="G5280">
        <v>3.49</v>
      </c>
      <c r="H5280" t="s">
        <v>25</v>
      </c>
      <c r="I5280" t="s">
        <v>30</v>
      </c>
      <c r="J5280">
        <v>700</v>
      </c>
      <c r="K5280">
        <v>6</v>
      </c>
      <c r="L5280" t="s">
        <v>31</v>
      </c>
      <c r="M5280" t="s">
        <v>17</v>
      </c>
      <c r="N5280" t="s">
        <v>18</v>
      </c>
      <c r="O5280">
        <v>0</v>
      </c>
      <c r="P5280">
        <v>75000</v>
      </c>
    </row>
    <row r="5281" spans="4:16">
      <c r="D5281">
        <v>5280</v>
      </c>
      <c r="E5281" t="s">
        <v>19</v>
      </c>
      <c r="F5281" t="b">
        <v>0</v>
      </c>
      <c r="G5281">
        <v>3.24</v>
      </c>
      <c r="H5281" t="s">
        <v>14</v>
      </c>
      <c r="I5281" t="s">
        <v>15</v>
      </c>
      <c r="J5281">
        <v>710</v>
      </c>
      <c r="K5281">
        <v>5</v>
      </c>
      <c r="L5281" t="s">
        <v>31</v>
      </c>
      <c r="M5281" t="s">
        <v>17</v>
      </c>
      <c r="N5281" t="s">
        <v>18</v>
      </c>
      <c r="O5281">
        <v>0</v>
      </c>
      <c r="P5281">
        <v>75000</v>
      </c>
    </row>
    <row r="5282" spans="4:16">
      <c r="D5282">
        <v>5281</v>
      </c>
      <c r="E5282" t="s">
        <v>19</v>
      </c>
      <c r="F5282" t="b">
        <v>0</v>
      </c>
      <c r="G5282">
        <v>3.07</v>
      </c>
      <c r="H5282" t="s">
        <v>20</v>
      </c>
      <c r="I5282" t="s">
        <v>29</v>
      </c>
      <c r="J5282">
        <v>600</v>
      </c>
      <c r="K5282">
        <v>5</v>
      </c>
      <c r="L5282" t="s">
        <v>16</v>
      </c>
      <c r="M5282" t="s">
        <v>28</v>
      </c>
      <c r="N5282" t="s">
        <v>18</v>
      </c>
      <c r="O5282">
        <v>0</v>
      </c>
      <c r="P5282">
        <v>0</v>
      </c>
    </row>
    <row r="5283" spans="4:16">
      <c r="D5283">
        <v>5282</v>
      </c>
      <c r="E5283" t="s">
        <v>19</v>
      </c>
      <c r="F5283" t="b">
        <v>1</v>
      </c>
      <c r="G5283">
        <v>3.04</v>
      </c>
      <c r="H5283" t="s">
        <v>20</v>
      </c>
      <c r="I5283" t="s">
        <v>23</v>
      </c>
      <c r="J5283">
        <v>590</v>
      </c>
      <c r="K5283">
        <v>6</v>
      </c>
      <c r="L5283" t="s">
        <v>22</v>
      </c>
      <c r="M5283" t="s">
        <v>28</v>
      </c>
      <c r="N5283" t="s">
        <v>18</v>
      </c>
      <c r="O5283">
        <v>0</v>
      </c>
      <c r="P5283">
        <v>0</v>
      </c>
    </row>
    <row r="5284" spans="4:16">
      <c r="D5284">
        <v>5283</v>
      </c>
      <c r="E5284" t="s">
        <v>19</v>
      </c>
      <c r="F5284" t="b">
        <v>0</v>
      </c>
      <c r="G5284">
        <v>3.21</v>
      </c>
      <c r="H5284" t="s">
        <v>20</v>
      </c>
      <c r="I5284" t="s">
        <v>29</v>
      </c>
      <c r="J5284">
        <v>620</v>
      </c>
      <c r="K5284">
        <v>3</v>
      </c>
      <c r="L5284" t="s">
        <v>27</v>
      </c>
      <c r="M5284" t="s">
        <v>17</v>
      </c>
      <c r="N5284" t="s">
        <v>18</v>
      </c>
      <c r="O5284">
        <v>0</v>
      </c>
      <c r="P5284">
        <v>75000</v>
      </c>
    </row>
    <row r="5285" spans="4:16">
      <c r="D5285">
        <v>5284</v>
      </c>
      <c r="E5285" t="s">
        <v>13</v>
      </c>
      <c r="F5285" t="b">
        <v>0</v>
      </c>
      <c r="G5285">
        <v>3.28</v>
      </c>
      <c r="H5285" t="s">
        <v>25</v>
      </c>
      <c r="I5285" t="s">
        <v>26</v>
      </c>
      <c r="J5285">
        <v>600</v>
      </c>
      <c r="K5285">
        <v>5</v>
      </c>
      <c r="L5285" t="s">
        <v>34</v>
      </c>
      <c r="M5285" t="s">
        <v>28</v>
      </c>
      <c r="N5285" t="s">
        <v>18</v>
      </c>
      <c r="O5285">
        <v>0</v>
      </c>
      <c r="P5285">
        <v>0</v>
      </c>
    </row>
    <row r="5286" spans="4:16">
      <c r="D5286">
        <v>5285</v>
      </c>
      <c r="E5286" t="s">
        <v>19</v>
      </c>
      <c r="F5286" t="b">
        <v>0</v>
      </c>
      <c r="G5286">
        <v>3.29</v>
      </c>
      <c r="H5286" t="s">
        <v>20</v>
      </c>
      <c r="I5286" t="s">
        <v>15</v>
      </c>
      <c r="J5286">
        <v>670</v>
      </c>
      <c r="K5286">
        <v>7</v>
      </c>
      <c r="L5286" t="s">
        <v>16</v>
      </c>
      <c r="M5286" t="s">
        <v>17</v>
      </c>
      <c r="N5286" t="s">
        <v>18</v>
      </c>
      <c r="O5286">
        <v>0</v>
      </c>
      <c r="P5286">
        <v>75000</v>
      </c>
    </row>
    <row r="5287" spans="4:16">
      <c r="D5287">
        <v>5286</v>
      </c>
      <c r="E5287" t="s">
        <v>19</v>
      </c>
      <c r="F5287" t="b">
        <v>1</v>
      </c>
      <c r="G5287">
        <v>3.25</v>
      </c>
      <c r="H5287" t="s">
        <v>25</v>
      </c>
      <c r="I5287" t="s">
        <v>23</v>
      </c>
      <c r="J5287">
        <v>620</v>
      </c>
      <c r="K5287">
        <v>4</v>
      </c>
      <c r="L5287" t="s">
        <v>34</v>
      </c>
      <c r="M5287" t="s">
        <v>17</v>
      </c>
      <c r="N5287" t="s">
        <v>18</v>
      </c>
      <c r="O5287">
        <v>0</v>
      </c>
      <c r="P5287">
        <v>75000</v>
      </c>
    </row>
    <row r="5288" spans="4:16">
      <c r="D5288">
        <v>5287</v>
      </c>
      <c r="E5288" t="s">
        <v>19</v>
      </c>
      <c r="F5288" t="b">
        <v>1</v>
      </c>
      <c r="G5288">
        <v>3.54</v>
      </c>
      <c r="H5288" t="s">
        <v>20</v>
      </c>
      <c r="I5288" t="s">
        <v>23</v>
      </c>
      <c r="J5288">
        <v>700</v>
      </c>
      <c r="K5288">
        <v>5</v>
      </c>
      <c r="L5288" t="s">
        <v>27</v>
      </c>
      <c r="M5288" t="s">
        <v>17</v>
      </c>
      <c r="N5288" t="s">
        <v>18</v>
      </c>
      <c r="O5288">
        <v>0</v>
      </c>
      <c r="P5288">
        <v>75000</v>
      </c>
    </row>
    <row r="5289" spans="4:16">
      <c r="D5289">
        <v>5288</v>
      </c>
      <c r="E5289" t="s">
        <v>19</v>
      </c>
      <c r="F5289" t="b">
        <v>1</v>
      </c>
      <c r="G5289">
        <v>3.2</v>
      </c>
      <c r="H5289" t="s">
        <v>14</v>
      </c>
      <c r="I5289" t="s">
        <v>23</v>
      </c>
      <c r="J5289">
        <v>720</v>
      </c>
      <c r="K5289">
        <v>5</v>
      </c>
      <c r="L5289" t="s">
        <v>34</v>
      </c>
      <c r="M5289" t="s">
        <v>17</v>
      </c>
      <c r="N5289" t="s">
        <v>18</v>
      </c>
      <c r="O5289">
        <v>0</v>
      </c>
      <c r="P5289">
        <v>75000</v>
      </c>
    </row>
    <row r="5290" spans="4:16">
      <c r="D5290">
        <v>5289</v>
      </c>
      <c r="E5290" t="s">
        <v>19</v>
      </c>
      <c r="F5290" t="b">
        <v>0</v>
      </c>
      <c r="G5290">
        <v>3.44</v>
      </c>
      <c r="H5290" t="s">
        <v>14</v>
      </c>
      <c r="I5290" t="s">
        <v>21</v>
      </c>
      <c r="J5290">
        <v>760</v>
      </c>
      <c r="K5290">
        <v>5</v>
      </c>
      <c r="L5290" t="s">
        <v>27</v>
      </c>
      <c r="M5290" t="s">
        <v>17</v>
      </c>
      <c r="N5290" t="s">
        <v>18</v>
      </c>
      <c r="O5290">
        <v>0</v>
      </c>
      <c r="P5290">
        <v>75000</v>
      </c>
    </row>
    <row r="5291" spans="4:16">
      <c r="D5291">
        <v>5290</v>
      </c>
      <c r="E5291" t="s">
        <v>19</v>
      </c>
      <c r="F5291" t="b">
        <v>1</v>
      </c>
      <c r="G5291">
        <v>3.35</v>
      </c>
      <c r="H5291" t="s">
        <v>14</v>
      </c>
      <c r="I5291" t="s">
        <v>23</v>
      </c>
      <c r="J5291">
        <v>730</v>
      </c>
      <c r="K5291">
        <v>5</v>
      </c>
      <c r="L5291" t="s">
        <v>33</v>
      </c>
      <c r="M5291" t="s">
        <v>17</v>
      </c>
      <c r="N5291" t="s">
        <v>18</v>
      </c>
      <c r="O5291">
        <v>0</v>
      </c>
      <c r="P5291">
        <v>75000</v>
      </c>
    </row>
    <row r="5292" spans="4:16">
      <c r="D5292">
        <v>5291</v>
      </c>
      <c r="E5292" t="s">
        <v>19</v>
      </c>
      <c r="F5292" t="b">
        <v>1</v>
      </c>
      <c r="G5292">
        <v>3.28</v>
      </c>
      <c r="H5292" t="s">
        <v>14</v>
      </c>
      <c r="I5292" t="s">
        <v>23</v>
      </c>
      <c r="J5292">
        <v>570</v>
      </c>
      <c r="K5292">
        <v>5</v>
      </c>
      <c r="L5292" t="s">
        <v>24</v>
      </c>
      <c r="M5292" t="s">
        <v>28</v>
      </c>
      <c r="N5292" t="s">
        <v>18</v>
      </c>
      <c r="O5292">
        <v>0</v>
      </c>
      <c r="P5292">
        <v>0</v>
      </c>
    </row>
    <row r="5293" spans="4:16">
      <c r="D5293">
        <v>5292</v>
      </c>
      <c r="E5293" t="s">
        <v>19</v>
      </c>
      <c r="F5293" t="b">
        <v>0</v>
      </c>
      <c r="G5293">
        <v>3.25</v>
      </c>
      <c r="H5293" t="s">
        <v>14</v>
      </c>
      <c r="I5293" t="s">
        <v>26</v>
      </c>
      <c r="J5293">
        <v>610</v>
      </c>
      <c r="K5293">
        <v>5</v>
      </c>
      <c r="L5293" t="s">
        <v>37</v>
      </c>
      <c r="M5293" t="s">
        <v>17</v>
      </c>
      <c r="N5293" t="s">
        <v>18</v>
      </c>
      <c r="O5293">
        <v>0</v>
      </c>
      <c r="P5293">
        <v>75000</v>
      </c>
    </row>
    <row r="5294" spans="4:16">
      <c r="D5294">
        <v>5293</v>
      </c>
      <c r="E5294" t="s">
        <v>19</v>
      </c>
      <c r="F5294" t="b">
        <v>0</v>
      </c>
      <c r="G5294">
        <v>3.18</v>
      </c>
      <c r="H5294" t="s">
        <v>20</v>
      </c>
      <c r="I5294" t="s">
        <v>15</v>
      </c>
      <c r="J5294">
        <v>660</v>
      </c>
      <c r="K5294">
        <v>7</v>
      </c>
      <c r="L5294" t="s">
        <v>27</v>
      </c>
      <c r="M5294" t="s">
        <v>17</v>
      </c>
      <c r="N5294" t="s">
        <v>18</v>
      </c>
      <c r="O5294">
        <v>0</v>
      </c>
      <c r="P5294">
        <v>75000</v>
      </c>
    </row>
    <row r="5295" spans="4:16">
      <c r="D5295">
        <v>5294</v>
      </c>
      <c r="E5295" t="s">
        <v>13</v>
      </c>
      <c r="F5295" t="b">
        <v>0</v>
      </c>
      <c r="G5295">
        <v>3.14</v>
      </c>
      <c r="H5295" t="s">
        <v>20</v>
      </c>
      <c r="I5295" t="s">
        <v>15</v>
      </c>
      <c r="J5295">
        <v>600</v>
      </c>
      <c r="K5295">
        <v>4</v>
      </c>
      <c r="L5295" t="s">
        <v>32</v>
      </c>
      <c r="M5295" t="s">
        <v>28</v>
      </c>
      <c r="N5295" t="s">
        <v>18</v>
      </c>
      <c r="O5295">
        <v>0</v>
      </c>
      <c r="P5295">
        <v>0</v>
      </c>
    </row>
    <row r="5296" spans="4:16">
      <c r="D5296">
        <v>5295</v>
      </c>
      <c r="E5296" t="s">
        <v>19</v>
      </c>
      <c r="F5296" t="b">
        <v>0</v>
      </c>
      <c r="G5296">
        <v>3.38</v>
      </c>
      <c r="H5296" t="s">
        <v>14</v>
      </c>
      <c r="I5296" t="s">
        <v>26</v>
      </c>
      <c r="J5296">
        <v>680</v>
      </c>
      <c r="K5296">
        <v>6</v>
      </c>
      <c r="L5296" t="s">
        <v>27</v>
      </c>
      <c r="M5296" t="s">
        <v>17</v>
      </c>
      <c r="N5296" t="s">
        <v>18</v>
      </c>
      <c r="O5296">
        <v>0</v>
      </c>
      <c r="P5296">
        <v>75000</v>
      </c>
    </row>
    <row r="5297" spans="4:16">
      <c r="D5297">
        <v>5296</v>
      </c>
      <c r="E5297" t="s">
        <v>19</v>
      </c>
      <c r="F5297" t="b">
        <v>0</v>
      </c>
      <c r="G5297">
        <v>3.26</v>
      </c>
      <c r="H5297" t="s">
        <v>25</v>
      </c>
      <c r="I5297" t="s">
        <v>15</v>
      </c>
      <c r="J5297">
        <v>720</v>
      </c>
      <c r="K5297">
        <v>3</v>
      </c>
      <c r="L5297" t="s">
        <v>27</v>
      </c>
      <c r="M5297" t="s">
        <v>17</v>
      </c>
      <c r="N5297" t="s">
        <v>18</v>
      </c>
      <c r="O5297">
        <v>0</v>
      </c>
      <c r="P5297">
        <v>75000</v>
      </c>
    </row>
    <row r="5298" spans="4:16">
      <c r="D5298">
        <v>5297</v>
      </c>
      <c r="E5298" t="s">
        <v>19</v>
      </c>
      <c r="F5298" t="b">
        <v>0</v>
      </c>
      <c r="G5298">
        <v>3.06</v>
      </c>
      <c r="H5298" t="s">
        <v>14</v>
      </c>
      <c r="I5298" t="s">
        <v>29</v>
      </c>
      <c r="J5298">
        <v>590</v>
      </c>
      <c r="K5298">
        <v>6</v>
      </c>
      <c r="L5298" t="s">
        <v>30</v>
      </c>
      <c r="M5298" t="s">
        <v>28</v>
      </c>
      <c r="N5298" t="s">
        <v>18</v>
      </c>
      <c r="O5298">
        <v>0</v>
      </c>
      <c r="P5298">
        <v>0</v>
      </c>
    </row>
    <row r="5299" spans="4:16">
      <c r="D5299">
        <v>5298</v>
      </c>
      <c r="E5299" t="s">
        <v>13</v>
      </c>
      <c r="F5299" t="b">
        <v>0</v>
      </c>
      <c r="G5299">
        <v>3.26</v>
      </c>
      <c r="H5299" t="s">
        <v>14</v>
      </c>
      <c r="I5299" t="s">
        <v>29</v>
      </c>
      <c r="J5299">
        <v>620</v>
      </c>
      <c r="K5299">
        <v>4</v>
      </c>
      <c r="L5299" t="s">
        <v>24</v>
      </c>
      <c r="M5299" t="s">
        <v>17</v>
      </c>
      <c r="N5299" t="s">
        <v>18</v>
      </c>
      <c r="O5299">
        <v>0</v>
      </c>
      <c r="P5299">
        <v>75000</v>
      </c>
    </row>
    <row r="5300" spans="4:16">
      <c r="D5300">
        <v>5299</v>
      </c>
      <c r="E5300" t="s">
        <v>19</v>
      </c>
      <c r="F5300" t="b">
        <v>0</v>
      </c>
      <c r="G5300">
        <v>3.27</v>
      </c>
      <c r="H5300" t="s">
        <v>25</v>
      </c>
      <c r="I5300" t="s">
        <v>30</v>
      </c>
      <c r="J5300">
        <v>640</v>
      </c>
      <c r="K5300">
        <v>6</v>
      </c>
      <c r="L5300" t="s">
        <v>24</v>
      </c>
      <c r="M5300" t="s">
        <v>17</v>
      </c>
      <c r="N5300" t="s">
        <v>18</v>
      </c>
      <c r="O5300">
        <v>0</v>
      </c>
      <c r="P5300">
        <v>75000</v>
      </c>
    </row>
    <row r="5301" spans="4:16">
      <c r="D5301">
        <v>5300</v>
      </c>
      <c r="E5301" t="s">
        <v>19</v>
      </c>
      <c r="F5301" t="b">
        <v>0</v>
      </c>
      <c r="G5301">
        <v>3.08</v>
      </c>
      <c r="H5301" t="s">
        <v>20</v>
      </c>
      <c r="I5301" t="s">
        <v>15</v>
      </c>
      <c r="J5301">
        <v>610</v>
      </c>
      <c r="K5301">
        <v>5</v>
      </c>
      <c r="L5301" t="s">
        <v>34</v>
      </c>
      <c r="M5301" t="s">
        <v>17</v>
      </c>
      <c r="N5301" t="s">
        <v>18</v>
      </c>
      <c r="O5301">
        <v>0</v>
      </c>
      <c r="P5301">
        <v>75000</v>
      </c>
    </row>
    <row r="5302" spans="4:16">
      <c r="D5302">
        <v>5301</v>
      </c>
      <c r="E5302" t="s">
        <v>19</v>
      </c>
      <c r="F5302" t="b">
        <v>1</v>
      </c>
      <c r="G5302">
        <v>3.29</v>
      </c>
      <c r="H5302" t="s">
        <v>14</v>
      </c>
      <c r="I5302" t="s">
        <v>23</v>
      </c>
      <c r="J5302">
        <v>590</v>
      </c>
      <c r="K5302">
        <v>5</v>
      </c>
      <c r="L5302" t="s">
        <v>32</v>
      </c>
      <c r="M5302" t="s">
        <v>28</v>
      </c>
      <c r="N5302" t="s">
        <v>18</v>
      </c>
      <c r="O5302">
        <v>0</v>
      </c>
      <c r="P5302">
        <v>0</v>
      </c>
    </row>
    <row r="5303" spans="4:16">
      <c r="D5303">
        <v>5302</v>
      </c>
      <c r="E5303" t="s">
        <v>19</v>
      </c>
      <c r="F5303" t="b">
        <v>0</v>
      </c>
      <c r="G5303">
        <v>3.38</v>
      </c>
      <c r="H5303" t="s">
        <v>25</v>
      </c>
      <c r="I5303" t="s">
        <v>21</v>
      </c>
      <c r="J5303">
        <v>730</v>
      </c>
      <c r="K5303">
        <v>4</v>
      </c>
      <c r="L5303" t="s">
        <v>32</v>
      </c>
      <c r="M5303" t="s">
        <v>17</v>
      </c>
      <c r="N5303" t="s">
        <v>18</v>
      </c>
      <c r="O5303">
        <v>0</v>
      </c>
      <c r="P5303">
        <v>75000</v>
      </c>
    </row>
    <row r="5304" spans="4:16">
      <c r="D5304">
        <v>5303</v>
      </c>
      <c r="E5304" t="s">
        <v>19</v>
      </c>
      <c r="F5304" t="b">
        <v>0</v>
      </c>
      <c r="G5304">
        <v>3.2</v>
      </c>
      <c r="H5304" t="s">
        <v>20</v>
      </c>
      <c r="I5304" t="s">
        <v>15</v>
      </c>
      <c r="J5304">
        <v>620</v>
      </c>
      <c r="K5304">
        <v>6</v>
      </c>
      <c r="L5304" t="s">
        <v>30</v>
      </c>
      <c r="M5304" t="s">
        <v>17</v>
      </c>
      <c r="N5304" t="s">
        <v>18</v>
      </c>
      <c r="O5304">
        <v>0</v>
      </c>
      <c r="P5304">
        <v>75000</v>
      </c>
    </row>
    <row r="5305" spans="4:16">
      <c r="D5305">
        <v>5304</v>
      </c>
      <c r="E5305" t="s">
        <v>13</v>
      </c>
      <c r="F5305" t="b">
        <v>1</v>
      </c>
      <c r="G5305">
        <v>3.03</v>
      </c>
      <c r="H5305" t="s">
        <v>14</v>
      </c>
      <c r="I5305" t="s">
        <v>23</v>
      </c>
      <c r="J5305">
        <v>650</v>
      </c>
      <c r="K5305">
        <v>6</v>
      </c>
      <c r="L5305" t="s">
        <v>27</v>
      </c>
      <c r="M5305" t="s">
        <v>17</v>
      </c>
      <c r="N5305" t="s">
        <v>18</v>
      </c>
      <c r="O5305">
        <v>0</v>
      </c>
      <c r="P5305">
        <v>75000</v>
      </c>
    </row>
    <row r="5306" spans="4:16">
      <c r="D5306">
        <v>5305</v>
      </c>
      <c r="E5306" t="s">
        <v>13</v>
      </c>
      <c r="F5306" t="b">
        <v>0</v>
      </c>
      <c r="G5306">
        <v>3.21</v>
      </c>
      <c r="H5306" t="s">
        <v>25</v>
      </c>
      <c r="I5306" t="s">
        <v>30</v>
      </c>
      <c r="J5306">
        <v>630</v>
      </c>
      <c r="K5306">
        <v>5</v>
      </c>
      <c r="L5306" t="s">
        <v>27</v>
      </c>
      <c r="M5306" t="s">
        <v>17</v>
      </c>
      <c r="N5306" t="s">
        <v>18</v>
      </c>
      <c r="O5306">
        <v>0</v>
      </c>
      <c r="P5306">
        <v>75000</v>
      </c>
    </row>
    <row r="5307" spans="4:16">
      <c r="D5307">
        <v>5306</v>
      </c>
      <c r="E5307" t="s">
        <v>19</v>
      </c>
      <c r="F5307" t="b">
        <v>0</v>
      </c>
      <c r="G5307">
        <v>3.1</v>
      </c>
      <c r="H5307" t="s">
        <v>25</v>
      </c>
      <c r="I5307" t="s">
        <v>15</v>
      </c>
      <c r="J5307">
        <v>680</v>
      </c>
      <c r="K5307">
        <v>5</v>
      </c>
      <c r="L5307" t="s">
        <v>30</v>
      </c>
      <c r="M5307" t="s">
        <v>17</v>
      </c>
      <c r="N5307" t="s">
        <v>18</v>
      </c>
      <c r="O5307">
        <v>0</v>
      </c>
      <c r="P5307">
        <v>75000</v>
      </c>
    </row>
    <row r="5308" spans="4:16">
      <c r="D5308">
        <v>5307</v>
      </c>
      <c r="E5308" t="s">
        <v>19</v>
      </c>
      <c r="F5308" t="b">
        <v>0</v>
      </c>
      <c r="G5308">
        <v>3.26</v>
      </c>
      <c r="H5308" t="s">
        <v>20</v>
      </c>
      <c r="I5308" t="s">
        <v>29</v>
      </c>
      <c r="J5308">
        <v>620</v>
      </c>
      <c r="K5308">
        <v>5</v>
      </c>
      <c r="L5308" t="s">
        <v>34</v>
      </c>
      <c r="M5308" t="s">
        <v>17</v>
      </c>
      <c r="N5308" t="s">
        <v>18</v>
      </c>
      <c r="O5308">
        <v>0</v>
      </c>
      <c r="P5308">
        <v>75000</v>
      </c>
    </row>
    <row r="5309" spans="4:16">
      <c r="D5309">
        <v>5308</v>
      </c>
      <c r="E5309" t="s">
        <v>19</v>
      </c>
      <c r="F5309" t="b">
        <v>0</v>
      </c>
      <c r="G5309">
        <v>3.34</v>
      </c>
      <c r="H5309" t="s">
        <v>25</v>
      </c>
      <c r="I5309" t="s">
        <v>21</v>
      </c>
      <c r="J5309">
        <v>680</v>
      </c>
      <c r="K5309">
        <v>5</v>
      </c>
      <c r="L5309" t="s">
        <v>34</v>
      </c>
      <c r="M5309" t="s">
        <v>17</v>
      </c>
      <c r="N5309" t="s">
        <v>18</v>
      </c>
      <c r="O5309">
        <v>0</v>
      </c>
      <c r="P5309">
        <v>75000</v>
      </c>
    </row>
    <row r="5310" spans="4:16">
      <c r="D5310">
        <v>5309</v>
      </c>
      <c r="E5310" t="s">
        <v>19</v>
      </c>
      <c r="F5310" t="b">
        <v>0</v>
      </c>
      <c r="G5310">
        <v>3.23</v>
      </c>
      <c r="H5310" t="s">
        <v>14</v>
      </c>
      <c r="I5310" t="s">
        <v>15</v>
      </c>
      <c r="J5310">
        <v>670</v>
      </c>
      <c r="K5310">
        <v>8</v>
      </c>
      <c r="L5310" t="s">
        <v>27</v>
      </c>
      <c r="M5310" t="s">
        <v>17</v>
      </c>
      <c r="N5310" t="s">
        <v>18</v>
      </c>
      <c r="O5310">
        <v>0</v>
      </c>
      <c r="P5310">
        <v>75000</v>
      </c>
    </row>
    <row r="5311" spans="4:16">
      <c r="D5311">
        <v>5310</v>
      </c>
      <c r="E5311" t="s">
        <v>19</v>
      </c>
      <c r="F5311" t="b">
        <v>0</v>
      </c>
      <c r="G5311">
        <v>3.08</v>
      </c>
      <c r="H5311" t="s">
        <v>14</v>
      </c>
      <c r="I5311" t="s">
        <v>29</v>
      </c>
      <c r="J5311">
        <v>590</v>
      </c>
      <c r="K5311">
        <v>5</v>
      </c>
      <c r="L5311" t="s">
        <v>27</v>
      </c>
      <c r="M5311" t="s">
        <v>28</v>
      </c>
      <c r="N5311" t="s">
        <v>18</v>
      </c>
      <c r="O5311">
        <v>0</v>
      </c>
      <c r="P5311">
        <v>0</v>
      </c>
    </row>
    <row r="5312" spans="4:16">
      <c r="D5312">
        <v>5311</v>
      </c>
      <c r="E5312" t="s">
        <v>19</v>
      </c>
      <c r="F5312" t="b">
        <v>0</v>
      </c>
      <c r="G5312">
        <v>3.17</v>
      </c>
      <c r="H5312" t="s">
        <v>25</v>
      </c>
      <c r="I5312" t="s">
        <v>21</v>
      </c>
      <c r="J5312">
        <v>670</v>
      </c>
      <c r="K5312">
        <v>6</v>
      </c>
      <c r="L5312" t="s">
        <v>33</v>
      </c>
      <c r="M5312" t="s">
        <v>17</v>
      </c>
      <c r="N5312" t="s">
        <v>18</v>
      </c>
      <c r="O5312">
        <v>0</v>
      </c>
      <c r="P5312">
        <v>75000</v>
      </c>
    </row>
    <row r="5313" spans="4:16">
      <c r="D5313">
        <v>5312</v>
      </c>
      <c r="E5313" t="s">
        <v>13</v>
      </c>
      <c r="F5313" t="b">
        <v>1</v>
      </c>
      <c r="G5313">
        <v>3.27</v>
      </c>
      <c r="H5313" t="s">
        <v>20</v>
      </c>
      <c r="I5313" t="s">
        <v>23</v>
      </c>
      <c r="J5313">
        <v>680</v>
      </c>
      <c r="K5313">
        <v>5</v>
      </c>
      <c r="L5313" t="s">
        <v>34</v>
      </c>
      <c r="M5313" t="s">
        <v>17</v>
      </c>
      <c r="N5313" t="s">
        <v>18</v>
      </c>
      <c r="O5313">
        <v>0</v>
      </c>
      <c r="P5313">
        <v>75000</v>
      </c>
    </row>
    <row r="5314" spans="4:16">
      <c r="D5314">
        <v>5313</v>
      </c>
      <c r="E5314" t="s">
        <v>19</v>
      </c>
      <c r="F5314" t="b">
        <v>0</v>
      </c>
      <c r="G5314">
        <v>3.37</v>
      </c>
      <c r="H5314" t="s">
        <v>20</v>
      </c>
      <c r="I5314" t="s">
        <v>15</v>
      </c>
      <c r="J5314">
        <v>700</v>
      </c>
      <c r="K5314">
        <v>6</v>
      </c>
      <c r="L5314" t="s">
        <v>32</v>
      </c>
      <c r="M5314" t="s">
        <v>17</v>
      </c>
      <c r="N5314" t="s">
        <v>18</v>
      </c>
      <c r="O5314">
        <v>0</v>
      </c>
      <c r="P5314">
        <v>75000</v>
      </c>
    </row>
    <row r="5315" spans="4:16">
      <c r="D5315">
        <v>5314</v>
      </c>
      <c r="E5315" t="s">
        <v>13</v>
      </c>
      <c r="F5315" t="b">
        <v>1</v>
      </c>
      <c r="G5315">
        <v>3.04</v>
      </c>
      <c r="H5315" t="s">
        <v>25</v>
      </c>
      <c r="I5315" t="s">
        <v>23</v>
      </c>
      <c r="J5315">
        <v>570</v>
      </c>
      <c r="K5315">
        <v>6</v>
      </c>
      <c r="L5315" t="s">
        <v>31</v>
      </c>
      <c r="M5315" t="s">
        <v>28</v>
      </c>
      <c r="N5315" t="s">
        <v>18</v>
      </c>
      <c r="O5315">
        <v>0</v>
      </c>
      <c r="P5315">
        <v>0</v>
      </c>
    </row>
    <row r="5316" spans="4:16">
      <c r="D5316">
        <v>5315</v>
      </c>
      <c r="E5316" t="s">
        <v>13</v>
      </c>
      <c r="F5316" t="b">
        <v>0</v>
      </c>
      <c r="G5316">
        <v>3.41</v>
      </c>
      <c r="H5316" t="s">
        <v>14</v>
      </c>
      <c r="I5316" t="s">
        <v>15</v>
      </c>
      <c r="J5316">
        <v>660</v>
      </c>
      <c r="K5316">
        <v>5</v>
      </c>
      <c r="L5316" t="s">
        <v>27</v>
      </c>
      <c r="M5316" t="s">
        <v>17</v>
      </c>
      <c r="N5316" t="s">
        <v>18</v>
      </c>
      <c r="O5316">
        <v>0</v>
      </c>
      <c r="P5316">
        <v>75000</v>
      </c>
    </row>
    <row r="5317" spans="4:16">
      <c r="D5317">
        <v>5316</v>
      </c>
      <c r="E5317" t="s">
        <v>19</v>
      </c>
      <c r="F5317" t="b">
        <v>1</v>
      </c>
      <c r="G5317">
        <v>3.26</v>
      </c>
      <c r="H5317" t="s">
        <v>20</v>
      </c>
      <c r="I5317" t="s">
        <v>23</v>
      </c>
      <c r="J5317">
        <v>660</v>
      </c>
      <c r="K5317">
        <v>3</v>
      </c>
      <c r="L5317" t="s">
        <v>30</v>
      </c>
      <c r="M5317" t="s">
        <v>17</v>
      </c>
      <c r="N5317" t="s">
        <v>18</v>
      </c>
      <c r="O5317">
        <v>0</v>
      </c>
      <c r="P5317">
        <v>75000</v>
      </c>
    </row>
    <row r="5318" spans="4:16">
      <c r="D5318">
        <v>5317</v>
      </c>
      <c r="E5318" t="s">
        <v>13</v>
      </c>
      <c r="F5318" t="b">
        <v>0</v>
      </c>
      <c r="G5318">
        <v>3.45</v>
      </c>
      <c r="H5318" t="s">
        <v>14</v>
      </c>
      <c r="I5318" t="s">
        <v>15</v>
      </c>
      <c r="J5318">
        <v>780</v>
      </c>
      <c r="K5318">
        <v>7</v>
      </c>
      <c r="L5318" t="s">
        <v>27</v>
      </c>
      <c r="M5318" t="s">
        <v>17</v>
      </c>
      <c r="N5318" t="s">
        <v>18</v>
      </c>
      <c r="O5318">
        <v>0</v>
      </c>
      <c r="P5318">
        <v>75000</v>
      </c>
    </row>
    <row r="5319" spans="4:16">
      <c r="D5319">
        <v>5318</v>
      </c>
      <c r="E5319" t="s">
        <v>19</v>
      </c>
      <c r="F5319" t="b">
        <v>0</v>
      </c>
      <c r="G5319">
        <v>3.44</v>
      </c>
      <c r="H5319" t="s">
        <v>20</v>
      </c>
      <c r="I5319" t="s">
        <v>26</v>
      </c>
      <c r="J5319">
        <v>730</v>
      </c>
      <c r="K5319">
        <v>3</v>
      </c>
      <c r="L5319" t="s">
        <v>27</v>
      </c>
      <c r="M5319" t="s">
        <v>17</v>
      </c>
      <c r="N5319" t="s">
        <v>18</v>
      </c>
      <c r="O5319">
        <v>0</v>
      </c>
      <c r="P5319">
        <v>75000</v>
      </c>
    </row>
    <row r="5320" spans="4:16">
      <c r="D5320">
        <v>5319</v>
      </c>
      <c r="E5320" t="s">
        <v>19</v>
      </c>
      <c r="F5320" t="b">
        <v>0</v>
      </c>
      <c r="G5320">
        <v>3.32</v>
      </c>
      <c r="H5320" t="s">
        <v>14</v>
      </c>
      <c r="I5320" t="s">
        <v>15</v>
      </c>
      <c r="J5320">
        <v>700</v>
      </c>
      <c r="K5320">
        <v>4</v>
      </c>
      <c r="L5320" t="s">
        <v>24</v>
      </c>
      <c r="M5320" t="s">
        <v>17</v>
      </c>
      <c r="N5320" t="s">
        <v>18</v>
      </c>
      <c r="O5320">
        <v>0</v>
      </c>
      <c r="P5320">
        <v>75000</v>
      </c>
    </row>
    <row r="5321" spans="4:16">
      <c r="D5321">
        <v>5320</v>
      </c>
      <c r="E5321" t="s">
        <v>19</v>
      </c>
      <c r="F5321" t="b">
        <v>0</v>
      </c>
      <c r="G5321">
        <v>3.02</v>
      </c>
      <c r="H5321" t="s">
        <v>20</v>
      </c>
      <c r="I5321" t="s">
        <v>29</v>
      </c>
      <c r="J5321">
        <v>650</v>
      </c>
      <c r="K5321">
        <v>5</v>
      </c>
      <c r="L5321" t="s">
        <v>34</v>
      </c>
      <c r="M5321" t="s">
        <v>17</v>
      </c>
      <c r="N5321" t="s">
        <v>18</v>
      </c>
      <c r="O5321">
        <v>0</v>
      </c>
      <c r="P5321">
        <v>75000</v>
      </c>
    </row>
    <row r="5322" spans="4:16">
      <c r="D5322">
        <v>5321</v>
      </c>
      <c r="E5322" t="s">
        <v>13</v>
      </c>
      <c r="F5322" t="b">
        <v>0</v>
      </c>
      <c r="G5322">
        <v>3.17</v>
      </c>
      <c r="H5322" t="s">
        <v>25</v>
      </c>
      <c r="I5322" t="s">
        <v>30</v>
      </c>
      <c r="J5322">
        <v>700</v>
      </c>
      <c r="K5322">
        <v>4</v>
      </c>
      <c r="L5322" t="s">
        <v>33</v>
      </c>
      <c r="M5322" t="s">
        <v>17</v>
      </c>
      <c r="N5322" t="s">
        <v>18</v>
      </c>
      <c r="O5322">
        <v>0</v>
      </c>
      <c r="P5322">
        <v>75000</v>
      </c>
    </row>
    <row r="5323" spans="4:16">
      <c r="D5323">
        <v>5322</v>
      </c>
      <c r="E5323" t="s">
        <v>19</v>
      </c>
      <c r="F5323" t="b">
        <v>0</v>
      </c>
      <c r="G5323">
        <v>3.31</v>
      </c>
      <c r="H5323" t="s">
        <v>14</v>
      </c>
      <c r="I5323" t="s">
        <v>21</v>
      </c>
      <c r="J5323">
        <v>640</v>
      </c>
      <c r="K5323">
        <v>6</v>
      </c>
      <c r="L5323" t="s">
        <v>39</v>
      </c>
      <c r="M5323" t="s">
        <v>17</v>
      </c>
      <c r="N5323" t="s">
        <v>18</v>
      </c>
      <c r="O5323">
        <v>0</v>
      </c>
      <c r="P5323">
        <v>75000</v>
      </c>
    </row>
    <row r="5324" spans="4:16">
      <c r="D5324">
        <v>5323</v>
      </c>
      <c r="E5324" t="s">
        <v>19</v>
      </c>
      <c r="F5324" t="b">
        <v>0</v>
      </c>
      <c r="G5324">
        <v>3.31</v>
      </c>
      <c r="H5324" t="s">
        <v>20</v>
      </c>
      <c r="I5324" t="s">
        <v>15</v>
      </c>
      <c r="J5324">
        <v>700</v>
      </c>
      <c r="K5324">
        <v>5</v>
      </c>
      <c r="L5324" t="s">
        <v>24</v>
      </c>
      <c r="M5324" t="s">
        <v>17</v>
      </c>
      <c r="N5324" t="s">
        <v>18</v>
      </c>
      <c r="O5324">
        <v>0</v>
      </c>
      <c r="P5324">
        <v>75000</v>
      </c>
    </row>
    <row r="5325" spans="4:16">
      <c r="D5325">
        <v>5324</v>
      </c>
      <c r="E5325" t="s">
        <v>19</v>
      </c>
      <c r="F5325" t="b">
        <v>1</v>
      </c>
      <c r="G5325">
        <v>3.34</v>
      </c>
      <c r="H5325" t="s">
        <v>20</v>
      </c>
      <c r="I5325" t="s">
        <v>23</v>
      </c>
      <c r="J5325">
        <v>670</v>
      </c>
      <c r="K5325">
        <v>6</v>
      </c>
      <c r="L5325" t="s">
        <v>16</v>
      </c>
      <c r="M5325" t="s">
        <v>17</v>
      </c>
      <c r="N5325" t="s">
        <v>18</v>
      </c>
      <c r="O5325">
        <v>0</v>
      </c>
      <c r="P5325">
        <v>75000</v>
      </c>
    </row>
    <row r="5326" spans="4:16">
      <c r="D5326">
        <v>5325</v>
      </c>
      <c r="E5326" t="s">
        <v>19</v>
      </c>
      <c r="F5326" t="b">
        <v>1</v>
      </c>
      <c r="G5326">
        <v>3.25</v>
      </c>
      <c r="H5326" t="s">
        <v>25</v>
      </c>
      <c r="I5326" t="s">
        <v>23</v>
      </c>
      <c r="J5326">
        <v>670</v>
      </c>
      <c r="K5326">
        <v>4</v>
      </c>
      <c r="L5326" t="s">
        <v>31</v>
      </c>
      <c r="M5326" t="s">
        <v>17</v>
      </c>
      <c r="N5326" t="s">
        <v>18</v>
      </c>
      <c r="O5326">
        <v>0</v>
      </c>
      <c r="P5326">
        <v>75000</v>
      </c>
    </row>
    <row r="5327" spans="4:16">
      <c r="D5327">
        <v>5326</v>
      </c>
      <c r="E5327" t="s">
        <v>13</v>
      </c>
      <c r="F5327" t="b">
        <v>0</v>
      </c>
      <c r="G5327">
        <v>3.2</v>
      </c>
      <c r="H5327" t="s">
        <v>25</v>
      </c>
      <c r="I5327" t="s">
        <v>29</v>
      </c>
      <c r="J5327">
        <v>640</v>
      </c>
      <c r="K5327">
        <v>4</v>
      </c>
      <c r="L5327" t="s">
        <v>34</v>
      </c>
      <c r="M5327" t="s">
        <v>17</v>
      </c>
      <c r="N5327" t="s">
        <v>18</v>
      </c>
      <c r="O5327">
        <v>0</v>
      </c>
      <c r="P5327">
        <v>75000</v>
      </c>
    </row>
    <row r="5328" spans="4:16">
      <c r="D5328">
        <v>5327</v>
      </c>
      <c r="E5328" t="s">
        <v>13</v>
      </c>
      <c r="F5328" t="b">
        <v>0</v>
      </c>
      <c r="G5328">
        <v>3.19</v>
      </c>
      <c r="H5328" t="s">
        <v>14</v>
      </c>
      <c r="I5328" t="s">
        <v>15</v>
      </c>
      <c r="J5328">
        <v>590</v>
      </c>
      <c r="K5328">
        <v>5</v>
      </c>
      <c r="L5328" t="s">
        <v>36</v>
      </c>
      <c r="M5328" t="s">
        <v>28</v>
      </c>
      <c r="N5328" t="s">
        <v>18</v>
      </c>
      <c r="O5328">
        <v>0</v>
      </c>
      <c r="P5328">
        <v>0</v>
      </c>
    </row>
    <row r="5329" spans="4:16">
      <c r="D5329">
        <v>5328</v>
      </c>
      <c r="E5329" t="s">
        <v>13</v>
      </c>
      <c r="F5329" t="b">
        <v>0</v>
      </c>
      <c r="G5329">
        <v>3.05</v>
      </c>
      <c r="H5329" t="s">
        <v>14</v>
      </c>
      <c r="I5329" t="s">
        <v>21</v>
      </c>
      <c r="J5329">
        <v>620</v>
      </c>
      <c r="K5329">
        <v>4</v>
      </c>
      <c r="L5329" t="s">
        <v>34</v>
      </c>
      <c r="M5329" t="s">
        <v>17</v>
      </c>
      <c r="N5329" t="s">
        <v>18</v>
      </c>
      <c r="O5329">
        <v>0</v>
      </c>
      <c r="P5329">
        <v>75000</v>
      </c>
    </row>
    <row r="5330" spans="4:16">
      <c r="D5330">
        <v>5329</v>
      </c>
      <c r="E5330" t="s">
        <v>13</v>
      </c>
      <c r="F5330" t="b">
        <v>0</v>
      </c>
      <c r="G5330">
        <v>3.02</v>
      </c>
      <c r="H5330" t="s">
        <v>14</v>
      </c>
      <c r="I5330" t="s">
        <v>15</v>
      </c>
      <c r="J5330">
        <v>630</v>
      </c>
      <c r="K5330">
        <v>6</v>
      </c>
      <c r="L5330" t="s">
        <v>32</v>
      </c>
      <c r="M5330" t="s">
        <v>17</v>
      </c>
      <c r="N5330" t="s">
        <v>18</v>
      </c>
      <c r="O5330">
        <v>0</v>
      </c>
      <c r="P5330">
        <v>75000</v>
      </c>
    </row>
    <row r="5331" spans="4:16">
      <c r="D5331">
        <v>5330</v>
      </c>
      <c r="E5331" t="s">
        <v>19</v>
      </c>
      <c r="F5331" t="b">
        <v>0</v>
      </c>
      <c r="G5331">
        <v>3.08</v>
      </c>
      <c r="H5331" t="s">
        <v>25</v>
      </c>
      <c r="I5331" t="s">
        <v>15</v>
      </c>
      <c r="J5331">
        <v>610</v>
      </c>
      <c r="K5331">
        <v>7</v>
      </c>
      <c r="L5331" t="s">
        <v>33</v>
      </c>
      <c r="M5331" t="s">
        <v>17</v>
      </c>
      <c r="N5331" t="s">
        <v>18</v>
      </c>
      <c r="O5331">
        <v>0</v>
      </c>
      <c r="P5331">
        <v>75000</v>
      </c>
    </row>
    <row r="5332" spans="4:16">
      <c r="D5332">
        <v>5331</v>
      </c>
      <c r="E5332" t="s">
        <v>19</v>
      </c>
      <c r="F5332" t="b">
        <v>1</v>
      </c>
      <c r="G5332">
        <v>3.28</v>
      </c>
      <c r="H5332" t="s">
        <v>20</v>
      </c>
      <c r="I5332" t="s">
        <v>23</v>
      </c>
      <c r="J5332">
        <v>570</v>
      </c>
      <c r="K5332">
        <v>5</v>
      </c>
      <c r="L5332" t="s">
        <v>16</v>
      </c>
      <c r="M5332" t="s">
        <v>28</v>
      </c>
      <c r="N5332" t="s">
        <v>18</v>
      </c>
      <c r="O5332">
        <v>0</v>
      </c>
      <c r="P5332">
        <v>0</v>
      </c>
    </row>
    <row r="5333" spans="4:16">
      <c r="D5333">
        <v>5332</v>
      </c>
      <c r="E5333" t="s">
        <v>13</v>
      </c>
      <c r="F5333" t="b">
        <v>1</v>
      </c>
      <c r="G5333">
        <v>3.11</v>
      </c>
      <c r="H5333" t="s">
        <v>14</v>
      </c>
      <c r="I5333" t="s">
        <v>23</v>
      </c>
      <c r="J5333">
        <v>630</v>
      </c>
      <c r="K5333">
        <v>5</v>
      </c>
      <c r="L5333" t="s">
        <v>27</v>
      </c>
      <c r="M5333" t="s">
        <v>17</v>
      </c>
      <c r="N5333" t="s">
        <v>18</v>
      </c>
      <c r="O5333">
        <v>0</v>
      </c>
      <c r="P5333">
        <v>75000</v>
      </c>
    </row>
    <row r="5334" spans="4:16">
      <c r="D5334">
        <v>5333</v>
      </c>
      <c r="E5334" t="s">
        <v>19</v>
      </c>
      <c r="F5334" t="b">
        <v>0</v>
      </c>
      <c r="G5334">
        <v>3.28</v>
      </c>
      <c r="H5334" t="s">
        <v>25</v>
      </c>
      <c r="I5334" t="s">
        <v>29</v>
      </c>
      <c r="J5334">
        <v>620</v>
      </c>
      <c r="K5334">
        <v>4</v>
      </c>
      <c r="L5334" t="s">
        <v>33</v>
      </c>
      <c r="M5334" t="s">
        <v>17</v>
      </c>
      <c r="N5334" t="s">
        <v>18</v>
      </c>
      <c r="O5334">
        <v>0</v>
      </c>
      <c r="P5334">
        <v>75000</v>
      </c>
    </row>
    <row r="5335" spans="4:16">
      <c r="D5335">
        <v>5334</v>
      </c>
      <c r="E5335" t="s">
        <v>13</v>
      </c>
      <c r="F5335" t="b">
        <v>0</v>
      </c>
      <c r="G5335">
        <v>3.18</v>
      </c>
      <c r="H5335" t="s">
        <v>20</v>
      </c>
      <c r="I5335" t="s">
        <v>21</v>
      </c>
      <c r="J5335">
        <v>650</v>
      </c>
      <c r="K5335">
        <v>5</v>
      </c>
      <c r="L5335" t="s">
        <v>24</v>
      </c>
      <c r="M5335" t="s">
        <v>17</v>
      </c>
      <c r="N5335" t="s">
        <v>18</v>
      </c>
      <c r="O5335">
        <v>0</v>
      </c>
      <c r="P5335">
        <v>75000</v>
      </c>
    </row>
    <row r="5336" spans="4:16">
      <c r="D5336">
        <v>5335</v>
      </c>
      <c r="E5336" t="s">
        <v>19</v>
      </c>
      <c r="F5336" t="b">
        <v>0</v>
      </c>
      <c r="G5336">
        <v>3.3</v>
      </c>
      <c r="H5336" t="s">
        <v>14</v>
      </c>
      <c r="I5336" t="s">
        <v>15</v>
      </c>
      <c r="J5336">
        <v>600</v>
      </c>
      <c r="K5336">
        <v>6</v>
      </c>
      <c r="L5336" t="s">
        <v>27</v>
      </c>
      <c r="M5336" t="s">
        <v>28</v>
      </c>
      <c r="N5336" t="s">
        <v>18</v>
      </c>
      <c r="O5336">
        <v>0</v>
      </c>
      <c r="P5336">
        <v>0</v>
      </c>
    </row>
    <row r="5337" spans="4:16">
      <c r="D5337">
        <v>5336</v>
      </c>
      <c r="E5337" t="s">
        <v>19</v>
      </c>
      <c r="F5337" t="b">
        <v>1</v>
      </c>
      <c r="G5337">
        <v>3.16</v>
      </c>
      <c r="H5337" t="s">
        <v>20</v>
      </c>
      <c r="I5337" t="s">
        <v>23</v>
      </c>
      <c r="J5337">
        <v>640</v>
      </c>
      <c r="K5337">
        <v>4</v>
      </c>
      <c r="L5337" t="s">
        <v>33</v>
      </c>
      <c r="M5337" t="s">
        <v>17</v>
      </c>
      <c r="N5337" t="s">
        <v>18</v>
      </c>
      <c r="O5337">
        <v>0</v>
      </c>
      <c r="P5337">
        <v>75000</v>
      </c>
    </row>
    <row r="5338" spans="4:16">
      <c r="D5338">
        <v>5337</v>
      </c>
      <c r="E5338" t="s">
        <v>13</v>
      </c>
      <c r="F5338" t="b">
        <v>0</v>
      </c>
      <c r="G5338">
        <v>3.27</v>
      </c>
      <c r="H5338" t="s">
        <v>25</v>
      </c>
      <c r="I5338" t="s">
        <v>21</v>
      </c>
      <c r="J5338">
        <v>660</v>
      </c>
      <c r="K5338">
        <v>7</v>
      </c>
      <c r="L5338" t="s">
        <v>32</v>
      </c>
      <c r="M5338" t="s">
        <v>17</v>
      </c>
      <c r="N5338" t="s">
        <v>18</v>
      </c>
      <c r="O5338">
        <v>0</v>
      </c>
      <c r="P5338">
        <v>75000</v>
      </c>
    </row>
    <row r="5339" spans="4:16">
      <c r="D5339">
        <v>5338</v>
      </c>
      <c r="E5339" t="s">
        <v>19</v>
      </c>
      <c r="F5339" t="b">
        <v>1</v>
      </c>
      <c r="G5339">
        <v>3.01</v>
      </c>
      <c r="H5339" t="s">
        <v>14</v>
      </c>
      <c r="I5339" t="s">
        <v>23</v>
      </c>
      <c r="J5339">
        <v>670</v>
      </c>
      <c r="K5339">
        <v>3</v>
      </c>
      <c r="L5339" t="s">
        <v>33</v>
      </c>
      <c r="M5339" t="s">
        <v>17</v>
      </c>
      <c r="N5339" t="s">
        <v>18</v>
      </c>
      <c r="O5339">
        <v>0</v>
      </c>
      <c r="P5339">
        <v>75000</v>
      </c>
    </row>
    <row r="5340" spans="4:16">
      <c r="D5340">
        <v>5339</v>
      </c>
      <c r="E5340" t="s">
        <v>19</v>
      </c>
      <c r="F5340" t="b">
        <v>1</v>
      </c>
      <c r="G5340">
        <v>3.32</v>
      </c>
      <c r="H5340" t="s">
        <v>20</v>
      </c>
      <c r="I5340" t="s">
        <v>23</v>
      </c>
      <c r="J5340">
        <v>710</v>
      </c>
      <c r="K5340">
        <v>6</v>
      </c>
      <c r="L5340" t="s">
        <v>27</v>
      </c>
      <c r="M5340" t="s">
        <v>17</v>
      </c>
      <c r="N5340" t="s">
        <v>18</v>
      </c>
      <c r="O5340">
        <v>0</v>
      </c>
      <c r="P5340">
        <v>75000</v>
      </c>
    </row>
    <row r="5341" spans="4:16">
      <c r="D5341">
        <v>5340</v>
      </c>
      <c r="E5341" t="s">
        <v>13</v>
      </c>
      <c r="F5341" t="b">
        <v>0</v>
      </c>
      <c r="G5341">
        <v>3.41</v>
      </c>
      <c r="H5341" t="s">
        <v>20</v>
      </c>
      <c r="I5341" t="s">
        <v>29</v>
      </c>
      <c r="J5341">
        <v>780</v>
      </c>
      <c r="K5341">
        <v>3</v>
      </c>
      <c r="L5341" t="s">
        <v>27</v>
      </c>
      <c r="M5341" t="s">
        <v>17</v>
      </c>
      <c r="N5341" t="s">
        <v>18</v>
      </c>
      <c r="O5341">
        <v>0</v>
      </c>
      <c r="P5341">
        <v>75000</v>
      </c>
    </row>
    <row r="5342" spans="4:16">
      <c r="D5342">
        <v>5341</v>
      </c>
      <c r="E5342" t="s">
        <v>19</v>
      </c>
      <c r="F5342" t="b">
        <v>1</v>
      </c>
      <c r="G5342">
        <v>3.23</v>
      </c>
      <c r="H5342" t="s">
        <v>20</v>
      </c>
      <c r="I5342" t="s">
        <v>23</v>
      </c>
      <c r="J5342">
        <v>610</v>
      </c>
      <c r="K5342">
        <v>5</v>
      </c>
      <c r="L5342" t="s">
        <v>38</v>
      </c>
      <c r="M5342" t="s">
        <v>17</v>
      </c>
      <c r="N5342" t="s">
        <v>18</v>
      </c>
      <c r="O5342">
        <v>0</v>
      </c>
      <c r="P5342">
        <v>75000</v>
      </c>
    </row>
    <row r="5343" spans="4:16">
      <c r="D5343">
        <v>5342</v>
      </c>
      <c r="E5343" t="s">
        <v>19</v>
      </c>
      <c r="F5343" t="b">
        <v>0</v>
      </c>
      <c r="G5343">
        <v>3.1</v>
      </c>
      <c r="H5343" t="s">
        <v>14</v>
      </c>
      <c r="I5343" t="s">
        <v>21</v>
      </c>
      <c r="J5343">
        <v>630</v>
      </c>
      <c r="K5343">
        <v>6</v>
      </c>
      <c r="L5343" t="s">
        <v>24</v>
      </c>
      <c r="M5343" t="s">
        <v>17</v>
      </c>
      <c r="N5343" t="s">
        <v>18</v>
      </c>
      <c r="O5343">
        <v>0</v>
      </c>
      <c r="P5343">
        <v>75000</v>
      </c>
    </row>
    <row r="5344" spans="4:16">
      <c r="D5344">
        <v>5343</v>
      </c>
      <c r="E5344" t="s">
        <v>19</v>
      </c>
      <c r="F5344" t="b">
        <v>1</v>
      </c>
      <c r="G5344">
        <v>3.43</v>
      </c>
      <c r="H5344" t="s">
        <v>20</v>
      </c>
      <c r="I5344" t="s">
        <v>23</v>
      </c>
      <c r="J5344">
        <v>710</v>
      </c>
      <c r="K5344">
        <v>4</v>
      </c>
      <c r="L5344" t="s">
        <v>22</v>
      </c>
      <c r="M5344" t="s">
        <v>17</v>
      </c>
      <c r="N5344" t="s">
        <v>18</v>
      </c>
      <c r="O5344">
        <v>0</v>
      </c>
      <c r="P5344">
        <v>75000</v>
      </c>
    </row>
    <row r="5345" spans="4:16">
      <c r="D5345">
        <v>5344</v>
      </c>
      <c r="E5345" t="s">
        <v>19</v>
      </c>
      <c r="F5345" t="b">
        <v>0</v>
      </c>
      <c r="G5345">
        <v>3.32</v>
      </c>
      <c r="H5345" t="s">
        <v>14</v>
      </c>
      <c r="I5345" t="s">
        <v>29</v>
      </c>
      <c r="J5345">
        <v>630</v>
      </c>
      <c r="K5345">
        <v>6</v>
      </c>
      <c r="L5345" t="s">
        <v>34</v>
      </c>
      <c r="M5345" t="s">
        <v>17</v>
      </c>
      <c r="N5345" t="s">
        <v>18</v>
      </c>
      <c r="O5345">
        <v>0</v>
      </c>
      <c r="P5345">
        <v>75000</v>
      </c>
    </row>
    <row r="5346" spans="4:16">
      <c r="D5346">
        <v>5345</v>
      </c>
      <c r="E5346" t="s">
        <v>19</v>
      </c>
      <c r="F5346" t="b">
        <v>0</v>
      </c>
      <c r="G5346">
        <v>3.37</v>
      </c>
      <c r="H5346" t="s">
        <v>25</v>
      </c>
      <c r="I5346" t="s">
        <v>29</v>
      </c>
      <c r="J5346">
        <v>650</v>
      </c>
      <c r="K5346">
        <v>6</v>
      </c>
      <c r="L5346" t="s">
        <v>22</v>
      </c>
      <c r="M5346" t="s">
        <v>17</v>
      </c>
      <c r="N5346" t="s">
        <v>18</v>
      </c>
      <c r="O5346">
        <v>0</v>
      </c>
      <c r="P5346">
        <v>75000</v>
      </c>
    </row>
    <row r="5347" spans="4:16">
      <c r="D5347">
        <v>5346</v>
      </c>
      <c r="E5347" t="s">
        <v>19</v>
      </c>
      <c r="F5347" t="b">
        <v>1</v>
      </c>
      <c r="G5347">
        <v>3.2</v>
      </c>
      <c r="H5347" t="s">
        <v>14</v>
      </c>
      <c r="I5347" t="s">
        <v>23</v>
      </c>
      <c r="J5347">
        <v>750</v>
      </c>
      <c r="K5347">
        <v>4</v>
      </c>
      <c r="L5347" t="s">
        <v>27</v>
      </c>
      <c r="M5347" t="s">
        <v>17</v>
      </c>
      <c r="N5347" t="s">
        <v>18</v>
      </c>
      <c r="O5347">
        <v>0</v>
      </c>
      <c r="P5347">
        <v>75000</v>
      </c>
    </row>
    <row r="5348" spans="4:16">
      <c r="D5348">
        <v>5347</v>
      </c>
      <c r="E5348" t="s">
        <v>19</v>
      </c>
      <c r="F5348" t="b">
        <v>0</v>
      </c>
      <c r="G5348">
        <v>3.27</v>
      </c>
      <c r="H5348" t="s">
        <v>20</v>
      </c>
      <c r="I5348" t="s">
        <v>15</v>
      </c>
      <c r="J5348">
        <v>610</v>
      </c>
      <c r="K5348">
        <v>6</v>
      </c>
      <c r="L5348" t="s">
        <v>34</v>
      </c>
      <c r="M5348" t="s">
        <v>17</v>
      </c>
      <c r="N5348" t="s">
        <v>18</v>
      </c>
      <c r="O5348">
        <v>0</v>
      </c>
      <c r="P5348">
        <v>75000</v>
      </c>
    </row>
    <row r="5349" spans="4:16">
      <c r="D5349">
        <v>5348</v>
      </c>
      <c r="E5349" t="s">
        <v>19</v>
      </c>
      <c r="F5349" t="b">
        <v>1</v>
      </c>
      <c r="G5349">
        <v>3.09</v>
      </c>
      <c r="H5349" t="s">
        <v>25</v>
      </c>
      <c r="I5349" t="s">
        <v>23</v>
      </c>
      <c r="J5349">
        <v>570</v>
      </c>
      <c r="K5349">
        <v>4</v>
      </c>
      <c r="L5349" t="s">
        <v>32</v>
      </c>
      <c r="M5349" t="s">
        <v>28</v>
      </c>
      <c r="N5349" t="s">
        <v>18</v>
      </c>
      <c r="O5349">
        <v>0</v>
      </c>
      <c r="P5349">
        <v>0</v>
      </c>
    </row>
    <row r="5350" spans="4:16">
      <c r="D5350">
        <v>5349</v>
      </c>
      <c r="E5350" t="s">
        <v>19</v>
      </c>
      <c r="F5350" t="b">
        <v>0</v>
      </c>
      <c r="G5350">
        <v>3.22</v>
      </c>
      <c r="H5350" t="s">
        <v>14</v>
      </c>
      <c r="I5350" t="s">
        <v>29</v>
      </c>
      <c r="J5350">
        <v>700</v>
      </c>
      <c r="K5350">
        <v>6</v>
      </c>
      <c r="L5350" t="s">
        <v>24</v>
      </c>
      <c r="M5350" t="s">
        <v>17</v>
      </c>
      <c r="N5350" t="s">
        <v>18</v>
      </c>
      <c r="O5350">
        <v>0</v>
      </c>
      <c r="P5350">
        <v>75000</v>
      </c>
    </row>
    <row r="5351" spans="4:16">
      <c r="D5351">
        <v>5350</v>
      </c>
      <c r="E5351" t="s">
        <v>19</v>
      </c>
      <c r="F5351" t="b">
        <v>0</v>
      </c>
      <c r="G5351">
        <v>3.41</v>
      </c>
      <c r="H5351" t="s">
        <v>25</v>
      </c>
      <c r="I5351" t="s">
        <v>26</v>
      </c>
      <c r="J5351">
        <v>710</v>
      </c>
      <c r="K5351">
        <v>6</v>
      </c>
      <c r="L5351" t="s">
        <v>31</v>
      </c>
      <c r="M5351" t="s">
        <v>17</v>
      </c>
      <c r="N5351" t="s">
        <v>18</v>
      </c>
      <c r="O5351">
        <v>0</v>
      </c>
      <c r="P5351">
        <v>75000</v>
      </c>
    </row>
    <row r="5352" spans="4:16">
      <c r="D5352">
        <v>5351</v>
      </c>
      <c r="E5352" t="s">
        <v>19</v>
      </c>
      <c r="F5352" t="b">
        <v>0</v>
      </c>
      <c r="G5352">
        <v>3.58</v>
      </c>
      <c r="H5352" t="s">
        <v>20</v>
      </c>
      <c r="I5352" t="s">
        <v>15</v>
      </c>
      <c r="J5352">
        <v>670</v>
      </c>
      <c r="K5352">
        <v>5</v>
      </c>
      <c r="L5352" t="s">
        <v>16</v>
      </c>
      <c r="M5352" t="s">
        <v>17</v>
      </c>
      <c r="N5352" t="s">
        <v>18</v>
      </c>
      <c r="O5352">
        <v>0</v>
      </c>
      <c r="P5352">
        <v>75000</v>
      </c>
    </row>
    <row r="5353" spans="4:16">
      <c r="D5353">
        <v>5352</v>
      </c>
      <c r="E5353" t="s">
        <v>13</v>
      </c>
      <c r="F5353" t="b">
        <v>0</v>
      </c>
      <c r="G5353">
        <v>3.41</v>
      </c>
      <c r="H5353" t="s">
        <v>20</v>
      </c>
      <c r="I5353" t="s">
        <v>30</v>
      </c>
      <c r="J5353">
        <v>640</v>
      </c>
      <c r="K5353">
        <v>4</v>
      </c>
      <c r="L5353" t="s">
        <v>24</v>
      </c>
      <c r="M5353" t="s">
        <v>17</v>
      </c>
      <c r="N5353" t="s">
        <v>18</v>
      </c>
      <c r="O5353">
        <v>0</v>
      </c>
      <c r="P5353">
        <v>75000</v>
      </c>
    </row>
    <row r="5354" spans="4:16">
      <c r="D5354">
        <v>5353</v>
      </c>
      <c r="E5354" t="s">
        <v>19</v>
      </c>
      <c r="F5354" t="b">
        <v>0</v>
      </c>
      <c r="G5354">
        <v>3.33</v>
      </c>
      <c r="H5354" t="s">
        <v>14</v>
      </c>
      <c r="I5354" t="s">
        <v>21</v>
      </c>
      <c r="J5354">
        <v>640</v>
      </c>
      <c r="K5354">
        <v>4</v>
      </c>
      <c r="L5354" t="s">
        <v>33</v>
      </c>
      <c r="M5354" t="s">
        <v>17</v>
      </c>
      <c r="N5354" t="s">
        <v>18</v>
      </c>
      <c r="O5354">
        <v>0</v>
      </c>
      <c r="P5354">
        <v>75000</v>
      </c>
    </row>
    <row r="5355" spans="4:16">
      <c r="D5355">
        <v>5354</v>
      </c>
      <c r="E5355" t="s">
        <v>19</v>
      </c>
      <c r="F5355" t="b">
        <v>0</v>
      </c>
      <c r="G5355">
        <v>3.24</v>
      </c>
      <c r="H5355" t="s">
        <v>20</v>
      </c>
      <c r="I5355" t="s">
        <v>15</v>
      </c>
      <c r="J5355">
        <v>660</v>
      </c>
      <c r="K5355">
        <v>3</v>
      </c>
      <c r="L5355" t="s">
        <v>27</v>
      </c>
      <c r="M5355" t="s">
        <v>17</v>
      </c>
      <c r="N5355" t="s">
        <v>18</v>
      </c>
      <c r="O5355">
        <v>0</v>
      </c>
      <c r="P5355">
        <v>75000</v>
      </c>
    </row>
    <row r="5356" spans="4:16">
      <c r="D5356">
        <v>5355</v>
      </c>
      <c r="E5356" t="s">
        <v>19</v>
      </c>
      <c r="F5356" t="b">
        <v>1</v>
      </c>
      <c r="G5356">
        <v>3.07</v>
      </c>
      <c r="H5356" t="s">
        <v>25</v>
      </c>
      <c r="I5356" t="s">
        <v>23</v>
      </c>
      <c r="J5356">
        <v>620</v>
      </c>
      <c r="K5356">
        <v>4</v>
      </c>
      <c r="L5356" t="s">
        <v>30</v>
      </c>
      <c r="M5356" t="s">
        <v>17</v>
      </c>
      <c r="N5356" t="s">
        <v>18</v>
      </c>
      <c r="O5356">
        <v>0</v>
      </c>
      <c r="P5356">
        <v>75000</v>
      </c>
    </row>
    <row r="5357" spans="4:16">
      <c r="D5357">
        <v>5356</v>
      </c>
      <c r="E5357" t="s">
        <v>13</v>
      </c>
      <c r="F5357" t="b">
        <v>0</v>
      </c>
      <c r="G5357">
        <v>3.22</v>
      </c>
      <c r="H5357" t="s">
        <v>20</v>
      </c>
      <c r="I5357" t="s">
        <v>21</v>
      </c>
      <c r="J5357">
        <v>660</v>
      </c>
      <c r="K5357">
        <v>7</v>
      </c>
      <c r="L5357" t="s">
        <v>16</v>
      </c>
      <c r="M5357" t="s">
        <v>17</v>
      </c>
      <c r="N5357" t="s">
        <v>18</v>
      </c>
      <c r="O5357">
        <v>0</v>
      </c>
      <c r="P5357">
        <v>75000</v>
      </c>
    </row>
    <row r="5358" spans="4:16">
      <c r="D5358">
        <v>5357</v>
      </c>
      <c r="E5358" t="s">
        <v>13</v>
      </c>
      <c r="F5358" t="b">
        <v>0</v>
      </c>
      <c r="G5358">
        <v>3.15</v>
      </c>
      <c r="H5358" t="s">
        <v>14</v>
      </c>
      <c r="I5358" t="s">
        <v>15</v>
      </c>
      <c r="J5358">
        <v>670</v>
      </c>
      <c r="K5358">
        <v>6</v>
      </c>
      <c r="L5358" t="s">
        <v>27</v>
      </c>
      <c r="M5358" t="s">
        <v>17</v>
      </c>
      <c r="N5358" t="s">
        <v>18</v>
      </c>
      <c r="O5358">
        <v>0</v>
      </c>
      <c r="P5358">
        <v>75000</v>
      </c>
    </row>
    <row r="5359" spans="4:16">
      <c r="D5359">
        <v>5358</v>
      </c>
      <c r="E5359" t="s">
        <v>19</v>
      </c>
      <c r="F5359" t="b">
        <v>1</v>
      </c>
      <c r="G5359">
        <v>3.52</v>
      </c>
      <c r="H5359" t="s">
        <v>25</v>
      </c>
      <c r="I5359" t="s">
        <v>23</v>
      </c>
      <c r="J5359">
        <v>780</v>
      </c>
      <c r="K5359">
        <v>6</v>
      </c>
      <c r="L5359" t="s">
        <v>24</v>
      </c>
      <c r="M5359" t="s">
        <v>17</v>
      </c>
      <c r="N5359" t="s">
        <v>40</v>
      </c>
      <c r="O5359">
        <v>50000</v>
      </c>
      <c r="P5359">
        <v>25000</v>
      </c>
    </row>
    <row r="5360" spans="4:16">
      <c r="D5360">
        <v>5359</v>
      </c>
      <c r="E5360" t="s">
        <v>19</v>
      </c>
      <c r="F5360" t="b">
        <v>0</v>
      </c>
      <c r="G5360">
        <v>3.17</v>
      </c>
      <c r="H5360" t="s">
        <v>20</v>
      </c>
      <c r="I5360" t="s">
        <v>15</v>
      </c>
      <c r="J5360">
        <v>620</v>
      </c>
      <c r="K5360">
        <v>5</v>
      </c>
      <c r="L5360" t="s">
        <v>27</v>
      </c>
      <c r="M5360" t="s">
        <v>17</v>
      </c>
      <c r="N5360" t="s">
        <v>18</v>
      </c>
      <c r="O5360">
        <v>0</v>
      </c>
      <c r="P5360">
        <v>75000</v>
      </c>
    </row>
    <row r="5361" spans="4:16">
      <c r="D5361">
        <v>5360</v>
      </c>
      <c r="E5361" t="s">
        <v>13</v>
      </c>
      <c r="F5361" t="b">
        <v>1</v>
      </c>
      <c r="G5361">
        <v>3.37</v>
      </c>
      <c r="H5361" t="s">
        <v>14</v>
      </c>
      <c r="I5361" t="s">
        <v>23</v>
      </c>
      <c r="J5361">
        <v>660</v>
      </c>
      <c r="K5361">
        <v>6</v>
      </c>
      <c r="L5361" t="s">
        <v>24</v>
      </c>
      <c r="M5361" t="s">
        <v>17</v>
      </c>
      <c r="N5361" t="s">
        <v>18</v>
      </c>
      <c r="O5361">
        <v>0</v>
      </c>
      <c r="P5361">
        <v>75000</v>
      </c>
    </row>
    <row r="5362" spans="4:16">
      <c r="D5362">
        <v>5361</v>
      </c>
      <c r="E5362" t="s">
        <v>19</v>
      </c>
      <c r="F5362" t="b">
        <v>1</v>
      </c>
      <c r="G5362">
        <v>3.13</v>
      </c>
      <c r="H5362" t="s">
        <v>25</v>
      </c>
      <c r="I5362" t="s">
        <v>23</v>
      </c>
      <c r="J5362">
        <v>630</v>
      </c>
      <c r="K5362">
        <v>6</v>
      </c>
      <c r="L5362" t="s">
        <v>27</v>
      </c>
      <c r="M5362" t="s">
        <v>17</v>
      </c>
      <c r="N5362" t="s">
        <v>18</v>
      </c>
      <c r="O5362">
        <v>0</v>
      </c>
      <c r="P5362">
        <v>75000</v>
      </c>
    </row>
    <row r="5363" spans="4:16">
      <c r="D5363">
        <v>5362</v>
      </c>
      <c r="E5363" t="s">
        <v>19</v>
      </c>
      <c r="F5363" t="b">
        <v>0</v>
      </c>
      <c r="G5363">
        <v>3.34</v>
      </c>
      <c r="H5363" t="s">
        <v>20</v>
      </c>
      <c r="I5363" t="s">
        <v>21</v>
      </c>
      <c r="J5363">
        <v>670</v>
      </c>
      <c r="K5363">
        <v>5</v>
      </c>
      <c r="L5363" t="s">
        <v>31</v>
      </c>
      <c r="M5363" t="s">
        <v>17</v>
      </c>
      <c r="N5363" t="s">
        <v>18</v>
      </c>
      <c r="O5363">
        <v>0</v>
      </c>
      <c r="P5363">
        <v>75000</v>
      </c>
    </row>
    <row r="5364" spans="4:16">
      <c r="D5364">
        <v>5363</v>
      </c>
      <c r="E5364" t="s">
        <v>19</v>
      </c>
      <c r="F5364" t="b">
        <v>0</v>
      </c>
      <c r="G5364">
        <v>3.45</v>
      </c>
      <c r="H5364" t="s">
        <v>14</v>
      </c>
      <c r="I5364" t="s">
        <v>15</v>
      </c>
      <c r="J5364">
        <v>740</v>
      </c>
      <c r="K5364">
        <v>6</v>
      </c>
      <c r="L5364" t="s">
        <v>27</v>
      </c>
      <c r="M5364" t="s">
        <v>17</v>
      </c>
      <c r="N5364" t="s">
        <v>18</v>
      </c>
      <c r="O5364">
        <v>0</v>
      </c>
      <c r="P5364">
        <v>75000</v>
      </c>
    </row>
    <row r="5365" spans="4:16">
      <c r="D5365">
        <v>5364</v>
      </c>
      <c r="E5365" t="s">
        <v>13</v>
      </c>
      <c r="F5365" t="b">
        <v>0</v>
      </c>
      <c r="G5365">
        <v>3.15</v>
      </c>
      <c r="H5365" t="s">
        <v>25</v>
      </c>
      <c r="I5365" t="s">
        <v>21</v>
      </c>
      <c r="J5365">
        <v>630</v>
      </c>
      <c r="K5365">
        <v>4</v>
      </c>
      <c r="L5365" t="s">
        <v>31</v>
      </c>
      <c r="M5365" t="s">
        <v>17</v>
      </c>
      <c r="N5365" t="s">
        <v>18</v>
      </c>
      <c r="O5365">
        <v>0</v>
      </c>
      <c r="P5365">
        <v>75000</v>
      </c>
    </row>
    <row r="5366" spans="4:16">
      <c r="D5366">
        <v>5365</v>
      </c>
      <c r="E5366" t="s">
        <v>13</v>
      </c>
      <c r="F5366" t="b">
        <v>1</v>
      </c>
      <c r="G5366">
        <v>3.41</v>
      </c>
      <c r="H5366" t="s">
        <v>14</v>
      </c>
      <c r="I5366" t="s">
        <v>23</v>
      </c>
      <c r="J5366">
        <v>660</v>
      </c>
      <c r="K5366">
        <v>6</v>
      </c>
      <c r="L5366" t="s">
        <v>27</v>
      </c>
      <c r="M5366" t="s">
        <v>17</v>
      </c>
      <c r="N5366" t="s">
        <v>18</v>
      </c>
      <c r="O5366">
        <v>0</v>
      </c>
      <c r="P5366">
        <v>75000</v>
      </c>
    </row>
    <row r="5367" spans="4:16">
      <c r="D5367">
        <v>5366</v>
      </c>
      <c r="E5367" t="s">
        <v>19</v>
      </c>
      <c r="F5367" t="b">
        <v>0</v>
      </c>
      <c r="G5367">
        <v>3.19</v>
      </c>
      <c r="H5367" t="s">
        <v>25</v>
      </c>
      <c r="I5367" t="s">
        <v>29</v>
      </c>
      <c r="J5367">
        <v>680</v>
      </c>
      <c r="K5367">
        <v>4</v>
      </c>
      <c r="L5367" t="s">
        <v>27</v>
      </c>
      <c r="M5367" t="s">
        <v>17</v>
      </c>
      <c r="N5367" t="s">
        <v>18</v>
      </c>
      <c r="O5367">
        <v>0</v>
      </c>
      <c r="P5367">
        <v>75000</v>
      </c>
    </row>
    <row r="5368" spans="4:16">
      <c r="D5368">
        <v>5367</v>
      </c>
      <c r="E5368" t="s">
        <v>19</v>
      </c>
      <c r="F5368" t="b">
        <v>1</v>
      </c>
      <c r="G5368">
        <v>3.25</v>
      </c>
      <c r="H5368" t="s">
        <v>20</v>
      </c>
      <c r="I5368" t="s">
        <v>23</v>
      </c>
      <c r="J5368">
        <v>620</v>
      </c>
      <c r="K5368">
        <v>5</v>
      </c>
      <c r="L5368" t="s">
        <v>31</v>
      </c>
      <c r="M5368" t="s">
        <v>17</v>
      </c>
      <c r="N5368" t="s">
        <v>18</v>
      </c>
      <c r="O5368">
        <v>0</v>
      </c>
      <c r="P5368">
        <v>75000</v>
      </c>
    </row>
    <row r="5369" spans="4:16">
      <c r="D5369">
        <v>5368</v>
      </c>
      <c r="E5369" t="s">
        <v>19</v>
      </c>
      <c r="F5369" t="b">
        <v>1</v>
      </c>
      <c r="G5369">
        <v>3.42</v>
      </c>
      <c r="H5369" t="s">
        <v>25</v>
      </c>
      <c r="I5369" t="s">
        <v>23</v>
      </c>
      <c r="J5369">
        <v>740</v>
      </c>
      <c r="K5369">
        <v>3</v>
      </c>
      <c r="L5369" t="s">
        <v>38</v>
      </c>
      <c r="M5369" t="s">
        <v>17</v>
      </c>
      <c r="N5369" t="s">
        <v>18</v>
      </c>
      <c r="O5369">
        <v>0</v>
      </c>
      <c r="P5369">
        <v>75000</v>
      </c>
    </row>
    <row r="5370" spans="4:16">
      <c r="D5370">
        <v>5369</v>
      </c>
      <c r="E5370" t="s">
        <v>19</v>
      </c>
      <c r="F5370" t="b">
        <v>0</v>
      </c>
      <c r="G5370">
        <v>3.23</v>
      </c>
      <c r="H5370" t="s">
        <v>20</v>
      </c>
      <c r="I5370" t="s">
        <v>29</v>
      </c>
      <c r="J5370">
        <v>690</v>
      </c>
      <c r="K5370">
        <v>3</v>
      </c>
      <c r="L5370" t="s">
        <v>24</v>
      </c>
      <c r="M5370" t="s">
        <v>17</v>
      </c>
      <c r="N5370" t="s">
        <v>18</v>
      </c>
      <c r="O5370">
        <v>0</v>
      </c>
      <c r="P5370">
        <v>75000</v>
      </c>
    </row>
    <row r="5371" spans="4:16">
      <c r="D5371">
        <v>5370</v>
      </c>
      <c r="E5371" t="s">
        <v>13</v>
      </c>
      <c r="F5371" t="b">
        <v>1</v>
      </c>
      <c r="G5371">
        <v>3.54</v>
      </c>
      <c r="H5371" t="s">
        <v>20</v>
      </c>
      <c r="I5371" t="s">
        <v>23</v>
      </c>
      <c r="J5371">
        <v>780</v>
      </c>
      <c r="K5371">
        <v>5</v>
      </c>
      <c r="L5371" t="s">
        <v>34</v>
      </c>
      <c r="M5371" t="s">
        <v>17</v>
      </c>
      <c r="N5371" t="s">
        <v>40</v>
      </c>
      <c r="O5371">
        <v>50000</v>
      </c>
      <c r="P5371">
        <v>25000</v>
      </c>
    </row>
    <row r="5372" spans="4:16">
      <c r="D5372">
        <v>5371</v>
      </c>
      <c r="E5372" t="s">
        <v>13</v>
      </c>
      <c r="F5372" t="b">
        <v>1</v>
      </c>
      <c r="G5372">
        <v>3.4</v>
      </c>
      <c r="H5372" t="s">
        <v>14</v>
      </c>
      <c r="I5372" t="s">
        <v>23</v>
      </c>
      <c r="J5372">
        <v>640</v>
      </c>
      <c r="K5372">
        <v>4</v>
      </c>
      <c r="L5372" t="s">
        <v>31</v>
      </c>
      <c r="M5372" t="s">
        <v>17</v>
      </c>
      <c r="N5372" t="s">
        <v>18</v>
      </c>
      <c r="O5372">
        <v>0</v>
      </c>
      <c r="P5372">
        <v>75000</v>
      </c>
    </row>
    <row r="5373" spans="4:16">
      <c r="D5373">
        <v>5372</v>
      </c>
      <c r="E5373" t="s">
        <v>13</v>
      </c>
      <c r="F5373" t="b">
        <v>1</v>
      </c>
      <c r="G5373">
        <v>3.08</v>
      </c>
      <c r="H5373" t="s">
        <v>14</v>
      </c>
      <c r="I5373" t="s">
        <v>23</v>
      </c>
      <c r="J5373">
        <v>570</v>
      </c>
      <c r="K5373">
        <v>4</v>
      </c>
      <c r="L5373" t="s">
        <v>27</v>
      </c>
      <c r="M5373" t="s">
        <v>28</v>
      </c>
      <c r="N5373" t="s">
        <v>18</v>
      </c>
      <c r="O5373">
        <v>0</v>
      </c>
      <c r="P5373">
        <v>0</v>
      </c>
    </row>
    <row r="5374" spans="4:16">
      <c r="D5374">
        <v>5373</v>
      </c>
      <c r="E5374" t="s">
        <v>13</v>
      </c>
      <c r="F5374" t="b">
        <v>0</v>
      </c>
      <c r="G5374">
        <v>3.23</v>
      </c>
      <c r="H5374" t="s">
        <v>14</v>
      </c>
      <c r="I5374" t="s">
        <v>21</v>
      </c>
      <c r="J5374">
        <v>660</v>
      </c>
      <c r="K5374">
        <v>6</v>
      </c>
      <c r="L5374" t="s">
        <v>27</v>
      </c>
      <c r="M5374" t="s">
        <v>17</v>
      </c>
      <c r="N5374" t="s">
        <v>18</v>
      </c>
      <c r="O5374">
        <v>0</v>
      </c>
      <c r="P5374">
        <v>75000</v>
      </c>
    </row>
    <row r="5375" spans="4:16">
      <c r="D5375">
        <v>5374</v>
      </c>
      <c r="E5375" t="s">
        <v>13</v>
      </c>
      <c r="F5375" t="b">
        <v>1</v>
      </c>
      <c r="G5375">
        <v>2.96</v>
      </c>
      <c r="H5375" t="s">
        <v>20</v>
      </c>
      <c r="I5375" t="s">
        <v>23</v>
      </c>
      <c r="J5375">
        <v>630</v>
      </c>
      <c r="K5375">
        <v>4</v>
      </c>
      <c r="L5375" t="s">
        <v>31</v>
      </c>
      <c r="M5375" t="s">
        <v>17</v>
      </c>
      <c r="N5375" t="s">
        <v>18</v>
      </c>
      <c r="O5375">
        <v>0</v>
      </c>
      <c r="P5375">
        <v>75000</v>
      </c>
    </row>
    <row r="5376" spans="4:16">
      <c r="D5376">
        <v>5375</v>
      </c>
      <c r="E5376" t="s">
        <v>19</v>
      </c>
      <c r="F5376" t="b">
        <v>0</v>
      </c>
      <c r="G5376">
        <v>3.51</v>
      </c>
      <c r="H5376" t="s">
        <v>25</v>
      </c>
      <c r="I5376" t="s">
        <v>21</v>
      </c>
      <c r="J5376">
        <v>720</v>
      </c>
      <c r="K5376">
        <v>5</v>
      </c>
      <c r="L5376" t="s">
        <v>30</v>
      </c>
      <c r="M5376" t="s">
        <v>17</v>
      </c>
      <c r="N5376" t="s">
        <v>18</v>
      </c>
      <c r="O5376">
        <v>0</v>
      </c>
      <c r="P5376">
        <v>75000</v>
      </c>
    </row>
    <row r="5377" spans="4:16">
      <c r="D5377">
        <v>5376</v>
      </c>
      <c r="E5377" t="s">
        <v>19</v>
      </c>
      <c r="F5377" t="b">
        <v>1</v>
      </c>
      <c r="G5377">
        <v>3.38</v>
      </c>
      <c r="H5377" t="s">
        <v>25</v>
      </c>
      <c r="I5377" t="s">
        <v>23</v>
      </c>
      <c r="J5377">
        <v>690</v>
      </c>
      <c r="K5377">
        <v>7</v>
      </c>
      <c r="L5377" t="s">
        <v>27</v>
      </c>
      <c r="M5377" t="s">
        <v>17</v>
      </c>
      <c r="N5377" t="s">
        <v>18</v>
      </c>
      <c r="O5377">
        <v>0</v>
      </c>
      <c r="P5377">
        <v>75000</v>
      </c>
    </row>
    <row r="5378" spans="4:16">
      <c r="D5378">
        <v>5377</v>
      </c>
      <c r="E5378" t="s">
        <v>19</v>
      </c>
      <c r="F5378" t="b">
        <v>0</v>
      </c>
      <c r="G5378">
        <v>3.32</v>
      </c>
      <c r="H5378" t="s">
        <v>20</v>
      </c>
      <c r="I5378" t="s">
        <v>29</v>
      </c>
      <c r="J5378">
        <v>630</v>
      </c>
      <c r="K5378">
        <v>4</v>
      </c>
      <c r="L5378" t="s">
        <v>30</v>
      </c>
      <c r="M5378" t="s">
        <v>17</v>
      </c>
      <c r="N5378" t="s">
        <v>18</v>
      </c>
      <c r="O5378">
        <v>0</v>
      </c>
      <c r="P5378">
        <v>75000</v>
      </c>
    </row>
    <row r="5379" spans="4:16">
      <c r="D5379">
        <v>5378</v>
      </c>
      <c r="E5379" t="s">
        <v>13</v>
      </c>
      <c r="F5379" t="b">
        <v>0</v>
      </c>
      <c r="G5379">
        <v>3.36</v>
      </c>
      <c r="H5379" t="s">
        <v>14</v>
      </c>
      <c r="I5379" t="s">
        <v>30</v>
      </c>
      <c r="J5379">
        <v>700</v>
      </c>
      <c r="K5379">
        <v>5</v>
      </c>
      <c r="L5379" t="s">
        <v>32</v>
      </c>
      <c r="M5379" t="s">
        <v>17</v>
      </c>
      <c r="N5379" t="s">
        <v>18</v>
      </c>
      <c r="O5379">
        <v>0</v>
      </c>
      <c r="P5379">
        <v>75000</v>
      </c>
    </row>
    <row r="5380" spans="4:16">
      <c r="D5380">
        <v>5379</v>
      </c>
      <c r="E5380" t="s">
        <v>19</v>
      </c>
      <c r="F5380" t="b">
        <v>0</v>
      </c>
      <c r="G5380">
        <v>3.3</v>
      </c>
      <c r="H5380" t="s">
        <v>25</v>
      </c>
      <c r="I5380" t="s">
        <v>21</v>
      </c>
      <c r="J5380">
        <v>590</v>
      </c>
      <c r="K5380">
        <v>6</v>
      </c>
      <c r="L5380" t="s">
        <v>24</v>
      </c>
      <c r="M5380" t="s">
        <v>28</v>
      </c>
      <c r="N5380" t="s">
        <v>18</v>
      </c>
      <c r="O5380">
        <v>0</v>
      </c>
      <c r="P5380">
        <v>0</v>
      </c>
    </row>
    <row r="5381" spans="4:16">
      <c r="D5381">
        <v>5380</v>
      </c>
      <c r="E5381" t="s">
        <v>19</v>
      </c>
      <c r="F5381" t="b">
        <v>1</v>
      </c>
      <c r="G5381">
        <v>3.33</v>
      </c>
      <c r="H5381" t="s">
        <v>20</v>
      </c>
      <c r="I5381" t="s">
        <v>23</v>
      </c>
      <c r="J5381">
        <v>640</v>
      </c>
      <c r="K5381">
        <v>4</v>
      </c>
      <c r="L5381" t="s">
        <v>24</v>
      </c>
      <c r="M5381" t="s">
        <v>17</v>
      </c>
      <c r="N5381" t="s">
        <v>18</v>
      </c>
      <c r="O5381">
        <v>0</v>
      </c>
      <c r="P5381">
        <v>75000</v>
      </c>
    </row>
    <row r="5382" spans="4:16">
      <c r="D5382">
        <v>5381</v>
      </c>
      <c r="E5382" t="s">
        <v>13</v>
      </c>
      <c r="F5382" t="b">
        <v>0</v>
      </c>
      <c r="G5382">
        <v>3.37</v>
      </c>
      <c r="H5382" t="s">
        <v>20</v>
      </c>
      <c r="I5382" t="s">
        <v>29</v>
      </c>
      <c r="J5382">
        <v>630</v>
      </c>
      <c r="K5382">
        <v>6</v>
      </c>
      <c r="L5382" t="s">
        <v>32</v>
      </c>
      <c r="M5382" t="s">
        <v>17</v>
      </c>
      <c r="N5382" t="s">
        <v>18</v>
      </c>
      <c r="O5382">
        <v>0</v>
      </c>
      <c r="P5382">
        <v>75000</v>
      </c>
    </row>
    <row r="5383" spans="4:16">
      <c r="D5383">
        <v>5382</v>
      </c>
      <c r="E5383" t="s">
        <v>19</v>
      </c>
      <c r="F5383" t="b">
        <v>0</v>
      </c>
      <c r="G5383">
        <v>3.19</v>
      </c>
      <c r="H5383" t="s">
        <v>20</v>
      </c>
      <c r="I5383" t="s">
        <v>29</v>
      </c>
      <c r="J5383">
        <v>680</v>
      </c>
      <c r="K5383">
        <v>4</v>
      </c>
      <c r="L5383" t="s">
        <v>22</v>
      </c>
      <c r="M5383" t="s">
        <v>17</v>
      </c>
      <c r="N5383" t="s">
        <v>18</v>
      </c>
      <c r="O5383">
        <v>0</v>
      </c>
      <c r="P5383">
        <v>75000</v>
      </c>
    </row>
    <row r="5384" spans="4:16">
      <c r="D5384">
        <v>5383</v>
      </c>
      <c r="E5384" t="s">
        <v>19</v>
      </c>
      <c r="F5384" t="b">
        <v>1</v>
      </c>
      <c r="G5384">
        <v>3.1</v>
      </c>
      <c r="H5384" t="s">
        <v>20</v>
      </c>
      <c r="I5384" t="s">
        <v>23</v>
      </c>
      <c r="J5384">
        <v>700</v>
      </c>
      <c r="K5384">
        <v>6</v>
      </c>
      <c r="L5384" t="s">
        <v>32</v>
      </c>
      <c r="M5384" t="s">
        <v>17</v>
      </c>
      <c r="N5384" t="s">
        <v>18</v>
      </c>
      <c r="O5384">
        <v>0</v>
      </c>
      <c r="P5384">
        <v>75000</v>
      </c>
    </row>
    <row r="5385" spans="4:16">
      <c r="D5385">
        <v>5384</v>
      </c>
      <c r="E5385" t="s">
        <v>19</v>
      </c>
      <c r="F5385" t="b">
        <v>0</v>
      </c>
      <c r="G5385">
        <v>3.19</v>
      </c>
      <c r="H5385" t="s">
        <v>25</v>
      </c>
      <c r="I5385" t="s">
        <v>21</v>
      </c>
      <c r="J5385">
        <v>650</v>
      </c>
      <c r="K5385">
        <v>6</v>
      </c>
      <c r="L5385" t="s">
        <v>32</v>
      </c>
      <c r="M5385" t="s">
        <v>17</v>
      </c>
      <c r="N5385" t="s">
        <v>18</v>
      </c>
      <c r="O5385">
        <v>0</v>
      </c>
      <c r="P5385">
        <v>75000</v>
      </c>
    </row>
    <row r="5386" spans="4:16">
      <c r="D5386">
        <v>5385</v>
      </c>
      <c r="E5386" t="s">
        <v>13</v>
      </c>
      <c r="F5386" t="b">
        <v>0</v>
      </c>
      <c r="G5386">
        <v>3.18</v>
      </c>
      <c r="H5386" t="s">
        <v>20</v>
      </c>
      <c r="I5386" t="s">
        <v>29</v>
      </c>
      <c r="J5386">
        <v>630</v>
      </c>
      <c r="K5386">
        <v>4</v>
      </c>
      <c r="L5386" t="s">
        <v>32</v>
      </c>
      <c r="M5386" t="s">
        <v>17</v>
      </c>
      <c r="N5386" t="s">
        <v>18</v>
      </c>
      <c r="O5386">
        <v>0</v>
      </c>
      <c r="P5386">
        <v>75000</v>
      </c>
    </row>
    <row r="5387" spans="4:16">
      <c r="D5387">
        <v>5386</v>
      </c>
      <c r="E5387" t="s">
        <v>19</v>
      </c>
      <c r="F5387" t="b">
        <v>1</v>
      </c>
      <c r="G5387">
        <v>3.18</v>
      </c>
      <c r="H5387" t="s">
        <v>20</v>
      </c>
      <c r="I5387" t="s">
        <v>23</v>
      </c>
      <c r="J5387">
        <v>580</v>
      </c>
      <c r="K5387">
        <v>6</v>
      </c>
      <c r="L5387" t="s">
        <v>16</v>
      </c>
      <c r="M5387" t="s">
        <v>28</v>
      </c>
      <c r="N5387" t="s">
        <v>18</v>
      </c>
      <c r="O5387">
        <v>0</v>
      </c>
      <c r="P5387">
        <v>0</v>
      </c>
    </row>
    <row r="5388" spans="4:16">
      <c r="D5388">
        <v>5387</v>
      </c>
      <c r="E5388" t="s">
        <v>19</v>
      </c>
      <c r="F5388" t="b">
        <v>0</v>
      </c>
      <c r="G5388">
        <v>3.23</v>
      </c>
      <c r="H5388" t="s">
        <v>20</v>
      </c>
      <c r="I5388" t="s">
        <v>15</v>
      </c>
      <c r="J5388">
        <v>680</v>
      </c>
      <c r="K5388">
        <v>5</v>
      </c>
      <c r="L5388" t="s">
        <v>22</v>
      </c>
      <c r="M5388" t="s">
        <v>17</v>
      </c>
      <c r="N5388" t="s">
        <v>18</v>
      </c>
      <c r="O5388">
        <v>0</v>
      </c>
      <c r="P5388">
        <v>75000</v>
      </c>
    </row>
    <row r="5389" spans="4:16">
      <c r="D5389">
        <v>5388</v>
      </c>
      <c r="E5389" t="s">
        <v>13</v>
      </c>
      <c r="F5389" t="b">
        <v>0</v>
      </c>
      <c r="G5389">
        <v>3.23</v>
      </c>
      <c r="H5389" t="s">
        <v>20</v>
      </c>
      <c r="I5389" t="s">
        <v>21</v>
      </c>
      <c r="J5389">
        <v>610</v>
      </c>
      <c r="K5389">
        <v>5</v>
      </c>
      <c r="L5389" t="s">
        <v>27</v>
      </c>
      <c r="M5389" t="s">
        <v>17</v>
      </c>
      <c r="N5389" t="s">
        <v>18</v>
      </c>
      <c r="O5389">
        <v>0</v>
      </c>
      <c r="P5389">
        <v>75000</v>
      </c>
    </row>
    <row r="5390" spans="4:16">
      <c r="D5390">
        <v>5389</v>
      </c>
      <c r="E5390" t="s">
        <v>19</v>
      </c>
      <c r="F5390" t="b">
        <v>0</v>
      </c>
      <c r="G5390">
        <v>3.08</v>
      </c>
      <c r="H5390" t="s">
        <v>20</v>
      </c>
      <c r="I5390" t="s">
        <v>26</v>
      </c>
      <c r="J5390">
        <v>580</v>
      </c>
      <c r="K5390">
        <v>5</v>
      </c>
      <c r="L5390" t="s">
        <v>32</v>
      </c>
      <c r="M5390" t="s">
        <v>28</v>
      </c>
      <c r="N5390" t="s">
        <v>18</v>
      </c>
      <c r="O5390">
        <v>0</v>
      </c>
      <c r="P5390">
        <v>0</v>
      </c>
    </row>
    <row r="5391" spans="4:16">
      <c r="D5391">
        <v>5390</v>
      </c>
      <c r="E5391" t="s">
        <v>19</v>
      </c>
      <c r="F5391" t="b">
        <v>0</v>
      </c>
      <c r="G5391">
        <v>3.2</v>
      </c>
      <c r="H5391" t="s">
        <v>20</v>
      </c>
      <c r="I5391" t="s">
        <v>21</v>
      </c>
      <c r="J5391">
        <v>580</v>
      </c>
      <c r="K5391">
        <v>4</v>
      </c>
      <c r="L5391" t="s">
        <v>27</v>
      </c>
      <c r="M5391" t="s">
        <v>28</v>
      </c>
      <c r="N5391" t="s">
        <v>18</v>
      </c>
      <c r="O5391">
        <v>0</v>
      </c>
      <c r="P5391">
        <v>0</v>
      </c>
    </row>
    <row r="5392" spans="4:16">
      <c r="D5392">
        <v>5391</v>
      </c>
      <c r="E5392" t="s">
        <v>19</v>
      </c>
      <c r="F5392" t="b">
        <v>0</v>
      </c>
      <c r="G5392">
        <v>3.24</v>
      </c>
      <c r="H5392" t="s">
        <v>20</v>
      </c>
      <c r="I5392" t="s">
        <v>15</v>
      </c>
      <c r="J5392">
        <v>570</v>
      </c>
      <c r="K5392">
        <v>5</v>
      </c>
      <c r="L5392" t="s">
        <v>27</v>
      </c>
      <c r="M5392" t="s">
        <v>28</v>
      </c>
      <c r="N5392" t="s">
        <v>18</v>
      </c>
      <c r="O5392">
        <v>0</v>
      </c>
      <c r="P5392">
        <v>0</v>
      </c>
    </row>
    <row r="5393" spans="4:16">
      <c r="D5393">
        <v>5392</v>
      </c>
      <c r="E5393" t="s">
        <v>19</v>
      </c>
      <c r="F5393" t="b">
        <v>0</v>
      </c>
      <c r="G5393">
        <v>3.18</v>
      </c>
      <c r="H5393" t="s">
        <v>14</v>
      </c>
      <c r="I5393" t="s">
        <v>29</v>
      </c>
      <c r="J5393">
        <v>680</v>
      </c>
      <c r="K5393">
        <v>4</v>
      </c>
      <c r="L5393" t="s">
        <v>27</v>
      </c>
      <c r="M5393" t="s">
        <v>17</v>
      </c>
      <c r="N5393" t="s">
        <v>18</v>
      </c>
      <c r="O5393">
        <v>0</v>
      </c>
      <c r="P5393">
        <v>75000</v>
      </c>
    </row>
    <row r="5394" spans="4:16">
      <c r="D5394">
        <v>5393</v>
      </c>
      <c r="E5394" t="s">
        <v>13</v>
      </c>
      <c r="F5394" t="b">
        <v>0</v>
      </c>
      <c r="G5394">
        <v>3.39</v>
      </c>
      <c r="H5394" t="s">
        <v>14</v>
      </c>
      <c r="I5394" t="s">
        <v>26</v>
      </c>
      <c r="J5394">
        <v>640</v>
      </c>
      <c r="K5394">
        <v>4</v>
      </c>
      <c r="L5394" t="s">
        <v>16</v>
      </c>
      <c r="M5394" t="s">
        <v>17</v>
      </c>
      <c r="N5394" t="s">
        <v>18</v>
      </c>
      <c r="O5394">
        <v>0</v>
      </c>
      <c r="P5394">
        <v>75000</v>
      </c>
    </row>
    <row r="5395" spans="4:16">
      <c r="D5395">
        <v>5394</v>
      </c>
      <c r="E5395" t="s">
        <v>13</v>
      </c>
      <c r="F5395" t="b">
        <v>0</v>
      </c>
      <c r="G5395">
        <v>3.16</v>
      </c>
      <c r="H5395" t="s">
        <v>20</v>
      </c>
      <c r="I5395" t="s">
        <v>29</v>
      </c>
      <c r="J5395">
        <v>700</v>
      </c>
      <c r="K5395">
        <v>4</v>
      </c>
      <c r="L5395" t="s">
        <v>27</v>
      </c>
      <c r="M5395" t="s">
        <v>17</v>
      </c>
      <c r="N5395" t="s">
        <v>18</v>
      </c>
      <c r="O5395">
        <v>0</v>
      </c>
      <c r="P5395">
        <v>75000</v>
      </c>
    </row>
    <row r="5396" spans="4:16">
      <c r="D5396">
        <v>5395</v>
      </c>
      <c r="E5396" t="s">
        <v>19</v>
      </c>
      <c r="F5396" t="b">
        <v>0</v>
      </c>
      <c r="G5396">
        <v>3.21</v>
      </c>
      <c r="H5396" t="s">
        <v>20</v>
      </c>
      <c r="I5396" t="s">
        <v>26</v>
      </c>
      <c r="J5396">
        <v>570</v>
      </c>
      <c r="K5396">
        <v>6</v>
      </c>
      <c r="L5396" t="s">
        <v>34</v>
      </c>
      <c r="M5396" t="s">
        <v>28</v>
      </c>
      <c r="N5396" t="s">
        <v>18</v>
      </c>
      <c r="O5396">
        <v>0</v>
      </c>
      <c r="P5396">
        <v>0</v>
      </c>
    </row>
    <row r="5397" spans="4:16">
      <c r="D5397">
        <v>5396</v>
      </c>
      <c r="E5397" t="s">
        <v>19</v>
      </c>
      <c r="F5397" t="b">
        <v>1</v>
      </c>
      <c r="G5397">
        <v>3.03</v>
      </c>
      <c r="H5397" t="s">
        <v>20</v>
      </c>
      <c r="I5397" t="s">
        <v>23</v>
      </c>
      <c r="J5397">
        <v>590</v>
      </c>
      <c r="K5397">
        <v>5</v>
      </c>
      <c r="L5397" t="s">
        <v>16</v>
      </c>
      <c r="M5397" t="s">
        <v>28</v>
      </c>
      <c r="N5397" t="s">
        <v>18</v>
      </c>
      <c r="O5397">
        <v>0</v>
      </c>
      <c r="P5397">
        <v>0</v>
      </c>
    </row>
    <row r="5398" spans="4:16">
      <c r="D5398">
        <v>5397</v>
      </c>
      <c r="E5398" t="s">
        <v>13</v>
      </c>
      <c r="F5398" t="b">
        <v>0</v>
      </c>
      <c r="G5398">
        <v>3.38</v>
      </c>
      <c r="H5398" t="s">
        <v>20</v>
      </c>
      <c r="I5398" t="s">
        <v>15</v>
      </c>
      <c r="J5398">
        <v>700</v>
      </c>
      <c r="K5398">
        <v>4</v>
      </c>
      <c r="L5398" t="s">
        <v>16</v>
      </c>
      <c r="M5398" t="s">
        <v>17</v>
      </c>
      <c r="N5398" t="s">
        <v>18</v>
      </c>
      <c r="O5398">
        <v>0</v>
      </c>
      <c r="P5398">
        <v>75000</v>
      </c>
    </row>
    <row r="5399" spans="4:16">
      <c r="D5399">
        <v>5398</v>
      </c>
      <c r="E5399" t="s">
        <v>19</v>
      </c>
      <c r="F5399" t="b">
        <v>1</v>
      </c>
      <c r="G5399">
        <v>3.33</v>
      </c>
      <c r="H5399" t="s">
        <v>20</v>
      </c>
      <c r="I5399" t="s">
        <v>23</v>
      </c>
      <c r="J5399">
        <v>670</v>
      </c>
      <c r="K5399">
        <v>5</v>
      </c>
      <c r="L5399" t="s">
        <v>32</v>
      </c>
      <c r="M5399" t="s">
        <v>17</v>
      </c>
      <c r="N5399" t="s">
        <v>18</v>
      </c>
      <c r="O5399">
        <v>0</v>
      </c>
      <c r="P5399">
        <v>75000</v>
      </c>
    </row>
    <row r="5400" spans="4:16">
      <c r="D5400">
        <v>5399</v>
      </c>
      <c r="E5400" t="s">
        <v>19</v>
      </c>
      <c r="F5400" t="b">
        <v>1</v>
      </c>
      <c r="G5400">
        <v>3.07</v>
      </c>
      <c r="H5400" t="s">
        <v>20</v>
      </c>
      <c r="I5400" t="s">
        <v>23</v>
      </c>
      <c r="J5400">
        <v>740</v>
      </c>
      <c r="K5400">
        <v>7</v>
      </c>
      <c r="L5400" t="s">
        <v>30</v>
      </c>
      <c r="M5400" t="s">
        <v>17</v>
      </c>
      <c r="N5400" t="s">
        <v>18</v>
      </c>
      <c r="O5400">
        <v>0</v>
      </c>
      <c r="P5400">
        <v>75000</v>
      </c>
    </row>
    <row r="5401" spans="4:16">
      <c r="D5401">
        <v>5400</v>
      </c>
      <c r="E5401" t="s">
        <v>19</v>
      </c>
      <c r="F5401" t="b">
        <v>0</v>
      </c>
      <c r="G5401">
        <v>3.32</v>
      </c>
      <c r="H5401" t="s">
        <v>14</v>
      </c>
      <c r="I5401" t="s">
        <v>30</v>
      </c>
      <c r="J5401">
        <v>730</v>
      </c>
      <c r="K5401">
        <v>5</v>
      </c>
      <c r="L5401" t="s">
        <v>22</v>
      </c>
      <c r="M5401" t="s">
        <v>17</v>
      </c>
      <c r="N5401" t="s">
        <v>18</v>
      </c>
      <c r="O5401">
        <v>0</v>
      </c>
      <c r="P5401">
        <v>75000</v>
      </c>
    </row>
    <row r="5402" spans="4:16">
      <c r="D5402">
        <v>5401</v>
      </c>
      <c r="E5402" t="s">
        <v>19</v>
      </c>
      <c r="F5402" t="b">
        <v>1</v>
      </c>
      <c r="G5402">
        <v>3.06</v>
      </c>
      <c r="H5402" t="s">
        <v>20</v>
      </c>
      <c r="I5402" t="s">
        <v>23</v>
      </c>
      <c r="J5402">
        <v>570</v>
      </c>
      <c r="K5402">
        <v>4</v>
      </c>
      <c r="L5402" t="s">
        <v>37</v>
      </c>
      <c r="M5402" t="s">
        <v>28</v>
      </c>
      <c r="N5402" t="s">
        <v>18</v>
      </c>
      <c r="O5402">
        <v>0</v>
      </c>
      <c r="P5402">
        <v>0</v>
      </c>
    </row>
    <row r="5403" spans="4:16">
      <c r="D5403">
        <v>5402</v>
      </c>
      <c r="E5403" t="s">
        <v>19</v>
      </c>
      <c r="F5403" t="b">
        <v>0</v>
      </c>
      <c r="G5403">
        <v>3.18</v>
      </c>
      <c r="H5403" t="s">
        <v>14</v>
      </c>
      <c r="I5403" t="s">
        <v>21</v>
      </c>
      <c r="J5403">
        <v>670</v>
      </c>
      <c r="K5403">
        <v>5</v>
      </c>
      <c r="L5403" t="s">
        <v>24</v>
      </c>
      <c r="M5403" t="s">
        <v>17</v>
      </c>
      <c r="N5403" t="s">
        <v>18</v>
      </c>
      <c r="O5403">
        <v>0</v>
      </c>
      <c r="P5403">
        <v>75000</v>
      </c>
    </row>
    <row r="5404" spans="4:16">
      <c r="D5404">
        <v>5403</v>
      </c>
      <c r="E5404" t="s">
        <v>13</v>
      </c>
      <c r="F5404" t="b">
        <v>1</v>
      </c>
      <c r="G5404">
        <v>3.11</v>
      </c>
      <c r="H5404" t="s">
        <v>20</v>
      </c>
      <c r="I5404" t="s">
        <v>23</v>
      </c>
      <c r="J5404">
        <v>630</v>
      </c>
      <c r="K5404">
        <v>3</v>
      </c>
      <c r="L5404" t="s">
        <v>37</v>
      </c>
      <c r="M5404" t="s">
        <v>17</v>
      </c>
      <c r="N5404" t="s">
        <v>18</v>
      </c>
      <c r="O5404">
        <v>0</v>
      </c>
      <c r="P5404">
        <v>75000</v>
      </c>
    </row>
    <row r="5405" spans="4:16">
      <c r="D5405">
        <v>5404</v>
      </c>
      <c r="E5405" t="s">
        <v>13</v>
      </c>
      <c r="F5405" t="b">
        <v>1</v>
      </c>
      <c r="G5405">
        <v>3.35</v>
      </c>
      <c r="H5405" t="s">
        <v>25</v>
      </c>
      <c r="I5405" t="s">
        <v>23</v>
      </c>
      <c r="J5405">
        <v>660</v>
      </c>
      <c r="K5405">
        <v>5</v>
      </c>
      <c r="L5405" t="s">
        <v>34</v>
      </c>
      <c r="M5405" t="s">
        <v>17</v>
      </c>
      <c r="N5405" t="s">
        <v>18</v>
      </c>
      <c r="O5405">
        <v>0</v>
      </c>
      <c r="P5405">
        <v>75000</v>
      </c>
    </row>
    <row r="5406" spans="4:16">
      <c r="D5406">
        <v>5405</v>
      </c>
      <c r="E5406" t="s">
        <v>13</v>
      </c>
      <c r="F5406" t="b">
        <v>0</v>
      </c>
      <c r="G5406">
        <v>3.22</v>
      </c>
      <c r="H5406" t="s">
        <v>14</v>
      </c>
      <c r="I5406" t="s">
        <v>21</v>
      </c>
      <c r="J5406">
        <v>660</v>
      </c>
      <c r="K5406">
        <v>4</v>
      </c>
      <c r="L5406" t="s">
        <v>31</v>
      </c>
      <c r="M5406" t="s">
        <v>17</v>
      </c>
      <c r="N5406" t="s">
        <v>18</v>
      </c>
      <c r="O5406">
        <v>0</v>
      </c>
      <c r="P5406">
        <v>75000</v>
      </c>
    </row>
    <row r="5407" spans="4:16">
      <c r="D5407">
        <v>5406</v>
      </c>
      <c r="E5407" t="s">
        <v>13</v>
      </c>
      <c r="F5407" t="b">
        <v>0</v>
      </c>
      <c r="G5407">
        <v>3.04</v>
      </c>
      <c r="H5407" t="s">
        <v>25</v>
      </c>
      <c r="I5407" t="s">
        <v>15</v>
      </c>
      <c r="J5407">
        <v>570</v>
      </c>
      <c r="K5407">
        <v>5</v>
      </c>
      <c r="L5407" t="s">
        <v>24</v>
      </c>
      <c r="M5407" t="s">
        <v>28</v>
      </c>
      <c r="N5407" t="s">
        <v>18</v>
      </c>
      <c r="O5407">
        <v>0</v>
      </c>
      <c r="P5407">
        <v>0</v>
      </c>
    </row>
    <row r="5408" spans="4:16">
      <c r="D5408">
        <v>5407</v>
      </c>
      <c r="E5408" t="s">
        <v>19</v>
      </c>
      <c r="F5408" t="b">
        <v>1</v>
      </c>
      <c r="G5408">
        <v>3.44</v>
      </c>
      <c r="H5408" t="s">
        <v>14</v>
      </c>
      <c r="I5408" t="s">
        <v>23</v>
      </c>
      <c r="J5408">
        <v>630</v>
      </c>
      <c r="K5408">
        <v>6</v>
      </c>
      <c r="L5408" t="s">
        <v>27</v>
      </c>
      <c r="M5408" t="s">
        <v>17</v>
      </c>
      <c r="N5408" t="s">
        <v>18</v>
      </c>
      <c r="O5408">
        <v>0</v>
      </c>
      <c r="P5408">
        <v>75000</v>
      </c>
    </row>
    <row r="5409" spans="4:16">
      <c r="D5409">
        <v>5408</v>
      </c>
      <c r="E5409" t="s">
        <v>13</v>
      </c>
      <c r="F5409" t="b">
        <v>0</v>
      </c>
      <c r="G5409">
        <v>3.41</v>
      </c>
      <c r="H5409" t="s">
        <v>25</v>
      </c>
      <c r="I5409" t="s">
        <v>29</v>
      </c>
      <c r="J5409">
        <v>760</v>
      </c>
      <c r="K5409">
        <v>6</v>
      </c>
      <c r="L5409" t="s">
        <v>27</v>
      </c>
      <c r="M5409" t="s">
        <v>17</v>
      </c>
      <c r="N5409" t="s">
        <v>18</v>
      </c>
      <c r="O5409">
        <v>0</v>
      </c>
      <c r="P5409">
        <v>75000</v>
      </c>
    </row>
    <row r="5410" spans="4:16">
      <c r="D5410">
        <v>5409</v>
      </c>
      <c r="E5410" t="s">
        <v>19</v>
      </c>
      <c r="F5410" t="b">
        <v>0</v>
      </c>
      <c r="G5410">
        <v>3.44</v>
      </c>
      <c r="H5410" t="s">
        <v>20</v>
      </c>
      <c r="I5410" t="s">
        <v>21</v>
      </c>
      <c r="J5410">
        <v>670</v>
      </c>
      <c r="K5410">
        <v>4</v>
      </c>
      <c r="L5410" t="s">
        <v>27</v>
      </c>
      <c r="M5410" t="s">
        <v>17</v>
      </c>
      <c r="N5410" t="s">
        <v>18</v>
      </c>
      <c r="O5410">
        <v>0</v>
      </c>
      <c r="P5410">
        <v>75000</v>
      </c>
    </row>
    <row r="5411" spans="4:16">
      <c r="D5411">
        <v>5410</v>
      </c>
      <c r="E5411" t="s">
        <v>19</v>
      </c>
      <c r="F5411" t="b">
        <v>0</v>
      </c>
      <c r="G5411">
        <v>3.2</v>
      </c>
      <c r="H5411" t="s">
        <v>14</v>
      </c>
      <c r="I5411" t="s">
        <v>21</v>
      </c>
      <c r="J5411">
        <v>720</v>
      </c>
      <c r="K5411">
        <v>5</v>
      </c>
      <c r="L5411" t="s">
        <v>35</v>
      </c>
      <c r="M5411" t="s">
        <v>17</v>
      </c>
      <c r="N5411" t="s">
        <v>18</v>
      </c>
      <c r="O5411">
        <v>0</v>
      </c>
      <c r="P5411">
        <v>75000</v>
      </c>
    </row>
    <row r="5412" spans="4:16">
      <c r="D5412">
        <v>5411</v>
      </c>
      <c r="E5412" t="s">
        <v>19</v>
      </c>
      <c r="F5412" t="b">
        <v>0</v>
      </c>
      <c r="G5412">
        <v>3.3</v>
      </c>
      <c r="H5412" t="s">
        <v>25</v>
      </c>
      <c r="I5412" t="s">
        <v>26</v>
      </c>
      <c r="J5412">
        <v>660</v>
      </c>
      <c r="K5412">
        <v>6</v>
      </c>
      <c r="L5412" t="s">
        <v>32</v>
      </c>
      <c r="M5412" t="s">
        <v>17</v>
      </c>
      <c r="N5412" t="s">
        <v>18</v>
      </c>
      <c r="O5412">
        <v>0</v>
      </c>
      <c r="P5412">
        <v>75000</v>
      </c>
    </row>
    <row r="5413" spans="4:16">
      <c r="D5413">
        <v>5412</v>
      </c>
      <c r="E5413" t="s">
        <v>13</v>
      </c>
      <c r="F5413" t="b">
        <v>1</v>
      </c>
      <c r="G5413">
        <v>3.43</v>
      </c>
      <c r="H5413" t="s">
        <v>25</v>
      </c>
      <c r="I5413" t="s">
        <v>23</v>
      </c>
      <c r="J5413">
        <v>570</v>
      </c>
      <c r="K5413">
        <v>5</v>
      </c>
      <c r="L5413" t="s">
        <v>27</v>
      </c>
      <c r="M5413" t="s">
        <v>28</v>
      </c>
      <c r="N5413" t="s">
        <v>18</v>
      </c>
      <c r="O5413">
        <v>0</v>
      </c>
      <c r="P5413">
        <v>0</v>
      </c>
    </row>
    <row r="5414" spans="4:16">
      <c r="D5414">
        <v>5413</v>
      </c>
      <c r="E5414" t="s">
        <v>19</v>
      </c>
      <c r="F5414" t="b">
        <v>1</v>
      </c>
      <c r="G5414">
        <v>3.3</v>
      </c>
      <c r="H5414" t="s">
        <v>25</v>
      </c>
      <c r="I5414" t="s">
        <v>23</v>
      </c>
      <c r="J5414">
        <v>620</v>
      </c>
      <c r="K5414">
        <v>6</v>
      </c>
      <c r="L5414" t="s">
        <v>31</v>
      </c>
      <c r="M5414" t="s">
        <v>17</v>
      </c>
      <c r="N5414" t="s">
        <v>18</v>
      </c>
      <c r="O5414">
        <v>0</v>
      </c>
      <c r="P5414">
        <v>75000</v>
      </c>
    </row>
    <row r="5415" spans="4:16">
      <c r="D5415">
        <v>5414</v>
      </c>
      <c r="E5415" t="s">
        <v>13</v>
      </c>
      <c r="F5415" t="b">
        <v>0</v>
      </c>
      <c r="G5415">
        <v>3.3</v>
      </c>
      <c r="H5415" t="s">
        <v>20</v>
      </c>
      <c r="I5415" t="s">
        <v>29</v>
      </c>
      <c r="J5415">
        <v>640</v>
      </c>
      <c r="K5415">
        <v>3</v>
      </c>
      <c r="L5415" t="s">
        <v>27</v>
      </c>
      <c r="M5415" t="s">
        <v>17</v>
      </c>
      <c r="N5415" t="s">
        <v>18</v>
      </c>
      <c r="O5415">
        <v>0</v>
      </c>
      <c r="P5415">
        <v>75000</v>
      </c>
    </row>
    <row r="5416" spans="4:16">
      <c r="D5416">
        <v>5415</v>
      </c>
      <c r="E5416" t="s">
        <v>19</v>
      </c>
      <c r="F5416" t="b">
        <v>0</v>
      </c>
      <c r="G5416">
        <v>2.99</v>
      </c>
      <c r="H5416" t="s">
        <v>20</v>
      </c>
      <c r="I5416" t="s">
        <v>21</v>
      </c>
      <c r="J5416">
        <v>580</v>
      </c>
      <c r="K5416">
        <v>5</v>
      </c>
      <c r="L5416" t="s">
        <v>34</v>
      </c>
      <c r="M5416" t="s">
        <v>28</v>
      </c>
      <c r="N5416" t="s">
        <v>18</v>
      </c>
      <c r="O5416">
        <v>0</v>
      </c>
      <c r="P5416">
        <v>0</v>
      </c>
    </row>
    <row r="5417" spans="4:16">
      <c r="D5417">
        <v>5416</v>
      </c>
      <c r="E5417" t="s">
        <v>19</v>
      </c>
      <c r="F5417" t="b">
        <v>0</v>
      </c>
      <c r="G5417">
        <v>2.96</v>
      </c>
      <c r="H5417" t="s">
        <v>25</v>
      </c>
      <c r="I5417" t="s">
        <v>15</v>
      </c>
      <c r="J5417">
        <v>580</v>
      </c>
      <c r="K5417">
        <v>5</v>
      </c>
      <c r="L5417" t="s">
        <v>33</v>
      </c>
      <c r="M5417" t="s">
        <v>28</v>
      </c>
      <c r="N5417" t="s">
        <v>18</v>
      </c>
      <c r="O5417">
        <v>0</v>
      </c>
      <c r="P5417">
        <v>0</v>
      </c>
    </row>
    <row r="5418" spans="4:16">
      <c r="D5418">
        <v>5417</v>
      </c>
      <c r="E5418" t="s">
        <v>13</v>
      </c>
      <c r="F5418" t="b">
        <v>0</v>
      </c>
      <c r="G5418">
        <v>3.36</v>
      </c>
      <c r="H5418" t="s">
        <v>25</v>
      </c>
      <c r="I5418" t="s">
        <v>21</v>
      </c>
      <c r="J5418">
        <v>680</v>
      </c>
      <c r="K5418">
        <v>6</v>
      </c>
      <c r="L5418" t="s">
        <v>32</v>
      </c>
      <c r="M5418" t="s">
        <v>17</v>
      </c>
      <c r="N5418" t="s">
        <v>18</v>
      </c>
      <c r="O5418">
        <v>0</v>
      </c>
      <c r="P5418">
        <v>75000</v>
      </c>
    </row>
    <row r="5419" spans="4:16">
      <c r="D5419">
        <v>5418</v>
      </c>
      <c r="E5419" t="s">
        <v>19</v>
      </c>
      <c r="F5419" t="b">
        <v>1</v>
      </c>
      <c r="G5419">
        <v>3.26</v>
      </c>
      <c r="H5419" t="s">
        <v>20</v>
      </c>
      <c r="I5419" t="s">
        <v>23</v>
      </c>
      <c r="J5419">
        <v>580</v>
      </c>
      <c r="K5419">
        <v>5</v>
      </c>
      <c r="L5419" t="s">
        <v>31</v>
      </c>
      <c r="M5419" t="s">
        <v>28</v>
      </c>
      <c r="N5419" t="s">
        <v>18</v>
      </c>
      <c r="O5419">
        <v>0</v>
      </c>
      <c r="P5419">
        <v>0</v>
      </c>
    </row>
    <row r="5420" spans="4:16">
      <c r="D5420">
        <v>5419</v>
      </c>
      <c r="E5420" t="s">
        <v>19</v>
      </c>
      <c r="F5420" t="b">
        <v>1</v>
      </c>
      <c r="G5420">
        <v>3.15</v>
      </c>
      <c r="H5420" t="s">
        <v>20</v>
      </c>
      <c r="I5420" t="s">
        <v>23</v>
      </c>
      <c r="J5420">
        <v>630</v>
      </c>
      <c r="K5420">
        <v>6</v>
      </c>
      <c r="L5420" t="s">
        <v>16</v>
      </c>
      <c r="M5420" t="s">
        <v>17</v>
      </c>
      <c r="N5420" t="s">
        <v>18</v>
      </c>
      <c r="O5420">
        <v>0</v>
      </c>
      <c r="P5420">
        <v>75000</v>
      </c>
    </row>
    <row r="5421" spans="4:16">
      <c r="D5421">
        <v>5420</v>
      </c>
      <c r="E5421" t="s">
        <v>19</v>
      </c>
      <c r="F5421" t="b">
        <v>0</v>
      </c>
      <c r="G5421">
        <v>3.42</v>
      </c>
      <c r="H5421" t="s">
        <v>14</v>
      </c>
      <c r="I5421" t="s">
        <v>21</v>
      </c>
      <c r="J5421">
        <v>690</v>
      </c>
      <c r="K5421">
        <v>4</v>
      </c>
      <c r="L5421" t="s">
        <v>34</v>
      </c>
      <c r="M5421" t="s">
        <v>17</v>
      </c>
      <c r="N5421" t="s">
        <v>18</v>
      </c>
      <c r="O5421">
        <v>0</v>
      </c>
      <c r="P5421">
        <v>75000</v>
      </c>
    </row>
    <row r="5422" spans="4:16">
      <c r="D5422">
        <v>5421</v>
      </c>
      <c r="E5422" t="s">
        <v>13</v>
      </c>
      <c r="F5422" t="b">
        <v>0</v>
      </c>
      <c r="G5422">
        <v>3.52</v>
      </c>
      <c r="H5422" t="s">
        <v>25</v>
      </c>
      <c r="I5422" t="s">
        <v>29</v>
      </c>
      <c r="J5422">
        <v>680</v>
      </c>
      <c r="K5422">
        <v>5</v>
      </c>
      <c r="L5422" t="s">
        <v>32</v>
      </c>
      <c r="M5422" t="s">
        <v>17</v>
      </c>
      <c r="N5422" t="s">
        <v>18</v>
      </c>
      <c r="O5422">
        <v>0</v>
      </c>
      <c r="P5422">
        <v>75000</v>
      </c>
    </row>
    <row r="5423" spans="4:16">
      <c r="D5423">
        <v>5422</v>
      </c>
      <c r="E5423" t="s">
        <v>13</v>
      </c>
      <c r="F5423" t="b">
        <v>0</v>
      </c>
      <c r="G5423">
        <v>3.26</v>
      </c>
      <c r="H5423" t="s">
        <v>20</v>
      </c>
      <c r="I5423" t="s">
        <v>15</v>
      </c>
      <c r="J5423">
        <v>620</v>
      </c>
      <c r="K5423">
        <v>4</v>
      </c>
      <c r="L5423" t="s">
        <v>27</v>
      </c>
      <c r="M5423" t="s">
        <v>17</v>
      </c>
      <c r="N5423" t="s">
        <v>18</v>
      </c>
      <c r="O5423">
        <v>0</v>
      </c>
      <c r="P5423">
        <v>75000</v>
      </c>
    </row>
    <row r="5424" spans="4:16">
      <c r="D5424">
        <v>5423</v>
      </c>
      <c r="E5424" t="s">
        <v>19</v>
      </c>
      <c r="F5424" t="b">
        <v>0</v>
      </c>
      <c r="G5424">
        <v>3.07</v>
      </c>
      <c r="H5424" t="s">
        <v>25</v>
      </c>
      <c r="I5424" t="s">
        <v>29</v>
      </c>
      <c r="J5424">
        <v>570</v>
      </c>
      <c r="K5424">
        <v>6</v>
      </c>
      <c r="L5424" t="s">
        <v>16</v>
      </c>
      <c r="M5424" t="s">
        <v>28</v>
      </c>
      <c r="N5424" t="s">
        <v>18</v>
      </c>
      <c r="O5424">
        <v>0</v>
      </c>
      <c r="P5424">
        <v>0</v>
      </c>
    </row>
    <row r="5425" spans="4:16">
      <c r="D5425">
        <v>5424</v>
      </c>
      <c r="E5425" t="s">
        <v>13</v>
      </c>
      <c r="F5425" t="b">
        <v>0</v>
      </c>
      <c r="G5425">
        <v>3.14</v>
      </c>
      <c r="H5425" t="s">
        <v>14</v>
      </c>
      <c r="I5425" t="s">
        <v>21</v>
      </c>
      <c r="J5425">
        <v>660</v>
      </c>
      <c r="K5425">
        <v>4</v>
      </c>
      <c r="L5425" t="s">
        <v>30</v>
      </c>
      <c r="M5425" t="s">
        <v>17</v>
      </c>
      <c r="N5425" t="s">
        <v>18</v>
      </c>
      <c r="O5425">
        <v>0</v>
      </c>
      <c r="P5425">
        <v>75000</v>
      </c>
    </row>
    <row r="5426" spans="4:16">
      <c r="D5426">
        <v>5425</v>
      </c>
      <c r="E5426" t="s">
        <v>13</v>
      </c>
      <c r="F5426" t="b">
        <v>0</v>
      </c>
      <c r="G5426">
        <v>3.3</v>
      </c>
      <c r="H5426" t="s">
        <v>14</v>
      </c>
      <c r="I5426" t="s">
        <v>15</v>
      </c>
      <c r="J5426">
        <v>680</v>
      </c>
      <c r="K5426">
        <v>4</v>
      </c>
      <c r="L5426" t="s">
        <v>32</v>
      </c>
      <c r="M5426" t="s">
        <v>17</v>
      </c>
      <c r="N5426" t="s">
        <v>18</v>
      </c>
      <c r="O5426">
        <v>0</v>
      </c>
      <c r="P5426">
        <v>75000</v>
      </c>
    </row>
    <row r="5427" spans="4:16">
      <c r="D5427">
        <v>5426</v>
      </c>
      <c r="E5427" t="s">
        <v>19</v>
      </c>
      <c r="F5427" t="b">
        <v>0</v>
      </c>
      <c r="G5427">
        <v>3.24</v>
      </c>
      <c r="H5427" t="s">
        <v>25</v>
      </c>
      <c r="I5427" t="s">
        <v>21</v>
      </c>
      <c r="J5427">
        <v>660</v>
      </c>
      <c r="K5427">
        <v>6</v>
      </c>
      <c r="L5427" t="s">
        <v>27</v>
      </c>
      <c r="M5427" t="s">
        <v>17</v>
      </c>
      <c r="N5427" t="s">
        <v>18</v>
      </c>
      <c r="O5427">
        <v>0</v>
      </c>
      <c r="P5427">
        <v>75000</v>
      </c>
    </row>
    <row r="5428" spans="4:16">
      <c r="D5428">
        <v>5427</v>
      </c>
      <c r="E5428" t="s">
        <v>19</v>
      </c>
      <c r="F5428" t="b">
        <v>0</v>
      </c>
      <c r="G5428">
        <v>3.65</v>
      </c>
      <c r="H5428" t="s">
        <v>14</v>
      </c>
      <c r="I5428" t="s">
        <v>29</v>
      </c>
      <c r="J5428">
        <v>780</v>
      </c>
      <c r="K5428">
        <v>5</v>
      </c>
      <c r="L5428" t="s">
        <v>32</v>
      </c>
      <c r="M5428" t="s">
        <v>17</v>
      </c>
      <c r="N5428" t="s">
        <v>40</v>
      </c>
      <c r="O5428">
        <v>50000</v>
      </c>
      <c r="P5428">
        <v>25000</v>
      </c>
    </row>
    <row r="5429" spans="4:16">
      <c r="D5429">
        <v>5428</v>
      </c>
      <c r="E5429" t="s">
        <v>13</v>
      </c>
      <c r="F5429" t="b">
        <v>1</v>
      </c>
      <c r="G5429">
        <v>3.24</v>
      </c>
      <c r="H5429" t="s">
        <v>14</v>
      </c>
      <c r="I5429" t="s">
        <v>23</v>
      </c>
      <c r="J5429">
        <v>640</v>
      </c>
      <c r="K5429">
        <v>4</v>
      </c>
      <c r="L5429" t="s">
        <v>27</v>
      </c>
      <c r="M5429" t="s">
        <v>17</v>
      </c>
      <c r="N5429" t="s">
        <v>18</v>
      </c>
      <c r="O5429">
        <v>0</v>
      </c>
      <c r="P5429">
        <v>75000</v>
      </c>
    </row>
    <row r="5430" spans="4:16">
      <c r="D5430">
        <v>5429</v>
      </c>
      <c r="E5430" t="s">
        <v>19</v>
      </c>
      <c r="F5430" t="b">
        <v>0</v>
      </c>
      <c r="G5430">
        <v>3.39</v>
      </c>
      <c r="H5430" t="s">
        <v>14</v>
      </c>
      <c r="I5430" t="s">
        <v>15</v>
      </c>
      <c r="J5430">
        <v>610</v>
      </c>
      <c r="K5430">
        <v>5</v>
      </c>
      <c r="L5430" t="s">
        <v>31</v>
      </c>
      <c r="M5430" t="s">
        <v>17</v>
      </c>
      <c r="N5430" t="s">
        <v>18</v>
      </c>
      <c r="O5430">
        <v>0</v>
      </c>
      <c r="P5430">
        <v>75000</v>
      </c>
    </row>
    <row r="5431" spans="4:16">
      <c r="D5431">
        <v>5430</v>
      </c>
      <c r="E5431" t="s">
        <v>13</v>
      </c>
      <c r="F5431" t="b">
        <v>0</v>
      </c>
      <c r="G5431">
        <v>3.3</v>
      </c>
      <c r="H5431" t="s">
        <v>20</v>
      </c>
      <c r="I5431" t="s">
        <v>29</v>
      </c>
      <c r="J5431">
        <v>640</v>
      </c>
      <c r="K5431">
        <v>5</v>
      </c>
      <c r="L5431" t="s">
        <v>33</v>
      </c>
      <c r="M5431" t="s">
        <v>17</v>
      </c>
      <c r="N5431" t="s">
        <v>18</v>
      </c>
      <c r="O5431">
        <v>0</v>
      </c>
      <c r="P5431">
        <v>75000</v>
      </c>
    </row>
    <row r="5432" spans="4:16">
      <c r="D5432">
        <v>5431</v>
      </c>
      <c r="E5432" t="s">
        <v>13</v>
      </c>
      <c r="F5432" t="b">
        <v>0</v>
      </c>
      <c r="G5432">
        <v>3.24</v>
      </c>
      <c r="H5432" t="s">
        <v>14</v>
      </c>
      <c r="I5432" t="s">
        <v>29</v>
      </c>
      <c r="J5432">
        <v>620</v>
      </c>
      <c r="K5432">
        <v>4</v>
      </c>
      <c r="L5432" t="s">
        <v>31</v>
      </c>
      <c r="M5432" t="s">
        <v>17</v>
      </c>
      <c r="N5432" t="s">
        <v>18</v>
      </c>
      <c r="O5432">
        <v>0</v>
      </c>
      <c r="P5432">
        <v>75000</v>
      </c>
    </row>
    <row r="5433" spans="4:16">
      <c r="D5433">
        <v>5432</v>
      </c>
      <c r="E5433" t="s">
        <v>13</v>
      </c>
      <c r="F5433" t="b">
        <v>0</v>
      </c>
      <c r="G5433">
        <v>3.39</v>
      </c>
      <c r="H5433" t="s">
        <v>25</v>
      </c>
      <c r="I5433" t="s">
        <v>26</v>
      </c>
      <c r="J5433">
        <v>630</v>
      </c>
      <c r="K5433">
        <v>4</v>
      </c>
      <c r="L5433" t="s">
        <v>27</v>
      </c>
      <c r="M5433" t="s">
        <v>17</v>
      </c>
      <c r="N5433" t="s">
        <v>18</v>
      </c>
      <c r="O5433">
        <v>0</v>
      </c>
      <c r="P5433">
        <v>75000</v>
      </c>
    </row>
    <row r="5434" spans="4:16">
      <c r="D5434">
        <v>5433</v>
      </c>
      <c r="E5434" t="s">
        <v>13</v>
      </c>
      <c r="F5434" t="b">
        <v>1</v>
      </c>
      <c r="G5434">
        <v>3.29</v>
      </c>
      <c r="H5434" t="s">
        <v>20</v>
      </c>
      <c r="I5434" t="s">
        <v>23</v>
      </c>
      <c r="J5434">
        <v>610</v>
      </c>
      <c r="K5434">
        <v>3</v>
      </c>
      <c r="L5434" t="s">
        <v>16</v>
      </c>
      <c r="M5434" t="s">
        <v>17</v>
      </c>
      <c r="N5434" t="s">
        <v>18</v>
      </c>
      <c r="O5434">
        <v>0</v>
      </c>
      <c r="P5434">
        <v>75000</v>
      </c>
    </row>
    <row r="5435" spans="4:16">
      <c r="D5435">
        <v>5434</v>
      </c>
      <c r="E5435" t="s">
        <v>19</v>
      </c>
      <c r="F5435" t="b">
        <v>0</v>
      </c>
      <c r="G5435">
        <v>3.32</v>
      </c>
      <c r="H5435" t="s">
        <v>20</v>
      </c>
      <c r="I5435" t="s">
        <v>15</v>
      </c>
      <c r="J5435">
        <v>720</v>
      </c>
      <c r="K5435">
        <v>5</v>
      </c>
      <c r="L5435" t="s">
        <v>16</v>
      </c>
      <c r="M5435" t="s">
        <v>17</v>
      </c>
      <c r="N5435" t="s">
        <v>18</v>
      </c>
      <c r="O5435">
        <v>0</v>
      </c>
      <c r="P5435">
        <v>75000</v>
      </c>
    </row>
    <row r="5436" spans="4:16">
      <c r="D5436">
        <v>5435</v>
      </c>
      <c r="E5436" t="s">
        <v>19</v>
      </c>
      <c r="F5436" t="b">
        <v>1</v>
      </c>
      <c r="G5436">
        <v>3.35</v>
      </c>
      <c r="H5436" t="s">
        <v>25</v>
      </c>
      <c r="I5436" t="s">
        <v>23</v>
      </c>
      <c r="J5436">
        <v>620</v>
      </c>
      <c r="K5436">
        <v>4</v>
      </c>
      <c r="L5436" t="s">
        <v>24</v>
      </c>
      <c r="M5436" t="s">
        <v>17</v>
      </c>
      <c r="N5436" t="s">
        <v>18</v>
      </c>
      <c r="O5436">
        <v>0</v>
      </c>
      <c r="P5436">
        <v>75000</v>
      </c>
    </row>
    <row r="5437" spans="4:16">
      <c r="D5437">
        <v>5436</v>
      </c>
      <c r="E5437" t="s">
        <v>13</v>
      </c>
      <c r="F5437" t="b">
        <v>1</v>
      </c>
      <c r="G5437">
        <v>3.39</v>
      </c>
      <c r="H5437" t="s">
        <v>20</v>
      </c>
      <c r="I5437" t="s">
        <v>23</v>
      </c>
      <c r="J5437">
        <v>700</v>
      </c>
      <c r="K5437">
        <v>6</v>
      </c>
      <c r="L5437" t="s">
        <v>24</v>
      </c>
      <c r="M5437" t="s">
        <v>17</v>
      </c>
      <c r="N5437" t="s">
        <v>18</v>
      </c>
      <c r="O5437">
        <v>0</v>
      </c>
      <c r="P5437">
        <v>75000</v>
      </c>
    </row>
    <row r="5438" spans="4:16">
      <c r="D5438">
        <v>5437</v>
      </c>
      <c r="E5438" t="s">
        <v>19</v>
      </c>
      <c r="F5438" t="b">
        <v>0</v>
      </c>
      <c r="G5438">
        <v>3.26</v>
      </c>
      <c r="H5438" t="s">
        <v>25</v>
      </c>
      <c r="I5438" t="s">
        <v>15</v>
      </c>
      <c r="J5438">
        <v>640</v>
      </c>
      <c r="K5438">
        <v>4</v>
      </c>
      <c r="L5438" t="s">
        <v>32</v>
      </c>
      <c r="M5438" t="s">
        <v>17</v>
      </c>
      <c r="N5438" t="s">
        <v>18</v>
      </c>
      <c r="O5438">
        <v>0</v>
      </c>
      <c r="P5438">
        <v>75000</v>
      </c>
    </row>
    <row r="5439" spans="4:16">
      <c r="D5439">
        <v>5438</v>
      </c>
      <c r="E5439" t="s">
        <v>19</v>
      </c>
      <c r="F5439" t="b">
        <v>1</v>
      </c>
      <c r="G5439">
        <v>3.2</v>
      </c>
      <c r="H5439" t="s">
        <v>25</v>
      </c>
      <c r="I5439" t="s">
        <v>23</v>
      </c>
      <c r="J5439">
        <v>710</v>
      </c>
      <c r="K5439">
        <v>5</v>
      </c>
      <c r="L5439" t="s">
        <v>27</v>
      </c>
      <c r="M5439" t="s">
        <v>17</v>
      </c>
      <c r="N5439" t="s">
        <v>18</v>
      </c>
      <c r="O5439">
        <v>0</v>
      </c>
      <c r="P5439">
        <v>75000</v>
      </c>
    </row>
    <row r="5440" spans="4:16">
      <c r="D5440">
        <v>5439</v>
      </c>
      <c r="E5440" t="s">
        <v>19</v>
      </c>
      <c r="F5440" t="b">
        <v>0</v>
      </c>
      <c r="G5440">
        <v>3.24</v>
      </c>
      <c r="H5440" t="s">
        <v>20</v>
      </c>
      <c r="I5440" t="s">
        <v>29</v>
      </c>
      <c r="J5440">
        <v>710</v>
      </c>
      <c r="K5440">
        <v>5</v>
      </c>
      <c r="L5440" t="s">
        <v>27</v>
      </c>
      <c r="M5440" t="s">
        <v>17</v>
      </c>
      <c r="N5440" t="s">
        <v>18</v>
      </c>
      <c r="O5440">
        <v>0</v>
      </c>
      <c r="P5440">
        <v>75000</v>
      </c>
    </row>
    <row r="5441" spans="4:16">
      <c r="D5441">
        <v>5440</v>
      </c>
      <c r="E5441" t="s">
        <v>19</v>
      </c>
      <c r="F5441" t="b">
        <v>1</v>
      </c>
      <c r="G5441">
        <v>3.45</v>
      </c>
      <c r="H5441" t="s">
        <v>25</v>
      </c>
      <c r="I5441" t="s">
        <v>23</v>
      </c>
      <c r="J5441">
        <v>650</v>
      </c>
      <c r="K5441">
        <v>5</v>
      </c>
      <c r="L5441" t="s">
        <v>16</v>
      </c>
      <c r="M5441" t="s">
        <v>17</v>
      </c>
      <c r="N5441" t="s">
        <v>18</v>
      </c>
      <c r="O5441">
        <v>0</v>
      </c>
      <c r="P5441">
        <v>75000</v>
      </c>
    </row>
    <row r="5442" spans="4:16">
      <c r="D5442">
        <v>5441</v>
      </c>
      <c r="E5442" t="s">
        <v>19</v>
      </c>
      <c r="F5442" t="b">
        <v>0</v>
      </c>
      <c r="G5442">
        <v>3.39</v>
      </c>
      <c r="H5442" t="s">
        <v>25</v>
      </c>
      <c r="I5442" t="s">
        <v>29</v>
      </c>
      <c r="J5442">
        <v>650</v>
      </c>
      <c r="K5442">
        <v>5</v>
      </c>
      <c r="L5442" t="s">
        <v>30</v>
      </c>
      <c r="M5442" t="s">
        <v>17</v>
      </c>
      <c r="N5442" t="s">
        <v>18</v>
      </c>
      <c r="O5442">
        <v>0</v>
      </c>
      <c r="P5442">
        <v>75000</v>
      </c>
    </row>
    <row r="5443" spans="4:16">
      <c r="D5443">
        <v>5442</v>
      </c>
      <c r="E5443" t="s">
        <v>19</v>
      </c>
      <c r="F5443" t="b">
        <v>0</v>
      </c>
      <c r="G5443">
        <v>3.26</v>
      </c>
      <c r="H5443" t="s">
        <v>25</v>
      </c>
      <c r="I5443" t="s">
        <v>21</v>
      </c>
      <c r="J5443">
        <v>670</v>
      </c>
      <c r="K5443">
        <v>4</v>
      </c>
      <c r="L5443" t="s">
        <v>27</v>
      </c>
      <c r="M5443" t="s">
        <v>17</v>
      </c>
      <c r="N5443" t="s">
        <v>18</v>
      </c>
      <c r="O5443">
        <v>0</v>
      </c>
      <c r="P5443">
        <v>75000</v>
      </c>
    </row>
    <row r="5444" spans="4:16">
      <c r="D5444">
        <v>5443</v>
      </c>
      <c r="E5444" t="s">
        <v>13</v>
      </c>
      <c r="F5444" t="b">
        <v>0</v>
      </c>
      <c r="G5444">
        <v>3.48</v>
      </c>
      <c r="H5444" t="s">
        <v>25</v>
      </c>
      <c r="I5444" t="s">
        <v>21</v>
      </c>
      <c r="J5444">
        <v>690</v>
      </c>
      <c r="K5444">
        <v>6</v>
      </c>
      <c r="L5444" t="s">
        <v>32</v>
      </c>
      <c r="M5444" t="s">
        <v>17</v>
      </c>
      <c r="N5444" t="s">
        <v>18</v>
      </c>
      <c r="O5444">
        <v>0</v>
      </c>
      <c r="P5444">
        <v>75000</v>
      </c>
    </row>
    <row r="5445" spans="4:16">
      <c r="D5445">
        <v>5444</v>
      </c>
      <c r="E5445" t="s">
        <v>13</v>
      </c>
      <c r="F5445" t="b">
        <v>0</v>
      </c>
      <c r="G5445">
        <v>2.98</v>
      </c>
      <c r="H5445" t="s">
        <v>14</v>
      </c>
      <c r="I5445" t="s">
        <v>29</v>
      </c>
      <c r="J5445">
        <v>590</v>
      </c>
      <c r="K5445">
        <v>5</v>
      </c>
      <c r="L5445" t="s">
        <v>24</v>
      </c>
      <c r="M5445" t="s">
        <v>28</v>
      </c>
      <c r="N5445" t="s">
        <v>18</v>
      </c>
      <c r="O5445">
        <v>0</v>
      </c>
      <c r="P5445">
        <v>0</v>
      </c>
    </row>
    <row r="5446" spans="4:16">
      <c r="D5446">
        <v>5445</v>
      </c>
      <c r="E5446" t="s">
        <v>13</v>
      </c>
      <c r="F5446" t="b">
        <v>0</v>
      </c>
      <c r="G5446">
        <v>3.33</v>
      </c>
      <c r="H5446" t="s">
        <v>20</v>
      </c>
      <c r="I5446" t="s">
        <v>15</v>
      </c>
      <c r="J5446">
        <v>720</v>
      </c>
      <c r="K5446">
        <v>5</v>
      </c>
      <c r="L5446" t="s">
        <v>16</v>
      </c>
      <c r="M5446" t="s">
        <v>17</v>
      </c>
      <c r="N5446" t="s">
        <v>18</v>
      </c>
      <c r="O5446">
        <v>0</v>
      </c>
      <c r="P5446">
        <v>75000</v>
      </c>
    </row>
    <row r="5447" spans="4:16">
      <c r="D5447">
        <v>5446</v>
      </c>
      <c r="E5447" t="s">
        <v>19</v>
      </c>
      <c r="F5447" t="b">
        <v>1</v>
      </c>
      <c r="G5447">
        <v>3.13</v>
      </c>
      <c r="H5447" t="s">
        <v>20</v>
      </c>
      <c r="I5447" t="s">
        <v>23</v>
      </c>
      <c r="J5447">
        <v>650</v>
      </c>
      <c r="K5447">
        <v>5</v>
      </c>
      <c r="L5447" t="s">
        <v>31</v>
      </c>
      <c r="M5447" t="s">
        <v>17</v>
      </c>
      <c r="N5447" t="s">
        <v>18</v>
      </c>
      <c r="O5447">
        <v>0</v>
      </c>
      <c r="P5447">
        <v>75000</v>
      </c>
    </row>
    <row r="5448" spans="4:16">
      <c r="D5448">
        <v>5447</v>
      </c>
      <c r="E5448" t="s">
        <v>19</v>
      </c>
      <c r="F5448" t="b">
        <v>0</v>
      </c>
      <c r="G5448">
        <v>3.28</v>
      </c>
      <c r="H5448" t="s">
        <v>25</v>
      </c>
      <c r="I5448" t="s">
        <v>21</v>
      </c>
      <c r="J5448">
        <v>710</v>
      </c>
      <c r="K5448">
        <v>5</v>
      </c>
      <c r="L5448" t="s">
        <v>32</v>
      </c>
      <c r="M5448" t="s">
        <v>17</v>
      </c>
      <c r="N5448" t="s">
        <v>18</v>
      </c>
      <c r="O5448">
        <v>0</v>
      </c>
      <c r="P5448">
        <v>75000</v>
      </c>
    </row>
    <row r="5449" spans="4:16">
      <c r="D5449">
        <v>5448</v>
      </c>
      <c r="E5449" t="s">
        <v>13</v>
      </c>
      <c r="F5449" t="b">
        <v>0</v>
      </c>
      <c r="G5449">
        <v>3.22</v>
      </c>
      <c r="H5449" t="s">
        <v>25</v>
      </c>
      <c r="I5449" t="s">
        <v>29</v>
      </c>
      <c r="J5449">
        <v>620</v>
      </c>
      <c r="K5449">
        <v>5</v>
      </c>
      <c r="L5449" t="s">
        <v>27</v>
      </c>
      <c r="M5449" t="s">
        <v>17</v>
      </c>
      <c r="N5449" t="s">
        <v>18</v>
      </c>
      <c r="O5449">
        <v>0</v>
      </c>
      <c r="P5449">
        <v>75000</v>
      </c>
    </row>
    <row r="5450" spans="4:16">
      <c r="D5450">
        <v>5449</v>
      </c>
      <c r="E5450" t="s">
        <v>13</v>
      </c>
      <c r="F5450" t="b">
        <v>1</v>
      </c>
      <c r="G5450">
        <v>3.23</v>
      </c>
      <c r="H5450" t="s">
        <v>25</v>
      </c>
      <c r="I5450" t="s">
        <v>23</v>
      </c>
      <c r="J5450">
        <v>590</v>
      </c>
      <c r="K5450">
        <v>4</v>
      </c>
      <c r="L5450" t="s">
        <v>32</v>
      </c>
      <c r="M5450" t="s">
        <v>28</v>
      </c>
      <c r="N5450" t="s">
        <v>18</v>
      </c>
      <c r="O5450">
        <v>0</v>
      </c>
      <c r="P5450">
        <v>0</v>
      </c>
    </row>
    <row r="5451" spans="4:16">
      <c r="D5451">
        <v>5450</v>
      </c>
      <c r="E5451" t="s">
        <v>13</v>
      </c>
      <c r="F5451" t="b">
        <v>0</v>
      </c>
      <c r="G5451">
        <v>3.18</v>
      </c>
      <c r="H5451" t="s">
        <v>20</v>
      </c>
      <c r="I5451" t="s">
        <v>15</v>
      </c>
      <c r="J5451">
        <v>610</v>
      </c>
      <c r="K5451">
        <v>5</v>
      </c>
      <c r="L5451" t="s">
        <v>24</v>
      </c>
      <c r="M5451" t="s">
        <v>17</v>
      </c>
      <c r="N5451" t="s">
        <v>18</v>
      </c>
      <c r="O5451">
        <v>0</v>
      </c>
      <c r="P5451">
        <v>75000</v>
      </c>
    </row>
    <row r="5452" spans="4:16">
      <c r="D5452">
        <v>5451</v>
      </c>
      <c r="E5452" t="s">
        <v>13</v>
      </c>
      <c r="F5452" t="b">
        <v>0</v>
      </c>
      <c r="G5452">
        <v>3.24</v>
      </c>
      <c r="H5452" t="s">
        <v>25</v>
      </c>
      <c r="I5452" t="s">
        <v>26</v>
      </c>
      <c r="J5452">
        <v>670</v>
      </c>
      <c r="K5452">
        <v>6</v>
      </c>
      <c r="L5452" t="s">
        <v>32</v>
      </c>
      <c r="M5452" t="s">
        <v>17</v>
      </c>
      <c r="N5452" t="s">
        <v>18</v>
      </c>
      <c r="O5452">
        <v>0</v>
      </c>
      <c r="P5452">
        <v>75000</v>
      </c>
    </row>
    <row r="5453" spans="4:16">
      <c r="D5453">
        <v>5452</v>
      </c>
      <c r="E5453" t="s">
        <v>19</v>
      </c>
      <c r="F5453" t="b">
        <v>1</v>
      </c>
      <c r="G5453">
        <v>3.26</v>
      </c>
      <c r="H5453" t="s">
        <v>20</v>
      </c>
      <c r="I5453" t="s">
        <v>23</v>
      </c>
      <c r="J5453">
        <v>700</v>
      </c>
      <c r="K5453">
        <v>5</v>
      </c>
      <c r="L5453" t="s">
        <v>33</v>
      </c>
      <c r="M5453" t="s">
        <v>17</v>
      </c>
      <c r="N5453" t="s">
        <v>18</v>
      </c>
      <c r="O5453">
        <v>0</v>
      </c>
      <c r="P5453">
        <v>75000</v>
      </c>
    </row>
    <row r="5454" spans="4:16">
      <c r="D5454">
        <v>5453</v>
      </c>
      <c r="E5454" t="s">
        <v>13</v>
      </c>
      <c r="F5454" t="b">
        <v>0</v>
      </c>
      <c r="G5454">
        <v>2.97</v>
      </c>
      <c r="H5454" t="s">
        <v>20</v>
      </c>
      <c r="I5454" t="s">
        <v>26</v>
      </c>
      <c r="J5454">
        <v>580</v>
      </c>
      <c r="K5454">
        <v>4</v>
      </c>
      <c r="L5454" t="s">
        <v>27</v>
      </c>
      <c r="M5454" t="s">
        <v>28</v>
      </c>
      <c r="N5454" t="s">
        <v>18</v>
      </c>
      <c r="O5454">
        <v>0</v>
      </c>
      <c r="P5454">
        <v>0</v>
      </c>
    </row>
    <row r="5455" spans="4:16">
      <c r="D5455">
        <v>5454</v>
      </c>
      <c r="E5455" t="s">
        <v>13</v>
      </c>
      <c r="F5455" t="b">
        <v>0</v>
      </c>
      <c r="G5455">
        <v>3.26</v>
      </c>
      <c r="H5455" t="s">
        <v>14</v>
      </c>
      <c r="I5455" t="s">
        <v>29</v>
      </c>
      <c r="J5455">
        <v>720</v>
      </c>
      <c r="K5455">
        <v>6</v>
      </c>
      <c r="L5455" t="s">
        <v>16</v>
      </c>
      <c r="M5455" t="s">
        <v>17</v>
      </c>
      <c r="N5455" t="s">
        <v>18</v>
      </c>
      <c r="O5455">
        <v>0</v>
      </c>
      <c r="P5455">
        <v>75000</v>
      </c>
    </row>
    <row r="5456" spans="4:16">
      <c r="D5456">
        <v>5455</v>
      </c>
      <c r="E5456" t="s">
        <v>19</v>
      </c>
      <c r="F5456" t="b">
        <v>0</v>
      </c>
      <c r="G5456">
        <v>3.51</v>
      </c>
      <c r="H5456" t="s">
        <v>20</v>
      </c>
      <c r="I5456" t="s">
        <v>15</v>
      </c>
      <c r="J5456">
        <v>690</v>
      </c>
      <c r="K5456">
        <v>4</v>
      </c>
      <c r="L5456" t="s">
        <v>24</v>
      </c>
      <c r="M5456" t="s">
        <v>17</v>
      </c>
      <c r="N5456" t="s">
        <v>18</v>
      </c>
      <c r="O5456">
        <v>0</v>
      </c>
      <c r="P5456">
        <v>75000</v>
      </c>
    </row>
    <row r="5457" spans="4:16">
      <c r="D5457">
        <v>5456</v>
      </c>
      <c r="E5457" t="s">
        <v>13</v>
      </c>
      <c r="F5457" t="b">
        <v>1</v>
      </c>
      <c r="G5457">
        <v>3.34</v>
      </c>
      <c r="H5457" t="s">
        <v>14</v>
      </c>
      <c r="I5457" t="s">
        <v>23</v>
      </c>
      <c r="J5457">
        <v>660</v>
      </c>
      <c r="K5457">
        <v>5</v>
      </c>
      <c r="L5457" t="s">
        <v>32</v>
      </c>
      <c r="M5457" t="s">
        <v>17</v>
      </c>
      <c r="N5457" t="s">
        <v>18</v>
      </c>
      <c r="O5457">
        <v>0</v>
      </c>
      <c r="P5457">
        <v>75000</v>
      </c>
    </row>
    <row r="5458" spans="4:16">
      <c r="D5458">
        <v>5457</v>
      </c>
      <c r="E5458" t="s">
        <v>19</v>
      </c>
      <c r="F5458" t="b">
        <v>1</v>
      </c>
      <c r="G5458">
        <v>3.28</v>
      </c>
      <c r="H5458" t="s">
        <v>25</v>
      </c>
      <c r="I5458" t="s">
        <v>23</v>
      </c>
      <c r="J5458">
        <v>570</v>
      </c>
      <c r="K5458">
        <v>5</v>
      </c>
      <c r="L5458" t="s">
        <v>27</v>
      </c>
      <c r="M5458" t="s">
        <v>28</v>
      </c>
      <c r="N5458" t="s">
        <v>18</v>
      </c>
      <c r="O5458">
        <v>0</v>
      </c>
      <c r="P5458">
        <v>0</v>
      </c>
    </row>
    <row r="5459" spans="4:16">
      <c r="D5459">
        <v>5458</v>
      </c>
      <c r="E5459" t="s">
        <v>19</v>
      </c>
      <c r="F5459" t="b">
        <v>0</v>
      </c>
      <c r="G5459">
        <v>3.48</v>
      </c>
      <c r="H5459" t="s">
        <v>20</v>
      </c>
      <c r="I5459" t="s">
        <v>21</v>
      </c>
      <c r="J5459">
        <v>730</v>
      </c>
      <c r="K5459">
        <v>5</v>
      </c>
      <c r="L5459" t="s">
        <v>33</v>
      </c>
      <c r="M5459" t="s">
        <v>17</v>
      </c>
      <c r="N5459" t="s">
        <v>18</v>
      </c>
      <c r="O5459">
        <v>0</v>
      </c>
      <c r="P5459">
        <v>75000</v>
      </c>
    </row>
    <row r="5460" spans="4:16">
      <c r="D5460">
        <v>5459</v>
      </c>
      <c r="E5460" t="s">
        <v>19</v>
      </c>
      <c r="F5460" t="b">
        <v>0</v>
      </c>
      <c r="G5460">
        <v>3.06</v>
      </c>
      <c r="H5460" t="s">
        <v>20</v>
      </c>
      <c r="I5460" t="s">
        <v>15</v>
      </c>
      <c r="J5460">
        <v>620</v>
      </c>
      <c r="K5460">
        <v>6</v>
      </c>
      <c r="L5460" t="s">
        <v>30</v>
      </c>
      <c r="M5460" t="s">
        <v>17</v>
      </c>
      <c r="N5460" t="s">
        <v>18</v>
      </c>
      <c r="O5460">
        <v>0</v>
      </c>
      <c r="P5460">
        <v>75000</v>
      </c>
    </row>
    <row r="5461" spans="4:16">
      <c r="D5461">
        <v>5460</v>
      </c>
      <c r="E5461" t="s">
        <v>13</v>
      </c>
      <c r="F5461" t="b">
        <v>0</v>
      </c>
      <c r="G5461">
        <v>3.57</v>
      </c>
      <c r="H5461" t="s">
        <v>20</v>
      </c>
      <c r="I5461" t="s">
        <v>21</v>
      </c>
      <c r="J5461">
        <v>750</v>
      </c>
      <c r="K5461">
        <v>2</v>
      </c>
      <c r="L5461" t="s">
        <v>24</v>
      </c>
      <c r="M5461" t="s">
        <v>17</v>
      </c>
      <c r="N5461" t="s">
        <v>40</v>
      </c>
      <c r="O5461">
        <v>50000</v>
      </c>
      <c r="P5461">
        <v>25000</v>
      </c>
    </row>
    <row r="5462" spans="4:16">
      <c r="D5462">
        <v>5461</v>
      </c>
      <c r="E5462" t="s">
        <v>19</v>
      </c>
      <c r="F5462" t="b">
        <v>0</v>
      </c>
      <c r="G5462">
        <v>3.14</v>
      </c>
      <c r="H5462" t="s">
        <v>20</v>
      </c>
      <c r="I5462" t="s">
        <v>29</v>
      </c>
      <c r="J5462">
        <v>620</v>
      </c>
      <c r="K5462">
        <v>5</v>
      </c>
      <c r="L5462" t="s">
        <v>27</v>
      </c>
      <c r="M5462" t="s">
        <v>17</v>
      </c>
      <c r="N5462" t="s">
        <v>18</v>
      </c>
      <c r="O5462">
        <v>0</v>
      </c>
      <c r="P5462">
        <v>75000</v>
      </c>
    </row>
    <row r="5463" spans="4:16">
      <c r="D5463">
        <v>5462</v>
      </c>
      <c r="E5463" t="s">
        <v>19</v>
      </c>
      <c r="F5463" t="b">
        <v>1</v>
      </c>
      <c r="G5463">
        <v>3.37</v>
      </c>
      <c r="H5463" t="s">
        <v>20</v>
      </c>
      <c r="I5463" t="s">
        <v>23</v>
      </c>
      <c r="J5463">
        <v>670</v>
      </c>
      <c r="K5463">
        <v>4</v>
      </c>
      <c r="L5463" t="s">
        <v>27</v>
      </c>
      <c r="M5463" t="s">
        <v>17</v>
      </c>
      <c r="N5463" t="s">
        <v>18</v>
      </c>
      <c r="O5463">
        <v>0</v>
      </c>
      <c r="P5463">
        <v>75000</v>
      </c>
    </row>
    <row r="5464" spans="4:16">
      <c r="D5464">
        <v>5463</v>
      </c>
      <c r="E5464" t="s">
        <v>13</v>
      </c>
      <c r="F5464" t="b">
        <v>0</v>
      </c>
      <c r="G5464">
        <v>3</v>
      </c>
      <c r="H5464" t="s">
        <v>14</v>
      </c>
      <c r="I5464" t="s">
        <v>29</v>
      </c>
      <c r="J5464">
        <v>570</v>
      </c>
      <c r="K5464">
        <v>6</v>
      </c>
      <c r="L5464" t="s">
        <v>32</v>
      </c>
      <c r="M5464" t="s">
        <v>28</v>
      </c>
      <c r="N5464" t="s">
        <v>18</v>
      </c>
      <c r="O5464">
        <v>0</v>
      </c>
      <c r="P5464">
        <v>0</v>
      </c>
    </row>
    <row r="5465" spans="4:16">
      <c r="D5465">
        <v>5464</v>
      </c>
      <c r="E5465" t="s">
        <v>19</v>
      </c>
      <c r="F5465" t="b">
        <v>1</v>
      </c>
      <c r="G5465">
        <v>3.41</v>
      </c>
      <c r="H5465" t="s">
        <v>25</v>
      </c>
      <c r="I5465" t="s">
        <v>23</v>
      </c>
      <c r="J5465">
        <v>650</v>
      </c>
      <c r="K5465">
        <v>5</v>
      </c>
      <c r="L5465" t="s">
        <v>27</v>
      </c>
      <c r="M5465" t="s">
        <v>17</v>
      </c>
      <c r="N5465" t="s">
        <v>18</v>
      </c>
      <c r="O5465">
        <v>0</v>
      </c>
      <c r="P5465">
        <v>75000</v>
      </c>
    </row>
    <row r="5466" spans="4:16">
      <c r="D5466">
        <v>5465</v>
      </c>
      <c r="E5466" t="s">
        <v>19</v>
      </c>
      <c r="F5466" t="b">
        <v>1</v>
      </c>
      <c r="G5466">
        <v>2.96</v>
      </c>
      <c r="H5466" t="s">
        <v>20</v>
      </c>
      <c r="I5466" t="s">
        <v>23</v>
      </c>
      <c r="J5466">
        <v>570</v>
      </c>
      <c r="K5466">
        <v>5</v>
      </c>
      <c r="L5466" t="s">
        <v>24</v>
      </c>
      <c r="M5466" t="s">
        <v>28</v>
      </c>
      <c r="N5466" t="s">
        <v>18</v>
      </c>
      <c r="O5466">
        <v>0</v>
      </c>
      <c r="P5466">
        <v>0</v>
      </c>
    </row>
    <row r="5467" spans="4:16">
      <c r="D5467">
        <v>5466</v>
      </c>
      <c r="E5467" t="s">
        <v>13</v>
      </c>
      <c r="F5467" t="b">
        <v>1</v>
      </c>
      <c r="G5467">
        <v>3.28</v>
      </c>
      <c r="H5467" t="s">
        <v>20</v>
      </c>
      <c r="I5467" t="s">
        <v>23</v>
      </c>
      <c r="J5467">
        <v>680</v>
      </c>
      <c r="K5467">
        <v>5</v>
      </c>
      <c r="L5467" t="s">
        <v>27</v>
      </c>
      <c r="M5467" t="s">
        <v>17</v>
      </c>
      <c r="N5467" t="s">
        <v>18</v>
      </c>
      <c r="O5467">
        <v>0</v>
      </c>
      <c r="P5467">
        <v>75000</v>
      </c>
    </row>
    <row r="5468" spans="4:16">
      <c r="D5468">
        <v>5467</v>
      </c>
      <c r="E5468" t="s">
        <v>19</v>
      </c>
      <c r="F5468" t="b">
        <v>0</v>
      </c>
      <c r="G5468">
        <v>3.27</v>
      </c>
      <c r="H5468" t="s">
        <v>20</v>
      </c>
      <c r="I5468" t="s">
        <v>15</v>
      </c>
      <c r="J5468">
        <v>690</v>
      </c>
      <c r="K5468">
        <v>5</v>
      </c>
      <c r="L5468" t="s">
        <v>39</v>
      </c>
      <c r="M5468" t="s">
        <v>17</v>
      </c>
      <c r="N5468" t="s">
        <v>18</v>
      </c>
      <c r="O5468">
        <v>0</v>
      </c>
      <c r="P5468">
        <v>75000</v>
      </c>
    </row>
    <row r="5469" spans="4:16">
      <c r="D5469">
        <v>5468</v>
      </c>
      <c r="E5469" t="s">
        <v>19</v>
      </c>
      <c r="F5469" t="b">
        <v>0</v>
      </c>
      <c r="G5469">
        <v>2.96</v>
      </c>
      <c r="H5469" t="s">
        <v>20</v>
      </c>
      <c r="I5469" t="s">
        <v>26</v>
      </c>
      <c r="J5469">
        <v>570</v>
      </c>
      <c r="K5469">
        <v>6</v>
      </c>
      <c r="L5469" t="s">
        <v>27</v>
      </c>
      <c r="M5469" t="s">
        <v>28</v>
      </c>
      <c r="N5469" t="s">
        <v>18</v>
      </c>
      <c r="O5469">
        <v>0</v>
      </c>
      <c r="P5469">
        <v>0</v>
      </c>
    </row>
    <row r="5470" spans="4:16">
      <c r="D5470">
        <v>5469</v>
      </c>
      <c r="E5470" t="s">
        <v>19</v>
      </c>
      <c r="F5470" t="b">
        <v>1</v>
      </c>
      <c r="G5470">
        <v>3.49</v>
      </c>
      <c r="H5470" t="s">
        <v>25</v>
      </c>
      <c r="I5470" t="s">
        <v>23</v>
      </c>
      <c r="J5470">
        <v>600</v>
      </c>
      <c r="K5470">
        <v>6</v>
      </c>
      <c r="L5470" t="s">
        <v>27</v>
      </c>
      <c r="M5470" t="s">
        <v>28</v>
      </c>
      <c r="N5470" t="s">
        <v>18</v>
      </c>
      <c r="O5470">
        <v>0</v>
      </c>
      <c r="P5470">
        <v>0</v>
      </c>
    </row>
    <row r="5471" spans="4:16">
      <c r="D5471">
        <v>5470</v>
      </c>
      <c r="E5471" t="s">
        <v>19</v>
      </c>
      <c r="F5471" t="b">
        <v>1</v>
      </c>
      <c r="G5471">
        <v>2.92</v>
      </c>
      <c r="H5471" t="s">
        <v>14</v>
      </c>
      <c r="I5471" t="s">
        <v>23</v>
      </c>
      <c r="J5471">
        <v>630</v>
      </c>
      <c r="K5471">
        <v>7</v>
      </c>
      <c r="L5471" t="s">
        <v>24</v>
      </c>
      <c r="M5471" t="s">
        <v>17</v>
      </c>
      <c r="N5471" t="s">
        <v>18</v>
      </c>
      <c r="O5471">
        <v>0</v>
      </c>
      <c r="P5471">
        <v>75000</v>
      </c>
    </row>
    <row r="5472" spans="4:16">
      <c r="D5472">
        <v>5471</v>
      </c>
      <c r="E5472" t="s">
        <v>19</v>
      </c>
      <c r="F5472" t="b">
        <v>0</v>
      </c>
      <c r="G5472">
        <v>3.25</v>
      </c>
      <c r="H5472" t="s">
        <v>25</v>
      </c>
      <c r="I5472" t="s">
        <v>30</v>
      </c>
      <c r="J5472">
        <v>610</v>
      </c>
      <c r="K5472">
        <v>4</v>
      </c>
      <c r="L5472" t="s">
        <v>27</v>
      </c>
      <c r="M5472" t="s">
        <v>17</v>
      </c>
      <c r="N5472" t="s">
        <v>18</v>
      </c>
      <c r="O5472">
        <v>0</v>
      </c>
      <c r="P5472">
        <v>75000</v>
      </c>
    </row>
    <row r="5473" spans="4:16">
      <c r="D5473">
        <v>5472</v>
      </c>
      <c r="E5473" t="s">
        <v>19</v>
      </c>
      <c r="F5473" t="b">
        <v>0</v>
      </c>
      <c r="G5473">
        <v>3.08</v>
      </c>
      <c r="H5473" t="s">
        <v>14</v>
      </c>
      <c r="I5473" t="s">
        <v>29</v>
      </c>
      <c r="J5473">
        <v>600</v>
      </c>
      <c r="K5473">
        <v>7</v>
      </c>
      <c r="L5473" t="s">
        <v>32</v>
      </c>
      <c r="M5473" t="s">
        <v>28</v>
      </c>
      <c r="N5473" t="s">
        <v>18</v>
      </c>
      <c r="O5473">
        <v>0</v>
      </c>
      <c r="P5473">
        <v>0</v>
      </c>
    </row>
    <row r="5474" spans="4:16">
      <c r="D5474">
        <v>5473</v>
      </c>
      <c r="E5474" t="s">
        <v>19</v>
      </c>
      <c r="F5474" t="b">
        <v>1</v>
      </c>
      <c r="G5474">
        <v>3.22</v>
      </c>
      <c r="H5474" t="s">
        <v>20</v>
      </c>
      <c r="I5474" t="s">
        <v>23</v>
      </c>
      <c r="J5474">
        <v>680</v>
      </c>
      <c r="K5474">
        <v>5</v>
      </c>
      <c r="L5474" t="s">
        <v>16</v>
      </c>
      <c r="M5474" t="s">
        <v>17</v>
      </c>
      <c r="N5474" t="s">
        <v>18</v>
      </c>
      <c r="O5474">
        <v>0</v>
      </c>
      <c r="P5474">
        <v>75000</v>
      </c>
    </row>
    <row r="5475" spans="4:16">
      <c r="D5475">
        <v>5474</v>
      </c>
      <c r="E5475" t="s">
        <v>13</v>
      </c>
      <c r="F5475" t="b">
        <v>0</v>
      </c>
      <c r="G5475">
        <v>3.53</v>
      </c>
      <c r="H5475" t="s">
        <v>14</v>
      </c>
      <c r="I5475" t="s">
        <v>21</v>
      </c>
      <c r="J5475">
        <v>650</v>
      </c>
      <c r="K5475">
        <v>5</v>
      </c>
      <c r="L5475" t="s">
        <v>30</v>
      </c>
      <c r="M5475" t="s">
        <v>17</v>
      </c>
      <c r="N5475" t="s">
        <v>18</v>
      </c>
      <c r="O5475">
        <v>0</v>
      </c>
      <c r="P5475">
        <v>75000</v>
      </c>
    </row>
    <row r="5476" spans="4:16">
      <c r="D5476">
        <v>5475</v>
      </c>
      <c r="E5476" t="s">
        <v>13</v>
      </c>
      <c r="F5476" t="b">
        <v>0</v>
      </c>
      <c r="G5476">
        <v>3.31</v>
      </c>
      <c r="H5476" t="s">
        <v>20</v>
      </c>
      <c r="I5476" t="s">
        <v>21</v>
      </c>
      <c r="J5476">
        <v>650</v>
      </c>
      <c r="K5476">
        <v>3</v>
      </c>
      <c r="L5476" t="s">
        <v>24</v>
      </c>
      <c r="M5476" t="s">
        <v>17</v>
      </c>
      <c r="N5476" t="s">
        <v>18</v>
      </c>
      <c r="O5476">
        <v>0</v>
      </c>
      <c r="P5476">
        <v>75000</v>
      </c>
    </row>
    <row r="5477" spans="4:16">
      <c r="D5477">
        <v>5476</v>
      </c>
      <c r="E5477" t="s">
        <v>19</v>
      </c>
      <c r="F5477" t="b">
        <v>0</v>
      </c>
      <c r="G5477">
        <v>3.22</v>
      </c>
      <c r="H5477" t="s">
        <v>20</v>
      </c>
      <c r="I5477" t="s">
        <v>29</v>
      </c>
      <c r="J5477">
        <v>660</v>
      </c>
      <c r="K5477">
        <v>6</v>
      </c>
      <c r="L5477" t="s">
        <v>24</v>
      </c>
      <c r="M5477" t="s">
        <v>17</v>
      </c>
      <c r="N5477" t="s">
        <v>18</v>
      </c>
      <c r="O5477">
        <v>0</v>
      </c>
      <c r="P5477">
        <v>75000</v>
      </c>
    </row>
    <row r="5478" spans="4:16">
      <c r="D5478">
        <v>5477</v>
      </c>
      <c r="E5478" t="s">
        <v>19</v>
      </c>
      <c r="F5478" t="b">
        <v>0</v>
      </c>
      <c r="G5478">
        <v>3.22</v>
      </c>
      <c r="H5478" t="s">
        <v>20</v>
      </c>
      <c r="I5478" t="s">
        <v>29</v>
      </c>
      <c r="J5478">
        <v>660</v>
      </c>
      <c r="K5478">
        <v>5</v>
      </c>
      <c r="L5478" t="s">
        <v>24</v>
      </c>
      <c r="M5478" t="s">
        <v>17</v>
      </c>
      <c r="N5478" t="s">
        <v>18</v>
      </c>
      <c r="O5478">
        <v>0</v>
      </c>
      <c r="P5478">
        <v>75000</v>
      </c>
    </row>
    <row r="5479" spans="4:16">
      <c r="D5479">
        <v>5478</v>
      </c>
      <c r="E5479" t="s">
        <v>13</v>
      </c>
      <c r="F5479" t="b">
        <v>1</v>
      </c>
      <c r="G5479">
        <v>2.95</v>
      </c>
      <c r="H5479" t="s">
        <v>14</v>
      </c>
      <c r="I5479" t="s">
        <v>23</v>
      </c>
      <c r="J5479">
        <v>620</v>
      </c>
      <c r="K5479">
        <v>6</v>
      </c>
      <c r="L5479" t="s">
        <v>27</v>
      </c>
      <c r="M5479" t="s">
        <v>17</v>
      </c>
      <c r="N5479" t="s">
        <v>18</v>
      </c>
      <c r="O5479">
        <v>0</v>
      </c>
      <c r="P5479">
        <v>75000</v>
      </c>
    </row>
    <row r="5480" spans="4:16">
      <c r="D5480">
        <v>5479</v>
      </c>
      <c r="E5480" t="s">
        <v>19</v>
      </c>
      <c r="F5480" t="b">
        <v>1</v>
      </c>
      <c r="G5480">
        <v>3.31</v>
      </c>
      <c r="H5480" t="s">
        <v>20</v>
      </c>
      <c r="I5480" t="s">
        <v>23</v>
      </c>
      <c r="J5480">
        <v>680</v>
      </c>
      <c r="K5480">
        <v>5</v>
      </c>
      <c r="L5480" t="s">
        <v>24</v>
      </c>
      <c r="M5480" t="s">
        <v>17</v>
      </c>
      <c r="N5480" t="s">
        <v>18</v>
      </c>
      <c r="O5480">
        <v>0</v>
      </c>
      <c r="P5480">
        <v>75000</v>
      </c>
    </row>
    <row r="5481" spans="4:16">
      <c r="D5481">
        <v>5480</v>
      </c>
      <c r="E5481" t="s">
        <v>19</v>
      </c>
      <c r="F5481" t="b">
        <v>1</v>
      </c>
      <c r="G5481">
        <v>2.99</v>
      </c>
      <c r="H5481" t="s">
        <v>25</v>
      </c>
      <c r="I5481" t="s">
        <v>23</v>
      </c>
      <c r="J5481">
        <v>600</v>
      </c>
      <c r="K5481">
        <v>5</v>
      </c>
      <c r="L5481" t="s">
        <v>27</v>
      </c>
      <c r="M5481" t="s">
        <v>28</v>
      </c>
      <c r="N5481" t="s">
        <v>18</v>
      </c>
      <c r="O5481">
        <v>0</v>
      </c>
      <c r="P5481">
        <v>0</v>
      </c>
    </row>
    <row r="5482" spans="4:16">
      <c r="D5482">
        <v>5481</v>
      </c>
      <c r="E5482" t="s">
        <v>19</v>
      </c>
      <c r="F5482" t="b">
        <v>0</v>
      </c>
      <c r="G5482">
        <v>3.41</v>
      </c>
      <c r="H5482" t="s">
        <v>20</v>
      </c>
      <c r="I5482" t="s">
        <v>21</v>
      </c>
      <c r="J5482">
        <v>650</v>
      </c>
      <c r="K5482">
        <v>6</v>
      </c>
      <c r="L5482" t="s">
        <v>22</v>
      </c>
      <c r="M5482" t="s">
        <v>17</v>
      </c>
      <c r="N5482" t="s">
        <v>18</v>
      </c>
      <c r="O5482">
        <v>0</v>
      </c>
      <c r="P5482">
        <v>75000</v>
      </c>
    </row>
    <row r="5483" spans="4:16">
      <c r="D5483">
        <v>5482</v>
      </c>
      <c r="E5483" t="s">
        <v>13</v>
      </c>
      <c r="F5483" t="b">
        <v>0</v>
      </c>
      <c r="G5483">
        <v>3.15</v>
      </c>
      <c r="H5483" t="s">
        <v>14</v>
      </c>
      <c r="I5483" t="s">
        <v>15</v>
      </c>
      <c r="J5483">
        <v>580</v>
      </c>
      <c r="K5483">
        <v>5</v>
      </c>
      <c r="L5483" t="s">
        <v>22</v>
      </c>
      <c r="M5483" t="s">
        <v>28</v>
      </c>
      <c r="N5483" t="s">
        <v>18</v>
      </c>
      <c r="O5483">
        <v>0</v>
      </c>
      <c r="P5483">
        <v>0</v>
      </c>
    </row>
    <row r="5484" spans="4:16">
      <c r="D5484">
        <v>5483</v>
      </c>
      <c r="E5484" t="s">
        <v>19</v>
      </c>
      <c r="F5484" t="b">
        <v>1</v>
      </c>
      <c r="G5484">
        <v>3.25</v>
      </c>
      <c r="H5484" t="s">
        <v>14</v>
      </c>
      <c r="I5484" t="s">
        <v>23</v>
      </c>
      <c r="J5484">
        <v>700</v>
      </c>
      <c r="K5484">
        <v>5</v>
      </c>
      <c r="L5484" t="s">
        <v>24</v>
      </c>
      <c r="M5484" t="s">
        <v>17</v>
      </c>
      <c r="N5484" t="s">
        <v>18</v>
      </c>
      <c r="O5484">
        <v>0</v>
      </c>
      <c r="P5484">
        <v>75000</v>
      </c>
    </row>
    <row r="5485" spans="4:16">
      <c r="D5485">
        <v>5484</v>
      </c>
      <c r="E5485" t="s">
        <v>13</v>
      </c>
      <c r="F5485" t="b">
        <v>0</v>
      </c>
      <c r="G5485">
        <v>3.5</v>
      </c>
      <c r="H5485" t="s">
        <v>20</v>
      </c>
      <c r="I5485" t="s">
        <v>29</v>
      </c>
      <c r="J5485">
        <v>750</v>
      </c>
      <c r="K5485">
        <v>5</v>
      </c>
      <c r="L5485" t="s">
        <v>24</v>
      </c>
      <c r="M5485" t="s">
        <v>17</v>
      </c>
      <c r="N5485" t="s">
        <v>40</v>
      </c>
      <c r="O5485">
        <v>50000</v>
      </c>
      <c r="P5485">
        <v>25000</v>
      </c>
    </row>
    <row r="5486" spans="4:16">
      <c r="D5486">
        <v>5485</v>
      </c>
      <c r="E5486" t="s">
        <v>19</v>
      </c>
      <c r="F5486" t="b">
        <v>0</v>
      </c>
      <c r="G5486">
        <v>3.12</v>
      </c>
      <c r="H5486" t="s">
        <v>20</v>
      </c>
      <c r="I5486" t="s">
        <v>21</v>
      </c>
      <c r="J5486">
        <v>640</v>
      </c>
      <c r="K5486">
        <v>5</v>
      </c>
      <c r="L5486" t="s">
        <v>31</v>
      </c>
      <c r="M5486" t="s">
        <v>17</v>
      </c>
      <c r="N5486" t="s">
        <v>18</v>
      </c>
      <c r="O5486">
        <v>0</v>
      </c>
      <c r="P5486">
        <v>75000</v>
      </c>
    </row>
    <row r="5487" spans="4:16">
      <c r="D5487">
        <v>5486</v>
      </c>
      <c r="E5487" t="s">
        <v>19</v>
      </c>
      <c r="F5487" t="b">
        <v>0</v>
      </c>
      <c r="G5487">
        <v>3.06</v>
      </c>
      <c r="H5487" t="s">
        <v>20</v>
      </c>
      <c r="I5487" t="s">
        <v>29</v>
      </c>
      <c r="J5487">
        <v>670</v>
      </c>
      <c r="K5487">
        <v>5</v>
      </c>
      <c r="L5487" t="s">
        <v>24</v>
      </c>
      <c r="M5487" t="s">
        <v>17</v>
      </c>
      <c r="N5487" t="s">
        <v>18</v>
      </c>
      <c r="O5487">
        <v>0</v>
      </c>
      <c r="P5487">
        <v>75000</v>
      </c>
    </row>
    <row r="5488" spans="4:16">
      <c r="D5488">
        <v>5487</v>
      </c>
      <c r="E5488" t="s">
        <v>19</v>
      </c>
      <c r="F5488" t="b">
        <v>0</v>
      </c>
      <c r="G5488">
        <v>3.02</v>
      </c>
      <c r="H5488" t="s">
        <v>14</v>
      </c>
      <c r="I5488" t="s">
        <v>15</v>
      </c>
      <c r="J5488">
        <v>710</v>
      </c>
      <c r="K5488">
        <v>4</v>
      </c>
      <c r="L5488" t="s">
        <v>34</v>
      </c>
      <c r="M5488" t="s">
        <v>17</v>
      </c>
      <c r="N5488" t="s">
        <v>18</v>
      </c>
      <c r="O5488">
        <v>0</v>
      </c>
      <c r="P5488">
        <v>75000</v>
      </c>
    </row>
    <row r="5489" spans="4:16">
      <c r="D5489">
        <v>5488</v>
      </c>
      <c r="E5489" t="s">
        <v>13</v>
      </c>
      <c r="F5489" t="b">
        <v>1</v>
      </c>
      <c r="G5489">
        <v>2.86</v>
      </c>
      <c r="H5489" t="s">
        <v>25</v>
      </c>
      <c r="I5489" t="s">
        <v>23</v>
      </c>
      <c r="J5489">
        <v>570</v>
      </c>
      <c r="K5489">
        <v>5</v>
      </c>
      <c r="L5489" t="s">
        <v>37</v>
      </c>
      <c r="M5489" t="s">
        <v>28</v>
      </c>
      <c r="N5489" t="s">
        <v>18</v>
      </c>
      <c r="O5489">
        <v>0</v>
      </c>
      <c r="P5489">
        <v>0</v>
      </c>
    </row>
    <row r="5490" spans="4:16">
      <c r="D5490">
        <v>5489</v>
      </c>
      <c r="E5490" t="s">
        <v>19</v>
      </c>
      <c r="F5490" t="b">
        <v>0</v>
      </c>
      <c r="G5490">
        <v>2.96</v>
      </c>
      <c r="H5490" t="s">
        <v>20</v>
      </c>
      <c r="I5490" t="s">
        <v>26</v>
      </c>
      <c r="J5490">
        <v>600</v>
      </c>
      <c r="K5490">
        <v>4</v>
      </c>
      <c r="L5490" t="s">
        <v>34</v>
      </c>
      <c r="M5490" t="s">
        <v>28</v>
      </c>
      <c r="N5490" t="s">
        <v>18</v>
      </c>
      <c r="O5490">
        <v>0</v>
      </c>
      <c r="P5490">
        <v>0</v>
      </c>
    </row>
    <row r="5491" spans="4:16">
      <c r="D5491">
        <v>5490</v>
      </c>
      <c r="E5491" t="s">
        <v>19</v>
      </c>
      <c r="F5491" t="b">
        <v>0</v>
      </c>
      <c r="G5491">
        <v>3.42</v>
      </c>
      <c r="H5491" t="s">
        <v>20</v>
      </c>
      <c r="I5491" t="s">
        <v>15</v>
      </c>
      <c r="J5491">
        <v>710</v>
      </c>
      <c r="K5491">
        <v>5</v>
      </c>
      <c r="L5491" t="s">
        <v>36</v>
      </c>
      <c r="M5491" t="s">
        <v>17</v>
      </c>
      <c r="N5491" t="s">
        <v>18</v>
      </c>
      <c r="O5491">
        <v>0</v>
      </c>
      <c r="P5491">
        <v>75000</v>
      </c>
    </row>
    <row r="5492" spans="4:16">
      <c r="D5492">
        <v>5491</v>
      </c>
      <c r="E5492" t="s">
        <v>13</v>
      </c>
      <c r="F5492" t="b">
        <v>0</v>
      </c>
      <c r="G5492">
        <v>2.89</v>
      </c>
      <c r="H5492" t="s">
        <v>20</v>
      </c>
      <c r="I5492" t="s">
        <v>29</v>
      </c>
      <c r="J5492">
        <v>570</v>
      </c>
      <c r="K5492">
        <v>5</v>
      </c>
      <c r="L5492" t="s">
        <v>24</v>
      </c>
      <c r="M5492" t="s">
        <v>28</v>
      </c>
      <c r="N5492" t="s">
        <v>18</v>
      </c>
      <c r="O5492">
        <v>0</v>
      </c>
      <c r="P5492">
        <v>0</v>
      </c>
    </row>
    <row r="5493" spans="4:16">
      <c r="D5493">
        <v>5492</v>
      </c>
      <c r="E5493" t="s">
        <v>19</v>
      </c>
      <c r="F5493" t="b">
        <v>0</v>
      </c>
      <c r="G5493">
        <v>3.19</v>
      </c>
      <c r="H5493" t="s">
        <v>20</v>
      </c>
      <c r="I5493" t="s">
        <v>21</v>
      </c>
      <c r="J5493">
        <v>620</v>
      </c>
      <c r="K5493">
        <v>6</v>
      </c>
      <c r="L5493" t="s">
        <v>33</v>
      </c>
      <c r="M5493" t="s">
        <v>17</v>
      </c>
      <c r="N5493" t="s">
        <v>18</v>
      </c>
      <c r="O5493">
        <v>0</v>
      </c>
      <c r="P5493">
        <v>75000</v>
      </c>
    </row>
    <row r="5494" spans="4:16">
      <c r="D5494">
        <v>5493</v>
      </c>
      <c r="E5494" t="s">
        <v>13</v>
      </c>
      <c r="F5494" t="b">
        <v>1</v>
      </c>
      <c r="G5494">
        <v>3.34</v>
      </c>
      <c r="H5494" t="s">
        <v>14</v>
      </c>
      <c r="I5494" t="s">
        <v>23</v>
      </c>
      <c r="J5494">
        <v>570</v>
      </c>
      <c r="K5494">
        <v>6</v>
      </c>
      <c r="L5494" t="s">
        <v>32</v>
      </c>
      <c r="M5494" t="s">
        <v>28</v>
      </c>
      <c r="N5494" t="s">
        <v>18</v>
      </c>
      <c r="O5494">
        <v>0</v>
      </c>
      <c r="P5494">
        <v>0</v>
      </c>
    </row>
    <row r="5495" spans="4:16">
      <c r="D5495">
        <v>5494</v>
      </c>
      <c r="E5495" t="s">
        <v>19</v>
      </c>
      <c r="F5495" t="b">
        <v>0</v>
      </c>
      <c r="G5495">
        <v>3.46</v>
      </c>
      <c r="H5495" t="s">
        <v>25</v>
      </c>
      <c r="I5495" t="s">
        <v>21</v>
      </c>
      <c r="J5495">
        <v>690</v>
      </c>
      <c r="K5495">
        <v>6</v>
      </c>
      <c r="L5495" t="s">
        <v>16</v>
      </c>
      <c r="M5495" t="s">
        <v>17</v>
      </c>
      <c r="N5495" t="s">
        <v>18</v>
      </c>
      <c r="O5495">
        <v>0</v>
      </c>
      <c r="P5495">
        <v>75000</v>
      </c>
    </row>
    <row r="5496" spans="4:16">
      <c r="D5496">
        <v>5495</v>
      </c>
      <c r="E5496" t="s">
        <v>13</v>
      </c>
      <c r="F5496" t="b">
        <v>1</v>
      </c>
      <c r="G5496">
        <v>3.17</v>
      </c>
      <c r="H5496" t="s">
        <v>14</v>
      </c>
      <c r="I5496" t="s">
        <v>23</v>
      </c>
      <c r="J5496">
        <v>650</v>
      </c>
      <c r="K5496">
        <v>5</v>
      </c>
      <c r="L5496" t="s">
        <v>38</v>
      </c>
      <c r="M5496" t="s">
        <v>17</v>
      </c>
      <c r="N5496" t="s">
        <v>18</v>
      </c>
      <c r="O5496">
        <v>0</v>
      </c>
      <c r="P5496">
        <v>75000</v>
      </c>
    </row>
    <row r="5497" spans="4:16">
      <c r="D5497">
        <v>5496</v>
      </c>
      <c r="E5497" t="s">
        <v>19</v>
      </c>
      <c r="F5497" t="b">
        <v>1</v>
      </c>
      <c r="G5497">
        <v>3.13</v>
      </c>
      <c r="H5497" t="s">
        <v>20</v>
      </c>
      <c r="I5497" t="s">
        <v>23</v>
      </c>
      <c r="J5497">
        <v>650</v>
      </c>
      <c r="K5497">
        <v>4</v>
      </c>
      <c r="L5497" t="s">
        <v>32</v>
      </c>
      <c r="M5497" t="s">
        <v>17</v>
      </c>
      <c r="N5497" t="s">
        <v>18</v>
      </c>
      <c r="O5497">
        <v>0</v>
      </c>
      <c r="P5497">
        <v>75000</v>
      </c>
    </row>
    <row r="5498" spans="4:16">
      <c r="D5498">
        <v>5497</v>
      </c>
      <c r="E5498" t="s">
        <v>13</v>
      </c>
      <c r="F5498" t="b">
        <v>0</v>
      </c>
      <c r="G5498">
        <v>3.4</v>
      </c>
      <c r="H5498" t="s">
        <v>20</v>
      </c>
      <c r="I5498" t="s">
        <v>29</v>
      </c>
      <c r="J5498">
        <v>700</v>
      </c>
      <c r="K5498">
        <v>6</v>
      </c>
      <c r="L5498" t="s">
        <v>33</v>
      </c>
      <c r="M5498" t="s">
        <v>17</v>
      </c>
      <c r="N5498" t="s">
        <v>18</v>
      </c>
      <c r="O5498">
        <v>0</v>
      </c>
      <c r="P5498">
        <v>75000</v>
      </c>
    </row>
    <row r="5499" spans="4:16">
      <c r="D5499">
        <v>5498</v>
      </c>
      <c r="E5499" t="s">
        <v>19</v>
      </c>
      <c r="F5499" t="b">
        <v>0</v>
      </c>
      <c r="G5499">
        <v>3.22</v>
      </c>
      <c r="H5499" t="s">
        <v>20</v>
      </c>
      <c r="I5499" t="s">
        <v>29</v>
      </c>
      <c r="J5499">
        <v>700</v>
      </c>
      <c r="K5499">
        <v>5</v>
      </c>
      <c r="L5499" t="s">
        <v>24</v>
      </c>
      <c r="M5499" t="s">
        <v>17</v>
      </c>
      <c r="N5499" t="s">
        <v>18</v>
      </c>
      <c r="O5499">
        <v>0</v>
      </c>
      <c r="P5499">
        <v>75000</v>
      </c>
    </row>
    <row r="5500" spans="4:16">
      <c r="D5500">
        <v>5499</v>
      </c>
      <c r="E5500" t="s">
        <v>19</v>
      </c>
      <c r="F5500" t="b">
        <v>0</v>
      </c>
      <c r="G5500">
        <v>3.43</v>
      </c>
      <c r="H5500" t="s">
        <v>20</v>
      </c>
      <c r="I5500" t="s">
        <v>15</v>
      </c>
      <c r="J5500">
        <v>660</v>
      </c>
      <c r="K5500">
        <v>6</v>
      </c>
      <c r="L5500" t="s">
        <v>27</v>
      </c>
      <c r="M5500" t="s">
        <v>17</v>
      </c>
      <c r="N5500" t="s">
        <v>18</v>
      </c>
      <c r="O5500">
        <v>0</v>
      </c>
      <c r="P5500">
        <v>75000</v>
      </c>
    </row>
    <row r="5501" spans="4:16">
      <c r="D5501">
        <v>5500</v>
      </c>
      <c r="E5501" t="s">
        <v>19</v>
      </c>
      <c r="F5501" t="b">
        <v>0</v>
      </c>
      <c r="G5501">
        <v>3.25</v>
      </c>
      <c r="H5501" t="s">
        <v>20</v>
      </c>
      <c r="I5501" t="s">
        <v>15</v>
      </c>
      <c r="J5501">
        <v>620</v>
      </c>
      <c r="K5501">
        <v>4</v>
      </c>
      <c r="L5501" t="s">
        <v>34</v>
      </c>
      <c r="M5501" t="s">
        <v>17</v>
      </c>
      <c r="N5501" t="s">
        <v>18</v>
      </c>
      <c r="O5501">
        <v>0</v>
      </c>
      <c r="P5501">
        <v>75000</v>
      </c>
    </row>
    <row r="5502" spans="4:16">
      <c r="D5502">
        <v>5501</v>
      </c>
      <c r="E5502" t="s">
        <v>13</v>
      </c>
      <c r="F5502" t="b">
        <v>1</v>
      </c>
      <c r="G5502">
        <v>2.92</v>
      </c>
      <c r="H5502" t="s">
        <v>20</v>
      </c>
      <c r="I5502" t="s">
        <v>23</v>
      </c>
      <c r="J5502">
        <v>570</v>
      </c>
      <c r="K5502">
        <v>4</v>
      </c>
      <c r="L5502" t="s">
        <v>22</v>
      </c>
      <c r="M5502" t="s">
        <v>28</v>
      </c>
      <c r="N5502" t="s">
        <v>18</v>
      </c>
      <c r="O5502">
        <v>0</v>
      </c>
      <c r="P5502">
        <v>0</v>
      </c>
    </row>
    <row r="5503" spans="4:16">
      <c r="D5503">
        <v>5502</v>
      </c>
      <c r="E5503" t="s">
        <v>19</v>
      </c>
      <c r="F5503" t="b">
        <v>0</v>
      </c>
      <c r="G5503">
        <v>3.11</v>
      </c>
      <c r="H5503" t="s">
        <v>25</v>
      </c>
      <c r="I5503" t="s">
        <v>21</v>
      </c>
      <c r="J5503">
        <v>710</v>
      </c>
      <c r="K5503">
        <v>5</v>
      </c>
      <c r="L5503" t="s">
        <v>34</v>
      </c>
      <c r="M5503" t="s">
        <v>17</v>
      </c>
      <c r="N5503" t="s">
        <v>18</v>
      </c>
      <c r="O5503">
        <v>0</v>
      </c>
      <c r="P5503">
        <v>75000</v>
      </c>
    </row>
    <row r="5504" spans="4:16">
      <c r="D5504">
        <v>5503</v>
      </c>
      <c r="E5504" t="s">
        <v>19</v>
      </c>
      <c r="F5504" t="b">
        <v>1</v>
      </c>
      <c r="G5504">
        <v>3.29</v>
      </c>
      <c r="H5504" t="s">
        <v>20</v>
      </c>
      <c r="I5504" t="s">
        <v>23</v>
      </c>
      <c r="J5504">
        <v>650</v>
      </c>
      <c r="K5504">
        <v>7</v>
      </c>
      <c r="L5504" t="s">
        <v>32</v>
      </c>
      <c r="M5504" t="s">
        <v>17</v>
      </c>
      <c r="N5504" t="s">
        <v>18</v>
      </c>
      <c r="O5504">
        <v>0</v>
      </c>
      <c r="P5504">
        <v>75000</v>
      </c>
    </row>
    <row r="5505" spans="4:16">
      <c r="D5505">
        <v>5504</v>
      </c>
      <c r="E5505" t="s">
        <v>13</v>
      </c>
      <c r="F5505" t="b">
        <v>0</v>
      </c>
      <c r="G5505">
        <v>2.96</v>
      </c>
      <c r="H5505" t="s">
        <v>25</v>
      </c>
      <c r="I5505" t="s">
        <v>15</v>
      </c>
      <c r="J5505">
        <v>620</v>
      </c>
      <c r="K5505">
        <v>8</v>
      </c>
      <c r="L5505" t="s">
        <v>30</v>
      </c>
      <c r="M5505" t="s">
        <v>17</v>
      </c>
      <c r="N5505" t="s">
        <v>18</v>
      </c>
      <c r="O5505">
        <v>0</v>
      </c>
      <c r="P5505">
        <v>75000</v>
      </c>
    </row>
    <row r="5506" spans="4:16">
      <c r="D5506">
        <v>5505</v>
      </c>
      <c r="E5506" t="s">
        <v>19</v>
      </c>
      <c r="F5506" t="b">
        <v>0</v>
      </c>
      <c r="G5506">
        <v>3.08</v>
      </c>
      <c r="H5506" t="s">
        <v>25</v>
      </c>
      <c r="I5506" t="s">
        <v>26</v>
      </c>
      <c r="J5506">
        <v>610</v>
      </c>
      <c r="K5506">
        <v>6</v>
      </c>
      <c r="L5506" t="s">
        <v>27</v>
      </c>
      <c r="M5506" t="s">
        <v>17</v>
      </c>
      <c r="N5506" t="s">
        <v>18</v>
      </c>
      <c r="O5506">
        <v>0</v>
      </c>
      <c r="P5506">
        <v>75000</v>
      </c>
    </row>
    <row r="5507" spans="4:16">
      <c r="D5507">
        <v>5506</v>
      </c>
      <c r="E5507" t="s">
        <v>13</v>
      </c>
      <c r="F5507" t="b">
        <v>1</v>
      </c>
      <c r="G5507">
        <v>3.45</v>
      </c>
      <c r="H5507" t="s">
        <v>25</v>
      </c>
      <c r="I5507" t="s">
        <v>23</v>
      </c>
      <c r="J5507">
        <v>610</v>
      </c>
      <c r="K5507">
        <v>4</v>
      </c>
      <c r="L5507" t="s">
        <v>34</v>
      </c>
      <c r="M5507" t="s">
        <v>17</v>
      </c>
      <c r="N5507" t="s">
        <v>18</v>
      </c>
      <c r="O5507">
        <v>0</v>
      </c>
      <c r="P5507">
        <v>75000</v>
      </c>
    </row>
    <row r="5508" spans="4:16">
      <c r="D5508">
        <v>5507</v>
      </c>
      <c r="E5508" t="s">
        <v>19</v>
      </c>
      <c r="F5508" t="b">
        <v>0</v>
      </c>
      <c r="G5508">
        <v>3.12</v>
      </c>
      <c r="H5508" t="s">
        <v>25</v>
      </c>
      <c r="I5508" t="s">
        <v>29</v>
      </c>
      <c r="J5508">
        <v>680</v>
      </c>
      <c r="K5508">
        <v>6</v>
      </c>
      <c r="L5508" t="s">
        <v>34</v>
      </c>
      <c r="M5508" t="s">
        <v>17</v>
      </c>
      <c r="N5508" t="s">
        <v>18</v>
      </c>
      <c r="O5508">
        <v>0</v>
      </c>
      <c r="P5508">
        <v>75000</v>
      </c>
    </row>
    <row r="5509" spans="4:16">
      <c r="D5509">
        <v>5508</v>
      </c>
      <c r="E5509" t="s">
        <v>19</v>
      </c>
      <c r="F5509" t="b">
        <v>0</v>
      </c>
      <c r="G5509">
        <v>3.48</v>
      </c>
      <c r="H5509" t="s">
        <v>25</v>
      </c>
      <c r="I5509" t="s">
        <v>15</v>
      </c>
      <c r="J5509">
        <v>680</v>
      </c>
      <c r="K5509">
        <v>5</v>
      </c>
      <c r="L5509" t="s">
        <v>27</v>
      </c>
      <c r="M5509" t="s">
        <v>17</v>
      </c>
      <c r="N5509" t="s">
        <v>18</v>
      </c>
      <c r="O5509">
        <v>0</v>
      </c>
      <c r="P5509">
        <v>75000</v>
      </c>
    </row>
    <row r="5510" spans="4:16">
      <c r="D5510">
        <v>5509</v>
      </c>
      <c r="E5510" t="s">
        <v>19</v>
      </c>
      <c r="F5510" t="b">
        <v>1</v>
      </c>
      <c r="G5510">
        <v>3.29</v>
      </c>
      <c r="H5510" t="s">
        <v>25</v>
      </c>
      <c r="I5510" t="s">
        <v>23</v>
      </c>
      <c r="J5510">
        <v>650</v>
      </c>
      <c r="K5510">
        <v>5</v>
      </c>
      <c r="L5510" t="s">
        <v>24</v>
      </c>
      <c r="M5510" t="s">
        <v>17</v>
      </c>
      <c r="N5510" t="s">
        <v>18</v>
      </c>
      <c r="O5510">
        <v>0</v>
      </c>
      <c r="P5510">
        <v>75000</v>
      </c>
    </row>
    <row r="5511" spans="4:16">
      <c r="D5511">
        <v>5510</v>
      </c>
      <c r="E5511" t="s">
        <v>13</v>
      </c>
      <c r="F5511" t="b">
        <v>0</v>
      </c>
      <c r="G5511">
        <v>3.31</v>
      </c>
      <c r="H5511" t="s">
        <v>25</v>
      </c>
      <c r="I5511" t="s">
        <v>21</v>
      </c>
      <c r="J5511">
        <v>610</v>
      </c>
      <c r="K5511">
        <v>5</v>
      </c>
      <c r="L5511" t="s">
        <v>27</v>
      </c>
      <c r="M5511" t="s">
        <v>17</v>
      </c>
      <c r="N5511" t="s">
        <v>18</v>
      </c>
      <c r="O5511">
        <v>0</v>
      </c>
      <c r="P5511">
        <v>75000</v>
      </c>
    </row>
    <row r="5512" spans="4:16">
      <c r="D5512">
        <v>5511</v>
      </c>
      <c r="E5512" t="s">
        <v>13</v>
      </c>
      <c r="F5512" t="b">
        <v>0</v>
      </c>
      <c r="G5512">
        <v>3.28</v>
      </c>
      <c r="H5512" t="s">
        <v>14</v>
      </c>
      <c r="I5512" t="s">
        <v>15</v>
      </c>
      <c r="J5512">
        <v>670</v>
      </c>
      <c r="K5512">
        <v>4</v>
      </c>
      <c r="L5512" t="s">
        <v>16</v>
      </c>
      <c r="M5512" t="s">
        <v>17</v>
      </c>
      <c r="N5512" t="s">
        <v>18</v>
      </c>
      <c r="O5512">
        <v>0</v>
      </c>
      <c r="P5512">
        <v>75000</v>
      </c>
    </row>
    <row r="5513" spans="4:16">
      <c r="D5513">
        <v>5512</v>
      </c>
      <c r="E5513" t="s">
        <v>13</v>
      </c>
      <c r="F5513" t="b">
        <v>1</v>
      </c>
      <c r="G5513">
        <v>3.16</v>
      </c>
      <c r="H5513" t="s">
        <v>25</v>
      </c>
      <c r="I5513" t="s">
        <v>23</v>
      </c>
      <c r="J5513">
        <v>660</v>
      </c>
      <c r="K5513">
        <v>6</v>
      </c>
      <c r="L5513" t="s">
        <v>16</v>
      </c>
      <c r="M5513" t="s">
        <v>17</v>
      </c>
      <c r="N5513" t="s">
        <v>18</v>
      </c>
      <c r="O5513">
        <v>0</v>
      </c>
      <c r="P5513">
        <v>75000</v>
      </c>
    </row>
    <row r="5514" spans="4:16">
      <c r="D5514">
        <v>5513</v>
      </c>
      <c r="E5514" t="s">
        <v>13</v>
      </c>
      <c r="F5514" t="b">
        <v>1</v>
      </c>
      <c r="G5514">
        <v>3.34</v>
      </c>
      <c r="H5514" t="s">
        <v>20</v>
      </c>
      <c r="I5514" t="s">
        <v>23</v>
      </c>
      <c r="J5514">
        <v>660</v>
      </c>
      <c r="K5514">
        <v>3</v>
      </c>
      <c r="L5514" t="s">
        <v>16</v>
      </c>
      <c r="M5514" t="s">
        <v>17</v>
      </c>
      <c r="N5514" t="s">
        <v>18</v>
      </c>
      <c r="O5514">
        <v>0</v>
      </c>
      <c r="P5514">
        <v>75000</v>
      </c>
    </row>
    <row r="5515" spans="4:16">
      <c r="D5515">
        <v>5514</v>
      </c>
      <c r="E5515" t="s">
        <v>13</v>
      </c>
      <c r="F5515" t="b">
        <v>1</v>
      </c>
      <c r="G5515">
        <v>3.44</v>
      </c>
      <c r="H5515" t="s">
        <v>20</v>
      </c>
      <c r="I5515" t="s">
        <v>23</v>
      </c>
      <c r="J5515">
        <v>640</v>
      </c>
      <c r="K5515">
        <v>3</v>
      </c>
      <c r="L5515" t="s">
        <v>24</v>
      </c>
      <c r="M5515" t="s">
        <v>17</v>
      </c>
      <c r="N5515" t="s">
        <v>18</v>
      </c>
      <c r="O5515">
        <v>0</v>
      </c>
      <c r="P5515">
        <v>75000</v>
      </c>
    </row>
    <row r="5516" spans="4:16">
      <c r="D5516">
        <v>5515</v>
      </c>
      <c r="E5516" t="s">
        <v>19</v>
      </c>
      <c r="F5516" t="b">
        <v>1</v>
      </c>
      <c r="G5516">
        <v>3.23</v>
      </c>
      <c r="H5516" t="s">
        <v>20</v>
      </c>
      <c r="I5516" t="s">
        <v>23</v>
      </c>
      <c r="J5516">
        <v>630</v>
      </c>
      <c r="K5516">
        <v>5</v>
      </c>
      <c r="L5516" t="s">
        <v>22</v>
      </c>
      <c r="M5516" t="s">
        <v>17</v>
      </c>
      <c r="N5516" t="s">
        <v>18</v>
      </c>
      <c r="O5516">
        <v>0</v>
      </c>
      <c r="P5516">
        <v>75000</v>
      </c>
    </row>
    <row r="5517" spans="4:16">
      <c r="D5517">
        <v>5516</v>
      </c>
      <c r="E5517" t="s">
        <v>19</v>
      </c>
      <c r="F5517" t="b">
        <v>1</v>
      </c>
      <c r="G5517">
        <v>3.39</v>
      </c>
      <c r="H5517" t="s">
        <v>25</v>
      </c>
      <c r="I5517" t="s">
        <v>23</v>
      </c>
      <c r="J5517">
        <v>610</v>
      </c>
      <c r="K5517">
        <v>3</v>
      </c>
      <c r="L5517" t="s">
        <v>27</v>
      </c>
      <c r="M5517" t="s">
        <v>17</v>
      </c>
      <c r="N5517" t="s">
        <v>18</v>
      </c>
      <c r="O5517">
        <v>0</v>
      </c>
      <c r="P5517">
        <v>75000</v>
      </c>
    </row>
    <row r="5518" spans="4:16">
      <c r="D5518">
        <v>5517</v>
      </c>
      <c r="E5518" t="s">
        <v>13</v>
      </c>
      <c r="F5518" t="b">
        <v>1</v>
      </c>
      <c r="G5518">
        <v>3.54</v>
      </c>
      <c r="H5518" t="s">
        <v>25</v>
      </c>
      <c r="I5518" t="s">
        <v>23</v>
      </c>
      <c r="J5518">
        <v>750</v>
      </c>
      <c r="K5518">
        <v>5</v>
      </c>
      <c r="L5518" t="s">
        <v>31</v>
      </c>
      <c r="M5518" t="s">
        <v>17</v>
      </c>
      <c r="N5518" t="s">
        <v>40</v>
      </c>
      <c r="O5518">
        <v>50000</v>
      </c>
      <c r="P5518">
        <v>25000</v>
      </c>
    </row>
    <row r="5519" spans="4:16">
      <c r="D5519">
        <v>5518</v>
      </c>
      <c r="E5519" t="s">
        <v>19</v>
      </c>
      <c r="F5519" t="b">
        <v>0</v>
      </c>
      <c r="G5519">
        <v>3.15</v>
      </c>
      <c r="H5519" t="s">
        <v>20</v>
      </c>
      <c r="I5519" t="s">
        <v>26</v>
      </c>
      <c r="J5519">
        <v>680</v>
      </c>
      <c r="K5519">
        <v>5</v>
      </c>
      <c r="L5519" t="s">
        <v>32</v>
      </c>
      <c r="M5519" t="s">
        <v>17</v>
      </c>
      <c r="N5519" t="s">
        <v>18</v>
      </c>
      <c r="O5519">
        <v>0</v>
      </c>
      <c r="P5519">
        <v>75000</v>
      </c>
    </row>
    <row r="5520" spans="4:16">
      <c r="D5520">
        <v>5519</v>
      </c>
      <c r="E5520" t="s">
        <v>19</v>
      </c>
      <c r="F5520" t="b">
        <v>1</v>
      </c>
      <c r="G5520">
        <v>3.27</v>
      </c>
      <c r="H5520" t="s">
        <v>25</v>
      </c>
      <c r="I5520" t="s">
        <v>23</v>
      </c>
      <c r="J5520">
        <v>660</v>
      </c>
      <c r="K5520">
        <v>3</v>
      </c>
      <c r="L5520" t="s">
        <v>34</v>
      </c>
      <c r="M5520" t="s">
        <v>17</v>
      </c>
      <c r="N5520" t="s">
        <v>18</v>
      </c>
      <c r="O5520">
        <v>0</v>
      </c>
      <c r="P5520">
        <v>75000</v>
      </c>
    </row>
    <row r="5521" spans="4:16">
      <c r="D5521">
        <v>5520</v>
      </c>
      <c r="E5521" t="s">
        <v>19</v>
      </c>
      <c r="F5521" t="b">
        <v>0</v>
      </c>
      <c r="G5521">
        <v>3.24</v>
      </c>
      <c r="H5521" t="s">
        <v>20</v>
      </c>
      <c r="I5521" t="s">
        <v>26</v>
      </c>
      <c r="J5521">
        <v>670</v>
      </c>
      <c r="K5521">
        <v>5</v>
      </c>
      <c r="L5521" t="s">
        <v>31</v>
      </c>
      <c r="M5521" t="s">
        <v>17</v>
      </c>
      <c r="N5521" t="s">
        <v>18</v>
      </c>
      <c r="O5521">
        <v>0</v>
      </c>
      <c r="P5521">
        <v>75000</v>
      </c>
    </row>
    <row r="5522" spans="4:16">
      <c r="D5522">
        <v>5521</v>
      </c>
      <c r="E5522" t="s">
        <v>19</v>
      </c>
      <c r="F5522" t="b">
        <v>0</v>
      </c>
      <c r="G5522">
        <v>2.95</v>
      </c>
      <c r="H5522" t="s">
        <v>14</v>
      </c>
      <c r="I5522" t="s">
        <v>29</v>
      </c>
      <c r="J5522">
        <v>630</v>
      </c>
      <c r="K5522">
        <v>4</v>
      </c>
      <c r="L5522" t="s">
        <v>31</v>
      </c>
      <c r="M5522" t="s">
        <v>17</v>
      </c>
      <c r="N5522" t="s">
        <v>18</v>
      </c>
      <c r="O5522">
        <v>0</v>
      </c>
      <c r="P5522">
        <v>75000</v>
      </c>
    </row>
    <row r="5523" spans="4:16">
      <c r="D5523">
        <v>5522</v>
      </c>
      <c r="E5523" t="s">
        <v>19</v>
      </c>
      <c r="F5523" t="b">
        <v>1</v>
      </c>
      <c r="G5523">
        <v>3.13</v>
      </c>
      <c r="H5523" t="s">
        <v>25</v>
      </c>
      <c r="I5523" t="s">
        <v>23</v>
      </c>
      <c r="J5523">
        <v>660</v>
      </c>
      <c r="K5523">
        <v>5</v>
      </c>
      <c r="L5523" t="s">
        <v>31</v>
      </c>
      <c r="M5523" t="s">
        <v>17</v>
      </c>
      <c r="N5523" t="s">
        <v>18</v>
      </c>
      <c r="O5523">
        <v>0</v>
      </c>
      <c r="P5523">
        <v>75000</v>
      </c>
    </row>
    <row r="5524" spans="4:16">
      <c r="D5524">
        <v>5523</v>
      </c>
      <c r="E5524" t="s">
        <v>19</v>
      </c>
      <c r="F5524" t="b">
        <v>1</v>
      </c>
      <c r="G5524">
        <v>3.22</v>
      </c>
      <c r="H5524" t="s">
        <v>20</v>
      </c>
      <c r="I5524" t="s">
        <v>23</v>
      </c>
      <c r="J5524">
        <v>730</v>
      </c>
      <c r="K5524">
        <v>4</v>
      </c>
      <c r="L5524" t="s">
        <v>24</v>
      </c>
      <c r="M5524" t="s">
        <v>17</v>
      </c>
      <c r="N5524" t="s">
        <v>18</v>
      </c>
      <c r="O5524">
        <v>0</v>
      </c>
      <c r="P5524">
        <v>75000</v>
      </c>
    </row>
    <row r="5525" spans="4:16">
      <c r="D5525">
        <v>5524</v>
      </c>
      <c r="E5525" t="s">
        <v>19</v>
      </c>
      <c r="F5525" t="b">
        <v>0</v>
      </c>
      <c r="G5525">
        <v>3.27</v>
      </c>
      <c r="H5525" t="s">
        <v>14</v>
      </c>
      <c r="I5525" t="s">
        <v>29</v>
      </c>
      <c r="J5525">
        <v>660</v>
      </c>
      <c r="K5525">
        <v>5</v>
      </c>
      <c r="L5525" t="s">
        <v>27</v>
      </c>
      <c r="M5525" t="s">
        <v>17</v>
      </c>
      <c r="N5525" t="s">
        <v>18</v>
      </c>
      <c r="O5525">
        <v>0</v>
      </c>
      <c r="P5525">
        <v>75000</v>
      </c>
    </row>
    <row r="5526" spans="4:16">
      <c r="D5526">
        <v>5525</v>
      </c>
      <c r="E5526" t="s">
        <v>19</v>
      </c>
      <c r="F5526" t="b">
        <v>0</v>
      </c>
      <c r="G5526">
        <v>3.13</v>
      </c>
      <c r="H5526" t="s">
        <v>25</v>
      </c>
      <c r="I5526" t="s">
        <v>21</v>
      </c>
      <c r="J5526">
        <v>570</v>
      </c>
      <c r="K5526">
        <v>6</v>
      </c>
      <c r="L5526" t="s">
        <v>34</v>
      </c>
      <c r="M5526" t="s">
        <v>28</v>
      </c>
      <c r="N5526" t="s">
        <v>18</v>
      </c>
      <c r="O5526">
        <v>0</v>
      </c>
      <c r="P5526">
        <v>0</v>
      </c>
    </row>
    <row r="5527" spans="4:16">
      <c r="D5527">
        <v>5526</v>
      </c>
      <c r="E5527" t="s">
        <v>19</v>
      </c>
      <c r="F5527" t="b">
        <v>0</v>
      </c>
      <c r="G5527">
        <v>3.12</v>
      </c>
      <c r="H5527" t="s">
        <v>25</v>
      </c>
      <c r="I5527" t="s">
        <v>30</v>
      </c>
      <c r="J5527">
        <v>580</v>
      </c>
      <c r="K5527">
        <v>5</v>
      </c>
      <c r="L5527" t="s">
        <v>27</v>
      </c>
      <c r="M5527" t="s">
        <v>28</v>
      </c>
      <c r="N5527" t="s">
        <v>18</v>
      </c>
      <c r="O5527">
        <v>0</v>
      </c>
      <c r="P5527">
        <v>0</v>
      </c>
    </row>
    <row r="5528" spans="4:16">
      <c r="D5528">
        <v>5527</v>
      </c>
      <c r="E5528" t="s">
        <v>13</v>
      </c>
      <c r="F5528" t="b">
        <v>0</v>
      </c>
      <c r="G5528">
        <v>3.02</v>
      </c>
      <c r="H5528" t="s">
        <v>25</v>
      </c>
      <c r="I5528" t="s">
        <v>21</v>
      </c>
      <c r="J5528">
        <v>680</v>
      </c>
      <c r="K5528">
        <v>5</v>
      </c>
      <c r="L5528" t="s">
        <v>34</v>
      </c>
      <c r="M5528" t="s">
        <v>17</v>
      </c>
      <c r="N5528" t="s">
        <v>18</v>
      </c>
      <c r="O5528">
        <v>0</v>
      </c>
      <c r="P5528">
        <v>75000</v>
      </c>
    </row>
    <row r="5529" spans="4:16">
      <c r="D5529">
        <v>5528</v>
      </c>
      <c r="E5529" t="s">
        <v>19</v>
      </c>
      <c r="F5529" t="b">
        <v>1</v>
      </c>
      <c r="G5529">
        <v>3.3</v>
      </c>
      <c r="H5529" t="s">
        <v>20</v>
      </c>
      <c r="I5529" t="s">
        <v>23</v>
      </c>
      <c r="J5529">
        <v>700</v>
      </c>
      <c r="K5529">
        <v>4</v>
      </c>
      <c r="L5529" t="s">
        <v>27</v>
      </c>
      <c r="M5529" t="s">
        <v>17</v>
      </c>
      <c r="N5529" t="s">
        <v>18</v>
      </c>
      <c r="O5529">
        <v>0</v>
      </c>
      <c r="P5529">
        <v>75000</v>
      </c>
    </row>
    <row r="5530" spans="4:16">
      <c r="D5530">
        <v>5529</v>
      </c>
      <c r="E5530" t="s">
        <v>19</v>
      </c>
      <c r="F5530" t="b">
        <v>0</v>
      </c>
      <c r="G5530">
        <v>3.19</v>
      </c>
      <c r="H5530" t="s">
        <v>20</v>
      </c>
      <c r="I5530" t="s">
        <v>15</v>
      </c>
      <c r="J5530">
        <v>620</v>
      </c>
      <c r="K5530">
        <v>5</v>
      </c>
      <c r="L5530" t="s">
        <v>31</v>
      </c>
      <c r="M5530" t="s">
        <v>17</v>
      </c>
      <c r="N5530" t="s">
        <v>18</v>
      </c>
      <c r="O5530">
        <v>0</v>
      </c>
      <c r="P5530">
        <v>75000</v>
      </c>
    </row>
    <row r="5531" spans="4:16">
      <c r="D5531">
        <v>5530</v>
      </c>
      <c r="E5531" t="s">
        <v>13</v>
      </c>
      <c r="F5531" t="b">
        <v>1</v>
      </c>
      <c r="G5531">
        <v>3.56</v>
      </c>
      <c r="H5531" t="s">
        <v>25</v>
      </c>
      <c r="I5531" t="s">
        <v>23</v>
      </c>
      <c r="J5531">
        <v>650</v>
      </c>
      <c r="K5531">
        <v>5</v>
      </c>
      <c r="L5531" t="s">
        <v>31</v>
      </c>
      <c r="M5531" t="s">
        <v>17</v>
      </c>
      <c r="N5531" t="s">
        <v>18</v>
      </c>
      <c r="O5531">
        <v>0</v>
      </c>
      <c r="P5531">
        <v>75000</v>
      </c>
    </row>
    <row r="5532" spans="4:16">
      <c r="D5532">
        <v>5531</v>
      </c>
      <c r="E5532" t="s">
        <v>19</v>
      </c>
      <c r="F5532" t="b">
        <v>0</v>
      </c>
      <c r="G5532">
        <v>3.23</v>
      </c>
      <c r="H5532" t="s">
        <v>25</v>
      </c>
      <c r="I5532" t="s">
        <v>29</v>
      </c>
      <c r="J5532">
        <v>660</v>
      </c>
      <c r="K5532">
        <v>5</v>
      </c>
      <c r="L5532" t="s">
        <v>16</v>
      </c>
      <c r="M5532" t="s">
        <v>17</v>
      </c>
      <c r="N5532" t="s">
        <v>18</v>
      </c>
      <c r="O5532">
        <v>0</v>
      </c>
      <c r="P5532">
        <v>75000</v>
      </c>
    </row>
    <row r="5533" spans="4:16">
      <c r="D5533">
        <v>5532</v>
      </c>
      <c r="E5533" t="s">
        <v>19</v>
      </c>
      <c r="F5533" t="b">
        <v>0</v>
      </c>
      <c r="G5533">
        <v>3.24</v>
      </c>
      <c r="H5533" t="s">
        <v>14</v>
      </c>
      <c r="I5533" t="s">
        <v>15</v>
      </c>
      <c r="J5533">
        <v>700</v>
      </c>
      <c r="K5533">
        <v>6</v>
      </c>
      <c r="L5533" t="s">
        <v>24</v>
      </c>
      <c r="M5533" t="s">
        <v>17</v>
      </c>
      <c r="N5533" t="s">
        <v>18</v>
      </c>
      <c r="O5533">
        <v>0</v>
      </c>
      <c r="P5533">
        <v>75000</v>
      </c>
    </row>
    <row r="5534" spans="4:16">
      <c r="D5534">
        <v>5533</v>
      </c>
      <c r="E5534" t="s">
        <v>19</v>
      </c>
      <c r="F5534" t="b">
        <v>0</v>
      </c>
      <c r="G5534">
        <v>3.32</v>
      </c>
      <c r="H5534" t="s">
        <v>25</v>
      </c>
      <c r="I5534" t="s">
        <v>29</v>
      </c>
      <c r="J5534">
        <v>640</v>
      </c>
      <c r="K5534">
        <v>4</v>
      </c>
      <c r="L5534" t="s">
        <v>30</v>
      </c>
      <c r="M5534" t="s">
        <v>17</v>
      </c>
      <c r="N5534" t="s">
        <v>18</v>
      </c>
      <c r="O5534">
        <v>0</v>
      </c>
      <c r="P5534">
        <v>75000</v>
      </c>
    </row>
    <row r="5535" spans="4:16">
      <c r="D5535">
        <v>5534</v>
      </c>
      <c r="E5535" t="s">
        <v>13</v>
      </c>
      <c r="F5535" t="b">
        <v>0</v>
      </c>
      <c r="G5535">
        <v>3.2</v>
      </c>
      <c r="H5535" t="s">
        <v>14</v>
      </c>
      <c r="I5535" t="s">
        <v>21</v>
      </c>
      <c r="J5535">
        <v>670</v>
      </c>
      <c r="K5535">
        <v>4</v>
      </c>
      <c r="L5535" t="s">
        <v>27</v>
      </c>
      <c r="M5535" t="s">
        <v>17</v>
      </c>
      <c r="N5535" t="s">
        <v>18</v>
      </c>
      <c r="O5535">
        <v>0</v>
      </c>
      <c r="P5535">
        <v>75000</v>
      </c>
    </row>
    <row r="5536" spans="4:16">
      <c r="D5536">
        <v>5535</v>
      </c>
      <c r="E5536" t="s">
        <v>19</v>
      </c>
      <c r="F5536" t="b">
        <v>0</v>
      </c>
      <c r="G5536">
        <v>3.4</v>
      </c>
      <c r="H5536" t="s">
        <v>20</v>
      </c>
      <c r="I5536" t="s">
        <v>29</v>
      </c>
      <c r="J5536">
        <v>640</v>
      </c>
      <c r="K5536">
        <v>5</v>
      </c>
      <c r="L5536" t="s">
        <v>33</v>
      </c>
      <c r="M5536" t="s">
        <v>17</v>
      </c>
      <c r="N5536" t="s">
        <v>18</v>
      </c>
      <c r="O5536">
        <v>0</v>
      </c>
      <c r="P5536">
        <v>75000</v>
      </c>
    </row>
    <row r="5537" spans="4:16">
      <c r="D5537">
        <v>5536</v>
      </c>
      <c r="E5537" t="s">
        <v>19</v>
      </c>
      <c r="F5537" t="b">
        <v>0</v>
      </c>
      <c r="G5537">
        <v>3.11</v>
      </c>
      <c r="H5537" t="s">
        <v>25</v>
      </c>
      <c r="I5537" t="s">
        <v>29</v>
      </c>
      <c r="J5537">
        <v>650</v>
      </c>
      <c r="K5537">
        <v>5</v>
      </c>
      <c r="L5537" t="s">
        <v>34</v>
      </c>
      <c r="M5537" t="s">
        <v>17</v>
      </c>
      <c r="N5537" t="s">
        <v>18</v>
      </c>
      <c r="O5537">
        <v>0</v>
      </c>
      <c r="P5537">
        <v>75000</v>
      </c>
    </row>
    <row r="5538" spans="4:16">
      <c r="D5538">
        <v>5537</v>
      </c>
      <c r="E5538" t="s">
        <v>19</v>
      </c>
      <c r="F5538" t="b">
        <v>0</v>
      </c>
      <c r="G5538">
        <v>3.44</v>
      </c>
      <c r="H5538" t="s">
        <v>14</v>
      </c>
      <c r="I5538" t="s">
        <v>29</v>
      </c>
      <c r="J5538">
        <v>690</v>
      </c>
      <c r="K5538">
        <v>4</v>
      </c>
      <c r="L5538" t="s">
        <v>34</v>
      </c>
      <c r="M5538" t="s">
        <v>17</v>
      </c>
      <c r="N5538" t="s">
        <v>18</v>
      </c>
      <c r="O5538">
        <v>0</v>
      </c>
      <c r="P5538">
        <v>75000</v>
      </c>
    </row>
    <row r="5539" spans="4:16">
      <c r="D5539">
        <v>5538</v>
      </c>
      <c r="E5539" t="s">
        <v>13</v>
      </c>
      <c r="F5539" t="b">
        <v>0</v>
      </c>
      <c r="G5539">
        <v>3.01</v>
      </c>
      <c r="H5539" t="s">
        <v>25</v>
      </c>
      <c r="I5539" t="s">
        <v>26</v>
      </c>
      <c r="J5539">
        <v>690</v>
      </c>
      <c r="K5539">
        <v>3</v>
      </c>
      <c r="L5539" t="s">
        <v>27</v>
      </c>
      <c r="M5539" t="s">
        <v>17</v>
      </c>
      <c r="N5539" t="s">
        <v>18</v>
      </c>
      <c r="O5539">
        <v>0</v>
      </c>
      <c r="P5539">
        <v>75000</v>
      </c>
    </row>
    <row r="5540" spans="4:16">
      <c r="D5540">
        <v>5539</v>
      </c>
      <c r="E5540" t="s">
        <v>19</v>
      </c>
      <c r="F5540" t="b">
        <v>0</v>
      </c>
      <c r="G5540">
        <v>3.09</v>
      </c>
      <c r="H5540" t="s">
        <v>20</v>
      </c>
      <c r="I5540" t="s">
        <v>15</v>
      </c>
      <c r="J5540">
        <v>590</v>
      </c>
      <c r="K5540">
        <v>2</v>
      </c>
      <c r="L5540" t="s">
        <v>27</v>
      </c>
      <c r="M5540" t="s">
        <v>28</v>
      </c>
      <c r="N5540" t="s">
        <v>18</v>
      </c>
      <c r="O5540">
        <v>0</v>
      </c>
      <c r="P5540">
        <v>0</v>
      </c>
    </row>
    <row r="5541" spans="4:16">
      <c r="D5541">
        <v>5540</v>
      </c>
      <c r="E5541" t="s">
        <v>13</v>
      </c>
      <c r="F5541" t="b">
        <v>1</v>
      </c>
      <c r="G5541">
        <v>3.36</v>
      </c>
      <c r="H5541" t="s">
        <v>25</v>
      </c>
      <c r="I5541" t="s">
        <v>23</v>
      </c>
      <c r="J5541">
        <v>760</v>
      </c>
      <c r="K5541">
        <v>5</v>
      </c>
      <c r="L5541" t="s">
        <v>16</v>
      </c>
      <c r="M5541" t="s">
        <v>17</v>
      </c>
      <c r="N5541" t="s">
        <v>18</v>
      </c>
      <c r="O5541">
        <v>0</v>
      </c>
      <c r="P5541">
        <v>75000</v>
      </c>
    </row>
    <row r="5542" spans="4:16">
      <c r="D5542">
        <v>5541</v>
      </c>
      <c r="E5542" t="s">
        <v>19</v>
      </c>
      <c r="F5542" t="b">
        <v>0</v>
      </c>
      <c r="G5542">
        <v>3.31</v>
      </c>
      <c r="H5542" t="s">
        <v>20</v>
      </c>
      <c r="I5542" t="s">
        <v>30</v>
      </c>
      <c r="J5542">
        <v>600</v>
      </c>
      <c r="K5542">
        <v>5</v>
      </c>
      <c r="L5542" t="s">
        <v>24</v>
      </c>
      <c r="M5542" t="s">
        <v>28</v>
      </c>
      <c r="N5542" t="s">
        <v>18</v>
      </c>
      <c r="O5542">
        <v>0</v>
      </c>
      <c r="P5542">
        <v>0</v>
      </c>
    </row>
    <row r="5543" spans="4:16">
      <c r="D5543">
        <v>5542</v>
      </c>
      <c r="E5543" t="s">
        <v>19</v>
      </c>
      <c r="F5543" t="b">
        <v>1</v>
      </c>
      <c r="G5543">
        <v>3.42</v>
      </c>
      <c r="H5543" t="s">
        <v>20</v>
      </c>
      <c r="I5543" t="s">
        <v>23</v>
      </c>
      <c r="J5543">
        <v>710</v>
      </c>
      <c r="K5543">
        <v>3</v>
      </c>
      <c r="L5543" t="s">
        <v>34</v>
      </c>
      <c r="M5543" t="s">
        <v>17</v>
      </c>
      <c r="N5543" t="s">
        <v>18</v>
      </c>
      <c r="O5543">
        <v>0</v>
      </c>
      <c r="P5543">
        <v>75000</v>
      </c>
    </row>
    <row r="5544" spans="4:16">
      <c r="D5544">
        <v>5543</v>
      </c>
      <c r="E5544" t="s">
        <v>19</v>
      </c>
      <c r="F5544" t="b">
        <v>0</v>
      </c>
      <c r="G5544">
        <v>3.11</v>
      </c>
      <c r="H5544" t="s">
        <v>20</v>
      </c>
      <c r="I5544" t="s">
        <v>29</v>
      </c>
      <c r="J5544">
        <v>590</v>
      </c>
      <c r="K5544">
        <v>5</v>
      </c>
      <c r="L5544" t="s">
        <v>33</v>
      </c>
      <c r="M5544" t="s">
        <v>28</v>
      </c>
      <c r="N5544" t="s">
        <v>18</v>
      </c>
      <c r="O5544">
        <v>0</v>
      </c>
      <c r="P5544">
        <v>0</v>
      </c>
    </row>
    <row r="5545" spans="4:16">
      <c r="D5545">
        <v>5544</v>
      </c>
      <c r="E5545" t="s">
        <v>13</v>
      </c>
      <c r="F5545" t="b">
        <v>0</v>
      </c>
      <c r="G5545">
        <v>3.08</v>
      </c>
      <c r="H5545" t="s">
        <v>20</v>
      </c>
      <c r="I5545" t="s">
        <v>29</v>
      </c>
      <c r="J5545">
        <v>590</v>
      </c>
      <c r="K5545">
        <v>4</v>
      </c>
      <c r="L5545" t="s">
        <v>24</v>
      </c>
      <c r="M5545" t="s">
        <v>28</v>
      </c>
      <c r="N5545" t="s">
        <v>18</v>
      </c>
      <c r="O5545">
        <v>0</v>
      </c>
      <c r="P5545">
        <v>0</v>
      </c>
    </row>
    <row r="5546" spans="4:16">
      <c r="D5546">
        <v>5545</v>
      </c>
      <c r="E5546" t="s">
        <v>19</v>
      </c>
      <c r="F5546" t="b">
        <v>1</v>
      </c>
      <c r="G5546">
        <v>3.49</v>
      </c>
      <c r="H5546" t="s">
        <v>25</v>
      </c>
      <c r="I5546" t="s">
        <v>23</v>
      </c>
      <c r="J5546">
        <v>700</v>
      </c>
      <c r="K5546">
        <v>5</v>
      </c>
      <c r="L5546" t="s">
        <v>31</v>
      </c>
      <c r="M5546" t="s">
        <v>17</v>
      </c>
      <c r="N5546" t="s">
        <v>18</v>
      </c>
      <c r="O5546">
        <v>0</v>
      </c>
      <c r="P5546">
        <v>75000</v>
      </c>
    </row>
    <row r="5547" spans="4:16">
      <c r="D5547">
        <v>5546</v>
      </c>
      <c r="E5547" t="s">
        <v>19</v>
      </c>
      <c r="F5547" t="b">
        <v>0</v>
      </c>
      <c r="G5547">
        <v>3.07</v>
      </c>
      <c r="H5547" t="s">
        <v>14</v>
      </c>
      <c r="I5547" t="s">
        <v>15</v>
      </c>
      <c r="J5547">
        <v>650</v>
      </c>
      <c r="K5547">
        <v>6</v>
      </c>
      <c r="L5547" t="s">
        <v>24</v>
      </c>
      <c r="M5547" t="s">
        <v>17</v>
      </c>
      <c r="N5547" t="s">
        <v>18</v>
      </c>
      <c r="O5547">
        <v>0</v>
      </c>
      <c r="P5547">
        <v>75000</v>
      </c>
    </row>
    <row r="5548" spans="4:16">
      <c r="D5548">
        <v>5547</v>
      </c>
      <c r="E5548" t="s">
        <v>19</v>
      </c>
      <c r="F5548" t="b">
        <v>1</v>
      </c>
      <c r="G5548">
        <v>3.21</v>
      </c>
      <c r="H5548" t="s">
        <v>20</v>
      </c>
      <c r="I5548" t="s">
        <v>23</v>
      </c>
      <c r="J5548">
        <v>690</v>
      </c>
      <c r="K5548">
        <v>5</v>
      </c>
      <c r="L5548" t="s">
        <v>27</v>
      </c>
      <c r="M5548" t="s">
        <v>17</v>
      </c>
      <c r="N5548" t="s">
        <v>18</v>
      </c>
      <c r="O5548">
        <v>0</v>
      </c>
      <c r="P5548">
        <v>75000</v>
      </c>
    </row>
    <row r="5549" spans="4:16">
      <c r="D5549">
        <v>5548</v>
      </c>
      <c r="E5549" t="s">
        <v>19</v>
      </c>
      <c r="F5549" t="b">
        <v>0</v>
      </c>
      <c r="G5549">
        <v>3.34</v>
      </c>
      <c r="H5549" t="s">
        <v>14</v>
      </c>
      <c r="I5549" t="s">
        <v>26</v>
      </c>
      <c r="J5549">
        <v>650</v>
      </c>
      <c r="K5549">
        <v>5</v>
      </c>
      <c r="L5549" t="s">
        <v>33</v>
      </c>
      <c r="M5549" t="s">
        <v>17</v>
      </c>
      <c r="N5549" t="s">
        <v>18</v>
      </c>
      <c r="O5549">
        <v>0</v>
      </c>
      <c r="P5549">
        <v>75000</v>
      </c>
    </row>
    <row r="5550" spans="4:16">
      <c r="D5550">
        <v>5549</v>
      </c>
      <c r="E5550" t="s">
        <v>19</v>
      </c>
      <c r="F5550" t="b">
        <v>1</v>
      </c>
      <c r="G5550">
        <v>3.36</v>
      </c>
      <c r="H5550" t="s">
        <v>20</v>
      </c>
      <c r="I5550" t="s">
        <v>23</v>
      </c>
      <c r="J5550">
        <v>740</v>
      </c>
      <c r="K5550">
        <v>3</v>
      </c>
      <c r="L5550" t="s">
        <v>16</v>
      </c>
      <c r="M5550" t="s">
        <v>17</v>
      </c>
      <c r="N5550" t="s">
        <v>18</v>
      </c>
      <c r="O5550">
        <v>0</v>
      </c>
      <c r="P5550">
        <v>75000</v>
      </c>
    </row>
    <row r="5551" spans="4:16">
      <c r="D5551">
        <v>5550</v>
      </c>
      <c r="E5551" t="s">
        <v>13</v>
      </c>
      <c r="F5551" t="b">
        <v>0</v>
      </c>
      <c r="G5551">
        <v>3.57</v>
      </c>
      <c r="H5551" t="s">
        <v>14</v>
      </c>
      <c r="I5551" t="s">
        <v>29</v>
      </c>
      <c r="J5551">
        <v>720</v>
      </c>
      <c r="K5551">
        <v>5</v>
      </c>
      <c r="L5551" t="s">
        <v>34</v>
      </c>
      <c r="M5551" t="s">
        <v>17</v>
      </c>
      <c r="N5551" t="s">
        <v>18</v>
      </c>
      <c r="O5551">
        <v>0</v>
      </c>
      <c r="P5551">
        <v>75000</v>
      </c>
    </row>
    <row r="5552" spans="4:16">
      <c r="D5552">
        <v>5551</v>
      </c>
      <c r="E5552" t="s">
        <v>13</v>
      </c>
      <c r="F5552" t="b">
        <v>1</v>
      </c>
      <c r="G5552">
        <v>3.46</v>
      </c>
      <c r="H5552" t="s">
        <v>25</v>
      </c>
      <c r="I5552" t="s">
        <v>23</v>
      </c>
      <c r="J5552">
        <v>610</v>
      </c>
      <c r="K5552">
        <v>5</v>
      </c>
      <c r="L5552" t="s">
        <v>27</v>
      </c>
      <c r="M5552" t="s">
        <v>17</v>
      </c>
      <c r="N5552" t="s">
        <v>18</v>
      </c>
      <c r="O5552">
        <v>0</v>
      </c>
      <c r="P5552">
        <v>75000</v>
      </c>
    </row>
    <row r="5553" spans="4:16">
      <c r="D5553">
        <v>5552</v>
      </c>
      <c r="E5553" t="s">
        <v>13</v>
      </c>
      <c r="F5553" t="b">
        <v>0</v>
      </c>
      <c r="G5553">
        <v>3.38</v>
      </c>
      <c r="H5553" t="s">
        <v>14</v>
      </c>
      <c r="I5553" t="s">
        <v>15</v>
      </c>
      <c r="J5553">
        <v>640</v>
      </c>
      <c r="K5553">
        <v>6</v>
      </c>
      <c r="L5553" t="s">
        <v>24</v>
      </c>
      <c r="M5553" t="s">
        <v>17</v>
      </c>
      <c r="N5553" t="s">
        <v>18</v>
      </c>
      <c r="O5553">
        <v>0</v>
      </c>
      <c r="P5553">
        <v>75000</v>
      </c>
    </row>
    <row r="5554" spans="4:16">
      <c r="D5554">
        <v>5553</v>
      </c>
      <c r="E5554" t="s">
        <v>13</v>
      </c>
      <c r="F5554" t="b">
        <v>0</v>
      </c>
      <c r="G5554">
        <v>3.22</v>
      </c>
      <c r="H5554" t="s">
        <v>25</v>
      </c>
      <c r="I5554" t="s">
        <v>21</v>
      </c>
      <c r="J5554">
        <v>630</v>
      </c>
      <c r="K5554">
        <v>3</v>
      </c>
      <c r="L5554" t="s">
        <v>27</v>
      </c>
      <c r="M5554" t="s">
        <v>17</v>
      </c>
      <c r="N5554" t="s">
        <v>18</v>
      </c>
      <c r="O5554">
        <v>0</v>
      </c>
      <c r="P5554">
        <v>75000</v>
      </c>
    </row>
    <row r="5555" spans="4:16">
      <c r="D5555">
        <v>5554</v>
      </c>
      <c r="E5555" t="s">
        <v>19</v>
      </c>
      <c r="F5555" t="b">
        <v>0</v>
      </c>
      <c r="G5555">
        <v>3.35</v>
      </c>
      <c r="H5555" t="s">
        <v>20</v>
      </c>
      <c r="I5555" t="s">
        <v>29</v>
      </c>
      <c r="J5555">
        <v>690</v>
      </c>
      <c r="K5555">
        <v>4</v>
      </c>
      <c r="L5555" t="s">
        <v>16</v>
      </c>
      <c r="M5555" t="s">
        <v>17</v>
      </c>
      <c r="N5555" t="s">
        <v>18</v>
      </c>
      <c r="O5555">
        <v>0</v>
      </c>
      <c r="P5555">
        <v>75000</v>
      </c>
    </row>
    <row r="5556" spans="4:16">
      <c r="D5556">
        <v>5555</v>
      </c>
      <c r="E5556" t="s">
        <v>19</v>
      </c>
      <c r="F5556" t="b">
        <v>0</v>
      </c>
      <c r="G5556">
        <v>2.97</v>
      </c>
      <c r="H5556" t="s">
        <v>20</v>
      </c>
      <c r="I5556" t="s">
        <v>15</v>
      </c>
      <c r="J5556">
        <v>600</v>
      </c>
      <c r="K5556">
        <v>4</v>
      </c>
      <c r="L5556" t="s">
        <v>24</v>
      </c>
      <c r="M5556" t="s">
        <v>28</v>
      </c>
      <c r="N5556" t="s">
        <v>18</v>
      </c>
      <c r="O5556">
        <v>0</v>
      </c>
      <c r="P5556">
        <v>0</v>
      </c>
    </row>
    <row r="5557" spans="4:16">
      <c r="D5557">
        <v>5556</v>
      </c>
      <c r="E5557" t="s">
        <v>19</v>
      </c>
      <c r="F5557" t="b">
        <v>1</v>
      </c>
      <c r="G5557">
        <v>3.06</v>
      </c>
      <c r="H5557" t="s">
        <v>14</v>
      </c>
      <c r="I5557" t="s">
        <v>23</v>
      </c>
      <c r="J5557">
        <v>590</v>
      </c>
      <c r="K5557">
        <v>5</v>
      </c>
      <c r="L5557" t="s">
        <v>27</v>
      </c>
      <c r="M5557" t="s">
        <v>28</v>
      </c>
      <c r="N5557" t="s">
        <v>18</v>
      </c>
      <c r="O5557">
        <v>0</v>
      </c>
      <c r="P5557">
        <v>0</v>
      </c>
    </row>
    <row r="5558" spans="4:16">
      <c r="D5558">
        <v>5557</v>
      </c>
      <c r="E5558" t="s">
        <v>13</v>
      </c>
      <c r="F5558" t="b">
        <v>1</v>
      </c>
      <c r="G5558">
        <v>3.42</v>
      </c>
      <c r="H5558" t="s">
        <v>20</v>
      </c>
      <c r="I5558" t="s">
        <v>23</v>
      </c>
      <c r="J5558">
        <v>690</v>
      </c>
      <c r="K5558">
        <v>4</v>
      </c>
      <c r="L5558" t="s">
        <v>30</v>
      </c>
      <c r="M5558" t="s">
        <v>17</v>
      </c>
      <c r="N5558" t="s">
        <v>18</v>
      </c>
      <c r="O5558">
        <v>0</v>
      </c>
      <c r="P5558">
        <v>75000</v>
      </c>
    </row>
    <row r="5559" spans="4:16">
      <c r="D5559">
        <v>5558</v>
      </c>
      <c r="E5559" t="s">
        <v>19</v>
      </c>
      <c r="F5559" t="b">
        <v>0</v>
      </c>
      <c r="G5559">
        <v>3.26</v>
      </c>
      <c r="H5559" t="s">
        <v>20</v>
      </c>
      <c r="I5559" t="s">
        <v>26</v>
      </c>
      <c r="J5559">
        <v>640</v>
      </c>
      <c r="K5559">
        <v>4</v>
      </c>
      <c r="L5559" t="s">
        <v>30</v>
      </c>
      <c r="M5559" t="s">
        <v>17</v>
      </c>
      <c r="N5559" t="s">
        <v>18</v>
      </c>
      <c r="O5559">
        <v>0</v>
      </c>
      <c r="P5559">
        <v>75000</v>
      </c>
    </row>
    <row r="5560" spans="4:16">
      <c r="D5560">
        <v>5559</v>
      </c>
      <c r="E5560" t="s">
        <v>19</v>
      </c>
      <c r="F5560" t="b">
        <v>0</v>
      </c>
      <c r="G5560">
        <v>3.38</v>
      </c>
      <c r="H5560" t="s">
        <v>14</v>
      </c>
      <c r="I5560" t="s">
        <v>21</v>
      </c>
      <c r="J5560">
        <v>710</v>
      </c>
      <c r="K5560">
        <v>6</v>
      </c>
      <c r="L5560" t="s">
        <v>39</v>
      </c>
      <c r="M5560" t="s">
        <v>17</v>
      </c>
      <c r="N5560" t="s">
        <v>18</v>
      </c>
      <c r="O5560">
        <v>0</v>
      </c>
      <c r="P5560">
        <v>75000</v>
      </c>
    </row>
    <row r="5561" spans="4:16">
      <c r="D5561">
        <v>5560</v>
      </c>
      <c r="E5561" t="s">
        <v>19</v>
      </c>
      <c r="F5561" t="b">
        <v>0</v>
      </c>
      <c r="G5561">
        <v>3.15</v>
      </c>
      <c r="H5561" t="s">
        <v>20</v>
      </c>
      <c r="I5561" t="s">
        <v>29</v>
      </c>
      <c r="J5561">
        <v>570</v>
      </c>
      <c r="K5561">
        <v>5</v>
      </c>
      <c r="L5561" t="s">
        <v>27</v>
      </c>
      <c r="M5561" t="s">
        <v>28</v>
      </c>
      <c r="N5561" t="s">
        <v>18</v>
      </c>
      <c r="O5561">
        <v>0</v>
      </c>
      <c r="P5561">
        <v>0</v>
      </c>
    </row>
    <row r="5562" spans="4:16">
      <c r="D5562">
        <v>5561</v>
      </c>
      <c r="E5562" t="s">
        <v>13</v>
      </c>
      <c r="F5562" t="b">
        <v>0</v>
      </c>
      <c r="G5562">
        <v>3.37</v>
      </c>
      <c r="H5562" t="s">
        <v>14</v>
      </c>
      <c r="I5562" t="s">
        <v>29</v>
      </c>
      <c r="J5562">
        <v>670</v>
      </c>
      <c r="K5562">
        <v>7</v>
      </c>
      <c r="L5562" t="s">
        <v>27</v>
      </c>
      <c r="M5562" t="s">
        <v>17</v>
      </c>
      <c r="N5562" t="s">
        <v>18</v>
      </c>
      <c r="O5562">
        <v>0</v>
      </c>
      <c r="P5562">
        <v>75000</v>
      </c>
    </row>
    <row r="5563" spans="4:16">
      <c r="D5563">
        <v>5562</v>
      </c>
      <c r="E5563" t="s">
        <v>19</v>
      </c>
      <c r="F5563" t="b">
        <v>1</v>
      </c>
      <c r="G5563">
        <v>3.24</v>
      </c>
      <c r="H5563" t="s">
        <v>20</v>
      </c>
      <c r="I5563" t="s">
        <v>23</v>
      </c>
      <c r="J5563">
        <v>650</v>
      </c>
      <c r="K5563">
        <v>5</v>
      </c>
      <c r="L5563" t="s">
        <v>24</v>
      </c>
      <c r="M5563" t="s">
        <v>17</v>
      </c>
      <c r="N5563" t="s">
        <v>18</v>
      </c>
      <c r="O5563">
        <v>0</v>
      </c>
      <c r="P5563">
        <v>75000</v>
      </c>
    </row>
    <row r="5564" spans="4:16">
      <c r="D5564">
        <v>5563</v>
      </c>
      <c r="E5564" t="s">
        <v>19</v>
      </c>
      <c r="F5564" t="b">
        <v>0</v>
      </c>
      <c r="G5564">
        <v>3.37</v>
      </c>
      <c r="H5564" t="s">
        <v>14</v>
      </c>
      <c r="I5564" t="s">
        <v>29</v>
      </c>
      <c r="J5564">
        <v>620</v>
      </c>
      <c r="K5564">
        <v>6</v>
      </c>
      <c r="L5564" t="s">
        <v>34</v>
      </c>
      <c r="M5564" t="s">
        <v>17</v>
      </c>
      <c r="N5564" t="s">
        <v>18</v>
      </c>
      <c r="O5564">
        <v>0</v>
      </c>
      <c r="P5564">
        <v>75000</v>
      </c>
    </row>
    <row r="5565" spans="4:16">
      <c r="D5565">
        <v>5564</v>
      </c>
      <c r="E5565" t="s">
        <v>13</v>
      </c>
      <c r="F5565" t="b">
        <v>0</v>
      </c>
      <c r="G5565">
        <v>3.25</v>
      </c>
      <c r="H5565" t="s">
        <v>20</v>
      </c>
      <c r="I5565" t="s">
        <v>15</v>
      </c>
      <c r="J5565">
        <v>620</v>
      </c>
      <c r="K5565">
        <v>3</v>
      </c>
      <c r="L5565" t="s">
        <v>31</v>
      </c>
      <c r="M5565" t="s">
        <v>17</v>
      </c>
      <c r="N5565" t="s">
        <v>18</v>
      </c>
      <c r="O5565">
        <v>0</v>
      </c>
      <c r="P5565">
        <v>75000</v>
      </c>
    </row>
    <row r="5566" spans="4:16">
      <c r="D5566">
        <v>5565</v>
      </c>
      <c r="E5566" t="s">
        <v>19</v>
      </c>
      <c r="F5566" t="b">
        <v>1</v>
      </c>
      <c r="G5566">
        <v>3.07</v>
      </c>
      <c r="H5566" t="s">
        <v>20</v>
      </c>
      <c r="I5566" t="s">
        <v>23</v>
      </c>
      <c r="J5566">
        <v>610</v>
      </c>
      <c r="K5566">
        <v>5</v>
      </c>
      <c r="L5566" t="s">
        <v>27</v>
      </c>
      <c r="M5566" t="s">
        <v>17</v>
      </c>
      <c r="N5566" t="s">
        <v>18</v>
      </c>
      <c r="O5566">
        <v>0</v>
      </c>
      <c r="P5566">
        <v>75000</v>
      </c>
    </row>
    <row r="5567" spans="4:16">
      <c r="D5567">
        <v>5566</v>
      </c>
      <c r="E5567" t="s">
        <v>19</v>
      </c>
      <c r="F5567" t="b">
        <v>0</v>
      </c>
      <c r="G5567">
        <v>3.19</v>
      </c>
      <c r="H5567" t="s">
        <v>14</v>
      </c>
      <c r="I5567" t="s">
        <v>15</v>
      </c>
      <c r="J5567">
        <v>630</v>
      </c>
      <c r="K5567">
        <v>3</v>
      </c>
      <c r="L5567" t="s">
        <v>30</v>
      </c>
      <c r="M5567" t="s">
        <v>17</v>
      </c>
      <c r="N5567" t="s">
        <v>18</v>
      </c>
      <c r="O5567">
        <v>0</v>
      </c>
      <c r="P5567">
        <v>75000</v>
      </c>
    </row>
    <row r="5568" spans="4:16">
      <c r="D5568">
        <v>5567</v>
      </c>
      <c r="E5568" t="s">
        <v>19</v>
      </c>
      <c r="F5568" t="b">
        <v>0</v>
      </c>
      <c r="G5568">
        <v>3.38</v>
      </c>
      <c r="H5568" t="s">
        <v>14</v>
      </c>
      <c r="I5568" t="s">
        <v>15</v>
      </c>
      <c r="J5568">
        <v>680</v>
      </c>
      <c r="K5568">
        <v>6</v>
      </c>
      <c r="L5568" t="s">
        <v>27</v>
      </c>
      <c r="M5568" t="s">
        <v>17</v>
      </c>
      <c r="N5568" t="s">
        <v>18</v>
      </c>
      <c r="O5568">
        <v>0</v>
      </c>
      <c r="P5568">
        <v>75000</v>
      </c>
    </row>
    <row r="5569" spans="4:16">
      <c r="D5569">
        <v>5568</v>
      </c>
      <c r="E5569" t="s">
        <v>13</v>
      </c>
      <c r="F5569" t="b">
        <v>1</v>
      </c>
      <c r="G5569">
        <v>3.13</v>
      </c>
      <c r="H5569" t="s">
        <v>14</v>
      </c>
      <c r="I5569" t="s">
        <v>23</v>
      </c>
      <c r="J5569">
        <v>650</v>
      </c>
      <c r="K5569">
        <v>4</v>
      </c>
      <c r="L5569" t="s">
        <v>24</v>
      </c>
      <c r="M5569" t="s">
        <v>17</v>
      </c>
      <c r="N5569" t="s">
        <v>18</v>
      </c>
      <c r="O5569">
        <v>0</v>
      </c>
      <c r="P5569">
        <v>75000</v>
      </c>
    </row>
    <row r="5570" spans="4:16">
      <c r="D5570">
        <v>5569</v>
      </c>
      <c r="E5570" t="s">
        <v>13</v>
      </c>
      <c r="F5570" t="b">
        <v>0</v>
      </c>
      <c r="G5570">
        <v>3.15</v>
      </c>
      <c r="H5570" t="s">
        <v>14</v>
      </c>
      <c r="I5570" t="s">
        <v>30</v>
      </c>
      <c r="J5570">
        <v>610</v>
      </c>
      <c r="K5570">
        <v>4</v>
      </c>
      <c r="L5570" t="s">
        <v>27</v>
      </c>
      <c r="M5570" t="s">
        <v>17</v>
      </c>
      <c r="N5570" t="s">
        <v>18</v>
      </c>
      <c r="O5570">
        <v>0</v>
      </c>
      <c r="P5570">
        <v>75000</v>
      </c>
    </row>
    <row r="5571" spans="4:16">
      <c r="D5571">
        <v>5570</v>
      </c>
      <c r="E5571" t="s">
        <v>19</v>
      </c>
      <c r="F5571" t="b">
        <v>0</v>
      </c>
      <c r="G5571">
        <v>3.17</v>
      </c>
      <c r="H5571" t="s">
        <v>20</v>
      </c>
      <c r="I5571" t="s">
        <v>29</v>
      </c>
      <c r="J5571">
        <v>720</v>
      </c>
      <c r="K5571">
        <v>3</v>
      </c>
      <c r="L5571" t="s">
        <v>27</v>
      </c>
      <c r="M5571" t="s">
        <v>17</v>
      </c>
      <c r="N5571" t="s">
        <v>18</v>
      </c>
      <c r="O5571">
        <v>0</v>
      </c>
      <c r="P5571">
        <v>75000</v>
      </c>
    </row>
    <row r="5572" spans="4:16">
      <c r="D5572">
        <v>5571</v>
      </c>
      <c r="E5572" t="s">
        <v>19</v>
      </c>
      <c r="F5572" t="b">
        <v>0</v>
      </c>
      <c r="G5572">
        <v>3.23</v>
      </c>
      <c r="H5572" t="s">
        <v>20</v>
      </c>
      <c r="I5572" t="s">
        <v>15</v>
      </c>
      <c r="J5572">
        <v>620</v>
      </c>
      <c r="K5572">
        <v>5</v>
      </c>
      <c r="L5572" t="s">
        <v>27</v>
      </c>
      <c r="M5572" t="s">
        <v>17</v>
      </c>
      <c r="N5572" t="s">
        <v>18</v>
      </c>
      <c r="O5572">
        <v>0</v>
      </c>
      <c r="P5572">
        <v>75000</v>
      </c>
    </row>
    <row r="5573" spans="4:16">
      <c r="D5573">
        <v>5572</v>
      </c>
      <c r="E5573" t="s">
        <v>13</v>
      </c>
      <c r="F5573" t="b">
        <v>0</v>
      </c>
      <c r="G5573">
        <v>3.22</v>
      </c>
      <c r="H5573" t="s">
        <v>20</v>
      </c>
      <c r="I5573" t="s">
        <v>26</v>
      </c>
      <c r="J5573">
        <v>670</v>
      </c>
      <c r="K5573">
        <v>4</v>
      </c>
      <c r="L5573" t="s">
        <v>24</v>
      </c>
      <c r="M5573" t="s">
        <v>17</v>
      </c>
      <c r="N5573" t="s">
        <v>18</v>
      </c>
      <c r="O5573">
        <v>0</v>
      </c>
      <c r="P5573">
        <v>75000</v>
      </c>
    </row>
    <row r="5574" spans="4:16">
      <c r="D5574">
        <v>5573</v>
      </c>
      <c r="E5574" t="s">
        <v>19</v>
      </c>
      <c r="F5574" t="b">
        <v>0</v>
      </c>
      <c r="G5574">
        <v>3.76</v>
      </c>
      <c r="H5574" t="s">
        <v>20</v>
      </c>
      <c r="I5574" t="s">
        <v>21</v>
      </c>
      <c r="J5574">
        <v>780</v>
      </c>
      <c r="K5574">
        <v>5</v>
      </c>
      <c r="L5574" t="s">
        <v>30</v>
      </c>
      <c r="M5574" t="s">
        <v>17</v>
      </c>
      <c r="N5574" t="s">
        <v>40</v>
      </c>
      <c r="O5574">
        <v>50000</v>
      </c>
      <c r="P5574">
        <v>25000</v>
      </c>
    </row>
    <row r="5575" spans="4:16">
      <c r="D5575">
        <v>5574</v>
      </c>
      <c r="E5575" t="s">
        <v>19</v>
      </c>
      <c r="F5575" t="b">
        <v>0</v>
      </c>
      <c r="G5575">
        <v>2.95</v>
      </c>
      <c r="H5575" t="s">
        <v>14</v>
      </c>
      <c r="I5575" t="s">
        <v>21</v>
      </c>
      <c r="J5575">
        <v>610</v>
      </c>
      <c r="K5575">
        <v>4</v>
      </c>
      <c r="L5575" t="s">
        <v>16</v>
      </c>
      <c r="M5575" t="s">
        <v>17</v>
      </c>
      <c r="N5575" t="s">
        <v>18</v>
      </c>
      <c r="O5575">
        <v>0</v>
      </c>
      <c r="P5575">
        <v>75000</v>
      </c>
    </row>
    <row r="5576" spans="4:16">
      <c r="D5576">
        <v>5575</v>
      </c>
      <c r="E5576" t="s">
        <v>13</v>
      </c>
      <c r="F5576" t="b">
        <v>0</v>
      </c>
      <c r="G5576">
        <v>3.01</v>
      </c>
      <c r="H5576" t="s">
        <v>14</v>
      </c>
      <c r="I5576" t="s">
        <v>26</v>
      </c>
      <c r="J5576">
        <v>590</v>
      </c>
      <c r="K5576">
        <v>6</v>
      </c>
      <c r="L5576" t="s">
        <v>32</v>
      </c>
      <c r="M5576" t="s">
        <v>28</v>
      </c>
      <c r="N5576" t="s">
        <v>18</v>
      </c>
      <c r="O5576">
        <v>0</v>
      </c>
      <c r="P5576">
        <v>0</v>
      </c>
    </row>
    <row r="5577" spans="4:16">
      <c r="D5577">
        <v>5576</v>
      </c>
      <c r="E5577" t="s">
        <v>19</v>
      </c>
      <c r="F5577" t="b">
        <v>0</v>
      </c>
      <c r="G5577">
        <v>3.07</v>
      </c>
      <c r="H5577" t="s">
        <v>20</v>
      </c>
      <c r="I5577" t="s">
        <v>29</v>
      </c>
      <c r="J5577">
        <v>640</v>
      </c>
      <c r="K5577">
        <v>5</v>
      </c>
      <c r="L5577" t="s">
        <v>32</v>
      </c>
      <c r="M5577" t="s">
        <v>17</v>
      </c>
      <c r="N5577" t="s">
        <v>18</v>
      </c>
      <c r="O5577">
        <v>0</v>
      </c>
      <c r="P5577">
        <v>75000</v>
      </c>
    </row>
    <row r="5578" spans="4:16">
      <c r="D5578">
        <v>5577</v>
      </c>
      <c r="E5578" t="s">
        <v>19</v>
      </c>
      <c r="F5578" t="b">
        <v>0</v>
      </c>
      <c r="G5578">
        <v>3.48</v>
      </c>
      <c r="H5578" t="s">
        <v>14</v>
      </c>
      <c r="I5578" t="s">
        <v>21</v>
      </c>
      <c r="J5578">
        <v>780</v>
      </c>
      <c r="K5578">
        <v>4</v>
      </c>
      <c r="L5578" t="s">
        <v>27</v>
      </c>
      <c r="M5578" t="s">
        <v>17</v>
      </c>
      <c r="N5578" t="s">
        <v>18</v>
      </c>
      <c r="O5578">
        <v>0</v>
      </c>
      <c r="P5578">
        <v>75000</v>
      </c>
    </row>
    <row r="5579" spans="4:16">
      <c r="D5579">
        <v>5578</v>
      </c>
      <c r="E5579" t="s">
        <v>13</v>
      </c>
      <c r="F5579" t="b">
        <v>1</v>
      </c>
      <c r="G5579">
        <v>3.42</v>
      </c>
      <c r="H5579" t="s">
        <v>20</v>
      </c>
      <c r="I5579" t="s">
        <v>23</v>
      </c>
      <c r="J5579">
        <v>670</v>
      </c>
      <c r="K5579">
        <v>5</v>
      </c>
      <c r="L5579" t="s">
        <v>33</v>
      </c>
      <c r="M5579" t="s">
        <v>17</v>
      </c>
      <c r="N5579" t="s">
        <v>18</v>
      </c>
      <c r="O5579">
        <v>0</v>
      </c>
      <c r="P5579">
        <v>75000</v>
      </c>
    </row>
    <row r="5580" spans="4:16">
      <c r="D5580">
        <v>5579</v>
      </c>
      <c r="E5580" t="s">
        <v>13</v>
      </c>
      <c r="F5580" t="b">
        <v>0</v>
      </c>
      <c r="G5580">
        <v>3.26</v>
      </c>
      <c r="H5580" t="s">
        <v>14</v>
      </c>
      <c r="I5580" t="s">
        <v>15</v>
      </c>
      <c r="J5580">
        <v>670</v>
      </c>
      <c r="K5580">
        <v>4</v>
      </c>
      <c r="L5580" t="s">
        <v>24</v>
      </c>
      <c r="M5580" t="s">
        <v>17</v>
      </c>
      <c r="N5580" t="s">
        <v>18</v>
      </c>
      <c r="O5580">
        <v>0</v>
      </c>
      <c r="P5580">
        <v>75000</v>
      </c>
    </row>
    <row r="5581" spans="4:16">
      <c r="D5581">
        <v>5580</v>
      </c>
      <c r="E5581" t="s">
        <v>19</v>
      </c>
      <c r="F5581" t="b">
        <v>0</v>
      </c>
      <c r="G5581">
        <v>3.24</v>
      </c>
      <c r="H5581" t="s">
        <v>25</v>
      </c>
      <c r="I5581" t="s">
        <v>29</v>
      </c>
      <c r="J5581">
        <v>580</v>
      </c>
      <c r="K5581">
        <v>4</v>
      </c>
      <c r="L5581" t="s">
        <v>27</v>
      </c>
      <c r="M5581" t="s">
        <v>28</v>
      </c>
      <c r="N5581" t="s">
        <v>18</v>
      </c>
      <c r="O5581">
        <v>0</v>
      </c>
      <c r="P5581">
        <v>0</v>
      </c>
    </row>
    <row r="5582" spans="4:16">
      <c r="D5582">
        <v>5581</v>
      </c>
      <c r="E5582" t="s">
        <v>19</v>
      </c>
      <c r="F5582" t="b">
        <v>0</v>
      </c>
      <c r="G5582">
        <v>3.45</v>
      </c>
      <c r="H5582" t="s">
        <v>14</v>
      </c>
      <c r="I5582" t="s">
        <v>29</v>
      </c>
      <c r="J5582">
        <v>680</v>
      </c>
      <c r="K5582">
        <v>6</v>
      </c>
      <c r="L5582" t="s">
        <v>39</v>
      </c>
      <c r="M5582" t="s">
        <v>17</v>
      </c>
      <c r="N5582" t="s">
        <v>18</v>
      </c>
      <c r="O5582">
        <v>0</v>
      </c>
      <c r="P5582">
        <v>75000</v>
      </c>
    </row>
    <row r="5583" spans="4:16">
      <c r="D5583">
        <v>5582</v>
      </c>
      <c r="E5583" t="s">
        <v>13</v>
      </c>
      <c r="F5583" t="b">
        <v>0</v>
      </c>
      <c r="G5583">
        <v>3.43</v>
      </c>
      <c r="H5583" t="s">
        <v>25</v>
      </c>
      <c r="I5583" t="s">
        <v>15</v>
      </c>
      <c r="J5583">
        <v>620</v>
      </c>
      <c r="K5583">
        <v>4</v>
      </c>
      <c r="L5583" t="s">
        <v>34</v>
      </c>
      <c r="M5583" t="s">
        <v>17</v>
      </c>
      <c r="N5583" t="s">
        <v>18</v>
      </c>
      <c r="O5583">
        <v>0</v>
      </c>
      <c r="P5583">
        <v>75000</v>
      </c>
    </row>
    <row r="5584" spans="4:16">
      <c r="D5584">
        <v>5583</v>
      </c>
      <c r="E5584" t="s">
        <v>19</v>
      </c>
      <c r="F5584" t="b">
        <v>1</v>
      </c>
      <c r="G5584">
        <v>3.18</v>
      </c>
      <c r="H5584" t="s">
        <v>25</v>
      </c>
      <c r="I5584" t="s">
        <v>23</v>
      </c>
      <c r="J5584">
        <v>670</v>
      </c>
      <c r="K5584">
        <v>5</v>
      </c>
      <c r="L5584" t="s">
        <v>27</v>
      </c>
      <c r="M5584" t="s">
        <v>17</v>
      </c>
      <c r="N5584" t="s">
        <v>18</v>
      </c>
      <c r="O5584">
        <v>0</v>
      </c>
      <c r="P5584">
        <v>75000</v>
      </c>
    </row>
    <row r="5585" spans="4:16">
      <c r="D5585">
        <v>5584</v>
      </c>
      <c r="E5585" t="s">
        <v>13</v>
      </c>
      <c r="F5585" t="b">
        <v>0</v>
      </c>
      <c r="G5585">
        <v>3.27</v>
      </c>
      <c r="H5585" t="s">
        <v>14</v>
      </c>
      <c r="I5585" t="s">
        <v>26</v>
      </c>
      <c r="J5585">
        <v>640</v>
      </c>
      <c r="K5585">
        <v>4</v>
      </c>
      <c r="L5585" t="s">
        <v>27</v>
      </c>
      <c r="M5585" t="s">
        <v>17</v>
      </c>
      <c r="N5585" t="s">
        <v>18</v>
      </c>
      <c r="O5585">
        <v>0</v>
      </c>
      <c r="P5585">
        <v>75000</v>
      </c>
    </row>
    <row r="5586" spans="4:16">
      <c r="D5586">
        <v>5585</v>
      </c>
      <c r="E5586" t="s">
        <v>19</v>
      </c>
      <c r="F5586" t="b">
        <v>0</v>
      </c>
      <c r="G5586">
        <v>3.22</v>
      </c>
      <c r="H5586" t="s">
        <v>14</v>
      </c>
      <c r="I5586" t="s">
        <v>21</v>
      </c>
      <c r="J5586">
        <v>730</v>
      </c>
      <c r="K5586">
        <v>6</v>
      </c>
      <c r="L5586" t="s">
        <v>24</v>
      </c>
      <c r="M5586" t="s">
        <v>17</v>
      </c>
      <c r="N5586" t="s">
        <v>18</v>
      </c>
      <c r="O5586">
        <v>0</v>
      </c>
      <c r="P5586">
        <v>75000</v>
      </c>
    </row>
    <row r="5587" spans="4:16">
      <c r="D5587">
        <v>5586</v>
      </c>
      <c r="E5587" t="s">
        <v>19</v>
      </c>
      <c r="F5587" t="b">
        <v>1</v>
      </c>
      <c r="G5587">
        <v>3.15</v>
      </c>
      <c r="H5587" t="s">
        <v>14</v>
      </c>
      <c r="I5587" t="s">
        <v>23</v>
      </c>
      <c r="J5587">
        <v>620</v>
      </c>
      <c r="K5587">
        <v>6</v>
      </c>
      <c r="L5587" t="s">
        <v>32</v>
      </c>
      <c r="M5587" t="s">
        <v>17</v>
      </c>
      <c r="N5587" t="s">
        <v>18</v>
      </c>
      <c r="O5587">
        <v>0</v>
      </c>
      <c r="P5587">
        <v>75000</v>
      </c>
    </row>
    <row r="5588" spans="4:16">
      <c r="D5588">
        <v>5587</v>
      </c>
      <c r="E5588" t="s">
        <v>19</v>
      </c>
      <c r="F5588" t="b">
        <v>0</v>
      </c>
      <c r="G5588">
        <v>3.12</v>
      </c>
      <c r="H5588" t="s">
        <v>20</v>
      </c>
      <c r="I5588" t="s">
        <v>21</v>
      </c>
      <c r="J5588">
        <v>620</v>
      </c>
      <c r="K5588">
        <v>5</v>
      </c>
      <c r="L5588" t="s">
        <v>30</v>
      </c>
      <c r="M5588" t="s">
        <v>17</v>
      </c>
      <c r="N5588" t="s">
        <v>18</v>
      </c>
      <c r="O5588">
        <v>0</v>
      </c>
      <c r="P5588">
        <v>75000</v>
      </c>
    </row>
    <row r="5589" spans="4:16">
      <c r="D5589">
        <v>5588</v>
      </c>
      <c r="E5589" t="s">
        <v>19</v>
      </c>
      <c r="F5589" t="b">
        <v>0</v>
      </c>
      <c r="G5589">
        <v>3.38</v>
      </c>
      <c r="H5589" t="s">
        <v>25</v>
      </c>
      <c r="I5589" t="s">
        <v>30</v>
      </c>
      <c r="J5589">
        <v>610</v>
      </c>
      <c r="K5589">
        <v>7</v>
      </c>
      <c r="L5589" t="s">
        <v>33</v>
      </c>
      <c r="M5589" t="s">
        <v>17</v>
      </c>
      <c r="N5589" t="s">
        <v>18</v>
      </c>
      <c r="O5589">
        <v>0</v>
      </c>
      <c r="P5589">
        <v>75000</v>
      </c>
    </row>
    <row r="5590" spans="4:16">
      <c r="D5590">
        <v>5589</v>
      </c>
      <c r="E5590" t="s">
        <v>19</v>
      </c>
      <c r="F5590" t="b">
        <v>1</v>
      </c>
      <c r="G5590">
        <v>3.47</v>
      </c>
      <c r="H5590" t="s">
        <v>25</v>
      </c>
      <c r="I5590" t="s">
        <v>23</v>
      </c>
      <c r="J5590">
        <v>700</v>
      </c>
      <c r="K5590">
        <v>6</v>
      </c>
      <c r="L5590" t="s">
        <v>33</v>
      </c>
      <c r="M5590" t="s">
        <v>17</v>
      </c>
      <c r="N5590" t="s">
        <v>18</v>
      </c>
      <c r="O5590">
        <v>0</v>
      </c>
      <c r="P5590">
        <v>75000</v>
      </c>
    </row>
    <row r="5591" spans="4:16">
      <c r="D5591">
        <v>5590</v>
      </c>
      <c r="E5591" t="s">
        <v>19</v>
      </c>
      <c r="F5591" t="b">
        <v>0</v>
      </c>
      <c r="G5591">
        <v>3.14</v>
      </c>
      <c r="H5591" t="s">
        <v>14</v>
      </c>
      <c r="I5591" t="s">
        <v>29</v>
      </c>
      <c r="J5591">
        <v>640</v>
      </c>
      <c r="K5591">
        <v>4</v>
      </c>
      <c r="L5591" t="s">
        <v>34</v>
      </c>
      <c r="M5591" t="s">
        <v>17</v>
      </c>
      <c r="N5591" t="s">
        <v>18</v>
      </c>
      <c r="O5591">
        <v>0</v>
      </c>
      <c r="P5591">
        <v>75000</v>
      </c>
    </row>
    <row r="5592" spans="4:16">
      <c r="D5592">
        <v>5591</v>
      </c>
      <c r="E5592" t="s">
        <v>19</v>
      </c>
      <c r="F5592" t="b">
        <v>0</v>
      </c>
      <c r="G5592">
        <v>3.41</v>
      </c>
      <c r="H5592" t="s">
        <v>14</v>
      </c>
      <c r="I5592" t="s">
        <v>15</v>
      </c>
      <c r="J5592">
        <v>730</v>
      </c>
      <c r="K5592">
        <v>5</v>
      </c>
      <c r="L5592" t="s">
        <v>27</v>
      </c>
      <c r="M5592" t="s">
        <v>17</v>
      </c>
      <c r="N5592" t="s">
        <v>18</v>
      </c>
      <c r="O5592">
        <v>0</v>
      </c>
      <c r="P5592">
        <v>75000</v>
      </c>
    </row>
    <row r="5593" spans="4:16">
      <c r="D5593">
        <v>5592</v>
      </c>
      <c r="E5593" t="s">
        <v>19</v>
      </c>
      <c r="F5593" t="b">
        <v>0</v>
      </c>
      <c r="G5593">
        <v>3.12</v>
      </c>
      <c r="H5593" t="s">
        <v>25</v>
      </c>
      <c r="I5593" t="s">
        <v>21</v>
      </c>
      <c r="J5593">
        <v>650</v>
      </c>
      <c r="K5593">
        <v>6</v>
      </c>
      <c r="L5593" t="s">
        <v>34</v>
      </c>
      <c r="M5593" t="s">
        <v>17</v>
      </c>
      <c r="N5593" t="s">
        <v>18</v>
      </c>
      <c r="O5593">
        <v>0</v>
      </c>
      <c r="P5593">
        <v>75000</v>
      </c>
    </row>
    <row r="5594" spans="4:16">
      <c r="D5594">
        <v>5593</v>
      </c>
      <c r="E5594" t="s">
        <v>19</v>
      </c>
      <c r="F5594" t="b">
        <v>0</v>
      </c>
      <c r="G5594">
        <v>3.29</v>
      </c>
      <c r="H5594" t="s">
        <v>25</v>
      </c>
      <c r="I5594" t="s">
        <v>29</v>
      </c>
      <c r="J5594">
        <v>640</v>
      </c>
      <c r="K5594">
        <v>4</v>
      </c>
      <c r="L5594" t="s">
        <v>34</v>
      </c>
      <c r="M5594" t="s">
        <v>17</v>
      </c>
      <c r="N5594" t="s">
        <v>18</v>
      </c>
      <c r="O5594">
        <v>0</v>
      </c>
      <c r="P5594">
        <v>75000</v>
      </c>
    </row>
    <row r="5595" spans="4:16">
      <c r="D5595">
        <v>5594</v>
      </c>
      <c r="E5595" t="s">
        <v>13</v>
      </c>
      <c r="F5595" t="b">
        <v>0</v>
      </c>
      <c r="G5595">
        <v>3.31</v>
      </c>
      <c r="H5595" t="s">
        <v>14</v>
      </c>
      <c r="I5595" t="s">
        <v>26</v>
      </c>
      <c r="J5595">
        <v>580</v>
      </c>
      <c r="K5595">
        <v>7</v>
      </c>
      <c r="L5595" t="s">
        <v>31</v>
      </c>
      <c r="M5595" t="s">
        <v>28</v>
      </c>
      <c r="N5595" t="s">
        <v>18</v>
      </c>
      <c r="O5595">
        <v>0</v>
      </c>
      <c r="P5595">
        <v>0</v>
      </c>
    </row>
    <row r="5596" spans="4:16">
      <c r="D5596">
        <v>5595</v>
      </c>
      <c r="E5596" t="s">
        <v>19</v>
      </c>
      <c r="F5596" t="b">
        <v>0</v>
      </c>
      <c r="G5596">
        <v>3.07</v>
      </c>
      <c r="H5596" t="s">
        <v>25</v>
      </c>
      <c r="I5596" t="s">
        <v>21</v>
      </c>
      <c r="J5596">
        <v>640</v>
      </c>
      <c r="K5596">
        <v>4</v>
      </c>
      <c r="L5596" t="s">
        <v>33</v>
      </c>
      <c r="M5596" t="s">
        <v>17</v>
      </c>
      <c r="N5596" t="s">
        <v>18</v>
      </c>
      <c r="O5596">
        <v>0</v>
      </c>
      <c r="P5596">
        <v>75000</v>
      </c>
    </row>
    <row r="5597" spans="4:16">
      <c r="D5597">
        <v>5596</v>
      </c>
      <c r="E5597" t="s">
        <v>19</v>
      </c>
      <c r="F5597" t="b">
        <v>0</v>
      </c>
      <c r="G5597">
        <v>3.32</v>
      </c>
      <c r="H5597" t="s">
        <v>20</v>
      </c>
      <c r="I5597" t="s">
        <v>15</v>
      </c>
      <c r="J5597">
        <v>690</v>
      </c>
      <c r="K5597">
        <v>5</v>
      </c>
      <c r="L5597" t="s">
        <v>27</v>
      </c>
      <c r="M5597" t="s">
        <v>17</v>
      </c>
      <c r="N5597" t="s">
        <v>18</v>
      </c>
      <c r="O5597">
        <v>0</v>
      </c>
      <c r="P5597">
        <v>75000</v>
      </c>
    </row>
    <row r="5598" spans="4:16">
      <c r="D5598">
        <v>5597</v>
      </c>
      <c r="E5598" t="s">
        <v>19</v>
      </c>
      <c r="F5598" t="b">
        <v>0</v>
      </c>
      <c r="G5598">
        <v>3.22</v>
      </c>
      <c r="H5598" t="s">
        <v>20</v>
      </c>
      <c r="I5598" t="s">
        <v>15</v>
      </c>
      <c r="J5598">
        <v>700</v>
      </c>
      <c r="K5598">
        <v>5</v>
      </c>
      <c r="L5598" t="s">
        <v>27</v>
      </c>
      <c r="M5598" t="s">
        <v>17</v>
      </c>
      <c r="N5598" t="s">
        <v>18</v>
      </c>
      <c r="O5598">
        <v>0</v>
      </c>
      <c r="P5598">
        <v>75000</v>
      </c>
    </row>
    <row r="5599" spans="4:16">
      <c r="D5599">
        <v>5598</v>
      </c>
      <c r="E5599" t="s">
        <v>19</v>
      </c>
      <c r="F5599" t="b">
        <v>1</v>
      </c>
      <c r="G5599">
        <v>3.19</v>
      </c>
      <c r="H5599" t="s">
        <v>14</v>
      </c>
      <c r="I5599" t="s">
        <v>23</v>
      </c>
      <c r="J5599">
        <v>670</v>
      </c>
      <c r="K5599">
        <v>6</v>
      </c>
      <c r="L5599" t="s">
        <v>32</v>
      </c>
      <c r="M5599" t="s">
        <v>17</v>
      </c>
      <c r="N5599" t="s">
        <v>18</v>
      </c>
      <c r="O5599">
        <v>0</v>
      </c>
      <c r="P5599">
        <v>75000</v>
      </c>
    </row>
    <row r="5600" spans="4:16">
      <c r="D5600">
        <v>5599</v>
      </c>
      <c r="E5600" t="s">
        <v>19</v>
      </c>
      <c r="F5600" t="b">
        <v>0</v>
      </c>
      <c r="G5600">
        <v>3.16</v>
      </c>
      <c r="H5600" t="s">
        <v>14</v>
      </c>
      <c r="I5600" t="s">
        <v>15</v>
      </c>
      <c r="J5600">
        <v>660</v>
      </c>
      <c r="K5600">
        <v>5</v>
      </c>
      <c r="L5600" t="s">
        <v>24</v>
      </c>
      <c r="M5600" t="s">
        <v>17</v>
      </c>
      <c r="N5600" t="s">
        <v>18</v>
      </c>
      <c r="O5600">
        <v>0</v>
      </c>
      <c r="P5600">
        <v>75000</v>
      </c>
    </row>
    <row r="5601" spans="4:16">
      <c r="D5601">
        <v>5600</v>
      </c>
      <c r="E5601" t="s">
        <v>13</v>
      </c>
      <c r="F5601" t="b">
        <v>0</v>
      </c>
      <c r="G5601">
        <v>3.25</v>
      </c>
      <c r="H5601" t="s">
        <v>25</v>
      </c>
      <c r="I5601" t="s">
        <v>29</v>
      </c>
      <c r="J5601">
        <v>720</v>
      </c>
      <c r="K5601">
        <v>6</v>
      </c>
      <c r="L5601" t="s">
        <v>32</v>
      </c>
      <c r="M5601" t="s">
        <v>17</v>
      </c>
      <c r="N5601" t="s">
        <v>18</v>
      </c>
      <c r="O5601">
        <v>0</v>
      </c>
      <c r="P5601">
        <v>75000</v>
      </c>
    </row>
    <row r="5602" spans="4:16">
      <c r="D5602">
        <v>5601</v>
      </c>
      <c r="E5602" t="s">
        <v>19</v>
      </c>
      <c r="F5602" t="b">
        <v>1</v>
      </c>
      <c r="G5602">
        <v>3.44</v>
      </c>
      <c r="H5602" t="s">
        <v>14</v>
      </c>
      <c r="I5602" t="s">
        <v>23</v>
      </c>
      <c r="J5602">
        <v>650</v>
      </c>
      <c r="K5602">
        <v>5</v>
      </c>
      <c r="L5602" t="s">
        <v>27</v>
      </c>
      <c r="M5602" t="s">
        <v>17</v>
      </c>
      <c r="N5602" t="s">
        <v>18</v>
      </c>
      <c r="O5602">
        <v>0</v>
      </c>
      <c r="P5602">
        <v>75000</v>
      </c>
    </row>
    <row r="5603" spans="4:16">
      <c r="D5603">
        <v>5602</v>
      </c>
      <c r="E5603" t="s">
        <v>13</v>
      </c>
      <c r="F5603" t="b">
        <v>0</v>
      </c>
      <c r="G5603">
        <v>3.28</v>
      </c>
      <c r="H5603" t="s">
        <v>14</v>
      </c>
      <c r="I5603" t="s">
        <v>21</v>
      </c>
      <c r="J5603">
        <v>660</v>
      </c>
      <c r="K5603">
        <v>6</v>
      </c>
      <c r="L5603" t="s">
        <v>32</v>
      </c>
      <c r="M5603" t="s">
        <v>17</v>
      </c>
      <c r="N5603" t="s">
        <v>18</v>
      </c>
      <c r="O5603">
        <v>0</v>
      </c>
      <c r="P5603">
        <v>75000</v>
      </c>
    </row>
    <row r="5604" spans="4:16">
      <c r="D5604">
        <v>5603</v>
      </c>
      <c r="E5604" t="s">
        <v>19</v>
      </c>
      <c r="F5604" t="b">
        <v>1</v>
      </c>
      <c r="G5604">
        <v>2.96</v>
      </c>
      <c r="H5604" t="s">
        <v>20</v>
      </c>
      <c r="I5604" t="s">
        <v>23</v>
      </c>
      <c r="J5604">
        <v>610</v>
      </c>
      <c r="K5604">
        <v>4</v>
      </c>
      <c r="L5604" t="s">
        <v>27</v>
      </c>
      <c r="M5604" t="s">
        <v>17</v>
      </c>
      <c r="N5604" t="s">
        <v>18</v>
      </c>
      <c r="O5604">
        <v>0</v>
      </c>
      <c r="P5604">
        <v>75000</v>
      </c>
    </row>
    <row r="5605" spans="4:16">
      <c r="D5605">
        <v>5604</v>
      </c>
      <c r="E5605" t="s">
        <v>13</v>
      </c>
      <c r="F5605" t="b">
        <v>0</v>
      </c>
      <c r="G5605">
        <v>3.28</v>
      </c>
      <c r="H5605" t="s">
        <v>20</v>
      </c>
      <c r="I5605" t="s">
        <v>29</v>
      </c>
      <c r="J5605">
        <v>720</v>
      </c>
      <c r="K5605">
        <v>5</v>
      </c>
      <c r="L5605" t="s">
        <v>24</v>
      </c>
      <c r="M5605" t="s">
        <v>17</v>
      </c>
      <c r="N5605" t="s">
        <v>18</v>
      </c>
      <c r="O5605">
        <v>0</v>
      </c>
      <c r="P5605">
        <v>75000</v>
      </c>
    </row>
    <row r="5606" spans="4:16">
      <c r="D5606">
        <v>5605</v>
      </c>
      <c r="E5606" t="s">
        <v>13</v>
      </c>
      <c r="F5606" t="b">
        <v>1</v>
      </c>
      <c r="G5606">
        <v>3.42</v>
      </c>
      <c r="H5606" t="s">
        <v>20</v>
      </c>
      <c r="I5606" t="s">
        <v>23</v>
      </c>
      <c r="J5606">
        <v>670</v>
      </c>
      <c r="K5606">
        <v>6</v>
      </c>
      <c r="L5606" t="s">
        <v>31</v>
      </c>
      <c r="M5606" t="s">
        <v>17</v>
      </c>
      <c r="N5606" t="s">
        <v>18</v>
      </c>
      <c r="O5606">
        <v>0</v>
      </c>
      <c r="P5606">
        <v>75000</v>
      </c>
    </row>
    <row r="5607" spans="4:16">
      <c r="D5607">
        <v>5606</v>
      </c>
      <c r="E5607" t="s">
        <v>19</v>
      </c>
      <c r="F5607" t="b">
        <v>0</v>
      </c>
      <c r="G5607">
        <v>3.39</v>
      </c>
      <c r="H5607" t="s">
        <v>14</v>
      </c>
      <c r="I5607" t="s">
        <v>29</v>
      </c>
      <c r="J5607">
        <v>700</v>
      </c>
      <c r="K5607">
        <v>6</v>
      </c>
      <c r="L5607" t="s">
        <v>31</v>
      </c>
      <c r="M5607" t="s">
        <v>17</v>
      </c>
      <c r="N5607" t="s">
        <v>18</v>
      </c>
      <c r="O5607">
        <v>0</v>
      </c>
      <c r="P5607">
        <v>75000</v>
      </c>
    </row>
    <row r="5608" spans="4:16">
      <c r="D5608">
        <v>5607</v>
      </c>
      <c r="E5608" t="s">
        <v>13</v>
      </c>
      <c r="F5608" t="b">
        <v>0</v>
      </c>
      <c r="G5608">
        <v>3.01</v>
      </c>
      <c r="H5608" t="s">
        <v>25</v>
      </c>
      <c r="I5608" t="s">
        <v>26</v>
      </c>
      <c r="J5608">
        <v>580</v>
      </c>
      <c r="K5608">
        <v>6</v>
      </c>
      <c r="L5608" t="s">
        <v>34</v>
      </c>
      <c r="M5608" t="s">
        <v>28</v>
      </c>
      <c r="N5608" t="s">
        <v>18</v>
      </c>
      <c r="O5608">
        <v>0</v>
      </c>
      <c r="P5608">
        <v>0</v>
      </c>
    </row>
    <row r="5609" spans="4:16">
      <c r="D5609">
        <v>5608</v>
      </c>
      <c r="E5609" t="s">
        <v>19</v>
      </c>
      <c r="F5609" t="b">
        <v>0</v>
      </c>
      <c r="G5609">
        <v>3</v>
      </c>
      <c r="H5609" t="s">
        <v>25</v>
      </c>
      <c r="I5609" t="s">
        <v>26</v>
      </c>
      <c r="J5609">
        <v>610</v>
      </c>
      <c r="K5609">
        <v>6</v>
      </c>
      <c r="L5609" t="s">
        <v>16</v>
      </c>
      <c r="M5609" t="s">
        <v>17</v>
      </c>
      <c r="N5609" t="s">
        <v>18</v>
      </c>
      <c r="O5609">
        <v>0</v>
      </c>
      <c r="P5609">
        <v>75000</v>
      </c>
    </row>
    <row r="5610" spans="4:16">
      <c r="D5610">
        <v>5609</v>
      </c>
      <c r="E5610" t="s">
        <v>19</v>
      </c>
      <c r="F5610" t="b">
        <v>1</v>
      </c>
      <c r="G5610">
        <v>3.22</v>
      </c>
      <c r="H5610" t="s">
        <v>20</v>
      </c>
      <c r="I5610" t="s">
        <v>23</v>
      </c>
      <c r="J5610">
        <v>660</v>
      </c>
      <c r="K5610">
        <v>4</v>
      </c>
      <c r="L5610" t="s">
        <v>31</v>
      </c>
      <c r="M5610" t="s">
        <v>17</v>
      </c>
      <c r="N5610" t="s">
        <v>18</v>
      </c>
      <c r="O5610">
        <v>0</v>
      </c>
      <c r="P5610">
        <v>75000</v>
      </c>
    </row>
    <row r="5611" spans="4:16">
      <c r="D5611">
        <v>5610</v>
      </c>
      <c r="E5611" t="s">
        <v>19</v>
      </c>
      <c r="F5611" t="b">
        <v>0</v>
      </c>
      <c r="G5611">
        <v>3.35</v>
      </c>
      <c r="H5611" t="s">
        <v>25</v>
      </c>
      <c r="I5611" t="s">
        <v>21</v>
      </c>
      <c r="J5611">
        <v>690</v>
      </c>
      <c r="K5611">
        <v>4</v>
      </c>
      <c r="L5611" t="s">
        <v>16</v>
      </c>
      <c r="M5611" t="s">
        <v>17</v>
      </c>
      <c r="N5611" t="s">
        <v>18</v>
      </c>
      <c r="O5611">
        <v>0</v>
      </c>
      <c r="P5611">
        <v>75000</v>
      </c>
    </row>
    <row r="5612" spans="4:16">
      <c r="D5612">
        <v>5611</v>
      </c>
      <c r="E5612" t="s">
        <v>19</v>
      </c>
      <c r="F5612" t="b">
        <v>0</v>
      </c>
      <c r="G5612">
        <v>3.22</v>
      </c>
      <c r="H5612" t="s">
        <v>20</v>
      </c>
      <c r="I5612" t="s">
        <v>26</v>
      </c>
      <c r="J5612">
        <v>610</v>
      </c>
      <c r="K5612">
        <v>6</v>
      </c>
      <c r="L5612" t="s">
        <v>38</v>
      </c>
      <c r="M5612" t="s">
        <v>17</v>
      </c>
      <c r="N5612" t="s">
        <v>18</v>
      </c>
      <c r="O5612">
        <v>0</v>
      </c>
      <c r="P5612">
        <v>75000</v>
      </c>
    </row>
    <row r="5613" spans="4:16">
      <c r="D5613">
        <v>5612</v>
      </c>
      <c r="E5613" t="s">
        <v>19</v>
      </c>
      <c r="F5613" t="b">
        <v>0</v>
      </c>
      <c r="G5613">
        <v>3.29</v>
      </c>
      <c r="H5613" t="s">
        <v>14</v>
      </c>
      <c r="I5613" t="s">
        <v>26</v>
      </c>
      <c r="J5613">
        <v>620</v>
      </c>
      <c r="K5613">
        <v>8</v>
      </c>
      <c r="L5613" t="s">
        <v>24</v>
      </c>
      <c r="M5613" t="s">
        <v>17</v>
      </c>
      <c r="N5613" t="s">
        <v>18</v>
      </c>
      <c r="O5613">
        <v>0</v>
      </c>
      <c r="P5613">
        <v>75000</v>
      </c>
    </row>
    <row r="5614" spans="4:16">
      <c r="D5614">
        <v>5613</v>
      </c>
      <c r="E5614" t="s">
        <v>19</v>
      </c>
      <c r="F5614" t="b">
        <v>0</v>
      </c>
      <c r="G5614">
        <v>3.38</v>
      </c>
      <c r="H5614" t="s">
        <v>20</v>
      </c>
      <c r="I5614" t="s">
        <v>29</v>
      </c>
      <c r="J5614">
        <v>660</v>
      </c>
      <c r="K5614">
        <v>5</v>
      </c>
      <c r="L5614" t="s">
        <v>27</v>
      </c>
      <c r="M5614" t="s">
        <v>17</v>
      </c>
      <c r="N5614" t="s">
        <v>18</v>
      </c>
      <c r="O5614">
        <v>0</v>
      </c>
      <c r="P5614">
        <v>75000</v>
      </c>
    </row>
    <row r="5615" spans="4:16">
      <c r="D5615">
        <v>5614</v>
      </c>
      <c r="E5615" t="s">
        <v>19</v>
      </c>
      <c r="F5615" t="b">
        <v>0</v>
      </c>
      <c r="G5615">
        <v>3.26</v>
      </c>
      <c r="H5615" t="s">
        <v>25</v>
      </c>
      <c r="I5615" t="s">
        <v>29</v>
      </c>
      <c r="J5615">
        <v>720</v>
      </c>
      <c r="K5615">
        <v>6</v>
      </c>
      <c r="L5615" t="s">
        <v>31</v>
      </c>
      <c r="M5615" t="s">
        <v>17</v>
      </c>
      <c r="N5615" t="s">
        <v>18</v>
      </c>
      <c r="O5615">
        <v>0</v>
      </c>
      <c r="P5615">
        <v>75000</v>
      </c>
    </row>
    <row r="5616" spans="4:16">
      <c r="D5616">
        <v>5615</v>
      </c>
      <c r="E5616" t="s">
        <v>19</v>
      </c>
      <c r="F5616" t="b">
        <v>0</v>
      </c>
      <c r="G5616">
        <v>3.3</v>
      </c>
      <c r="H5616" t="s">
        <v>20</v>
      </c>
      <c r="I5616" t="s">
        <v>29</v>
      </c>
      <c r="J5616">
        <v>660</v>
      </c>
      <c r="K5616">
        <v>4</v>
      </c>
      <c r="L5616" t="s">
        <v>32</v>
      </c>
      <c r="M5616" t="s">
        <v>17</v>
      </c>
      <c r="N5616" t="s">
        <v>18</v>
      </c>
      <c r="O5616">
        <v>0</v>
      </c>
      <c r="P5616">
        <v>75000</v>
      </c>
    </row>
    <row r="5617" spans="4:16">
      <c r="D5617">
        <v>5616</v>
      </c>
      <c r="E5617" t="s">
        <v>13</v>
      </c>
      <c r="F5617" t="b">
        <v>1</v>
      </c>
      <c r="G5617">
        <v>3.54</v>
      </c>
      <c r="H5617" t="s">
        <v>14</v>
      </c>
      <c r="I5617" t="s">
        <v>23</v>
      </c>
      <c r="J5617">
        <v>670</v>
      </c>
      <c r="K5617">
        <v>7</v>
      </c>
      <c r="L5617" t="s">
        <v>32</v>
      </c>
      <c r="M5617" t="s">
        <v>17</v>
      </c>
      <c r="N5617" t="s">
        <v>18</v>
      </c>
      <c r="O5617">
        <v>0</v>
      </c>
      <c r="P5617">
        <v>75000</v>
      </c>
    </row>
    <row r="5618" spans="4:16">
      <c r="D5618">
        <v>5617</v>
      </c>
      <c r="E5618" t="s">
        <v>19</v>
      </c>
      <c r="F5618" t="b">
        <v>0</v>
      </c>
      <c r="G5618">
        <v>3</v>
      </c>
      <c r="H5618" t="s">
        <v>25</v>
      </c>
      <c r="I5618" t="s">
        <v>21</v>
      </c>
      <c r="J5618">
        <v>590</v>
      </c>
      <c r="K5618">
        <v>4</v>
      </c>
      <c r="L5618" t="s">
        <v>22</v>
      </c>
      <c r="M5618" t="s">
        <v>28</v>
      </c>
      <c r="N5618" t="s">
        <v>18</v>
      </c>
      <c r="O5618">
        <v>0</v>
      </c>
      <c r="P5618">
        <v>0</v>
      </c>
    </row>
    <row r="5619" spans="4:16">
      <c r="D5619">
        <v>5618</v>
      </c>
      <c r="E5619" t="s">
        <v>19</v>
      </c>
      <c r="F5619" t="b">
        <v>0</v>
      </c>
      <c r="G5619">
        <v>3.19</v>
      </c>
      <c r="H5619" t="s">
        <v>25</v>
      </c>
      <c r="I5619" t="s">
        <v>26</v>
      </c>
      <c r="J5619">
        <v>610</v>
      </c>
      <c r="K5619">
        <v>6</v>
      </c>
      <c r="L5619" t="s">
        <v>31</v>
      </c>
      <c r="M5619" t="s">
        <v>17</v>
      </c>
      <c r="N5619" t="s">
        <v>18</v>
      </c>
      <c r="O5619">
        <v>0</v>
      </c>
      <c r="P5619">
        <v>75000</v>
      </c>
    </row>
    <row r="5620" spans="4:16">
      <c r="D5620">
        <v>5619</v>
      </c>
      <c r="E5620" t="s">
        <v>13</v>
      </c>
      <c r="F5620" t="b">
        <v>0</v>
      </c>
      <c r="G5620">
        <v>3.18</v>
      </c>
      <c r="H5620" t="s">
        <v>25</v>
      </c>
      <c r="I5620" t="s">
        <v>29</v>
      </c>
      <c r="J5620">
        <v>620</v>
      </c>
      <c r="K5620">
        <v>4</v>
      </c>
      <c r="L5620" t="s">
        <v>32</v>
      </c>
      <c r="M5620" t="s">
        <v>17</v>
      </c>
      <c r="N5620" t="s">
        <v>18</v>
      </c>
      <c r="O5620">
        <v>0</v>
      </c>
      <c r="P5620">
        <v>75000</v>
      </c>
    </row>
    <row r="5621" spans="4:16">
      <c r="D5621">
        <v>5620</v>
      </c>
      <c r="E5621" t="s">
        <v>19</v>
      </c>
      <c r="F5621" t="b">
        <v>0</v>
      </c>
      <c r="G5621">
        <v>3.32</v>
      </c>
      <c r="H5621" t="s">
        <v>20</v>
      </c>
      <c r="I5621" t="s">
        <v>15</v>
      </c>
      <c r="J5621">
        <v>640</v>
      </c>
      <c r="K5621">
        <v>5</v>
      </c>
      <c r="L5621" t="s">
        <v>34</v>
      </c>
      <c r="M5621" t="s">
        <v>17</v>
      </c>
      <c r="N5621" t="s">
        <v>18</v>
      </c>
      <c r="O5621">
        <v>0</v>
      </c>
      <c r="P5621">
        <v>75000</v>
      </c>
    </row>
    <row r="5622" spans="4:16">
      <c r="D5622">
        <v>5621</v>
      </c>
      <c r="E5622" t="s">
        <v>13</v>
      </c>
      <c r="F5622" t="b">
        <v>0</v>
      </c>
      <c r="G5622">
        <v>3.2</v>
      </c>
      <c r="H5622" t="s">
        <v>25</v>
      </c>
      <c r="I5622" t="s">
        <v>29</v>
      </c>
      <c r="J5622">
        <v>680</v>
      </c>
      <c r="K5622">
        <v>6</v>
      </c>
      <c r="L5622" t="s">
        <v>31</v>
      </c>
      <c r="M5622" t="s">
        <v>17</v>
      </c>
      <c r="N5622" t="s">
        <v>18</v>
      </c>
      <c r="O5622">
        <v>0</v>
      </c>
      <c r="P5622">
        <v>75000</v>
      </c>
    </row>
    <row r="5623" spans="4:16">
      <c r="D5623">
        <v>5622</v>
      </c>
      <c r="E5623" t="s">
        <v>13</v>
      </c>
      <c r="F5623" t="b">
        <v>0</v>
      </c>
      <c r="G5623">
        <v>3.2</v>
      </c>
      <c r="H5623" t="s">
        <v>14</v>
      </c>
      <c r="I5623" t="s">
        <v>29</v>
      </c>
      <c r="J5623">
        <v>630</v>
      </c>
      <c r="K5623">
        <v>5</v>
      </c>
      <c r="L5623" t="s">
        <v>27</v>
      </c>
      <c r="M5623" t="s">
        <v>17</v>
      </c>
      <c r="N5623" t="s">
        <v>18</v>
      </c>
      <c r="O5623">
        <v>0</v>
      </c>
      <c r="P5623">
        <v>75000</v>
      </c>
    </row>
    <row r="5624" spans="4:16">
      <c r="D5624">
        <v>5623</v>
      </c>
      <c r="E5624" t="s">
        <v>19</v>
      </c>
      <c r="F5624" t="b">
        <v>1</v>
      </c>
      <c r="G5624">
        <v>3.33</v>
      </c>
      <c r="H5624" t="s">
        <v>14</v>
      </c>
      <c r="I5624" t="s">
        <v>23</v>
      </c>
      <c r="J5624">
        <v>640</v>
      </c>
      <c r="K5624">
        <v>5</v>
      </c>
      <c r="L5624" t="s">
        <v>31</v>
      </c>
      <c r="M5624" t="s">
        <v>17</v>
      </c>
      <c r="N5624" t="s">
        <v>18</v>
      </c>
      <c r="O5624">
        <v>0</v>
      </c>
      <c r="P5624">
        <v>75000</v>
      </c>
    </row>
    <row r="5625" spans="4:16">
      <c r="D5625">
        <v>5624</v>
      </c>
      <c r="E5625" t="s">
        <v>19</v>
      </c>
      <c r="F5625" t="b">
        <v>0</v>
      </c>
      <c r="G5625">
        <v>3.2</v>
      </c>
      <c r="H5625" t="s">
        <v>25</v>
      </c>
      <c r="I5625" t="s">
        <v>15</v>
      </c>
      <c r="J5625">
        <v>700</v>
      </c>
      <c r="K5625">
        <v>5</v>
      </c>
      <c r="L5625" t="s">
        <v>27</v>
      </c>
      <c r="M5625" t="s">
        <v>17</v>
      </c>
      <c r="N5625" t="s">
        <v>18</v>
      </c>
      <c r="O5625">
        <v>0</v>
      </c>
      <c r="P5625">
        <v>75000</v>
      </c>
    </row>
    <row r="5626" spans="4:16">
      <c r="D5626">
        <v>5625</v>
      </c>
      <c r="E5626" t="s">
        <v>19</v>
      </c>
      <c r="F5626" t="b">
        <v>0</v>
      </c>
      <c r="G5626">
        <v>3.05</v>
      </c>
      <c r="H5626" t="s">
        <v>25</v>
      </c>
      <c r="I5626" t="s">
        <v>15</v>
      </c>
      <c r="J5626">
        <v>690</v>
      </c>
      <c r="K5626">
        <v>5</v>
      </c>
      <c r="L5626" t="s">
        <v>33</v>
      </c>
      <c r="M5626" t="s">
        <v>17</v>
      </c>
      <c r="N5626" t="s">
        <v>18</v>
      </c>
      <c r="O5626">
        <v>0</v>
      </c>
      <c r="P5626">
        <v>75000</v>
      </c>
    </row>
    <row r="5627" spans="4:16">
      <c r="D5627">
        <v>5626</v>
      </c>
      <c r="E5627" t="s">
        <v>19</v>
      </c>
      <c r="F5627" t="b">
        <v>1</v>
      </c>
      <c r="G5627">
        <v>3.18</v>
      </c>
      <c r="H5627" t="s">
        <v>14</v>
      </c>
      <c r="I5627" t="s">
        <v>23</v>
      </c>
      <c r="J5627">
        <v>680</v>
      </c>
      <c r="K5627">
        <v>5</v>
      </c>
      <c r="L5627" t="s">
        <v>22</v>
      </c>
      <c r="M5627" t="s">
        <v>17</v>
      </c>
      <c r="N5627" t="s">
        <v>18</v>
      </c>
      <c r="O5627">
        <v>0</v>
      </c>
      <c r="P5627">
        <v>75000</v>
      </c>
    </row>
    <row r="5628" spans="4:16">
      <c r="D5628">
        <v>5627</v>
      </c>
      <c r="E5628" t="s">
        <v>19</v>
      </c>
      <c r="F5628" t="b">
        <v>0</v>
      </c>
      <c r="G5628">
        <v>3.42</v>
      </c>
      <c r="H5628" t="s">
        <v>14</v>
      </c>
      <c r="I5628" t="s">
        <v>30</v>
      </c>
      <c r="J5628">
        <v>710</v>
      </c>
      <c r="K5628">
        <v>5</v>
      </c>
      <c r="L5628" t="s">
        <v>32</v>
      </c>
      <c r="M5628" t="s">
        <v>17</v>
      </c>
      <c r="N5628" t="s">
        <v>18</v>
      </c>
      <c r="O5628">
        <v>0</v>
      </c>
      <c r="P5628">
        <v>75000</v>
      </c>
    </row>
    <row r="5629" spans="4:16">
      <c r="D5629">
        <v>5628</v>
      </c>
      <c r="E5629" t="s">
        <v>19</v>
      </c>
      <c r="F5629" t="b">
        <v>1</v>
      </c>
      <c r="G5629">
        <v>3.54</v>
      </c>
      <c r="H5629" t="s">
        <v>25</v>
      </c>
      <c r="I5629" t="s">
        <v>23</v>
      </c>
      <c r="J5629">
        <v>710</v>
      </c>
      <c r="K5629">
        <v>3</v>
      </c>
      <c r="L5629" t="s">
        <v>32</v>
      </c>
      <c r="M5629" t="s">
        <v>17</v>
      </c>
      <c r="N5629" t="s">
        <v>18</v>
      </c>
      <c r="O5629">
        <v>0</v>
      </c>
      <c r="P5629">
        <v>75000</v>
      </c>
    </row>
    <row r="5630" spans="4:16">
      <c r="D5630">
        <v>5629</v>
      </c>
      <c r="E5630" t="s">
        <v>19</v>
      </c>
      <c r="F5630" t="b">
        <v>0</v>
      </c>
      <c r="G5630">
        <v>3.39</v>
      </c>
      <c r="H5630" t="s">
        <v>20</v>
      </c>
      <c r="I5630" t="s">
        <v>15</v>
      </c>
      <c r="J5630">
        <v>680</v>
      </c>
      <c r="K5630">
        <v>6</v>
      </c>
      <c r="L5630" t="s">
        <v>33</v>
      </c>
      <c r="M5630" t="s">
        <v>17</v>
      </c>
      <c r="N5630" t="s">
        <v>18</v>
      </c>
      <c r="O5630">
        <v>0</v>
      </c>
      <c r="P5630">
        <v>75000</v>
      </c>
    </row>
    <row r="5631" spans="4:16">
      <c r="D5631">
        <v>5630</v>
      </c>
      <c r="E5631" t="s">
        <v>19</v>
      </c>
      <c r="F5631" t="b">
        <v>0</v>
      </c>
      <c r="G5631">
        <v>3.19</v>
      </c>
      <c r="H5631" t="s">
        <v>20</v>
      </c>
      <c r="I5631" t="s">
        <v>26</v>
      </c>
      <c r="J5631">
        <v>670</v>
      </c>
      <c r="K5631">
        <v>4</v>
      </c>
      <c r="L5631" t="s">
        <v>24</v>
      </c>
      <c r="M5631" t="s">
        <v>17</v>
      </c>
      <c r="N5631" t="s">
        <v>18</v>
      </c>
      <c r="O5631">
        <v>0</v>
      </c>
      <c r="P5631">
        <v>75000</v>
      </c>
    </row>
    <row r="5632" spans="4:16">
      <c r="D5632">
        <v>5631</v>
      </c>
      <c r="E5632" t="s">
        <v>19</v>
      </c>
      <c r="F5632" t="b">
        <v>1</v>
      </c>
      <c r="G5632">
        <v>3.26</v>
      </c>
      <c r="H5632" t="s">
        <v>25</v>
      </c>
      <c r="I5632" t="s">
        <v>23</v>
      </c>
      <c r="J5632">
        <v>600</v>
      </c>
      <c r="K5632">
        <v>5</v>
      </c>
      <c r="L5632" t="s">
        <v>27</v>
      </c>
      <c r="M5632" t="s">
        <v>28</v>
      </c>
      <c r="N5632" t="s">
        <v>18</v>
      </c>
      <c r="O5632">
        <v>0</v>
      </c>
      <c r="P5632">
        <v>0</v>
      </c>
    </row>
    <row r="5633" spans="4:16">
      <c r="D5633">
        <v>5632</v>
      </c>
      <c r="E5633" t="s">
        <v>13</v>
      </c>
      <c r="F5633" t="b">
        <v>1</v>
      </c>
      <c r="G5633">
        <v>3.2</v>
      </c>
      <c r="H5633" t="s">
        <v>20</v>
      </c>
      <c r="I5633" t="s">
        <v>23</v>
      </c>
      <c r="J5633">
        <v>700</v>
      </c>
      <c r="K5633">
        <v>6</v>
      </c>
      <c r="L5633" t="s">
        <v>30</v>
      </c>
      <c r="M5633" t="s">
        <v>17</v>
      </c>
      <c r="N5633" t="s">
        <v>18</v>
      </c>
      <c r="O5633">
        <v>0</v>
      </c>
      <c r="P5633">
        <v>75000</v>
      </c>
    </row>
    <row r="5634" spans="4:16">
      <c r="D5634">
        <v>5633</v>
      </c>
      <c r="E5634" t="s">
        <v>13</v>
      </c>
      <c r="F5634" t="b">
        <v>0</v>
      </c>
      <c r="G5634">
        <v>3.03</v>
      </c>
      <c r="H5634" t="s">
        <v>14</v>
      </c>
      <c r="I5634" t="s">
        <v>29</v>
      </c>
      <c r="J5634">
        <v>610</v>
      </c>
      <c r="K5634">
        <v>6</v>
      </c>
      <c r="L5634" t="s">
        <v>16</v>
      </c>
      <c r="M5634" t="s">
        <v>17</v>
      </c>
      <c r="N5634" t="s">
        <v>18</v>
      </c>
      <c r="O5634">
        <v>0</v>
      </c>
      <c r="P5634">
        <v>75000</v>
      </c>
    </row>
    <row r="5635" spans="4:16">
      <c r="D5635">
        <v>5634</v>
      </c>
      <c r="E5635" t="s">
        <v>13</v>
      </c>
      <c r="F5635" t="b">
        <v>0</v>
      </c>
      <c r="G5635">
        <v>3.37</v>
      </c>
      <c r="H5635" t="s">
        <v>20</v>
      </c>
      <c r="I5635" t="s">
        <v>29</v>
      </c>
      <c r="J5635">
        <v>630</v>
      </c>
      <c r="K5635">
        <v>5</v>
      </c>
      <c r="L5635" t="s">
        <v>34</v>
      </c>
      <c r="M5635" t="s">
        <v>17</v>
      </c>
      <c r="N5635" t="s">
        <v>18</v>
      </c>
      <c r="O5635">
        <v>0</v>
      </c>
      <c r="P5635">
        <v>75000</v>
      </c>
    </row>
    <row r="5636" spans="4:16">
      <c r="D5636">
        <v>5635</v>
      </c>
      <c r="E5636" t="s">
        <v>19</v>
      </c>
      <c r="F5636" t="b">
        <v>0</v>
      </c>
      <c r="G5636">
        <v>3.18</v>
      </c>
      <c r="H5636" t="s">
        <v>25</v>
      </c>
      <c r="I5636" t="s">
        <v>15</v>
      </c>
      <c r="J5636">
        <v>580</v>
      </c>
      <c r="K5636">
        <v>3</v>
      </c>
      <c r="L5636" t="s">
        <v>27</v>
      </c>
      <c r="M5636" t="s">
        <v>28</v>
      </c>
      <c r="N5636" t="s">
        <v>18</v>
      </c>
      <c r="O5636">
        <v>0</v>
      </c>
      <c r="P5636">
        <v>0</v>
      </c>
    </row>
    <row r="5637" spans="4:16">
      <c r="D5637">
        <v>5636</v>
      </c>
      <c r="E5637" t="s">
        <v>19</v>
      </c>
      <c r="F5637" t="b">
        <v>0</v>
      </c>
      <c r="G5637">
        <v>3.15</v>
      </c>
      <c r="H5637" t="s">
        <v>14</v>
      </c>
      <c r="I5637" t="s">
        <v>29</v>
      </c>
      <c r="J5637">
        <v>570</v>
      </c>
      <c r="K5637">
        <v>4</v>
      </c>
      <c r="L5637" t="s">
        <v>31</v>
      </c>
      <c r="M5637" t="s">
        <v>28</v>
      </c>
      <c r="N5637" t="s">
        <v>18</v>
      </c>
      <c r="O5637">
        <v>0</v>
      </c>
      <c r="P5637">
        <v>0</v>
      </c>
    </row>
    <row r="5638" spans="4:16">
      <c r="D5638">
        <v>5637</v>
      </c>
      <c r="E5638" t="s">
        <v>19</v>
      </c>
      <c r="F5638" t="b">
        <v>0</v>
      </c>
      <c r="G5638">
        <v>3.12</v>
      </c>
      <c r="H5638" t="s">
        <v>14</v>
      </c>
      <c r="I5638" t="s">
        <v>29</v>
      </c>
      <c r="J5638">
        <v>670</v>
      </c>
      <c r="K5638">
        <v>4</v>
      </c>
      <c r="L5638" t="s">
        <v>31</v>
      </c>
      <c r="M5638" t="s">
        <v>17</v>
      </c>
      <c r="N5638" t="s">
        <v>18</v>
      </c>
      <c r="O5638">
        <v>0</v>
      </c>
      <c r="P5638">
        <v>75000</v>
      </c>
    </row>
    <row r="5639" spans="4:16">
      <c r="D5639">
        <v>5638</v>
      </c>
      <c r="E5639" t="s">
        <v>13</v>
      </c>
      <c r="F5639" t="b">
        <v>0</v>
      </c>
      <c r="G5639">
        <v>3.01</v>
      </c>
      <c r="H5639" t="s">
        <v>20</v>
      </c>
      <c r="I5639" t="s">
        <v>15</v>
      </c>
      <c r="J5639">
        <v>640</v>
      </c>
      <c r="K5639">
        <v>4</v>
      </c>
      <c r="L5639" t="s">
        <v>24</v>
      </c>
      <c r="M5639" t="s">
        <v>17</v>
      </c>
      <c r="N5639" t="s">
        <v>18</v>
      </c>
      <c r="O5639">
        <v>0</v>
      </c>
      <c r="P5639">
        <v>75000</v>
      </c>
    </row>
    <row r="5640" spans="4:16">
      <c r="D5640">
        <v>5639</v>
      </c>
      <c r="E5640" t="s">
        <v>19</v>
      </c>
      <c r="F5640" t="b">
        <v>1</v>
      </c>
      <c r="G5640">
        <v>3.45</v>
      </c>
      <c r="H5640" t="s">
        <v>25</v>
      </c>
      <c r="I5640" t="s">
        <v>23</v>
      </c>
      <c r="J5640">
        <v>750</v>
      </c>
      <c r="K5640">
        <v>4</v>
      </c>
      <c r="L5640" t="s">
        <v>30</v>
      </c>
      <c r="M5640" t="s">
        <v>17</v>
      </c>
      <c r="N5640" t="s">
        <v>18</v>
      </c>
      <c r="O5640">
        <v>0</v>
      </c>
      <c r="P5640">
        <v>75000</v>
      </c>
    </row>
    <row r="5641" spans="4:16">
      <c r="D5641">
        <v>5640</v>
      </c>
      <c r="E5641" t="s">
        <v>19</v>
      </c>
      <c r="F5641" t="b">
        <v>0</v>
      </c>
      <c r="G5641">
        <v>3.21</v>
      </c>
      <c r="H5641" t="s">
        <v>20</v>
      </c>
      <c r="I5641" t="s">
        <v>15</v>
      </c>
      <c r="J5641">
        <v>590</v>
      </c>
      <c r="K5641">
        <v>5</v>
      </c>
      <c r="L5641" t="s">
        <v>27</v>
      </c>
      <c r="M5641" t="s">
        <v>28</v>
      </c>
      <c r="N5641" t="s">
        <v>18</v>
      </c>
      <c r="O5641">
        <v>0</v>
      </c>
      <c r="P5641">
        <v>0</v>
      </c>
    </row>
    <row r="5642" spans="4:16">
      <c r="D5642">
        <v>5641</v>
      </c>
      <c r="E5642" t="s">
        <v>19</v>
      </c>
      <c r="F5642" t="b">
        <v>1</v>
      </c>
      <c r="G5642">
        <v>3.4</v>
      </c>
      <c r="H5642" t="s">
        <v>14</v>
      </c>
      <c r="I5642" t="s">
        <v>23</v>
      </c>
      <c r="J5642">
        <v>740</v>
      </c>
      <c r="K5642">
        <v>5</v>
      </c>
      <c r="L5642" t="s">
        <v>27</v>
      </c>
      <c r="M5642" t="s">
        <v>17</v>
      </c>
      <c r="N5642" t="s">
        <v>18</v>
      </c>
      <c r="O5642">
        <v>0</v>
      </c>
      <c r="P5642">
        <v>75000</v>
      </c>
    </row>
    <row r="5643" spans="4:16">
      <c r="D5643">
        <v>5642</v>
      </c>
      <c r="E5643" t="s">
        <v>13</v>
      </c>
      <c r="F5643" t="b">
        <v>0</v>
      </c>
      <c r="G5643">
        <v>3.05</v>
      </c>
      <c r="H5643" t="s">
        <v>20</v>
      </c>
      <c r="I5643" t="s">
        <v>15</v>
      </c>
      <c r="J5643">
        <v>570</v>
      </c>
      <c r="K5643">
        <v>6</v>
      </c>
      <c r="L5643" t="s">
        <v>32</v>
      </c>
      <c r="M5643" t="s">
        <v>28</v>
      </c>
      <c r="N5643" t="s">
        <v>18</v>
      </c>
      <c r="O5643">
        <v>0</v>
      </c>
      <c r="P5643">
        <v>0</v>
      </c>
    </row>
    <row r="5644" spans="4:16">
      <c r="D5644">
        <v>5643</v>
      </c>
      <c r="E5644" t="s">
        <v>19</v>
      </c>
      <c r="F5644" t="b">
        <v>1</v>
      </c>
      <c r="G5644">
        <v>3.22</v>
      </c>
      <c r="H5644" t="s">
        <v>20</v>
      </c>
      <c r="I5644" t="s">
        <v>23</v>
      </c>
      <c r="J5644">
        <v>650</v>
      </c>
      <c r="K5644">
        <v>4</v>
      </c>
      <c r="L5644" t="s">
        <v>34</v>
      </c>
      <c r="M5644" t="s">
        <v>17</v>
      </c>
      <c r="N5644" t="s">
        <v>18</v>
      </c>
      <c r="O5644">
        <v>0</v>
      </c>
      <c r="P5644">
        <v>75000</v>
      </c>
    </row>
    <row r="5645" spans="4:16">
      <c r="D5645">
        <v>5644</v>
      </c>
      <c r="E5645" t="s">
        <v>19</v>
      </c>
      <c r="F5645" t="b">
        <v>0</v>
      </c>
      <c r="G5645">
        <v>3.48</v>
      </c>
      <c r="H5645" t="s">
        <v>14</v>
      </c>
      <c r="I5645" t="s">
        <v>29</v>
      </c>
      <c r="J5645">
        <v>690</v>
      </c>
      <c r="K5645">
        <v>4</v>
      </c>
      <c r="L5645" t="s">
        <v>31</v>
      </c>
      <c r="M5645" t="s">
        <v>17</v>
      </c>
      <c r="N5645" t="s">
        <v>18</v>
      </c>
      <c r="O5645">
        <v>0</v>
      </c>
      <c r="P5645">
        <v>75000</v>
      </c>
    </row>
    <row r="5646" spans="4:16">
      <c r="D5646">
        <v>5645</v>
      </c>
      <c r="E5646" t="s">
        <v>19</v>
      </c>
      <c r="F5646" t="b">
        <v>1</v>
      </c>
      <c r="G5646">
        <v>3.4</v>
      </c>
      <c r="H5646" t="s">
        <v>20</v>
      </c>
      <c r="I5646" t="s">
        <v>23</v>
      </c>
      <c r="J5646">
        <v>700</v>
      </c>
      <c r="K5646">
        <v>4</v>
      </c>
      <c r="L5646" t="s">
        <v>31</v>
      </c>
      <c r="M5646" t="s">
        <v>17</v>
      </c>
      <c r="N5646" t="s">
        <v>18</v>
      </c>
      <c r="O5646">
        <v>0</v>
      </c>
      <c r="P5646">
        <v>75000</v>
      </c>
    </row>
    <row r="5647" spans="4:16">
      <c r="D5647">
        <v>5646</v>
      </c>
      <c r="E5647" t="s">
        <v>19</v>
      </c>
      <c r="F5647" t="b">
        <v>1</v>
      </c>
      <c r="G5647">
        <v>3.33</v>
      </c>
      <c r="H5647" t="s">
        <v>20</v>
      </c>
      <c r="I5647" t="s">
        <v>23</v>
      </c>
      <c r="J5647">
        <v>600</v>
      </c>
      <c r="K5647">
        <v>6</v>
      </c>
      <c r="L5647" t="s">
        <v>27</v>
      </c>
      <c r="M5647" t="s">
        <v>28</v>
      </c>
      <c r="N5647" t="s">
        <v>18</v>
      </c>
      <c r="O5647">
        <v>0</v>
      </c>
      <c r="P5647">
        <v>0</v>
      </c>
    </row>
    <row r="5648" spans="4:16">
      <c r="D5648">
        <v>5647</v>
      </c>
      <c r="E5648" t="s">
        <v>19</v>
      </c>
      <c r="F5648" t="b">
        <v>0</v>
      </c>
      <c r="G5648">
        <v>3.1</v>
      </c>
      <c r="H5648" t="s">
        <v>25</v>
      </c>
      <c r="I5648" t="s">
        <v>21</v>
      </c>
      <c r="J5648">
        <v>590</v>
      </c>
      <c r="K5648">
        <v>5</v>
      </c>
      <c r="L5648" t="s">
        <v>32</v>
      </c>
      <c r="M5648" t="s">
        <v>28</v>
      </c>
      <c r="N5648" t="s">
        <v>18</v>
      </c>
      <c r="O5648">
        <v>0</v>
      </c>
      <c r="P5648">
        <v>0</v>
      </c>
    </row>
    <row r="5649" spans="4:16">
      <c r="D5649">
        <v>5648</v>
      </c>
      <c r="E5649" t="s">
        <v>19</v>
      </c>
      <c r="F5649" t="b">
        <v>0</v>
      </c>
      <c r="G5649">
        <v>3.32</v>
      </c>
      <c r="H5649" t="s">
        <v>14</v>
      </c>
      <c r="I5649" t="s">
        <v>29</v>
      </c>
      <c r="J5649">
        <v>700</v>
      </c>
      <c r="K5649">
        <v>3</v>
      </c>
      <c r="L5649" t="s">
        <v>34</v>
      </c>
      <c r="M5649" t="s">
        <v>17</v>
      </c>
      <c r="N5649" t="s">
        <v>18</v>
      </c>
      <c r="O5649">
        <v>0</v>
      </c>
      <c r="P5649">
        <v>75000</v>
      </c>
    </row>
    <row r="5650" spans="4:16">
      <c r="D5650">
        <v>5649</v>
      </c>
      <c r="E5650" t="s">
        <v>13</v>
      </c>
      <c r="F5650" t="b">
        <v>0</v>
      </c>
      <c r="G5650">
        <v>3.34</v>
      </c>
      <c r="H5650" t="s">
        <v>20</v>
      </c>
      <c r="I5650" t="s">
        <v>26</v>
      </c>
      <c r="J5650">
        <v>670</v>
      </c>
      <c r="K5650">
        <v>5</v>
      </c>
      <c r="L5650" t="s">
        <v>32</v>
      </c>
      <c r="M5650" t="s">
        <v>17</v>
      </c>
      <c r="N5650" t="s">
        <v>18</v>
      </c>
      <c r="O5650">
        <v>0</v>
      </c>
      <c r="P5650">
        <v>75000</v>
      </c>
    </row>
    <row r="5651" spans="4:16">
      <c r="D5651">
        <v>5650</v>
      </c>
      <c r="E5651" t="s">
        <v>19</v>
      </c>
      <c r="F5651" t="b">
        <v>0</v>
      </c>
      <c r="G5651">
        <v>3.58</v>
      </c>
      <c r="H5651" t="s">
        <v>14</v>
      </c>
      <c r="I5651" t="s">
        <v>26</v>
      </c>
      <c r="J5651">
        <v>690</v>
      </c>
      <c r="K5651">
        <v>4</v>
      </c>
      <c r="L5651" t="s">
        <v>27</v>
      </c>
      <c r="M5651" t="s">
        <v>17</v>
      </c>
      <c r="N5651" t="s">
        <v>18</v>
      </c>
      <c r="O5651">
        <v>0</v>
      </c>
      <c r="P5651">
        <v>75000</v>
      </c>
    </row>
    <row r="5652" spans="4:16">
      <c r="D5652">
        <v>5651</v>
      </c>
      <c r="E5652" t="s">
        <v>13</v>
      </c>
      <c r="F5652" t="b">
        <v>1</v>
      </c>
      <c r="G5652">
        <v>3.27</v>
      </c>
      <c r="H5652" t="s">
        <v>25</v>
      </c>
      <c r="I5652" t="s">
        <v>23</v>
      </c>
      <c r="J5652">
        <v>610</v>
      </c>
      <c r="K5652">
        <v>4</v>
      </c>
      <c r="L5652" t="s">
        <v>27</v>
      </c>
      <c r="M5652" t="s">
        <v>17</v>
      </c>
      <c r="N5652" t="s">
        <v>18</v>
      </c>
      <c r="O5652">
        <v>0</v>
      </c>
      <c r="P5652">
        <v>75000</v>
      </c>
    </row>
    <row r="5653" spans="4:16">
      <c r="D5653">
        <v>5652</v>
      </c>
      <c r="E5653" t="s">
        <v>19</v>
      </c>
      <c r="F5653" t="b">
        <v>1</v>
      </c>
      <c r="G5653">
        <v>3.1</v>
      </c>
      <c r="H5653" t="s">
        <v>20</v>
      </c>
      <c r="I5653" t="s">
        <v>23</v>
      </c>
      <c r="J5653">
        <v>580</v>
      </c>
      <c r="K5653">
        <v>5</v>
      </c>
      <c r="L5653" t="s">
        <v>22</v>
      </c>
      <c r="M5653" t="s">
        <v>28</v>
      </c>
      <c r="N5653" t="s">
        <v>18</v>
      </c>
      <c r="O5653">
        <v>0</v>
      </c>
      <c r="P5653">
        <v>0</v>
      </c>
    </row>
    <row r="5654" spans="4:16">
      <c r="D5654">
        <v>5653</v>
      </c>
      <c r="E5654" t="s">
        <v>19</v>
      </c>
      <c r="F5654" t="b">
        <v>0</v>
      </c>
      <c r="G5654">
        <v>3.44</v>
      </c>
      <c r="H5654" t="s">
        <v>14</v>
      </c>
      <c r="I5654" t="s">
        <v>29</v>
      </c>
      <c r="J5654">
        <v>730</v>
      </c>
      <c r="K5654">
        <v>5</v>
      </c>
      <c r="L5654" t="s">
        <v>33</v>
      </c>
      <c r="M5654" t="s">
        <v>17</v>
      </c>
      <c r="N5654" t="s">
        <v>18</v>
      </c>
      <c r="O5654">
        <v>0</v>
      </c>
      <c r="P5654">
        <v>75000</v>
      </c>
    </row>
    <row r="5655" spans="4:16">
      <c r="D5655">
        <v>5654</v>
      </c>
      <c r="E5655" t="s">
        <v>19</v>
      </c>
      <c r="F5655" t="b">
        <v>0</v>
      </c>
      <c r="G5655">
        <v>3.43</v>
      </c>
      <c r="H5655" t="s">
        <v>25</v>
      </c>
      <c r="I5655" t="s">
        <v>15</v>
      </c>
      <c r="J5655">
        <v>720</v>
      </c>
      <c r="K5655">
        <v>5</v>
      </c>
      <c r="L5655" t="s">
        <v>22</v>
      </c>
      <c r="M5655" t="s">
        <v>17</v>
      </c>
      <c r="N5655" t="s">
        <v>18</v>
      </c>
      <c r="O5655">
        <v>0</v>
      </c>
      <c r="P5655">
        <v>75000</v>
      </c>
    </row>
    <row r="5656" spans="4:16">
      <c r="D5656">
        <v>5655</v>
      </c>
      <c r="E5656" t="s">
        <v>19</v>
      </c>
      <c r="F5656" t="b">
        <v>1</v>
      </c>
      <c r="G5656">
        <v>3.32</v>
      </c>
      <c r="H5656" t="s">
        <v>25</v>
      </c>
      <c r="I5656" t="s">
        <v>23</v>
      </c>
      <c r="J5656">
        <v>670</v>
      </c>
      <c r="K5656">
        <v>4</v>
      </c>
      <c r="L5656" t="s">
        <v>27</v>
      </c>
      <c r="M5656" t="s">
        <v>17</v>
      </c>
      <c r="N5656" t="s">
        <v>18</v>
      </c>
      <c r="O5656">
        <v>0</v>
      </c>
      <c r="P5656">
        <v>75000</v>
      </c>
    </row>
    <row r="5657" spans="4:16">
      <c r="D5657">
        <v>5656</v>
      </c>
      <c r="E5657" t="s">
        <v>19</v>
      </c>
      <c r="F5657" t="b">
        <v>1</v>
      </c>
      <c r="G5657">
        <v>3.29</v>
      </c>
      <c r="H5657" t="s">
        <v>14</v>
      </c>
      <c r="I5657" t="s">
        <v>23</v>
      </c>
      <c r="J5657">
        <v>680</v>
      </c>
      <c r="K5657">
        <v>4</v>
      </c>
      <c r="L5657" t="s">
        <v>27</v>
      </c>
      <c r="M5657" t="s">
        <v>17</v>
      </c>
      <c r="N5657" t="s">
        <v>18</v>
      </c>
      <c r="O5657">
        <v>0</v>
      </c>
      <c r="P5657">
        <v>75000</v>
      </c>
    </row>
    <row r="5658" spans="4:16">
      <c r="D5658">
        <v>5657</v>
      </c>
      <c r="E5658" t="s">
        <v>19</v>
      </c>
      <c r="F5658" t="b">
        <v>1</v>
      </c>
      <c r="G5658">
        <v>2.88</v>
      </c>
      <c r="H5658" t="s">
        <v>25</v>
      </c>
      <c r="I5658" t="s">
        <v>23</v>
      </c>
      <c r="J5658">
        <v>610</v>
      </c>
      <c r="K5658">
        <v>5</v>
      </c>
      <c r="L5658" t="s">
        <v>31</v>
      </c>
      <c r="M5658" t="s">
        <v>17</v>
      </c>
      <c r="N5658" t="s">
        <v>18</v>
      </c>
      <c r="O5658">
        <v>0</v>
      </c>
      <c r="P5658">
        <v>75000</v>
      </c>
    </row>
    <row r="5659" spans="4:16">
      <c r="D5659">
        <v>5658</v>
      </c>
      <c r="E5659" t="s">
        <v>13</v>
      </c>
      <c r="F5659" t="b">
        <v>1</v>
      </c>
      <c r="G5659">
        <v>3.13</v>
      </c>
      <c r="H5659" t="s">
        <v>25</v>
      </c>
      <c r="I5659" t="s">
        <v>23</v>
      </c>
      <c r="J5659">
        <v>600</v>
      </c>
      <c r="K5659">
        <v>4</v>
      </c>
      <c r="L5659" t="s">
        <v>39</v>
      </c>
      <c r="M5659" t="s">
        <v>28</v>
      </c>
      <c r="N5659" t="s">
        <v>18</v>
      </c>
      <c r="O5659">
        <v>0</v>
      </c>
      <c r="P5659">
        <v>0</v>
      </c>
    </row>
    <row r="5660" spans="4:16">
      <c r="D5660">
        <v>5659</v>
      </c>
      <c r="E5660" t="s">
        <v>19</v>
      </c>
      <c r="F5660" t="b">
        <v>1</v>
      </c>
      <c r="G5660">
        <v>3.29</v>
      </c>
      <c r="H5660" t="s">
        <v>14</v>
      </c>
      <c r="I5660" t="s">
        <v>23</v>
      </c>
      <c r="J5660">
        <v>660</v>
      </c>
      <c r="K5660">
        <v>5</v>
      </c>
      <c r="L5660" t="s">
        <v>33</v>
      </c>
      <c r="M5660" t="s">
        <v>17</v>
      </c>
      <c r="N5660" t="s">
        <v>18</v>
      </c>
      <c r="O5660">
        <v>0</v>
      </c>
      <c r="P5660">
        <v>75000</v>
      </c>
    </row>
    <row r="5661" spans="4:16">
      <c r="D5661">
        <v>5660</v>
      </c>
      <c r="E5661" t="s">
        <v>19</v>
      </c>
      <c r="F5661" t="b">
        <v>1</v>
      </c>
      <c r="G5661">
        <v>3.24</v>
      </c>
      <c r="H5661" t="s">
        <v>14</v>
      </c>
      <c r="I5661" t="s">
        <v>23</v>
      </c>
      <c r="J5661">
        <v>570</v>
      </c>
      <c r="K5661">
        <v>5</v>
      </c>
      <c r="L5661" t="s">
        <v>30</v>
      </c>
      <c r="M5661" t="s">
        <v>28</v>
      </c>
      <c r="N5661" t="s">
        <v>18</v>
      </c>
      <c r="O5661">
        <v>0</v>
      </c>
      <c r="P5661">
        <v>0</v>
      </c>
    </row>
    <row r="5662" spans="4:16">
      <c r="D5662">
        <v>5661</v>
      </c>
      <c r="E5662" t="s">
        <v>19</v>
      </c>
      <c r="F5662" t="b">
        <v>1</v>
      </c>
      <c r="G5662">
        <v>3.19</v>
      </c>
      <c r="H5662" t="s">
        <v>14</v>
      </c>
      <c r="I5662" t="s">
        <v>23</v>
      </c>
      <c r="J5662">
        <v>680</v>
      </c>
      <c r="K5662">
        <v>6</v>
      </c>
      <c r="L5662" t="s">
        <v>27</v>
      </c>
      <c r="M5662" t="s">
        <v>17</v>
      </c>
      <c r="N5662" t="s">
        <v>18</v>
      </c>
      <c r="O5662">
        <v>0</v>
      </c>
      <c r="P5662">
        <v>75000</v>
      </c>
    </row>
    <row r="5663" spans="4:16">
      <c r="D5663">
        <v>5662</v>
      </c>
      <c r="E5663" t="s">
        <v>13</v>
      </c>
      <c r="F5663" t="b">
        <v>0</v>
      </c>
      <c r="G5663">
        <v>3.24</v>
      </c>
      <c r="H5663" t="s">
        <v>25</v>
      </c>
      <c r="I5663" t="s">
        <v>26</v>
      </c>
      <c r="J5663">
        <v>650</v>
      </c>
      <c r="K5663">
        <v>5</v>
      </c>
      <c r="L5663" t="s">
        <v>24</v>
      </c>
      <c r="M5663" t="s">
        <v>17</v>
      </c>
      <c r="N5663" t="s">
        <v>18</v>
      </c>
      <c r="O5663">
        <v>0</v>
      </c>
      <c r="P5663">
        <v>75000</v>
      </c>
    </row>
    <row r="5664" spans="4:16">
      <c r="D5664">
        <v>5663</v>
      </c>
      <c r="E5664" t="s">
        <v>13</v>
      </c>
      <c r="F5664" t="b">
        <v>1</v>
      </c>
      <c r="G5664">
        <v>3.37</v>
      </c>
      <c r="H5664" t="s">
        <v>14</v>
      </c>
      <c r="I5664" t="s">
        <v>23</v>
      </c>
      <c r="J5664">
        <v>670</v>
      </c>
      <c r="K5664">
        <v>4</v>
      </c>
      <c r="L5664" t="s">
        <v>31</v>
      </c>
      <c r="M5664" t="s">
        <v>17</v>
      </c>
      <c r="N5664" t="s">
        <v>18</v>
      </c>
      <c r="O5664">
        <v>0</v>
      </c>
      <c r="P5664">
        <v>75000</v>
      </c>
    </row>
    <row r="5665" spans="4:16">
      <c r="D5665">
        <v>5664</v>
      </c>
      <c r="E5665" t="s">
        <v>19</v>
      </c>
      <c r="F5665" t="b">
        <v>0</v>
      </c>
      <c r="G5665">
        <v>3.32</v>
      </c>
      <c r="H5665" t="s">
        <v>25</v>
      </c>
      <c r="I5665" t="s">
        <v>29</v>
      </c>
      <c r="J5665">
        <v>680</v>
      </c>
      <c r="K5665">
        <v>6</v>
      </c>
      <c r="L5665" t="s">
        <v>33</v>
      </c>
      <c r="M5665" t="s">
        <v>17</v>
      </c>
      <c r="N5665" t="s">
        <v>18</v>
      </c>
      <c r="O5665">
        <v>0</v>
      </c>
      <c r="P5665">
        <v>75000</v>
      </c>
    </row>
    <row r="5666" spans="4:16">
      <c r="D5666">
        <v>5665</v>
      </c>
      <c r="E5666" t="s">
        <v>19</v>
      </c>
      <c r="F5666" t="b">
        <v>1</v>
      </c>
      <c r="G5666">
        <v>3.28</v>
      </c>
      <c r="H5666" t="s">
        <v>25</v>
      </c>
      <c r="I5666" t="s">
        <v>23</v>
      </c>
      <c r="J5666">
        <v>660</v>
      </c>
      <c r="K5666">
        <v>3</v>
      </c>
      <c r="L5666" t="s">
        <v>32</v>
      </c>
      <c r="M5666" t="s">
        <v>17</v>
      </c>
      <c r="N5666" t="s">
        <v>18</v>
      </c>
      <c r="O5666">
        <v>0</v>
      </c>
      <c r="P5666">
        <v>75000</v>
      </c>
    </row>
    <row r="5667" spans="4:16">
      <c r="D5667">
        <v>5666</v>
      </c>
      <c r="E5667" t="s">
        <v>13</v>
      </c>
      <c r="F5667" t="b">
        <v>0</v>
      </c>
      <c r="G5667">
        <v>3.34</v>
      </c>
      <c r="H5667" t="s">
        <v>20</v>
      </c>
      <c r="I5667" t="s">
        <v>29</v>
      </c>
      <c r="J5667">
        <v>620</v>
      </c>
      <c r="K5667">
        <v>7</v>
      </c>
      <c r="L5667" t="s">
        <v>16</v>
      </c>
      <c r="M5667" t="s">
        <v>17</v>
      </c>
      <c r="N5667" t="s">
        <v>18</v>
      </c>
      <c r="O5667">
        <v>0</v>
      </c>
      <c r="P5667">
        <v>75000</v>
      </c>
    </row>
    <row r="5668" spans="4:16">
      <c r="D5668">
        <v>5667</v>
      </c>
      <c r="E5668" t="s">
        <v>13</v>
      </c>
      <c r="F5668" t="b">
        <v>1</v>
      </c>
      <c r="G5668">
        <v>3.14</v>
      </c>
      <c r="H5668" t="s">
        <v>14</v>
      </c>
      <c r="I5668" t="s">
        <v>23</v>
      </c>
      <c r="J5668">
        <v>620</v>
      </c>
      <c r="K5668">
        <v>6</v>
      </c>
      <c r="L5668" t="s">
        <v>32</v>
      </c>
      <c r="M5668" t="s">
        <v>17</v>
      </c>
      <c r="N5668" t="s">
        <v>18</v>
      </c>
      <c r="O5668">
        <v>0</v>
      </c>
      <c r="P5668">
        <v>75000</v>
      </c>
    </row>
    <row r="5669" spans="4:16">
      <c r="D5669">
        <v>5668</v>
      </c>
      <c r="E5669" t="s">
        <v>19</v>
      </c>
      <c r="F5669" t="b">
        <v>0</v>
      </c>
      <c r="G5669">
        <v>3.61</v>
      </c>
      <c r="H5669" t="s">
        <v>20</v>
      </c>
      <c r="I5669" t="s">
        <v>15</v>
      </c>
      <c r="J5669">
        <v>780</v>
      </c>
      <c r="K5669">
        <v>5</v>
      </c>
      <c r="L5669" t="s">
        <v>27</v>
      </c>
      <c r="M5669" t="s">
        <v>17</v>
      </c>
      <c r="N5669" t="s">
        <v>40</v>
      </c>
      <c r="O5669">
        <v>50000</v>
      </c>
      <c r="P5669">
        <v>25000</v>
      </c>
    </row>
    <row r="5670" spans="4:16">
      <c r="D5670">
        <v>5669</v>
      </c>
      <c r="E5670" t="s">
        <v>19</v>
      </c>
      <c r="F5670" t="b">
        <v>0</v>
      </c>
      <c r="G5670">
        <v>3.25</v>
      </c>
      <c r="H5670" t="s">
        <v>14</v>
      </c>
      <c r="I5670" t="s">
        <v>21</v>
      </c>
      <c r="J5670">
        <v>700</v>
      </c>
      <c r="K5670">
        <v>2</v>
      </c>
      <c r="L5670" t="s">
        <v>31</v>
      </c>
      <c r="M5670" t="s">
        <v>17</v>
      </c>
      <c r="N5670" t="s">
        <v>18</v>
      </c>
      <c r="O5670">
        <v>0</v>
      </c>
      <c r="P5670">
        <v>75000</v>
      </c>
    </row>
    <row r="5671" spans="4:16">
      <c r="D5671">
        <v>5670</v>
      </c>
      <c r="E5671" t="s">
        <v>13</v>
      </c>
      <c r="F5671" t="b">
        <v>0</v>
      </c>
      <c r="G5671">
        <v>3.22</v>
      </c>
      <c r="H5671" t="s">
        <v>25</v>
      </c>
      <c r="I5671" t="s">
        <v>21</v>
      </c>
      <c r="J5671">
        <v>660</v>
      </c>
      <c r="K5671">
        <v>4</v>
      </c>
      <c r="L5671" t="s">
        <v>34</v>
      </c>
      <c r="M5671" t="s">
        <v>17</v>
      </c>
      <c r="N5671" t="s">
        <v>18</v>
      </c>
      <c r="O5671">
        <v>0</v>
      </c>
      <c r="P5671">
        <v>75000</v>
      </c>
    </row>
    <row r="5672" spans="4:16">
      <c r="D5672">
        <v>5671</v>
      </c>
      <c r="E5672" t="s">
        <v>19</v>
      </c>
      <c r="F5672" t="b">
        <v>1</v>
      </c>
      <c r="G5672">
        <v>3.31</v>
      </c>
      <c r="H5672" t="s">
        <v>25</v>
      </c>
      <c r="I5672" t="s">
        <v>23</v>
      </c>
      <c r="J5672">
        <v>650</v>
      </c>
      <c r="K5672">
        <v>7</v>
      </c>
      <c r="L5672" t="s">
        <v>32</v>
      </c>
      <c r="M5672" t="s">
        <v>17</v>
      </c>
      <c r="N5672" t="s">
        <v>18</v>
      </c>
      <c r="O5672">
        <v>0</v>
      </c>
      <c r="P5672">
        <v>75000</v>
      </c>
    </row>
    <row r="5673" spans="4:16">
      <c r="D5673">
        <v>5672</v>
      </c>
      <c r="E5673" t="s">
        <v>19</v>
      </c>
      <c r="F5673" t="b">
        <v>0</v>
      </c>
      <c r="G5673">
        <v>3.17</v>
      </c>
      <c r="H5673" t="s">
        <v>14</v>
      </c>
      <c r="I5673" t="s">
        <v>15</v>
      </c>
      <c r="J5673">
        <v>650</v>
      </c>
      <c r="K5673">
        <v>5</v>
      </c>
      <c r="L5673" t="s">
        <v>27</v>
      </c>
      <c r="M5673" t="s">
        <v>17</v>
      </c>
      <c r="N5673" t="s">
        <v>18</v>
      </c>
      <c r="O5673">
        <v>0</v>
      </c>
      <c r="P5673">
        <v>75000</v>
      </c>
    </row>
    <row r="5674" spans="4:16">
      <c r="D5674">
        <v>5673</v>
      </c>
      <c r="E5674" t="s">
        <v>13</v>
      </c>
      <c r="F5674" t="b">
        <v>0</v>
      </c>
      <c r="G5674">
        <v>3.32</v>
      </c>
      <c r="H5674" t="s">
        <v>14</v>
      </c>
      <c r="I5674" t="s">
        <v>15</v>
      </c>
      <c r="J5674">
        <v>650</v>
      </c>
      <c r="K5674">
        <v>5</v>
      </c>
      <c r="L5674" t="s">
        <v>22</v>
      </c>
      <c r="M5674" t="s">
        <v>17</v>
      </c>
      <c r="N5674" t="s">
        <v>18</v>
      </c>
      <c r="O5674">
        <v>0</v>
      </c>
      <c r="P5674">
        <v>75000</v>
      </c>
    </row>
    <row r="5675" spans="4:16">
      <c r="D5675">
        <v>5674</v>
      </c>
      <c r="E5675" t="s">
        <v>19</v>
      </c>
      <c r="F5675" t="b">
        <v>0</v>
      </c>
      <c r="G5675">
        <v>3.35</v>
      </c>
      <c r="H5675" t="s">
        <v>25</v>
      </c>
      <c r="I5675" t="s">
        <v>15</v>
      </c>
      <c r="J5675">
        <v>570</v>
      </c>
      <c r="K5675">
        <v>5</v>
      </c>
      <c r="L5675" t="s">
        <v>27</v>
      </c>
      <c r="M5675" t="s">
        <v>28</v>
      </c>
      <c r="N5675" t="s">
        <v>18</v>
      </c>
      <c r="O5675">
        <v>0</v>
      </c>
      <c r="P5675">
        <v>0</v>
      </c>
    </row>
    <row r="5676" spans="4:16">
      <c r="D5676">
        <v>5675</v>
      </c>
      <c r="E5676" t="s">
        <v>13</v>
      </c>
      <c r="F5676" t="b">
        <v>0</v>
      </c>
      <c r="G5676">
        <v>3.35</v>
      </c>
      <c r="H5676" t="s">
        <v>14</v>
      </c>
      <c r="I5676" t="s">
        <v>21</v>
      </c>
      <c r="J5676">
        <v>660</v>
      </c>
      <c r="K5676">
        <v>6</v>
      </c>
      <c r="L5676" t="s">
        <v>24</v>
      </c>
      <c r="M5676" t="s">
        <v>17</v>
      </c>
      <c r="N5676" t="s">
        <v>18</v>
      </c>
      <c r="O5676">
        <v>0</v>
      </c>
      <c r="P5676">
        <v>75000</v>
      </c>
    </row>
    <row r="5677" spans="4:16">
      <c r="D5677">
        <v>5676</v>
      </c>
      <c r="E5677" t="s">
        <v>19</v>
      </c>
      <c r="F5677" t="b">
        <v>0</v>
      </c>
      <c r="G5677">
        <v>3.26</v>
      </c>
      <c r="H5677" t="s">
        <v>20</v>
      </c>
      <c r="I5677" t="s">
        <v>15</v>
      </c>
      <c r="J5677">
        <v>640</v>
      </c>
      <c r="K5677">
        <v>6</v>
      </c>
      <c r="L5677" t="s">
        <v>30</v>
      </c>
      <c r="M5677" t="s">
        <v>17</v>
      </c>
      <c r="N5677" t="s">
        <v>18</v>
      </c>
      <c r="O5677">
        <v>0</v>
      </c>
      <c r="P5677">
        <v>75000</v>
      </c>
    </row>
    <row r="5678" spans="4:16">
      <c r="D5678">
        <v>5677</v>
      </c>
      <c r="E5678" t="s">
        <v>19</v>
      </c>
      <c r="F5678" t="b">
        <v>0</v>
      </c>
      <c r="G5678">
        <v>3.48</v>
      </c>
      <c r="H5678" t="s">
        <v>20</v>
      </c>
      <c r="I5678" t="s">
        <v>29</v>
      </c>
      <c r="J5678">
        <v>740</v>
      </c>
      <c r="K5678">
        <v>6</v>
      </c>
      <c r="L5678" t="s">
        <v>33</v>
      </c>
      <c r="M5678" t="s">
        <v>17</v>
      </c>
      <c r="N5678" t="s">
        <v>18</v>
      </c>
      <c r="O5678">
        <v>0</v>
      </c>
      <c r="P5678">
        <v>75000</v>
      </c>
    </row>
    <row r="5679" spans="4:16">
      <c r="D5679">
        <v>5678</v>
      </c>
      <c r="E5679" t="s">
        <v>19</v>
      </c>
      <c r="F5679" t="b">
        <v>0</v>
      </c>
      <c r="G5679">
        <v>3</v>
      </c>
      <c r="H5679" t="s">
        <v>20</v>
      </c>
      <c r="I5679" t="s">
        <v>26</v>
      </c>
      <c r="J5679">
        <v>570</v>
      </c>
      <c r="K5679">
        <v>4</v>
      </c>
      <c r="L5679" t="s">
        <v>31</v>
      </c>
      <c r="M5679" t="s">
        <v>28</v>
      </c>
      <c r="N5679" t="s">
        <v>18</v>
      </c>
      <c r="O5679">
        <v>0</v>
      </c>
      <c r="P5679">
        <v>0</v>
      </c>
    </row>
    <row r="5680" spans="4:16">
      <c r="D5680">
        <v>5679</v>
      </c>
      <c r="E5680" t="s">
        <v>19</v>
      </c>
      <c r="F5680" t="b">
        <v>0</v>
      </c>
      <c r="G5680">
        <v>3.35</v>
      </c>
      <c r="H5680" t="s">
        <v>20</v>
      </c>
      <c r="I5680" t="s">
        <v>15</v>
      </c>
      <c r="J5680">
        <v>710</v>
      </c>
      <c r="K5680">
        <v>1</v>
      </c>
      <c r="L5680" t="s">
        <v>27</v>
      </c>
      <c r="M5680" t="s">
        <v>17</v>
      </c>
      <c r="N5680" t="s">
        <v>18</v>
      </c>
      <c r="O5680">
        <v>0</v>
      </c>
      <c r="P5680">
        <v>75000</v>
      </c>
    </row>
    <row r="5681" spans="4:16">
      <c r="D5681">
        <v>5680</v>
      </c>
      <c r="E5681" t="s">
        <v>13</v>
      </c>
      <c r="F5681" t="b">
        <v>0</v>
      </c>
      <c r="G5681">
        <v>3.25</v>
      </c>
      <c r="H5681" t="s">
        <v>20</v>
      </c>
      <c r="I5681" t="s">
        <v>29</v>
      </c>
      <c r="J5681">
        <v>570</v>
      </c>
      <c r="K5681">
        <v>5</v>
      </c>
      <c r="L5681" t="s">
        <v>27</v>
      </c>
      <c r="M5681" t="s">
        <v>28</v>
      </c>
      <c r="N5681" t="s">
        <v>18</v>
      </c>
      <c r="O5681">
        <v>0</v>
      </c>
      <c r="P5681">
        <v>0</v>
      </c>
    </row>
    <row r="5682" spans="4:16">
      <c r="D5682">
        <v>5681</v>
      </c>
      <c r="E5682" t="s">
        <v>19</v>
      </c>
      <c r="F5682" t="b">
        <v>0</v>
      </c>
      <c r="G5682">
        <v>3</v>
      </c>
      <c r="H5682" t="s">
        <v>14</v>
      </c>
      <c r="I5682" t="s">
        <v>29</v>
      </c>
      <c r="J5682">
        <v>620</v>
      </c>
      <c r="K5682">
        <v>6</v>
      </c>
      <c r="L5682" t="s">
        <v>27</v>
      </c>
      <c r="M5682" t="s">
        <v>17</v>
      </c>
      <c r="N5682" t="s">
        <v>18</v>
      </c>
      <c r="O5682">
        <v>0</v>
      </c>
      <c r="P5682">
        <v>75000</v>
      </c>
    </row>
    <row r="5683" spans="4:16">
      <c r="D5683">
        <v>5682</v>
      </c>
      <c r="E5683" t="s">
        <v>19</v>
      </c>
      <c r="F5683" t="b">
        <v>0</v>
      </c>
      <c r="G5683">
        <v>2.89</v>
      </c>
      <c r="H5683" t="s">
        <v>25</v>
      </c>
      <c r="I5683" t="s">
        <v>21</v>
      </c>
      <c r="J5683">
        <v>570</v>
      </c>
      <c r="K5683">
        <v>6</v>
      </c>
      <c r="L5683" t="s">
        <v>22</v>
      </c>
      <c r="M5683" t="s">
        <v>28</v>
      </c>
      <c r="N5683" t="s">
        <v>18</v>
      </c>
      <c r="O5683">
        <v>0</v>
      </c>
      <c r="P5683">
        <v>0</v>
      </c>
    </row>
    <row r="5684" spans="4:16">
      <c r="D5684">
        <v>5683</v>
      </c>
      <c r="E5684" t="s">
        <v>19</v>
      </c>
      <c r="F5684" t="b">
        <v>0</v>
      </c>
      <c r="G5684">
        <v>3.3</v>
      </c>
      <c r="H5684" t="s">
        <v>25</v>
      </c>
      <c r="I5684" t="s">
        <v>29</v>
      </c>
      <c r="J5684">
        <v>660</v>
      </c>
      <c r="K5684">
        <v>5</v>
      </c>
      <c r="L5684" t="s">
        <v>24</v>
      </c>
      <c r="M5684" t="s">
        <v>17</v>
      </c>
      <c r="N5684" t="s">
        <v>18</v>
      </c>
      <c r="O5684">
        <v>0</v>
      </c>
      <c r="P5684">
        <v>75000</v>
      </c>
    </row>
    <row r="5685" spans="4:16">
      <c r="D5685">
        <v>5684</v>
      </c>
      <c r="E5685" t="s">
        <v>13</v>
      </c>
      <c r="F5685" t="b">
        <v>0</v>
      </c>
      <c r="G5685">
        <v>3.39</v>
      </c>
      <c r="H5685" t="s">
        <v>25</v>
      </c>
      <c r="I5685" t="s">
        <v>15</v>
      </c>
      <c r="J5685">
        <v>670</v>
      </c>
      <c r="K5685">
        <v>6</v>
      </c>
      <c r="L5685" t="s">
        <v>38</v>
      </c>
      <c r="M5685" t="s">
        <v>17</v>
      </c>
      <c r="N5685" t="s">
        <v>18</v>
      </c>
      <c r="O5685">
        <v>0</v>
      </c>
      <c r="P5685">
        <v>75000</v>
      </c>
    </row>
    <row r="5686" spans="4:16">
      <c r="D5686">
        <v>5685</v>
      </c>
      <c r="E5686" t="s">
        <v>19</v>
      </c>
      <c r="F5686" t="b">
        <v>0</v>
      </c>
      <c r="G5686">
        <v>3.33</v>
      </c>
      <c r="H5686" t="s">
        <v>14</v>
      </c>
      <c r="I5686" t="s">
        <v>15</v>
      </c>
      <c r="J5686">
        <v>660</v>
      </c>
      <c r="K5686">
        <v>6</v>
      </c>
      <c r="L5686" t="s">
        <v>31</v>
      </c>
      <c r="M5686" t="s">
        <v>17</v>
      </c>
      <c r="N5686" t="s">
        <v>18</v>
      </c>
      <c r="O5686">
        <v>0</v>
      </c>
      <c r="P5686">
        <v>75000</v>
      </c>
    </row>
    <row r="5687" spans="4:16">
      <c r="D5687">
        <v>5686</v>
      </c>
      <c r="E5687" t="s">
        <v>13</v>
      </c>
      <c r="F5687" t="b">
        <v>1</v>
      </c>
      <c r="G5687">
        <v>3.4</v>
      </c>
      <c r="H5687" t="s">
        <v>14</v>
      </c>
      <c r="I5687" t="s">
        <v>23</v>
      </c>
      <c r="J5687">
        <v>720</v>
      </c>
      <c r="K5687">
        <v>6</v>
      </c>
      <c r="L5687" t="s">
        <v>27</v>
      </c>
      <c r="M5687" t="s">
        <v>17</v>
      </c>
      <c r="N5687" t="s">
        <v>18</v>
      </c>
      <c r="O5687">
        <v>0</v>
      </c>
      <c r="P5687">
        <v>75000</v>
      </c>
    </row>
    <row r="5688" spans="4:16">
      <c r="D5688">
        <v>5687</v>
      </c>
      <c r="E5688" t="s">
        <v>13</v>
      </c>
      <c r="F5688" t="b">
        <v>0</v>
      </c>
      <c r="G5688">
        <v>3.34</v>
      </c>
      <c r="H5688" t="s">
        <v>20</v>
      </c>
      <c r="I5688" t="s">
        <v>15</v>
      </c>
      <c r="J5688">
        <v>640</v>
      </c>
      <c r="K5688">
        <v>4</v>
      </c>
      <c r="L5688" t="s">
        <v>37</v>
      </c>
      <c r="M5688" t="s">
        <v>17</v>
      </c>
      <c r="N5688" t="s">
        <v>18</v>
      </c>
      <c r="O5688">
        <v>0</v>
      </c>
      <c r="P5688">
        <v>75000</v>
      </c>
    </row>
    <row r="5689" spans="4:16">
      <c r="D5689">
        <v>5688</v>
      </c>
      <c r="E5689" t="s">
        <v>19</v>
      </c>
      <c r="F5689" t="b">
        <v>0</v>
      </c>
      <c r="G5689">
        <v>3.55</v>
      </c>
      <c r="H5689" t="s">
        <v>14</v>
      </c>
      <c r="I5689" t="s">
        <v>26</v>
      </c>
      <c r="J5689">
        <v>660</v>
      </c>
      <c r="K5689">
        <v>4</v>
      </c>
      <c r="L5689" t="s">
        <v>24</v>
      </c>
      <c r="M5689" t="s">
        <v>17</v>
      </c>
      <c r="N5689" t="s">
        <v>18</v>
      </c>
      <c r="O5689">
        <v>0</v>
      </c>
      <c r="P5689">
        <v>75000</v>
      </c>
    </row>
    <row r="5690" spans="4:16">
      <c r="D5690">
        <v>5689</v>
      </c>
      <c r="E5690" t="s">
        <v>19</v>
      </c>
      <c r="F5690" t="b">
        <v>1</v>
      </c>
      <c r="G5690">
        <v>2.99</v>
      </c>
      <c r="H5690" t="s">
        <v>14</v>
      </c>
      <c r="I5690" t="s">
        <v>23</v>
      </c>
      <c r="J5690">
        <v>640</v>
      </c>
      <c r="K5690">
        <v>5</v>
      </c>
      <c r="L5690" t="s">
        <v>27</v>
      </c>
      <c r="M5690" t="s">
        <v>17</v>
      </c>
      <c r="N5690" t="s">
        <v>18</v>
      </c>
      <c r="O5690">
        <v>0</v>
      </c>
      <c r="P5690">
        <v>75000</v>
      </c>
    </row>
    <row r="5691" spans="4:16">
      <c r="D5691">
        <v>5690</v>
      </c>
      <c r="E5691" t="s">
        <v>13</v>
      </c>
      <c r="F5691" t="b">
        <v>0</v>
      </c>
      <c r="G5691">
        <v>3.2</v>
      </c>
      <c r="H5691" t="s">
        <v>14</v>
      </c>
      <c r="I5691" t="s">
        <v>29</v>
      </c>
      <c r="J5691">
        <v>690</v>
      </c>
      <c r="K5691">
        <v>6</v>
      </c>
      <c r="L5691" t="s">
        <v>24</v>
      </c>
      <c r="M5691" t="s">
        <v>17</v>
      </c>
      <c r="N5691" t="s">
        <v>18</v>
      </c>
      <c r="O5691">
        <v>0</v>
      </c>
      <c r="P5691">
        <v>75000</v>
      </c>
    </row>
    <row r="5692" spans="4:16">
      <c r="D5692">
        <v>5691</v>
      </c>
      <c r="E5692" t="s">
        <v>13</v>
      </c>
      <c r="F5692" t="b">
        <v>1</v>
      </c>
      <c r="G5692">
        <v>3.41</v>
      </c>
      <c r="H5692" t="s">
        <v>25</v>
      </c>
      <c r="I5692" t="s">
        <v>23</v>
      </c>
      <c r="J5692">
        <v>700</v>
      </c>
      <c r="K5692">
        <v>5</v>
      </c>
      <c r="L5692" t="s">
        <v>27</v>
      </c>
      <c r="M5692" t="s">
        <v>17</v>
      </c>
      <c r="N5692" t="s">
        <v>18</v>
      </c>
      <c r="O5692">
        <v>0</v>
      </c>
      <c r="P5692">
        <v>75000</v>
      </c>
    </row>
    <row r="5693" spans="4:16">
      <c r="D5693">
        <v>5692</v>
      </c>
      <c r="E5693" t="s">
        <v>13</v>
      </c>
      <c r="F5693" t="b">
        <v>0</v>
      </c>
      <c r="G5693">
        <v>3.11</v>
      </c>
      <c r="H5693" t="s">
        <v>25</v>
      </c>
      <c r="I5693" t="s">
        <v>15</v>
      </c>
      <c r="J5693">
        <v>660</v>
      </c>
      <c r="K5693">
        <v>5</v>
      </c>
      <c r="L5693" t="s">
        <v>24</v>
      </c>
      <c r="M5693" t="s">
        <v>17</v>
      </c>
      <c r="N5693" t="s">
        <v>18</v>
      </c>
      <c r="O5693">
        <v>0</v>
      </c>
      <c r="P5693">
        <v>75000</v>
      </c>
    </row>
    <row r="5694" spans="4:16">
      <c r="D5694">
        <v>5693</v>
      </c>
      <c r="E5694" t="s">
        <v>19</v>
      </c>
      <c r="F5694" t="b">
        <v>0</v>
      </c>
      <c r="G5694">
        <v>3.12</v>
      </c>
      <c r="H5694" t="s">
        <v>20</v>
      </c>
      <c r="I5694" t="s">
        <v>15</v>
      </c>
      <c r="J5694">
        <v>700</v>
      </c>
      <c r="K5694">
        <v>5</v>
      </c>
      <c r="L5694" t="s">
        <v>24</v>
      </c>
      <c r="M5694" t="s">
        <v>17</v>
      </c>
      <c r="N5694" t="s">
        <v>18</v>
      </c>
      <c r="O5694">
        <v>0</v>
      </c>
      <c r="P5694">
        <v>75000</v>
      </c>
    </row>
    <row r="5695" spans="4:16">
      <c r="D5695">
        <v>5694</v>
      </c>
      <c r="E5695" t="s">
        <v>19</v>
      </c>
      <c r="F5695" t="b">
        <v>0</v>
      </c>
      <c r="G5695">
        <v>3.17</v>
      </c>
      <c r="H5695" t="s">
        <v>20</v>
      </c>
      <c r="I5695" t="s">
        <v>21</v>
      </c>
      <c r="J5695">
        <v>630</v>
      </c>
      <c r="K5695">
        <v>6</v>
      </c>
      <c r="L5695" t="s">
        <v>27</v>
      </c>
      <c r="M5695" t="s">
        <v>17</v>
      </c>
      <c r="N5695" t="s">
        <v>18</v>
      </c>
      <c r="O5695">
        <v>0</v>
      </c>
      <c r="P5695">
        <v>75000</v>
      </c>
    </row>
    <row r="5696" spans="4:16">
      <c r="D5696">
        <v>5695</v>
      </c>
      <c r="E5696" t="s">
        <v>19</v>
      </c>
      <c r="F5696" t="b">
        <v>0</v>
      </c>
      <c r="G5696">
        <v>3.24</v>
      </c>
      <c r="H5696" t="s">
        <v>25</v>
      </c>
      <c r="I5696" t="s">
        <v>21</v>
      </c>
      <c r="J5696">
        <v>620</v>
      </c>
      <c r="K5696">
        <v>6</v>
      </c>
      <c r="L5696" t="s">
        <v>34</v>
      </c>
      <c r="M5696" t="s">
        <v>17</v>
      </c>
      <c r="N5696" t="s">
        <v>18</v>
      </c>
      <c r="O5696">
        <v>0</v>
      </c>
      <c r="P5696">
        <v>75000</v>
      </c>
    </row>
    <row r="5697" spans="4:16">
      <c r="D5697">
        <v>5696</v>
      </c>
      <c r="E5697" t="s">
        <v>19</v>
      </c>
      <c r="F5697" t="b">
        <v>0</v>
      </c>
      <c r="G5697">
        <v>3.21</v>
      </c>
      <c r="H5697" t="s">
        <v>14</v>
      </c>
      <c r="I5697" t="s">
        <v>29</v>
      </c>
      <c r="J5697">
        <v>580</v>
      </c>
      <c r="K5697">
        <v>7</v>
      </c>
      <c r="L5697" t="s">
        <v>30</v>
      </c>
      <c r="M5697" t="s">
        <v>28</v>
      </c>
      <c r="N5697" t="s">
        <v>18</v>
      </c>
      <c r="O5697">
        <v>0</v>
      </c>
      <c r="P5697">
        <v>0</v>
      </c>
    </row>
    <row r="5698" spans="4:16">
      <c r="D5698">
        <v>5697</v>
      </c>
      <c r="E5698" t="s">
        <v>19</v>
      </c>
      <c r="F5698" t="b">
        <v>0</v>
      </c>
      <c r="G5698">
        <v>2.85</v>
      </c>
      <c r="H5698" t="s">
        <v>14</v>
      </c>
      <c r="I5698" t="s">
        <v>21</v>
      </c>
      <c r="J5698">
        <v>570</v>
      </c>
      <c r="K5698">
        <v>5</v>
      </c>
      <c r="L5698" t="s">
        <v>24</v>
      </c>
      <c r="M5698" t="s">
        <v>28</v>
      </c>
      <c r="N5698" t="s">
        <v>18</v>
      </c>
      <c r="O5698">
        <v>0</v>
      </c>
      <c r="P5698">
        <v>0</v>
      </c>
    </row>
    <row r="5699" spans="4:16">
      <c r="D5699">
        <v>5698</v>
      </c>
      <c r="E5699" t="s">
        <v>19</v>
      </c>
      <c r="F5699" t="b">
        <v>0</v>
      </c>
      <c r="G5699">
        <v>3.27</v>
      </c>
      <c r="H5699" t="s">
        <v>20</v>
      </c>
      <c r="I5699" t="s">
        <v>29</v>
      </c>
      <c r="J5699">
        <v>770</v>
      </c>
      <c r="K5699">
        <v>5</v>
      </c>
      <c r="L5699" t="s">
        <v>22</v>
      </c>
      <c r="M5699" t="s">
        <v>17</v>
      </c>
      <c r="N5699" t="s">
        <v>18</v>
      </c>
      <c r="O5699">
        <v>0</v>
      </c>
      <c r="P5699">
        <v>75000</v>
      </c>
    </row>
    <row r="5700" spans="4:16">
      <c r="D5700">
        <v>5699</v>
      </c>
      <c r="E5700" t="s">
        <v>13</v>
      </c>
      <c r="F5700" t="b">
        <v>1</v>
      </c>
      <c r="G5700">
        <v>3.05</v>
      </c>
      <c r="H5700" t="s">
        <v>20</v>
      </c>
      <c r="I5700" t="s">
        <v>23</v>
      </c>
      <c r="J5700">
        <v>570</v>
      </c>
      <c r="K5700">
        <v>6</v>
      </c>
      <c r="L5700" t="s">
        <v>31</v>
      </c>
      <c r="M5700" t="s">
        <v>28</v>
      </c>
      <c r="N5700" t="s">
        <v>18</v>
      </c>
      <c r="O5700">
        <v>0</v>
      </c>
      <c r="P5700">
        <v>0</v>
      </c>
    </row>
    <row r="5701" spans="4:16">
      <c r="D5701">
        <v>5700</v>
      </c>
      <c r="E5701" t="s">
        <v>19</v>
      </c>
      <c r="F5701" t="b">
        <v>1</v>
      </c>
      <c r="G5701">
        <v>3.25</v>
      </c>
      <c r="H5701" t="s">
        <v>20</v>
      </c>
      <c r="I5701" t="s">
        <v>23</v>
      </c>
      <c r="J5701">
        <v>630</v>
      </c>
      <c r="K5701">
        <v>4</v>
      </c>
      <c r="L5701" t="s">
        <v>34</v>
      </c>
      <c r="M5701" t="s">
        <v>17</v>
      </c>
      <c r="N5701" t="s">
        <v>18</v>
      </c>
      <c r="O5701">
        <v>0</v>
      </c>
      <c r="P5701">
        <v>75000</v>
      </c>
    </row>
    <row r="5702" spans="4:16">
      <c r="D5702">
        <v>5701</v>
      </c>
      <c r="E5702" t="s">
        <v>19</v>
      </c>
      <c r="F5702" t="b">
        <v>0</v>
      </c>
      <c r="G5702">
        <v>3.43</v>
      </c>
      <c r="H5702" t="s">
        <v>14</v>
      </c>
      <c r="I5702" t="s">
        <v>15</v>
      </c>
      <c r="J5702">
        <v>760</v>
      </c>
      <c r="K5702">
        <v>5</v>
      </c>
      <c r="L5702" t="s">
        <v>34</v>
      </c>
      <c r="M5702" t="s">
        <v>17</v>
      </c>
      <c r="N5702" t="s">
        <v>18</v>
      </c>
      <c r="O5702">
        <v>0</v>
      </c>
      <c r="P5702">
        <v>75000</v>
      </c>
    </row>
    <row r="5703" spans="4:16">
      <c r="D5703">
        <v>5702</v>
      </c>
      <c r="E5703" t="s">
        <v>19</v>
      </c>
      <c r="F5703" t="b">
        <v>0</v>
      </c>
      <c r="G5703">
        <v>3.27</v>
      </c>
      <c r="H5703" t="s">
        <v>20</v>
      </c>
      <c r="I5703" t="s">
        <v>21</v>
      </c>
      <c r="J5703">
        <v>660</v>
      </c>
      <c r="K5703">
        <v>7</v>
      </c>
      <c r="L5703" t="s">
        <v>31</v>
      </c>
      <c r="M5703" t="s">
        <v>17</v>
      </c>
      <c r="N5703" t="s">
        <v>18</v>
      </c>
      <c r="O5703">
        <v>0</v>
      </c>
      <c r="P5703">
        <v>75000</v>
      </c>
    </row>
    <row r="5704" spans="4:16">
      <c r="D5704">
        <v>5703</v>
      </c>
      <c r="E5704" t="s">
        <v>13</v>
      </c>
      <c r="F5704" t="b">
        <v>1</v>
      </c>
      <c r="G5704">
        <v>3.09</v>
      </c>
      <c r="H5704" t="s">
        <v>14</v>
      </c>
      <c r="I5704" t="s">
        <v>23</v>
      </c>
      <c r="J5704">
        <v>600</v>
      </c>
      <c r="K5704">
        <v>6</v>
      </c>
      <c r="L5704" t="s">
        <v>16</v>
      </c>
      <c r="M5704" t="s">
        <v>28</v>
      </c>
      <c r="N5704" t="s">
        <v>18</v>
      </c>
      <c r="O5704">
        <v>0</v>
      </c>
      <c r="P5704">
        <v>0</v>
      </c>
    </row>
    <row r="5705" spans="4:16">
      <c r="D5705">
        <v>5704</v>
      </c>
      <c r="E5705" t="s">
        <v>19</v>
      </c>
      <c r="F5705" t="b">
        <v>1</v>
      </c>
      <c r="G5705">
        <v>3.42</v>
      </c>
      <c r="H5705" t="s">
        <v>14</v>
      </c>
      <c r="I5705" t="s">
        <v>23</v>
      </c>
      <c r="J5705">
        <v>660</v>
      </c>
      <c r="K5705">
        <v>5</v>
      </c>
      <c r="L5705" t="s">
        <v>33</v>
      </c>
      <c r="M5705" t="s">
        <v>17</v>
      </c>
      <c r="N5705" t="s">
        <v>18</v>
      </c>
      <c r="O5705">
        <v>0</v>
      </c>
      <c r="P5705">
        <v>75000</v>
      </c>
    </row>
    <row r="5706" spans="4:16">
      <c r="D5706">
        <v>5705</v>
      </c>
      <c r="E5706" t="s">
        <v>13</v>
      </c>
      <c r="F5706" t="b">
        <v>0</v>
      </c>
      <c r="G5706">
        <v>3.17</v>
      </c>
      <c r="H5706" t="s">
        <v>20</v>
      </c>
      <c r="I5706" t="s">
        <v>29</v>
      </c>
      <c r="J5706">
        <v>660</v>
      </c>
      <c r="K5706">
        <v>6</v>
      </c>
      <c r="L5706" t="s">
        <v>22</v>
      </c>
      <c r="M5706" t="s">
        <v>17</v>
      </c>
      <c r="N5706" t="s">
        <v>18</v>
      </c>
      <c r="O5706">
        <v>0</v>
      </c>
      <c r="P5706">
        <v>75000</v>
      </c>
    </row>
    <row r="5707" spans="4:16">
      <c r="D5707">
        <v>5706</v>
      </c>
      <c r="E5707" t="s">
        <v>19</v>
      </c>
      <c r="F5707" t="b">
        <v>0</v>
      </c>
      <c r="G5707">
        <v>3.5</v>
      </c>
      <c r="H5707" t="s">
        <v>25</v>
      </c>
      <c r="I5707" t="s">
        <v>21</v>
      </c>
      <c r="J5707">
        <v>760</v>
      </c>
      <c r="K5707">
        <v>5</v>
      </c>
      <c r="L5707" t="s">
        <v>34</v>
      </c>
      <c r="M5707" t="s">
        <v>17</v>
      </c>
      <c r="N5707" t="s">
        <v>40</v>
      </c>
      <c r="O5707">
        <v>50000</v>
      </c>
      <c r="P5707">
        <v>25000</v>
      </c>
    </row>
    <row r="5708" spans="4:16">
      <c r="D5708">
        <v>5707</v>
      </c>
      <c r="E5708" t="s">
        <v>13</v>
      </c>
      <c r="F5708" t="b">
        <v>1</v>
      </c>
      <c r="G5708">
        <v>3.3</v>
      </c>
      <c r="H5708" t="s">
        <v>20</v>
      </c>
      <c r="I5708" t="s">
        <v>23</v>
      </c>
      <c r="J5708">
        <v>690</v>
      </c>
      <c r="K5708">
        <v>4</v>
      </c>
      <c r="L5708" t="s">
        <v>32</v>
      </c>
      <c r="M5708" t="s">
        <v>17</v>
      </c>
      <c r="N5708" t="s">
        <v>18</v>
      </c>
      <c r="O5708">
        <v>0</v>
      </c>
      <c r="P5708">
        <v>75000</v>
      </c>
    </row>
    <row r="5709" spans="4:16">
      <c r="D5709">
        <v>5708</v>
      </c>
      <c r="E5709" t="s">
        <v>13</v>
      </c>
      <c r="F5709" t="b">
        <v>1</v>
      </c>
      <c r="G5709">
        <v>3.34</v>
      </c>
      <c r="H5709" t="s">
        <v>25</v>
      </c>
      <c r="I5709" t="s">
        <v>23</v>
      </c>
      <c r="J5709">
        <v>740</v>
      </c>
      <c r="K5709">
        <v>7</v>
      </c>
      <c r="L5709" t="s">
        <v>27</v>
      </c>
      <c r="M5709" t="s">
        <v>17</v>
      </c>
      <c r="N5709" t="s">
        <v>18</v>
      </c>
      <c r="O5709">
        <v>0</v>
      </c>
      <c r="P5709">
        <v>75000</v>
      </c>
    </row>
    <row r="5710" spans="4:16">
      <c r="D5710">
        <v>5709</v>
      </c>
      <c r="E5710" t="s">
        <v>19</v>
      </c>
      <c r="F5710" t="b">
        <v>0</v>
      </c>
      <c r="G5710">
        <v>3.32</v>
      </c>
      <c r="H5710" t="s">
        <v>20</v>
      </c>
      <c r="I5710" t="s">
        <v>29</v>
      </c>
      <c r="J5710">
        <v>750</v>
      </c>
      <c r="K5710">
        <v>6</v>
      </c>
      <c r="L5710" t="s">
        <v>27</v>
      </c>
      <c r="M5710" t="s">
        <v>17</v>
      </c>
      <c r="N5710" t="s">
        <v>18</v>
      </c>
      <c r="O5710">
        <v>0</v>
      </c>
      <c r="P5710">
        <v>75000</v>
      </c>
    </row>
    <row r="5711" spans="4:16">
      <c r="D5711">
        <v>5710</v>
      </c>
      <c r="E5711" t="s">
        <v>19</v>
      </c>
      <c r="F5711" t="b">
        <v>1</v>
      </c>
      <c r="G5711">
        <v>3.13</v>
      </c>
      <c r="H5711" t="s">
        <v>20</v>
      </c>
      <c r="I5711" t="s">
        <v>23</v>
      </c>
      <c r="J5711">
        <v>650</v>
      </c>
      <c r="K5711">
        <v>4</v>
      </c>
      <c r="L5711" t="s">
        <v>32</v>
      </c>
      <c r="M5711" t="s">
        <v>17</v>
      </c>
      <c r="N5711" t="s">
        <v>18</v>
      </c>
      <c r="O5711">
        <v>0</v>
      </c>
      <c r="P5711">
        <v>75000</v>
      </c>
    </row>
    <row r="5712" spans="4:16">
      <c r="D5712">
        <v>5711</v>
      </c>
      <c r="E5712" t="s">
        <v>13</v>
      </c>
      <c r="F5712" t="b">
        <v>0</v>
      </c>
      <c r="G5712">
        <v>3.22</v>
      </c>
      <c r="H5712" t="s">
        <v>14</v>
      </c>
      <c r="I5712" t="s">
        <v>29</v>
      </c>
      <c r="J5712">
        <v>650</v>
      </c>
      <c r="K5712">
        <v>6</v>
      </c>
      <c r="L5712" t="s">
        <v>32</v>
      </c>
      <c r="M5712" t="s">
        <v>17</v>
      </c>
      <c r="N5712" t="s">
        <v>18</v>
      </c>
      <c r="O5712">
        <v>0</v>
      </c>
      <c r="P5712">
        <v>75000</v>
      </c>
    </row>
    <row r="5713" spans="4:16">
      <c r="D5713">
        <v>5712</v>
      </c>
      <c r="E5713" t="s">
        <v>13</v>
      </c>
      <c r="F5713" t="b">
        <v>0</v>
      </c>
      <c r="G5713">
        <v>3.31</v>
      </c>
      <c r="H5713" t="s">
        <v>25</v>
      </c>
      <c r="I5713" t="s">
        <v>29</v>
      </c>
      <c r="J5713">
        <v>610</v>
      </c>
      <c r="K5713">
        <v>5</v>
      </c>
      <c r="L5713" t="s">
        <v>39</v>
      </c>
      <c r="M5713" t="s">
        <v>17</v>
      </c>
      <c r="N5713" t="s">
        <v>18</v>
      </c>
      <c r="O5713">
        <v>0</v>
      </c>
      <c r="P5713">
        <v>75000</v>
      </c>
    </row>
    <row r="5714" spans="4:16">
      <c r="D5714">
        <v>5713</v>
      </c>
      <c r="E5714" t="s">
        <v>19</v>
      </c>
      <c r="F5714" t="b">
        <v>0</v>
      </c>
      <c r="G5714">
        <v>3.61</v>
      </c>
      <c r="H5714" t="s">
        <v>14</v>
      </c>
      <c r="I5714" t="s">
        <v>30</v>
      </c>
      <c r="J5714">
        <v>670</v>
      </c>
      <c r="K5714">
        <v>6</v>
      </c>
      <c r="L5714" t="s">
        <v>34</v>
      </c>
      <c r="M5714" t="s">
        <v>17</v>
      </c>
      <c r="N5714" t="s">
        <v>18</v>
      </c>
      <c r="O5714">
        <v>0</v>
      </c>
      <c r="P5714">
        <v>75000</v>
      </c>
    </row>
    <row r="5715" spans="4:16">
      <c r="D5715">
        <v>5714</v>
      </c>
      <c r="E5715" t="s">
        <v>13</v>
      </c>
      <c r="F5715" t="b">
        <v>0</v>
      </c>
      <c r="G5715">
        <v>3.29</v>
      </c>
      <c r="H5715" t="s">
        <v>14</v>
      </c>
      <c r="I5715" t="s">
        <v>15</v>
      </c>
      <c r="J5715">
        <v>640</v>
      </c>
      <c r="K5715">
        <v>4</v>
      </c>
      <c r="L5715" t="s">
        <v>27</v>
      </c>
      <c r="M5715" t="s">
        <v>17</v>
      </c>
      <c r="N5715" t="s">
        <v>18</v>
      </c>
      <c r="O5715">
        <v>0</v>
      </c>
      <c r="P5715">
        <v>75000</v>
      </c>
    </row>
    <row r="5716" spans="4:16">
      <c r="D5716">
        <v>5715</v>
      </c>
      <c r="E5716" t="s">
        <v>19</v>
      </c>
      <c r="F5716" t="b">
        <v>0</v>
      </c>
      <c r="G5716">
        <v>3.3</v>
      </c>
      <c r="H5716" t="s">
        <v>20</v>
      </c>
      <c r="I5716" t="s">
        <v>29</v>
      </c>
      <c r="J5716">
        <v>610</v>
      </c>
      <c r="K5716">
        <v>6</v>
      </c>
      <c r="L5716" t="s">
        <v>27</v>
      </c>
      <c r="M5716" t="s">
        <v>17</v>
      </c>
      <c r="N5716" t="s">
        <v>18</v>
      </c>
      <c r="O5716">
        <v>0</v>
      </c>
      <c r="P5716">
        <v>75000</v>
      </c>
    </row>
    <row r="5717" spans="4:16">
      <c r="D5717">
        <v>5716</v>
      </c>
      <c r="E5717" t="s">
        <v>19</v>
      </c>
      <c r="F5717" t="b">
        <v>1</v>
      </c>
      <c r="G5717">
        <v>2.99</v>
      </c>
      <c r="H5717" t="s">
        <v>14</v>
      </c>
      <c r="I5717" t="s">
        <v>23</v>
      </c>
      <c r="J5717">
        <v>570</v>
      </c>
      <c r="K5717">
        <v>4</v>
      </c>
      <c r="L5717" t="s">
        <v>31</v>
      </c>
      <c r="M5717" t="s">
        <v>28</v>
      </c>
      <c r="N5717" t="s">
        <v>18</v>
      </c>
      <c r="O5717">
        <v>0</v>
      </c>
      <c r="P5717">
        <v>0</v>
      </c>
    </row>
    <row r="5718" spans="4:16">
      <c r="D5718">
        <v>5717</v>
      </c>
      <c r="E5718" t="s">
        <v>19</v>
      </c>
      <c r="F5718" t="b">
        <v>0</v>
      </c>
      <c r="G5718">
        <v>3.2</v>
      </c>
      <c r="H5718" t="s">
        <v>14</v>
      </c>
      <c r="I5718" t="s">
        <v>29</v>
      </c>
      <c r="J5718">
        <v>680</v>
      </c>
      <c r="K5718">
        <v>4</v>
      </c>
      <c r="L5718" t="s">
        <v>16</v>
      </c>
      <c r="M5718" t="s">
        <v>17</v>
      </c>
      <c r="N5718" t="s">
        <v>18</v>
      </c>
      <c r="O5718">
        <v>0</v>
      </c>
      <c r="P5718">
        <v>75000</v>
      </c>
    </row>
    <row r="5719" spans="4:16">
      <c r="D5719">
        <v>5718</v>
      </c>
      <c r="E5719" t="s">
        <v>13</v>
      </c>
      <c r="F5719" t="b">
        <v>0</v>
      </c>
      <c r="G5719">
        <v>3.14</v>
      </c>
      <c r="H5719" t="s">
        <v>25</v>
      </c>
      <c r="I5719" t="s">
        <v>21</v>
      </c>
      <c r="J5719">
        <v>640</v>
      </c>
      <c r="K5719">
        <v>6</v>
      </c>
      <c r="L5719" t="s">
        <v>32</v>
      </c>
      <c r="M5719" t="s">
        <v>17</v>
      </c>
      <c r="N5719" t="s">
        <v>18</v>
      </c>
      <c r="O5719">
        <v>0</v>
      </c>
      <c r="P5719">
        <v>75000</v>
      </c>
    </row>
    <row r="5720" spans="4:16">
      <c r="D5720">
        <v>5719</v>
      </c>
      <c r="E5720" t="s">
        <v>19</v>
      </c>
      <c r="F5720" t="b">
        <v>1</v>
      </c>
      <c r="G5720">
        <v>2.91</v>
      </c>
      <c r="H5720" t="s">
        <v>20</v>
      </c>
      <c r="I5720" t="s">
        <v>23</v>
      </c>
      <c r="J5720">
        <v>610</v>
      </c>
      <c r="K5720">
        <v>6</v>
      </c>
      <c r="L5720" t="s">
        <v>16</v>
      </c>
      <c r="M5720" t="s">
        <v>17</v>
      </c>
      <c r="N5720" t="s">
        <v>18</v>
      </c>
      <c r="O5720">
        <v>0</v>
      </c>
      <c r="P5720">
        <v>75000</v>
      </c>
    </row>
    <row r="5721" spans="4:16">
      <c r="D5721">
        <v>5720</v>
      </c>
      <c r="E5721" t="s">
        <v>13</v>
      </c>
      <c r="F5721" t="b">
        <v>0</v>
      </c>
      <c r="G5721">
        <v>3.51</v>
      </c>
      <c r="H5721" t="s">
        <v>25</v>
      </c>
      <c r="I5721" t="s">
        <v>21</v>
      </c>
      <c r="J5721">
        <v>590</v>
      </c>
      <c r="K5721">
        <v>5</v>
      </c>
      <c r="L5721" t="s">
        <v>32</v>
      </c>
      <c r="M5721" t="s">
        <v>28</v>
      </c>
      <c r="N5721" t="s">
        <v>18</v>
      </c>
      <c r="O5721">
        <v>0</v>
      </c>
      <c r="P5721">
        <v>0</v>
      </c>
    </row>
    <row r="5722" spans="4:16">
      <c r="D5722">
        <v>5721</v>
      </c>
      <c r="E5722" t="s">
        <v>19</v>
      </c>
      <c r="F5722" t="b">
        <v>0</v>
      </c>
      <c r="G5722">
        <v>3.12</v>
      </c>
      <c r="H5722" t="s">
        <v>14</v>
      </c>
      <c r="I5722" t="s">
        <v>26</v>
      </c>
      <c r="J5722">
        <v>570</v>
      </c>
      <c r="K5722">
        <v>6</v>
      </c>
      <c r="L5722" t="s">
        <v>27</v>
      </c>
      <c r="M5722" t="s">
        <v>28</v>
      </c>
      <c r="N5722" t="s">
        <v>18</v>
      </c>
      <c r="O5722">
        <v>0</v>
      </c>
      <c r="P5722">
        <v>0</v>
      </c>
    </row>
    <row r="5723" spans="4:16">
      <c r="D5723">
        <v>5722</v>
      </c>
      <c r="E5723" t="s">
        <v>13</v>
      </c>
      <c r="F5723" t="b">
        <v>1</v>
      </c>
      <c r="G5723">
        <v>3.25</v>
      </c>
      <c r="H5723" t="s">
        <v>25</v>
      </c>
      <c r="I5723" t="s">
        <v>23</v>
      </c>
      <c r="J5723">
        <v>670</v>
      </c>
      <c r="K5723">
        <v>6</v>
      </c>
      <c r="L5723" t="s">
        <v>16</v>
      </c>
      <c r="M5723" t="s">
        <v>17</v>
      </c>
      <c r="N5723" t="s">
        <v>18</v>
      </c>
      <c r="O5723">
        <v>0</v>
      </c>
      <c r="P5723">
        <v>75000</v>
      </c>
    </row>
    <row r="5724" spans="4:16">
      <c r="D5724">
        <v>5723</v>
      </c>
      <c r="E5724" t="s">
        <v>19</v>
      </c>
      <c r="F5724" t="b">
        <v>1</v>
      </c>
      <c r="G5724">
        <v>3.34</v>
      </c>
      <c r="H5724" t="s">
        <v>20</v>
      </c>
      <c r="I5724" t="s">
        <v>23</v>
      </c>
      <c r="J5724">
        <v>730</v>
      </c>
      <c r="K5724">
        <v>7</v>
      </c>
      <c r="L5724" t="s">
        <v>27</v>
      </c>
      <c r="M5724" t="s">
        <v>17</v>
      </c>
      <c r="N5724" t="s">
        <v>18</v>
      </c>
      <c r="O5724">
        <v>0</v>
      </c>
      <c r="P5724">
        <v>75000</v>
      </c>
    </row>
    <row r="5725" spans="4:16">
      <c r="D5725">
        <v>5724</v>
      </c>
      <c r="E5725" t="s">
        <v>13</v>
      </c>
      <c r="F5725" t="b">
        <v>0</v>
      </c>
      <c r="G5725">
        <v>3.24</v>
      </c>
      <c r="H5725" t="s">
        <v>25</v>
      </c>
      <c r="I5725" t="s">
        <v>29</v>
      </c>
      <c r="J5725">
        <v>670</v>
      </c>
      <c r="K5725">
        <v>6</v>
      </c>
      <c r="L5725" t="s">
        <v>32</v>
      </c>
      <c r="M5725" t="s">
        <v>17</v>
      </c>
      <c r="N5725" t="s">
        <v>18</v>
      </c>
      <c r="O5725">
        <v>0</v>
      </c>
      <c r="P5725">
        <v>75000</v>
      </c>
    </row>
    <row r="5726" spans="4:16">
      <c r="D5726">
        <v>5725</v>
      </c>
      <c r="E5726" t="s">
        <v>19</v>
      </c>
      <c r="F5726" t="b">
        <v>0</v>
      </c>
      <c r="G5726">
        <v>3.49</v>
      </c>
      <c r="H5726" t="s">
        <v>14</v>
      </c>
      <c r="I5726" t="s">
        <v>26</v>
      </c>
      <c r="J5726">
        <v>680</v>
      </c>
      <c r="K5726">
        <v>6</v>
      </c>
      <c r="L5726" t="s">
        <v>30</v>
      </c>
      <c r="M5726" t="s">
        <v>17</v>
      </c>
      <c r="N5726" t="s">
        <v>18</v>
      </c>
      <c r="O5726">
        <v>0</v>
      </c>
      <c r="P5726">
        <v>75000</v>
      </c>
    </row>
    <row r="5727" spans="4:16">
      <c r="D5727">
        <v>5726</v>
      </c>
      <c r="E5727" t="s">
        <v>19</v>
      </c>
      <c r="F5727" t="b">
        <v>0</v>
      </c>
      <c r="G5727">
        <v>3.29</v>
      </c>
      <c r="H5727" t="s">
        <v>25</v>
      </c>
      <c r="I5727" t="s">
        <v>26</v>
      </c>
      <c r="J5727">
        <v>690</v>
      </c>
      <c r="K5727">
        <v>5</v>
      </c>
      <c r="L5727" t="s">
        <v>38</v>
      </c>
      <c r="M5727" t="s">
        <v>17</v>
      </c>
      <c r="N5727" t="s">
        <v>18</v>
      </c>
      <c r="O5727">
        <v>0</v>
      </c>
      <c r="P5727">
        <v>75000</v>
      </c>
    </row>
    <row r="5728" spans="4:16">
      <c r="D5728">
        <v>5727</v>
      </c>
      <c r="E5728" t="s">
        <v>19</v>
      </c>
      <c r="F5728" t="b">
        <v>0</v>
      </c>
      <c r="G5728">
        <v>3.16</v>
      </c>
      <c r="H5728" t="s">
        <v>14</v>
      </c>
      <c r="I5728" t="s">
        <v>15</v>
      </c>
      <c r="J5728">
        <v>640</v>
      </c>
      <c r="K5728">
        <v>5</v>
      </c>
      <c r="L5728" t="s">
        <v>35</v>
      </c>
      <c r="M5728" t="s">
        <v>17</v>
      </c>
      <c r="N5728" t="s">
        <v>18</v>
      </c>
      <c r="O5728">
        <v>0</v>
      </c>
      <c r="P5728">
        <v>75000</v>
      </c>
    </row>
    <row r="5729" spans="4:16">
      <c r="D5729">
        <v>5728</v>
      </c>
      <c r="E5729" t="s">
        <v>13</v>
      </c>
      <c r="F5729" t="b">
        <v>0</v>
      </c>
      <c r="G5729">
        <v>3.33</v>
      </c>
      <c r="H5729" t="s">
        <v>20</v>
      </c>
      <c r="I5729" t="s">
        <v>21</v>
      </c>
      <c r="J5729">
        <v>680</v>
      </c>
      <c r="K5729">
        <v>6</v>
      </c>
      <c r="L5729" t="s">
        <v>33</v>
      </c>
      <c r="M5729" t="s">
        <v>17</v>
      </c>
      <c r="N5729" t="s">
        <v>18</v>
      </c>
      <c r="O5729">
        <v>0</v>
      </c>
      <c r="P5729">
        <v>75000</v>
      </c>
    </row>
    <row r="5730" spans="4:16">
      <c r="D5730">
        <v>5729</v>
      </c>
      <c r="E5730" t="s">
        <v>19</v>
      </c>
      <c r="F5730" t="b">
        <v>0</v>
      </c>
      <c r="G5730">
        <v>2.98</v>
      </c>
      <c r="H5730" t="s">
        <v>20</v>
      </c>
      <c r="I5730" t="s">
        <v>26</v>
      </c>
      <c r="J5730">
        <v>590</v>
      </c>
      <c r="K5730">
        <v>5</v>
      </c>
      <c r="L5730" t="s">
        <v>34</v>
      </c>
      <c r="M5730" t="s">
        <v>28</v>
      </c>
      <c r="N5730" t="s">
        <v>18</v>
      </c>
      <c r="O5730">
        <v>0</v>
      </c>
      <c r="P5730">
        <v>0</v>
      </c>
    </row>
    <row r="5731" spans="4:16">
      <c r="D5731">
        <v>5730</v>
      </c>
      <c r="E5731" t="s">
        <v>13</v>
      </c>
      <c r="F5731" t="b">
        <v>0</v>
      </c>
      <c r="G5731">
        <v>3.16</v>
      </c>
      <c r="H5731" t="s">
        <v>14</v>
      </c>
      <c r="I5731" t="s">
        <v>29</v>
      </c>
      <c r="J5731">
        <v>580</v>
      </c>
      <c r="K5731">
        <v>2</v>
      </c>
      <c r="L5731" t="s">
        <v>27</v>
      </c>
      <c r="M5731" t="s">
        <v>28</v>
      </c>
      <c r="N5731" t="s">
        <v>18</v>
      </c>
      <c r="O5731">
        <v>0</v>
      </c>
      <c r="P5731">
        <v>0</v>
      </c>
    </row>
    <row r="5732" spans="4:16">
      <c r="D5732">
        <v>5731</v>
      </c>
      <c r="E5732" t="s">
        <v>19</v>
      </c>
      <c r="F5732" t="b">
        <v>0</v>
      </c>
      <c r="G5732">
        <v>3.31</v>
      </c>
      <c r="H5732" t="s">
        <v>25</v>
      </c>
      <c r="I5732" t="s">
        <v>15</v>
      </c>
      <c r="J5732">
        <v>760</v>
      </c>
      <c r="K5732">
        <v>5</v>
      </c>
      <c r="L5732" t="s">
        <v>24</v>
      </c>
      <c r="M5732" t="s">
        <v>17</v>
      </c>
      <c r="N5732" t="s">
        <v>18</v>
      </c>
      <c r="O5732">
        <v>0</v>
      </c>
      <c r="P5732">
        <v>75000</v>
      </c>
    </row>
    <row r="5733" spans="4:16">
      <c r="D5733">
        <v>5732</v>
      </c>
      <c r="E5733" t="s">
        <v>19</v>
      </c>
      <c r="F5733" t="b">
        <v>0</v>
      </c>
      <c r="G5733">
        <v>3.06</v>
      </c>
      <c r="H5733" t="s">
        <v>20</v>
      </c>
      <c r="I5733" t="s">
        <v>15</v>
      </c>
      <c r="J5733">
        <v>660</v>
      </c>
      <c r="K5733">
        <v>5</v>
      </c>
      <c r="L5733" t="s">
        <v>34</v>
      </c>
      <c r="M5733" t="s">
        <v>17</v>
      </c>
      <c r="N5733" t="s">
        <v>18</v>
      </c>
      <c r="O5733">
        <v>0</v>
      </c>
      <c r="P5733">
        <v>75000</v>
      </c>
    </row>
    <row r="5734" spans="4:16">
      <c r="D5734">
        <v>5733</v>
      </c>
      <c r="E5734" t="s">
        <v>13</v>
      </c>
      <c r="F5734" t="b">
        <v>0</v>
      </c>
      <c r="G5734">
        <v>3.34</v>
      </c>
      <c r="H5734" t="s">
        <v>20</v>
      </c>
      <c r="I5734" t="s">
        <v>21</v>
      </c>
      <c r="J5734">
        <v>670</v>
      </c>
      <c r="K5734">
        <v>4</v>
      </c>
      <c r="L5734" t="s">
        <v>31</v>
      </c>
      <c r="M5734" t="s">
        <v>17</v>
      </c>
      <c r="N5734" t="s">
        <v>18</v>
      </c>
      <c r="O5734">
        <v>0</v>
      </c>
      <c r="P5734">
        <v>75000</v>
      </c>
    </row>
    <row r="5735" spans="4:16">
      <c r="D5735">
        <v>5734</v>
      </c>
      <c r="E5735" t="s">
        <v>13</v>
      </c>
      <c r="F5735" t="b">
        <v>1</v>
      </c>
      <c r="G5735">
        <v>3.51</v>
      </c>
      <c r="H5735" t="s">
        <v>20</v>
      </c>
      <c r="I5735" t="s">
        <v>23</v>
      </c>
      <c r="J5735">
        <v>720</v>
      </c>
      <c r="K5735">
        <v>6</v>
      </c>
      <c r="L5735" t="s">
        <v>27</v>
      </c>
      <c r="M5735" t="s">
        <v>17</v>
      </c>
      <c r="N5735" t="s">
        <v>18</v>
      </c>
      <c r="O5735">
        <v>0</v>
      </c>
      <c r="P5735">
        <v>75000</v>
      </c>
    </row>
    <row r="5736" spans="4:16">
      <c r="D5736">
        <v>5735</v>
      </c>
      <c r="E5736" t="s">
        <v>13</v>
      </c>
      <c r="F5736" t="b">
        <v>0</v>
      </c>
      <c r="G5736">
        <v>3.32</v>
      </c>
      <c r="H5736" t="s">
        <v>25</v>
      </c>
      <c r="I5736" t="s">
        <v>15</v>
      </c>
      <c r="J5736">
        <v>670</v>
      </c>
      <c r="K5736">
        <v>4</v>
      </c>
      <c r="L5736" t="s">
        <v>24</v>
      </c>
      <c r="M5736" t="s">
        <v>17</v>
      </c>
      <c r="N5736" t="s">
        <v>18</v>
      </c>
      <c r="O5736">
        <v>0</v>
      </c>
      <c r="P5736">
        <v>75000</v>
      </c>
    </row>
    <row r="5737" spans="4:16">
      <c r="D5737">
        <v>5736</v>
      </c>
      <c r="E5737" t="s">
        <v>19</v>
      </c>
      <c r="F5737" t="b">
        <v>0</v>
      </c>
      <c r="G5737">
        <v>3.19</v>
      </c>
      <c r="H5737" t="s">
        <v>14</v>
      </c>
      <c r="I5737" t="s">
        <v>21</v>
      </c>
      <c r="J5737">
        <v>600</v>
      </c>
      <c r="K5737">
        <v>4</v>
      </c>
      <c r="L5737" t="s">
        <v>24</v>
      </c>
      <c r="M5737" t="s">
        <v>28</v>
      </c>
      <c r="N5737" t="s">
        <v>18</v>
      </c>
      <c r="O5737">
        <v>0</v>
      </c>
      <c r="P5737">
        <v>0</v>
      </c>
    </row>
    <row r="5738" spans="4:16">
      <c r="D5738">
        <v>5737</v>
      </c>
      <c r="E5738" t="s">
        <v>13</v>
      </c>
      <c r="F5738" t="b">
        <v>0</v>
      </c>
      <c r="G5738">
        <v>3.37</v>
      </c>
      <c r="H5738" t="s">
        <v>14</v>
      </c>
      <c r="I5738" t="s">
        <v>26</v>
      </c>
      <c r="J5738">
        <v>650</v>
      </c>
      <c r="K5738">
        <v>4</v>
      </c>
      <c r="L5738" t="s">
        <v>27</v>
      </c>
      <c r="M5738" t="s">
        <v>17</v>
      </c>
      <c r="N5738" t="s">
        <v>18</v>
      </c>
      <c r="O5738">
        <v>0</v>
      </c>
      <c r="P5738">
        <v>75000</v>
      </c>
    </row>
    <row r="5739" spans="4:16">
      <c r="D5739">
        <v>5738</v>
      </c>
      <c r="E5739" t="s">
        <v>13</v>
      </c>
      <c r="F5739" t="b">
        <v>0</v>
      </c>
      <c r="G5739">
        <v>3.02</v>
      </c>
      <c r="H5739" t="s">
        <v>14</v>
      </c>
      <c r="I5739" t="s">
        <v>21</v>
      </c>
      <c r="J5739">
        <v>580</v>
      </c>
      <c r="K5739">
        <v>4</v>
      </c>
      <c r="L5739" t="s">
        <v>27</v>
      </c>
      <c r="M5739" t="s">
        <v>28</v>
      </c>
      <c r="N5739" t="s">
        <v>18</v>
      </c>
      <c r="O5739">
        <v>0</v>
      </c>
      <c r="P5739">
        <v>0</v>
      </c>
    </row>
    <row r="5740" spans="4:16">
      <c r="D5740">
        <v>5739</v>
      </c>
      <c r="E5740" t="s">
        <v>13</v>
      </c>
      <c r="F5740" t="b">
        <v>0</v>
      </c>
      <c r="G5740">
        <v>2.94</v>
      </c>
      <c r="H5740" t="s">
        <v>20</v>
      </c>
      <c r="I5740" t="s">
        <v>21</v>
      </c>
      <c r="J5740">
        <v>610</v>
      </c>
      <c r="K5740">
        <v>5</v>
      </c>
      <c r="L5740" t="s">
        <v>27</v>
      </c>
      <c r="M5740" t="s">
        <v>17</v>
      </c>
      <c r="N5740" t="s">
        <v>18</v>
      </c>
      <c r="O5740">
        <v>0</v>
      </c>
      <c r="P5740">
        <v>75000</v>
      </c>
    </row>
    <row r="5741" spans="4:16">
      <c r="D5741">
        <v>5740</v>
      </c>
      <c r="E5741" t="s">
        <v>13</v>
      </c>
      <c r="F5741" t="b">
        <v>1</v>
      </c>
      <c r="G5741">
        <v>2.96</v>
      </c>
      <c r="H5741" t="s">
        <v>14</v>
      </c>
      <c r="I5741" t="s">
        <v>23</v>
      </c>
      <c r="J5741">
        <v>650</v>
      </c>
      <c r="K5741">
        <v>5</v>
      </c>
      <c r="L5741" t="s">
        <v>27</v>
      </c>
      <c r="M5741" t="s">
        <v>17</v>
      </c>
      <c r="N5741" t="s">
        <v>18</v>
      </c>
      <c r="O5741">
        <v>0</v>
      </c>
      <c r="P5741">
        <v>75000</v>
      </c>
    </row>
    <row r="5742" spans="4:16">
      <c r="D5742">
        <v>5741</v>
      </c>
      <c r="E5742" t="s">
        <v>19</v>
      </c>
      <c r="F5742" t="b">
        <v>0</v>
      </c>
      <c r="G5742">
        <v>3.18</v>
      </c>
      <c r="H5742" t="s">
        <v>25</v>
      </c>
      <c r="I5742" t="s">
        <v>15</v>
      </c>
      <c r="J5742">
        <v>640</v>
      </c>
      <c r="K5742">
        <v>4</v>
      </c>
      <c r="L5742" t="s">
        <v>24</v>
      </c>
      <c r="M5742" t="s">
        <v>17</v>
      </c>
      <c r="N5742" t="s">
        <v>18</v>
      </c>
      <c r="O5742">
        <v>0</v>
      </c>
      <c r="P5742">
        <v>75000</v>
      </c>
    </row>
    <row r="5743" spans="4:16">
      <c r="D5743">
        <v>5742</v>
      </c>
      <c r="E5743" t="s">
        <v>13</v>
      </c>
      <c r="F5743" t="b">
        <v>0</v>
      </c>
      <c r="G5743">
        <v>3.52</v>
      </c>
      <c r="H5743" t="s">
        <v>20</v>
      </c>
      <c r="I5743" t="s">
        <v>21</v>
      </c>
      <c r="J5743">
        <v>630</v>
      </c>
      <c r="K5743">
        <v>7</v>
      </c>
      <c r="L5743" t="s">
        <v>32</v>
      </c>
      <c r="M5743" t="s">
        <v>17</v>
      </c>
      <c r="N5743" t="s">
        <v>18</v>
      </c>
      <c r="O5743">
        <v>0</v>
      </c>
      <c r="P5743">
        <v>75000</v>
      </c>
    </row>
    <row r="5744" spans="4:16">
      <c r="D5744">
        <v>5743</v>
      </c>
      <c r="E5744" t="s">
        <v>19</v>
      </c>
      <c r="F5744" t="b">
        <v>0</v>
      </c>
      <c r="G5744">
        <v>3.42</v>
      </c>
      <c r="H5744" t="s">
        <v>20</v>
      </c>
      <c r="I5744" t="s">
        <v>26</v>
      </c>
      <c r="J5744">
        <v>690</v>
      </c>
      <c r="K5744">
        <v>5</v>
      </c>
      <c r="L5744" t="s">
        <v>36</v>
      </c>
      <c r="M5744" t="s">
        <v>17</v>
      </c>
      <c r="N5744" t="s">
        <v>18</v>
      </c>
      <c r="O5744">
        <v>0</v>
      </c>
      <c r="P5744">
        <v>75000</v>
      </c>
    </row>
    <row r="5745" spans="4:16">
      <c r="D5745">
        <v>5744</v>
      </c>
      <c r="E5745" t="s">
        <v>19</v>
      </c>
      <c r="F5745" t="b">
        <v>0</v>
      </c>
      <c r="G5745">
        <v>3.29</v>
      </c>
      <c r="H5745" t="s">
        <v>14</v>
      </c>
      <c r="I5745" t="s">
        <v>15</v>
      </c>
      <c r="J5745">
        <v>680</v>
      </c>
      <c r="K5745">
        <v>4</v>
      </c>
      <c r="L5745" t="s">
        <v>24</v>
      </c>
      <c r="M5745" t="s">
        <v>17</v>
      </c>
      <c r="N5745" t="s">
        <v>18</v>
      </c>
      <c r="O5745">
        <v>0</v>
      </c>
      <c r="P5745">
        <v>75000</v>
      </c>
    </row>
    <row r="5746" spans="4:16">
      <c r="D5746">
        <v>5745</v>
      </c>
      <c r="E5746" t="s">
        <v>13</v>
      </c>
      <c r="F5746" t="b">
        <v>1</v>
      </c>
      <c r="G5746">
        <v>3.09</v>
      </c>
      <c r="H5746" t="s">
        <v>25</v>
      </c>
      <c r="I5746" t="s">
        <v>23</v>
      </c>
      <c r="J5746">
        <v>690</v>
      </c>
      <c r="K5746">
        <v>6</v>
      </c>
      <c r="L5746" t="s">
        <v>27</v>
      </c>
      <c r="M5746" t="s">
        <v>17</v>
      </c>
      <c r="N5746" t="s">
        <v>18</v>
      </c>
      <c r="O5746">
        <v>0</v>
      </c>
      <c r="P5746">
        <v>75000</v>
      </c>
    </row>
    <row r="5747" spans="4:16">
      <c r="D5747">
        <v>5746</v>
      </c>
      <c r="E5747" t="s">
        <v>13</v>
      </c>
      <c r="F5747" t="b">
        <v>0</v>
      </c>
      <c r="G5747">
        <v>3.17</v>
      </c>
      <c r="H5747" t="s">
        <v>14</v>
      </c>
      <c r="I5747" t="s">
        <v>21</v>
      </c>
      <c r="J5747">
        <v>710</v>
      </c>
      <c r="K5747">
        <v>6</v>
      </c>
      <c r="L5747" t="s">
        <v>24</v>
      </c>
      <c r="M5747" t="s">
        <v>17</v>
      </c>
      <c r="N5747" t="s">
        <v>18</v>
      </c>
      <c r="O5747">
        <v>0</v>
      </c>
      <c r="P5747">
        <v>75000</v>
      </c>
    </row>
    <row r="5748" spans="4:16">
      <c r="D5748">
        <v>5747</v>
      </c>
      <c r="E5748" t="s">
        <v>19</v>
      </c>
      <c r="F5748" t="b">
        <v>0</v>
      </c>
      <c r="G5748">
        <v>2.98</v>
      </c>
      <c r="H5748" t="s">
        <v>14</v>
      </c>
      <c r="I5748" t="s">
        <v>15</v>
      </c>
      <c r="J5748">
        <v>590</v>
      </c>
      <c r="K5748">
        <v>6</v>
      </c>
      <c r="L5748" t="s">
        <v>27</v>
      </c>
      <c r="M5748" t="s">
        <v>28</v>
      </c>
      <c r="N5748" t="s">
        <v>18</v>
      </c>
      <c r="O5748">
        <v>0</v>
      </c>
      <c r="P5748">
        <v>0</v>
      </c>
    </row>
    <row r="5749" spans="4:16">
      <c r="D5749">
        <v>5748</v>
      </c>
      <c r="E5749" t="s">
        <v>19</v>
      </c>
      <c r="F5749" t="b">
        <v>0</v>
      </c>
      <c r="G5749">
        <v>3.24</v>
      </c>
      <c r="H5749" t="s">
        <v>14</v>
      </c>
      <c r="I5749" t="s">
        <v>26</v>
      </c>
      <c r="J5749">
        <v>710</v>
      </c>
      <c r="K5749">
        <v>5</v>
      </c>
      <c r="L5749" t="s">
        <v>24</v>
      </c>
      <c r="M5749" t="s">
        <v>17</v>
      </c>
      <c r="N5749" t="s">
        <v>18</v>
      </c>
      <c r="O5749">
        <v>0</v>
      </c>
      <c r="P5749">
        <v>75000</v>
      </c>
    </row>
    <row r="5750" spans="4:16">
      <c r="D5750">
        <v>5749</v>
      </c>
      <c r="E5750" t="s">
        <v>19</v>
      </c>
      <c r="F5750" t="b">
        <v>0</v>
      </c>
      <c r="G5750">
        <v>3.24</v>
      </c>
      <c r="H5750" t="s">
        <v>14</v>
      </c>
      <c r="I5750" t="s">
        <v>30</v>
      </c>
      <c r="J5750">
        <v>640</v>
      </c>
      <c r="K5750">
        <v>7</v>
      </c>
      <c r="L5750" t="s">
        <v>37</v>
      </c>
      <c r="M5750" t="s">
        <v>17</v>
      </c>
      <c r="N5750" t="s">
        <v>18</v>
      </c>
      <c r="O5750">
        <v>0</v>
      </c>
      <c r="P5750">
        <v>75000</v>
      </c>
    </row>
    <row r="5751" spans="4:16">
      <c r="D5751">
        <v>5750</v>
      </c>
      <c r="E5751" t="s">
        <v>19</v>
      </c>
      <c r="F5751" t="b">
        <v>0</v>
      </c>
      <c r="G5751">
        <v>3.46</v>
      </c>
      <c r="H5751" t="s">
        <v>25</v>
      </c>
      <c r="I5751" t="s">
        <v>15</v>
      </c>
      <c r="J5751">
        <v>670</v>
      </c>
      <c r="K5751">
        <v>5</v>
      </c>
      <c r="L5751" t="s">
        <v>27</v>
      </c>
      <c r="M5751" t="s">
        <v>17</v>
      </c>
      <c r="N5751" t="s">
        <v>18</v>
      </c>
      <c r="O5751">
        <v>0</v>
      </c>
      <c r="P5751">
        <v>75000</v>
      </c>
    </row>
    <row r="5752" spans="4:16">
      <c r="D5752">
        <v>5751</v>
      </c>
      <c r="E5752" t="s">
        <v>19</v>
      </c>
      <c r="F5752" t="b">
        <v>0</v>
      </c>
      <c r="G5752">
        <v>3.19</v>
      </c>
      <c r="H5752" t="s">
        <v>14</v>
      </c>
      <c r="I5752" t="s">
        <v>29</v>
      </c>
      <c r="J5752">
        <v>610</v>
      </c>
      <c r="K5752">
        <v>5</v>
      </c>
      <c r="L5752" t="s">
        <v>27</v>
      </c>
      <c r="M5752" t="s">
        <v>17</v>
      </c>
      <c r="N5752" t="s">
        <v>18</v>
      </c>
      <c r="O5752">
        <v>0</v>
      </c>
      <c r="P5752">
        <v>75000</v>
      </c>
    </row>
    <row r="5753" spans="4:16">
      <c r="D5753">
        <v>5752</v>
      </c>
      <c r="E5753" t="s">
        <v>13</v>
      </c>
      <c r="F5753" t="b">
        <v>0</v>
      </c>
      <c r="G5753">
        <v>3.05</v>
      </c>
      <c r="H5753" t="s">
        <v>20</v>
      </c>
      <c r="I5753" t="s">
        <v>15</v>
      </c>
      <c r="J5753">
        <v>590</v>
      </c>
      <c r="K5753">
        <v>4</v>
      </c>
      <c r="L5753" t="s">
        <v>27</v>
      </c>
      <c r="M5753" t="s">
        <v>28</v>
      </c>
      <c r="N5753" t="s">
        <v>18</v>
      </c>
      <c r="O5753">
        <v>0</v>
      </c>
      <c r="P5753">
        <v>0</v>
      </c>
    </row>
    <row r="5754" spans="4:16">
      <c r="D5754">
        <v>5753</v>
      </c>
      <c r="E5754" t="s">
        <v>13</v>
      </c>
      <c r="F5754" t="b">
        <v>0</v>
      </c>
      <c r="G5754">
        <v>3.03</v>
      </c>
      <c r="H5754" t="s">
        <v>25</v>
      </c>
      <c r="I5754" t="s">
        <v>29</v>
      </c>
      <c r="J5754">
        <v>630</v>
      </c>
      <c r="K5754">
        <v>5</v>
      </c>
      <c r="L5754" t="s">
        <v>22</v>
      </c>
      <c r="M5754" t="s">
        <v>17</v>
      </c>
      <c r="N5754" t="s">
        <v>18</v>
      </c>
      <c r="O5754">
        <v>0</v>
      </c>
      <c r="P5754">
        <v>75000</v>
      </c>
    </row>
    <row r="5755" spans="4:16">
      <c r="D5755">
        <v>5754</v>
      </c>
      <c r="E5755" t="s">
        <v>19</v>
      </c>
      <c r="F5755" t="b">
        <v>1</v>
      </c>
      <c r="G5755">
        <v>3.31</v>
      </c>
      <c r="H5755" t="s">
        <v>20</v>
      </c>
      <c r="I5755" t="s">
        <v>23</v>
      </c>
      <c r="J5755">
        <v>620</v>
      </c>
      <c r="K5755">
        <v>6</v>
      </c>
      <c r="L5755" t="s">
        <v>16</v>
      </c>
      <c r="M5755" t="s">
        <v>17</v>
      </c>
      <c r="N5755" t="s">
        <v>18</v>
      </c>
      <c r="O5755">
        <v>0</v>
      </c>
      <c r="P5755">
        <v>75000</v>
      </c>
    </row>
    <row r="5756" spans="4:16">
      <c r="D5756">
        <v>5755</v>
      </c>
      <c r="E5756" t="s">
        <v>13</v>
      </c>
      <c r="F5756" t="b">
        <v>0</v>
      </c>
      <c r="G5756">
        <v>3.34</v>
      </c>
      <c r="H5756" t="s">
        <v>20</v>
      </c>
      <c r="I5756" t="s">
        <v>29</v>
      </c>
      <c r="J5756">
        <v>700</v>
      </c>
      <c r="K5756">
        <v>6</v>
      </c>
      <c r="L5756" t="s">
        <v>27</v>
      </c>
      <c r="M5756" t="s">
        <v>17</v>
      </c>
      <c r="N5756" t="s">
        <v>18</v>
      </c>
      <c r="O5756">
        <v>0</v>
      </c>
      <c r="P5756">
        <v>75000</v>
      </c>
    </row>
    <row r="5757" spans="4:16">
      <c r="D5757">
        <v>5756</v>
      </c>
      <c r="E5757" t="s">
        <v>19</v>
      </c>
      <c r="F5757" t="b">
        <v>1</v>
      </c>
      <c r="G5757">
        <v>3.17</v>
      </c>
      <c r="H5757" t="s">
        <v>20</v>
      </c>
      <c r="I5757" t="s">
        <v>23</v>
      </c>
      <c r="J5757">
        <v>650</v>
      </c>
      <c r="K5757">
        <v>5</v>
      </c>
      <c r="L5757" t="s">
        <v>27</v>
      </c>
      <c r="M5757" t="s">
        <v>17</v>
      </c>
      <c r="N5757" t="s">
        <v>18</v>
      </c>
      <c r="O5757">
        <v>0</v>
      </c>
      <c r="P5757">
        <v>75000</v>
      </c>
    </row>
    <row r="5758" spans="4:16">
      <c r="D5758">
        <v>5757</v>
      </c>
      <c r="E5758" t="s">
        <v>19</v>
      </c>
      <c r="F5758" t="b">
        <v>0</v>
      </c>
      <c r="G5758">
        <v>3.44</v>
      </c>
      <c r="H5758" t="s">
        <v>25</v>
      </c>
      <c r="I5758" t="s">
        <v>21</v>
      </c>
      <c r="J5758">
        <v>700</v>
      </c>
      <c r="K5758">
        <v>7</v>
      </c>
      <c r="L5758" t="s">
        <v>32</v>
      </c>
      <c r="M5758" t="s">
        <v>17</v>
      </c>
      <c r="N5758" t="s">
        <v>18</v>
      </c>
      <c r="O5758">
        <v>0</v>
      </c>
      <c r="P5758">
        <v>75000</v>
      </c>
    </row>
    <row r="5759" spans="4:16">
      <c r="D5759">
        <v>5758</v>
      </c>
      <c r="E5759" t="s">
        <v>13</v>
      </c>
      <c r="F5759" t="b">
        <v>0</v>
      </c>
      <c r="G5759">
        <v>3.29</v>
      </c>
      <c r="H5759" t="s">
        <v>14</v>
      </c>
      <c r="I5759" t="s">
        <v>29</v>
      </c>
      <c r="J5759">
        <v>650</v>
      </c>
      <c r="K5759">
        <v>5</v>
      </c>
      <c r="L5759" t="s">
        <v>32</v>
      </c>
      <c r="M5759" t="s">
        <v>17</v>
      </c>
      <c r="N5759" t="s">
        <v>18</v>
      </c>
      <c r="O5759">
        <v>0</v>
      </c>
      <c r="P5759">
        <v>75000</v>
      </c>
    </row>
    <row r="5760" spans="4:16">
      <c r="D5760">
        <v>5759</v>
      </c>
      <c r="E5760" t="s">
        <v>19</v>
      </c>
      <c r="F5760" t="b">
        <v>0</v>
      </c>
      <c r="G5760">
        <v>3.12</v>
      </c>
      <c r="H5760" t="s">
        <v>25</v>
      </c>
      <c r="I5760" t="s">
        <v>26</v>
      </c>
      <c r="J5760">
        <v>590</v>
      </c>
      <c r="K5760">
        <v>6</v>
      </c>
      <c r="L5760" t="s">
        <v>30</v>
      </c>
      <c r="M5760" t="s">
        <v>28</v>
      </c>
      <c r="N5760" t="s">
        <v>18</v>
      </c>
      <c r="O5760">
        <v>0</v>
      </c>
      <c r="P5760">
        <v>0</v>
      </c>
    </row>
    <row r="5761" spans="4:16">
      <c r="D5761">
        <v>5760</v>
      </c>
      <c r="E5761" t="s">
        <v>13</v>
      </c>
      <c r="F5761" t="b">
        <v>0</v>
      </c>
      <c r="G5761">
        <v>3.16</v>
      </c>
      <c r="H5761" t="s">
        <v>14</v>
      </c>
      <c r="I5761" t="s">
        <v>29</v>
      </c>
      <c r="J5761">
        <v>610</v>
      </c>
      <c r="K5761">
        <v>5</v>
      </c>
      <c r="L5761" t="s">
        <v>31</v>
      </c>
      <c r="M5761" t="s">
        <v>17</v>
      </c>
      <c r="N5761" t="s">
        <v>18</v>
      </c>
      <c r="O5761">
        <v>0</v>
      </c>
      <c r="P5761">
        <v>75000</v>
      </c>
    </row>
    <row r="5762" spans="4:16">
      <c r="D5762">
        <v>5761</v>
      </c>
      <c r="E5762" t="s">
        <v>19</v>
      </c>
      <c r="F5762" t="b">
        <v>0</v>
      </c>
      <c r="G5762">
        <v>3.38</v>
      </c>
      <c r="H5762" t="s">
        <v>25</v>
      </c>
      <c r="I5762" t="s">
        <v>29</v>
      </c>
      <c r="J5762">
        <v>770</v>
      </c>
      <c r="K5762">
        <v>4</v>
      </c>
      <c r="L5762" t="s">
        <v>31</v>
      </c>
      <c r="M5762" t="s">
        <v>17</v>
      </c>
      <c r="N5762" t="s">
        <v>18</v>
      </c>
      <c r="O5762">
        <v>0</v>
      </c>
      <c r="P5762">
        <v>75000</v>
      </c>
    </row>
    <row r="5763" spans="4:16">
      <c r="D5763">
        <v>5762</v>
      </c>
      <c r="E5763" t="s">
        <v>19</v>
      </c>
      <c r="F5763" t="b">
        <v>0</v>
      </c>
      <c r="G5763">
        <v>3.52</v>
      </c>
      <c r="H5763" t="s">
        <v>20</v>
      </c>
      <c r="I5763" t="s">
        <v>15</v>
      </c>
      <c r="J5763">
        <v>670</v>
      </c>
      <c r="K5763">
        <v>5</v>
      </c>
      <c r="L5763" t="s">
        <v>31</v>
      </c>
      <c r="M5763" t="s">
        <v>17</v>
      </c>
      <c r="N5763" t="s">
        <v>18</v>
      </c>
      <c r="O5763">
        <v>0</v>
      </c>
      <c r="P5763">
        <v>75000</v>
      </c>
    </row>
    <row r="5764" spans="4:16">
      <c r="D5764">
        <v>5763</v>
      </c>
      <c r="E5764" t="s">
        <v>19</v>
      </c>
      <c r="F5764" t="b">
        <v>0</v>
      </c>
      <c r="G5764">
        <v>3.2</v>
      </c>
      <c r="H5764" t="s">
        <v>25</v>
      </c>
      <c r="I5764" t="s">
        <v>21</v>
      </c>
      <c r="J5764">
        <v>730</v>
      </c>
      <c r="K5764">
        <v>6</v>
      </c>
      <c r="L5764" t="s">
        <v>27</v>
      </c>
      <c r="M5764" t="s">
        <v>17</v>
      </c>
      <c r="N5764" t="s">
        <v>18</v>
      </c>
      <c r="O5764">
        <v>0</v>
      </c>
      <c r="P5764">
        <v>75000</v>
      </c>
    </row>
    <row r="5765" spans="4:16">
      <c r="D5765">
        <v>5764</v>
      </c>
      <c r="E5765" t="s">
        <v>13</v>
      </c>
      <c r="F5765" t="b">
        <v>1</v>
      </c>
      <c r="G5765">
        <v>3.46</v>
      </c>
      <c r="H5765" t="s">
        <v>14</v>
      </c>
      <c r="I5765" t="s">
        <v>23</v>
      </c>
      <c r="J5765">
        <v>730</v>
      </c>
      <c r="K5765">
        <v>5</v>
      </c>
      <c r="L5765" t="s">
        <v>32</v>
      </c>
      <c r="M5765" t="s">
        <v>17</v>
      </c>
      <c r="N5765" t="s">
        <v>18</v>
      </c>
      <c r="O5765">
        <v>0</v>
      </c>
      <c r="P5765">
        <v>75000</v>
      </c>
    </row>
    <row r="5766" spans="4:16">
      <c r="D5766">
        <v>5765</v>
      </c>
      <c r="E5766" t="s">
        <v>13</v>
      </c>
      <c r="F5766" t="b">
        <v>0</v>
      </c>
      <c r="G5766">
        <v>2.99</v>
      </c>
      <c r="H5766" t="s">
        <v>20</v>
      </c>
      <c r="I5766" t="s">
        <v>29</v>
      </c>
      <c r="J5766">
        <v>570</v>
      </c>
      <c r="K5766">
        <v>3</v>
      </c>
      <c r="L5766" t="s">
        <v>31</v>
      </c>
      <c r="M5766" t="s">
        <v>28</v>
      </c>
      <c r="N5766" t="s">
        <v>18</v>
      </c>
      <c r="O5766">
        <v>0</v>
      </c>
      <c r="P5766">
        <v>0</v>
      </c>
    </row>
    <row r="5767" spans="4:16">
      <c r="D5767">
        <v>5766</v>
      </c>
      <c r="E5767" t="s">
        <v>19</v>
      </c>
      <c r="F5767" t="b">
        <v>0</v>
      </c>
      <c r="G5767">
        <v>3.15</v>
      </c>
      <c r="H5767" t="s">
        <v>20</v>
      </c>
      <c r="I5767" t="s">
        <v>21</v>
      </c>
      <c r="J5767">
        <v>630</v>
      </c>
      <c r="K5767">
        <v>5</v>
      </c>
      <c r="L5767" t="s">
        <v>39</v>
      </c>
      <c r="M5767" t="s">
        <v>17</v>
      </c>
      <c r="N5767" t="s">
        <v>18</v>
      </c>
      <c r="O5767">
        <v>0</v>
      </c>
      <c r="P5767">
        <v>75000</v>
      </c>
    </row>
    <row r="5768" spans="4:16">
      <c r="D5768">
        <v>5767</v>
      </c>
      <c r="E5768" t="s">
        <v>13</v>
      </c>
      <c r="F5768" t="b">
        <v>0</v>
      </c>
      <c r="G5768">
        <v>3.36</v>
      </c>
      <c r="H5768" t="s">
        <v>20</v>
      </c>
      <c r="I5768" t="s">
        <v>26</v>
      </c>
      <c r="J5768">
        <v>670</v>
      </c>
      <c r="K5768">
        <v>3</v>
      </c>
      <c r="L5768" t="s">
        <v>32</v>
      </c>
      <c r="M5768" t="s">
        <v>17</v>
      </c>
      <c r="N5768" t="s">
        <v>18</v>
      </c>
      <c r="O5768">
        <v>0</v>
      </c>
      <c r="P5768">
        <v>75000</v>
      </c>
    </row>
    <row r="5769" spans="4:16">
      <c r="D5769">
        <v>5768</v>
      </c>
      <c r="E5769" t="s">
        <v>19</v>
      </c>
      <c r="F5769" t="b">
        <v>0</v>
      </c>
      <c r="G5769">
        <v>3.51</v>
      </c>
      <c r="H5769" t="s">
        <v>14</v>
      </c>
      <c r="I5769" t="s">
        <v>29</v>
      </c>
      <c r="J5769">
        <v>740</v>
      </c>
      <c r="K5769">
        <v>4</v>
      </c>
      <c r="L5769" t="s">
        <v>37</v>
      </c>
      <c r="M5769" t="s">
        <v>17</v>
      </c>
      <c r="N5769" t="s">
        <v>18</v>
      </c>
      <c r="O5769">
        <v>0</v>
      </c>
      <c r="P5769">
        <v>75000</v>
      </c>
    </row>
    <row r="5770" spans="4:16">
      <c r="D5770">
        <v>5769</v>
      </c>
      <c r="E5770" t="s">
        <v>13</v>
      </c>
      <c r="F5770" t="b">
        <v>0</v>
      </c>
      <c r="G5770">
        <v>3.34</v>
      </c>
      <c r="H5770" t="s">
        <v>25</v>
      </c>
      <c r="I5770" t="s">
        <v>29</v>
      </c>
      <c r="J5770">
        <v>620</v>
      </c>
      <c r="K5770">
        <v>4</v>
      </c>
      <c r="L5770" t="s">
        <v>27</v>
      </c>
      <c r="M5770" t="s">
        <v>17</v>
      </c>
      <c r="N5770" t="s">
        <v>18</v>
      </c>
      <c r="O5770">
        <v>0</v>
      </c>
      <c r="P5770">
        <v>75000</v>
      </c>
    </row>
    <row r="5771" spans="4:16">
      <c r="D5771">
        <v>5770</v>
      </c>
      <c r="E5771" t="s">
        <v>19</v>
      </c>
      <c r="F5771" t="b">
        <v>0</v>
      </c>
      <c r="G5771">
        <v>3.49</v>
      </c>
      <c r="H5771" t="s">
        <v>20</v>
      </c>
      <c r="I5771" t="s">
        <v>21</v>
      </c>
      <c r="J5771">
        <v>690</v>
      </c>
      <c r="K5771">
        <v>4</v>
      </c>
      <c r="L5771" t="s">
        <v>38</v>
      </c>
      <c r="M5771" t="s">
        <v>17</v>
      </c>
      <c r="N5771" t="s">
        <v>18</v>
      </c>
      <c r="O5771">
        <v>0</v>
      </c>
      <c r="P5771">
        <v>75000</v>
      </c>
    </row>
    <row r="5772" spans="4:16">
      <c r="D5772">
        <v>5771</v>
      </c>
      <c r="E5772" t="s">
        <v>19</v>
      </c>
      <c r="F5772" t="b">
        <v>1</v>
      </c>
      <c r="G5772">
        <v>3.3</v>
      </c>
      <c r="H5772" t="s">
        <v>20</v>
      </c>
      <c r="I5772" t="s">
        <v>23</v>
      </c>
      <c r="J5772">
        <v>670</v>
      </c>
      <c r="K5772">
        <v>5</v>
      </c>
      <c r="L5772" t="s">
        <v>32</v>
      </c>
      <c r="M5772" t="s">
        <v>17</v>
      </c>
      <c r="N5772" t="s">
        <v>18</v>
      </c>
      <c r="O5772">
        <v>0</v>
      </c>
      <c r="P5772">
        <v>75000</v>
      </c>
    </row>
    <row r="5773" spans="4:16">
      <c r="D5773">
        <v>5772</v>
      </c>
      <c r="E5773" t="s">
        <v>13</v>
      </c>
      <c r="F5773" t="b">
        <v>1</v>
      </c>
      <c r="G5773">
        <v>3.09</v>
      </c>
      <c r="H5773" t="s">
        <v>14</v>
      </c>
      <c r="I5773" t="s">
        <v>23</v>
      </c>
      <c r="J5773">
        <v>620</v>
      </c>
      <c r="K5773">
        <v>5</v>
      </c>
      <c r="L5773" t="s">
        <v>31</v>
      </c>
      <c r="M5773" t="s">
        <v>17</v>
      </c>
      <c r="N5773" t="s">
        <v>18</v>
      </c>
      <c r="O5773">
        <v>0</v>
      </c>
      <c r="P5773">
        <v>75000</v>
      </c>
    </row>
    <row r="5774" spans="4:16">
      <c r="D5774">
        <v>5773</v>
      </c>
      <c r="E5774" t="s">
        <v>13</v>
      </c>
      <c r="F5774" t="b">
        <v>0</v>
      </c>
      <c r="G5774">
        <v>3.02</v>
      </c>
      <c r="H5774" t="s">
        <v>14</v>
      </c>
      <c r="I5774" t="s">
        <v>15</v>
      </c>
      <c r="J5774">
        <v>640</v>
      </c>
      <c r="K5774">
        <v>6</v>
      </c>
      <c r="L5774" t="s">
        <v>22</v>
      </c>
      <c r="M5774" t="s">
        <v>17</v>
      </c>
      <c r="N5774" t="s">
        <v>18</v>
      </c>
      <c r="O5774">
        <v>0</v>
      </c>
      <c r="P5774">
        <v>75000</v>
      </c>
    </row>
    <row r="5775" spans="4:16">
      <c r="D5775">
        <v>5774</v>
      </c>
      <c r="E5775" t="s">
        <v>19</v>
      </c>
      <c r="F5775" t="b">
        <v>0</v>
      </c>
      <c r="G5775">
        <v>3.21</v>
      </c>
      <c r="H5775" t="s">
        <v>14</v>
      </c>
      <c r="I5775" t="s">
        <v>21</v>
      </c>
      <c r="J5775">
        <v>680</v>
      </c>
      <c r="K5775">
        <v>4</v>
      </c>
      <c r="L5775" t="s">
        <v>32</v>
      </c>
      <c r="M5775" t="s">
        <v>17</v>
      </c>
      <c r="N5775" t="s">
        <v>18</v>
      </c>
      <c r="O5775">
        <v>0</v>
      </c>
      <c r="P5775">
        <v>75000</v>
      </c>
    </row>
    <row r="5776" spans="4:16">
      <c r="D5776">
        <v>5775</v>
      </c>
      <c r="E5776" t="s">
        <v>19</v>
      </c>
      <c r="F5776" t="b">
        <v>0</v>
      </c>
      <c r="G5776">
        <v>3.25</v>
      </c>
      <c r="H5776" t="s">
        <v>14</v>
      </c>
      <c r="I5776" t="s">
        <v>29</v>
      </c>
      <c r="J5776">
        <v>680</v>
      </c>
      <c r="K5776">
        <v>7</v>
      </c>
      <c r="L5776" t="s">
        <v>32</v>
      </c>
      <c r="M5776" t="s">
        <v>17</v>
      </c>
      <c r="N5776" t="s">
        <v>18</v>
      </c>
      <c r="O5776">
        <v>0</v>
      </c>
      <c r="P5776">
        <v>75000</v>
      </c>
    </row>
    <row r="5777" spans="4:16">
      <c r="D5777">
        <v>5776</v>
      </c>
      <c r="E5777" t="s">
        <v>13</v>
      </c>
      <c r="F5777" t="b">
        <v>0</v>
      </c>
      <c r="G5777">
        <v>3.17</v>
      </c>
      <c r="H5777" t="s">
        <v>20</v>
      </c>
      <c r="I5777" t="s">
        <v>29</v>
      </c>
      <c r="J5777">
        <v>690</v>
      </c>
      <c r="K5777">
        <v>4</v>
      </c>
      <c r="L5777" t="s">
        <v>27</v>
      </c>
      <c r="M5777" t="s">
        <v>17</v>
      </c>
      <c r="N5777" t="s">
        <v>18</v>
      </c>
      <c r="O5777">
        <v>0</v>
      </c>
      <c r="P5777">
        <v>75000</v>
      </c>
    </row>
    <row r="5778" spans="4:16">
      <c r="D5778">
        <v>5777</v>
      </c>
      <c r="E5778" t="s">
        <v>19</v>
      </c>
      <c r="F5778" t="b">
        <v>1</v>
      </c>
      <c r="G5778">
        <v>3.19</v>
      </c>
      <c r="H5778" t="s">
        <v>20</v>
      </c>
      <c r="I5778" t="s">
        <v>23</v>
      </c>
      <c r="J5778">
        <v>570</v>
      </c>
      <c r="K5778">
        <v>5</v>
      </c>
      <c r="L5778" t="s">
        <v>27</v>
      </c>
      <c r="M5778" t="s">
        <v>28</v>
      </c>
      <c r="N5778" t="s">
        <v>18</v>
      </c>
      <c r="O5778">
        <v>0</v>
      </c>
      <c r="P5778">
        <v>0</v>
      </c>
    </row>
    <row r="5779" spans="4:16">
      <c r="D5779">
        <v>5778</v>
      </c>
      <c r="E5779" t="s">
        <v>19</v>
      </c>
      <c r="F5779" t="b">
        <v>1</v>
      </c>
      <c r="G5779">
        <v>3.23</v>
      </c>
      <c r="H5779" t="s">
        <v>25</v>
      </c>
      <c r="I5779" t="s">
        <v>23</v>
      </c>
      <c r="J5779">
        <v>690</v>
      </c>
      <c r="K5779">
        <v>5</v>
      </c>
      <c r="L5779" t="s">
        <v>27</v>
      </c>
      <c r="M5779" t="s">
        <v>17</v>
      </c>
      <c r="N5779" t="s">
        <v>18</v>
      </c>
      <c r="O5779">
        <v>0</v>
      </c>
      <c r="P5779">
        <v>75000</v>
      </c>
    </row>
    <row r="5780" spans="4:16">
      <c r="D5780">
        <v>5779</v>
      </c>
      <c r="E5780" t="s">
        <v>19</v>
      </c>
      <c r="F5780" t="b">
        <v>0</v>
      </c>
      <c r="G5780">
        <v>3.14</v>
      </c>
      <c r="H5780" t="s">
        <v>25</v>
      </c>
      <c r="I5780" t="s">
        <v>29</v>
      </c>
      <c r="J5780">
        <v>640</v>
      </c>
      <c r="K5780">
        <v>6</v>
      </c>
      <c r="L5780" t="s">
        <v>27</v>
      </c>
      <c r="M5780" t="s">
        <v>17</v>
      </c>
      <c r="N5780" t="s">
        <v>18</v>
      </c>
      <c r="O5780">
        <v>0</v>
      </c>
      <c r="P5780">
        <v>75000</v>
      </c>
    </row>
    <row r="5781" spans="4:16">
      <c r="D5781">
        <v>5780</v>
      </c>
      <c r="E5781" t="s">
        <v>19</v>
      </c>
      <c r="F5781" t="b">
        <v>0</v>
      </c>
      <c r="G5781">
        <v>3.48</v>
      </c>
      <c r="H5781" t="s">
        <v>14</v>
      </c>
      <c r="I5781" t="s">
        <v>29</v>
      </c>
      <c r="J5781">
        <v>750</v>
      </c>
      <c r="K5781">
        <v>4</v>
      </c>
      <c r="L5781" t="s">
        <v>32</v>
      </c>
      <c r="M5781" t="s">
        <v>17</v>
      </c>
      <c r="N5781" t="s">
        <v>18</v>
      </c>
      <c r="O5781">
        <v>0</v>
      </c>
      <c r="P5781">
        <v>75000</v>
      </c>
    </row>
    <row r="5782" spans="4:16">
      <c r="D5782">
        <v>5781</v>
      </c>
      <c r="E5782" t="s">
        <v>19</v>
      </c>
      <c r="F5782" t="b">
        <v>1</v>
      </c>
      <c r="G5782">
        <v>3.15</v>
      </c>
      <c r="H5782" t="s">
        <v>20</v>
      </c>
      <c r="I5782" t="s">
        <v>23</v>
      </c>
      <c r="J5782">
        <v>570</v>
      </c>
      <c r="K5782">
        <v>6</v>
      </c>
      <c r="L5782" t="s">
        <v>16</v>
      </c>
      <c r="M5782" t="s">
        <v>28</v>
      </c>
      <c r="N5782" t="s">
        <v>18</v>
      </c>
      <c r="O5782">
        <v>0</v>
      </c>
      <c r="P5782">
        <v>0</v>
      </c>
    </row>
    <row r="5783" spans="4:16">
      <c r="D5783">
        <v>5782</v>
      </c>
      <c r="E5783" t="s">
        <v>19</v>
      </c>
      <c r="F5783" t="b">
        <v>0</v>
      </c>
      <c r="G5783">
        <v>3.37</v>
      </c>
      <c r="H5783" t="s">
        <v>20</v>
      </c>
      <c r="I5783" t="s">
        <v>15</v>
      </c>
      <c r="J5783">
        <v>710</v>
      </c>
      <c r="K5783">
        <v>4</v>
      </c>
      <c r="L5783" t="s">
        <v>24</v>
      </c>
      <c r="M5783" t="s">
        <v>17</v>
      </c>
      <c r="N5783" t="s">
        <v>18</v>
      </c>
      <c r="O5783">
        <v>0</v>
      </c>
      <c r="P5783">
        <v>75000</v>
      </c>
    </row>
    <row r="5784" spans="4:16">
      <c r="D5784">
        <v>5783</v>
      </c>
      <c r="E5784" t="s">
        <v>13</v>
      </c>
      <c r="F5784" t="b">
        <v>1</v>
      </c>
      <c r="G5784">
        <v>3.09</v>
      </c>
      <c r="H5784" t="s">
        <v>20</v>
      </c>
      <c r="I5784" t="s">
        <v>23</v>
      </c>
      <c r="J5784">
        <v>600</v>
      </c>
      <c r="K5784">
        <v>8</v>
      </c>
      <c r="L5784" t="s">
        <v>27</v>
      </c>
      <c r="M5784" t="s">
        <v>28</v>
      </c>
      <c r="N5784" t="s">
        <v>18</v>
      </c>
      <c r="O5784">
        <v>0</v>
      </c>
      <c r="P5784">
        <v>0</v>
      </c>
    </row>
    <row r="5785" spans="4:16">
      <c r="D5785">
        <v>5784</v>
      </c>
      <c r="E5785" t="s">
        <v>13</v>
      </c>
      <c r="F5785" t="b">
        <v>0</v>
      </c>
      <c r="G5785">
        <v>3.57</v>
      </c>
      <c r="H5785" t="s">
        <v>20</v>
      </c>
      <c r="I5785" t="s">
        <v>26</v>
      </c>
      <c r="J5785">
        <v>710</v>
      </c>
      <c r="K5785">
        <v>6</v>
      </c>
      <c r="L5785" t="s">
        <v>27</v>
      </c>
      <c r="M5785" t="s">
        <v>17</v>
      </c>
      <c r="N5785" t="s">
        <v>18</v>
      </c>
      <c r="O5785">
        <v>0</v>
      </c>
      <c r="P5785">
        <v>75000</v>
      </c>
    </row>
    <row r="5786" spans="4:16">
      <c r="D5786">
        <v>5785</v>
      </c>
      <c r="E5786" t="s">
        <v>19</v>
      </c>
      <c r="F5786" t="b">
        <v>1</v>
      </c>
      <c r="G5786">
        <v>3.38</v>
      </c>
      <c r="H5786" t="s">
        <v>14</v>
      </c>
      <c r="I5786" t="s">
        <v>23</v>
      </c>
      <c r="J5786">
        <v>670</v>
      </c>
      <c r="K5786">
        <v>5</v>
      </c>
      <c r="L5786" t="s">
        <v>24</v>
      </c>
      <c r="M5786" t="s">
        <v>17</v>
      </c>
      <c r="N5786" t="s">
        <v>18</v>
      </c>
      <c r="O5786">
        <v>0</v>
      </c>
      <c r="P5786">
        <v>75000</v>
      </c>
    </row>
    <row r="5787" spans="4:16">
      <c r="D5787">
        <v>5786</v>
      </c>
      <c r="E5787" t="s">
        <v>19</v>
      </c>
      <c r="F5787" t="b">
        <v>0</v>
      </c>
      <c r="G5787">
        <v>3.33</v>
      </c>
      <c r="H5787" t="s">
        <v>14</v>
      </c>
      <c r="I5787" t="s">
        <v>21</v>
      </c>
      <c r="J5787">
        <v>630</v>
      </c>
      <c r="K5787">
        <v>7</v>
      </c>
      <c r="L5787" t="s">
        <v>32</v>
      </c>
      <c r="M5787" t="s">
        <v>17</v>
      </c>
      <c r="N5787" t="s">
        <v>18</v>
      </c>
      <c r="O5787">
        <v>0</v>
      </c>
      <c r="P5787">
        <v>75000</v>
      </c>
    </row>
    <row r="5788" spans="4:16">
      <c r="D5788">
        <v>5787</v>
      </c>
      <c r="E5788" t="s">
        <v>19</v>
      </c>
      <c r="F5788" t="b">
        <v>0</v>
      </c>
      <c r="G5788">
        <v>3.17</v>
      </c>
      <c r="H5788" t="s">
        <v>20</v>
      </c>
      <c r="I5788" t="s">
        <v>29</v>
      </c>
      <c r="J5788">
        <v>660</v>
      </c>
      <c r="K5788">
        <v>5</v>
      </c>
      <c r="L5788" t="s">
        <v>33</v>
      </c>
      <c r="M5788" t="s">
        <v>17</v>
      </c>
      <c r="N5788" t="s">
        <v>18</v>
      </c>
      <c r="O5788">
        <v>0</v>
      </c>
      <c r="P5788">
        <v>75000</v>
      </c>
    </row>
    <row r="5789" spans="4:16">
      <c r="D5789">
        <v>5788</v>
      </c>
      <c r="E5789" t="s">
        <v>19</v>
      </c>
      <c r="F5789" t="b">
        <v>0</v>
      </c>
      <c r="G5789">
        <v>3.4</v>
      </c>
      <c r="H5789" t="s">
        <v>14</v>
      </c>
      <c r="I5789" t="s">
        <v>21</v>
      </c>
      <c r="J5789">
        <v>620</v>
      </c>
      <c r="K5789">
        <v>5</v>
      </c>
      <c r="L5789" t="s">
        <v>27</v>
      </c>
      <c r="M5789" t="s">
        <v>17</v>
      </c>
      <c r="N5789" t="s">
        <v>18</v>
      </c>
      <c r="O5789">
        <v>0</v>
      </c>
      <c r="P5789">
        <v>75000</v>
      </c>
    </row>
    <row r="5790" spans="4:16">
      <c r="D5790">
        <v>5789</v>
      </c>
      <c r="E5790" t="s">
        <v>13</v>
      </c>
      <c r="F5790" t="b">
        <v>0</v>
      </c>
      <c r="G5790">
        <v>3.25</v>
      </c>
      <c r="H5790" t="s">
        <v>20</v>
      </c>
      <c r="I5790" t="s">
        <v>21</v>
      </c>
      <c r="J5790">
        <v>680</v>
      </c>
      <c r="K5790">
        <v>5</v>
      </c>
      <c r="L5790" t="s">
        <v>27</v>
      </c>
      <c r="M5790" t="s">
        <v>17</v>
      </c>
      <c r="N5790" t="s">
        <v>18</v>
      </c>
      <c r="O5790">
        <v>0</v>
      </c>
      <c r="P5790">
        <v>75000</v>
      </c>
    </row>
    <row r="5791" spans="4:16">
      <c r="D5791">
        <v>5790</v>
      </c>
      <c r="E5791" t="s">
        <v>19</v>
      </c>
      <c r="F5791" t="b">
        <v>0</v>
      </c>
      <c r="G5791">
        <v>3.05</v>
      </c>
      <c r="H5791" t="s">
        <v>20</v>
      </c>
      <c r="I5791" t="s">
        <v>21</v>
      </c>
      <c r="J5791">
        <v>590</v>
      </c>
      <c r="K5791">
        <v>5</v>
      </c>
      <c r="L5791" t="s">
        <v>24</v>
      </c>
      <c r="M5791" t="s">
        <v>28</v>
      </c>
      <c r="N5791" t="s">
        <v>18</v>
      </c>
      <c r="O5791">
        <v>0</v>
      </c>
      <c r="P5791">
        <v>0</v>
      </c>
    </row>
    <row r="5792" spans="4:16">
      <c r="D5792">
        <v>5791</v>
      </c>
      <c r="E5792" t="s">
        <v>19</v>
      </c>
      <c r="F5792" t="b">
        <v>0</v>
      </c>
      <c r="G5792">
        <v>3.18</v>
      </c>
      <c r="H5792" t="s">
        <v>14</v>
      </c>
      <c r="I5792" t="s">
        <v>21</v>
      </c>
      <c r="J5792">
        <v>690</v>
      </c>
      <c r="K5792">
        <v>5</v>
      </c>
      <c r="L5792" t="s">
        <v>32</v>
      </c>
      <c r="M5792" t="s">
        <v>17</v>
      </c>
      <c r="N5792" t="s">
        <v>18</v>
      </c>
      <c r="O5792">
        <v>0</v>
      </c>
      <c r="P5792">
        <v>75000</v>
      </c>
    </row>
    <row r="5793" spans="4:16">
      <c r="D5793">
        <v>5792</v>
      </c>
      <c r="E5793" t="s">
        <v>19</v>
      </c>
      <c r="F5793" t="b">
        <v>1</v>
      </c>
      <c r="G5793">
        <v>3.66</v>
      </c>
      <c r="H5793" t="s">
        <v>20</v>
      </c>
      <c r="I5793" t="s">
        <v>23</v>
      </c>
      <c r="J5793">
        <v>680</v>
      </c>
      <c r="K5793">
        <v>5</v>
      </c>
      <c r="L5793" t="s">
        <v>24</v>
      </c>
      <c r="M5793" t="s">
        <v>17</v>
      </c>
      <c r="N5793" t="s">
        <v>18</v>
      </c>
      <c r="O5793">
        <v>0</v>
      </c>
      <c r="P5793">
        <v>75000</v>
      </c>
    </row>
    <row r="5794" spans="4:16">
      <c r="D5794">
        <v>5793</v>
      </c>
      <c r="E5794" t="s">
        <v>19</v>
      </c>
      <c r="F5794" t="b">
        <v>0</v>
      </c>
      <c r="G5794">
        <v>3.11</v>
      </c>
      <c r="H5794" t="s">
        <v>20</v>
      </c>
      <c r="I5794" t="s">
        <v>29</v>
      </c>
      <c r="J5794">
        <v>580</v>
      </c>
      <c r="K5794">
        <v>5</v>
      </c>
      <c r="L5794" t="s">
        <v>24</v>
      </c>
      <c r="M5794" t="s">
        <v>28</v>
      </c>
      <c r="N5794" t="s">
        <v>18</v>
      </c>
      <c r="O5794">
        <v>0</v>
      </c>
      <c r="P5794">
        <v>0</v>
      </c>
    </row>
    <row r="5795" spans="4:16">
      <c r="D5795">
        <v>5794</v>
      </c>
      <c r="E5795" t="s">
        <v>19</v>
      </c>
      <c r="F5795" t="b">
        <v>0</v>
      </c>
      <c r="G5795">
        <v>2.95</v>
      </c>
      <c r="H5795" t="s">
        <v>20</v>
      </c>
      <c r="I5795" t="s">
        <v>26</v>
      </c>
      <c r="J5795">
        <v>610</v>
      </c>
      <c r="K5795">
        <v>4</v>
      </c>
      <c r="L5795" t="s">
        <v>34</v>
      </c>
      <c r="M5795" t="s">
        <v>17</v>
      </c>
      <c r="N5795" t="s">
        <v>18</v>
      </c>
      <c r="O5795">
        <v>0</v>
      </c>
      <c r="P5795">
        <v>75000</v>
      </c>
    </row>
    <row r="5796" spans="4:16">
      <c r="D5796">
        <v>5795</v>
      </c>
      <c r="E5796" t="s">
        <v>19</v>
      </c>
      <c r="F5796" t="b">
        <v>0</v>
      </c>
      <c r="G5796">
        <v>3.18</v>
      </c>
      <c r="H5796" t="s">
        <v>25</v>
      </c>
      <c r="I5796" t="s">
        <v>29</v>
      </c>
      <c r="J5796">
        <v>710</v>
      </c>
      <c r="K5796">
        <v>4</v>
      </c>
      <c r="L5796" t="s">
        <v>34</v>
      </c>
      <c r="M5796" t="s">
        <v>17</v>
      </c>
      <c r="N5796" t="s">
        <v>18</v>
      </c>
      <c r="O5796">
        <v>0</v>
      </c>
      <c r="P5796">
        <v>75000</v>
      </c>
    </row>
    <row r="5797" spans="4:16">
      <c r="D5797">
        <v>5796</v>
      </c>
      <c r="E5797" t="s">
        <v>19</v>
      </c>
      <c r="F5797" t="b">
        <v>0</v>
      </c>
      <c r="G5797">
        <v>3.25</v>
      </c>
      <c r="H5797" t="s">
        <v>14</v>
      </c>
      <c r="I5797" t="s">
        <v>21</v>
      </c>
      <c r="J5797">
        <v>670</v>
      </c>
      <c r="K5797">
        <v>7</v>
      </c>
      <c r="L5797" t="s">
        <v>27</v>
      </c>
      <c r="M5797" t="s">
        <v>17</v>
      </c>
      <c r="N5797" t="s">
        <v>18</v>
      </c>
      <c r="O5797">
        <v>0</v>
      </c>
      <c r="P5797">
        <v>75000</v>
      </c>
    </row>
    <row r="5798" spans="4:16">
      <c r="D5798">
        <v>5797</v>
      </c>
      <c r="E5798" t="s">
        <v>19</v>
      </c>
      <c r="F5798" t="b">
        <v>0</v>
      </c>
      <c r="G5798">
        <v>3.32</v>
      </c>
      <c r="H5798" t="s">
        <v>25</v>
      </c>
      <c r="I5798" t="s">
        <v>15</v>
      </c>
      <c r="J5798">
        <v>700</v>
      </c>
      <c r="K5798">
        <v>5</v>
      </c>
      <c r="L5798" t="s">
        <v>34</v>
      </c>
      <c r="M5798" t="s">
        <v>17</v>
      </c>
      <c r="N5798" t="s">
        <v>18</v>
      </c>
      <c r="O5798">
        <v>0</v>
      </c>
      <c r="P5798">
        <v>75000</v>
      </c>
    </row>
    <row r="5799" spans="4:16">
      <c r="D5799">
        <v>5798</v>
      </c>
      <c r="E5799" t="s">
        <v>19</v>
      </c>
      <c r="F5799" t="b">
        <v>1</v>
      </c>
      <c r="G5799">
        <v>3.35</v>
      </c>
      <c r="H5799" t="s">
        <v>20</v>
      </c>
      <c r="I5799" t="s">
        <v>23</v>
      </c>
      <c r="J5799">
        <v>680</v>
      </c>
      <c r="K5799">
        <v>4</v>
      </c>
      <c r="L5799" t="s">
        <v>32</v>
      </c>
      <c r="M5799" t="s">
        <v>17</v>
      </c>
      <c r="N5799" t="s">
        <v>18</v>
      </c>
      <c r="O5799">
        <v>0</v>
      </c>
      <c r="P5799">
        <v>75000</v>
      </c>
    </row>
    <row r="5800" spans="4:16">
      <c r="D5800">
        <v>5799</v>
      </c>
      <c r="E5800" t="s">
        <v>13</v>
      </c>
      <c r="F5800" t="b">
        <v>0</v>
      </c>
      <c r="G5800">
        <v>3.27</v>
      </c>
      <c r="H5800" t="s">
        <v>20</v>
      </c>
      <c r="I5800" t="s">
        <v>30</v>
      </c>
      <c r="J5800">
        <v>730</v>
      </c>
      <c r="K5800">
        <v>5</v>
      </c>
      <c r="L5800" t="s">
        <v>30</v>
      </c>
      <c r="M5800" t="s">
        <v>17</v>
      </c>
      <c r="N5800" t="s">
        <v>18</v>
      </c>
      <c r="O5800">
        <v>0</v>
      </c>
      <c r="P5800">
        <v>75000</v>
      </c>
    </row>
    <row r="5801" spans="4:16">
      <c r="D5801">
        <v>5800</v>
      </c>
      <c r="E5801" t="s">
        <v>19</v>
      </c>
      <c r="F5801" t="b">
        <v>1</v>
      </c>
      <c r="G5801">
        <v>3.41</v>
      </c>
      <c r="H5801" t="s">
        <v>20</v>
      </c>
      <c r="I5801" t="s">
        <v>23</v>
      </c>
      <c r="J5801">
        <v>710</v>
      </c>
      <c r="K5801">
        <v>6</v>
      </c>
      <c r="L5801" t="s">
        <v>27</v>
      </c>
      <c r="M5801" t="s">
        <v>17</v>
      </c>
      <c r="N5801" t="s">
        <v>18</v>
      </c>
      <c r="O5801">
        <v>0</v>
      </c>
      <c r="P5801">
        <v>75000</v>
      </c>
    </row>
    <row r="5802" spans="4:16">
      <c r="D5802">
        <v>5801</v>
      </c>
      <c r="E5802" t="s">
        <v>19</v>
      </c>
      <c r="F5802" t="b">
        <v>0</v>
      </c>
      <c r="G5802">
        <v>3.28</v>
      </c>
      <c r="H5802" t="s">
        <v>20</v>
      </c>
      <c r="I5802" t="s">
        <v>15</v>
      </c>
      <c r="J5802">
        <v>700</v>
      </c>
      <c r="K5802">
        <v>6</v>
      </c>
      <c r="L5802" t="s">
        <v>27</v>
      </c>
      <c r="M5802" t="s">
        <v>17</v>
      </c>
      <c r="N5802" t="s">
        <v>18</v>
      </c>
      <c r="O5802">
        <v>0</v>
      </c>
      <c r="P5802">
        <v>75000</v>
      </c>
    </row>
    <row r="5803" spans="4:16">
      <c r="D5803">
        <v>5802</v>
      </c>
      <c r="E5803" t="s">
        <v>19</v>
      </c>
      <c r="F5803" t="b">
        <v>0</v>
      </c>
      <c r="G5803">
        <v>3.27</v>
      </c>
      <c r="H5803" t="s">
        <v>25</v>
      </c>
      <c r="I5803" t="s">
        <v>15</v>
      </c>
      <c r="J5803">
        <v>670</v>
      </c>
      <c r="K5803">
        <v>5</v>
      </c>
      <c r="L5803" t="s">
        <v>16</v>
      </c>
      <c r="M5803" t="s">
        <v>17</v>
      </c>
      <c r="N5803" t="s">
        <v>18</v>
      </c>
      <c r="O5803">
        <v>0</v>
      </c>
      <c r="P5803">
        <v>75000</v>
      </c>
    </row>
    <row r="5804" spans="4:16">
      <c r="D5804">
        <v>5803</v>
      </c>
      <c r="E5804" t="s">
        <v>19</v>
      </c>
      <c r="F5804" t="b">
        <v>0</v>
      </c>
      <c r="G5804">
        <v>3.54</v>
      </c>
      <c r="H5804" t="s">
        <v>20</v>
      </c>
      <c r="I5804" t="s">
        <v>21</v>
      </c>
      <c r="J5804">
        <v>740</v>
      </c>
      <c r="K5804">
        <v>5</v>
      </c>
      <c r="L5804" t="s">
        <v>32</v>
      </c>
      <c r="M5804" t="s">
        <v>17</v>
      </c>
      <c r="N5804" t="s">
        <v>18</v>
      </c>
      <c r="O5804">
        <v>0</v>
      </c>
      <c r="P5804">
        <v>75000</v>
      </c>
    </row>
    <row r="5805" spans="4:16">
      <c r="D5805">
        <v>5804</v>
      </c>
      <c r="E5805" t="s">
        <v>19</v>
      </c>
      <c r="F5805" t="b">
        <v>0</v>
      </c>
      <c r="G5805">
        <v>3.39</v>
      </c>
      <c r="H5805" t="s">
        <v>20</v>
      </c>
      <c r="I5805" t="s">
        <v>26</v>
      </c>
      <c r="J5805">
        <v>720</v>
      </c>
      <c r="K5805">
        <v>5</v>
      </c>
      <c r="L5805" t="s">
        <v>32</v>
      </c>
      <c r="M5805" t="s">
        <v>17</v>
      </c>
      <c r="N5805" t="s">
        <v>18</v>
      </c>
      <c r="O5805">
        <v>0</v>
      </c>
      <c r="P5805">
        <v>75000</v>
      </c>
    </row>
    <row r="5806" spans="4:16">
      <c r="D5806">
        <v>5805</v>
      </c>
      <c r="E5806" t="s">
        <v>19</v>
      </c>
      <c r="F5806" t="b">
        <v>0</v>
      </c>
      <c r="G5806">
        <v>3.1</v>
      </c>
      <c r="H5806" t="s">
        <v>25</v>
      </c>
      <c r="I5806" t="s">
        <v>15</v>
      </c>
      <c r="J5806">
        <v>600</v>
      </c>
      <c r="K5806">
        <v>5</v>
      </c>
      <c r="L5806" t="s">
        <v>32</v>
      </c>
      <c r="M5806" t="s">
        <v>28</v>
      </c>
      <c r="N5806" t="s">
        <v>18</v>
      </c>
      <c r="O5806">
        <v>0</v>
      </c>
      <c r="P5806">
        <v>0</v>
      </c>
    </row>
    <row r="5807" spans="4:16">
      <c r="D5807">
        <v>5806</v>
      </c>
      <c r="E5807" t="s">
        <v>19</v>
      </c>
      <c r="F5807" t="b">
        <v>1</v>
      </c>
      <c r="G5807">
        <v>3.35</v>
      </c>
      <c r="H5807" t="s">
        <v>25</v>
      </c>
      <c r="I5807" t="s">
        <v>23</v>
      </c>
      <c r="J5807">
        <v>620</v>
      </c>
      <c r="K5807">
        <v>5</v>
      </c>
      <c r="L5807" t="s">
        <v>16</v>
      </c>
      <c r="M5807" t="s">
        <v>17</v>
      </c>
      <c r="N5807" t="s">
        <v>18</v>
      </c>
      <c r="O5807">
        <v>0</v>
      </c>
      <c r="P5807">
        <v>75000</v>
      </c>
    </row>
    <row r="5808" spans="4:16">
      <c r="D5808">
        <v>5807</v>
      </c>
      <c r="E5808" t="s">
        <v>19</v>
      </c>
      <c r="F5808" t="b">
        <v>0</v>
      </c>
      <c r="G5808">
        <v>3.04</v>
      </c>
      <c r="H5808" t="s">
        <v>25</v>
      </c>
      <c r="I5808" t="s">
        <v>29</v>
      </c>
      <c r="J5808">
        <v>650</v>
      </c>
      <c r="K5808">
        <v>5</v>
      </c>
      <c r="L5808" t="s">
        <v>36</v>
      </c>
      <c r="M5808" t="s">
        <v>17</v>
      </c>
      <c r="N5808" t="s">
        <v>18</v>
      </c>
      <c r="O5808">
        <v>0</v>
      </c>
      <c r="P5808">
        <v>75000</v>
      </c>
    </row>
    <row r="5809" spans="4:16">
      <c r="D5809">
        <v>5808</v>
      </c>
      <c r="E5809" t="s">
        <v>13</v>
      </c>
      <c r="F5809" t="b">
        <v>0</v>
      </c>
      <c r="G5809">
        <v>3.24</v>
      </c>
      <c r="H5809" t="s">
        <v>14</v>
      </c>
      <c r="I5809" t="s">
        <v>29</v>
      </c>
      <c r="J5809">
        <v>590</v>
      </c>
      <c r="K5809">
        <v>5</v>
      </c>
      <c r="L5809" t="s">
        <v>34</v>
      </c>
      <c r="M5809" t="s">
        <v>28</v>
      </c>
      <c r="N5809" t="s">
        <v>18</v>
      </c>
      <c r="O5809">
        <v>0</v>
      </c>
      <c r="P5809">
        <v>0</v>
      </c>
    </row>
    <row r="5810" spans="4:16">
      <c r="D5810">
        <v>5809</v>
      </c>
      <c r="E5810" t="s">
        <v>19</v>
      </c>
      <c r="F5810" t="b">
        <v>0</v>
      </c>
      <c r="G5810">
        <v>3.51</v>
      </c>
      <c r="H5810" t="s">
        <v>25</v>
      </c>
      <c r="I5810" t="s">
        <v>26</v>
      </c>
      <c r="J5810">
        <v>740</v>
      </c>
      <c r="K5810">
        <v>6</v>
      </c>
      <c r="L5810" t="s">
        <v>16</v>
      </c>
      <c r="M5810" t="s">
        <v>17</v>
      </c>
      <c r="N5810" t="s">
        <v>18</v>
      </c>
      <c r="O5810">
        <v>0</v>
      </c>
      <c r="P5810">
        <v>75000</v>
      </c>
    </row>
    <row r="5811" spans="4:16">
      <c r="D5811">
        <v>5810</v>
      </c>
      <c r="E5811" t="s">
        <v>19</v>
      </c>
      <c r="F5811" t="b">
        <v>1</v>
      </c>
      <c r="G5811">
        <v>3.24</v>
      </c>
      <c r="H5811" t="s">
        <v>20</v>
      </c>
      <c r="I5811" t="s">
        <v>23</v>
      </c>
      <c r="J5811">
        <v>620</v>
      </c>
      <c r="K5811">
        <v>6</v>
      </c>
      <c r="L5811" t="s">
        <v>31</v>
      </c>
      <c r="M5811" t="s">
        <v>17</v>
      </c>
      <c r="N5811" t="s">
        <v>18</v>
      </c>
      <c r="O5811">
        <v>0</v>
      </c>
      <c r="P5811">
        <v>75000</v>
      </c>
    </row>
    <row r="5812" spans="4:16">
      <c r="D5812">
        <v>5811</v>
      </c>
      <c r="E5812" t="s">
        <v>19</v>
      </c>
      <c r="F5812" t="b">
        <v>0</v>
      </c>
      <c r="G5812">
        <v>3.41</v>
      </c>
      <c r="H5812" t="s">
        <v>20</v>
      </c>
      <c r="I5812" t="s">
        <v>29</v>
      </c>
      <c r="J5812">
        <v>640</v>
      </c>
      <c r="K5812">
        <v>6</v>
      </c>
      <c r="L5812" t="s">
        <v>16</v>
      </c>
      <c r="M5812" t="s">
        <v>17</v>
      </c>
      <c r="N5812" t="s">
        <v>18</v>
      </c>
      <c r="O5812">
        <v>0</v>
      </c>
      <c r="P5812">
        <v>75000</v>
      </c>
    </row>
    <row r="5813" spans="4:16">
      <c r="D5813">
        <v>5812</v>
      </c>
      <c r="E5813" t="s">
        <v>19</v>
      </c>
      <c r="F5813" t="b">
        <v>0</v>
      </c>
      <c r="G5813">
        <v>3.26</v>
      </c>
      <c r="H5813" t="s">
        <v>20</v>
      </c>
      <c r="I5813" t="s">
        <v>21</v>
      </c>
      <c r="J5813">
        <v>710</v>
      </c>
      <c r="K5813">
        <v>6</v>
      </c>
      <c r="L5813" t="s">
        <v>31</v>
      </c>
      <c r="M5813" t="s">
        <v>17</v>
      </c>
      <c r="N5813" t="s">
        <v>18</v>
      </c>
      <c r="O5813">
        <v>0</v>
      </c>
      <c r="P5813">
        <v>75000</v>
      </c>
    </row>
    <row r="5814" spans="4:16">
      <c r="D5814">
        <v>5813</v>
      </c>
      <c r="E5814" t="s">
        <v>19</v>
      </c>
      <c r="F5814" t="b">
        <v>0</v>
      </c>
      <c r="G5814">
        <v>3.35</v>
      </c>
      <c r="H5814" t="s">
        <v>14</v>
      </c>
      <c r="I5814" t="s">
        <v>29</v>
      </c>
      <c r="J5814">
        <v>680</v>
      </c>
      <c r="K5814">
        <v>6</v>
      </c>
      <c r="L5814" t="s">
        <v>31</v>
      </c>
      <c r="M5814" t="s">
        <v>17</v>
      </c>
      <c r="N5814" t="s">
        <v>18</v>
      </c>
      <c r="O5814">
        <v>0</v>
      </c>
      <c r="P5814">
        <v>75000</v>
      </c>
    </row>
    <row r="5815" spans="4:16">
      <c r="D5815">
        <v>5814</v>
      </c>
      <c r="E5815" t="s">
        <v>19</v>
      </c>
      <c r="F5815" t="b">
        <v>0</v>
      </c>
      <c r="G5815">
        <v>3.43</v>
      </c>
      <c r="H5815" t="s">
        <v>20</v>
      </c>
      <c r="I5815" t="s">
        <v>29</v>
      </c>
      <c r="J5815">
        <v>660</v>
      </c>
      <c r="K5815">
        <v>5</v>
      </c>
      <c r="L5815" t="s">
        <v>27</v>
      </c>
      <c r="M5815" t="s">
        <v>17</v>
      </c>
      <c r="N5815" t="s">
        <v>18</v>
      </c>
      <c r="O5815">
        <v>0</v>
      </c>
      <c r="P5815">
        <v>75000</v>
      </c>
    </row>
    <row r="5816" spans="4:16">
      <c r="D5816">
        <v>5815</v>
      </c>
      <c r="E5816" t="s">
        <v>19</v>
      </c>
      <c r="F5816" t="b">
        <v>1</v>
      </c>
      <c r="G5816">
        <v>3.27</v>
      </c>
      <c r="H5816" t="s">
        <v>20</v>
      </c>
      <c r="I5816" t="s">
        <v>23</v>
      </c>
      <c r="J5816">
        <v>660</v>
      </c>
      <c r="K5816">
        <v>5</v>
      </c>
      <c r="L5816" t="s">
        <v>27</v>
      </c>
      <c r="M5816" t="s">
        <v>17</v>
      </c>
      <c r="N5816" t="s">
        <v>18</v>
      </c>
      <c r="O5816">
        <v>0</v>
      </c>
      <c r="P5816">
        <v>75000</v>
      </c>
    </row>
    <row r="5817" spans="4:16">
      <c r="D5817">
        <v>5816</v>
      </c>
      <c r="E5817" t="s">
        <v>19</v>
      </c>
      <c r="F5817" t="b">
        <v>0</v>
      </c>
      <c r="G5817">
        <v>3.31</v>
      </c>
      <c r="H5817" t="s">
        <v>20</v>
      </c>
      <c r="I5817" t="s">
        <v>15</v>
      </c>
      <c r="J5817">
        <v>710</v>
      </c>
      <c r="K5817">
        <v>6</v>
      </c>
      <c r="L5817" t="s">
        <v>16</v>
      </c>
      <c r="M5817" t="s">
        <v>17</v>
      </c>
      <c r="N5817" t="s">
        <v>18</v>
      </c>
      <c r="O5817">
        <v>0</v>
      </c>
      <c r="P5817">
        <v>75000</v>
      </c>
    </row>
    <row r="5818" spans="4:16">
      <c r="D5818">
        <v>5817</v>
      </c>
      <c r="E5818" t="s">
        <v>13</v>
      </c>
      <c r="F5818" t="b">
        <v>0</v>
      </c>
      <c r="G5818">
        <v>3.29</v>
      </c>
      <c r="H5818" t="s">
        <v>20</v>
      </c>
      <c r="I5818" t="s">
        <v>26</v>
      </c>
      <c r="J5818">
        <v>640</v>
      </c>
      <c r="K5818">
        <v>3</v>
      </c>
      <c r="L5818" t="s">
        <v>22</v>
      </c>
      <c r="M5818" t="s">
        <v>17</v>
      </c>
      <c r="N5818" t="s">
        <v>18</v>
      </c>
      <c r="O5818">
        <v>0</v>
      </c>
      <c r="P5818">
        <v>75000</v>
      </c>
    </row>
    <row r="5819" spans="4:16">
      <c r="D5819">
        <v>5818</v>
      </c>
      <c r="E5819" t="s">
        <v>19</v>
      </c>
      <c r="F5819" t="b">
        <v>0</v>
      </c>
      <c r="G5819">
        <v>3.26</v>
      </c>
      <c r="H5819" t="s">
        <v>14</v>
      </c>
      <c r="I5819" t="s">
        <v>29</v>
      </c>
      <c r="J5819">
        <v>630</v>
      </c>
      <c r="K5819">
        <v>4</v>
      </c>
      <c r="L5819" t="s">
        <v>16</v>
      </c>
      <c r="M5819" t="s">
        <v>17</v>
      </c>
      <c r="N5819" t="s">
        <v>18</v>
      </c>
      <c r="O5819">
        <v>0</v>
      </c>
      <c r="P5819">
        <v>75000</v>
      </c>
    </row>
    <row r="5820" spans="4:16">
      <c r="D5820">
        <v>5819</v>
      </c>
      <c r="E5820" t="s">
        <v>19</v>
      </c>
      <c r="F5820" t="b">
        <v>1</v>
      </c>
      <c r="G5820">
        <v>3.32</v>
      </c>
      <c r="H5820" t="s">
        <v>25</v>
      </c>
      <c r="I5820" t="s">
        <v>23</v>
      </c>
      <c r="J5820">
        <v>670</v>
      </c>
      <c r="K5820">
        <v>7</v>
      </c>
      <c r="L5820" t="s">
        <v>34</v>
      </c>
      <c r="M5820" t="s">
        <v>17</v>
      </c>
      <c r="N5820" t="s">
        <v>18</v>
      </c>
      <c r="O5820">
        <v>0</v>
      </c>
      <c r="P5820">
        <v>75000</v>
      </c>
    </row>
    <row r="5821" spans="4:16">
      <c r="D5821">
        <v>5820</v>
      </c>
      <c r="E5821" t="s">
        <v>19</v>
      </c>
      <c r="F5821" t="b">
        <v>0</v>
      </c>
      <c r="G5821">
        <v>3.21</v>
      </c>
      <c r="H5821" t="s">
        <v>25</v>
      </c>
      <c r="I5821" t="s">
        <v>26</v>
      </c>
      <c r="J5821">
        <v>610</v>
      </c>
      <c r="K5821">
        <v>3</v>
      </c>
      <c r="L5821" t="s">
        <v>27</v>
      </c>
      <c r="M5821" t="s">
        <v>17</v>
      </c>
      <c r="N5821" t="s">
        <v>18</v>
      </c>
      <c r="O5821">
        <v>0</v>
      </c>
      <c r="P5821">
        <v>75000</v>
      </c>
    </row>
    <row r="5822" spans="4:16">
      <c r="D5822">
        <v>5821</v>
      </c>
      <c r="E5822" t="s">
        <v>13</v>
      </c>
      <c r="F5822" t="b">
        <v>0</v>
      </c>
      <c r="G5822">
        <v>2.97</v>
      </c>
      <c r="H5822" t="s">
        <v>14</v>
      </c>
      <c r="I5822" t="s">
        <v>30</v>
      </c>
      <c r="J5822">
        <v>620</v>
      </c>
      <c r="K5822">
        <v>4</v>
      </c>
      <c r="L5822" t="s">
        <v>34</v>
      </c>
      <c r="M5822" t="s">
        <v>17</v>
      </c>
      <c r="N5822" t="s">
        <v>18</v>
      </c>
      <c r="O5822">
        <v>0</v>
      </c>
      <c r="P5822">
        <v>75000</v>
      </c>
    </row>
    <row r="5823" spans="4:16">
      <c r="D5823">
        <v>5822</v>
      </c>
      <c r="E5823" t="s">
        <v>19</v>
      </c>
      <c r="F5823" t="b">
        <v>0</v>
      </c>
      <c r="G5823">
        <v>3.47</v>
      </c>
      <c r="H5823" t="s">
        <v>14</v>
      </c>
      <c r="I5823" t="s">
        <v>29</v>
      </c>
      <c r="J5823">
        <v>650</v>
      </c>
      <c r="K5823">
        <v>6</v>
      </c>
      <c r="L5823" t="s">
        <v>16</v>
      </c>
      <c r="M5823" t="s">
        <v>17</v>
      </c>
      <c r="N5823" t="s">
        <v>18</v>
      </c>
      <c r="O5823">
        <v>0</v>
      </c>
      <c r="P5823">
        <v>75000</v>
      </c>
    </row>
    <row r="5824" spans="4:16">
      <c r="D5824">
        <v>5823</v>
      </c>
      <c r="E5824" t="s">
        <v>19</v>
      </c>
      <c r="F5824" t="b">
        <v>0</v>
      </c>
      <c r="G5824">
        <v>3.4</v>
      </c>
      <c r="H5824" t="s">
        <v>20</v>
      </c>
      <c r="I5824" t="s">
        <v>29</v>
      </c>
      <c r="J5824">
        <v>690</v>
      </c>
      <c r="K5824">
        <v>5</v>
      </c>
      <c r="L5824" t="s">
        <v>24</v>
      </c>
      <c r="M5824" t="s">
        <v>17</v>
      </c>
      <c r="N5824" t="s">
        <v>18</v>
      </c>
      <c r="O5824">
        <v>0</v>
      </c>
      <c r="P5824">
        <v>75000</v>
      </c>
    </row>
    <row r="5825" spans="4:16">
      <c r="D5825">
        <v>5824</v>
      </c>
      <c r="E5825" t="s">
        <v>19</v>
      </c>
      <c r="F5825" t="b">
        <v>1</v>
      </c>
      <c r="G5825">
        <v>3.37</v>
      </c>
      <c r="H5825" t="s">
        <v>20</v>
      </c>
      <c r="I5825" t="s">
        <v>23</v>
      </c>
      <c r="J5825">
        <v>770</v>
      </c>
      <c r="K5825">
        <v>4</v>
      </c>
      <c r="L5825" t="s">
        <v>27</v>
      </c>
      <c r="M5825" t="s">
        <v>17</v>
      </c>
      <c r="N5825" t="s">
        <v>18</v>
      </c>
      <c r="O5825">
        <v>0</v>
      </c>
      <c r="P5825">
        <v>75000</v>
      </c>
    </row>
    <row r="5826" spans="4:16">
      <c r="D5826">
        <v>5825</v>
      </c>
      <c r="E5826" t="s">
        <v>19</v>
      </c>
      <c r="F5826" t="b">
        <v>0</v>
      </c>
      <c r="G5826">
        <v>3.36</v>
      </c>
      <c r="H5826" t="s">
        <v>25</v>
      </c>
      <c r="I5826" t="s">
        <v>29</v>
      </c>
      <c r="J5826">
        <v>610</v>
      </c>
      <c r="K5826">
        <v>5</v>
      </c>
      <c r="L5826" t="s">
        <v>32</v>
      </c>
      <c r="M5826" t="s">
        <v>17</v>
      </c>
      <c r="N5826" t="s">
        <v>18</v>
      </c>
      <c r="O5826">
        <v>0</v>
      </c>
      <c r="P5826">
        <v>75000</v>
      </c>
    </row>
    <row r="5827" spans="4:16">
      <c r="D5827">
        <v>5826</v>
      </c>
      <c r="E5827" t="s">
        <v>13</v>
      </c>
      <c r="F5827" t="b">
        <v>0</v>
      </c>
      <c r="G5827">
        <v>3.49</v>
      </c>
      <c r="H5827" t="s">
        <v>20</v>
      </c>
      <c r="I5827" t="s">
        <v>30</v>
      </c>
      <c r="J5827">
        <v>780</v>
      </c>
      <c r="K5827">
        <v>4</v>
      </c>
      <c r="L5827" t="s">
        <v>32</v>
      </c>
      <c r="M5827" t="s">
        <v>17</v>
      </c>
      <c r="N5827" t="s">
        <v>18</v>
      </c>
      <c r="O5827">
        <v>0</v>
      </c>
      <c r="P5827">
        <v>75000</v>
      </c>
    </row>
    <row r="5828" spans="4:16">
      <c r="D5828">
        <v>5827</v>
      </c>
      <c r="E5828" t="s">
        <v>19</v>
      </c>
      <c r="F5828" t="b">
        <v>0</v>
      </c>
      <c r="G5828">
        <v>3.32</v>
      </c>
      <c r="H5828" t="s">
        <v>25</v>
      </c>
      <c r="I5828" t="s">
        <v>29</v>
      </c>
      <c r="J5828">
        <v>690</v>
      </c>
      <c r="K5828">
        <v>5</v>
      </c>
      <c r="L5828" t="s">
        <v>32</v>
      </c>
      <c r="M5828" t="s">
        <v>17</v>
      </c>
      <c r="N5828" t="s">
        <v>18</v>
      </c>
      <c r="O5828">
        <v>0</v>
      </c>
      <c r="P5828">
        <v>75000</v>
      </c>
    </row>
    <row r="5829" spans="4:16">
      <c r="D5829">
        <v>5828</v>
      </c>
      <c r="E5829" t="s">
        <v>19</v>
      </c>
      <c r="F5829" t="b">
        <v>0</v>
      </c>
      <c r="G5829">
        <v>3.38</v>
      </c>
      <c r="H5829" t="s">
        <v>25</v>
      </c>
      <c r="I5829" t="s">
        <v>15</v>
      </c>
      <c r="J5829">
        <v>620</v>
      </c>
      <c r="K5829">
        <v>5</v>
      </c>
      <c r="L5829" t="s">
        <v>24</v>
      </c>
      <c r="M5829" t="s">
        <v>17</v>
      </c>
      <c r="N5829" t="s">
        <v>18</v>
      </c>
      <c r="O5829">
        <v>0</v>
      </c>
      <c r="P5829">
        <v>75000</v>
      </c>
    </row>
    <row r="5830" spans="4:16">
      <c r="D5830">
        <v>5829</v>
      </c>
      <c r="E5830" t="s">
        <v>19</v>
      </c>
      <c r="F5830" t="b">
        <v>0</v>
      </c>
      <c r="G5830">
        <v>3.14</v>
      </c>
      <c r="H5830" t="s">
        <v>20</v>
      </c>
      <c r="I5830" t="s">
        <v>29</v>
      </c>
      <c r="J5830">
        <v>640</v>
      </c>
      <c r="K5830">
        <v>5</v>
      </c>
      <c r="L5830" t="s">
        <v>16</v>
      </c>
      <c r="M5830" t="s">
        <v>17</v>
      </c>
      <c r="N5830" t="s">
        <v>18</v>
      </c>
      <c r="O5830">
        <v>0</v>
      </c>
      <c r="P5830">
        <v>75000</v>
      </c>
    </row>
    <row r="5831" spans="4:16">
      <c r="D5831">
        <v>5830</v>
      </c>
      <c r="E5831" t="s">
        <v>19</v>
      </c>
      <c r="F5831" t="b">
        <v>1</v>
      </c>
      <c r="G5831">
        <v>3.4</v>
      </c>
      <c r="H5831" t="s">
        <v>20</v>
      </c>
      <c r="I5831" t="s">
        <v>23</v>
      </c>
      <c r="J5831">
        <v>680</v>
      </c>
      <c r="K5831">
        <v>5</v>
      </c>
      <c r="L5831" t="s">
        <v>27</v>
      </c>
      <c r="M5831" t="s">
        <v>17</v>
      </c>
      <c r="N5831" t="s">
        <v>18</v>
      </c>
      <c r="O5831">
        <v>0</v>
      </c>
      <c r="P5831">
        <v>75000</v>
      </c>
    </row>
    <row r="5832" spans="4:16">
      <c r="D5832">
        <v>5831</v>
      </c>
      <c r="E5832" t="s">
        <v>19</v>
      </c>
      <c r="F5832" t="b">
        <v>1</v>
      </c>
      <c r="G5832">
        <v>3.23</v>
      </c>
      <c r="H5832" t="s">
        <v>14</v>
      </c>
      <c r="I5832" t="s">
        <v>23</v>
      </c>
      <c r="J5832">
        <v>620</v>
      </c>
      <c r="K5832">
        <v>4</v>
      </c>
      <c r="L5832" t="s">
        <v>34</v>
      </c>
      <c r="M5832" t="s">
        <v>17</v>
      </c>
      <c r="N5832" t="s">
        <v>18</v>
      </c>
      <c r="O5832">
        <v>0</v>
      </c>
      <c r="P5832">
        <v>75000</v>
      </c>
    </row>
    <row r="5833" spans="4:16">
      <c r="D5833">
        <v>5832</v>
      </c>
      <c r="E5833" t="s">
        <v>13</v>
      </c>
      <c r="F5833" t="b">
        <v>0</v>
      </c>
      <c r="G5833">
        <v>3.29</v>
      </c>
      <c r="H5833" t="s">
        <v>25</v>
      </c>
      <c r="I5833" t="s">
        <v>29</v>
      </c>
      <c r="J5833">
        <v>660</v>
      </c>
      <c r="K5833">
        <v>6</v>
      </c>
      <c r="L5833" t="s">
        <v>33</v>
      </c>
      <c r="M5833" t="s">
        <v>17</v>
      </c>
      <c r="N5833" t="s">
        <v>18</v>
      </c>
      <c r="O5833">
        <v>0</v>
      </c>
      <c r="P5833">
        <v>75000</v>
      </c>
    </row>
    <row r="5834" spans="4:16">
      <c r="D5834">
        <v>5833</v>
      </c>
      <c r="E5834" t="s">
        <v>13</v>
      </c>
      <c r="F5834" t="b">
        <v>0</v>
      </c>
      <c r="G5834">
        <v>3.26</v>
      </c>
      <c r="H5834" t="s">
        <v>20</v>
      </c>
      <c r="I5834" t="s">
        <v>29</v>
      </c>
      <c r="J5834">
        <v>570</v>
      </c>
      <c r="K5834">
        <v>5</v>
      </c>
      <c r="L5834" t="s">
        <v>32</v>
      </c>
      <c r="M5834" t="s">
        <v>28</v>
      </c>
      <c r="N5834" t="s">
        <v>18</v>
      </c>
      <c r="O5834">
        <v>0</v>
      </c>
      <c r="P5834">
        <v>0</v>
      </c>
    </row>
    <row r="5835" spans="4:16">
      <c r="D5835">
        <v>5834</v>
      </c>
      <c r="E5835" t="s">
        <v>13</v>
      </c>
      <c r="F5835" t="b">
        <v>1</v>
      </c>
      <c r="G5835">
        <v>3.28</v>
      </c>
      <c r="H5835" t="s">
        <v>20</v>
      </c>
      <c r="I5835" t="s">
        <v>23</v>
      </c>
      <c r="J5835">
        <v>570</v>
      </c>
      <c r="K5835">
        <v>6</v>
      </c>
      <c r="L5835" t="s">
        <v>24</v>
      </c>
      <c r="M5835" t="s">
        <v>28</v>
      </c>
      <c r="N5835" t="s">
        <v>18</v>
      </c>
      <c r="O5835">
        <v>0</v>
      </c>
      <c r="P5835">
        <v>0</v>
      </c>
    </row>
    <row r="5836" spans="4:16">
      <c r="D5836">
        <v>5835</v>
      </c>
      <c r="E5836" t="s">
        <v>19</v>
      </c>
      <c r="F5836" t="b">
        <v>1</v>
      </c>
      <c r="G5836">
        <v>3.36</v>
      </c>
      <c r="H5836" t="s">
        <v>20</v>
      </c>
      <c r="I5836" t="s">
        <v>23</v>
      </c>
      <c r="J5836">
        <v>690</v>
      </c>
      <c r="K5836">
        <v>6</v>
      </c>
      <c r="L5836" t="s">
        <v>32</v>
      </c>
      <c r="M5836" t="s">
        <v>17</v>
      </c>
      <c r="N5836" t="s">
        <v>18</v>
      </c>
      <c r="O5836">
        <v>0</v>
      </c>
      <c r="P5836">
        <v>75000</v>
      </c>
    </row>
    <row r="5837" spans="4:16">
      <c r="D5837">
        <v>5836</v>
      </c>
      <c r="E5837" t="s">
        <v>19</v>
      </c>
      <c r="F5837" t="b">
        <v>0</v>
      </c>
      <c r="G5837">
        <v>3.56</v>
      </c>
      <c r="H5837" t="s">
        <v>25</v>
      </c>
      <c r="I5837" t="s">
        <v>26</v>
      </c>
      <c r="J5837">
        <v>770</v>
      </c>
      <c r="K5837">
        <v>5</v>
      </c>
      <c r="L5837" t="s">
        <v>16</v>
      </c>
      <c r="M5837" t="s">
        <v>17</v>
      </c>
      <c r="N5837" t="s">
        <v>40</v>
      </c>
      <c r="O5837">
        <v>50000</v>
      </c>
      <c r="P5837">
        <v>25000</v>
      </c>
    </row>
    <row r="5838" spans="4:16">
      <c r="D5838">
        <v>5837</v>
      </c>
      <c r="E5838" t="s">
        <v>19</v>
      </c>
      <c r="F5838" t="b">
        <v>1</v>
      </c>
      <c r="G5838">
        <v>3.08</v>
      </c>
      <c r="H5838" t="s">
        <v>25</v>
      </c>
      <c r="I5838" t="s">
        <v>23</v>
      </c>
      <c r="J5838">
        <v>610</v>
      </c>
      <c r="K5838">
        <v>4</v>
      </c>
      <c r="L5838" t="s">
        <v>34</v>
      </c>
      <c r="M5838" t="s">
        <v>17</v>
      </c>
      <c r="N5838" t="s">
        <v>18</v>
      </c>
      <c r="O5838">
        <v>0</v>
      </c>
      <c r="P5838">
        <v>75000</v>
      </c>
    </row>
    <row r="5839" spans="4:16">
      <c r="D5839">
        <v>5838</v>
      </c>
      <c r="E5839" t="s">
        <v>13</v>
      </c>
      <c r="F5839" t="b">
        <v>1</v>
      </c>
      <c r="G5839">
        <v>3.11</v>
      </c>
      <c r="H5839" t="s">
        <v>20</v>
      </c>
      <c r="I5839" t="s">
        <v>23</v>
      </c>
      <c r="J5839">
        <v>630</v>
      </c>
      <c r="K5839">
        <v>5</v>
      </c>
      <c r="L5839" t="s">
        <v>27</v>
      </c>
      <c r="M5839" t="s">
        <v>17</v>
      </c>
      <c r="N5839" t="s">
        <v>18</v>
      </c>
      <c r="O5839">
        <v>0</v>
      </c>
      <c r="P5839">
        <v>75000</v>
      </c>
    </row>
    <row r="5840" spans="4:16">
      <c r="D5840">
        <v>5839</v>
      </c>
      <c r="E5840" t="s">
        <v>19</v>
      </c>
      <c r="F5840" t="b">
        <v>0</v>
      </c>
      <c r="G5840">
        <v>3.24</v>
      </c>
      <c r="H5840" t="s">
        <v>14</v>
      </c>
      <c r="I5840" t="s">
        <v>21</v>
      </c>
      <c r="J5840">
        <v>710</v>
      </c>
      <c r="K5840">
        <v>6</v>
      </c>
      <c r="L5840" t="s">
        <v>31</v>
      </c>
      <c r="M5840" t="s">
        <v>17</v>
      </c>
      <c r="N5840" t="s">
        <v>18</v>
      </c>
      <c r="O5840">
        <v>0</v>
      </c>
      <c r="P5840">
        <v>75000</v>
      </c>
    </row>
    <row r="5841" spans="4:16">
      <c r="D5841">
        <v>5840</v>
      </c>
      <c r="E5841" t="s">
        <v>19</v>
      </c>
      <c r="F5841" t="b">
        <v>0</v>
      </c>
      <c r="G5841">
        <v>3.25</v>
      </c>
      <c r="H5841" t="s">
        <v>25</v>
      </c>
      <c r="I5841" t="s">
        <v>15</v>
      </c>
      <c r="J5841">
        <v>610</v>
      </c>
      <c r="K5841">
        <v>5</v>
      </c>
      <c r="L5841" t="s">
        <v>22</v>
      </c>
      <c r="M5841" t="s">
        <v>17</v>
      </c>
      <c r="N5841" t="s">
        <v>18</v>
      </c>
      <c r="O5841">
        <v>0</v>
      </c>
      <c r="P5841">
        <v>75000</v>
      </c>
    </row>
    <row r="5842" spans="4:16">
      <c r="D5842">
        <v>5841</v>
      </c>
      <c r="E5842" t="s">
        <v>19</v>
      </c>
      <c r="F5842" t="b">
        <v>0</v>
      </c>
      <c r="G5842">
        <v>2.98</v>
      </c>
      <c r="H5842" t="s">
        <v>20</v>
      </c>
      <c r="I5842" t="s">
        <v>26</v>
      </c>
      <c r="J5842">
        <v>590</v>
      </c>
      <c r="K5842">
        <v>6</v>
      </c>
      <c r="L5842" t="s">
        <v>31</v>
      </c>
      <c r="M5842" t="s">
        <v>28</v>
      </c>
      <c r="N5842" t="s">
        <v>18</v>
      </c>
      <c r="O5842">
        <v>0</v>
      </c>
      <c r="P5842">
        <v>0</v>
      </c>
    </row>
    <row r="5843" spans="4:16">
      <c r="D5843">
        <v>5842</v>
      </c>
      <c r="E5843" t="s">
        <v>19</v>
      </c>
      <c r="F5843" t="b">
        <v>0</v>
      </c>
      <c r="G5843">
        <v>3.46</v>
      </c>
      <c r="H5843" t="s">
        <v>20</v>
      </c>
      <c r="I5843" t="s">
        <v>21</v>
      </c>
      <c r="J5843">
        <v>690</v>
      </c>
      <c r="K5843">
        <v>5</v>
      </c>
      <c r="L5843" t="s">
        <v>34</v>
      </c>
      <c r="M5843" t="s">
        <v>17</v>
      </c>
      <c r="N5843" t="s">
        <v>18</v>
      </c>
      <c r="O5843">
        <v>0</v>
      </c>
      <c r="P5843">
        <v>75000</v>
      </c>
    </row>
    <row r="5844" spans="4:16">
      <c r="D5844">
        <v>5843</v>
      </c>
      <c r="E5844" t="s">
        <v>19</v>
      </c>
      <c r="F5844" t="b">
        <v>0</v>
      </c>
      <c r="G5844">
        <v>3.38</v>
      </c>
      <c r="H5844" t="s">
        <v>20</v>
      </c>
      <c r="I5844" t="s">
        <v>15</v>
      </c>
      <c r="J5844">
        <v>700</v>
      </c>
      <c r="K5844">
        <v>4</v>
      </c>
      <c r="L5844" t="s">
        <v>32</v>
      </c>
      <c r="M5844" t="s">
        <v>17</v>
      </c>
      <c r="N5844" t="s">
        <v>18</v>
      </c>
      <c r="O5844">
        <v>0</v>
      </c>
      <c r="P5844">
        <v>75000</v>
      </c>
    </row>
    <row r="5845" spans="4:16">
      <c r="D5845">
        <v>5844</v>
      </c>
      <c r="E5845" t="s">
        <v>19</v>
      </c>
      <c r="F5845" t="b">
        <v>1</v>
      </c>
      <c r="G5845">
        <v>3</v>
      </c>
      <c r="H5845" t="s">
        <v>14</v>
      </c>
      <c r="I5845" t="s">
        <v>23</v>
      </c>
      <c r="J5845">
        <v>650</v>
      </c>
      <c r="K5845">
        <v>5</v>
      </c>
      <c r="L5845" t="s">
        <v>16</v>
      </c>
      <c r="M5845" t="s">
        <v>17</v>
      </c>
      <c r="N5845" t="s">
        <v>18</v>
      </c>
      <c r="O5845">
        <v>0</v>
      </c>
      <c r="P5845">
        <v>75000</v>
      </c>
    </row>
    <row r="5846" spans="4:16">
      <c r="D5846">
        <v>5845</v>
      </c>
      <c r="E5846" t="s">
        <v>13</v>
      </c>
      <c r="F5846" t="b">
        <v>0</v>
      </c>
      <c r="G5846">
        <v>3.34</v>
      </c>
      <c r="H5846" t="s">
        <v>25</v>
      </c>
      <c r="I5846" t="s">
        <v>29</v>
      </c>
      <c r="J5846">
        <v>710</v>
      </c>
      <c r="K5846">
        <v>4</v>
      </c>
      <c r="L5846" t="s">
        <v>27</v>
      </c>
      <c r="M5846" t="s">
        <v>17</v>
      </c>
      <c r="N5846" t="s">
        <v>18</v>
      </c>
      <c r="O5846">
        <v>0</v>
      </c>
      <c r="P5846">
        <v>75000</v>
      </c>
    </row>
    <row r="5847" spans="4:16">
      <c r="D5847">
        <v>5846</v>
      </c>
      <c r="E5847" t="s">
        <v>19</v>
      </c>
      <c r="F5847" t="b">
        <v>0</v>
      </c>
      <c r="G5847">
        <v>3.26</v>
      </c>
      <c r="H5847" t="s">
        <v>20</v>
      </c>
      <c r="I5847" t="s">
        <v>21</v>
      </c>
      <c r="J5847">
        <v>690</v>
      </c>
      <c r="K5847">
        <v>3</v>
      </c>
      <c r="L5847" t="s">
        <v>24</v>
      </c>
      <c r="M5847" t="s">
        <v>17</v>
      </c>
      <c r="N5847" t="s">
        <v>18</v>
      </c>
      <c r="O5847">
        <v>0</v>
      </c>
      <c r="P5847">
        <v>75000</v>
      </c>
    </row>
    <row r="5848" spans="4:16">
      <c r="D5848">
        <v>5847</v>
      </c>
      <c r="E5848" t="s">
        <v>13</v>
      </c>
      <c r="F5848" t="b">
        <v>0</v>
      </c>
      <c r="G5848">
        <v>3.12</v>
      </c>
      <c r="H5848" t="s">
        <v>25</v>
      </c>
      <c r="I5848" t="s">
        <v>29</v>
      </c>
      <c r="J5848">
        <v>630</v>
      </c>
      <c r="K5848">
        <v>5</v>
      </c>
      <c r="L5848" t="s">
        <v>24</v>
      </c>
      <c r="M5848" t="s">
        <v>17</v>
      </c>
      <c r="N5848" t="s">
        <v>18</v>
      </c>
      <c r="O5848">
        <v>0</v>
      </c>
      <c r="P5848">
        <v>75000</v>
      </c>
    </row>
    <row r="5849" spans="4:16">
      <c r="D5849">
        <v>5848</v>
      </c>
      <c r="E5849" t="s">
        <v>19</v>
      </c>
      <c r="F5849" t="b">
        <v>0</v>
      </c>
      <c r="G5849">
        <v>3.32</v>
      </c>
      <c r="H5849" t="s">
        <v>25</v>
      </c>
      <c r="I5849" t="s">
        <v>15</v>
      </c>
      <c r="J5849">
        <v>670</v>
      </c>
      <c r="K5849">
        <v>3</v>
      </c>
      <c r="L5849" t="s">
        <v>24</v>
      </c>
      <c r="M5849" t="s">
        <v>17</v>
      </c>
      <c r="N5849" t="s">
        <v>18</v>
      </c>
      <c r="O5849">
        <v>0</v>
      </c>
      <c r="P5849">
        <v>75000</v>
      </c>
    </row>
    <row r="5850" spans="4:16">
      <c r="D5850">
        <v>5849</v>
      </c>
      <c r="E5850" t="s">
        <v>19</v>
      </c>
      <c r="F5850" t="b">
        <v>0</v>
      </c>
      <c r="G5850">
        <v>3.34</v>
      </c>
      <c r="H5850" t="s">
        <v>20</v>
      </c>
      <c r="I5850" t="s">
        <v>15</v>
      </c>
      <c r="J5850">
        <v>660</v>
      </c>
      <c r="K5850">
        <v>4</v>
      </c>
      <c r="L5850" t="s">
        <v>16</v>
      </c>
      <c r="M5850" t="s">
        <v>17</v>
      </c>
      <c r="N5850" t="s">
        <v>18</v>
      </c>
      <c r="O5850">
        <v>0</v>
      </c>
      <c r="P5850">
        <v>75000</v>
      </c>
    </row>
    <row r="5851" spans="4:16">
      <c r="D5851">
        <v>5850</v>
      </c>
      <c r="E5851" t="s">
        <v>19</v>
      </c>
      <c r="F5851" t="b">
        <v>1</v>
      </c>
      <c r="G5851">
        <v>3.37</v>
      </c>
      <c r="H5851" t="s">
        <v>14</v>
      </c>
      <c r="I5851" t="s">
        <v>23</v>
      </c>
      <c r="J5851">
        <v>730</v>
      </c>
      <c r="K5851">
        <v>6</v>
      </c>
      <c r="L5851" t="s">
        <v>24</v>
      </c>
      <c r="M5851" t="s">
        <v>17</v>
      </c>
      <c r="N5851" t="s">
        <v>18</v>
      </c>
      <c r="O5851">
        <v>0</v>
      </c>
      <c r="P5851">
        <v>75000</v>
      </c>
    </row>
    <row r="5852" spans="4:16">
      <c r="D5852">
        <v>5851</v>
      </c>
      <c r="E5852" t="s">
        <v>13</v>
      </c>
      <c r="F5852" t="b">
        <v>0</v>
      </c>
      <c r="G5852">
        <v>3.25</v>
      </c>
      <c r="H5852" t="s">
        <v>14</v>
      </c>
      <c r="I5852" t="s">
        <v>29</v>
      </c>
      <c r="J5852">
        <v>670</v>
      </c>
      <c r="K5852">
        <v>4</v>
      </c>
      <c r="L5852" t="s">
        <v>30</v>
      </c>
      <c r="M5852" t="s">
        <v>17</v>
      </c>
      <c r="N5852" t="s">
        <v>18</v>
      </c>
      <c r="O5852">
        <v>0</v>
      </c>
      <c r="P5852">
        <v>75000</v>
      </c>
    </row>
    <row r="5853" spans="4:16">
      <c r="D5853">
        <v>5852</v>
      </c>
      <c r="E5853" t="s">
        <v>19</v>
      </c>
      <c r="F5853" t="b">
        <v>1</v>
      </c>
      <c r="G5853">
        <v>3.09</v>
      </c>
      <c r="H5853" t="s">
        <v>20</v>
      </c>
      <c r="I5853" t="s">
        <v>23</v>
      </c>
      <c r="J5853">
        <v>580</v>
      </c>
      <c r="K5853">
        <v>5</v>
      </c>
      <c r="L5853" t="s">
        <v>24</v>
      </c>
      <c r="M5853" t="s">
        <v>28</v>
      </c>
      <c r="N5853" t="s">
        <v>18</v>
      </c>
      <c r="O5853">
        <v>0</v>
      </c>
      <c r="P5853">
        <v>0</v>
      </c>
    </row>
    <row r="5854" spans="4:16">
      <c r="D5854">
        <v>5853</v>
      </c>
      <c r="E5854" t="s">
        <v>19</v>
      </c>
      <c r="F5854" t="b">
        <v>0</v>
      </c>
      <c r="G5854">
        <v>3.27</v>
      </c>
      <c r="H5854" t="s">
        <v>25</v>
      </c>
      <c r="I5854" t="s">
        <v>29</v>
      </c>
      <c r="J5854">
        <v>700</v>
      </c>
      <c r="K5854">
        <v>5</v>
      </c>
      <c r="L5854" t="s">
        <v>27</v>
      </c>
      <c r="M5854" t="s">
        <v>17</v>
      </c>
      <c r="N5854" t="s">
        <v>18</v>
      </c>
      <c r="O5854">
        <v>0</v>
      </c>
      <c r="P5854">
        <v>75000</v>
      </c>
    </row>
    <row r="5855" spans="4:16">
      <c r="D5855">
        <v>5854</v>
      </c>
      <c r="E5855" t="s">
        <v>19</v>
      </c>
      <c r="F5855" t="b">
        <v>0</v>
      </c>
      <c r="G5855">
        <v>3.34</v>
      </c>
      <c r="H5855" t="s">
        <v>20</v>
      </c>
      <c r="I5855" t="s">
        <v>21</v>
      </c>
      <c r="J5855">
        <v>700</v>
      </c>
      <c r="K5855">
        <v>5</v>
      </c>
      <c r="L5855" t="s">
        <v>16</v>
      </c>
      <c r="M5855" t="s">
        <v>17</v>
      </c>
      <c r="N5855" t="s">
        <v>18</v>
      </c>
      <c r="O5855">
        <v>0</v>
      </c>
      <c r="P5855">
        <v>75000</v>
      </c>
    </row>
    <row r="5856" spans="4:16">
      <c r="D5856">
        <v>5855</v>
      </c>
      <c r="E5856" t="s">
        <v>19</v>
      </c>
      <c r="F5856" t="b">
        <v>1</v>
      </c>
      <c r="G5856">
        <v>3.32</v>
      </c>
      <c r="H5856" t="s">
        <v>20</v>
      </c>
      <c r="I5856" t="s">
        <v>23</v>
      </c>
      <c r="J5856">
        <v>720</v>
      </c>
      <c r="K5856">
        <v>6</v>
      </c>
      <c r="L5856" t="s">
        <v>32</v>
      </c>
      <c r="M5856" t="s">
        <v>17</v>
      </c>
      <c r="N5856" t="s">
        <v>18</v>
      </c>
      <c r="O5856">
        <v>0</v>
      </c>
      <c r="P5856">
        <v>75000</v>
      </c>
    </row>
    <row r="5857" spans="4:16">
      <c r="D5857">
        <v>5856</v>
      </c>
      <c r="E5857" t="s">
        <v>19</v>
      </c>
      <c r="F5857" t="b">
        <v>0</v>
      </c>
      <c r="G5857">
        <v>3.41</v>
      </c>
      <c r="H5857" t="s">
        <v>20</v>
      </c>
      <c r="I5857" t="s">
        <v>21</v>
      </c>
      <c r="J5857">
        <v>620</v>
      </c>
      <c r="K5857">
        <v>4</v>
      </c>
      <c r="L5857" t="s">
        <v>27</v>
      </c>
      <c r="M5857" t="s">
        <v>17</v>
      </c>
      <c r="N5857" t="s">
        <v>18</v>
      </c>
      <c r="O5857">
        <v>0</v>
      </c>
      <c r="P5857">
        <v>75000</v>
      </c>
    </row>
    <row r="5858" spans="4:16">
      <c r="D5858">
        <v>5857</v>
      </c>
      <c r="E5858" t="s">
        <v>19</v>
      </c>
      <c r="F5858" t="b">
        <v>0</v>
      </c>
      <c r="G5858">
        <v>3.48</v>
      </c>
      <c r="H5858" t="s">
        <v>20</v>
      </c>
      <c r="I5858" t="s">
        <v>26</v>
      </c>
      <c r="J5858">
        <v>650</v>
      </c>
      <c r="K5858">
        <v>5</v>
      </c>
      <c r="L5858" t="s">
        <v>27</v>
      </c>
      <c r="M5858" t="s">
        <v>17</v>
      </c>
      <c r="N5858" t="s">
        <v>18</v>
      </c>
      <c r="O5858">
        <v>0</v>
      </c>
      <c r="P5858">
        <v>75000</v>
      </c>
    </row>
    <row r="5859" spans="4:16">
      <c r="D5859">
        <v>5858</v>
      </c>
      <c r="E5859" t="s">
        <v>19</v>
      </c>
      <c r="F5859" t="b">
        <v>0</v>
      </c>
      <c r="G5859">
        <v>3.07</v>
      </c>
      <c r="H5859" t="s">
        <v>25</v>
      </c>
      <c r="I5859" t="s">
        <v>15</v>
      </c>
      <c r="J5859">
        <v>620</v>
      </c>
      <c r="K5859">
        <v>3</v>
      </c>
      <c r="L5859" t="s">
        <v>27</v>
      </c>
      <c r="M5859" t="s">
        <v>17</v>
      </c>
      <c r="N5859" t="s">
        <v>18</v>
      </c>
      <c r="O5859">
        <v>0</v>
      </c>
      <c r="P5859">
        <v>75000</v>
      </c>
    </row>
    <row r="5860" spans="4:16">
      <c r="D5860">
        <v>5859</v>
      </c>
      <c r="E5860" t="s">
        <v>19</v>
      </c>
      <c r="F5860" t="b">
        <v>0</v>
      </c>
      <c r="G5860">
        <v>3.1</v>
      </c>
      <c r="H5860" t="s">
        <v>25</v>
      </c>
      <c r="I5860" t="s">
        <v>29</v>
      </c>
      <c r="J5860">
        <v>570</v>
      </c>
      <c r="K5860">
        <v>6</v>
      </c>
      <c r="L5860" t="s">
        <v>31</v>
      </c>
      <c r="M5860" t="s">
        <v>28</v>
      </c>
      <c r="N5860" t="s">
        <v>18</v>
      </c>
      <c r="O5860">
        <v>0</v>
      </c>
      <c r="P5860">
        <v>0</v>
      </c>
    </row>
    <row r="5861" spans="4:16">
      <c r="D5861">
        <v>5860</v>
      </c>
      <c r="E5861" t="s">
        <v>19</v>
      </c>
      <c r="F5861" t="b">
        <v>0</v>
      </c>
      <c r="G5861">
        <v>3.16</v>
      </c>
      <c r="H5861" t="s">
        <v>20</v>
      </c>
      <c r="I5861" t="s">
        <v>29</v>
      </c>
      <c r="J5861">
        <v>590</v>
      </c>
      <c r="K5861">
        <v>5</v>
      </c>
      <c r="L5861" t="s">
        <v>24</v>
      </c>
      <c r="M5861" t="s">
        <v>28</v>
      </c>
      <c r="N5861" t="s">
        <v>18</v>
      </c>
      <c r="O5861">
        <v>0</v>
      </c>
      <c r="P5861">
        <v>0</v>
      </c>
    </row>
    <row r="5862" spans="4:16">
      <c r="D5862">
        <v>5861</v>
      </c>
      <c r="E5862" t="s">
        <v>13</v>
      </c>
      <c r="F5862" t="b">
        <v>0</v>
      </c>
      <c r="G5862">
        <v>3.34</v>
      </c>
      <c r="H5862" t="s">
        <v>20</v>
      </c>
      <c r="I5862" t="s">
        <v>29</v>
      </c>
      <c r="J5862">
        <v>630</v>
      </c>
      <c r="K5862">
        <v>5</v>
      </c>
      <c r="L5862" t="s">
        <v>32</v>
      </c>
      <c r="M5862" t="s">
        <v>17</v>
      </c>
      <c r="N5862" t="s">
        <v>18</v>
      </c>
      <c r="O5862">
        <v>0</v>
      </c>
      <c r="P5862">
        <v>75000</v>
      </c>
    </row>
    <row r="5863" spans="4:16">
      <c r="D5863">
        <v>5862</v>
      </c>
      <c r="E5863" t="s">
        <v>13</v>
      </c>
      <c r="F5863" t="b">
        <v>0</v>
      </c>
      <c r="G5863">
        <v>3.09</v>
      </c>
      <c r="H5863" t="s">
        <v>25</v>
      </c>
      <c r="I5863" t="s">
        <v>30</v>
      </c>
      <c r="J5863">
        <v>660</v>
      </c>
      <c r="K5863">
        <v>4</v>
      </c>
      <c r="L5863" t="s">
        <v>27</v>
      </c>
      <c r="M5863" t="s">
        <v>17</v>
      </c>
      <c r="N5863" t="s">
        <v>18</v>
      </c>
      <c r="O5863">
        <v>0</v>
      </c>
      <c r="P5863">
        <v>75000</v>
      </c>
    </row>
    <row r="5864" spans="4:16">
      <c r="D5864">
        <v>5863</v>
      </c>
      <c r="E5864" t="s">
        <v>19</v>
      </c>
      <c r="F5864" t="b">
        <v>0</v>
      </c>
      <c r="G5864">
        <v>3.15</v>
      </c>
      <c r="H5864" t="s">
        <v>14</v>
      </c>
      <c r="I5864" t="s">
        <v>29</v>
      </c>
      <c r="J5864">
        <v>600</v>
      </c>
      <c r="K5864">
        <v>3</v>
      </c>
      <c r="L5864" t="s">
        <v>34</v>
      </c>
      <c r="M5864" t="s">
        <v>28</v>
      </c>
      <c r="N5864" t="s">
        <v>18</v>
      </c>
      <c r="O5864">
        <v>0</v>
      </c>
      <c r="P5864">
        <v>0</v>
      </c>
    </row>
    <row r="5865" spans="4:16">
      <c r="D5865">
        <v>5864</v>
      </c>
      <c r="E5865" t="s">
        <v>13</v>
      </c>
      <c r="F5865" t="b">
        <v>1</v>
      </c>
      <c r="G5865">
        <v>3.11</v>
      </c>
      <c r="H5865" t="s">
        <v>20</v>
      </c>
      <c r="I5865" t="s">
        <v>23</v>
      </c>
      <c r="J5865">
        <v>610</v>
      </c>
      <c r="K5865">
        <v>5</v>
      </c>
      <c r="L5865" t="s">
        <v>24</v>
      </c>
      <c r="M5865" t="s">
        <v>17</v>
      </c>
      <c r="N5865" t="s">
        <v>18</v>
      </c>
      <c r="O5865">
        <v>0</v>
      </c>
      <c r="P5865">
        <v>75000</v>
      </c>
    </row>
    <row r="5866" spans="4:16">
      <c r="D5866">
        <v>5865</v>
      </c>
      <c r="E5866" t="s">
        <v>19</v>
      </c>
      <c r="F5866" t="b">
        <v>0</v>
      </c>
      <c r="G5866">
        <v>3.39</v>
      </c>
      <c r="H5866" t="s">
        <v>20</v>
      </c>
      <c r="I5866" t="s">
        <v>29</v>
      </c>
      <c r="J5866">
        <v>670</v>
      </c>
      <c r="K5866">
        <v>6</v>
      </c>
      <c r="L5866" t="s">
        <v>16</v>
      </c>
      <c r="M5866" t="s">
        <v>17</v>
      </c>
      <c r="N5866" t="s">
        <v>18</v>
      </c>
      <c r="O5866">
        <v>0</v>
      </c>
      <c r="P5866">
        <v>75000</v>
      </c>
    </row>
    <row r="5867" spans="4:16">
      <c r="D5867">
        <v>5866</v>
      </c>
      <c r="E5867" t="s">
        <v>19</v>
      </c>
      <c r="F5867" t="b">
        <v>1</v>
      </c>
      <c r="G5867">
        <v>3.29</v>
      </c>
      <c r="H5867" t="s">
        <v>20</v>
      </c>
      <c r="I5867" t="s">
        <v>23</v>
      </c>
      <c r="J5867">
        <v>660</v>
      </c>
      <c r="K5867">
        <v>5</v>
      </c>
      <c r="L5867" t="s">
        <v>27</v>
      </c>
      <c r="M5867" t="s">
        <v>17</v>
      </c>
      <c r="N5867" t="s">
        <v>18</v>
      </c>
      <c r="O5867">
        <v>0</v>
      </c>
      <c r="P5867">
        <v>75000</v>
      </c>
    </row>
    <row r="5868" spans="4:16">
      <c r="D5868">
        <v>5867</v>
      </c>
      <c r="E5868" t="s">
        <v>19</v>
      </c>
      <c r="F5868" t="b">
        <v>0</v>
      </c>
      <c r="G5868">
        <v>3.24</v>
      </c>
      <c r="H5868" t="s">
        <v>20</v>
      </c>
      <c r="I5868" t="s">
        <v>21</v>
      </c>
      <c r="J5868">
        <v>660</v>
      </c>
      <c r="K5868">
        <v>3</v>
      </c>
      <c r="L5868" t="s">
        <v>30</v>
      </c>
      <c r="M5868" t="s">
        <v>17</v>
      </c>
      <c r="N5868" t="s">
        <v>18</v>
      </c>
      <c r="O5868">
        <v>0</v>
      </c>
      <c r="P5868">
        <v>75000</v>
      </c>
    </row>
    <row r="5869" spans="4:16">
      <c r="D5869">
        <v>5868</v>
      </c>
      <c r="E5869" t="s">
        <v>19</v>
      </c>
      <c r="F5869" t="b">
        <v>0</v>
      </c>
      <c r="G5869">
        <v>3.46</v>
      </c>
      <c r="H5869" t="s">
        <v>14</v>
      </c>
      <c r="I5869" t="s">
        <v>30</v>
      </c>
      <c r="J5869">
        <v>730</v>
      </c>
      <c r="K5869">
        <v>4</v>
      </c>
      <c r="L5869" t="s">
        <v>32</v>
      </c>
      <c r="M5869" t="s">
        <v>17</v>
      </c>
      <c r="N5869" t="s">
        <v>18</v>
      </c>
      <c r="O5869">
        <v>0</v>
      </c>
      <c r="P5869">
        <v>75000</v>
      </c>
    </row>
    <row r="5870" spans="4:16">
      <c r="D5870">
        <v>5869</v>
      </c>
      <c r="E5870" t="s">
        <v>13</v>
      </c>
      <c r="F5870" t="b">
        <v>1</v>
      </c>
      <c r="G5870">
        <v>3.55</v>
      </c>
      <c r="H5870" t="s">
        <v>20</v>
      </c>
      <c r="I5870" t="s">
        <v>23</v>
      </c>
      <c r="J5870">
        <v>740</v>
      </c>
      <c r="K5870">
        <v>6</v>
      </c>
      <c r="L5870" t="s">
        <v>16</v>
      </c>
      <c r="M5870" t="s">
        <v>17</v>
      </c>
      <c r="N5870" t="s">
        <v>18</v>
      </c>
      <c r="O5870">
        <v>0</v>
      </c>
      <c r="P5870">
        <v>75000</v>
      </c>
    </row>
    <row r="5871" spans="4:16">
      <c r="D5871">
        <v>5870</v>
      </c>
      <c r="E5871" t="s">
        <v>13</v>
      </c>
      <c r="F5871" t="b">
        <v>1</v>
      </c>
      <c r="G5871">
        <v>3.5</v>
      </c>
      <c r="H5871" t="s">
        <v>14</v>
      </c>
      <c r="I5871" t="s">
        <v>23</v>
      </c>
      <c r="J5871">
        <v>670</v>
      </c>
      <c r="K5871">
        <v>5</v>
      </c>
      <c r="L5871" t="s">
        <v>34</v>
      </c>
      <c r="M5871" t="s">
        <v>17</v>
      </c>
      <c r="N5871" t="s">
        <v>18</v>
      </c>
      <c r="O5871">
        <v>0</v>
      </c>
      <c r="P5871">
        <v>75000</v>
      </c>
    </row>
    <row r="5872" spans="4:16">
      <c r="D5872">
        <v>5871</v>
      </c>
      <c r="E5872" t="s">
        <v>13</v>
      </c>
      <c r="F5872" t="b">
        <v>0</v>
      </c>
      <c r="G5872">
        <v>3.28</v>
      </c>
      <c r="H5872" t="s">
        <v>20</v>
      </c>
      <c r="I5872" t="s">
        <v>21</v>
      </c>
      <c r="J5872">
        <v>660</v>
      </c>
      <c r="K5872">
        <v>5</v>
      </c>
      <c r="L5872" t="s">
        <v>27</v>
      </c>
      <c r="M5872" t="s">
        <v>17</v>
      </c>
      <c r="N5872" t="s">
        <v>18</v>
      </c>
      <c r="O5872">
        <v>0</v>
      </c>
      <c r="P5872">
        <v>75000</v>
      </c>
    </row>
    <row r="5873" spans="4:16">
      <c r="D5873">
        <v>5872</v>
      </c>
      <c r="E5873" t="s">
        <v>19</v>
      </c>
      <c r="F5873" t="b">
        <v>0</v>
      </c>
      <c r="G5873">
        <v>3.4</v>
      </c>
      <c r="H5873" t="s">
        <v>20</v>
      </c>
      <c r="I5873" t="s">
        <v>21</v>
      </c>
      <c r="J5873">
        <v>660</v>
      </c>
      <c r="K5873">
        <v>6</v>
      </c>
      <c r="L5873" t="s">
        <v>30</v>
      </c>
      <c r="M5873" t="s">
        <v>17</v>
      </c>
      <c r="N5873" t="s">
        <v>18</v>
      </c>
      <c r="O5873">
        <v>0</v>
      </c>
      <c r="P5873">
        <v>75000</v>
      </c>
    </row>
    <row r="5874" spans="4:16">
      <c r="D5874">
        <v>5873</v>
      </c>
      <c r="E5874" t="s">
        <v>13</v>
      </c>
      <c r="F5874" t="b">
        <v>1</v>
      </c>
      <c r="G5874">
        <v>3.34</v>
      </c>
      <c r="H5874" t="s">
        <v>20</v>
      </c>
      <c r="I5874" t="s">
        <v>23</v>
      </c>
      <c r="J5874">
        <v>670</v>
      </c>
      <c r="K5874">
        <v>5</v>
      </c>
      <c r="L5874" t="s">
        <v>24</v>
      </c>
      <c r="M5874" t="s">
        <v>17</v>
      </c>
      <c r="N5874" t="s">
        <v>18</v>
      </c>
      <c r="O5874">
        <v>0</v>
      </c>
      <c r="P5874">
        <v>75000</v>
      </c>
    </row>
    <row r="5875" spans="4:16">
      <c r="D5875">
        <v>5874</v>
      </c>
      <c r="E5875" t="s">
        <v>19</v>
      </c>
      <c r="F5875" t="b">
        <v>1</v>
      </c>
      <c r="G5875">
        <v>3.15</v>
      </c>
      <c r="H5875" t="s">
        <v>14</v>
      </c>
      <c r="I5875" t="s">
        <v>23</v>
      </c>
      <c r="J5875">
        <v>590</v>
      </c>
      <c r="K5875">
        <v>4</v>
      </c>
      <c r="L5875" t="s">
        <v>22</v>
      </c>
      <c r="M5875" t="s">
        <v>28</v>
      </c>
      <c r="N5875" t="s">
        <v>18</v>
      </c>
      <c r="O5875">
        <v>0</v>
      </c>
      <c r="P5875">
        <v>0</v>
      </c>
    </row>
    <row r="5876" spans="4:16">
      <c r="D5876">
        <v>5875</v>
      </c>
      <c r="E5876" t="s">
        <v>13</v>
      </c>
      <c r="F5876" t="b">
        <v>0</v>
      </c>
      <c r="G5876">
        <v>3.42</v>
      </c>
      <c r="H5876" t="s">
        <v>14</v>
      </c>
      <c r="I5876" t="s">
        <v>21</v>
      </c>
      <c r="J5876">
        <v>680</v>
      </c>
      <c r="K5876">
        <v>4</v>
      </c>
      <c r="L5876" t="s">
        <v>27</v>
      </c>
      <c r="M5876" t="s">
        <v>17</v>
      </c>
      <c r="N5876" t="s">
        <v>18</v>
      </c>
      <c r="O5876">
        <v>0</v>
      </c>
      <c r="P5876">
        <v>75000</v>
      </c>
    </row>
    <row r="5877" spans="4:16">
      <c r="D5877">
        <v>5876</v>
      </c>
      <c r="E5877" t="s">
        <v>19</v>
      </c>
      <c r="F5877" t="b">
        <v>0</v>
      </c>
      <c r="G5877">
        <v>3.28</v>
      </c>
      <c r="H5877" t="s">
        <v>14</v>
      </c>
      <c r="I5877" t="s">
        <v>29</v>
      </c>
      <c r="J5877">
        <v>620</v>
      </c>
      <c r="K5877">
        <v>3</v>
      </c>
      <c r="L5877" t="s">
        <v>30</v>
      </c>
      <c r="M5877" t="s">
        <v>17</v>
      </c>
      <c r="N5877" t="s">
        <v>18</v>
      </c>
      <c r="O5877">
        <v>0</v>
      </c>
      <c r="P5877">
        <v>75000</v>
      </c>
    </row>
    <row r="5878" spans="4:16">
      <c r="D5878">
        <v>5877</v>
      </c>
      <c r="E5878" t="s">
        <v>19</v>
      </c>
      <c r="F5878" t="b">
        <v>0</v>
      </c>
      <c r="G5878">
        <v>3.17</v>
      </c>
      <c r="H5878" t="s">
        <v>20</v>
      </c>
      <c r="I5878" t="s">
        <v>26</v>
      </c>
      <c r="J5878">
        <v>670</v>
      </c>
      <c r="K5878">
        <v>4</v>
      </c>
      <c r="L5878" t="s">
        <v>33</v>
      </c>
      <c r="M5878" t="s">
        <v>17</v>
      </c>
      <c r="N5878" t="s">
        <v>18</v>
      </c>
      <c r="O5878">
        <v>0</v>
      </c>
      <c r="P5878">
        <v>75000</v>
      </c>
    </row>
    <row r="5879" spans="4:16">
      <c r="D5879">
        <v>5878</v>
      </c>
      <c r="E5879" t="s">
        <v>19</v>
      </c>
      <c r="F5879" t="b">
        <v>0</v>
      </c>
      <c r="G5879">
        <v>3.15</v>
      </c>
      <c r="H5879" t="s">
        <v>20</v>
      </c>
      <c r="I5879" t="s">
        <v>26</v>
      </c>
      <c r="J5879">
        <v>610</v>
      </c>
      <c r="K5879">
        <v>6</v>
      </c>
      <c r="L5879" t="s">
        <v>30</v>
      </c>
      <c r="M5879" t="s">
        <v>17</v>
      </c>
      <c r="N5879" t="s">
        <v>18</v>
      </c>
      <c r="O5879">
        <v>0</v>
      </c>
      <c r="P5879">
        <v>75000</v>
      </c>
    </row>
    <row r="5880" spans="4:16">
      <c r="D5880">
        <v>5879</v>
      </c>
      <c r="E5880" t="s">
        <v>13</v>
      </c>
      <c r="F5880" t="b">
        <v>1</v>
      </c>
      <c r="G5880">
        <v>3.16</v>
      </c>
      <c r="H5880" t="s">
        <v>25</v>
      </c>
      <c r="I5880" t="s">
        <v>23</v>
      </c>
      <c r="J5880">
        <v>590</v>
      </c>
      <c r="K5880">
        <v>4</v>
      </c>
      <c r="L5880" t="s">
        <v>27</v>
      </c>
      <c r="M5880" t="s">
        <v>28</v>
      </c>
      <c r="N5880" t="s">
        <v>18</v>
      </c>
      <c r="O5880">
        <v>0</v>
      </c>
      <c r="P5880">
        <v>0</v>
      </c>
    </row>
    <row r="5881" spans="4:16">
      <c r="D5881">
        <v>5880</v>
      </c>
      <c r="E5881" t="s">
        <v>19</v>
      </c>
      <c r="F5881" t="b">
        <v>1</v>
      </c>
      <c r="G5881">
        <v>3.4</v>
      </c>
      <c r="H5881" t="s">
        <v>20</v>
      </c>
      <c r="I5881" t="s">
        <v>23</v>
      </c>
      <c r="J5881">
        <v>700</v>
      </c>
      <c r="K5881">
        <v>6</v>
      </c>
      <c r="L5881" t="s">
        <v>33</v>
      </c>
      <c r="M5881" t="s">
        <v>17</v>
      </c>
      <c r="N5881" t="s">
        <v>18</v>
      </c>
      <c r="O5881">
        <v>0</v>
      </c>
      <c r="P5881">
        <v>75000</v>
      </c>
    </row>
    <row r="5882" spans="4:16">
      <c r="D5882">
        <v>5881</v>
      </c>
      <c r="E5882" t="s">
        <v>19</v>
      </c>
      <c r="F5882" t="b">
        <v>1</v>
      </c>
      <c r="G5882">
        <v>3.12</v>
      </c>
      <c r="H5882" t="s">
        <v>25</v>
      </c>
      <c r="I5882" t="s">
        <v>23</v>
      </c>
      <c r="J5882">
        <v>600</v>
      </c>
      <c r="K5882">
        <v>5</v>
      </c>
      <c r="L5882" t="s">
        <v>27</v>
      </c>
      <c r="M5882" t="s">
        <v>28</v>
      </c>
      <c r="N5882" t="s">
        <v>18</v>
      </c>
      <c r="O5882">
        <v>0</v>
      </c>
      <c r="P5882">
        <v>0</v>
      </c>
    </row>
    <row r="5883" spans="4:16">
      <c r="D5883">
        <v>5882</v>
      </c>
      <c r="E5883" t="s">
        <v>13</v>
      </c>
      <c r="F5883" t="b">
        <v>1</v>
      </c>
      <c r="G5883">
        <v>3.2</v>
      </c>
      <c r="H5883" t="s">
        <v>20</v>
      </c>
      <c r="I5883" t="s">
        <v>23</v>
      </c>
      <c r="J5883">
        <v>660</v>
      </c>
      <c r="K5883">
        <v>5</v>
      </c>
      <c r="L5883" t="s">
        <v>27</v>
      </c>
      <c r="M5883" t="s">
        <v>17</v>
      </c>
      <c r="N5883" t="s">
        <v>18</v>
      </c>
      <c r="O5883">
        <v>0</v>
      </c>
      <c r="P5883">
        <v>75000</v>
      </c>
    </row>
    <row r="5884" spans="4:16">
      <c r="D5884">
        <v>5883</v>
      </c>
      <c r="E5884" t="s">
        <v>19</v>
      </c>
      <c r="F5884" t="b">
        <v>0</v>
      </c>
      <c r="G5884">
        <v>3.66</v>
      </c>
      <c r="H5884" t="s">
        <v>20</v>
      </c>
      <c r="I5884" t="s">
        <v>15</v>
      </c>
      <c r="J5884">
        <v>710</v>
      </c>
      <c r="K5884">
        <v>7</v>
      </c>
      <c r="L5884" t="s">
        <v>30</v>
      </c>
      <c r="M5884" t="s">
        <v>17</v>
      </c>
      <c r="N5884" t="s">
        <v>18</v>
      </c>
      <c r="O5884">
        <v>0</v>
      </c>
      <c r="P5884">
        <v>75000</v>
      </c>
    </row>
    <row r="5885" spans="4:16">
      <c r="D5885">
        <v>5884</v>
      </c>
      <c r="E5885" t="s">
        <v>13</v>
      </c>
      <c r="F5885" t="b">
        <v>0</v>
      </c>
      <c r="G5885">
        <v>3.24</v>
      </c>
      <c r="H5885" t="s">
        <v>25</v>
      </c>
      <c r="I5885" t="s">
        <v>29</v>
      </c>
      <c r="J5885">
        <v>680</v>
      </c>
      <c r="K5885">
        <v>5</v>
      </c>
      <c r="L5885" t="s">
        <v>27</v>
      </c>
      <c r="M5885" t="s">
        <v>17</v>
      </c>
      <c r="N5885" t="s">
        <v>18</v>
      </c>
      <c r="O5885">
        <v>0</v>
      </c>
      <c r="P5885">
        <v>75000</v>
      </c>
    </row>
    <row r="5886" spans="4:16">
      <c r="D5886">
        <v>5885</v>
      </c>
      <c r="E5886" t="s">
        <v>13</v>
      </c>
      <c r="F5886" t="b">
        <v>0</v>
      </c>
      <c r="G5886">
        <v>3.07</v>
      </c>
      <c r="H5886" t="s">
        <v>20</v>
      </c>
      <c r="I5886" t="s">
        <v>29</v>
      </c>
      <c r="J5886">
        <v>640</v>
      </c>
      <c r="K5886">
        <v>5</v>
      </c>
      <c r="L5886" t="s">
        <v>39</v>
      </c>
      <c r="M5886" t="s">
        <v>17</v>
      </c>
      <c r="N5886" t="s">
        <v>18</v>
      </c>
      <c r="O5886">
        <v>0</v>
      </c>
      <c r="P5886">
        <v>75000</v>
      </c>
    </row>
    <row r="5887" spans="4:16">
      <c r="D5887">
        <v>5886</v>
      </c>
      <c r="E5887" t="s">
        <v>19</v>
      </c>
      <c r="F5887" t="b">
        <v>0</v>
      </c>
      <c r="G5887">
        <v>3.27</v>
      </c>
      <c r="H5887" t="s">
        <v>25</v>
      </c>
      <c r="I5887" t="s">
        <v>26</v>
      </c>
      <c r="J5887">
        <v>600</v>
      </c>
      <c r="K5887">
        <v>5</v>
      </c>
      <c r="L5887" t="s">
        <v>16</v>
      </c>
      <c r="M5887" t="s">
        <v>28</v>
      </c>
      <c r="N5887" t="s">
        <v>18</v>
      </c>
      <c r="O5887">
        <v>0</v>
      </c>
      <c r="P5887">
        <v>0</v>
      </c>
    </row>
    <row r="5888" spans="4:16">
      <c r="D5888">
        <v>5887</v>
      </c>
      <c r="E5888" t="s">
        <v>19</v>
      </c>
      <c r="F5888" t="b">
        <v>0</v>
      </c>
      <c r="G5888">
        <v>3.27</v>
      </c>
      <c r="H5888" t="s">
        <v>20</v>
      </c>
      <c r="I5888" t="s">
        <v>26</v>
      </c>
      <c r="J5888">
        <v>670</v>
      </c>
      <c r="K5888">
        <v>3</v>
      </c>
      <c r="L5888" t="s">
        <v>32</v>
      </c>
      <c r="M5888" t="s">
        <v>17</v>
      </c>
      <c r="N5888" t="s">
        <v>18</v>
      </c>
      <c r="O5888">
        <v>0</v>
      </c>
      <c r="P5888">
        <v>75000</v>
      </c>
    </row>
    <row r="5889" spans="4:16">
      <c r="D5889">
        <v>5888</v>
      </c>
      <c r="E5889" t="s">
        <v>19</v>
      </c>
      <c r="F5889" t="b">
        <v>0</v>
      </c>
      <c r="G5889">
        <v>3.32</v>
      </c>
      <c r="H5889" t="s">
        <v>25</v>
      </c>
      <c r="I5889" t="s">
        <v>26</v>
      </c>
      <c r="J5889">
        <v>590</v>
      </c>
      <c r="K5889">
        <v>4</v>
      </c>
      <c r="L5889" t="s">
        <v>16</v>
      </c>
      <c r="M5889" t="s">
        <v>28</v>
      </c>
      <c r="N5889" t="s">
        <v>18</v>
      </c>
      <c r="O5889">
        <v>0</v>
      </c>
      <c r="P5889">
        <v>0</v>
      </c>
    </row>
    <row r="5890" spans="4:16">
      <c r="D5890">
        <v>5889</v>
      </c>
      <c r="E5890" t="s">
        <v>19</v>
      </c>
      <c r="F5890" t="b">
        <v>0</v>
      </c>
      <c r="G5890">
        <v>3.22</v>
      </c>
      <c r="H5890" t="s">
        <v>20</v>
      </c>
      <c r="I5890" t="s">
        <v>29</v>
      </c>
      <c r="J5890">
        <v>580</v>
      </c>
      <c r="K5890">
        <v>5</v>
      </c>
      <c r="L5890" t="s">
        <v>33</v>
      </c>
      <c r="M5890" t="s">
        <v>28</v>
      </c>
      <c r="N5890" t="s">
        <v>18</v>
      </c>
      <c r="O5890">
        <v>0</v>
      </c>
      <c r="P5890">
        <v>0</v>
      </c>
    </row>
    <row r="5891" spans="4:16">
      <c r="D5891">
        <v>5890</v>
      </c>
      <c r="E5891" t="s">
        <v>13</v>
      </c>
      <c r="F5891" t="b">
        <v>0</v>
      </c>
      <c r="G5891">
        <v>3.29</v>
      </c>
      <c r="H5891" t="s">
        <v>14</v>
      </c>
      <c r="I5891" t="s">
        <v>29</v>
      </c>
      <c r="J5891">
        <v>590</v>
      </c>
      <c r="K5891">
        <v>5</v>
      </c>
      <c r="L5891" t="s">
        <v>22</v>
      </c>
      <c r="M5891" t="s">
        <v>28</v>
      </c>
      <c r="N5891" t="s">
        <v>18</v>
      </c>
      <c r="O5891">
        <v>0</v>
      </c>
      <c r="P5891">
        <v>0</v>
      </c>
    </row>
    <row r="5892" spans="4:16">
      <c r="D5892">
        <v>5891</v>
      </c>
      <c r="E5892" t="s">
        <v>19</v>
      </c>
      <c r="F5892" t="b">
        <v>1</v>
      </c>
      <c r="G5892">
        <v>3.21</v>
      </c>
      <c r="H5892" t="s">
        <v>25</v>
      </c>
      <c r="I5892" t="s">
        <v>23</v>
      </c>
      <c r="J5892">
        <v>670</v>
      </c>
      <c r="K5892">
        <v>5</v>
      </c>
      <c r="L5892" t="s">
        <v>31</v>
      </c>
      <c r="M5892" t="s">
        <v>17</v>
      </c>
      <c r="N5892" t="s">
        <v>18</v>
      </c>
      <c r="O5892">
        <v>0</v>
      </c>
      <c r="P5892">
        <v>75000</v>
      </c>
    </row>
    <row r="5893" spans="4:16">
      <c r="D5893">
        <v>5892</v>
      </c>
      <c r="E5893" t="s">
        <v>19</v>
      </c>
      <c r="F5893" t="b">
        <v>1</v>
      </c>
      <c r="G5893">
        <v>3.06</v>
      </c>
      <c r="H5893" t="s">
        <v>14</v>
      </c>
      <c r="I5893" t="s">
        <v>23</v>
      </c>
      <c r="J5893">
        <v>610</v>
      </c>
      <c r="K5893">
        <v>5</v>
      </c>
      <c r="L5893" t="s">
        <v>37</v>
      </c>
      <c r="M5893" t="s">
        <v>17</v>
      </c>
      <c r="N5893" t="s">
        <v>18</v>
      </c>
      <c r="O5893">
        <v>0</v>
      </c>
      <c r="P5893">
        <v>75000</v>
      </c>
    </row>
    <row r="5894" spans="4:16">
      <c r="D5894">
        <v>5893</v>
      </c>
      <c r="E5894" t="s">
        <v>13</v>
      </c>
      <c r="F5894" t="b">
        <v>1</v>
      </c>
      <c r="G5894">
        <v>3.44</v>
      </c>
      <c r="H5894" t="s">
        <v>14</v>
      </c>
      <c r="I5894" t="s">
        <v>23</v>
      </c>
      <c r="J5894">
        <v>630</v>
      </c>
      <c r="K5894">
        <v>6</v>
      </c>
      <c r="L5894" t="s">
        <v>34</v>
      </c>
      <c r="M5894" t="s">
        <v>17</v>
      </c>
      <c r="N5894" t="s">
        <v>18</v>
      </c>
      <c r="O5894">
        <v>0</v>
      </c>
      <c r="P5894">
        <v>75000</v>
      </c>
    </row>
    <row r="5895" spans="4:16">
      <c r="D5895">
        <v>5894</v>
      </c>
      <c r="E5895" t="s">
        <v>13</v>
      </c>
      <c r="F5895" t="b">
        <v>1</v>
      </c>
      <c r="G5895">
        <v>3.24</v>
      </c>
      <c r="H5895" t="s">
        <v>20</v>
      </c>
      <c r="I5895" t="s">
        <v>23</v>
      </c>
      <c r="J5895">
        <v>690</v>
      </c>
      <c r="K5895">
        <v>7</v>
      </c>
      <c r="L5895" t="s">
        <v>27</v>
      </c>
      <c r="M5895" t="s">
        <v>17</v>
      </c>
      <c r="N5895" t="s">
        <v>18</v>
      </c>
      <c r="O5895">
        <v>0</v>
      </c>
      <c r="P5895">
        <v>75000</v>
      </c>
    </row>
    <row r="5896" spans="4:16">
      <c r="D5896">
        <v>5895</v>
      </c>
      <c r="E5896" t="s">
        <v>19</v>
      </c>
      <c r="F5896" t="b">
        <v>1</v>
      </c>
      <c r="G5896">
        <v>3.1</v>
      </c>
      <c r="H5896" t="s">
        <v>20</v>
      </c>
      <c r="I5896" t="s">
        <v>23</v>
      </c>
      <c r="J5896">
        <v>620</v>
      </c>
      <c r="K5896">
        <v>5</v>
      </c>
      <c r="L5896" t="s">
        <v>31</v>
      </c>
      <c r="M5896" t="s">
        <v>17</v>
      </c>
      <c r="N5896" t="s">
        <v>18</v>
      </c>
      <c r="O5896">
        <v>0</v>
      </c>
      <c r="P5896">
        <v>75000</v>
      </c>
    </row>
    <row r="5897" spans="4:16">
      <c r="D5897">
        <v>5896</v>
      </c>
      <c r="E5897" t="s">
        <v>19</v>
      </c>
      <c r="F5897" t="b">
        <v>1</v>
      </c>
      <c r="G5897">
        <v>3.3</v>
      </c>
      <c r="H5897" t="s">
        <v>20</v>
      </c>
      <c r="I5897" t="s">
        <v>23</v>
      </c>
      <c r="J5897">
        <v>600</v>
      </c>
      <c r="K5897">
        <v>7</v>
      </c>
      <c r="L5897" t="s">
        <v>32</v>
      </c>
      <c r="M5897" t="s">
        <v>28</v>
      </c>
      <c r="N5897" t="s">
        <v>18</v>
      </c>
      <c r="O5897">
        <v>0</v>
      </c>
      <c r="P5897">
        <v>0</v>
      </c>
    </row>
    <row r="5898" spans="4:16">
      <c r="D5898">
        <v>5897</v>
      </c>
      <c r="E5898" t="s">
        <v>19</v>
      </c>
      <c r="F5898" t="b">
        <v>1</v>
      </c>
      <c r="G5898">
        <v>3.5</v>
      </c>
      <c r="H5898" t="s">
        <v>14</v>
      </c>
      <c r="I5898" t="s">
        <v>23</v>
      </c>
      <c r="J5898">
        <v>700</v>
      </c>
      <c r="K5898">
        <v>8</v>
      </c>
      <c r="L5898" t="s">
        <v>27</v>
      </c>
      <c r="M5898" t="s">
        <v>17</v>
      </c>
      <c r="N5898" t="s">
        <v>18</v>
      </c>
      <c r="O5898">
        <v>0</v>
      </c>
      <c r="P5898">
        <v>75000</v>
      </c>
    </row>
    <row r="5899" spans="4:16">
      <c r="D5899">
        <v>5898</v>
      </c>
      <c r="E5899" t="s">
        <v>19</v>
      </c>
      <c r="F5899" t="b">
        <v>1</v>
      </c>
      <c r="G5899">
        <v>3.11</v>
      </c>
      <c r="H5899" t="s">
        <v>20</v>
      </c>
      <c r="I5899" t="s">
        <v>23</v>
      </c>
      <c r="J5899">
        <v>590</v>
      </c>
      <c r="K5899">
        <v>6</v>
      </c>
      <c r="L5899" t="s">
        <v>32</v>
      </c>
      <c r="M5899" t="s">
        <v>28</v>
      </c>
      <c r="N5899" t="s">
        <v>18</v>
      </c>
      <c r="O5899">
        <v>0</v>
      </c>
      <c r="P5899">
        <v>0</v>
      </c>
    </row>
    <row r="5900" spans="4:16">
      <c r="D5900">
        <v>5899</v>
      </c>
      <c r="E5900" t="s">
        <v>13</v>
      </c>
      <c r="F5900" t="b">
        <v>1</v>
      </c>
      <c r="G5900">
        <v>3.31</v>
      </c>
      <c r="H5900" t="s">
        <v>20</v>
      </c>
      <c r="I5900" t="s">
        <v>23</v>
      </c>
      <c r="J5900">
        <v>660</v>
      </c>
      <c r="K5900">
        <v>5</v>
      </c>
      <c r="L5900" t="s">
        <v>27</v>
      </c>
      <c r="M5900" t="s">
        <v>17</v>
      </c>
      <c r="N5900" t="s">
        <v>18</v>
      </c>
      <c r="O5900">
        <v>0</v>
      </c>
      <c r="P5900">
        <v>75000</v>
      </c>
    </row>
    <row r="5901" spans="4:16">
      <c r="D5901">
        <v>5900</v>
      </c>
      <c r="E5901" t="s">
        <v>13</v>
      </c>
      <c r="F5901" t="b">
        <v>1</v>
      </c>
      <c r="G5901">
        <v>3.51</v>
      </c>
      <c r="H5901" t="s">
        <v>20</v>
      </c>
      <c r="I5901" t="s">
        <v>23</v>
      </c>
      <c r="J5901">
        <v>650</v>
      </c>
      <c r="K5901">
        <v>6</v>
      </c>
      <c r="L5901" t="s">
        <v>27</v>
      </c>
      <c r="M5901" t="s">
        <v>17</v>
      </c>
      <c r="N5901" t="s">
        <v>18</v>
      </c>
      <c r="O5901">
        <v>0</v>
      </c>
      <c r="P5901">
        <v>75000</v>
      </c>
    </row>
    <row r="5902" spans="4:16">
      <c r="D5902">
        <v>5901</v>
      </c>
      <c r="E5902" t="s">
        <v>19</v>
      </c>
      <c r="F5902" t="b">
        <v>1</v>
      </c>
      <c r="G5902">
        <v>3.19</v>
      </c>
      <c r="H5902" t="s">
        <v>14</v>
      </c>
      <c r="I5902" t="s">
        <v>23</v>
      </c>
      <c r="J5902">
        <v>600</v>
      </c>
      <c r="K5902">
        <v>4</v>
      </c>
      <c r="L5902" t="s">
        <v>27</v>
      </c>
      <c r="M5902" t="s">
        <v>28</v>
      </c>
      <c r="N5902" t="s">
        <v>18</v>
      </c>
      <c r="O5902">
        <v>0</v>
      </c>
      <c r="P5902">
        <v>0</v>
      </c>
    </row>
    <row r="5903" spans="4:16">
      <c r="D5903">
        <v>5902</v>
      </c>
      <c r="E5903" t="s">
        <v>13</v>
      </c>
      <c r="F5903" t="b">
        <v>0</v>
      </c>
      <c r="G5903">
        <v>3.41</v>
      </c>
      <c r="H5903" t="s">
        <v>20</v>
      </c>
      <c r="I5903" t="s">
        <v>15</v>
      </c>
      <c r="J5903">
        <v>650</v>
      </c>
      <c r="K5903">
        <v>3</v>
      </c>
      <c r="L5903" t="s">
        <v>32</v>
      </c>
      <c r="M5903" t="s">
        <v>17</v>
      </c>
      <c r="N5903" t="s">
        <v>18</v>
      </c>
      <c r="O5903">
        <v>0</v>
      </c>
      <c r="P5903">
        <v>75000</v>
      </c>
    </row>
    <row r="5904" spans="4:16">
      <c r="D5904">
        <v>5903</v>
      </c>
      <c r="E5904" t="s">
        <v>19</v>
      </c>
      <c r="F5904" t="b">
        <v>0</v>
      </c>
      <c r="G5904">
        <v>3.5</v>
      </c>
      <c r="H5904" t="s">
        <v>14</v>
      </c>
      <c r="I5904" t="s">
        <v>26</v>
      </c>
      <c r="J5904">
        <v>670</v>
      </c>
      <c r="K5904">
        <v>7</v>
      </c>
      <c r="L5904" t="s">
        <v>30</v>
      </c>
      <c r="M5904" t="s">
        <v>17</v>
      </c>
      <c r="N5904" t="s">
        <v>18</v>
      </c>
      <c r="O5904">
        <v>0</v>
      </c>
      <c r="P5904">
        <v>75000</v>
      </c>
    </row>
    <row r="5905" spans="4:16">
      <c r="D5905">
        <v>5904</v>
      </c>
      <c r="E5905" t="s">
        <v>19</v>
      </c>
      <c r="F5905" t="b">
        <v>1</v>
      </c>
      <c r="G5905">
        <v>3.06</v>
      </c>
      <c r="H5905" t="s">
        <v>25</v>
      </c>
      <c r="I5905" t="s">
        <v>23</v>
      </c>
      <c r="J5905">
        <v>680</v>
      </c>
      <c r="K5905">
        <v>4</v>
      </c>
      <c r="L5905" t="s">
        <v>27</v>
      </c>
      <c r="M5905" t="s">
        <v>17</v>
      </c>
      <c r="N5905" t="s">
        <v>18</v>
      </c>
      <c r="O5905">
        <v>0</v>
      </c>
      <c r="P5905">
        <v>75000</v>
      </c>
    </row>
    <row r="5906" spans="4:16">
      <c r="D5906">
        <v>5905</v>
      </c>
      <c r="E5906" t="s">
        <v>13</v>
      </c>
      <c r="F5906" t="b">
        <v>1</v>
      </c>
      <c r="G5906">
        <v>3.3</v>
      </c>
      <c r="H5906" t="s">
        <v>20</v>
      </c>
      <c r="I5906" t="s">
        <v>23</v>
      </c>
      <c r="J5906">
        <v>640</v>
      </c>
      <c r="K5906">
        <v>6</v>
      </c>
      <c r="L5906" t="s">
        <v>31</v>
      </c>
      <c r="M5906" t="s">
        <v>17</v>
      </c>
      <c r="N5906" t="s">
        <v>18</v>
      </c>
      <c r="O5906">
        <v>0</v>
      </c>
      <c r="P5906">
        <v>75000</v>
      </c>
    </row>
    <row r="5907" spans="4:16">
      <c r="D5907">
        <v>5906</v>
      </c>
      <c r="E5907" t="s">
        <v>19</v>
      </c>
      <c r="F5907" t="b">
        <v>1</v>
      </c>
      <c r="G5907">
        <v>3.33</v>
      </c>
      <c r="H5907" t="s">
        <v>25</v>
      </c>
      <c r="I5907" t="s">
        <v>23</v>
      </c>
      <c r="J5907">
        <v>650</v>
      </c>
      <c r="K5907">
        <v>5</v>
      </c>
      <c r="L5907" t="s">
        <v>30</v>
      </c>
      <c r="M5907" t="s">
        <v>17</v>
      </c>
      <c r="N5907" t="s">
        <v>18</v>
      </c>
      <c r="O5907">
        <v>0</v>
      </c>
      <c r="P5907">
        <v>75000</v>
      </c>
    </row>
    <row r="5908" spans="4:16">
      <c r="D5908">
        <v>5907</v>
      </c>
      <c r="E5908" t="s">
        <v>13</v>
      </c>
      <c r="F5908" t="b">
        <v>1</v>
      </c>
      <c r="G5908">
        <v>3.09</v>
      </c>
      <c r="H5908" t="s">
        <v>25</v>
      </c>
      <c r="I5908" t="s">
        <v>23</v>
      </c>
      <c r="J5908">
        <v>660</v>
      </c>
      <c r="K5908">
        <v>5</v>
      </c>
      <c r="L5908" t="s">
        <v>22</v>
      </c>
      <c r="M5908" t="s">
        <v>17</v>
      </c>
      <c r="N5908" t="s">
        <v>18</v>
      </c>
      <c r="O5908">
        <v>0</v>
      </c>
      <c r="P5908">
        <v>75000</v>
      </c>
    </row>
    <row r="5909" spans="4:16">
      <c r="D5909">
        <v>5908</v>
      </c>
      <c r="E5909" t="s">
        <v>19</v>
      </c>
      <c r="F5909" t="b">
        <v>1</v>
      </c>
      <c r="G5909">
        <v>3.24</v>
      </c>
      <c r="H5909" t="s">
        <v>14</v>
      </c>
      <c r="I5909" t="s">
        <v>23</v>
      </c>
      <c r="J5909">
        <v>600</v>
      </c>
      <c r="K5909">
        <v>3</v>
      </c>
      <c r="L5909" t="s">
        <v>32</v>
      </c>
      <c r="M5909" t="s">
        <v>28</v>
      </c>
      <c r="N5909" t="s">
        <v>18</v>
      </c>
      <c r="O5909">
        <v>0</v>
      </c>
      <c r="P5909">
        <v>0</v>
      </c>
    </row>
    <row r="5910" spans="4:16">
      <c r="D5910">
        <v>5909</v>
      </c>
      <c r="E5910" t="s">
        <v>19</v>
      </c>
      <c r="F5910" t="b">
        <v>0</v>
      </c>
      <c r="G5910">
        <v>3.32</v>
      </c>
      <c r="H5910" t="s">
        <v>25</v>
      </c>
      <c r="I5910" t="s">
        <v>29</v>
      </c>
      <c r="J5910">
        <v>590</v>
      </c>
      <c r="K5910">
        <v>5</v>
      </c>
      <c r="L5910" t="s">
        <v>27</v>
      </c>
      <c r="M5910" t="s">
        <v>28</v>
      </c>
      <c r="N5910" t="s">
        <v>18</v>
      </c>
      <c r="O5910">
        <v>0</v>
      </c>
      <c r="P5910">
        <v>0</v>
      </c>
    </row>
    <row r="5911" spans="4:16">
      <c r="D5911">
        <v>5910</v>
      </c>
      <c r="E5911" t="s">
        <v>19</v>
      </c>
      <c r="F5911" t="b">
        <v>0</v>
      </c>
      <c r="G5911">
        <v>3.66</v>
      </c>
      <c r="H5911" t="s">
        <v>14</v>
      </c>
      <c r="I5911" t="s">
        <v>29</v>
      </c>
      <c r="J5911">
        <v>770</v>
      </c>
      <c r="K5911">
        <v>5</v>
      </c>
      <c r="L5911" t="s">
        <v>30</v>
      </c>
      <c r="M5911" t="s">
        <v>17</v>
      </c>
      <c r="N5911" t="s">
        <v>40</v>
      </c>
      <c r="O5911">
        <v>50000</v>
      </c>
      <c r="P5911">
        <v>25000</v>
      </c>
    </row>
    <row r="5912" spans="4:16">
      <c r="D5912">
        <v>5911</v>
      </c>
      <c r="E5912" t="s">
        <v>13</v>
      </c>
      <c r="F5912" t="b">
        <v>0</v>
      </c>
      <c r="G5912">
        <v>3.57</v>
      </c>
      <c r="H5912" t="s">
        <v>25</v>
      </c>
      <c r="I5912" t="s">
        <v>15</v>
      </c>
      <c r="J5912">
        <v>720</v>
      </c>
      <c r="K5912">
        <v>3</v>
      </c>
      <c r="L5912" t="s">
        <v>33</v>
      </c>
      <c r="M5912" t="s">
        <v>17</v>
      </c>
      <c r="N5912" t="s">
        <v>18</v>
      </c>
      <c r="O5912">
        <v>0</v>
      </c>
      <c r="P5912">
        <v>75000</v>
      </c>
    </row>
    <row r="5913" spans="4:16">
      <c r="D5913">
        <v>5912</v>
      </c>
      <c r="E5913" t="s">
        <v>19</v>
      </c>
      <c r="F5913" t="b">
        <v>0</v>
      </c>
      <c r="G5913">
        <v>3.13</v>
      </c>
      <c r="H5913" t="s">
        <v>20</v>
      </c>
      <c r="I5913" t="s">
        <v>15</v>
      </c>
      <c r="J5913">
        <v>600</v>
      </c>
      <c r="K5913">
        <v>6</v>
      </c>
      <c r="L5913" t="s">
        <v>33</v>
      </c>
      <c r="M5913" t="s">
        <v>28</v>
      </c>
      <c r="N5913" t="s">
        <v>18</v>
      </c>
      <c r="O5913">
        <v>0</v>
      </c>
      <c r="P5913">
        <v>0</v>
      </c>
    </row>
    <row r="5914" spans="4:16">
      <c r="D5914">
        <v>5913</v>
      </c>
      <c r="E5914" t="s">
        <v>19</v>
      </c>
      <c r="F5914" t="b">
        <v>1</v>
      </c>
      <c r="G5914">
        <v>3.26</v>
      </c>
      <c r="H5914" t="s">
        <v>25</v>
      </c>
      <c r="I5914" t="s">
        <v>23</v>
      </c>
      <c r="J5914">
        <v>660</v>
      </c>
      <c r="K5914">
        <v>6</v>
      </c>
      <c r="L5914" t="s">
        <v>16</v>
      </c>
      <c r="M5914" t="s">
        <v>17</v>
      </c>
      <c r="N5914" t="s">
        <v>18</v>
      </c>
      <c r="O5914">
        <v>0</v>
      </c>
      <c r="P5914">
        <v>75000</v>
      </c>
    </row>
    <row r="5915" spans="4:16">
      <c r="D5915">
        <v>5914</v>
      </c>
      <c r="E5915" t="s">
        <v>19</v>
      </c>
      <c r="F5915" t="b">
        <v>0</v>
      </c>
      <c r="G5915">
        <v>3.16</v>
      </c>
      <c r="H5915" t="s">
        <v>14</v>
      </c>
      <c r="I5915" t="s">
        <v>29</v>
      </c>
      <c r="J5915">
        <v>610</v>
      </c>
      <c r="K5915">
        <v>5</v>
      </c>
      <c r="L5915" t="s">
        <v>31</v>
      </c>
      <c r="M5915" t="s">
        <v>17</v>
      </c>
      <c r="N5915" t="s">
        <v>18</v>
      </c>
      <c r="O5915">
        <v>0</v>
      </c>
      <c r="P5915">
        <v>75000</v>
      </c>
    </row>
    <row r="5916" spans="4:16">
      <c r="D5916">
        <v>5915</v>
      </c>
      <c r="E5916" t="s">
        <v>19</v>
      </c>
      <c r="F5916" t="b">
        <v>0</v>
      </c>
      <c r="G5916">
        <v>3.2</v>
      </c>
      <c r="H5916" t="s">
        <v>14</v>
      </c>
      <c r="I5916" t="s">
        <v>21</v>
      </c>
      <c r="J5916">
        <v>670</v>
      </c>
      <c r="K5916">
        <v>4</v>
      </c>
      <c r="L5916" t="s">
        <v>31</v>
      </c>
      <c r="M5916" t="s">
        <v>17</v>
      </c>
      <c r="N5916" t="s">
        <v>18</v>
      </c>
      <c r="O5916">
        <v>0</v>
      </c>
      <c r="P5916">
        <v>75000</v>
      </c>
    </row>
    <row r="5917" spans="4:16">
      <c r="D5917">
        <v>5916</v>
      </c>
      <c r="E5917" t="s">
        <v>13</v>
      </c>
      <c r="F5917" t="b">
        <v>1</v>
      </c>
      <c r="G5917">
        <v>3.23</v>
      </c>
      <c r="H5917" t="s">
        <v>25</v>
      </c>
      <c r="I5917" t="s">
        <v>23</v>
      </c>
      <c r="J5917">
        <v>670</v>
      </c>
      <c r="K5917">
        <v>3</v>
      </c>
      <c r="L5917" t="s">
        <v>32</v>
      </c>
      <c r="M5917" t="s">
        <v>17</v>
      </c>
      <c r="N5917" t="s">
        <v>18</v>
      </c>
      <c r="O5917">
        <v>0</v>
      </c>
      <c r="P5917">
        <v>75000</v>
      </c>
    </row>
    <row r="5918" spans="4:16">
      <c r="D5918">
        <v>5917</v>
      </c>
      <c r="E5918" t="s">
        <v>19</v>
      </c>
      <c r="F5918" t="b">
        <v>0</v>
      </c>
      <c r="G5918">
        <v>3.33</v>
      </c>
      <c r="H5918" t="s">
        <v>20</v>
      </c>
      <c r="I5918" t="s">
        <v>15</v>
      </c>
      <c r="J5918">
        <v>610</v>
      </c>
      <c r="K5918">
        <v>6</v>
      </c>
      <c r="L5918" t="s">
        <v>16</v>
      </c>
      <c r="M5918" t="s">
        <v>17</v>
      </c>
      <c r="N5918" t="s">
        <v>18</v>
      </c>
      <c r="O5918">
        <v>0</v>
      </c>
      <c r="P5918">
        <v>75000</v>
      </c>
    </row>
    <row r="5919" spans="4:16">
      <c r="D5919">
        <v>5918</v>
      </c>
      <c r="E5919" t="s">
        <v>13</v>
      </c>
      <c r="F5919" t="b">
        <v>0</v>
      </c>
      <c r="G5919">
        <v>3.45</v>
      </c>
      <c r="H5919" t="s">
        <v>25</v>
      </c>
      <c r="I5919" t="s">
        <v>29</v>
      </c>
      <c r="J5919">
        <v>690</v>
      </c>
      <c r="K5919">
        <v>6</v>
      </c>
      <c r="L5919" t="s">
        <v>27</v>
      </c>
      <c r="M5919" t="s">
        <v>17</v>
      </c>
      <c r="N5919" t="s">
        <v>18</v>
      </c>
      <c r="O5919">
        <v>0</v>
      </c>
      <c r="P5919">
        <v>75000</v>
      </c>
    </row>
    <row r="5920" spans="4:16">
      <c r="D5920">
        <v>5919</v>
      </c>
      <c r="E5920" t="s">
        <v>19</v>
      </c>
      <c r="F5920" t="b">
        <v>0</v>
      </c>
      <c r="G5920">
        <v>3.44</v>
      </c>
      <c r="H5920" t="s">
        <v>25</v>
      </c>
      <c r="I5920" t="s">
        <v>29</v>
      </c>
      <c r="J5920">
        <v>680</v>
      </c>
      <c r="K5920">
        <v>5</v>
      </c>
      <c r="L5920" t="s">
        <v>27</v>
      </c>
      <c r="M5920" t="s">
        <v>17</v>
      </c>
      <c r="N5920" t="s">
        <v>18</v>
      </c>
      <c r="O5920">
        <v>0</v>
      </c>
      <c r="P5920">
        <v>75000</v>
      </c>
    </row>
    <row r="5921" spans="4:16">
      <c r="D5921">
        <v>5920</v>
      </c>
      <c r="E5921" t="s">
        <v>19</v>
      </c>
      <c r="F5921" t="b">
        <v>0</v>
      </c>
      <c r="G5921">
        <v>3.25</v>
      </c>
      <c r="H5921" t="s">
        <v>14</v>
      </c>
      <c r="I5921" t="s">
        <v>15</v>
      </c>
      <c r="J5921">
        <v>660</v>
      </c>
      <c r="K5921">
        <v>5</v>
      </c>
      <c r="L5921" t="s">
        <v>34</v>
      </c>
      <c r="M5921" t="s">
        <v>17</v>
      </c>
      <c r="N5921" t="s">
        <v>18</v>
      </c>
      <c r="O5921">
        <v>0</v>
      </c>
      <c r="P5921">
        <v>75000</v>
      </c>
    </row>
    <row r="5922" spans="4:16">
      <c r="D5922">
        <v>5921</v>
      </c>
      <c r="E5922" t="s">
        <v>13</v>
      </c>
      <c r="F5922" t="b">
        <v>0</v>
      </c>
      <c r="G5922">
        <v>3.36</v>
      </c>
      <c r="H5922" t="s">
        <v>20</v>
      </c>
      <c r="I5922" t="s">
        <v>21</v>
      </c>
      <c r="J5922">
        <v>680</v>
      </c>
      <c r="K5922">
        <v>5</v>
      </c>
      <c r="L5922" t="s">
        <v>33</v>
      </c>
      <c r="M5922" t="s">
        <v>17</v>
      </c>
      <c r="N5922" t="s">
        <v>18</v>
      </c>
      <c r="O5922">
        <v>0</v>
      </c>
      <c r="P5922">
        <v>75000</v>
      </c>
    </row>
    <row r="5923" spans="4:16">
      <c r="D5923">
        <v>5922</v>
      </c>
      <c r="E5923" t="s">
        <v>19</v>
      </c>
      <c r="F5923" t="b">
        <v>0</v>
      </c>
      <c r="G5923">
        <v>3.26</v>
      </c>
      <c r="H5923" t="s">
        <v>20</v>
      </c>
      <c r="I5923" t="s">
        <v>21</v>
      </c>
      <c r="J5923">
        <v>620</v>
      </c>
      <c r="K5923">
        <v>4</v>
      </c>
      <c r="L5923" t="s">
        <v>27</v>
      </c>
      <c r="M5923" t="s">
        <v>17</v>
      </c>
      <c r="N5923" t="s">
        <v>18</v>
      </c>
      <c r="O5923">
        <v>0</v>
      </c>
      <c r="P5923">
        <v>75000</v>
      </c>
    </row>
    <row r="5924" spans="4:16">
      <c r="D5924">
        <v>5923</v>
      </c>
      <c r="E5924" t="s">
        <v>13</v>
      </c>
      <c r="F5924" t="b">
        <v>1</v>
      </c>
      <c r="G5924">
        <v>3.28</v>
      </c>
      <c r="H5924" t="s">
        <v>25</v>
      </c>
      <c r="I5924" t="s">
        <v>23</v>
      </c>
      <c r="J5924">
        <v>640</v>
      </c>
      <c r="K5924">
        <v>5</v>
      </c>
      <c r="L5924" t="s">
        <v>32</v>
      </c>
      <c r="M5924" t="s">
        <v>17</v>
      </c>
      <c r="N5924" t="s">
        <v>18</v>
      </c>
      <c r="O5924">
        <v>0</v>
      </c>
      <c r="P5924">
        <v>75000</v>
      </c>
    </row>
    <row r="5925" spans="4:16">
      <c r="D5925">
        <v>5924</v>
      </c>
      <c r="E5925" t="s">
        <v>19</v>
      </c>
      <c r="F5925" t="b">
        <v>0</v>
      </c>
      <c r="G5925">
        <v>3.14</v>
      </c>
      <c r="H5925" t="s">
        <v>25</v>
      </c>
      <c r="I5925" t="s">
        <v>15</v>
      </c>
      <c r="J5925">
        <v>610</v>
      </c>
      <c r="K5925">
        <v>5</v>
      </c>
      <c r="L5925" t="s">
        <v>34</v>
      </c>
      <c r="M5925" t="s">
        <v>17</v>
      </c>
      <c r="N5925" t="s">
        <v>18</v>
      </c>
      <c r="O5925">
        <v>0</v>
      </c>
      <c r="P5925">
        <v>75000</v>
      </c>
    </row>
    <row r="5926" spans="4:16">
      <c r="D5926">
        <v>5925</v>
      </c>
      <c r="E5926" t="s">
        <v>13</v>
      </c>
      <c r="F5926" t="b">
        <v>0</v>
      </c>
      <c r="G5926">
        <v>3.46</v>
      </c>
      <c r="H5926" t="s">
        <v>20</v>
      </c>
      <c r="I5926" t="s">
        <v>26</v>
      </c>
      <c r="J5926">
        <v>670</v>
      </c>
      <c r="K5926">
        <v>5</v>
      </c>
      <c r="L5926" t="s">
        <v>27</v>
      </c>
      <c r="M5926" t="s">
        <v>17</v>
      </c>
      <c r="N5926" t="s">
        <v>18</v>
      </c>
      <c r="O5926">
        <v>0</v>
      </c>
      <c r="P5926">
        <v>75000</v>
      </c>
    </row>
    <row r="5927" spans="4:16">
      <c r="D5927">
        <v>5926</v>
      </c>
      <c r="E5927" t="s">
        <v>13</v>
      </c>
      <c r="F5927" t="b">
        <v>0</v>
      </c>
      <c r="G5927">
        <v>3.36</v>
      </c>
      <c r="H5927" t="s">
        <v>20</v>
      </c>
      <c r="I5927" t="s">
        <v>15</v>
      </c>
      <c r="J5927">
        <v>670</v>
      </c>
      <c r="K5927">
        <v>7</v>
      </c>
      <c r="L5927" t="s">
        <v>31</v>
      </c>
      <c r="M5927" t="s">
        <v>17</v>
      </c>
      <c r="N5927" t="s">
        <v>18</v>
      </c>
      <c r="O5927">
        <v>0</v>
      </c>
      <c r="P5927">
        <v>75000</v>
      </c>
    </row>
    <row r="5928" spans="4:16">
      <c r="D5928">
        <v>5927</v>
      </c>
      <c r="E5928" t="s">
        <v>19</v>
      </c>
      <c r="F5928" t="b">
        <v>0</v>
      </c>
      <c r="G5928">
        <v>3.47</v>
      </c>
      <c r="H5928" t="s">
        <v>25</v>
      </c>
      <c r="I5928" t="s">
        <v>26</v>
      </c>
      <c r="J5928">
        <v>670</v>
      </c>
      <c r="K5928">
        <v>4</v>
      </c>
      <c r="L5928" t="s">
        <v>34</v>
      </c>
      <c r="M5928" t="s">
        <v>17</v>
      </c>
      <c r="N5928" t="s">
        <v>18</v>
      </c>
      <c r="O5928">
        <v>0</v>
      </c>
      <c r="P5928">
        <v>75000</v>
      </c>
    </row>
    <row r="5929" spans="4:16">
      <c r="D5929">
        <v>5928</v>
      </c>
      <c r="E5929" t="s">
        <v>13</v>
      </c>
      <c r="F5929" t="b">
        <v>0</v>
      </c>
      <c r="G5929">
        <v>3.12</v>
      </c>
      <c r="H5929" t="s">
        <v>20</v>
      </c>
      <c r="I5929" t="s">
        <v>21</v>
      </c>
      <c r="J5929">
        <v>600</v>
      </c>
      <c r="K5929">
        <v>8</v>
      </c>
      <c r="L5929" t="s">
        <v>27</v>
      </c>
      <c r="M5929" t="s">
        <v>28</v>
      </c>
      <c r="N5929" t="s">
        <v>18</v>
      </c>
      <c r="O5929">
        <v>0</v>
      </c>
      <c r="P5929">
        <v>0</v>
      </c>
    </row>
    <row r="5930" spans="4:16">
      <c r="D5930">
        <v>5929</v>
      </c>
      <c r="E5930" t="s">
        <v>13</v>
      </c>
      <c r="F5930" t="b">
        <v>0</v>
      </c>
      <c r="G5930">
        <v>3.35</v>
      </c>
      <c r="H5930" t="s">
        <v>25</v>
      </c>
      <c r="I5930" t="s">
        <v>15</v>
      </c>
      <c r="J5930">
        <v>580</v>
      </c>
      <c r="K5930">
        <v>3</v>
      </c>
      <c r="L5930" t="s">
        <v>27</v>
      </c>
      <c r="M5930" t="s">
        <v>28</v>
      </c>
      <c r="N5930" t="s">
        <v>18</v>
      </c>
      <c r="O5930">
        <v>0</v>
      </c>
      <c r="P5930">
        <v>0</v>
      </c>
    </row>
    <row r="5931" spans="4:16">
      <c r="D5931">
        <v>5930</v>
      </c>
      <c r="E5931" t="s">
        <v>19</v>
      </c>
      <c r="F5931" t="b">
        <v>0</v>
      </c>
      <c r="G5931">
        <v>3.48</v>
      </c>
      <c r="H5931" t="s">
        <v>20</v>
      </c>
      <c r="I5931" t="s">
        <v>15</v>
      </c>
      <c r="J5931">
        <v>760</v>
      </c>
      <c r="K5931">
        <v>8</v>
      </c>
      <c r="L5931" t="s">
        <v>16</v>
      </c>
      <c r="M5931" t="s">
        <v>17</v>
      </c>
      <c r="N5931" t="s">
        <v>18</v>
      </c>
      <c r="O5931">
        <v>0</v>
      </c>
      <c r="P5931">
        <v>75000</v>
      </c>
    </row>
    <row r="5932" spans="4:16">
      <c r="D5932">
        <v>5931</v>
      </c>
      <c r="E5932" t="s">
        <v>13</v>
      </c>
      <c r="F5932" t="b">
        <v>0</v>
      </c>
      <c r="G5932">
        <v>3.18</v>
      </c>
      <c r="H5932" t="s">
        <v>20</v>
      </c>
      <c r="I5932" t="s">
        <v>21</v>
      </c>
      <c r="J5932">
        <v>680</v>
      </c>
      <c r="K5932">
        <v>4</v>
      </c>
      <c r="L5932" t="s">
        <v>22</v>
      </c>
      <c r="M5932" t="s">
        <v>17</v>
      </c>
      <c r="N5932" t="s">
        <v>18</v>
      </c>
      <c r="O5932">
        <v>0</v>
      </c>
      <c r="P5932">
        <v>75000</v>
      </c>
    </row>
    <row r="5933" spans="4:16">
      <c r="D5933">
        <v>5932</v>
      </c>
      <c r="E5933" t="s">
        <v>19</v>
      </c>
      <c r="F5933" t="b">
        <v>0</v>
      </c>
      <c r="G5933">
        <v>3.26</v>
      </c>
      <c r="H5933" t="s">
        <v>20</v>
      </c>
      <c r="I5933" t="s">
        <v>15</v>
      </c>
      <c r="J5933">
        <v>670</v>
      </c>
      <c r="K5933">
        <v>3</v>
      </c>
      <c r="L5933" t="s">
        <v>37</v>
      </c>
      <c r="M5933" t="s">
        <v>17</v>
      </c>
      <c r="N5933" t="s">
        <v>18</v>
      </c>
      <c r="O5933">
        <v>0</v>
      </c>
      <c r="P5933">
        <v>75000</v>
      </c>
    </row>
    <row r="5934" spans="4:16">
      <c r="D5934">
        <v>5933</v>
      </c>
      <c r="E5934" t="s">
        <v>19</v>
      </c>
      <c r="F5934" t="b">
        <v>0</v>
      </c>
      <c r="G5934">
        <v>3.26</v>
      </c>
      <c r="H5934" t="s">
        <v>20</v>
      </c>
      <c r="I5934" t="s">
        <v>15</v>
      </c>
      <c r="J5934">
        <v>740</v>
      </c>
      <c r="K5934">
        <v>6</v>
      </c>
      <c r="L5934" t="s">
        <v>31</v>
      </c>
      <c r="M5934" t="s">
        <v>17</v>
      </c>
      <c r="N5934" t="s">
        <v>18</v>
      </c>
      <c r="O5934">
        <v>0</v>
      </c>
      <c r="P5934">
        <v>75000</v>
      </c>
    </row>
    <row r="5935" spans="4:16">
      <c r="D5935">
        <v>5934</v>
      </c>
      <c r="E5935" t="s">
        <v>19</v>
      </c>
      <c r="F5935" t="b">
        <v>0</v>
      </c>
      <c r="G5935">
        <v>3.35</v>
      </c>
      <c r="H5935" t="s">
        <v>25</v>
      </c>
      <c r="I5935" t="s">
        <v>29</v>
      </c>
      <c r="J5935">
        <v>630</v>
      </c>
      <c r="K5935">
        <v>4</v>
      </c>
      <c r="L5935" t="s">
        <v>32</v>
      </c>
      <c r="M5935" t="s">
        <v>17</v>
      </c>
      <c r="N5935" t="s">
        <v>18</v>
      </c>
      <c r="O5935">
        <v>0</v>
      </c>
      <c r="P5935">
        <v>75000</v>
      </c>
    </row>
    <row r="5936" spans="4:16">
      <c r="D5936">
        <v>5935</v>
      </c>
      <c r="E5936" t="s">
        <v>19</v>
      </c>
      <c r="F5936" t="b">
        <v>0</v>
      </c>
      <c r="G5936">
        <v>3.18</v>
      </c>
      <c r="H5936" t="s">
        <v>25</v>
      </c>
      <c r="I5936" t="s">
        <v>21</v>
      </c>
      <c r="J5936">
        <v>670</v>
      </c>
      <c r="K5936">
        <v>4</v>
      </c>
      <c r="L5936" t="s">
        <v>31</v>
      </c>
      <c r="M5936" t="s">
        <v>17</v>
      </c>
      <c r="N5936" t="s">
        <v>18</v>
      </c>
      <c r="O5936">
        <v>0</v>
      </c>
      <c r="P5936">
        <v>75000</v>
      </c>
    </row>
    <row r="5937" spans="4:16">
      <c r="D5937">
        <v>5936</v>
      </c>
      <c r="E5937" t="s">
        <v>13</v>
      </c>
      <c r="F5937" t="b">
        <v>0</v>
      </c>
      <c r="G5937">
        <v>3.4</v>
      </c>
      <c r="H5937" t="s">
        <v>25</v>
      </c>
      <c r="I5937" t="s">
        <v>15</v>
      </c>
      <c r="J5937">
        <v>690</v>
      </c>
      <c r="K5937">
        <v>5</v>
      </c>
      <c r="L5937" t="s">
        <v>32</v>
      </c>
      <c r="M5937" t="s">
        <v>17</v>
      </c>
      <c r="N5937" t="s">
        <v>18</v>
      </c>
      <c r="O5937">
        <v>0</v>
      </c>
      <c r="P5937">
        <v>75000</v>
      </c>
    </row>
    <row r="5938" spans="4:16">
      <c r="D5938">
        <v>5937</v>
      </c>
      <c r="E5938" t="s">
        <v>13</v>
      </c>
      <c r="F5938" t="b">
        <v>1</v>
      </c>
      <c r="G5938">
        <v>3.21</v>
      </c>
      <c r="H5938" t="s">
        <v>20</v>
      </c>
      <c r="I5938" t="s">
        <v>23</v>
      </c>
      <c r="J5938">
        <v>670</v>
      </c>
      <c r="K5938">
        <v>5</v>
      </c>
      <c r="L5938" t="s">
        <v>27</v>
      </c>
      <c r="M5938" t="s">
        <v>17</v>
      </c>
      <c r="N5938" t="s">
        <v>18</v>
      </c>
      <c r="O5938">
        <v>0</v>
      </c>
      <c r="P5938">
        <v>75000</v>
      </c>
    </row>
    <row r="5939" spans="4:16">
      <c r="D5939">
        <v>5938</v>
      </c>
      <c r="E5939" t="s">
        <v>19</v>
      </c>
      <c r="F5939" t="b">
        <v>0</v>
      </c>
      <c r="G5939">
        <v>3.36</v>
      </c>
      <c r="H5939" t="s">
        <v>20</v>
      </c>
      <c r="I5939" t="s">
        <v>15</v>
      </c>
      <c r="J5939">
        <v>680</v>
      </c>
      <c r="K5939">
        <v>5</v>
      </c>
      <c r="L5939" t="s">
        <v>32</v>
      </c>
      <c r="M5939" t="s">
        <v>17</v>
      </c>
      <c r="N5939" t="s">
        <v>18</v>
      </c>
      <c r="O5939">
        <v>0</v>
      </c>
      <c r="P5939">
        <v>75000</v>
      </c>
    </row>
    <row r="5940" spans="4:16">
      <c r="D5940">
        <v>5939</v>
      </c>
      <c r="E5940" t="s">
        <v>13</v>
      </c>
      <c r="F5940" t="b">
        <v>0</v>
      </c>
      <c r="G5940">
        <v>3.21</v>
      </c>
      <c r="H5940" t="s">
        <v>25</v>
      </c>
      <c r="I5940" t="s">
        <v>21</v>
      </c>
      <c r="J5940">
        <v>610</v>
      </c>
      <c r="K5940">
        <v>5</v>
      </c>
      <c r="L5940" t="s">
        <v>33</v>
      </c>
      <c r="M5940" t="s">
        <v>17</v>
      </c>
      <c r="N5940" t="s">
        <v>18</v>
      </c>
      <c r="O5940">
        <v>0</v>
      </c>
      <c r="P5940">
        <v>75000</v>
      </c>
    </row>
    <row r="5941" spans="4:16">
      <c r="D5941">
        <v>5940</v>
      </c>
      <c r="E5941" t="s">
        <v>19</v>
      </c>
      <c r="F5941" t="b">
        <v>0</v>
      </c>
      <c r="G5941">
        <v>3.27</v>
      </c>
      <c r="H5941" t="s">
        <v>20</v>
      </c>
      <c r="I5941" t="s">
        <v>15</v>
      </c>
      <c r="J5941">
        <v>670</v>
      </c>
      <c r="K5941">
        <v>5</v>
      </c>
      <c r="L5941" t="s">
        <v>16</v>
      </c>
      <c r="M5941" t="s">
        <v>17</v>
      </c>
      <c r="N5941" t="s">
        <v>18</v>
      </c>
      <c r="O5941">
        <v>0</v>
      </c>
      <c r="P5941">
        <v>75000</v>
      </c>
    </row>
    <row r="5942" spans="4:16">
      <c r="D5942">
        <v>5941</v>
      </c>
      <c r="E5942" t="s">
        <v>19</v>
      </c>
      <c r="F5942" t="b">
        <v>0</v>
      </c>
      <c r="G5942">
        <v>3.32</v>
      </c>
      <c r="H5942" t="s">
        <v>20</v>
      </c>
      <c r="I5942" t="s">
        <v>15</v>
      </c>
      <c r="J5942">
        <v>750</v>
      </c>
      <c r="K5942">
        <v>4</v>
      </c>
      <c r="L5942" t="s">
        <v>24</v>
      </c>
      <c r="M5942" t="s">
        <v>17</v>
      </c>
      <c r="N5942" t="s">
        <v>18</v>
      </c>
      <c r="O5942">
        <v>0</v>
      </c>
      <c r="P5942">
        <v>75000</v>
      </c>
    </row>
    <row r="5943" spans="4:16">
      <c r="D5943">
        <v>5942</v>
      </c>
      <c r="E5943" t="s">
        <v>19</v>
      </c>
      <c r="F5943" t="b">
        <v>0</v>
      </c>
      <c r="G5943">
        <v>3.64</v>
      </c>
      <c r="H5943" t="s">
        <v>14</v>
      </c>
      <c r="I5943" t="s">
        <v>29</v>
      </c>
      <c r="J5943">
        <v>740</v>
      </c>
      <c r="K5943">
        <v>6</v>
      </c>
      <c r="L5943" t="s">
        <v>16</v>
      </c>
      <c r="M5943" t="s">
        <v>17</v>
      </c>
      <c r="N5943" t="s">
        <v>18</v>
      </c>
      <c r="O5943">
        <v>0</v>
      </c>
      <c r="P5943">
        <v>75000</v>
      </c>
    </row>
    <row r="5944" spans="4:16">
      <c r="D5944">
        <v>5943</v>
      </c>
      <c r="E5944" t="s">
        <v>19</v>
      </c>
      <c r="F5944" t="b">
        <v>0</v>
      </c>
      <c r="G5944">
        <v>3.22</v>
      </c>
      <c r="H5944" t="s">
        <v>20</v>
      </c>
      <c r="I5944" t="s">
        <v>15</v>
      </c>
      <c r="J5944">
        <v>620</v>
      </c>
      <c r="K5944">
        <v>5</v>
      </c>
      <c r="L5944" t="s">
        <v>32</v>
      </c>
      <c r="M5944" t="s">
        <v>17</v>
      </c>
      <c r="N5944" t="s">
        <v>18</v>
      </c>
      <c r="O5944">
        <v>0</v>
      </c>
      <c r="P5944">
        <v>75000</v>
      </c>
    </row>
    <row r="5945" spans="4:16">
      <c r="D5945">
        <v>5944</v>
      </c>
      <c r="E5945" t="s">
        <v>19</v>
      </c>
      <c r="F5945" t="b">
        <v>0</v>
      </c>
      <c r="G5945">
        <v>2.9</v>
      </c>
      <c r="H5945" t="s">
        <v>25</v>
      </c>
      <c r="I5945" t="s">
        <v>29</v>
      </c>
      <c r="J5945">
        <v>570</v>
      </c>
      <c r="K5945">
        <v>5</v>
      </c>
      <c r="L5945" t="s">
        <v>32</v>
      </c>
      <c r="M5945" t="s">
        <v>28</v>
      </c>
      <c r="N5945" t="s">
        <v>18</v>
      </c>
      <c r="O5945">
        <v>0</v>
      </c>
      <c r="P5945">
        <v>0</v>
      </c>
    </row>
    <row r="5946" spans="4:16">
      <c r="D5946">
        <v>5945</v>
      </c>
      <c r="E5946" t="s">
        <v>13</v>
      </c>
      <c r="F5946" t="b">
        <v>0</v>
      </c>
      <c r="G5946">
        <v>3.14</v>
      </c>
      <c r="H5946" t="s">
        <v>14</v>
      </c>
      <c r="I5946" t="s">
        <v>29</v>
      </c>
      <c r="J5946">
        <v>630</v>
      </c>
      <c r="K5946">
        <v>5</v>
      </c>
      <c r="L5946" t="s">
        <v>34</v>
      </c>
      <c r="M5946" t="s">
        <v>17</v>
      </c>
      <c r="N5946" t="s">
        <v>18</v>
      </c>
      <c r="O5946">
        <v>0</v>
      </c>
      <c r="P5946">
        <v>75000</v>
      </c>
    </row>
    <row r="5947" spans="4:16">
      <c r="D5947">
        <v>5946</v>
      </c>
      <c r="E5947" t="s">
        <v>19</v>
      </c>
      <c r="F5947" t="b">
        <v>1</v>
      </c>
      <c r="G5947">
        <v>3.13</v>
      </c>
      <c r="H5947" t="s">
        <v>14</v>
      </c>
      <c r="I5947" t="s">
        <v>23</v>
      </c>
      <c r="J5947">
        <v>600</v>
      </c>
      <c r="K5947">
        <v>5</v>
      </c>
      <c r="L5947" t="s">
        <v>16</v>
      </c>
      <c r="M5947" t="s">
        <v>28</v>
      </c>
      <c r="N5947" t="s">
        <v>18</v>
      </c>
      <c r="O5947">
        <v>0</v>
      </c>
      <c r="P5947">
        <v>0</v>
      </c>
    </row>
    <row r="5948" spans="4:16">
      <c r="D5948">
        <v>5947</v>
      </c>
      <c r="E5948" t="s">
        <v>19</v>
      </c>
      <c r="F5948" t="b">
        <v>0</v>
      </c>
      <c r="G5948">
        <v>3.24</v>
      </c>
      <c r="H5948" t="s">
        <v>25</v>
      </c>
      <c r="I5948" t="s">
        <v>29</v>
      </c>
      <c r="J5948">
        <v>580</v>
      </c>
      <c r="K5948">
        <v>3</v>
      </c>
      <c r="L5948" t="s">
        <v>27</v>
      </c>
      <c r="M5948" t="s">
        <v>28</v>
      </c>
      <c r="N5948" t="s">
        <v>18</v>
      </c>
      <c r="O5948">
        <v>0</v>
      </c>
      <c r="P5948">
        <v>0</v>
      </c>
    </row>
    <row r="5949" spans="4:16">
      <c r="D5949">
        <v>5948</v>
      </c>
      <c r="E5949" t="s">
        <v>13</v>
      </c>
      <c r="F5949" t="b">
        <v>0</v>
      </c>
      <c r="G5949">
        <v>3.3</v>
      </c>
      <c r="H5949" t="s">
        <v>25</v>
      </c>
      <c r="I5949" t="s">
        <v>15</v>
      </c>
      <c r="J5949">
        <v>590</v>
      </c>
      <c r="K5949">
        <v>4</v>
      </c>
      <c r="L5949" t="s">
        <v>32</v>
      </c>
      <c r="M5949" t="s">
        <v>28</v>
      </c>
      <c r="N5949" t="s">
        <v>18</v>
      </c>
      <c r="O5949">
        <v>0</v>
      </c>
      <c r="P5949">
        <v>0</v>
      </c>
    </row>
    <row r="5950" spans="4:16">
      <c r="D5950">
        <v>5949</v>
      </c>
      <c r="E5950" t="s">
        <v>19</v>
      </c>
      <c r="F5950" t="b">
        <v>1</v>
      </c>
      <c r="G5950">
        <v>3.36</v>
      </c>
      <c r="H5950" t="s">
        <v>20</v>
      </c>
      <c r="I5950" t="s">
        <v>23</v>
      </c>
      <c r="J5950">
        <v>650</v>
      </c>
      <c r="K5950">
        <v>6</v>
      </c>
      <c r="L5950" t="s">
        <v>31</v>
      </c>
      <c r="M5950" t="s">
        <v>17</v>
      </c>
      <c r="N5950" t="s">
        <v>18</v>
      </c>
      <c r="O5950">
        <v>0</v>
      </c>
      <c r="P5950">
        <v>75000</v>
      </c>
    </row>
    <row r="5951" spans="4:16">
      <c r="D5951">
        <v>5950</v>
      </c>
      <c r="E5951" t="s">
        <v>19</v>
      </c>
      <c r="F5951" t="b">
        <v>0</v>
      </c>
      <c r="G5951">
        <v>3.15</v>
      </c>
      <c r="H5951" t="s">
        <v>25</v>
      </c>
      <c r="I5951" t="s">
        <v>30</v>
      </c>
      <c r="J5951">
        <v>650</v>
      </c>
      <c r="K5951">
        <v>6</v>
      </c>
      <c r="L5951" t="s">
        <v>32</v>
      </c>
      <c r="M5951" t="s">
        <v>17</v>
      </c>
      <c r="N5951" t="s">
        <v>18</v>
      </c>
      <c r="O5951">
        <v>0</v>
      </c>
      <c r="P5951">
        <v>75000</v>
      </c>
    </row>
    <row r="5952" spans="4:16">
      <c r="D5952">
        <v>5951</v>
      </c>
      <c r="E5952" t="s">
        <v>19</v>
      </c>
      <c r="F5952" t="b">
        <v>1</v>
      </c>
      <c r="G5952">
        <v>3.44</v>
      </c>
      <c r="H5952" t="s">
        <v>14</v>
      </c>
      <c r="I5952" t="s">
        <v>23</v>
      </c>
      <c r="J5952">
        <v>740</v>
      </c>
      <c r="K5952">
        <v>6</v>
      </c>
      <c r="L5952" t="s">
        <v>31</v>
      </c>
      <c r="M5952" t="s">
        <v>17</v>
      </c>
      <c r="N5952" t="s">
        <v>18</v>
      </c>
      <c r="O5952">
        <v>0</v>
      </c>
      <c r="P5952">
        <v>75000</v>
      </c>
    </row>
    <row r="5953" spans="4:16">
      <c r="D5953">
        <v>5952</v>
      </c>
      <c r="E5953" t="s">
        <v>19</v>
      </c>
      <c r="F5953" t="b">
        <v>1</v>
      </c>
      <c r="G5953">
        <v>3.21</v>
      </c>
      <c r="H5953" t="s">
        <v>25</v>
      </c>
      <c r="I5953" t="s">
        <v>23</v>
      </c>
      <c r="J5953">
        <v>610</v>
      </c>
      <c r="K5953">
        <v>5</v>
      </c>
      <c r="L5953" t="s">
        <v>16</v>
      </c>
      <c r="M5953" t="s">
        <v>17</v>
      </c>
      <c r="N5953" t="s">
        <v>18</v>
      </c>
      <c r="O5953">
        <v>0</v>
      </c>
      <c r="P5953">
        <v>75000</v>
      </c>
    </row>
    <row r="5954" spans="4:16">
      <c r="D5954">
        <v>5953</v>
      </c>
      <c r="E5954" t="s">
        <v>19</v>
      </c>
      <c r="F5954" t="b">
        <v>1</v>
      </c>
      <c r="G5954">
        <v>3.25</v>
      </c>
      <c r="H5954" t="s">
        <v>25</v>
      </c>
      <c r="I5954" t="s">
        <v>23</v>
      </c>
      <c r="J5954">
        <v>620</v>
      </c>
      <c r="K5954">
        <v>7</v>
      </c>
      <c r="L5954" t="s">
        <v>27</v>
      </c>
      <c r="M5954" t="s">
        <v>17</v>
      </c>
      <c r="N5954" t="s">
        <v>18</v>
      </c>
      <c r="O5954">
        <v>0</v>
      </c>
      <c r="P5954">
        <v>75000</v>
      </c>
    </row>
    <row r="5955" spans="4:16">
      <c r="D5955">
        <v>5954</v>
      </c>
      <c r="E5955" t="s">
        <v>19</v>
      </c>
      <c r="F5955" t="b">
        <v>0</v>
      </c>
      <c r="G5955">
        <v>3.39</v>
      </c>
      <c r="H5955" t="s">
        <v>25</v>
      </c>
      <c r="I5955" t="s">
        <v>26</v>
      </c>
      <c r="J5955">
        <v>680</v>
      </c>
      <c r="K5955">
        <v>5</v>
      </c>
      <c r="L5955" t="s">
        <v>35</v>
      </c>
      <c r="M5955" t="s">
        <v>17</v>
      </c>
      <c r="N5955" t="s">
        <v>18</v>
      </c>
      <c r="O5955">
        <v>0</v>
      </c>
      <c r="P5955">
        <v>75000</v>
      </c>
    </row>
    <row r="5956" spans="4:16">
      <c r="D5956">
        <v>5955</v>
      </c>
      <c r="E5956" t="s">
        <v>19</v>
      </c>
      <c r="F5956" t="b">
        <v>0</v>
      </c>
      <c r="G5956">
        <v>3.36</v>
      </c>
      <c r="H5956" t="s">
        <v>20</v>
      </c>
      <c r="I5956" t="s">
        <v>15</v>
      </c>
      <c r="J5956">
        <v>700</v>
      </c>
      <c r="K5956">
        <v>6</v>
      </c>
      <c r="L5956" t="s">
        <v>30</v>
      </c>
      <c r="M5956" t="s">
        <v>17</v>
      </c>
      <c r="N5956" t="s">
        <v>18</v>
      </c>
      <c r="O5956">
        <v>0</v>
      </c>
      <c r="P5956">
        <v>75000</v>
      </c>
    </row>
    <row r="5957" spans="4:16">
      <c r="D5957">
        <v>5956</v>
      </c>
      <c r="E5957" t="s">
        <v>13</v>
      </c>
      <c r="F5957" t="b">
        <v>0</v>
      </c>
      <c r="G5957">
        <v>3.16</v>
      </c>
      <c r="H5957" t="s">
        <v>25</v>
      </c>
      <c r="I5957" t="s">
        <v>26</v>
      </c>
      <c r="J5957">
        <v>640</v>
      </c>
      <c r="K5957">
        <v>5</v>
      </c>
      <c r="L5957" t="s">
        <v>31</v>
      </c>
      <c r="M5957" t="s">
        <v>17</v>
      </c>
      <c r="N5957" t="s">
        <v>18</v>
      </c>
      <c r="O5957">
        <v>0</v>
      </c>
      <c r="P5957">
        <v>75000</v>
      </c>
    </row>
    <row r="5958" spans="4:16">
      <c r="D5958">
        <v>5957</v>
      </c>
      <c r="E5958" t="s">
        <v>13</v>
      </c>
      <c r="F5958" t="b">
        <v>1</v>
      </c>
      <c r="G5958">
        <v>3.09</v>
      </c>
      <c r="H5958" t="s">
        <v>25</v>
      </c>
      <c r="I5958" t="s">
        <v>23</v>
      </c>
      <c r="J5958">
        <v>630</v>
      </c>
      <c r="K5958">
        <v>5</v>
      </c>
      <c r="L5958" t="s">
        <v>27</v>
      </c>
      <c r="M5958" t="s">
        <v>17</v>
      </c>
      <c r="N5958" t="s">
        <v>18</v>
      </c>
      <c r="O5958">
        <v>0</v>
      </c>
      <c r="P5958">
        <v>75000</v>
      </c>
    </row>
    <row r="5959" spans="4:16">
      <c r="D5959">
        <v>5958</v>
      </c>
      <c r="E5959" t="s">
        <v>13</v>
      </c>
      <c r="F5959" t="b">
        <v>1</v>
      </c>
      <c r="G5959">
        <v>3.4</v>
      </c>
      <c r="H5959" t="s">
        <v>14</v>
      </c>
      <c r="I5959" t="s">
        <v>23</v>
      </c>
      <c r="J5959">
        <v>720</v>
      </c>
      <c r="K5959">
        <v>4</v>
      </c>
      <c r="L5959" t="s">
        <v>33</v>
      </c>
      <c r="M5959" t="s">
        <v>17</v>
      </c>
      <c r="N5959" t="s">
        <v>18</v>
      </c>
      <c r="O5959">
        <v>0</v>
      </c>
      <c r="P5959">
        <v>75000</v>
      </c>
    </row>
    <row r="5960" spans="4:16">
      <c r="D5960">
        <v>5959</v>
      </c>
      <c r="E5960" t="s">
        <v>13</v>
      </c>
      <c r="F5960" t="b">
        <v>0</v>
      </c>
      <c r="G5960">
        <v>3.2</v>
      </c>
      <c r="H5960" t="s">
        <v>20</v>
      </c>
      <c r="I5960" t="s">
        <v>29</v>
      </c>
      <c r="J5960">
        <v>580</v>
      </c>
      <c r="K5960">
        <v>6</v>
      </c>
      <c r="L5960" t="s">
        <v>27</v>
      </c>
      <c r="M5960" t="s">
        <v>28</v>
      </c>
      <c r="N5960" t="s">
        <v>18</v>
      </c>
      <c r="O5960">
        <v>0</v>
      </c>
      <c r="P5960">
        <v>0</v>
      </c>
    </row>
    <row r="5961" spans="4:16">
      <c r="D5961">
        <v>5960</v>
      </c>
      <c r="E5961" t="s">
        <v>19</v>
      </c>
      <c r="F5961" t="b">
        <v>1</v>
      </c>
      <c r="G5961">
        <v>3.31</v>
      </c>
      <c r="H5961" t="s">
        <v>20</v>
      </c>
      <c r="I5961" t="s">
        <v>23</v>
      </c>
      <c r="J5961">
        <v>660</v>
      </c>
      <c r="K5961">
        <v>5</v>
      </c>
      <c r="L5961" t="s">
        <v>22</v>
      </c>
      <c r="M5961" t="s">
        <v>17</v>
      </c>
      <c r="N5961" t="s">
        <v>18</v>
      </c>
      <c r="O5961">
        <v>0</v>
      </c>
      <c r="P5961">
        <v>75000</v>
      </c>
    </row>
    <row r="5962" spans="4:16">
      <c r="D5962">
        <v>5961</v>
      </c>
      <c r="E5962" t="s">
        <v>13</v>
      </c>
      <c r="F5962" t="b">
        <v>0</v>
      </c>
      <c r="G5962">
        <v>3.15</v>
      </c>
      <c r="H5962" t="s">
        <v>20</v>
      </c>
      <c r="I5962" t="s">
        <v>15</v>
      </c>
      <c r="J5962">
        <v>660</v>
      </c>
      <c r="K5962">
        <v>5</v>
      </c>
      <c r="L5962" t="s">
        <v>27</v>
      </c>
      <c r="M5962" t="s">
        <v>17</v>
      </c>
      <c r="N5962" t="s">
        <v>18</v>
      </c>
      <c r="O5962">
        <v>0</v>
      </c>
      <c r="P5962">
        <v>75000</v>
      </c>
    </row>
    <row r="5963" spans="4:16">
      <c r="D5963">
        <v>5962</v>
      </c>
      <c r="E5963" t="s">
        <v>13</v>
      </c>
      <c r="F5963" t="b">
        <v>1</v>
      </c>
      <c r="G5963">
        <v>3.25</v>
      </c>
      <c r="H5963" t="s">
        <v>25</v>
      </c>
      <c r="I5963" t="s">
        <v>23</v>
      </c>
      <c r="J5963">
        <v>570</v>
      </c>
      <c r="K5963">
        <v>4</v>
      </c>
      <c r="L5963" t="s">
        <v>16</v>
      </c>
      <c r="M5963" t="s">
        <v>28</v>
      </c>
      <c r="N5963" t="s">
        <v>18</v>
      </c>
      <c r="O5963">
        <v>0</v>
      </c>
      <c r="P5963">
        <v>0</v>
      </c>
    </row>
    <row r="5964" spans="4:16">
      <c r="D5964">
        <v>5963</v>
      </c>
      <c r="E5964" t="s">
        <v>19</v>
      </c>
      <c r="F5964" t="b">
        <v>1</v>
      </c>
      <c r="G5964">
        <v>3.28</v>
      </c>
      <c r="H5964" t="s">
        <v>20</v>
      </c>
      <c r="I5964" t="s">
        <v>23</v>
      </c>
      <c r="J5964">
        <v>640</v>
      </c>
      <c r="K5964">
        <v>5</v>
      </c>
      <c r="L5964" t="s">
        <v>24</v>
      </c>
      <c r="M5964" t="s">
        <v>17</v>
      </c>
      <c r="N5964" t="s">
        <v>18</v>
      </c>
      <c r="O5964">
        <v>0</v>
      </c>
      <c r="P5964">
        <v>75000</v>
      </c>
    </row>
    <row r="5965" spans="4:16">
      <c r="D5965">
        <v>5964</v>
      </c>
      <c r="E5965" t="s">
        <v>19</v>
      </c>
      <c r="F5965" t="b">
        <v>0</v>
      </c>
      <c r="G5965">
        <v>3.4</v>
      </c>
      <c r="H5965" t="s">
        <v>25</v>
      </c>
      <c r="I5965" t="s">
        <v>21</v>
      </c>
      <c r="J5965">
        <v>690</v>
      </c>
      <c r="K5965">
        <v>5</v>
      </c>
      <c r="L5965" t="s">
        <v>24</v>
      </c>
      <c r="M5965" t="s">
        <v>17</v>
      </c>
      <c r="N5965" t="s">
        <v>18</v>
      </c>
      <c r="O5965">
        <v>0</v>
      </c>
      <c r="P5965">
        <v>75000</v>
      </c>
    </row>
    <row r="5966" spans="4:16">
      <c r="D5966">
        <v>5965</v>
      </c>
      <c r="E5966" t="s">
        <v>19</v>
      </c>
      <c r="F5966" t="b">
        <v>0</v>
      </c>
      <c r="G5966">
        <v>3.07</v>
      </c>
      <c r="H5966" t="s">
        <v>20</v>
      </c>
      <c r="I5966" t="s">
        <v>15</v>
      </c>
      <c r="J5966">
        <v>620</v>
      </c>
      <c r="K5966">
        <v>5</v>
      </c>
      <c r="L5966" t="s">
        <v>27</v>
      </c>
      <c r="M5966" t="s">
        <v>17</v>
      </c>
      <c r="N5966" t="s">
        <v>18</v>
      </c>
      <c r="O5966">
        <v>0</v>
      </c>
      <c r="P5966">
        <v>75000</v>
      </c>
    </row>
    <row r="5967" spans="4:16">
      <c r="D5967">
        <v>5966</v>
      </c>
      <c r="E5967" t="s">
        <v>13</v>
      </c>
      <c r="F5967" t="b">
        <v>0</v>
      </c>
      <c r="G5967">
        <v>3.31</v>
      </c>
      <c r="H5967" t="s">
        <v>14</v>
      </c>
      <c r="I5967" t="s">
        <v>29</v>
      </c>
      <c r="J5967">
        <v>630</v>
      </c>
      <c r="K5967">
        <v>7</v>
      </c>
      <c r="L5967" t="s">
        <v>30</v>
      </c>
      <c r="M5967" t="s">
        <v>17</v>
      </c>
      <c r="N5967" t="s">
        <v>18</v>
      </c>
      <c r="O5967">
        <v>0</v>
      </c>
      <c r="P5967">
        <v>75000</v>
      </c>
    </row>
    <row r="5968" spans="4:16">
      <c r="D5968">
        <v>5967</v>
      </c>
      <c r="E5968" t="s">
        <v>13</v>
      </c>
      <c r="F5968" t="b">
        <v>0</v>
      </c>
      <c r="G5968">
        <v>3.22</v>
      </c>
      <c r="H5968" t="s">
        <v>20</v>
      </c>
      <c r="I5968" t="s">
        <v>15</v>
      </c>
      <c r="J5968">
        <v>660</v>
      </c>
      <c r="K5968">
        <v>5</v>
      </c>
      <c r="L5968" t="s">
        <v>27</v>
      </c>
      <c r="M5968" t="s">
        <v>17</v>
      </c>
      <c r="N5968" t="s">
        <v>18</v>
      </c>
      <c r="O5968">
        <v>0</v>
      </c>
      <c r="P5968">
        <v>75000</v>
      </c>
    </row>
    <row r="5969" spans="4:16">
      <c r="D5969">
        <v>5968</v>
      </c>
      <c r="E5969" t="s">
        <v>19</v>
      </c>
      <c r="F5969" t="b">
        <v>0</v>
      </c>
      <c r="G5969">
        <v>3.24</v>
      </c>
      <c r="H5969" t="s">
        <v>14</v>
      </c>
      <c r="I5969" t="s">
        <v>21</v>
      </c>
      <c r="J5969">
        <v>600</v>
      </c>
      <c r="K5969">
        <v>4</v>
      </c>
      <c r="L5969" t="s">
        <v>24</v>
      </c>
      <c r="M5969" t="s">
        <v>28</v>
      </c>
      <c r="N5969" t="s">
        <v>18</v>
      </c>
      <c r="O5969">
        <v>0</v>
      </c>
      <c r="P5969">
        <v>0</v>
      </c>
    </row>
    <row r="5970" spans="4:16">
      <c r="D5970">
        <v>5969</v>
      </c>
      <c r="E5970" t="s">
        <v>19</v>
      </c>
      <c r="F5970" t="b">
        <v>0</v>
      </c>
      <c r="G5970">
        <v>3.15</v>
      </c>
      <c r="H5970" t="s">
        <v>20</v>
      </c>
      <c r="I5970" t="s">
        <v>15</v>
      </c>
      <c r="J5970">
        <v>680</v>
      </c>
      <c r="K5970">
        <v>5</v>
      </c>
      <c r="L5970" t="s">
        <v>32</v>
      </c>
      <c r="M5970" t="s">
        <v>17</v>
      </c>
      <c r="N5970" t="s">
        <v>18</v>
      </c>
      <c r="O5970">
        <v>0</v>
      </c>
      <c r="P5970">
        <v>75000</v>
      </c>
    </row>
    <row r="5971" spans="4:16">
      <c r="D5971">
        <v>5970</v>
      </c>
      <c r="E5971" t="s">
        <v>13</v>
      </c>
      <c r="F5971" t="b">
        <v>1</v>
      </c>
      <c r="G5971">
        <v>3.14</v>
      </c>
      <c r="H5971" t="s">
        <v>20</v>
      </c>
      <c r="I5971" t="s">
        <v>23</v>
      </c>
      <c r="J5971">
        <v>620</v>
      </c>
      <c r="K5971">
        <v>4</v>
      </c>
      <c r="L5971" t="s">
        <v>16</v>
      </c>
      <c r="M5971" t="s">
        <v>17</v>
      </c>
      <c r="N5971" t="s">
        <v>18</v>
      </c>
      <c r="O5971">
        <v>0</v>
      </c>
      <c r="P5971">
        <v>75000</v>
      </c>
    </row>
    <row r="5972" spans="4:16">
      <c r="D5972">
        <v>5971</v>
      </c>
      <c r="E5972" t="s">
        <v>19</v>
      </c>
      <c r="F5972" t="b">
        <v>0</v>
      </c>
      <c r="G5972">
        <v>3.29</v>
      </c>
      <c r="H5972" t="s">
        <v>20</v>
      </c>
      <c r="I5972" t="s">
        <v>21</v>
      </c>
      <c r="J5972">
        <v>620</v>
      </c>
      <c r="K5972">
        <v>6</v>
      </c>
      <c r="L5972" t="s">
        <v>31</v>
      </c>
      <c r="M5972" t="s">
        <v>17</v>
      </c>
      <c r="N5972" t="s">
        <v>18</v>
      </c>
      <c r="O5972">
        <v>0</v>
      </c>
      <c r="P5972">
        <v>75000</v>
      </c>
    </row>
    <row r="5973" spans="4:16">
      <c r="D5973">
        <v>5972</v>
      </c>
      <c r="E5973" t="s">
        <v>13</v>
      </c>
      <c r="F5973" t="b">
        <v>0</v>
      </c>
      <c r="G5973">
        <v>3.62</v>
      </c>
      <c r="H5973" t="s">
        <v>20</v>
      </c>
      <c r="I5973" t="s">
        <v>30</v>
      </c>
      <c r="J5973">
        <v>710</v>
      </c>
      <c r="K5973">
        <v>5</v>
      </c>
      <c r="L5973" t="s">
        <v>24</v>
      </c>
      <c r="M5973" t="s">
        <v>17</v>
      </c>
      <c r="N5973" t="s">
        <v>18</v>
      </c>
      <c r="O5973">
        <v>0</v>
      </c>
      <c r="P5973">
        <v>75000</v>
      </c>
    </row>
    <row r="5974" spans="4:16">
      <c r="D5974">
        <v>5973</v>
      </c>
      <c r="E5974" t="s">
        <v>19</v>
      </c>
      <c r="F5974" t="b">
        <v>1</v>
      </c>
      <c r="G5974">
        <v>3</v>
      </c>
      <c r="H5974" t="s">
        <v>20</v>
      </c>
      <c r="I5974" t="s">
        <v>23</v>
      </c>
      <c r="J5974">
        <v>610</v>
      </c>
      <c r="K5974">
        <v>4</v>
      </c>
      <c r="L5974" t="s">
        <v>30</v>
      </c>
      <c r="M5974" t="s">
        <v>17</v>
      </c>
      <c r="N5974" t="s">
        <v>18</v>
      </c>
      <c r="O5974">
        <v>0</v>
      </c>
      <c r="P5974">
        <v>75000</v>
      </c>
    </row>
    <row r="5975" spans="4:16">
      <c r="D5975">
        <v>5974</v>
      </c>
      <c r="E5975" t="s">
        <v>19</v>
      </c>
      <c r="F5975" t="b">
        <v>0</v>
      </c>
      <c r="G5975">
        <v>3.25</v>
      </c>
      <c r="H5975" t="s">
        <v>20</v>
      </c>
      <c r="I5975" t="s">
        <v>29</v>
      </c>
      <c r="J5975">
        <v>630</v>
      </c>
      <c r="K5975">
        <v>5</v>
      </c>
      <c r="L5975" t="s">
        <v>34</v>
      </c>
      <c r="M5975" t="s">
        <v>17</v>
      </c>
      <c r="N5975" t="s">
        <v>18</v>
      </c>
      <c r="O5975">
        <v>0</v>
      </c>
      <c r="P5975">
        <v>75000</v>
      </c>
    </row>
    <row r="5976" spans="4:16">
      <c r="D5976">
        <v>5975</v>
      </c>
      <c r="E5976" t="s">
        <v>19</v>
      </c>
      <c r="F5976" t="b">
        <v>1</v>
      </c>
      <c r="G5976">
        <v>3.05</v>
      </c>
      <c r="H5976" t="s">
        <v>20</v>
      </c>
      <c r="I5976" t="s">
        <v>23</v>
      </c>
      <c r="J5976">
        <v>610</v>
      </c>
      <c r="K5976">
        <v>4</v>
      </c>
      <c r="L5976" t="s">
        <v>34</v>
      </c>
      <c r="M5976" t="s">
        <v>17</v>
      </c>
      <c r="N5976" t="s">
        <v>18</v>
      </c>
      <c r="O5976">
        <v>0</v>
      </c>
      <c r="P5976">
        <v>75000</v>
      </c>
    </row>
    <row r="5977" spans="4:16">
      <c r="D5977">
        <v>5976</v>
      </c>
      <c r="E5977" t="s">
        <v>19</v>
      </c>
      <c r="F5977" t="b">
        <v>0</v>
      </c>
      <c r="G5977">
        <v>3.1</v>
      </c>
      <c r="H5977" t="s">
        <v>20</v>
      </c>
      <c r="I5977" t="s">
        <v>29</v>
      </c>
      <c r="J5977">
        <v>620</v>
      </c>
      <c r="K5977">
        <v>5</v>
      </c>
      <c r="L5977" t="s">
        <v>34</v>
      </c>
      <c r="M5977" t="s">
        <v>17</v>
      </c>
      <c r="N5977" t="s">
        <v>18</v>
      </c>
      <c r="O5977">
        <v>0</v>
      </c>
      <c r="P5977">
        <v>75000</v>
      </c>
    </row>
    <row r="5978" spans="4:16">
      <c r="D5978">
        <v>5977</v>
      </c>
      <c r="E5978" t="s">
        <v>19</v>
      </c>
      <c r="F5978" t="b">
        <v>0</v>
      </c>
      <c r="G5978">
        <v>3.2</v>
      </c>
      <c r="H5978" t="s">
        <v>20</v>
      </c>
      <c r="I5978" t="s">
        <v>21</v>
      </c>
      <c r="J5978">
        <v>720</v>
      </c>
      <c r="K5978">
        <v>4</v>
      </c>
      <c r="L5978" t="s">
        <v>31</v>
      </c>
      <c r="M5978" t="s">
        <v>17</v>
      </c>
      <c r="N5978" t="s">
        <v>18</v>
      </c>
      <c r="O5978">
        <v>0</v>
      </c>
      <c r="P5978">
        <v>75000</v>
      </c>
    </row>
    <row r="5979" spans="4:16">
      <c r="D5979">
        <v>5978</v>
      </c>
      <c r="E5979" t="s">
        <v>19</v>
      </c>
      <c r="F5979" t="b">
        <v>0</v>
      </c>
      <c r="G5979">
        <v>3.18</v>
      </c>
      <c r="H5979" t="s">
        <v>14</v>
      </c>
      <c r="I5979" t="s">
        <v>21</v>
      </c>
      <c r="J5979">
        <v>600</v>
      </c>
      <c r="K5979">
        <v>5</v>
      </c>
      <c r="L5979" t="s">
        <v>34</v>
      </c>
      <c r="M5979" t="s">
        <v>28</v>
      </c>
      <c r="N5979" t="s">
        <v>18</v>
      </c>
      <c r="O5979">
        <v>0</v>
      </c>
      <c r="P5979">
        <v>0</v>
      </c>
    </row>
    <row r="5980" spans="4:16">
      <c r="D5980">
        <v>5979</v>
      </c>
      <c r="E5980" t="s">
        <v>19</v>
      </c>
      <c r="F5980" t="b">
        <v>0</v>
      </c>
      <c r="G5980">
        <v>3.2</v>
      </c>
      <c r="H5980" t="s">
        <v>20</v>
      </c>
      <c r="I5980" t="s">
        <v>26</v>
      </c>
      <c r="J5980">
        <v>620</v>
      </c>
      <c r="K5980">
        <v>6</v>
      </c>
      <c r="L5980" t="s">
        <v>24</v>
      </c>
      <c r="M5980" t="s">
        <v>17</v>
      </c>
      <c r="N5980" t="s">
        <v>18</v>
      </c>
      <c r="O5980">
        <v>0</v>
      </c>
      <c r="P5980">
        <v>75000</v>
      </c>
    </row>
    <row r="5981" spans="4:16">
      <c r="D5981">
        <v>5980</v>
      </c>
      <c r="E5981" t="s">
        <v>13</v>
      </c>
      <c r="F5981" t="b">
        <v>0</v>
      </c>
      <c r="G5981">
        <v>3.11</v>
      </c>
      <c r="H5981" t="s">
        <v>20</v>
      </c>
      <c r="I5981" t="s">
        <v>21</v>
      </c>
      <c r="J5981">
        <v>650</v>
      </c>
      <c r="K5981">
        <v>5</v>
      </c>
      <c r="L5981" t="s">
        <v>22</v>
      </c>
      <c r="M5981" t="s">
        <v>17</v>
      </c>
      <c r="N5981" t="s">
        <v>18</v>
      </c>
      <c r="O5981">
        <v>0</v>
      </c>
      <c r="P5981">
        <v>75000</v>
      </c>
    </row>
    <row r="5982" spans="4:16">
      <c r="D5982">
        <v>5981</v>
      </c>
      <c r="E5982" t="s">
        <v>19</v>
      </c>
      <c r="F5982" t="b">
        <v>1</v>
      </c>
      <c r="G5982">
        <v>3.33</v>
      </c>
      <c r="H5982" t="s">
        <v>14</v>
      </c>
      <c r="I5982" t="s">
        <v>23</v>
      </c>
      <c r="J5982">
        <v>650</v>
      </c>
      <c r="K5982">
        <v>3</v>
      </c>
      <c r="L5982" t="s">
        <v>24</v>
      </c>
      <c r="M5982" t="s">
        <v>17</v>
      </c>
      <c r="N5982" t="s">
        <v>18</v>
      </c>
      <c r="O5982">
        <v>0</v>
      </c>
      <c r="P5982">
        <v>75000</v>
      </c>
    </row>
    <row r="5983" spans="4:16">
      <c r="D5983">
        <v>5982</v>
      </c>
      <c r="E5983" t="s">
        <v>19</v>
      </c>
      <c r="F5983" t="b">
        <v>0</v>
      </c>
      <c r="G5983">
        <v>3.17</v>
      </c>
      <c r="H5983" t="s">
        <v>14</v>
      </c>
      <c r="I5983" t="s">
        <v>15</v>
      </c>
      <c r="J5983">
        <v>650</v>
      </c>
      <c r="K5983">
        <v>6</v>
      </c>
      <c r="L5983" t="s">
        <v>37</v>
      </c>
      <c r="M5983" t="s">
        <v>17</v>
      </c>
      <c r="N5983" t="s">
        <v>18</v>
      </c>
      <c r="O5983">
        <v>0</v>
      </c>
      <c r="P5983">
        <v>75000</v>
      </c>
    </row>
    <row r="5984" spans="4:16">
      <c r="D5984">
        <v>5983</v>
      </c>
      <c r="E5984" t="s">
        <v>13</v>
      </c>
      <c r="F5984" t="b">
        <v>1</v>
      </c>
      <c r="G5984">
        <v>3.17</v>
      </c>
      <c r="H5984" t="s">
        <v>14</v>
      </c>
      <c r="I5984" t="s">
        <v>23</v>
      </c>
      <c r="J5984">
        <v>650</v>
      </c>
      <c r="K5984">
        <v>5</v>
      </c>
      <c r="L5984" t="s">
        <v>27</v>
      </c>
      <c r="M5984" t="s">
        <v>17</v>
      </c>
      <c r="N5984" t="s">
        <v>18</v>
      </c>
      <c r="O5984">
        <v>0</v>
      </c>
      <c r="P5984">
        <v>75000</v>
      </c>
    </row>
    <row r="5985" spans="4:16">
      <c r="D5985">
        <v>5984</v>
      </c>
      <c r="E5985" t="s">
        <v>13</v>
      </c>
      <c r="F5985" t="b">
        <v>0</v>
      </c>
      <c r="G5985">
        <v>3.45</v>
      </c>
      <c r="H5985" t="s">
        <v>25</v>
      </c>
      <c r="I5985" t="s">
        <v>21</v>
      </c>
      <c r="J5985">
        <v>740</v>
      </c>
      <c r="K5985">
        <v>5</v>
      </c>
      <c r="L5985" t="s">
        <v>34</v>
      </c>
      <c r="M5985" t="s">
        <v>17</v>
      </c>
      <c r="N5985" t="s">
        <v>18</v>
      </c>
      <c r="O5985">
        <v>0</v>
      </c>
      <c r="P5985">
        <v>75000</v>
      </c>
    </row>
    <row r="5986" spans="4:16">
      <c r="D5986">
        <v>5985</v>
      </c>
      <c r="E5986" t="s">
        <v>13</v>
      </c>
      <c r="F5986" t="b">
        <v>1</v>
      </c>
      <c r="G5986">
        <v>3.35</v>
      </c>
      <c r="H5986" t="s">
        <v>25</v>
      </c>
      <c r="I5986" t="s">
        <v>23</v>
      </c>
      <c r="J5986">
        <v>640</v>
      </c>
      <c r="K5986">
        <v>4</v>
      </c>
      <c r="L5986" t="s">
        <v>27</v>
      </c>
      <c r="M5986" t="s">
        <v>17</v>
      </c>
      <c r="N5986" t="s">
        <v>18</v>
      </c>
      <c r="O5986">
        <v>0</v>
      </c>
      <c r="P5986">
        <v>75000</v>
      </c>
    </row>
    <row r="5987" spans="4:16">
      <c r="D5987">
        <v>5986</v>
      </c>
      <c r="E5987" t="s">
        <v>19</v>
      </c>
      <c r="F5987" t="b">
        <v>1</v>
      </c>
      <c r="G5987">
        <v>3.23</v>
      </c>
      <c r="H5987" t="s">
        <v>25</v>
      </c>
      <c r="I5987" t="s">
        <v>23</v>
      </c>
      <c r="J5987">
        <v>630</v>
      </c>
      <c r="K5987">
        <v>5</v>
      </c>
      <c r="L5987" t="s">
        <v>33</v>
      </c>
      <c r="M5987" t="s">
        <v>17</v>
      </c>
      <c r="N5987" t="s">
        <v>18</v>
      </c>
      <c r="O5987">
        <v>0</v>
      </c>
      <c r="P5987">
        <v>75000</v>
      </c>
    </row>
    <row r="5988" spans="4:16">
      <c r="D5988">
        <v>5987</v>
      </c>
      <c r="E5988" t="s">
        <v>13</v>
      </c>
      <c r="F5988" t="b">
        <v>1</v>
      </c>
      <c r="G5988">
        <v>3.23</v>
      </c>
      <c r="H5988" t="s">
        <v>25</v>
      </c>
      <c r="I5988" t="s">
        <v>23</v>
      </c>
      <c r="J5988">
        <v>610</v>
      </c>
      <c r="K5988">
        <v>6</v>
      </c>
      <c r="L5988" t="s">
        <v>27</v>
      </c>
      <c r="M5988" t="s">
        <v>17</v>
      </c>
      <c r="N5988" t="s">
        <v>18</v>
      </c>
      <c r="O5988">
        <v>0</v>
      </c>
      <c r="P5988">
        <v>75000</v>
      </c>
    </row>
    <row r="5989" spans="4:16">
      <c r="D5989">
        <v>5988</v>
      </c>
      <c r="E5989" t="s">
        <v>19</v>
      </c>
      <c r="F5989" t="b">
        <v>1</v>
      </c>
      <c r="G5989">
        <v>3.3</v>
      </c>
      <c r="H5989" t="s">
        <v>25</v>
      </c>
      <c r="I5989" t="s">
        <v>23</v>
      </c>
      <c r="J5989">
        <v>620</v>
      </c>
      <c r="K5989">
        <v>5</v>
      </c>
      <c r="L5989" t="s">
        <v>27</v>
      </c>
      <c r="M5989" t="s">
        <v>17</v>
      </c>
      <c r="N5989" t="s">
        <v>18</v>
      </c>
      <c r="O5989">
        <v>0</v>
      </c>
      <c r="P5989">
        <v>75000</v>
      </c>
    </row>
    <row r="5990" spans="4:16">
      <c r="D5990">
        <v>5989</v>
      </c>
      <c r="E5990" t="s">
        <v>19</v>
      </c>
      <c r="F5990" t="b">
        <v>0</v>
      </c>
      <c r="G5990">
        <v>3.14</v>
      </c>
      <c r="H5990" t="s">
        <v>20</v>
      </c>
      <c r="I5990" t="s">
        <v>15</v>
      </c>
      <c r="J5990">
        <v>590</v>
      </c>
      <c r="K5990">
        <v>4</v>
      </c>
      <c r="L5990" t="s">
        <v>38</v>
      </c>
      <c r="M5990" t="s">
        <v>28</v>
      </c>
      <c r="N5990" t="s">
        <v>18</v>
      </c>
      <c r="O5990">
        <v>0</v>
      </c>
      <c r="P5990">
        <v>0</v>
      </c>
    </row>
    <row r="5991" spans="4:16">
      <c r="D5991">
        <v>5990</v>
      </c>
      <c r="E5991" t="s">
        <v>19</v>
      </c>
      <c r="F5991" t="b">
        <v>1</v>
      </c>
      <c r="G5991">
        <v>3.09</v>
      </c>
      <c r="H5991" t="s">
        <v>14</v>
      </c>
      <c r="I5991" t="s">
        <v>23</v>
      </c>
      <c r="J5991">
        <v>650</v>
      </c>
      <c r="K5991">
        <v>3</v>
      </c>
      <c r="L5991" t="s">
        <v>32</v>
      </c>
      <c r="M5991" t="s">
        <v>17</v>
      </c>
      <c r="N5991" t="s">
        <v>18</v>
      </c>
      <c r="O5991">
        <v>0</v>
      </c>
      <c r="P5991">
        <v>75000</v>
      </c>
    </row>
    <row r="5992" spans="4:16">
      <c r="D5992">
        <v>5991</v>
      </c>
      <c r="E5992" t="s">
        <v>19</v>
      </c>
      <c r="F5992" t="b">
        <v>1</v>
      </c>
      <c r="G5992">
        <v>3.13</v>
      </c>
      <c r="H5992" t="s">
        <v>25</v>
      </c>
      <c r="I5992" t="s">
        <v>23</v>
      </c>
      <c r="J5992">
        <v>640</v>
      </c>
      <c r="K5992">
        <v>5</v>
      </c>
      <c r="L5992" t="s">
        <v>34</v>
      </c>
      <c r="M5992" t="s">
        <v>17</v>
      </c>
      <c r="N5992" t="s">
        <v>18</v>
      </c>
      <c r="O5992">
        <v>0</v>
      </c>
      <c r="P5992">
        <v>75000</v>
      </c>
    </row>
    <row r="5993" spans="4:16">
      <c r="D5993">
        <v>5992</v>
      </c>
      <c r="E5993" t="s">
        <v>13</v>
      </c>
      <c r="F5993" t="b">
        <v>0</v>
      </c>
      <c r="G5993">
        <v>3.36</v>
      </c>
      <c r="H5993" t="s">
        <v>25</v>
      </c>
      <c r="I5993" t="s">
        <v>15</v>
      </c>
      <c r="J5993">
        <v>650</v>
      </c>
      <c r="K5993">
        <v>5</v>
      </c>
      <c r="L5993" t="s">
        <v>32</v>
      </c>
      <c r="M5993" t="s">
        <v>17</v>
      </c>
      <c r="N5993" t="s">
        <v>18</v>
      </c>
      <c r="O5993">
        <v>0</v>
      </c>
      <c r="P5993">
        <v>75000</v>
      </c>
    </row>
    <row r="5994" spans="4:16">
      <c r="D5994">
        <v>5993</v>
      </c>
      <c r="E5994" t="s">
        <v>13</v>
      </c>
      <c r="F5994" t="b">
        <v>0</v>
      </c>
      <c r="G5994">
        <v>3.44</v>
      </c>
      <c r="H5994" t="s">
        <v>25</v>
      </c>
      <c r="I5994" t="s">
        <v>29</v>
      </c>
      <c r="J5994">
        <v>720</v>
      </c>
      <c r="K5994">
        <v>5</v>
      </c>
      <c r="L5994" t="s">
        <v>31</v>
      </c>
      <c r="M5994" t="s">
        <v>17</v>
      </c>
      <c r="N5994" t="s">
        <v>18</v>
      </c>
      <c r="O5994">
        <v>0</v>
      </c>
      <c r="P5994">
        <v>75000</v>
      </c>
    </row>
    <row r="5995" spans="4:16">
      <c r="D5995">
        <v>5994</v>
      </c>
      <c r="E5995" t="s">
        <v>19</v>
      </c>
      <c r="F5995" t="b">
        <v>0</v>
      </c>
      <c r="G5995">
        <v>3.16</v>
      </c>
      <c r="H5995" t="s">
        <v>25</v>
      </c>
      <c r="I5995" t="s">
        <v>30</v>
      </c>
      <c r="J5995">
        <v>600</v>
      </c>
      <c r="K5995">
        <v>5</v>
      </c>
      <c r="L5995" t="s">
        <v>27</v>
      </c>
      <c r="M5995" t="s">
        <v>28</v>
      </c>
      <c r="N5995" t="s">
        <v>18</v>
      </c>
      <c r="O5995">
        <v>0</v>
      </c>
      <c r="P5995">
        <v>0</v>
      </c>
    </row>
    <row r="5996" spans="4:16">
      <c r="D5996">
        <v>5995</v>
      </c>
      <c r="E5996" t="s">
        <v>13</v>
      </c>
      <c r="F5996" t="b">
        <v>0</v>
      </c>
      <c r="G5996">
        <v>3.27</v>
      </c>
      <c r="H5996" t="s">
        <v>25</v>
      </c>
      <c r="I5996" t="s">
        <v>15</v>
      </c>
      <c r="J5996">
        <v>660</v>
      </c>
      <c r="K5996">
        <v>4</v>
      </c>
      <c r="L5996" t="s">
        <v>27</v>
      </c>
      <c r="M5996" t="s">
        <v>17</v>
      </c>
      <c r="N5996" t="s">
        <v>18</v>
      </c>
      <c r="O5996">
        <v>0</v>
      </c>
      <c r="P5996">
        <v>75000</v>
      </c>
    </row>
    <row r="5997" spans="4:16">
      <c r="D5997">
        <v>5996</v>
      </c>
      <c r="E5997" t="s">
        <v>13</v>
      </c>
      <c r="F5997" t="b">
        <v>1</v>
      </c>
      <c r="G5997">
        <v>3.31</v>
      </c>
      <c r="H5997" t="s">
        <v>14</v>
      </c>
      <c r="I5997" t="s">
        <v>23</v>
      </c>
      <c r="J5997">
        <v>640</v>
      </c>
      <c r="K5997">
        <v>5</v>
      </c>
      <c r="L5997" t="s">
        <v>31</v>
      </c>
      <c r="M5997" t="s">
        <v>17</v>
      </c>
      <c r="N5997" t="s">
        <v>18</v>
      </c>
      <c r="O5997">
        <v>0</v>
      </c>
      <c r="P5997">
        <v>75000</v>
      </c>
    </row>
    <row r="5998" spans="4:16">
      <c r="D5998">
        <v>5997</v>
      </c>
      <c r="E5998" t="s">
        <v>13</v>
      </c>
      <c r="F5998" t="b">
        <v>0</v>
      </c>
      <c r="G5998">
        <v>3.23</v>
      </c>
      <c r="H5998" t="s">
        <v>14</v>
      </c>
      <c r="I5998" t="s">
        <v>21</v>
      </c>
      <c r="J5998">
        <v>710</v>
      </c>
      <c r="K5998">
        <v>5</v>
      </c>
      <c r="L5998" t="s">
        <v>31</v>
      </c>
      <c r="M5998" t="s">
        <v>17</v>
      </c>
      <c r="N5998" t="s">
        <v>18</v>
      </c>
      <c r="O5998">
        <v>0</v>
      </c>
      <c r="P5998">
        <v>75000</v>
      </c>
    </row>
    <row r="5999" spans="4:16">
      <c r="D5999">
        <v>5998</v>
      </c>
      <c r="E5999" t="s">
        <v>13</v>
      </c>
      <c r="F5999" t="b">
        <v>1</v>
      </c>
      <c r="G5999">
        <v>3.12</v>
      </c>
      <c r="H5999" t="s">
        <v>25</v>
      </c>
      <c r="I5999" t="s">
        <v>23</v>
      </c>
      <c r="J5999">
        <v>620</v>
      </c>
      <c r="K5999">
        <v>4</v>
      </c>
      <c r="L5999" t="s">
        <v>24</v>
      </c>
      <c r="M5999" t="s">
        <v>17</v>
      </c>
      <c r="N5999" t="s">
        <v>18</v>
      </c>
      <c r="O5999">
        <v>0</v>
      </c>
      <c r="P5999">
        <v>75000</v>
      </c>
    </row>
    <row r="6000" spans="4:16">
      <c r="D6000">
        <v>5999</v>
      </c>
      <c r="E6000" t="s">
        <v>19</v>
      </c>
      <c r="F6000" t="b">
        <v>0</v>
      </c>
      <c r="G6000">
        <v>3.48</v>
      </c>
      <c r="H6000" t="s">
        <v>14</v>
      </c>
      <c r="I6000" t="s">
        <v>26</v>
      </c>
      <c r="J6000">
        <v>730</v>
      </c>
      <c r="K6000">
        <v>6</v>
      </c>
      <c r="L6000" t="s">
        <v>27</v>
      </c>
      <c r="M6000" t="s">
        <v>17</v>
      </c>
      <c r="N6000" t="s">
        <v>18</v>
      </c>
      <c r="O6000">
        <v>0</v>
      </c>
      <c r="P6000">
        <v>75000</v>
      </c>
    </row>
    <row r="6001" spans="4:16">
      <c r="D6001">
        <v>6000</v>
      </c>
      <c r="E6001" t="s">
        <v>13</v>
      </c>
      <c r="F6001" t="b">
        <v>0</v>
      </c>
      <c r="G6001">
        <v>3.56</v>
      </c>
      <c r="H6001" t="s">
        <v>20</v>
      </c>
      <c r="I6001" t="s">
        <v>21</v>
      </c>
      <c r="J6001">
        <v>630</v>
      </c>
      <c r="K6001">
        <v>6</v>
      </c>
      <c r="L6001" t="s">
        <v>27</v>
      </c>
      <c r="M6001" t="s">
        <v>17</v>
      </c>
      <c r="N6001" t="s">
        <v>18</v>
      </c>
      <c r="O6001">
        <v>0</v>
      </c>
      <c r="P6001">
        <v>75000</v>
      </c>
    </row>
    <row r="6002" spans="4:16">
      <c r="D6002">
        <v>6001</v>
      </c>
      <c r="E6002" t="s">
        <v>19</v>
      </c>
      <c r="F6002" t="b">
        <v>0</v>
      </c>
      <c r="G6002">
        <v>3.24</v>
      </c>
      <c r="H6002" t="s">
        <v>20</v>
      </c>
      <c r="I6002" t="s">
        <v>21</v>
      </c>
      <c r="J6002">
        <v>610</v>
      </c>
      <c r="K6002">
        <v>5</v>
      </c>
      <c r="L6002" t="s">
        <v>31</v>
      </c>
      <c r="M6002" t="s">
        <v>17</v>
      </c>
      <c r="N6002" t="s">
        <v>18</v>
      </c>
      <c r="O6002">
        <v>0</v>
      </c>
      <c r="P6002">
        <v>75000</v>
      </c>
    </row>
    <row r="6003" spans="4:16">
      <c r="D6003">
        <v>6002</v>
      </c>
      <c r="E6003" t="s">
        <v>13</v>
      </c>
      <c r="F6003" t="b">
        <v>1</v>
      </c>
      <c r="G6003">
        <v>3.08</v>
      </c>
      <c r="H6003" t="s">
        <v>14</v>
      </c>
      <c r="I6003" t="s">
        <v>23</v>
      </c>
      <c r="J6003">
        <v>640</v>
      </c>
      <c r="K6003">
        <v>6</v>
      </c>
      <c r="L6003" t="s">
        <v>27</v>
      </c>
      <c r="M6003" t="s">
        <v>17</v>
      </c>
      <c r="N6003" t="s">
        <v>18</v>
      </c>
      <c r="O6003">
        <v>0</v>
      </c>
      <c r="P6003">
        <v>75000</v>
      </c>
    </row>
    <row r="6004" spans="4:16">
      <c r="D6004">
        <v>6003</v>
      </c>
      <c r="E6004" t="s">
        <v>19</v>
      </c>
      <c r="F6004" t="b">
        <v>0</v>
      </c>
      <c r="G6004">
        <v>3.35</v>
      </c>
      <c r="H6004" t="s">
        <v>20</v>
      </c>
      <c r="I6004" t="s">
        <v>15</v>
      </c>
      <c r="J6004">
        <v>690</v>
      </c>
      <c r="K6004">
        <v>5</v>
      </c>
      <c r="L6004" t="s">
        <v>30</v>
      </c>
      <c r="M6004" t="s">
        <v>17</v>
      </c>
      <c r="N6004" t="s">
        <v>18</v>
      </c>
      <c r="O6004">
        <v>0</v>
      </c>
      <c r="P6004">
        <v>75000</v>
      </c>
    </row>
    <row r="6005" spans="4:16">
      <c r="D6005">
        <v>6004</v>
      </c>
      <c r="E6005" t="s">
        <v>19</v>
      </c>
      <c r="F6005" t="b">
        <v>1</v>
      </c>
      <c r="G6005">
        <v>3.18</v>
      </c>
      <c r="H6005" t="s">
        <v>20</v>
      </c>
      <c r="I6005" t="s">
        <v>23</v>
      </c>
      <c r="J6005">
        <v>710</v>
      </c>
      <c r="K6005">
        <v>4</v>
      </c>
      <c r="L6005" t="s">
        <v>34</v>
      </c>
      <c r="M6005" t="s">
        <v>17</v>
      </c>
      <c r="N6005" t="s">
        <v>18</v>
      </c>
      <c r="O6005">
        <v>0</v>
      </c>
      <c r="P6005">
        <v>75000</v>
      </c>
    </row>
    <row r="6006" spans="4:16">
      <c r="D6006">
        <v>6005</v>
      </c>
      <c r="E6006" t="s">
        <v>19</v>
      </c>
      <c r="F6006" t="b">
        <v>0</v>
      </c>
      <c r="G6006">
        <v>3.33</v>
      </c>
      <c r="H6006" t="s">
        <v>20</v>
      </c>
      <c r="I6006" t="s">
        <v>15</v>
      </c>
      <c r="J6006">
        <v>640</v>
      </c>
      <c r="K6006">
        <v>3</v>
      </c>
      <c r="L6006" t="s">
        <v>27</v>
      </c>
      <c r="M6006" t="s">
        <v>17</v>
      </c>
      <c r="N6006" t="s">
        <v>18</v>
      </c>
      <c r="O6006">
        <v>0</v>
      </c>
      <c r="P6006">
        <v>75000</v>
      </c>
    </row>
    <row r="6007" spans="4:16">
      <c r="D6007">
        <v>6006</v>
      </c>
      <c r="E6007" t="s">
        <v>19</v>
      </c>
      <c r="F6007" t="b">
        <v>0</v>
      </c>
      <c r="G6007">
        <v>3.37</v>
      </c>
      <c r="H6007" t="s">
        <v>20</v>
      </c>
      <c r="I6007" t="s">
        <v>15</v>
      </c>
      <c r="J6007">
        <v>690</v>
      </c>
      <c r="K6007">
        <v>6</v>
      </c>
      <c r="L6007" t="s">
        <v>34</v>
      </c>
      <c r="M6007" t="s">
        <v>17</v>
      </c>
      <c r="N6007" t="s">
        <v>18</v>
      </c>
      <c r="O6007">
        <v>0</v>
      </c>
      <c r="P6007">
        <v>75000</v>
      </c>
    </row>
    <row r="6008" spans="4:16">
      <c r="D6008">
        <v>6007</v>
      </c>
      <c r="E6008" t="s">
        <v>19</v>
      </c>
      <c r="F6008" t="b">
        <v>0</v>
      </c>
      <c r="G6008">
        <v>3.43</v>
      </c>
      <c r="H6008" t="s">
        <v>14</v>
      </c>
      <c r="I6008" t="s">
        <v>15</v>
      </c>
      <c r="J6008">
        <v>670</v>
      </c>
      <c r="K6008">
        <v>3</v>
      </c>
      <c r="L6008" t="s">
        <v>27</v>
      </c>
      <c r="M6008" t="s">
        <v>17</v>
      </c>
      <c r="N6008" t="s">
        <v>18</v>
      </c>
      <c r="O6008">
        <v>0</v>
      </c>
      <c r="P6008">
        <v>75000</v>
      </c>
    </row>
    <row r="6009" spans="4:16">
      <c r="D6009">
        <v>6008</v>
      </c>
      <c r="E6009" t="s">
        <v>13</v>
      </c>
      <c r="F6009" t="b">
        <v>0</v>
      </c>
      <c r="G6009">
        <v>3.13</v>
      </c>
      <c r="H6009" t="s">
        <v>20</v>
      </c>
      <c r="I6009" t="s">
        <v>15</v>
      </c>
      <c r="J6009">
        <v>650</v>
      </c>
      <c r="K6009">
        <v>6</v>
      </c>
      <c r="L6009" t="s">
        <v>32</v>
      </c>
      <c r="M6009" t="s">
        <v>17</v>
      </c>
      <c r="N6009" t="s">
        <v>18</v>
      </c>
      <c r="O6009">
        <v>0</v>
      </c>
      <c r="P6009">
        <v>75000</v>
      </c>
    </row>
    <row r="6010" spans="4:16">
      <c r="D6010">
        <v>6009</v>
      </c>
      <c r="E6010" t="s">
        <v>13</v>
      </c>
      <c r="F6010" t="b">
        <v>0</v>
      </c>
      <c r="G6010">
        <v>3.17</v>
      </c>
      <c r="H6010" t="s">
        <v>20</v>
      </c>
      <c r="I6010" t="s">
        <v>15</v>
      </c>
      <c r="J6010">
        <v>640</v>
      </c>
      <c r="K6010">
        <v>5</v>
      </c>
      <c r="L6010" t="s">
        <v>27</v>
      </c>
      <c r="M6010" t="s">
        <v>17</v>
      </c>
      <c r="N6010" t="s">
        <v>18</v>
      </c>
      <c r="O6010">
        <v>0</v>
      </c>
      <c r="P6010">
        <v>75000</v>
      </c>
    </row>
    <row r="6011" spans="4:16">
      <c r="D6011">
        <v>6010</v>
      </c>
      <c r="E6011" t="s">
        <v>19</v>
      </c>
      <c r="F6011" t="b">
        <v>0</v>
      </c>
      <c r="G6011">
        <v>3.17</v>
      </c>
      <c r="H6011" t="s">
        <v>25</v>
      </c>
      <c r="I6011" t="s">
        <v>15</v>
      </c>
      <c r="J6011">
        <v>610</v>
      </c>
      <c r="K6011">
        <v>4</v>
      </c>
      <c r="L6011" t="s">
        <v>30</v>
      </c>
      <c r="M6011" t="s">
        <v>17</v>
      </c>
      <c r="N6011" t="s">
        <v>18</v>
      </c>
      <c r="O6011">
        <v>0</v>
      </c>
      <c r="P6011">
        <v>75000</v>
      </c>
    </row>
    <row r="6012" spans="4:16">
      <c r="D6012">
        <v>6011</v>
      </c>
      <c r="E6012" t="s">
        <v>19</v>
      </c>
      <c r="F6012" t="b">
        <v>1</v>
      </c>
      <c r="G6012">
        <v>3.2</v>
      </c>
      <c r="H6012" t="s">
        <v>20</v>
      </c>
      <c r="I6012" t="s">
        <v>23</v>
      </c>
      <c r="J6012">
        <v>620</v>
      </c>
      <c r="K6012">
        <v>7</v>
      </c>
      <c r="L6012" t="s">
        <v>27</v>
      </c>
      <c r="M6012" t="s">
        <v>17</v>
      </c>
      <c r="N6012" t="s">
        <v>18</v>
      </c>
      <c r="O6012">
        <v>0</v>
      </c>
      <c r="P6012">
        <v>75000</v>
      </c>
    </row>
    <row r="6013" spans="4:16">
      <c r="D6013">
        <v>6012</v>
      </c>
      <c r="E6013" t="s">
        <v>19</v>
      </c>
      <c r="F6013" t="b">
        <v>0</v>
      </c>
      <c r="G6013">
        <v>3.06</v>
      </c>
      <c r="H6013" t="s">
        <v>25</v>
      </c>
      <c r="I6013" t="s">
        <v>29</v>
      </c>
      <c r="J6013">
        <v>600</v>
      </c>
      <c r="K6013">
        <v>5</v>
      </c>
      <c r="L6013" t="s">
        <v>16</v>
      </c>
      <c r="M6013" t="s">
        <v>28</v>
      </c>
      <c r="N6013" t="s">
        <v>18</v>
      </c>
      <c r="O6013">
        <v>0</v>
      </c>
      <c r="P6013">
        <v>0</v>
      </c>
    </row>
    <row r="6014" spans="4:16">
      <c r="D6014">
        <v>6013</v>
      </c>
      <c r="E6014" t="s">
        <v>19</v>
      </c>
      <c r="F6014" t="b">
        <v>0</v>
      </c>
      <c r="G6014">
        <v>3.29</v>
      </c>
      <c r="H6014" t="s">
        <v>20</v>
      </c>
      <c r="I6014" t="s">
        <v>15</v>
      </c>
      <c r="J6014">
        <v>640</v>
      </c>
      <c r="K6014">
        <v>5</v>
      </c>
      <c r="L6014" t="s">
        <v>34</v>
      </c>
      <c r="M6014" t="s">
        <v>17</v>
      </c>
      <c r="N6014" t="s">
        <v>18</v>
      </c>
      <c r="O6014">
        <v>0</v>
      </c>
      <c r="P6014">
        <v>75000</v>
      </c>
    </row>
    <row r="6015" spans="4:16">
      <c r="D6015">
        <v>6014</v>
      </c>
      <c r="E6015" t="s">
        <v>13</v>
      </c>
      <c r="F6015" t="b">
        <v>0</v>
      </c>
      <c r="G6015">
        <v>3.17</v>
      </c>
      <c r="H6015" t="s">
        <v>20</v>
      </c>
      <c r="I6015" t="s">
        <v>26</v>
      </c>
      <c r="J6015">
        <v>640</v>
      </c>
      <c r="K6015">
        <v>6</v>
      </c>
      <c r="L6015" t="s">
        <v>30</v>
      </c>
      <c r="M6015" t="s">
        <v>17</v>
      </c>
      <c r="N6015" t="s">
        <v>18</v>
      </c>
      <c r="O6015">
        <v>0</v>
      </c>
      <c r="P6015">
        <v>75000</v>
      </c>
    </row>
    <row r="6016" spans="4:16">
      <c r="D6016">
        <v>6015</v>
      </c>
      <c r="E6016" t="s">
        <v>13</v>
      </c>
      <c r="F6016" t="b">
        <v>0</v>
      </c>
      <c r="G6016">
        <v>3.31</v>
      </c>
      <c r="H6016" t="s">
        <v>14</v>
      </c>
      <c r="I6016" t="s">
        <v>29</v>
      </c>
      <c r="J6016">
        <v>670</v>
      </c>
      <c r="K6016">
        <v>6</v>
      </c>
      <c r="L6016" t="s">
        <v>34</v>
      </c>
      <c r="M6016" t="s">
        <v>17</v>
      </c>
      <c r="N6016" t="s">
        <v>18</v>
      </c>
      <c r="O6016">
        <v>0</v>
      </c>
      <c r="P6016">
        <v>75000</v>
      </c>
    </row>
    <row r="6017" spans="4:16">
      <c r="D6017">
        <v>6016</v>
      </c>
      <c r="E6017" t="s">
        <v>19</v>
      </c>
      <c r="F6017" t="b">
        <v>0</v>
      </c>
      <c r="G6017">
        <v>3.03</v>
      </c>
      <c r="H6017" t="s">
        <v>25</v>
      </c>
      <c r="I6017" t="s">
        <v>29</v>
      </c>
      <c r="J6017">
        <v>570</v>
      </c>
      <c r="K6017">
        <v>4</v>
      </c>
      <c r="L6017" t="s">
        <v>34</v>
      </c>
      <c r="M6017" t="s">
        <v>28</v>
      </c>
      <c r="N6017" t="s">
        <v>18</v>
      </c>
      <c r="O6017">
        <v>0</v>
      </c>
      <c r="P6017">
        <v>0</v>
      </c>
    </row>
    <row r="6018" spans="4:16">
      <c r="D6018">
        <v>6017</v>
      </c>
      <c r="E6018" t="s">
        <v>13</v>
      </c>
      <c r="F6018" t="b">
        <v>0</v>
      </c>
      <c r="G6018">
        <v>3.41</v>
      </c>
      <c r="H6018" t="s">
        <v>20</v>
      </c>
      <c r="I6018" t="s">
        <v>29</v>
      </c>
      <c r="J6018">
        <v>670</v>
      </c>
      <c r="K6018">
        <v>3</v>
      </c>
      <c r="L6018" t="s">
        <v>27</v>
      </c>
      <c r="M6018" t="s">
        <v>17</v>
      </c>
      <c r="N6018" t="s">
        <v>18</v>
      </c>
      <c r="O6018">
        <v>0</v>
      </c>
      <c r="P6018">
        <v>75000</v>
      </c>
    </row>
    <row r="6019" spans="4:16">
      <c r="D6019">
        <v>6018</v>
      </c>
      <c r="E6019" t="s">
        <v>13</v>
      </c>
      <c r="F6019" t="b">
        <v>0</v>
      </c>
      <c r="G6019">
        <v>3.17</v>
      </c>
      <c r="H6019" t="s">
        <v>14</v>
      </c>
      <c r="I6019" t="s">
        <v>21</v>
      </c>
      <c r="J6019">
        <v>640</v>
      </c>
      <c r="K6019">
        <v>4</v>
      </c>
      <c r="L6019" t="s">
        <v>22</v>
      </c>
      <c r="M6019" t="s">
        <v>17</v>
      </c>
      <c r="N6019" t="s">
        <v>18</v>
      </c>
      <c r="O6019">
        <v>0</v>
      </c>
      <c r="P6019">
        <v>75000</v>
      </c>
    </row>
    <row r="6020" spans="4:16">
      <c r="D6020">
        <v>6019</v>
      </c>
      <c r="E6020" t="s">
        <v>19</v>
      </c>
      <c r="F6020" t="b">
        <v>1</v>
      </c>
      <c r="G6020">
        <v>3.47</v>
      </c>
      <c r="H6020" t="s">
        <v>14</v>
      </c>
      <c r="I6020" t="s">
        <v>23</v>
      </c>
      <c r="J6020">
        <v>770</v>
      </c>
      <c r="K6020">
        <v>6</v>
      </c>
      <c r="L6020" t="s">
        <v>16</v>
      </c>
      <c r="M6020" t="s">
        <v>17</v>
      </c>
      <c r="N6020" t="s">
        <v>18</v>
      </c>
      <c r="O6020">
        <v>0</v>
      </c>
      <c r="P6020">
        <v>75000</v>
      </c>
    </row>
    <row r="6021" spans="4:16">
      <c r="D6021">
        <v>6020</v>
      </c>
      <c r="E6021" t="s">
        <v>13</v>
      </c>
      <c r="F6021" t="b">
        <v>0</v>
      </c>
      <c r="G6021">
        <v>3.14</v>
      </c>
      <c r="H6021" t="s">
        <v>25</v>
      </c>
      <c r="I6021" t="s">
        <v>29</v>
      </c>
      <c r="J6021">
        <v>620</v>
      </c>
      <c r="K6021">
        <v>3</v>
      </c>
      <c r="L6021" t="s">
        <v>34</v>
      </c>
      <c r="M6021" t="s">
        <v>17</v>
      </c>
      <c r="N6021" t="s">
        <v>18</v>
      </c>
      <c r="O6021">
        <v>0</v>
      </c>
      <c r="P6021">
        <v>75000</v>
      </c>
    </row>
    <row r="6022" spans="4:16">
      <c r="D6022">
        <v>6021</v>
      </c>
      <c r="E6022" t="s">
        <v>19</v>
      </c>
      <c r="F6022" t="b">
        <v>0</v>
      </c>
      <c r="G6022">
        <v>3.13</v>
      </c>
      <c r="H6022" t="s">
        <v>25</v>
      </c>
      <c r="I6022" t="s">
        <v>15</v>
      </c>
      <c r="J6022">
        <v>670</v>
      </c>
      <c r="K6022">
        <v>5</v>
      </c>
      <c r="L6022" t="s">
        <v>34</v>
      </c>
      <c r="M6022" t="s">
        <v>17</v>
      </c>
      <c r="N6022" t="s">
        <v>18</v>
      </c>
      <c r="O6022">
        <v>0</v>
      </c>
      <c r="P6022">
        <v>75000</v>
      </c>
    </row>
    <row r="6023" spans="4:16">
      <c r="D6023">
        <v>6022</v>
      </c>
      <c r="E6023" t="s">
        <v>13</v>
      </c>
      <c r="F6023" t="b">
        <v>1</v>
      </c>
      <c r="G6023">
        <v>3.36</v>
      </c>
      <c r="H6023" t="s">
        <v>14</v>
      </c>
      <c r="I6023" t="s">
        <v>23</v>
      </c>
      <c r="J6023">
        <v>620</v>
      </c>
      <c r="K6023">
        <v>5</v>
      </c>
      <c r="L6023" t="s">
        <v>27</v>
      </c>
      <c r="M6023" t="s">
        <v>17</v>
      </c>
      <c r="N6023" t="s">
        <v>18</v>
      </c>
      <c r="O6023">
        <v>0</v>
      </c>
      <c r="P6023">
        <v>75000</v>
      </c>
    </row>
    <row r="6024" spans="4:16">
      <c r="D6024">
        <v>6023</v>
      </c>
      <c r="E6024" t="s">
        <v>19</v>
      </c>
      <c r="F6024" t="b">
        <v>1</v>
      </c>
      <c r="G6024">
        <v>3.18</v>
      </c>
      <c r="H6024" t="s">
        <v>20</v>
      </c>
      <c r="I6024" t="s">
        <v>23</v>
      </c>
      <c r="J6024">
        <v>650</v>
      </c>
      <c r="K6024">
        <v>5</v>
      </c>
      <c r="L6024" t="s">
        <v>27</v>
      </c>
      <c r="M6024" t="s">
        <v>17</v>
      </c>
      <c r="N6024" t="s">
        <v>18</v>
      </c>
      <c r="O6024">
        <v>0</v>
      </c>
      <c r="P6024">
        <v>75000</v>
      </c>
    </row>
    <row r="6025" spans="4:16">
      <c r="D6025">
        <v>6024</v>
      </c>
      <c r="E6025" t="s">
        <v>13</v>
      </c>
      <c r="F6025" t="b">
        <v>1</v>
      </c>
      <c r="G6025">
        <v>3.53</v>
      </c>
      <c r="H6025" t="s">
        <v>20</v>
      </c>
      <c r="I6025" t="s">
        <v>23</v>
      </c>
      <c r="J6025">
        <v>710</v>
      </c>
      <c r="K6025">
        <v>6</v>
      </c>
      <c r="L6025" t="s">
        <v>27</v>
      </c>
      <c r="M6025" t="s">
        <v>17</v>
      </c>
      <c r="N6025" t="s">
        <v>18</v>
      </c>
      <c r="O6025">
        <v>0</v>
      </c>
      <c r="P6025">
        <v>75000</v>
      </c>
    </row>
    <row r="6026" spans="4:16">
      <c r="D6026">
        <v>6025</v>
      </c>
      <c r="E6026" t="s">
        <v>19</v>
      </c>
      <c r="F6026" t="b">
        <v>1</v>
      </c>
      <c r="G6026">
        <v>3.15</v>
      </c>
      <c r="H6026" t="s">
        <v>14</v>
      </c>
      <c r="I6026" t="s">
        <v>23</v>
      </c>
      <c r="J6026">
        <v>570</v>
      </c>
      <c r="K6026">
        <v>5</v>
      </c>
      <c r="L6026" t="s">
        <v>34</v>
      </c>
      <c r="M6026" t="s">
        <v>28</v>
      </c>
      <c r="N6026" t="s">
        <v>18</v>
      </c>
      <c r="O6026">
        <v>0</v>
      </c>
      <c r="P6026">
        <v>0</v>
      </c>
    </row>
    <row r="6027" spans="4:16">
      <c r="D6027">
        <v>6026</v>
      </c>
      <c r="E6027" t="s">
        <v>19</v>
      </c>
      <c r="F6027" t="b">
        <v>0</v>
      </c>
      <c r="G6027">
        <v>3.05</v>
      </c>
      <c r="H6027" t="s">
        <v>20</v>
      </c>
      <c r="I6027" t="s">
        <v>29</v>
      </c>
      <c r="J6027">
        <v>570</v>
      </c>
      <c r="K6027">
        <v>6</v>
      </c>
      <c r="L6027" t="s">
        <v>24</v>
      </c>
      <c r="M6027" t="s">
        <v>28</v>
      </c>
      <c r="N6027" t="s">
        <v>18</v>
      </c>
      <c r="O6027">
        <v>0</v>
      </c>
      <c r="P6027">
        <v>0</v>
      </c>
    </row>
    <row r="6028" spans="4:16">
      <c r="D6028">
        <v>6027</v>
      </c>
      <c r="E6028" t="s">
        <v>13</v>
      </c>
      <c r="F6028" t="b">
        <v>0</v>
      </c>
      <c r="G6028">
        <v>3.47</v>
      </c>
      <c r="H6028" t="s">
        <v>20</v>
      </c>
      <c r="I6028" t="s">
        <v>21</v>
      </c>
      <c r="J6028">
        <v>780</v>
      </c>
      <c r="K6028">
        <v>5</v>
      </c>
      <c r="L6028" t="s">
        <v>27</v>
      </c>
      <c r="M6028" t="s">
        <v>17</v>
      </c>
      <c r="N6028" t="s">
        <v>18</v>
      </c>
      <c r="O6028">
        <v>0</v>
      </c>
      <c r="P6028">
        <v>75000</v>
      </c>
    </row>
    <row r="6029" spans="4:16">
      <c r="D6029">
        <v>6028</v>
      </c>
      <c r="E6029" t="s">
        <v>13</v>
      </c>
      <c r="F6029" t="b">
        <v>0</v>
      </c>
      <c r="G6029">
        <v>3.26</v>
      </c>
      <c r="H6029" t="s">
        <v>20</v>
      </c>
      <c r="I6029" t="s">
        <v>15</v>
      </c>
      <c r="J6029">
        <v>710</v>
      </c>
      <c r="K6029">
        <v>4</v>
      </c>
      <c r="L6029" t="s">
        <v>24</v>
      </c>
      <c r="M6029" t="s">
        <v>17</v>
      </c>
      <c r="N6029" t="s">
        <v>18</v>
      </c>
      <c r="O6029">
        <v>0</v>
      </c>
      <c r="P6029">
        <v>75000</v>
      </c>
    </row>
    <row r="6030" spans="4:16">
      <c r="D6030">
        <v>6029</v>
      </c>
      <c r="E6030" t="s">
        <v>19</v>
      </c>
      <c r="F6030" t="b">
        <v>0</v>
      </c>
      <c r="G6030">
        <v>3.47</v>
      </c>
      <c r="H6030" t="s">
        <v>14</v>
      </c>
      <c r="I6030" t="s">
        <v>29</v>
      </c>
      <c r="J6030">
        <v>720</v>
      </c>
      <c r="K6030">
        <v>7</v>
      </c>
      <c r="L6030" t="s">
        <v>32</v>
      </c>
      <c r="M6030" t="s">
        <v>17</v>
      </c>
      <c r="N6030" t="s">
        <v>18</v>
      </c>
      <c r="O6030">
        <v>0</v>
      </c>
      <c r="P6030">
        <v>75000</v>
      </c>
    </row>
    <row r="6031" spans="4:16">
      <c r="D6031">
        <v>6030</v>
      </c>
      <c r="E6031" t="s">
        <v>19</v>
      </c>
      <c r="F6031" t="b">
        <v>1</v>
      </c>
      <c r="G6031">
        <v>3.48</v>
      </c>
      <c r="H6031" t="s">
        <v>25</v>
      </c>
      <c r="I6031" t="s">
        <v>23</v>
      </c>
      <c r="J6031">
        <v>640</v>
      </c>
      <c r="K6031">
        <v>5</v>
      </c>
      <c r="L6031" t="s">
        <v>24</v>
      </c>
      <c r="M6031" t="s">
        <v>17</v>
      </c>
      <c r="N6031" t="s">
        <v>18</v>
      </c>
      <c r="O6031">
        <v>0</v>
      </c>
      <c r="P6031">
        <v>75000</v>
      </c>
    </row>
    <row r="6032" spans="4:16">
      <c r="D6032">
        <v>6031</v>
      </c>
      <c r="E6032" t="s">
        <v>19</v>
      </c>
      <c r="F6032" t="b">
        <v>1</v>
      </c>
      <c r="G6032">
        <v>3.18</v>
      </c>
      <c r="H6032" t="s">
        <v>25</v>
      </c>
      <c r="I6032" t="s">
        <v>23</v>
      </c>
      <c r="J6032">
        <v>590</v>
      </c>
      <c r="K6032">
        <v>5</v>
      </c>
      <c r="L6032" t="s">
        <v>32</v>
      </c>
      <c r="M6032" t="s">
        <v>28</v>
      </c>
      <c r="N6032" t="s">
        <v>18</v>
      </c>
      <c r="O6032">
        <v>0</v>
      </c>
      <c r="P6032">
        <v>0</v>
      </c>
    </row>
    <row r="6033" spans="4:16">
      <c r="D6033">
        <v>6032</v>
      </c>
      <c r="E6033" t="s">
        <v>13</v>
      </c>
      <c r="F6033" t="b">
        <v>0</v>
      </c>
      <c r="G6033">
        <v>3.21</v>
      </c>
      <c r="H6033" t="s">
        <v>20</v>
      </c>
      <c r="I6033" t="s">
        <v>29</v>
      </c>
      <c r="J6033">
        <v>630</v>
      </c>
      <c r="K6033">
        <v>7</v>
      </c>
      <c r="L6033" t="s">
        <v>24</v>
      </c>
      <c r="M6033" t="s">
        <v>17</v>
      </c>
      <c r="N6033" t="s">
        <v>18</v>
      </c>
      <c r="O6033">
        <v>0</v>
      </c>
      <c r="P6033">
        <v>75000</v>
      </c>
    </row>
    <row r="6034" spans="4:16">
      <c r="D6034">
        <v>6033</v>
      </c>
      <c r="E6034" t="s">
        <v>19</v>
      </c>
      <c r="F6034" t="b">
        <v>1</v>
      </c>
      <c r="G6034">
        <v>3.26</v>
      </c>
      <c r="H6034" t="s">
        <v>25</v>
      </c>
      <c r="I6034" t="s">
        <v>23</v>
      </c>
      <c r="J6034">
        <v>660</v>
      </c>
      <c r="K6034">
        <v>5</v>
      </c>
      <c r="L6034" t="s">
        <v>27</v>
      </c>
      <c r="M6034" t="s">
        <v>17</v>
      </c>
      <c r="N6034" t="s">
        <v>18</v>
      </c>
      <c r="O6034">
        <v>0</v>
      </c>
      <c r="P6034">
        <v>75000</v>
      </c>
    </row>
    <row r="6035" spans="4:16">
      <c r="D6035">
        <v>6034</v>
      </c>
      <c r="E6035" t="s">
        <v>13</v>
      </c>
      <c r="F6035" t="b">
        <v>0</v>
      </c>
      <c r="G6035">
        <v>3.23</v>
      </c>
      <c r="H6035" t="s">
        <v>14</v>
      </c>
      <c r="I6035" t="s">
        <v>29</v>
      </c>
      <c r="J6035">
        <v>710</v>
      </c>
      <c r="K6035">
        <v>5</v>
      </c>
      <c r="L6035" t="s">
        <v>31</v>
      </c>
      <c r="M6035" t="s">
        <v>17</v>
      </c>
      <c r="N6035" t="s">
        <v>18</v>
      </c>
      <c r="O6035">
        <v>0</v>
      </c>
      <c r="P6035">
        <v>75000</v>
      </c>
    </row>
    <row r="6036" spans="4:16">
      <c r="D6036">
        <v>6035</v>
      </c>
      <c r="E6036" t="s">
        <v>19</v>
      </c>
      <c r="F6036" t="b">
        <v>1</v>
      </c>
      <c r="G6036">
        <v>3.42</v>
      </c>
      <c r="H6036" t="s">
        <v>14</v>
      </c>
      <c r="I6036" t="s">
        <v>23</v>
      </c>
      <c r="J6036">
        <v>670</v>
      </c>
      <c r="K6036">
        <v>4</v>
      </c>
      <c r="L6036" t="s">
        <v>27</v>
      </c>
      <c r="M6036" t="s">
        <v>17</v>
      </c>
      <c r="N6036" t="s">
        <v>18</v>
      </c>
      <c r="O6036">
        <v>0</v>
      </c>
      <c r="P6036">
        <v>75000</v>
      </c>
    </row>
    <row r="6037" spans="4:16">
      <c r="D6037">
        <v>6036</v>
      </c>
      <c r="E6037" t="s">
        <v>13</v>
      </c>
      <c r="F6037" t="b">
        <v>0</v>
      </c>
      <c r="G6037">
        <v>3.26</v>
      </c>
      <c r="H6037" t="s">
        <v>25</v>
      </c>
      <c r="I6037" t="s">
        <v>21</v>
      </c>
      <c r="J6037">
        <v>570</v>
      </c>
      <c r="K6037">
        <v>4</v>
      </c>
      <c r="L6037" t="s">
        <v>27</v>
      </c>
      <c r="M6037" t="s">
        <v>28</v>
      </c>
      <c r="N6037" t="s">
        <v>18</v>
      </c>
      <c r="O6037">
        <v>0</v>
      </c>
      <c r="P6037">
        <v>0</v>
      </c>
    </row>
    <row r="6038" spans="4:16">
      <c r="D6038">
        <v>6037</v>
      </c>
      <c r="E6038" t="s">
        <v>19</v>
      </c>
      <c r="F6038" t="b">
        <v>0</v>
      </c>
      <c r="G6038">
        <v>3.14</v>
      </c>
      <c r="H6038" t="s">
        <v>25</v>
      </c>
      <c r="I6038" t="s">
        <v>21</v>
      </c>
      <c r="J6038">
        <v>670</v>
      </c>
      <c r="K6038">
        <v>5</v>
      </c>
      <c r="L6038" t="s">
        <v>27</v>
      </c>
      <c r="M6038" t="s">
        <v>17</v>
      </c>
      <c r="N6038" t="s">
        <v>18</v>
      </c>
      <c r="O6038">
        <v>0</v>
      </c>
      <c r="P6038">
        <v>75000</v>
      </c>
    </row>
    <row r="6039" spans="4:16">
      <c r="D6039">
        <v>6038</v>
      </c>
      <c r="E6039" t="s">
        <v>13</v>
      </c>
      <c r="F6039" t="b">
        <v>1</v>
      </c>
      <c r="G6039">
        <v>3.3</v>
      </c>
      <c r="H6039" t="s">
        <v>20</v>
      </c>
      <c r="I6039" t="s">
        <v>23</v>
      </c>
      <c r="J6039">
        <v>680</v>
      </c>
      <c r="K6039">
        <v>5</v>
      </c>
      <c r="L6039" t="s">
        <v>33</v>
      </c>
      <c r="M6039" t="s">
        <v>17</v>
      </c>
      <c r="N6039" t="s">
        <v>18</v>
      </c>
      <c r="O6039">
        <v>0</v>
      </c>
      <c r="P6039">
        <v>75000</v>
      </c>
    </row>
    <row r="6040" spans="4:16">
      <c r="D6040">
        <v>6039</v>
      </c>
      <c r="E6040" t="s">
        <v>19</v>
      </c>
      <c r="F6040" t="b">
        <v>0</v>
      </c>
      <c r="G6040">
        <v>3.45</v>
      </c>
      <c r="H6040" t="s">
        <v>20</v>
      </c>
      <c r="I6040" t="s">
        <v>21</v>
      </c>
      <c r="J6040">
        <v>720</v>
      </c>
      <c r="K6040">
        <v>8</v>
      </c>
      <c r="L6040" t="s">
        <v>34</v>
      </c>
      <c r="M6040" t="s">
        <v>17</v>
      </c>
      <c r="N6040" t="s">
        <v>18</v>
      </c>
      <c r="O6040">
        <v>0</v>
      </c>
      <c r="P6040">
        <v>75000</v>
      </c>
    </row>
    <row r="6041" spans="4:16">
      <c r="D6041">
        <v>6040</v>
      </c>
      <c r="E6041" t="s">
        <v>19</v>
      </c>
      <c r="F6041" t="b">
        <v>0</v>
      </c>
      <c r="G6041">
        <v>3.23</v>
      </c>
      <c r="H6041" t="s">
        <v>20</v>
      </c>
      <c r="I6041" t="s">
        <v>29</v>
      </c>
      <c r="J6041">
        <v>670</v>
      </c>
      <c r="K6041">
        <v>6</v>
      </c>
      <c r="L6041" t="s">
        <v>27</v>
      </c>
      <c r="M6041" t="s">
        <v>17</v>
      </c>
      <c r="N6041" t="s">
        <v>18</v>
      </c>
      <c r="O6041">
        <v>0</v>
      </c>
      <c r="P6041">
        <v>75000</v>
      </c>
    </row>
    <row r="6042" spans="4:16">
      <c r="D6042">
        <v>6041</v>
      </c>
      <c r="E6042" t="s">
        <v>13</v>
      </c>
      <c r="F6042" t="b">
        <v>0</v>
      </c>
      <c r="G6042">
        <v>3.43</v>
      </c>
      <c r="H6042" t="s">
        <v>25</v>
      </c>
      <c r="I6042" t="s">
        <v>30</v>
      </c>
      <c r="J6042">
        <v>640</v>
      </c>
      <c r="K6042">
        <v>2</v>
      </c>
      <c r="L6042" t="s">
        <v>16</v>
      </c>
      <c r="M6042" t="s">
        <v>17</v>
      </c>
      <c r="N6042" t="s">
        <v>18</v>
      </c>
      <c r="O6042">
        <v>0</v>
      </c>
      <c r="P6042">
        <v>75000</v>
      </c>
    </row>
    <row r="6043" spans="4:16">
      <c r="D6043">
        <v>6042</v>
      </c>
      <c r="E6043" t="s">
        <v>13</v>
      </c>
      <c r="F6043" t="b">
        <v>0</v>
      </c>
      <c r="G6043">
        <v>3.29</v>
      </c>
      <c r="H6043" t="s">
        <v>20</v>
      </c>
      <c r="I6043" t="s">
        <v>29</v>
      </c>
      <c r="J6043">
        <v>680</v>
      </c>
      <c r="K6043">
        <v>4</v>
      </c>
      <c r="L6043" t="s">
        <v>24</v>
      </c>
      <c r="M6043" t="s">
        <v>17</v>
      </c>
      <c r="N6043" t="s">
        <v>18</v>
      </c>
      <c r="O6043">
        <v>0</v>
      </c>
      <c r="P6043">
        <v>75000</v>
      </c>
    </row>
    <row r="6044" spans="4:16">
      <c r="D6044">
        <v>6043</v>
      </c>
      <c r="E6044" t="s">
        <v>19</v>
      </c>
      <c r="F6044" t="b">
        <v>0</v>
      </c>
      <c r="G6044">
        <v>3.23</v>
      </c>
      <c r="H6044" t="s">
        <v>14</v>
      </c>
      <c r="I6044" t="s">
        <v>29</v>
      </c>
      <c r="J6044">
        <v>620</v>
      </c>
      <c r="K6044">
        <v>6</v>
      </c>
      <c r="L6044" t="s">
        <v>24</v>
      </c>
      <c r="M6044" t="s">
        <v>17</v>
      </c>
      <c r="N6044" t="s">
        <v>18</v>
      </c>
      <c r="O6044">
        <v>0</v>
      </c>
      <c r="P6044">
        <v>75000</v>
      </c>
    </row>
    <row r="6045" spans="4:16">
      <c r="D6045">
        <v>6044</v>
      </c>
      <c r="E6045" t="s">
        <v>13</v>
      </c>
      <c r="F6045" t="b">
        <v>1</v>
      </c>
      <c r="G6045">
        <v>3.28</v>
      </c>
      <c r="H6045" t="s">
        <v>25</v>
      </c>
      <c r="I6045" t="s">
        <v>23</v>
      </c>
      <c r="J6045">
        <v>650</v>
      </c>
      <c r="K6045">
        <v>5</v>
      </c>
      <c r="L6045" t="s">
        <v>27</v>
      </c>
      <c r="M6045" t="s">
        <v>17</v>
      </c>
      <c r="N6045" t="s">
        <v>18</v>
      </c>
      <c r="O6045">
        <v>0</v>
      </c>
      <c r="P6045">
        <v>75000</v>
      </c>
    </row>
    <row r="6046" spans="4:16">
      <c r="D6046">
        <v>6045</v>
      </c>
      <c r="E6046" t="s">
        <v>19</v>
      </c>
      <c r="F6046" t="b">
        <v>0</v>
      </c>
      <c r="G6046">
        <v>3.26</v>
      </c>
      <c r="H6046" t="s">
        <v>14</v>
      </c>
      <c r="I6046" t="s">
        <v>26</v>
      </c>
      <c r="J6046">
        <v>660</v>
      </c>
      <c r="K6046">
        <v>5</v>
      </c>
      <c r="L6046" t="s">
        <v>34</v>
      </c>
      <c r="M6046" t="s">
        <v>17</v>
      </c>
      <c r="N6046" t="s">
        <v>18</v>
      </c>
      <c r="O6046">
        <v>0</v>
      </c>
      <c r="P6046">
        <v>75000</v>
      </c>
    </row>
    <row r="6047" spans="4:16">
      <c r="D6047">
        <v>6046</v>
      </c>
      <c r="E6047" t="s">
        <v>19</v>
      </c>
      <c r="F6047" t="b">
        <v>0</v>
      </c>
      <c r="G6047">
        <v>3.36</v>
      </c>
      <c r="H6047" t="s">
        <v>25</v>
      </c>
      <c r="I6047" t="s">
        <v>30</v>
      </c>
      <c r="J6047">
        <v>740</v>
      </c>
      <c r="K6047">
        <v>7</v>
      </c>
      <c r="L6047" t="s">
        <v>27</v>
      </c>
      <c r="M6047" t="s">
        <v>17</v>
      </c>
      <c r="N6047" t="s">
        <v>18</v>
      </c>
      <c r="O6047">
        <v>0</v>
      </c>
      <c r="P6047">
        <v>75000</v>
      </c>
    </row>
    <row r="6048" spans="4:16">
      <c r="D6048">
        <v>6047</v>
      </c>
      <c r="E6048" t="s">
        <v>19</v>
      </c>
      <c r="F6048" t="b">
        <v>0</v>
      </c>
      <c r="G6048">
        <v>3.41</v>
      </c>
      <c r="H6048" t="s">
        <v>25</v>
      </c>
      <c r="I6048" t="s">
        <v>29</v>
      </c>
      <c r="J6048">
        <v>710</v>
      </c>
      <c r="K6048">
        <v>5</v>
      </c>
      <c r="L6048" t="s">
        <v>24</v>
      </c>
      <c r="M6048" t="s">
        <v>17</v>
      </c>
      <c r="N6048" t="s">
        <v>18</v>
      </c>
      <c r="O6048">
        <v>0</v>
      </c>
      <c r="P6048">
        <v>75000</v>
      </c>
    </row>
    <row r="6049" spans="4:16">
      <c r="D6049">
        <v>6048</v>
      </c>
      <c r="E6049" t="s">
        <v>19</v>
      </c>
      <c r="F6049" t="b">
        <v>0</v>
      </c>
      <c r="G6049">
        <v>3.39</v>
      </c>
      <c r="H6049" t="s">
        <v>20</v>
      </c>
      <c r="I6049" t="s">
        <v>21</v>
      </c>
      <c r="J6049">
        <v>660</v>
      </c>
      <c r="K6049">
        <v>5</v>
      </c>
      <c r="L6049" t="s">
        <v>35</v>
      </c>
      <c r="M6049" t="s">
        <v>17</v>
      </c>
      <c r="N6049" t="s">
        <v>18</v>
      </c>
      <c r="O6049">
        <v>0</v>
      </c>
      <c r="P6049">
        <v>75000</v>
      </c>
    </row>
    <row r="6050" spans="4:16">
      <c r="D6050">
        <v>6049</v>
      </c>
      <c r="E6050" t="s">
        <v>19</v>
      </c>
      <c r="F6050" t="b">
        <v>0</v>
      </c>
      <c r="G6050">
        <v>3.45</v>
      </c>
      <c r="H6050" t="s">
        <v>20</v>
      </c>
      <c r="I6050" t="s">
        <v>21</v>
      </c>
      <c r="J6050">
        <v>660</v>
      </c>
      <c r="K6050">
        <v>5</v>
      </c>
      <c r="L6050" t="s">
        <v>27</v>
      </c>
      <c r="M6050" t="s">
        <v>17</v>
      </c>
      <c r="N6050" t="s">
        <v>18</v>
      </c>
      <c r="O6050">
        <v>0</v>
      </c>
      <c r="P6050">
        <v>75000</v>
      </c>
    </row>
    <row r="6051" spans="4:16">
      <c r="D6051">
        <v>6050</v>
      </c>
      <c r="E6051" t="s">
        <v>19</v>
      </c>
      <c r="F6051" t="b">
        <v>0</v>
      </c>
      <c r="G6051">
        <v>3.19</v>
      </c>
      <c r="H6051" t="s">
        <v>20</v>
      </c>
      <c r="I6051" t="s">
        <v>29</v>
      </c>
      <c r="J6051">
        <v>670</v>
      </c>
      <c r="K6051">
        <v>5</v>
      </c>
      <c r="L6051" t="s">
        <v>37</v>
      </c>
      <c r="M6051" t="s">
        <v>17</v>
      </c>
      <c r="N6051" t="s">
        <v>18</v>
      </c>
      <c r="O6051">
        <v>0</v>
      </c>
      <c r="P6051">
        <v>75000</v>
      </c>
    </row>
    <row r="6052" spans="4:16">
      <c r="D6052">
        <v>6051</v>
      </c>
      <c r="E6052" t="s">
        <v>19</v>
      </c>
      <c r="F6052" t="b">
        <v>0</v>
      </c>
      <c r="G6052">
        <v>3.42</v>
      </c>
      <c r="H6052" t="s">
        <v>20</v>
      </c>
      <c r="I6052" t="s">
        <v>29</v>
      </c>
      <c r="J6052">
        <v>670</v>
      </c>
      <c r="K6052">
        <v>5</v>
      </c>
      <c r="L6052" t="s">
        <v>34</v>
      </c>
      <c r="M6052" t="s">
        <v>17</v>
      </c>
      <c r="N6052" t="s">
        <v>18</v>
      </c>
      <c r="O6052">
        <v>0</v>
      </c>
      <c r="P6052">
        <v>75000</v>
      </c>
    </row>
    <row r="6053" spans="4:16">
      <c r="D6053">
        <v>6052</v>
      </c>
      <c r="E6053" t="s">
        <v>19</v>
      </c>
      <c r="F6053" t="b">
        <v>0</v>
      </c>
      <c r="G6053">
        <v>3.3</v>
      </c>
      <c r="H6053" t="s">
        <v>20</v>
      </c>
      <c r="I6053" t="s">
        <v>26</v>
      </c>
      <c r="J6053">
        <v>650</v>
      </c>
      <c r="K6053">
        <v>6</v>
      </c>
      <c r="L6053" t="s">
        <v>27</v>
      </c>
      <c r="M6053" t="s">
        <v>17</v>
      </c>
      <c r="N6053" t="s">
        <v>18</v>
      </c>
      <c r="O6053">
        <v>0</v>
      </c>
      <c r="P6053">
        <v>75000</v>
      </c>
    </row>
    <row r="6054" spans="4:16">
      <c r="D6054">
        <v>6053</v>
      </c>
      <c r="E6054" t="s">
        <v>19</v>
      </c>
      <c r="F6054" t="b">
        <v>1</v>
      </c>
      <c r="G6054">
        <v>3.21</v>
      </c>
      <c r="H6054" t="s">
        <v>20</v>
      </c>
      <c r="I6054" t="s">
        <v>23</v>
      </c>
      <c r="J6054">
        <v>620</v>
      </c>
      <c r="K6054">
        <v>4</v>
      </c>
      <c r="L6054" t="s">
        <v>34</v>
      </c>
      <c r="M6054" t="s">
        <v>17</v>
      </c>
      <c r="N6054" t="s">
        <v>18</v>
      </c>
      <c r="O6054">
        <v>0</v>
      </c>
      <c r="P6054">
        <v>75000</v>
      </c>
    </row>
    <row r="6055" spans="4:16">
      <c r="D6055">
        <v>6054</v>
      </c>
      <c r="E6055" t="s">
        <v>13</v>
      </c>
      <c r="F6055" t="b">
        <v>0</v>
      </c>
      <c r="G6055">
        <v>2.89</v>
      </c>
      <c r="H6055" t="s">
        <v>14</v>
      </c>
      <c r="I6055" t="s">
        <v>21</v>
      </c>
      <c r="J6055">
        <v>630</v>
      </c>
      <c r="K6055">
        <v>4</v>
      </c>
      <c r="L6055" t="s">
        <v>16</v>
      </c>
      <c r="M6055" t="s">
        <v>17</v>
      </c>
      <c r="N6055" t="s">
        <v>18</v>
      </c>
      <c r="O6055">
        <v>0</v>
      </c>
      <c r="P6055">
        <v>75000</v>
      </c>
    </row>
    <row r="6056" spans="4:16">
      <c r="D6056">
        <v>6055</v>
      </c>
      <c r="E6056" t="s">
        <v>19</v>
      </c>
      <c r="F6056" t="b">
        <v>1</v>
      </c>
      <c r="G6056">
        <v>3.4</v>
      </c>
      <c r="H6056" t="s">
        <v>14</v>
      </c>
      <c r="I6056" t="s">
        <v>23</v>
      </c>
      <c r="J6056">
        <v>630</v>
      </c>
      <c r="K6056">
        <v>4</v>
      </c>
      <c r="L6056" t="s">
        <v>34</v>
      </c>
      <c r="M6056" t="s">
        <v>17</v>
      </c>
      <c r="N6056" t="s">
        <v>18</v>
      </c>
      <c r="O6056">
        <v>0</v>
      </c>
      <c r="P6056">
        <v>75000</v>
      </c>
    </row>
    <row r="6057" spans="4:16">
      <c r="D6057">
        <v>6056</v>
      </c>
      <c r="E6057" t="s">
        <v>13</v>
      </c>
      <c r="F6057" t="b">
        <v>1</v>
      </c>
      <c r="G6057">
        <v>3.17</v>
      </c>
      <c r="H6057" t="s">
        <v>20</v>
      </c>
      <c r="I6057" t="s">
        <v>23</v>
      </c>
      <c r="J6057">
        <v>640</v>
      </c>
      <c r="K6057">
        <v>7</v>
      </c>
      <c r="L6057" t="s">
        <v>24</v>
      </c>
      <c r="M6057" t="s">
        <v>17</v>
      </c>
      <c r="N6057" t="s">
        <v>18</v>
      </c>
      <c r="O6057">
        <v>0</v>
      </c>
      <c r="P6057">
        <v>75000</v>
      </c>
    </row>
    <row r="6058" spans="4:16">
      <c r="D6058">
        <v>6057</v>
      </c>
      <c r="E6058" t="s">
        <v>13</v>
      </c>
      <c r="F6058" t="b">
        <v>1</v>
      </c>
      <c r="G6058">
        <v>3.25</v>
      </c>
      <c r="H6058" t="s">
        <v>14</v>
      </c>
      <c r="I6058" t="s">
        <v>23</v>
      </c>
      <c r="J6058">
        <v>650</v>
      </c>
      <c r="K6058">
        <v>7</v>
      </c>
      <c r="L6058" t="s">
        <v>27</v>
      </c>
      <c r="M6058" t="s">
        <v>17</v>
      </c>
      <c r="N6058" t="s">
        <v>18</v>
      </c>
      <c r="O6058">
        <v>0</v>
      </c>
      <c r="P6058">
        <v>75000</v>
      </c>
    </row>
    <row r="6059" spans="4:16">
      <c r="D6059">
        <v>6058</v>
      </c>
      <c r="E6059" t="s">
        <v>19</v>
      </c>
      <c r="F6059" t="b">
        <v>1</v>
      </c>
      <c r="G6059">
        <v>3.53</v>
      </c>
      <c r="H6059" t="s">
        <v>20</v>
      </c>
      <c r="I6059" t="s">
        <v>23</v>
      </c>
      <c r="J6059">
        <v>700</v>
      </c>
      <c r="K6059">
        <v>5</v>
      </c>
      <c r="L6059" t="s">
        <v>27</v>
      </c>
      <c r="M6059" t="s">
        <v>17</v>
      </c>
      <c r="N6059" t="s">
        <v>18</v>
      </c>
      <c r="O6059">
        <v>0</v>
      </c>
      <c r="P6059">
        <v>75000</v>
      </c>
    </row>
    <row r="6060" spans="4:16">
      <c r="D6060">
        <v>6059</v>
      </c>
      <c r="E6060" t="s">
        <v>19</v>
      </c>
      <c r="F6060" t="b">
        <v>0</v>
      </c>
      <c r="G6060">
        <v>3.4</v>
      </c>
      <c r="H6060" t="s">
        <v>14</v>
      </c>
      <c r="I6060" t="s">
        <v>21</v>
      </c>
      <c r="J6060">
        <v>680</v>
      </c>
      <c r="K6060">
        <v>6</v>
      </c>
      <c r="L6060" t="s">
        <v>32</v>
      </c>
      <c r="M6060" t="s">
        <v>17</v>
      </c>
      <c r="N6060" t="s">
        <v>18</v>
      </c>
      <c r="O6060">
        <v>0</v>
      </c>
      <c r="P6060">
        <v>75000</v>
      </c>
    </row>
    <row r="6061" spans="4:16">
      <c r="D6061">
        <v>6060</v>
      </c>
      <c r="E6061" t="s">
        <v>19</v>
      </c>
      <c r="F6061" t="b">
        <v>0</v>
      </c>
      <c r="G6061">
        <v>3.22</v>
      </c>
      <c r="H6061" t="s">
        <v>25</v>
      </c>
      <c r="I6061" t="s">
        <v>15</v>
      </c>
      <c r="J6061">
        <v>600</v>
      </c>
      <c r="K6061">
        <v>5</v>
      </c>
      <c r="L6061" t="s">
        <v>27</v>
      </c>
      <c r="M6061" t="s">
        <v>28</v>
      </c>
      <c r="N6061" t="s">
        <v>18</v>
      </c>
      <c r="O6061">
        <v>0</v>
      </c>
      <c r="P6061">
        <v>0</v>
      </c>
    </row>
    <row r="6062" spans="4:16">
      <c r="D6062">
        <v>6061</v>
      </c>
      <c r="E6062" t="s">
        <v>19</v>
      </c>
      <c r="F6062" t="b">
        <v>0</v>
      </c>
      <c r="G6062">
        <v>3.13</v>
      </c>
      <c r="H6062" t="s">
        <v>25</v>
      </c>
      <c r="I6062" t="s">
        <v>29</v>
      </c>
      <c r="J6062">
        <v>630</v>
      </c>
      <c r="K6062">
        <v>6</v>
      </c>
      <c r="L6062" t="s">
        <v>33</v>
      </c>
      <c r="M6062" t="s">
        <v>17</v>
      </c>
      <c r="N6062" t="s">
        <v>18</v>
      </c>
      <c r="O6062">
        <v>0</v>
      </c>
      <c r="P6062">
        <v>75000</v>
      </c>
    </row>
    <row r="6063" spans="4:16">
      <c r="D6063">
        <v>6062</v>
      </c>
      <c r="E6063" t="s">
        <v>19</v>
      </c>
      <c r="F6063" t="b">
        <v>0</v>
      </c>
      <c r="G6063">
        <v>3.02</v>
      </c>
      <c r="H6063" t="s">
        <v>20</v>
      </c>
      <c r="I6063" t="s">
        <v>21</v>
      </c>
      <c r="J6063">
        <v>670</v>
      </c>
      <c r="K6063">
        <v>6</v>
      </c>
      <c r="L6063" t="s">
        <v>24</v>
      </c>
      <c r="M6063" t="s">
        <v>17</v>
      </c>
      <c r="N6063" t="s">
        <v>18</v>
      </c>
      <c r="O6063">
        <v>0</v>
      </c>
      <c r="P6063">
        <v>75000</v>
      </c>
    </row>
    <row r="6064" spans="4:16">
      <c r="D6064">
        <v>6063</v>
      </c>
      <c r="E6064" t="s">
        <v>19</v>
      </c>
      <c r="F6064" t="b">
        <v>1</v>
      </c>
      <c r="G6064">
        <v>3.29</v>
      </c>
      <c r="H6064" t="s">
        <v>25</v>
      </c>
      <c r="I6064" t="s">
        <v>23</v>
      </c>
      <c r="J6064">
        <v>730</v>
      </c>
      <c r="K6064">
        <v>5</v>
      </c>
      <c r="L6064" t="s">
        <v>24</v>
      </c>
      <c r="M6064" t="s">
        <v>17</v>
      </c>
      <c r="N6064" t="s">
        <v>18</v>
      </c>
      <c r="O6064">
        <v>0</v>
      </c>
      <c r="P6064">
        <v>75000</v>
      </c>
    </row>
    <row r="6065" spans="4:16">
      <c r="D6065">
        <v>6064</v>
      </c>
      <c r="E6065" t="s">
        <v>13</v>
      </c>
      <c r="F6065" t="b">
        <v>0</v>
      </c>
      <c r="G6065">
        <v>3.17</v>
      </c>
      <c r="H6065" t="s">
        <v>20</v>
      </c>
      <c r="I6065" t="s">
        <v>26</v>
      </c>
      <c r="J6065">
        <v>610</v>
      </c>
      <c r="K6065">
        <v>4</v>
      </c>
      <c r="L6065" t="s">
        <v>24</v>
      </c>
      <c r="M6065" t="s">
        <v>17</v>
      </c>
      <c r="N6065" t="s">
        <v>18</v>
      </c>
      <c r="O6065">
        <v>0</v>
      </c>
      <c r="P6065">
        <v>75000</v>
      </c>
    </row>
    <row r="6066" spans="4:16">
      <c r="D6066">
        <v>6065</v>
      </c>
      <c r="E6066" t="s">
        <v>19</v>
      </c>
      <c r="F6066" t="b">
        <v>0</v>
      </c>
      <c r="G6066">
        <v>3.6</v>
      </c>
      <c r="H6066" t="s">
        <v>25</v>
      </c>
      <c r="I6066" t="s">
        <v>21</v>
      </c>
      <c r="J6066">
        <v>700</v>
      </c>
      <c r="K6066">
        <v>5</v>
      </c>
      <c r="L6066" t="s">
        <v>33</v>
      </c>
      <c r="M6066" t="s">
        <v>17</v>
      </c>
      <c r="N6066" t="s">
        <v>18</v>
      </c>
      <c r="O6066">
        <v>0</v>
      </c>
      <c r="P6066">
        <v>75000</v>
      </c>
    </row>
    <row r="6067" spans="4:16">
      <c r="D6067">
        <v>6066</v>
      </c>
      <c r="E6067" t="s">
        <v>19</v>
      </c>
      <c r="F6067" t="b">
        <v>0</v>
      </c>
      <c r="G6067">
        <v>3.4</v>
      </c>
      <c r="H6067" t="s">
        <v>20</v>
      </c>
      <c r="I6067" t="s">
        <v>21</v>
      </c>
      <c r="J6067">
        <v>760</v>
      </c>
      <c r="K6067">
        <v>5</v>
      </c>
      <c r="L6067" t="s">
        <v>24</v>
      </c>
      <c r="M6067" t="s">
        <v>17</v>
      </c>
      <c r="N6067" t="s">
        <v>18</v>
      </c>
      <c r="O6067">
        <v>0</v>
      </c>
      <c r="P6067">
        <v>75000</v>
      </c>
    </row>
    <row r="6068" spans="4:16">
      <c r="D6068">
        <v>6067</v>
      </c>
      <c r="E6068" t="s">
        <v>13</v>
      </c>
      <c r="F6068" t="b">
        <v>1</v>
      </c>
      <c r="G6068">
        <v>3.09</v>
      </c>
      <c r="H6068" t="s">
        <v>20</v>
      </c>
      <c r="I6068" t="s">
        <v>23</v>
      </c>
      <c r="J6068">
        <v>620</v>
      </c>
      <c r="K6068">
        <v>7</v>
      </c>
      <c r="L6068" t="s">
        <v>34</v>
      </c>
      <c r="M6068" t="s">
        <v>17</v>
      </c>
      <c r="N6068" t="s">
        <v>18</v>
      </c>
      <c r="O6068">
        <v>0</v>
      </c>
      <c r="P6068">
        <v>75000</v>
      </c>
    </row>
    <row r="6069" spans="4:16">
      <c r="D6069">
        <v>6068</v>
      </c>
      <c r="E6069" t="s">
        <v>13</v>
      </c>
      <c r="F6069" t="b">
        <v>1</v>
      </c>
      <c r="G6069">
        <v>3.31</v>
      </c>
      <c r="H6069" t="s">
        <v>25</v>
      </c>
      <c r="I6069" t="s">
        <v>23</v>
      </c>
      <c r="J6069">
        <v>710</v>
      </c>
      <c r="K6069">
        <v>6</v>
      </c>
      <c r="L6069" t="s">
        <v>31</v>
      </c>
      <c r="M6069" t="s">
        <v>17</v>
      </c>
      <c r="N6069" t="s">
        <v>18</v>
      </c>
      <c r="O6069">
        <v>0</v>
      </c>
      <c r="P6069">
        <v>75000</v>
      </c>
    </row>
    <row r="6070" spans="4:16">
      <c r="D6070">
        <v>6069</v>
      </c>
      <c r="E6070" t="s">
        <v>19</v>
      </c>
      <c r="F6070" t="b">
        <v>1</v>
      </c>
      <c r="G6070">
        <v>3.24</v>
      </c>
      <c r="H6070" t="s">
        <v>20</v>
      </c>
      <c r="I6070" t="s">
        <v>23</v>
      </c>
      <c r="J6070">
        <v>610</v>
      </c>
      <c r="K6070">
        <v>4</v>
      </c>
      <c r="L6070" t="s">
        <v>27</v>
      </c>
      <c r="M6070" t="s">
        <v>17</v>
      </c>
      <c r="N6070" t="s">
        <v>18</v>
      </c>
      <c r="O6070">
        <v>0</v>
      </c>
      <c r="P6070">
        <v>75000</v>
      </c>
    </row>
    <row r="6071" spans="4:16">
      <c r="D6071">
        <v>6070</v>
      </c>
      <c r="E6071" t="s">
        <v>13</v>
      </c>
      <c r="F6071" t="b">
        <v>0</v>
      </c>
      <c r="G6071">
        <v>3.2</v>
      </c>
      <c r="H6071" t="s">
        <v>14</v>
      </c>
      <c r="I6071" t="s">
        <v>21</v>
      </c>
      <c r="J6071">
        <v>610</v>
      </c>
      <c r="K6071">
        <v>4</v>
      </c>
      <c r="L6071" t="s">
        <v>32</v>
      </c>
      <c r="M6071" t="s">
        <v>17</v>
      </c>
      <c r="N6071" t="s">
        <v>18</v>
      </c>
      <c r="O6071">
        <v>0</v>
      </c>
      <c r="P6071">
        <v>75000</v>
      </c>
    </row>
    <row r="6072" spans="4:16">
      <c r="D6072">
        <v>6071</v>
      </c>
      <c r="E6072" t="s">
        <v>13</v>
      </c>
      <c r="F6072" t="b">
        <v>1</v>
      </c>
      <c r="G6072">
        <v>3.24</v>
      </c>
      <c r="H6072" t="s">
        <v>25</v>
      </c>
      <c r="I6072" t="s">
        <v>23</v>
      </c>
      <c r="J6072">
        <v>680</v>
      </c>
      <c r="K6072">
        <v>6</v>
      </c>
      <c r="L6072" t="s">
        <v>34</v>
      </c>
      <c r="M6072" t="s">
        <v>17</v>
      </c>
      <c r="N6072" t="s">
        <v>18</v>
      </c>
      <c r="O6072">
        <v>0</v>
      </c>
      <c r="P6072">
        <v>75000</v>
      </c>
    </row>
    <row r="6073" spans="4:16">
      <c r="D6073">
        <v>6072</v>
      </c>
      <c r="E6073" t="s">
        <v>19</v>
      </c>
      <c r="F6073" t="b">
        <v>0</v>
      </c>
      <c r="G6073">
        <v>3.35</v>
      </c>
      <c r="H6073" t="s">
        <v>20</v>
      </c>
      <c r="I6073" t="s">
        <v>26</v>
      </c>
      <c r="J6073">
        <v>720</v>
      </c>
      <c r="K6073">
        <v>5</v>
      </c>
      <c r="L6073" t="s">
        <v>24</v>
      </c>
      <c r="M6073" t="s">
        <v>17</v>
      </c>
      <c r="N6073" t="s">
        <v>18</v>
      </c>
      <c r="O6073">
        <v>0</v>
      </c>
      <c r="P6073">
        <v>75000</v>
      </c>
    </row>
    <row r="6074" spans="4:16">
      <c r="D6074">
        <v>6073</v>
      </c>
      <c r="E6074" t="s">
        <v>19</v>
      </c>
      <c r="F6074" t="b">
        <v>0</v>
      </c>
      <c r="G6074">
        <v>3.29</v>
      </c>
      <c r="H6074" t="s">
        <v>20</v>
      </c>
      <c r="I6074" t="s">
        <v>29</v>
      </c>
      <c r="J6074">
        <v>620</v>
      </c>
      <c r="K6074">
        <v>4</v>
      </c>
      <c r="L6074" t="s">
        <v>32</v>
      </c>
      <c r="M6074" t="s">
        <v>17</v>
      </c>
      <c r="N6074" t="s">
        <v>18</v>
      </c>
      <c r="O6074">
        <v>0</v>
      </c>
      <c r="P6074">
        <v>75000</v>
      </c>
    </row>
    <row r="6075" spans="4:16">
      <c r="D6075">
        <v>6074</v>
      </c>
      <c r="E6075" t="s">
        <v>19</v>
      </c>
      <c r="F6075" t="b">
        <v>0</v>
      </c>
      <c r="G6075">
        <v>3.52</v>
      </c>
      <c r="H6075" t="s">
        <v>20</v>
      </c>
      <c r="I6075" t="s">
        <v>15</v>
      </c>
      <c r="J6075">
        <v>720</v>
      </c>
      <c r="K6075">
        <v>7</v>
      </c>
      <c r="L6075" t="s">
        <v>34</v>
      </c>
      <c r="M6075" t="s">
        <v>17</v>
      </c>
      <c r="N6075" t="s">
        <v>18</v>
      </c>
      <c r="O6075">
        <v>0</v>
      </c>
      <c r="P6075">
        <v>75000</v>
      </c>
    </row>
    <row r="6076" spans="4:16">
      <c r="D6076">
        <v>6075</v>
      </c>
      <c r="E6076" t="s">
        <v>19</v>
      </c>
      <c r="F6076" t="b">
        <v>0</v>
      </c>
      <c r="G6076">
        <v>3.49</v>
      </c>
      <c r="H6076" t="s">
        <v>14</v>
      </c>
      <c r="I6076" t="s">
        <v>26</v>
      </c>
      <c r="J6076">
        <v>640</v>
      </c>
      <c r="K6076">
        <v>5</v>
      </c>
      <c r="L6076" t="s">
        <v>34</v>
      </c>
      <c r="M6076" t="s">
        <v>17</v>
      </c>
      <c r="N6076" t="s">
        <v>18</v>
      </c>
      <c r="O6076">
        <v>0</v>
      </c>
      <c r="P6076">
        <v>75000</v>
      </c>
    </row>
    <row r="6077" spans="4:16">
      <c r="D6077">
        <v>6076</v>
      </c>
      <c r="E6077" t="s">
        <v>19</v>
      </c>
      <c r="F6077" t="b">
        <v>1</v>
      </c>
      <c r="G6077">
        <v>3.35</v>
      </c>
      <c r="H6077" t="s">
        <v>25</v>
      </c>
      <c r="I6077" t="s">
        <v>23</v>
      </c>
      <c r="J6077">
        <v>680</v>
      </c>
      <c r="K6077">
        <v>6</v>
      </c>
      <c r="L6077" t="s">
        <v>22</v>
      </c>
      <c r="M6077" t="s">
        <v>17</v>
      </c>
      <c r="N6077" t="s">
        <v>18</v>
      </c>
      <c r="O6077">
        <v>0</v>
      </c>
      <c r="P6077">
        <v>75000</v>
      </c>
    </row>
    <row r="6078" spans="4:16">
      <c r="D6078">
        <v>6077</v>
      </c>
      <c r="E6078" t="s">
        <v>13</v>
      </c>
      <c r="F6078" t="b">
        <v>0</v>
      </c>
      <c r="G6078">
        <v>3.16</v>
      </c>
      <c r="H6078" t="s">
        <v>20</v>
      </c>
      <c r="I6078" t="s">
        <v>30</v>
      </c>
      <c r="J6078">
        <v>600</v>
      </c>
      <c r="K6078">
        <v>6</v>
      </c>
      <c r="L6078" t="s">
        <v>33</v>
      </c>
      <c r="M6078" t="s">
        <v>28</v>
      </c>
      <c r="N6078" t="s">
        <v>18</v>
      </c>
      <c r="O6078">
        <v>0</v>
      </c>
      <c r="P6078">
        <v>0</v>
      </c>
    </row>
    <row r="6079" spans="4:16">
      <c r="D6079">
        <v>6078</v>
      </c>
      <c r="E6079" t="s">
        <v>19</v>
      </c>
      <c r="F6079" t="b">
        <v>0</v>
      </c>
      <c r="G6079">
        <v>3.33</v>
      </c>
      <c r="H6079" t="s">
        <v>25</v>
      </c>
      <c r="I6079" t="s">
        <v>21</v>
      </c>
      <c r="J6079">
        <v>680</v>
      </c>
      <c r="K6079">
        <v>3</v>
      </c>
      <c r="L6079" t="s">
        <v>27</v>
      </c>
      <c r="M6079" t="s">
        <v>17</v>
      </c>
      <c r="N6079" t="s">
        <v>18</v>
      </c>
      <c r="O6079">
        <v>0</v>
      </c>
      <c r="P6079">
        <v>75000</v>
      </c>
    </row>
    <row r="6080" spans="4:16">
      <c r="D6080">
        <v>6079</v>
      </c>
      <c r="E6080" t="s">
        <v>13</v>
      </c>
      <c r="F6080" t="b">
        <v>0</v>
      </c>
      <c r="G6080">
        <v>3.39</v>
      </c>
      <c r="H6080" t="s">
        <v>20</v>
      </c>
      <c r="I6080" t="s">
        <v>26</v>
      </c>
      <c r="J6080">
        <v>640</v>
      </c>
      <c r="K6080">
        <v>5</v>
      </c>
      <c r="L6080" t="s">
        <v>30</v>
      </c>
      <c r="M6080" t="s">
        <v>17</v>
      </c>
      <c r="N6080" t="s">
        <v>18</v>
      </c>
      <c r="O6080">
        <v>0</v>
      </c>
      <c r="P6080">
        <v>75000</v>
      </c>
    </row>
    <row r="6081" spans="4:16">
      <c r="D6081">
        <v>6080</v>
      </c>
      <c r="E6081" t="s">
        <v>19</v>
      </c>
      <c r="F6081" t="b">
        <v>0</v>
      </c>
      <c r="G6081">
        <v>3.18</v>
      </c>
      <c r="H6081" t="s">
        <v>25</v>
      </c>
      <c r="I6081" t="s">
        <v>21</v>
      </c>
      <c r="J6081">
        <v>640</v>
      </c>
      <c r="K6081">
        <v>4</v>
      </c>
      <c r="L6081" t="s">
        <v>30</v>
      </c>
      <c r="M6081" t="s">
        <v>17</v>
      </c>
      <c r="N6081" t="s">
        <v>18</v>
      </c>
      <c r="O6081">
        <v>0</v>
      </c>
      <c r="P6081">
        <v>75000</v>
      </c>
    </row>
    <row r="6082" spans="4:16">
      <c r="D6082">
        <v>6081</v>
      </c>
      <c r="E6082" t="s">
        <v>13</v>
      </c>
      <c r="F6082" t="b">
        <v>0</v>
      </c>
      <c r="G6082">
        <v>3.42</v>
      </c>
      <c r="H6082" t="s">
        <v>20</v>
      </c>
      <c r="I6082" t="s">
        <v>15</v>
      </c>
      <c r="J6082">
        <v>620</v>
      </c>
      <c r="K6082">
        <v>6</v>
      </c>
      <c r="L6082" t="s">
        <v>16</v>
      </c>
      <c r="M6082" t="s">
        <v>17</v>
      </c>
      <c r="N6082" t="s">
        <v>18</v>
      </c>
      <c r="O6082">
        <v>0</v>
      </c>
      <c r="P6082">
        <v>75000</v>
      </c>
    </row>
    <row r="6083" spans="4:16">
      <c r="D6083">
        <v>6082</v>
      </c>
      <c r="E6083" t="s">
        <v>19</v>
      </c>
      <c r="F6083" t="b">
        <v>0</v>
      </c>
      <c r="G6083">
        <v>3.16</v>
      </c>
      <c r="H6083" t="s">
        <v>25</v>
      </c>
      <c r="I6083" t="s">
        <v>29</v>
      </c>
      <c r="J6083">
        <v>620</v>
      </c>
      <c r="K6083">
        <v>3</v>
      </c>
      <c r="L6083" t="s">
        <v>27</v>
      </c>
      <c r="M6083" t="s">
        <v>17</v>
      </c>
      <c r="N6083" t="s">
        <v>18</v>
      </c>
      <c r="O6083">
        <v>0</v>
      </c>
      <c r="P6083">
        <v>75000</v>
      </c>
    </row>
    <row r="6084" spans="4:16">
      <c r="D6084">
        <v>6083</v>
      </c>
      <c r="E6084" t="s">
        <v>19</v>
      </c>
      <c r="F6084" t="b">
        <v>0</v>
      </c>
      <c r="G6084">
        <v>3.14</v>
      </c>
      <c r="H6084" t="s">
        <v>20</v>
      </c>
      <c r="I6084" t="s">
        <v>26</v>
      </c>
      <c r="J6084">
        <v>620</v>
      </c>
      <c r="K6084">
        <v>6</v>
      </c>
      <c r="L6084" t="s">
        <v>27</v>
      </c>
      <c r="M6084" t="s">
        <v>17</v>
      </c>
      <c r="N6084" t="s">
        <v>18</v>
      </c>
      <c r="O6084">
        <v>0</v>
      </c>
      <c r="P6084">
        <v>75000</v>
      </c>
    </row>
    <row r="6085" spans="4:16">
      <c r="D6085">
        <v>6084</v>
      </c>
      <c r="E6085" t="s">
        <v>13</v>
      </c>
      <c r="F6085" t="b">
        <v>0</v>
      </c>
      <c r="G6085">
        <v>3.23</v>
      </c>
      <c r="H6085" t="s">
        <v>20</v>
      </c>
      <c r="I6085" t="s">
        <v>29</v>
      </c>
      <c r="J6085">
        <v>610</v>
      </c>
      <c r="K6085">
        <v>6</v>
      </c>
      <c r="L6085" t="s">
        <v>24</v>
      </c>
      <c r="M6085" t="s">
        <v>17</v>
      </c>
      <c r="N6085" t="s">
        <v>18</v>
      </c>
      <c r="O6085">
        <v>0</v>
      </c>
      <c r="P6085">
        <v>75000</v>
      </c>
    </row>
    <row r="6086" spans="4:16">
      <c r="D6086">
        <v>6085</v>
      </c>
      <c r="E6086" t="s">
        <v>19</v>
      </c>
      <c r="F6086" t="b">
        <v>0</v>
      </c>
      <c r="G6086">
        <v>3.15</v>
      </c>
      <c r="H6086" t="s">
        <v>20</v>
      </c>
      <c r="I6086" t="s">
        <v>29</v>
      </c>
      <c r="J6086">
        <v>590</v>
      </c>
      <c r="K6086">
        <v>8</v>
      </c>
      <c r="L6086" t="s">
        <v>24</v>
      </c>
      <c r="M6086" t="s">
        <v>28</v>
      </c>
      <c r="N6086" t="s">
        <v>18</v>
      </c>
      <c r="O6086">
        <v>0</v>
      </c>
      <c r="P6086">
        <v>0</v>
      </c>
    </row>
    <row r="6087" spans="4:16">
      <c r="D6087">
        <v>6086</v>
      </c>
      <c r="E6087" t="s">
        <v>19</v>
      </c>
      <c r="F6087" t="b">
        <v>0</v>
      </c>
      <c r="G6087">
        <v>3.32</v>
      </c>
      <c r="H6087" t="s">
        <v>14</v>
      </c>
      <c r="I6087" t="s">
        <v>29</v>
      </c>
      <c r="J6087">
        <v>660</v>
      </c>
      <c r="K6087">
        <v>7</v>
      </c>
      <c r="L6087" t="s">
        <v>27</v>
      </c>
      <c r="M6087" t="s">
        <v>17</v>
      </c>
      <c r="N6087" t="s">
        <v>18</v>
      </c>
      <c r="O6087">
        <v>0</v>
      </c>
      <c r="P6087">
        <v>75000</v>
      </c>
    </row>
    <row r="6088" spans="4:16">
      <c r="D6088">
        <v>6087</v>
      </c>
      <c r="E6088" t="s">
        <v>19</v>
      </c>
      <c r="F6088" t="b">
        <v>0</v>
      </c>
      <c r="G6088">
        <v>3.17</v>
      </c>
      <c r="H6088" t="s">
        <v>25</v>
      </c>
      <c r="I6088" t="s">
        <v>21</v>
      </c>
      <c r="J6088">
        <v>590</v>
      </c>
      <c r="K6088">
        <v>4</v>
      </c>
      <c r="L6088" t="s">
        <v>27</v>
      </c>
      <c r="M6088" t="s">
        <v>28</v>
      </c>
      <c r="N6088" t="s">
        <v>18</v>
      </c>
      <c r="O6088">
        <v>0</v>
      </c>
      <c r="P6088">
        <v>0</v>
      </c>
    </row>
    <row r="6089" spans="4:16">
      <c r="D6089">
        <v>6088</v>
      </c>
      <c r="E6089" t="s">
        <v>19</v>
      </c>
      <c r="F6089" t="b">
        <v>1</v>
      </c>
      <c r="G6089">
        <v>3.34</v>
      </c>
      <c r="H6089" t="s">
        <v>20</v>
      </c>
      <c r="I6089" t="s">
        <v>23</v>
      </c>
      <c r="J6089">
        <v>680</v>
      </c>
      <c r="K6089">
        <v>5</v>
      </c>
      <c r="L6089" t="s">
        <v>24</v>
      </c>
      <c r="M6089" t="s">
        <v>17</v>
      </c>
      <c r="N6089" t="s">
        <v>18</v>
      </c>
      <c r="O6089">
        <v>0</v>
      </c>
      <c r="P6089">
        <v>75000</v>
      </c>
    </row>
    <row r="6090" spans="4:16">
      <c r="D6090">
        <v>6089</v>
      </c>
      <c r="E6090" t="s">
        <v>19</v>
      </c>
      <c r="F6090" t="b">
        <v>1</v>
      </c>
      <c r="G6090">
        <v>3.33</v>
      </c>
      <c r="H6090" t="s">
        <v>25</v>
      </c>
      <c r="I6090" t="s">
        <v>23</v>
      </c>
      <c r="J6090">
        <v>710</v>
      </c>
      <c r="K6090">
        <v>5</v>
      </c>
      <c r="L6090" t="s">
        <v>38</v>
      </c>
      <c r="M6090" t="s">
        <v>17</v>
      </c>
      <c r="N6090" t="s">
        <v>18</v>
      </c>
      <c r="O6090">
        <v>0</v>
      </c>
      <c r="P6090">
        <v>75000</v>
      </c>
    </row>
    <row r="6091" spans="4:16">
      <c r="D6091">
        <v>6090</v>
      </c>
      <c r="E6091" t="s">
        <v>19</v>
      </c>
      <c r="F6091" t="b">
        <v>0</v>
      </c>
      <c r="G6091">
        <v>3.5</v>
      </c>
      <c r="H6091" t="s">
        <v>25</v>
      </c>
      <c r="I6091" t="s">
        <v>29</v>
      </c>
      <c r="J6091">
        <v>700</v>
      </c>
      <c r="K6091">
        <v>3</v>
      </c>
      <c r="L6091" t="s">
        <v>27</v>
      </c>
      <c r="M6091" t="s">
        <v>17</v>
      </c>
      <c r="N6091" t="s">
        <v>18</v>
      </c>
      <c r="O6091">
        <v>0</v>
      </c>
      <c r="P6091">
        <v>75000</v>
      </c>
    </row>
    <row r="6092" spans="4:16">
      <c r="D6092">
        <v>6091</v>
      </c>
      <c r="E6092" t="s">
        <v>19</v>
      </c>
      <c r="F6092" t="b">
        <v>1</v>
      </c>
      <c r="G6092">
        <v>3.54</v>
      </c>
      <c r="H6092" t="s">
        <v>25</v>
      </c>
      <c r="I6092" t="s">
        <v>23</v>
      </c>
      <c r="J6092">
        <v>750</v>
      </c>
      <c r="K6092">
        <v>5</v>
      </c>
      <c r="L6092" t="s">
        <v>30</v>
      </c>
      <c r="M6092" t="s">
        <v>17</v>
      </c>
      <c r="N6092" t="s">
        <v>40</v>
      </c>
      <c r="O6092">
        <v>50000</v>
      </c>
      <c r="P6092">
        <v>25000</v>
      </c>
    </row>
    <row r="6093" spans="4:16">
      <c r="D6093">
        <v>6092</v>
      </c>
      <c r="E6093" t="s">
        <v>19</v>
      </c>
      <c r="F6093" t="b">
        <v>1</v>
      </c>
      <c r="G6093">
        <v>3.32</v>
      </c>
      <c r="H6093" t="s">
        <v>14</v>
      </c>
      <c r="I6093" t="s">
        <v>23</v>
      </c>
      <c r="J6093">
        <v>670</v>
      </c>
      <c r="K6093">
        <v>6</v>
      </c>
      <c r="L6093" t="s">
        <v>32</v>
      </c>
      <c r="M6093" t="s">
        <v>17</v>
      </c>
      <c r="N6093" t="s">
        <v>18</v>
      </c>
      <c r="O6093">
        <v>0</v>
      </c>
      <c r="P6093">
        <v>75000</v>
      </c>
    </row>
    <row r="6094" spans="4:16">
      <c r="D6094">
        <v>6093</v>
      </c>
      <c r="E6094" t="s">
        <v>19</v>
      </c>
      <c r="F6094" t="b">
        <v>0</v>
      </c>
      <c r="G6094">
        <v>3.54</v>
      </c>
      <c r="H6094" t="s">
        <v>20</v>
      </c>
      <c r="I6094" t="s">
        <v>29</v>
      </c>
      <c r="J6094">
        <v>700</v>
      </c>
      <c r="K6094">
        <v>6</v>
      </c>
      <c r="L6094" t="s">
        <v>27</v>
      </c>
      <c r="M6094" t="s">
        <v>17</v>
      </c>
      <c r="N6094" t="s">
        <v>18</v>
      </c>
      <c r="O6094">
        <v>0</v>
      </c>
      <c r="P6094">
        <v>75000</v>
      </c>
    </row>
    <row r="6095" spans="4:16">
      <c r="D6095">
        <v>6094</v>
      </c>
      <c r="E6095" t="s">
        <v>19</v>
      </c>
      <c r="F6095" t="b">
        <v>0</v>
      </c>
      <c r="G6095">
        <v>3.03</v>
      </c>
      <c r="H6095" t="s">
        <v>20</v>
      </c>
      <c r="I6095" t="s">
        <v>29</v>
      </c>
      <c r="J6095">
        <v>620</v>
      </c>
      <c r="K6095">
        <v>4</v>
      </c>
      <c r="L6095" t="s">
        <v>27</v>
      </c>
      <c r="M6095" t="s">
        <v>17</v>
      </c>
      <c r="N6095" t="s">
        <v>18</v>
      </c>
      <c r="O6095">
        <v>0</v>
      </c>
      <c r="P6095">
        <v>75000</v>
      </c>
    </row>
    <row r="6096" spans="4:16">
      <c r="D6096">
        <v>6095</v>
      </c>
      <c r="E6096" t="s">
        <v>19</v>
      </c>
      <c r="F6096" t="b">
        <v>0</v>
      </c>
      <c r="G6096">
        <v>3.17</v>
      </c>
      <c r="H6096" t="s">
        <v>20</v>
      </c>
      <c r="I6096" t="s">
        <v>15</v>
      </c>
      <c r="J6096">
        <v>600</v>
      </c>
      <c r="K6096">
        <v>5</v>
      </c>
      <c r="L6096" t="s">
        <v>32</v>
      </c>
      <c r="M6096" t="s">
        <v>28</v>
      </c>
      <c r="N6096" t="s">
        <v>18</v>
      </c>
      <c r="O6096">
        <v>0</v>
      </c>
      <c r="P6096">
        <v>0</v>
      </c>
    </row>
    <row r="6097" spans="4:16">
      <c r="D6097">
        <v>6096</v>
      </c>
      <c r="E6097" t="s">
        <v>13</v>
      </c>
      <c r="F6097" t="b">
        <v>0</v>
      </c>
      <c r="G6097">
        <v>3.58</v>
      </c>
      <c r="H6097" t="s">
        <v>20</v>
      </c>
      <c r="I6097" t="s">
        <v>29</v>
      </c>
      <c r="J6097">
        <v>750</v>
      </c>
      <c r="K6097">
        <v>5</v>
      </c>
      <c r="L6097" t="s">
        <v>31</v>
      </c>
      <c r="M6097" t="s">
        <v>17</v>
      </c>
      <c r="N6097" t="s">
        <v>40</v>
      </c>
      <c r="O6097">
        <v>50000</v>
      </c>
      <c r="P6097">
        <v>25000</v>
      </c>
    </row>
    <row r="6098" spans="4:16">
      <c r="D6098">
        <v>6097</v>
      </c>
      <c r="E6098" t="s">
        <v>19</v>
      </c>
      <c r="F6098" t="b">
        <v>1</v>
      </c>
      <c r="G6098">
        <v>3.03</v>
      </c>
      <c r="H6098" t="s">
        <v>25</v>
      </c>
      <c r="I6098" t="s">
        <v>23</v>
      </c>
      <c r="J6098">
        <v>650</v>
      </c>
      <c r="K6098">
        <v>5</v>
      </c>
      <c r="L6098" t="s">
        <v>27</v>
      </c>
      <c r="M6098" t="s">
        <v>17</v>
      </c>
      <c r="N6098" t="s">
        <v>18</v>
      </c>
      <c r="O6098">
        <v>0</v>
      </c>
      <c r="P6098">
        <v>75000</v>
      </c>
    </row>
    <row r="6099" spans="4:16">
      <c r="D6099">
        <v>6098</v>
      </c>
      <c r="E6099" t="s">
        <v>13</v>
      </c>
      <c r="F6099" t="b">
        <v>0</v>
      </c>
      <c r="G6099">
        <v>3.35</v>
      </c>
      <c r="H6099" t="s">
        <v>20</v>
      </c>
      <c r="I6099" t="s">
        <v>29</v>
      </c>
      <c r="J6099">
        <v>650</v>
      </c>
      <c r="K6099">
        <v>5</v>
      </c>
      <c r="L6099" t="s">
        <v>27</v>
      </c>
      <c r="M6099" t="s">
        <v>17</v>
      </c>
      <c r="N6099" t="s">
        <v>18</v>
      </c>
      <c r="O6099">
        <v>0</v>
      </c>
      <c r="P6099">
        <v>75000</v>
      </c>
    </row>
    <row r="6100" spans="4:16">
      <c r="D6100">
        <v>6099</v>
      </c>
      <c r="E6100" t="s">
        <v>19</v>
      </c>
      <c r="F6100" t="b">
        <v>0</v>
      </c>
      <c r="G6100">
        <v>3.11</v>
      </c>
      <c r="H6100" t="s">
        <v>20</v>
      </c>
      <c r="I6100" t="s">
        <v>21</v>
      </c>
      <c r="J6100">
        <v>570</v>
      </c>
      <c r="K6100">
        <v>6</v>
      </c>
      <c r="L6100" t="s">
        <v>32</v>
      </c>
      <c r="M6100" t="s">
        <v>28</v>
      </c>
      <c r="N6100" t="s">
        <v>18</v>
      </c>
      <c r="O6100">
        <v>0</v>
      </c>
      <c r="P6100">
        <v>0</v>
      </c>
    </row>
    <row r="6101" spans="4:16">
      <c r="D6101">
        <v>6100</v>
      </c>
      <c r="E6101" t="s">
        <v>13</v>
      </c>
      <c r="F6101" t="b">
        <v>1</v>
      </c>
      <c r="G6101">
        <v>3.14</v>
      </c>
      <c r="H6101" t="s">
        <v>14</v>
      </c>
      <c r="I6101" t="s">
        <v>23</v>
      </c>
      <c r="J6101">
        <v>620</v>
      </c>
      <c r="K6101">
        <v>5</v>
      </c>
      <c r="L6101" t="s">
        <v>31</v>
      </c>
      <c r="M6101" t="s">
        <v>17</v>
      </c>
      <c r="N6101" t="s">
        <v>18</v>
      </c>
      <c r="O6101">
        <v>0</v>
      </c>
      <c r="P6101">
        <v>75000</v>
      </c>
    </row>
    <row r="6102" spans="4:16">
      <c r="D6102">
        <v>6101</v>
      </c>
      <c r="E6102" t="s">
        <v>19</v>
      </c>
      <c r="F6102" t="b">
        <v>0</v>
      </c>
      <c r="G6102">
        <v>3.38</v>
      </c>
      <c r="H6102" t="s">
        <v>25</v>
      </c>
      <c r="I6102" t="s">
        <v>15</v>
      </c>
      <c r="J6102">
        <v>700</v>
      </c>
      <c r="K6102">
        <v>7</v>
      </c>
      <c r="L6102" t="s">
        <v>16</v>
      </c>
      <c r="M6102" t="s">
        <v>17</v>
      </c>
      <c r="N6102" t="s">
        <v>18</v>
      </c>
      <c r="O6102">
        <v>0</v>
      </c>
      <c r="P6102">
        <v>75000</v>
      </c>
    </row>
    <row r="6103" spans="4:16">
      <c r="D6103">
        <v>6102</v>
      </c>
      <c r="E6103" t="s">
        <v>19</v>
      </c>
      <c r="F6103" t="b">
        <v>1</v>
      </c>
      <c r="G6103">
        <v>3.28</v>
      </c>
      <c r="H6103" t="s">
        <v>14</v>
      </c>
      <c r="I6103" t="s">
        <v>23</v>
      </c>
      <c r="J6103">
        <v>600</v>
      </c>
      <c r="K6103">
        <v>5</v>
      </c>
      <c r="L6103" t="s">
        <v>27</v>
      </c>
      <c r="M6103" t="s">
        <v>28</v>
      </c>
      <c r="N6103" t="s">
        <v>18</v>
      </c>
      <c r="O6103">
        <v>0</v>
      </c>
      <c r="P6103">
        <v>0</v>
      </c>
    </row>
    <row r="6104" spans="4:16">
      <c r="D6104">
        <v>6103</v>
      </c>
      <c r="E6104" t="s">
        <v>13</v>
      </c>
      <c r="F6104" t="b">
        <v>1</v>
      </c>
      <c r="G6104">
        <v>3.29</v>
      </c>
      <c r="H6104" t="s">
        <v>25</v>
      </c>
      <c r="I6104" t="s">
        <v>23</v>
      </c>
      <c r="J6104">
        <v>590</v>
      </c>
      <c r="K6104">
        <v>4</v>
      </c>
      <c r="L6104" t="s">
        <v>16</v>
      </c>
      <c r="M6104" t="s">
        <v>28</v>
      </c>
      <c r="N6104" t="s">
        <v>18</v>
      </c>
      <c r="O6104">
        <v>0</v>
      </c>
      <c r="P6104">
        <v>0</v>
      </c>
    </row>
    <row r="6105" spans="4:16">
      <c r="D6105">
        <v>6104</v>
      </c>
      <c r="E6105" t="s">
        <v>13</v>
      </c>
      <c r="F6105" t="b">
        <v>0</v>
      </c>
      <c r="G6105">
        <v>3.37</v>
      </c>
      <c r="H6105" t="s">
        <v>14</v>
      </c>
      <c r="I6105" t="s">
        <v>15</v>
      </c>
      <c r="J6105">
        <v>720</v>
      </c>
      <c r="K6105">
        <v>6</v>
      </c>
      <c r="L6105" t="s">
        <v>34</v>
      </c>
      <c r="M6105" t="s">
        <v>17</v>
      </c>
      <c r="N6105" t="s">
        <v>18</v>
      </c>
      <c r="O6105">
        <v>0</v>
      </c>
      <c r="P6105">
        <v>75000</v>
      </c>
    </row>
    <row r="6106" spans="4:16">
      <c r="D6106">
        <v>6105</v>
      </c>
      <c r="E6106" t="s">
        <v>19</v>
      </c>
      <c r="F6106" t="b">
        <v>0</v>
      </c>
      <c r="G6106">
        <v>3.36</v>
      </c>
      <c r="H6106" t="s">
        <v>20</v>
      </c>
      <c r="I6106" t="s">
        <v>29</v>
      </c>
      <c r="J6106">
        <v>630</v>
      </c>
      <c r="K6106">
        <v>6</v>
      </c>
      <c r="L6106" t="s">
        <v>27</v>
      </c>
      <c r="M6106" t="s">
        <v>17</v>
      </c>
      <c r="N6106" t="s">
        <v>18</v>
      </c>
      <c r="O6106">
        <v>0</v>
      </c>
      <c r="P6106">
        <v>75000</v>
      </c>
    </row>
    <row r="6107" spans="4:16">
      <c r="D6107">
        <v>6106</v>
      </c>
      <c r="E6107" t="s">
        <v>13</v>
      </c>
      <c r="F6107" t="b">
        <v>1</v>
      </c>
      <c r="G6107">
        <v>3.51</v>
      </c>
      <c r="H6107" t="s">
        <v>20</v>
      </c>
      <c r="I6107" t="s">
        <v>23</v>
      </c>
      <c r="J6107">
        <v>700</v>
      </c>
      <c r="K6107">
        <v>4</v>
      </c>
      <c r="L6107" t="s">
        <v>31</v>
      </c>
      <c r="M6107" t="s">
        <v>17</v>
      </c>
      <c r="N6107" t="s">
        <v>18</v>
      </c>
      <c r="O6107">
        <v>0</v>
      </c>
      <c r="P6107">
        <v>75000</v>
      </c>
    </row>
    <row r="6108" spans="4:16">
      <c r="D6108">
        <v>6107</v>
      </c>
      <c r="E6108" t="s">
        <v>13</v>
      </c>
      <c r="F6108" t="b">
        <v>0</v>
      </c>
      <c r="G6108">
        <v>3.66</v>
      </c>
      <c r="H6108" t="s">
        <v>14</v>
      </c>
      <c r="I6108" t="s">
        <v>29</v>
      </c>
      <c r="J6108">
        <v>690</v>
      </c>
      <c r="K6108">
        <v>5</v>
      </c>
      <c r="L6108" t="s">
        <v>31</v>
      </c>
      <c r="M6108" t="s">
        <v>17</v>
      </c>
      <c r="N6108" t="s">
        <v>18</v>
      </c>
      <c r="O6108">
        <v>0</v>
      </c>
      <c r="P6108">
        <v>75000</v>
      </c>
    </row>
    <row r="6109" spans="4:16">
      <c r="D6109">
        <v>6108</v>
      </c>
      <c r="E6109" t="s">
        <v>19</v>
      </c>
      <c r="F6109" t="b">
        <v>0</v>
      </c>
      <c r="G6109">
        <v>3.26</v>
      </c>
      <c r="H6109" t="s">
        <v>20</v>
      </c>
      <c r="I6109" t="s">
        <v>29</v>
      </c>
      <c r="J6109">
        <v>680</v>
      </c>
      <c r="K6109">
        <v>5</v>
      </c>
      <c r="L6109" t="s">
        <v>31</v>
      </c>
      <c r="M6109" t="s">
        <v>17</v>
      </c>
      <c r="N6109" t="s">
        <v>18</v>
      </c>
      <c r="O6109">
        <v>0</v>
      </c>
      <c r="P6109">
        <v>75000</v>
      </c>
    </row>
    <row r="6110" spans="4:16">
      <c r="D6110">
        <v>6109</v>
      </c>
      <c r="E6110" t="s">
        <v>13</v>
      </c>
      <c r="F6110" t="b">
        <v>0</v>
      </c>
      <c r="G6110">
        <v>3.03</v>
      </c>
      <c r="H6110" t="s">
        <v>20</v>
      </c>
      <c r="I6110" t="s">
        <v>15</v>
      </c>
      <c r="J6110">
        <v>640</v>
      </c>
      <c r="K6110">
        <v>5</v>
      </c>
      <c r="L6110" t="s">
        <v>24</v>
      </c>
      <c r="M6110" t="s">
        <v>17</v>
      </c>
      <c r="N6110" t="s">
        <v>18</v>
      </c>
      <c r="O6110">
        <v>0</v>
      </c>
      <c r="P6110">
        <v>75000</v>
      </c>
    </row>
    <row r="6111" spans="4:16">
      <c r="D6111">
        <v>6110</v>
      </c>
      <c r="E6111" t="s">
        <v>13</v>
      </c>
      <c r="F6111" t="b">
        <v>1</v>
      </c>
      <c r="G6111">
        <v>3.42</v>
      </c>
      <c r="H6111" t="s">
        <v>20</v>
      </c>
      <c r="I6111" t="s">
        <v>23</v>
      </c>
      <c r="J6111">
        <v>660</v>
      </c>
      <c r="K6111">
        <v>7</v>
      </c>
      <c r="L6111" t="s">
        <v>27</v>
      </c>
      <c r="M6111" t="s">
        <v>17</v>
      </c>
      <c r="N6111" t="s">
        <v>18</v>
      </c>
      <c r="O6111">
        <v>0</v>
      </c>
      <c r="P6111">
        <v>75000</v>
      </c>
    </row>
    <row r="6112" spans="4:16">
      <c r="D6112">
        <v>6111</v>
      </c>
      <c r="E6112" t="s">
        <v>13</v>
      </c>
      <c r="F6112" t="b">
        <v>1</v>
      </c>
      <c r="G6112">
        <v>3.19</v>
      </c>
      <c r="H6112" t="s">
        <v>25</v>
      </c>
      <c r="I6112" t="s">
        <v>23</v>
      </c>
      <c r="J6112">
        <v>640</v>
      </c>
      <c r="K6112">
        <v>6</v>
      </c>
      <c r="L6112" t="s">
        <v>30</v>
      </c>
      <c r="M6112" t="s">
        <v>17</v>
      </c>
      <c r="N6112" t="s">
        <v>18</v>
      </c>
      <c r="O6112">
        <v>0</v>
      </c>
      <c r="P6112">
        <v>75000</v>
      </c>
    </row>
    <row r="6113" spans="4:16">
      <c r="D6113">
        <v>6112</v>
      </c>
      <c r="E6113" t="s">
        <v>19</v>
      </c>
      <c r="F6113" t="b">
        <v>0</v>
      </c>
      <c r="G6113">
        <v>3.05</v>
      </c>
      <c r="H6113" t="s">
        <v>20</v>
      </c>
      <c r="I6113" t="s">
        <v>29</v>
      </c>
      <c r="J6113">
        <v>610</v>
      </c>
      <c r="K6113">
        <v>5</v>
      </c>
      <c r="L6113" t="s">
        <v>34</v>
      </c>
      <c r="M6113" t="s">
        <v>17</v>
      </c>
      <c r="N6113" t="s">
        <v>18</v>
      </c>
      <c r="O6113">
        <v>0</v>
      </c>
      <c r="P6113">
        <v>75000</v>
      </c>
    </row>
    <row r="6114" spans="4:16">
      <c r="D6114">
        <v>6113</v>
      </c>
      <c r="E6114" t="s">
        <v>19</v>
      </c>
      <c r="F6114" t="b">
        <v>0</v>
      </c>
      <c r="G6114">
        <v>3.14</v>
      </c>
      <c r="H6114" t="s">
        <v>25</v>
      </c>
      <c r="I6114" t="s">
        <v>21</v>
      </c>
      <c r="J6114">
        <v>640</v>
      </c>
      <c r="K6114">
        <v>6</v>
      </c>
      <c r="L6114" t="s">
        <v>33</v>
      </c>
      <c r="M6114" t="s">
        <v>17</v>
      </c>
      <c r="N6114" t="s">
        <v>18</v>
      </c>
      <c r="O6114">
        <v>0</v>
      </c>
      <c r="P6114">
        <v>75000</v>
      </c>
    </row>
    <row r="6115" spans="4:16">
      <c r="D6115">
        <v>6114</v>
      </c>
      <c r="E6115" t="s">
        <v>19</v>
      </c>
      <c r="F6115" t="b">
        <v>0</v>
      </c>
      <c r="G6115">
        <v>3.12</v>
      </c>
      <c r="H6115" t="s">
        <v>14</v>
      </c>
      <c r="I6115" t="s">
        <v>29</v>
      </c>
      <c r="J6115">
        <v>660</v>
      </c>
      <c r="K6115">
        <v>3</v>
      </c>
      <c r="L6115" t="s">
        <v>24</v>
      </c>
      <c r="M6115" t="s">
        <v>17</v>
      </c>
      <c r="N6115" t="s">
        <v>18</v>
      </c>
      <c r="O6115">
        <v>0</v>
      </c>
      <c r="P6115">
        <v>75000</v>
      </c>
    </row>
    <row r="6116" spans="4:16">
      <c r="D6116">
        <v>6115</v>
      </c>
      <c r="E6116" t="s">
        <v>13</v>
      </c>
      <c r="F6116" t="b">
        <v>0</v>
      </c>
      <c r="G6116">
        <v>3.38</v>
      </c>
      <c r="H6116" t="s">
        <v>14</v>
      </c>
      <c r="I6116" t="s">
        <v>26</v>
      </c>
      <c r="J6116">
        <v>690</v>
      </c>
      <c r="K6116">
        <v>7</v>
      </c>
      <c r="L6116" t="s">
        <v>24</v>
      </c>
      <c r="M6116" t="s">
        <v>17</v>
      </c>
      <c r="N6116" t="s">
        <v>18</v>
      </c>
      <c r="O6116">
        <v>0</v>
      </c>
      <c r="P6116">
        <v>75000</v>
      </c>
    </row>
    <row r="6117" spans="4:16">
      <c r="D6117">
        <v>6116</v>
      </c>
      <c r="E6117" t="s">
        <v>13</v>
      </c>
      <c r="F6117" t="b">
        <v>0</v>
      </c>
      <c r="G6117">
        <v>3.15</v>
      </c>
      <c r="H6117" t="s">
        <v>25</v>
      </c>
      <c r="I6117" t="s">
        <v>21</v>
      </c>
      <c r="J6117">
        <v>610</v>
      </c>
      <c r="K6117">
        <v>5</v>
      </c>
      <c r="L6117" t="s">
        <v>27</v>
      </c>
      <c r="M6117" t="s">
        <v>17</v>
      </c>
      <c r="N6117" t="s">
        <v>18</v>
      </c>
      <c r="O6117">
        <v>0</v>
      </c>
      <c r="P6117">
        <v>75000</v>
      </c>
    </row>
    <row r="6118" spans="4:16">
      <c r="D6118">
        <v>6117</v>
      </c>
      <c r="E6118" t="s">
        <v>13</v>
      </c>
      <c r="F6118" t="b">
        <v>1</v>
      </c>
      <c r="G6118">
        <v>3.44</v>
      </c>
      <c r="H6118" t="s">
        <v>25</v>
      </c>
      <c r="I6118" t="s">
        <v>23</v>
      </c>
      <c r="J6118">
        <v>570</v>
      </c>
      <c r="K6118">
        <v>3</v>
      </c>
      <c r="L6118" t="s">
        <v>30</v>
      </c>
      <c r="M6118" t="s">
        <v>28</v>
      </c>
      <c r="N6118" t="s">
        <v>18</v>
      </c>
      <c r="O6118">
        <v>0</v>
      </c>
      <c r="P6118">
        <v>0</v>
      </c>
    </row>
    <row r="6119" spans="4:16">
      <c r="D6119">
        <v>6118</v>
      </c>
      <c r="E6119" t="s">
        <v>19</v>
      </c>
      <c r="F6119" t="b">
        <v>0</v>
      </c>
      <c r="G6119">
        <v>3.45</v>
      </c>
      <c r="H6119" t="s">
        <v>25</v>
      </c>
      <c r="I6119" t="s">
        <v>30</v>
      </c>
      <c r="J6119">
        <v>750</v>
      </c>
      <c r="K6119">
        <v>6</v>
      </c>
      <c r="L6119" t="s">
        <v>33</v>
      </c>
      <c r="M6119" t="s">
        <v>17</v>
      </c>
      <c r="N6119" t="s">
        <v>18</v>
      </c>
      <c r="O6119">
        <v>0</v>
      </c>
      <c r="P6119">
        <v>75000</v>
      </c>
    </row>
    <row r="6120" spans="4:16">
      <c r="D6120">
        <v>6119</v>
      </c>
      <c r="E6120" t="s">
        <v>19</v>
      </c>
      <c r="F6120" t="b">
        <v>0</v>
      </c>
      <c r="G6120">
        <v>3.43</v>
      </c>
      <c r="H6120" t="s">
        <v>25</v>
      </c>
      <c r="I6120" t="s">
        <v>29</v>
      </c>
      <c r="J6120">
        <v>700</v>
      </c>
      <c r="K6120">
        <v>5</v>
      </c>
      <c r="L6120" t="s">
        <v>16</v>
      </c>
      <c r="M6120" t="s">
        <v>17</v>
      </c>
      <c r="N6120" t="s">
        <v>18</v>
      </c>
      <c r="O6120">
        <v>0</v>
      </c>
      <c r="P6120">
        <v>75000</v>
      </c>
    </row>
    <row r="6121" spans="4:16">
      <c r="D6121">
        <v>6120</v>
      </c>
      <c r="E6121" t="s">
        <v>19</v>
      </c>
      <c r="F6121" t="b">
        <v>0</v>
      </c>
      <c r="G6121">
        <v>3.12</v>
      </c>
      <c r="H6121" t="s">
        <v>20</v>
      </c>
      <c r="I6121" t="s">
        <v>26</v>
      </c>
      <c r="J6121">
        <v>630</v>
      </c>
      <c r="K6121">
        <v>7</v>
      </c>
      <c r="L6121" t="s">
        <v>32</v>
      </c>
      <c r="M6121" t="s">
        <v>17</v>
      </c>
      <c r="N6121" t="s">
        <v>18</v>
      </c>
      <c r="O6121">
        <v>0</v>
      </c>
      <c r="P6121">
        <v>75000</v>
      </c>
    </row>
    <row r="6122" spans="4:16">
      <c r="D6122">
        <v>6121</v>
      </c>
      <c r="E6122" t="s">
        <v>13</v>
      </c>
      <c r="F6122" t="b">
        <v>0</v>
      </c>
      <c r="G6122">
        <v>2.95</v>
      </c>
      <c r="H6122" t="s">
        <v>14</v>
      </c>
      <c r="I6122" t="s">
        <v>26</v>
      </c>
      <c r="J6122">
        <v>630</v>
      </c>
      <c r="K6122">
        <v>5</v>
      </c>
      <c r="L6122" t="s">
        <v>32</v>
      </c>
      <c r="M6122" t="s">
        <v>17</v>
      </c>
      <c r="N6122" t="s">
        <v>18</v>
      </c>
      <c r="O6122">
        <v>0</v>
      </c>
      <c r="P6122">
        <v>75000</v>
      </c>
    </row>
    <row r="6123" spans="4:16">
      <c r="D6123">
        <v>6122</v>
      </c>
      <c r="E6123" t="s">
        <v>13</v>
      </c>
      <c r="F6123" t="b">
        <v>0</v>
      </c>
      <c r="G6123">
        <v>3.05</v>
      </c>
      <c r="H6123" t="s">
        <v>14</v>
      </c>
      <c r="I6123" t="s">
        <v>29</v>
      </c>
      <c r="J6123">
        <v>580</v>
      </c>
      <c r="K6123">
        <v>6</v>
      </c>
      <c r="L6123" t="s">
        <v>27</v>
      </c>
      <c r="M6123" t="s">
        <v>28</v>
      </c>
      <c r="N6123" t="s">
        <v>18</v>
      </c>
      <c r="O6123">
        <v>0</v>
      </c>
      <c r="P6123">
        <v>0</v>
      </c>
    </row>
    <row r="6124" spans="4:16">
      <c r="D6124">
        <v>6123</v>
      </c>
      <c r="E6124" t="s">
        <v>19</v>
      </c>
      <c r="F6124" t="b">
        <v>0</v>
      </c>
      <c r="G6124">
        <v>3.22</v>
      </c>
      <c r="H6124" t="s">
        <v>14</v>
      </c>
      <c r="I6124" t="s">
        <v>15</v>
      </c>
      <c r="J6124">
        <v>620</v>
      </c>
      <c r="K6124">
        <v>4</v>
      </c>
      <c r="L6124" t="s">
        <v>34</v>
      </c>
      <c r="M6124" t="s">
        <v>17</v>
      </c>
      <c r="N6124" t="s">
        <v>18</v>
      </c>
      <c r="O6124">
        <v>0</v>
      </c>
      <c r="P6124">
        <v>75000</v>
      </c>
    </row>
    <row r="6125" spans="4:16">
      <c r="D6125">
        <v>6124</v>
      </c>
      <c r="E6125" t="s">
        <v>13</v>
      </c>
      <c r="F6125" t="b">
        <v>0</v>
      </c>
      <c r="G6125">
        <v>3.25</v>
      </c>
      <c r="H6125" t="s">
        <v>20</v>
      </c>
      <c r="I6125" t="s">
        <v>21</v>
      </c>
      <c r="J6125">
        <v>630</v>
      </c>
      <c r="K6125">
        <v>4</v>
      </c>
      <c r="L6125" t="s">
        <v>31</v>
      </c>
      <c r="M6125" t="s">
        <v>17</v>
      </c>
      <c r="N6125" t="s">
        <v>18</v>
      </c>
      <c r="O6125">
        <v>0</v>
      </c>
      <c r="P6125">
        <v>75000</v>
      </c>
    </row>
    <row r="6126" spans="4:16">
      <c r="D6126">
        <v>6125</v>
      </c>
      <c r="E6126" t="s">
        <v>13</v>
      </c>
      <c r="F6126" t="b">
        <v>1</v>
      </c>
      <c r="G6126">
        <v>3.31</v>
      </c>
      <c r="H6126" t="s">
        <v>25</v>
      </c>
      <c r="I6126" t="s">
        <v>23</v>
      </c>
      <c r="J6126">
        <v>720</v>
      </c>
      <c r="K6126">
        <v>6</v>
      </c>
      <c r="L6126" t="s">
        <v>32</v>
      </c>
      <c r="M6126" t="s">
        <v>17</v>
      </c>
      <c r="N6126" t="s">
        <v>18</v>
      </c>
      <c r="O6126">
        <v>0</v>
      </c>
      <c r="P6126">
        <v>75000</v>
      </c>
    </row>
    <row r="6127" spans="4:16">
      <c r="D6127">
        <v>6126</v>
      </c>
      <c r="E6127" t="s">
        <v>19</v>
      </c>
      <c r="F6127" t="b">
        <v>0</v>
      </c>
      <c r="G6127">
        <v>3.35</v>
      </c>
      <c r="H6127" t="s">
        <v>25</v>
      </c>
      <c r="I6127" t="s">
        <v>26</v>
      </c>
      <c r="J6127">
        <v>740</v>
      </c>
      <c r="K6127">
        <v>6</v>
      </c>
      <c r="L6127" t="s">
        <v>27</v>
      </c>
      <c r="M6127" t="s">
        <v>17</v>
      </c>
      <c r="N6127" t="s">
        <v>18</v>
      </c>
      <c r="O6127">
        <v>0</v>
      </c>
      <c r="P6127">
        <v>75000</v>
      </c>
    </row>
    <row r="6128" spans="4:16">
      <c r="D6128">
        <v>6127</v>
      </c>
      <c r="E6128" t="s">
        <v>13</v>
      </c>
      <c r="F6128" t="b">
        <v>1</v>
      </c>
      <c r="G6128">
        <v>3.68</v>
      </c>
      <c r="H6128" t="s">
        <v>14</v>
      </c>
      <c r="I6128" t="s">
        <v>23</v>
      </c>
      <c r="J6128">
        <v>780</v>
      </c>
      <c r="K6128">
        <v>5</v>
      </c>
      <c r="L6128" t="s">
        <v>34</v>
      </c>
      <c r="M6128" t="s">
        <v>17</v>
      </c>
      <c r="N6128" t="s">
        <v>40</v>
      </c>
      <c r="O6128">
        <v>50000</v>
      </c>
      <c r="P6128">
        <v>25000</v>
      </c>
    </row>
    <row r="6129" spans="4:16">
      <c r="D6129">
        <v>6128</v>
      </c>
      <c r="E6129" t="s">
        <v>13</v>
      </c>
      <c r="F6129" t="b">
        <v>0</v>
      </c>
      <c r="G6129">
        <v>3.09</v>
      </c>
      <c r="H6129" t="s">
        <v>20</v>
      </c>
      <c r="I6129" t="s">
        <v>26</v>
      </c>
      <c r="J6129">
        <v>570</v>
      </c>
      <c r="K6129">
        <v>4</v>
      </c>
      <c r="L6129" t="s">
        <v>33</v>
      </c>
      <c r="M6129" t="s">
        <v>28</v>
      </c>
      <c r="N6129" t="s">
        <v>18</v>
      </c>
      <c r="O6129">
        <v>0</v>
      </c>
      <c r="P6129">
        <v>0</v>
      </c>
    </row>
    <row r="6130" spans="4:16">
      <c r="D6130">
        <v>6129</v>
      </c>
      <c r="E6130" t="s">
        <v>13</v>
      </c>
      <c r="F6130" t="b">
        <v>1</v>
      </c>
      <c r="G6130">
        <v>3.24</v>
      </c>
      <c r="H6130" t="s">
        <v>20</v>
      </c>
      <c r="I6130" t="s">
        <v>23</v>
      </c>
      <c r="J6130">
        <v>600</v>
      </c>
      <c r="K6130">
        <v>4</v>
      </c>
      <c r="L6130" t="s">
        <v>27</v>
      </c>
      <c r="M6130" t="s">
        <v>28</v>
      </c>
      <c r="N6130" t="s">
        <v>18</v>
      </c>
      <c r="O6130">
        <v>0</v>
      </c>
      <c r="P6130">
        <v>0</v>
      </c>
    </row>
    <row r="6131" spans="4:16">
      <c r="D6131">
        <v>6130</v>
      </c>
      <c r="E6131" t="s">
        <v>13</v>
      </c>
      <c r="F6131" t="b">
        <v>0</v>
      </c>
      <c r="G6131">
        <v>3.13</v>
      </c>
      <c r="H6131" t="s">
        <v>20</v>
      </c>
      <c r="I6131" t="s">
        <v>29</v>
      </c>
      <c r="J6131">
        <v>640</v>
      </c>
      <c r="K6131">
        <v>5</v>
      </c>
      <c r="L6131" t="s">
        <v>33</v>
      </c>
      <c r="M6131" t="s">
        <v>17</v>
      </c>
      <c r="N6131" t="s">
        <v>18</v>
      </c>
      <c r="O6131">
        <v>0</v>
      </c>
      <c r="P6131">
        <v>75000</v>
      </c>
    </row>
    <row r="6132" spans="4:16">
      <c r="D6132">
        <v>6131</v>
      </c>
      <c r="E6132" t="s">
        <v>13</v>
      </c>
      <c r="F6132" t="b">
        <v>1</v>
      </c>
      <c r="G6132">
        <v>3.18</v>
      </c>
      <c r="H6132" t="s">
        <v>20</v>
      </c>
      <c r="I6132" t="s">
        <v>23</v>
      </c>
      <c r="J6132">
        <v>640</v>
      </c>
      <c r="K6132">
        <v>4</v>
      </c>
      <c r="L6132" t="s">
        <v>31</v>
      </c>
      <c r="M6132" t="s">
        <v>17</v>
      </c>
      <c r="N6132" t="s">
        <v>18</v>
      </c>
      <c r="O6132">
        <v>0</v>
      </c>
      <c r="P6132">
        <v>75000</v>
      </c>
    </row>
    <row r="6133" spans="4:16">
      <c r="D6133">
        <v>6132</v>
      </c>
      <c r="E6133" t="s">
        <v>19</v>
      </c>
      <c r="F6133" t="b">
        <v>1</v>
      </c>
      <c r="G6133">
        <v>3.41</v>
      </c>
      <c r="H6133" t="s">
        <v>20</v>
      </c>
      <c r="I6133" t="s">
        <v>23</v>
      </c>
      <c r="J6133">
        <v>620</v>
      </c>
      <c r="K6133">
        <v>4</v>
      </c>
      <c r="L6133" t="s">
        <v>16</v>
      </c>
      <c r="M6133" t="s">
        <v>17</v>
      </c>
      <c r="N6133" t="s">
        <v>18</v>
      </c>
      <c r="O6133">
        <v>0</v>
      </c>
      <c r="P6133">
        <v>75000</v>
      </c>
    </row>
    <row r="6134" spans="4:16">
      <c r="D6134">
        <v>6133</v>
      </c>
      <c r="E6134" t="s">
        <v>19</v>
      </c>
      <c r="F6134" t="b">
        <v>0</v>
      </c>
      <c r="G6134">
        <v>3.2</v>
      </c>
      <c r="H6134" t="s">
        <v>25</v>
      </c>
      <c r="I6134" t="s">
        <v>29</v>
      </c>
      <c r="J6134">
        <v>630</v>
      </c>
      <c r="K6134">
        <v>5</v>
      </c>
      <c r="L6134" t="s">
        <v>32</v>
      </c>
      <c r="M6134" t="s">
        <v>17</v>
      </c>
      <c r="N6134" t="s">
        <v>18</v>
      </c>
      <c r="O6134">
        <v>0</v>
      </c>
      <c r="P6134">
        <v>75000</v>
      </c>
    </row>
    <row r="6135" spans="4:16">
      <c r="D6135">
        <v>6134</v>
      </c>
      <c r="E6135" t="s">
        <v>19</v>
      </c>
      <c r="F6135" t="b">
        <v>0</v>
      </c>
      <c r="G6135">
        <v>3.05</v>
      </c>
      <c r="H6135" t="s">
        <v>25</v>
      </c>
      <c r="I6135" t="s">
        <v>21</v>
      </c>
      <c r="J6135">
        <v>580</v>
      </c>
      <c r="K6135">
        <v>5</v>
      </c>
      <c r="L6135" t="s">
        <v>16</v>
      </c>
      <c r="M6135" t="s">
        <v>28</v>
      </c>
      <c r="N6135" t="s">
        <v>18</v>
      </c>
      <c r="O6135">
        <v>0</v>
      </c>
      <c r="P6135">
        <v>0</v>
      </c>
    </row>
    <row r="6136" spans="4:16">
      <c r="D6136">
        <v>6135</v>
      </c>
      <c r="E6136" t="s">
        <v>19</v>
      </c>
      <c r="F6136" t="b">
        <v>1</v>
      </c>
      <c r="G6136">
        <v>2.98</v>
      </c>
      <c r="H6136" t="s">
        <v>25</v>
      </c>
      <c r="I6136" t="s">
        <v>23</v>
      </c>
      <c r="J6136">
        <v>600</v>
      </c>
      <c r="K6136">
        <v>5</v>
      </c>
      <c r="L6136" t="s">
        <v>16</v>
      </c>
      <c r="M6136" t="s">
        <v>28</v>
      </c>
      <c r="N6136" t="s">
        <v>18</v>
      </c>
      <c r="O6136">
        <v>0</v>
      </c>
      <c r="P6136">
        <v>0</v>
      </c>
    </row>
    <row r="6137" spans="4:16">
      <c r="D6137">
        <v>6136</v>
      </c>
      <c r="E6137" t="s">
        <v>19</v>
      </c>
      <c r="F6137" t="b">
        <v>0</v>
      </c>
      <c r="G6137">
        <v>3.19</v>
      </c>
      <c r="H6137" t="s">
        <v>14</v>
      </c>
      <c r="I6137" t="s">
        <v>21</v>
      </c>
      <c r="J6137">
        <v>680</v>
      </c>
      <c r="K6137">
        <v>5</v>
      </c>
      <c r="L6137" t="s">
        <v>27</v>
      </c>
      <c r="M6137" t="s">
        <v>17</v>
      </c>
      <c r="N6137" t="s">
        <v>18</v>
      </c>
      <c r="O6137">
        <v>0</v>
      </c>
      <c r="P6137">
        <v>75000</v>
      </c>
    </row>
    <row r="6138" spans="4:16">
      <c r="D6138">
        <v>6137</v>
      </c>
      <c r="E6138" t="s">
        <v>13</v>
      </c>
      <c r="F6138" t="b">
        <v>0</v>
      </c>
      <c r="G6138">
        <v>3.1</v>
      </c>
      <c r="H6138" t="s">
        <v>14</v>
      </c>
      <c r="I6138" t="s">
        <v>21</v>
      </c>
      <c r="J6138">
        <v>660</v>
      </c>
      <c r="K6138">
        <v>6</v>
      </c>
      <c r="L6138" t="s">
        <v>37</v>
      </c>
      <c r="M6138" t="s">
        <v>17</v>
      </c>
      <c r="N6138" t="s">
        <v>18</v>
      </c>
      <c r="O6138">
        <v>0</v>
      </c>
      <c r="P6138">
        <v>75000</v>
      </c>
    </row>
    <row r="6139" spans="4:16">
      <c r="D6139">
        <v>6138</v>
      </c>
      <c r="E6139" t="s">
        <v>19</v>
      </c>
      <c r="F6139" t="b">
        <v>1</v>
      </c>
      <c r="G6139">
        <v>3.33</v>
      </c>
      <c r="H6139" t="s">
        <v>25</v>
      </c>
      <c r="I6139" t="s">
        <v>23</v>
      </c>
      <c r="J6139">
        <v>690</v>
      </c>
      <c r="K6139">
        <v>5</v>
      </c>
      <c r="L6139" t="s">
        <v>27</v>
      </c>
      <c r="M6139" t="s">
        <v>17</v>
      </c>
      <c r="N6139" t="s">
        <v>18</v>
      </c>
      <c r="O6139">
        <v>0</v>
      </c>
      <c r="P6139">
        <v>75000</v>
      </c>
    </row>
    <row r="6140" spans="4:16">
      <c r="D6140">
        <v>6139</v>
      </c>
      <c r="E6140" t="s">
        <v>19</v>
      </c>
      <c r="F6140" t="b">
        <v>1</v>
      </c>
      <c r="G6140">
        <v>3.18</v>
      </c>
      <c r="H6140" t="s">
        <v>14</v>
      </c>
      <c r="I6140" t="s">
        <v>23</v>
      </c>
      <c r="J6140">
        <v>640</v>
      </c>
      <c r="K6140">
        <v>4</v>
      </c>
      <c r="L6140" t="s">
        <v>34</v>
      </c>
      <c r="M6140" t="s">
        <v>17</v>
      </c>
      <c r="N6140" t="s">
        <v>18</v>
      </c>
      <c r="O6140">
        <v>0</v>
      </c>
      <c r="P6140">
        <v>75000</v>
      </c>
    </row>
    <row r="6141" spans="4:16">
      <c r="D6141">
        <v>6140</v>
      </c>
      <c r="E6141" t="s">
        <v>13</v>
      </c>
      <c r="F6141" t="b">
        <v>0</v>
      </c>
      <c r="G6141">
        <v>3.36</v>
      </c>
      <c r="H6141" t="s">
        <v>20</v>
      </c>
      <c r="I6141" t="s">
        <v>29</v>
      </c>
      <c r="J6141">
        <v>640</v>
      </c>
      <c r="K6141">
        <v>5</v>
      </c>
      <c r="L6141" t="s">
        <v>24</v>
      </c>
      <c r="M6141" t="s">
        <v>17</v>
      </c>
      <c r="N6141" t="s">
        <v>18</v>
      </c>
      <c r="O6141">
        <v>0</v>
      </c>
      <c r="P6141">
        <v>75000</v>
      </c>
    </row>
    <row r="6142" spans="4:16">
      <c r="D6142">
        <v>6141</v>
      </c>
      <c r="E6142" t="s">
        <v>19</v>
      </c>
      <c r="F6142" t="b">
        <v>0</v>
      </c>
      <c r="G6142">
        <v>3.34</v>
      </c>
      <c r="H6142" t="s">
        <v>20</v>
      </c>
      <c r="I6142" t="s">
        <v>15</v>
      </c>
      <c r="J6142">
        <v>660</v>
      </c>
      <c r="K6142">
        <v>6</v>
      </c>
      <c r="L6142" t="s">
        <v>30</v>
      </c>
      <c r="M6142" t="s">
        <v>17</v>
      </c>
      <c r="N6142" t="s">
        <v>18</v>
      </c>
      <c r="O6142">
        <v>0</v>
      </c>
      <c r="P6142">
        <v>75000</v>
      </c>
    </row>
    <row r="6143" spans="4:16">
      <c r="D6143">
        <v>6142</v>
      </c>
      <c r="E6143" t="s">
        <v>13</v>
      </c>
      <c r="F6143" t="b">
        <v>1</v>
      </c>
      <c r="G6143">
        <v>3.37</v>
      </c>
      <c r="H6143" t="s">
        <v>20</v>
      </c>
      <c r="I6143" t="s">
        <v>23</v>
      </c>
      <c r="J6143">
        <v>760</v>
      </c>
      <c r="K6143">
        <v>6</v>
      </c>
      <c r="L6143" t="s">
        <v>27</v>
      </c>
      <c r="M6143" t="s">
        <v>17</v>
      </c>
      <c r="N6143" t="s">
        <v>18</v>
      </c>
      <c r="O6143">
        <v>0</v>
      </c>
      <c r="P6143">
        <v>75000</v>
      </c>
    </row>
    <row r="6144" spans="4:16">
      <c r="D6144">
        <v>6143</v>
      </c>
      <c r="E6144" t="s">
        <v>13</v>
      </c>
      <c r="F6144" t="b">
        <v>0</v>
      </c>
      <c r="G6144">
        <v>3.31</v>
      </c>
      <c r="H6144" t="s">
        <v>20</v>
      </c>
      <c r="I6144" t="s">
        <v>29</v>
      </c>
      <c r="J6144">
        <v>660</v>
      </c>
      <c r="K6144">
        <v>6</v>
      </c>
      <c r="L6144" t="s">
        <v>32</v>
      </c>
      <c r="M6144" t="s">
        <v>17</v>
      </c>
      <c r="N6144" t="s">
        <v>18</v>
      </c>
      <c r="O6144">
        <v>0</v>
      </c>
      <c r="P6144">
        <v>75000</v>
      </c>
    </row>
    <row r="6145" spans="4:16">
      <c r="D6145">
        <v>6144</v>
      </c>
      <c r="E6145" t="s">
        <v>13</v>
      </c>
      <c r="F6145" t="b">
        <v>1</v>
      </c>
      <c r="G6145">
        <v>3.37</v>
      </c>
      <c r="H6145" t="s">
        <v>25</v>
      </c>
      <c r="I6145" t="s">
        <v>23</v>
      </c>
      <c r="J6145">
        <v>600</v>
      </c>
      <c r="K6145">
        <v>5</v>
      </c>
      <c r="L6145" t="s">
        <v>27</v>
      </c>
      <c r="M6145" t="s">
        <v>28</v>
      </c>
      <c r="N6145" t="s">
        <v>18</v>
      </c>
      <c r="O6145">
        <v>0</v>
      </c>
      <c r="P6145">
        <v>0</v>
      </c>
    </row>
    <row r="6146" spans="4:16">
      <c r="D6146">
        <v>6145</v>
      </c>
      <c r="E6146" t="s">
        <v>13</v>
      </c>
      <c r="F6146" t="b">
        <v>1</v>
      </c>
      <c r="G6146">
        <v>3.21</v>
      </c>
      <c r="H6146" t="s">
        <v>14</v>
      </c>
      <c r="I6146" t="s">
        <v>23</v>
      </c>
      <c r="J6146">
        <v>610</v>
      </c>
      <c r="K6146">
        <v>6</v>
      </c>
      <c r="L6146" t="s">
        <v>27</v>
      </c>
      <c r="M6146" t="s">
        <v>17</v>
      </c>
      <c r="N6146" t="s">
        <v>18</v>
      </c>
      <c r="O6146">
        <v>0</v>
      </c>
      <c r="P6146">
        <v>75000</v>
      </c>
    </row>
    <row r="6147" spans="4:16">
      <c r="D6147">
        <v>6146</v>
      </c>
      <c r="E6147" t="s">
        <v>13</v>
      </c>
      <c r="F6147" t="b">
        <v>1</v>
      </c>
      <c r="G6147">
        <v>3.45</v>
      </c>
      <c r="H6147" t="s">
        <v>20</v>
      </c>
      <c r="I6147" t="s">
        <v>23</v>
      </c>
      <c r="J6147">
        <v>680</v>
      </c>
      <c r="K6147">
        <v>6</v>
      </c>
      <c r="L6147" t="s">
        <v>27</v>
      </c>
      <c r="M6147" t="s">
        <v>17</v>
      </c>
      <c r="N6147" t="s">
        <v>18</v>
      </c>
      <c r="O6147">
        <v>0</v>
      </c>
      <c r="P6147">
        <v>75000</v>
      </c>
    </row>
    <row r="6148" spans="4:16">
      <c r="D6148">
        <v>6147</v>
      </c>
      <c r="E6148" t="s">
        <v>13</v>
      </c>
      <c r="F6148" t="b">
        <v>0</v>
      </c>
      <c r="G6148">
        <v>3.29</v>
      </c>
      <c r="H6148" t="s">
        <v>20</v>
      </c>
      <c r="I6148" t="s">
        <v>29</v>
      </c>
      <c r="J6148">
        <v>650</v>
      </c>
      <c r="K6148">
        <v>5</v>
      </c>
      <c r="L6148" t="s">
        <v>27</v>
      </c>
      <c r="M6148" t="s">
        <v>17</v>
      </c>
      <c r="N6148" t="s">
        <v>18</v>
      </c>
      <c r="O6148">
        <v>0</v>
      </c>
      <c r="P6148">
        <v>75000</v>
      </c>
    </row>
    <row r="6149" spans="4:16">
      <c r="D6149">
        <v>6148</v>
      </c>
      <c r="E6149" t="s">
        <v>19</v>
      </c>
      <c r="F6149" t="b">
        <v>0</v>
      </c>
      <c r="G6149">
        <v>3.06</v>
      </c>
      <c r="H6149" t="s">
        <v>14</v>
      </c>
      <c r="I6149" t="s">
        <v>15</v>
      </c>
      <c r="J6149">
        <v>620</v>
      </c>
      <c r="K6149">
        <v>5</v>
      </c>
      <c r="L6149" t="s">
        <v>27</v>
      </c>
      <c r="M6149" t="s">
        <v>17</v>
      </c>
      <c r="N6149" t="s">
        <v>18</v>
      </c>
      <c r="O6149">
        <v>0</v>
      </c>
      <c r="P6149">
        <v>75000</v>
      </c>
    </row>
    <row r="6150" spans="4:16">
      <c r="D6150">
        <v>6149</v>
      </c>
      <c r="E6150" t="s">
        <v>19</v>
      </c>
      <c r="F6150" t="b">
        <v>0</v>
      </c>
      <c r="G6150">
        <v>3.3</v>
      </c>
      <c r="H6150" t="s">
        <v>14</v>
      </c>
      <c r="I6150" t="s">
        <v>29</v>
      </c>
      <c r="J6150">
        <v>710</v>
      </c>
      <c r="K6150">
        <v>5</v>
      </c>
      <c r="L6150" t="s">
        <v>22</v>
      </c>
      <c r="M6150" t="s">
        <v>17</v>
      </c>
      <c r="N6150" t="s">
        <v>18</v>
      </c>
      <c r="O6150">
        <v>0</v>
      </c>
      <c r="P6150">
        <v>75000</v>
      </c>
    </row>
    <row r="6151" spans="4:16">
      <c r="D6151">
        <v>6150</v>
      </c>
      <c r="E6151" t="s">
        <v>13</v>
      </c>
      <c r="F6151" t="b">
        <v>0</v>
      </c>
      <c r="G6151">
        <v>3.05</v>
      </c>
      <c r="H6151" t="s">
        <v>25</v>
      </c>
      <c r="I6151" t="s">
        <v>29</v>
      </c>
      <c r="J6151">
        <v>570</v>
      </c>
      <c r="K6151">
        <v>4</v>
      </c>
      <c r="L6151" t="s">
        <v>27</v>
      </c>
      <c r="M6151" t="s">
        <v>28</v>
      </c>
      <c r="N6151" t="s">
        <v>18</v>
      </c>
      <c r="O6151">
        <v>0</v>
      </c>
      <c r="P6151">
        <v>0</v>
      </c>
    </row>
    <row r="6152" spans="4:16">
      <c r="D6152">
        <v>6151</v>
      </c>
      <c r="E6152" t="s">
        <v>13</v>
      </c>
      <c r="F6152" t="b">
        <v>0</v>
      </c>
      <c r="G6152">
        <v>3.46</v>
      </c>
      <c r="H6152" t="s">
        <v>14</v>
      </c>
      <c r="I6152" t="s">
        <v>15</v>
      </c>
      <c r="J6152">
        <v>680</v>
      </c>
      <c r="K6152">
        <v>5</v>
      </c>
      <c r="L6152" t="s">
        <v>34</v>
      </c>
      <c r="M6152" t="s">
        <v>17</v>
      </c>
      <c r="N6152" t="s">
        <v>18</v>
      </c>
      <c r="O6152">
        <v>0</v>
      </c>
      <c r="P6152">
        <v>75000</v>
      </c>
    </row>
    <row r="6153" spans="4:16">
      <c r="D6153">
        <v>6152</v>
      </c>
      <c r="E6153" t="s">
        <v>19</v>
      </c>
      <c r="F6153" t="b">
        <v>0</v>
      </c>
      <c r="G6153">
        <v>3.16</v>
      </c>
      <c r="H6153" t="s">
        <v>14</v>
      </c>
      <c r="I6153" t="s">
        <v>15</v>
      </c>
      <c r="J6153">
        <v>610</v>
      </c>
      <c r="K6153">
        <v>4</v>
      </c>
      <c r="L6153" t="s">
        <v>32</v>
      </c>
      <c r="M6153" t="s">
        <v>17</v>
      </c>
      <c r="N6153" t="s">
        <v>18</v>
      </c>
      <c r="O6153">
        <v>0</v>
      </c>
      <c r="P6153">
        <v>75000</v>
      </c>
    </row>
    <row r="6154" spans="4:16">
      <c r="D6154">
        <v>6153</v>
      </c>
      <c r="E6154" t="s">
        <v>13</v>
      </c>
      <c r="F6154" t="b">
        <v>0</v>
      </c>
      <c r="G6154">
        <v>3.31</v>
      </c>
      <c r="H6154" t="s">
        <v>14</v>
      </c>
      <c r="I6154" t="s">
        <v>21</v>
      </c>
      <c r="J6154">
        <v>690</v>
      </c>
      <c r="K6154">
        <v>3</v>
      </c>
      <c r="L6154" t="s">
        <v>30</v>
      </c>
      <c r="M6154" t="s">
        <v>17</v>
      </c>
      <c r="N6154" t="s">
        <v>18</v>
      </c>
      <c r="O6154">
        <v>0</v>
      </c>
      <c r="P6154">
        <v>75000</v>
      </c>
    </row>
    <row r="6155" spans="4:16">
      <c r="D6155">
        <v>6154</v>
      </c>
      <c r="E6155" t="s">
        <v>19</v>
      </c>
      <c r="F6155" t="b">
        <v>1</v>
      </c>
      <c r="G6155">
        <v>3.17</v>
      </c>
      <c r="H6155" t="s">
        <v>14</v>
      </c>
      <c r="I6155" t="s">
        <v>23</v>
      </c>
      <c r="J6155">
        <v>610</v>
      </c>
      <c r="K6155">
        <v>6</v>
      </c>
      <c r="L6155" t="s">
        <v>27</v>
      </c>
      <c r="M6155" t="s">
        <v>17</v>
      </c>
      <c r="N6155" t="s">
        <v>18</v>
      </c>
      <c r="O6155">
        <v>0</v>
      </c>
      <c r="P6155">
        <v>75000</v>
      </c>
    </row>
    <row r="6156" spans="4:16">
      <c r="D6156">
        <v>6155</v>
      </c>
      <c r="E6156" t="s">
        <v>19</v>
      </c>
      <c r="F6156" t="b">
        <v>1</v>
      </c>
      <c r="G6156">
        <v>3.54</v>
      </c>
      <c r="H6156" t="s">
        <v>25</v>
      </c>
      <c r="I6156" t="s">
        <v>23</v>
      </c>
      <c r="J6156">
        <v>760</v>
      </c>
      <c r="K6156">
        <v>6</v>
      </c>
      <c r="L6156" t="s">
        <v>33</v>
      </c>
      <c r="M6156" t="s">
        <v>17</v>
      </c>
      <c r="N6156" t="s">
        <v>40</v>
      </c>
      <c r="O6156">
        <v>50000</v>
      </c>
      <c r="P6156">
        <v>25000</v>
      </c>
    </row>
    <row r="6157" spans="4:16">
      <c r="D6157">
        <v>6156</v>
      </c>
      <c r="E6157" t="s">
        <v>13</v>
      </c>
      <c r="F6157" t="b">
        <v>0</v>
      </c>
      <c r="G6157">
        <v>3.25</v>
      </c>
      <c r="H6157" t="s">
        <v>20</v>
      </c>
      <c r="I6157" t="s">
        <v>21</v>
      </c>
      <c r="J6157">
        <v>720</v>
      </c>
      <c r="K6157">
        <v>5</v>
      </c>
      <c r="L6157" t="s">
        <v>35</v>
      </c>
      <c r="M6157" t="s">
        <v>17</v>
      </c>
      <c r="N6157" t="s">
        <v>18</v>
      </c>
      <c r="O6157">
        <v>0</v>
      </c>
      <c r="P6157">
        <v>75000</v>
      </c>
    </row>
    <row r="6158" spans="4:16">
      <c r="D6158">
        <v>6157</v>
      </c>
      <c r="E6158" t="s">
        <v>13</v>
      </c>
      <c r="F6158" t="b">
        <v>0</v>
      </c>
      <c r="G6158">
        <v>2.97</v>
      </c>
      <c r="H6158" t="s">
        <v>14</v>
      </c>
      <c r="I6158" t="s">
        <v>15</v>
      </c>
      <c r="J6158">
        <v>590</v>
      </c>
      <c r="K6158">
        <v>3</v>
      </c>
      <c r="L6158" t="s">
        <v>33</v>
      </c>
      <c r="M6158" t="s">
        <v>28</v>
      </c>
      <c r="N6158" t="s">
        <v>18</v>
      </c>
      <c r="O6158">
        <v>0</v>
      </c>
      <c r="P6158">
        <v>0</v>
      </c>
    </row>
    <row r="6159" spans="4:16">
      <c r="D6159">
        <v>6158</v>
      </c>
      <c r="E6159" t="s">
        <v>19</v>
      </c>
      <c r="F6159" t="b">
        <v>0</v>
      </c>
      <c r="G6159">
        <v>3.19</v>
      </c>
      <c r="H6159" t="s">
        <v>25</v>
      </c>
      <c r="I6159" t="s">
        <v>21</v>
      </c>
      <c r="J6159">
        <v>570</v>
      </c>
      <c r="K6159">
        <v>5</v>
      </c>
      <c r="L6159" t="s">
        <v>30</v>
      </c>
      <c r="M6159" t="s">
        <v>28</v>
      </c>
      <c r="N6159" t="s">
        <v>18</v>
      </c>
      <c r="O6159">
        <v>0</v>
      </c>
      <c r="P6159">
        <v>0</v>
      </c>
    </row>
    <row r="6160" spans="4:16">
      <c r="D6160">
        <v>6159</v>
      </c>
      <c r="E6160" t="s">
        <v>19</v>
      </c>
      <c r="F6160" t="b">
        <v>0</v>
      </c>
      <c r="G6160">
        <v>3.26</v>
      </c>
      <c r="H6160" t="s">
        <v>14</v>
      </c>
      <c r="I6160" t="s">
        <v>21</v>
      </c>
      <c r="J6160">
        <v>650</v>
      </c>
      <c r="K6160">
        <v>4</v>
      </c>
      <c r="L6160" t="s">
        <v>24</v>
      </c>
      <c r="M6160" t="s">
        <v>17</v>
      </c>
      <c r="N6160" t="s">
        <v>18</v>
      </c>
      <c r="O6160">
        <v>0</v>
      </c>
      <c r="P6160">
        <v>75000</v>
      </c>
    </row>
    <row r="6161" spans="4:16">
      <c r="D6161">
        <v>6160</v>
      </c>
      <c r="E6161" t="s">
        <v>19</v>
      </c>
      <c r="F6161" t="b">
        <v>1</v>
      </c>
      <c r="G6161">
        <v>3.26</v>
      </c>
      <c r="H6161" t="s">
        <v>25</v>
      </c>
      <c r="I6161" t="s">
        <v>23</v>
      </c>
      <c r="J6161">
        <v>610</v>
      </c>
      <c r="K6161">
        <v>5</v>
      </c>
      <c r="L6161" t="s">
        <v>32</v>
      </c>
      <c r="M6161" t="s">
        <v>17</v>
      </c>
      <c r="N6161" t="s">
        <v>18</v>
      </c>
      <c r="O6161">
        <v>0</v>
      </c>
      <c r="P6161">
        <v>75000</v>
      </c>
    </row>
    <row r="6162" spans="4:16">
      <c r="D6162">
        <v>6161</v>
      </c>
      <c r="E6162" t="s">
        <v>13</v>
      </c>
      <c r="F6162" t="b">
        <v>1</v>
      </c>
      <c r="G6162">
        <v>3.16</v>
      </c>
      <c r="H6162" t="s">
        <v>20</v>
      </c>
      <c r="I6162" t="s">
        <v>23</v>
      </c>
      <c r="J6162">
        <v>570</v>
      </c>
      <c r="K6162">
        <v>5</v>
      </c>
      <c r="L6162" t="s">
        <v>32</v>
      </c>
      <c r="M6162" t="s">
        <v>28</v>
      </c>
      <c r="N6162" t="s">
        <v>18</v>
      </c>
      <c r="O6162">
        <v>0</v>
      </c>
      <c r="P6162">
        <v>0</v>
      </c>
    </row>
    <row r="6163" spans="4:16">
      <c r="D6163">
        <v>6162</v>
      </c>
      <c r="E6163" t="s">
        <v>13</v>
      </c>
      <c r="F6163" t="b">
        <v>0</v>
      </c>
      <c r="G6163">
        <v>3.13</v>
      </c>
      <c r="H6163" t="s">
        <v>20</v>
      </c>
      <c r="I6163" t="s">
        <v>21</v>
      </c>
      <c r="J6163">
        <v>650</v>
      </c>
      <c r="K6163">
        <v>4</v>
      </c>
      <c r="L6163" t="s">
        <v>27</v>
      </c>
      <c r="M6163" t="s">
        <v>17</v>
      </c>
      <c r="N6163" t="s">
        <v>18</v>
      </c>
      <c r="O6163">
        <v>0</v>
      </c>
      <c r="P6163">
        <v>75000</v>
      </c>
    </row>
    <row r="6164" spans="4:16">
      <c r="D6164">
        <v>6163</v>
      </c>
      <c r="E6164" t="s">
        <v>19</v>
      </c>
      <c r="F6164" t="b">
        <v>0</v>
      </c>
      <c r="G6164">
        <v>3.2</v>
      </c>
      <c r="H6164" t="s">
        <v>14</v>
      </c>
      <c r="I6164" t="s">
        <v>26</v>
      </c>
      <c r="J6164">
        <v>610</v>
      </c>
      <c r="K6164">
        <v>6</v>
      </c>
      <c r="L6164" t="s">
        <v>27</v>
      </c>
      <c r="M6164" t="s">
        <v>17</v>
      </c>
      <c r="N6164" t="s">
        <v>18</v>
      </c>
      <c r="O6164">
        <v>0</v>
      </c>
      <c r="P6164">
        <v>75000</v>
      </c>
    </row>
    <row r="6165" spans="4:16">
      <c r="D6165">
        <v>6164</v>
      </c>
      <c r="E6165" t="s">
        <v>13</v>
      </c>
      <c r="F6165" t="b">
        <v>0</v>
      </c>
      <c r="G6165">
        <v>3.33</v>
      </c>
      <c r="H6165" t="s">
        <v>20</v>
      </c>
      <c r="I6165" t="s">
        <v>15</v>
      </c>
      <c r="J6165">
        <v>650</v>
      </c>
      <c r="K6165">
        <v>5</v>
      </c>
      <c r="L6165" t="s">
        <v>27</v>
      </c>
      <c r="M6165" t="s">
        <v>17</v>
      </c>
      <c r="N6165" t="s">
        <v>18</v>
      </c>
      <c r="O6165">
        <v>0</v>
      </c>
      <c r="P6165">
        <v>75000</v>
      </c>
    </row>
    <row r="6166" spans="4:16">
      <c r="D6166">
        <v>6165</v>
      </c>
      <c r="E6166" t="s">
        <v>19</v>
      </c>
      <c r="F6166" t="b">
        <v>0</v>
      </c>
      <c r="G6166">
        <v>3.42</v>
      </c>
      <c r="H6166" t="s">
        <v>25</v>
      </c>
      <c r="I6166" t="s">
        <v>21</v>
      </c>
      <c r="J6166">
        <v>610</v>
      </c>
      <c r="K6166">
        <v>5</v>
      </c>
      <c r="L6166" t="s">
        <v>24</v>
      </c>
      <c r="M6166" t="s">
        <v>17</v>
      </c>
      <c r="N6166" t="s">
        <v>18</v>
      </c>
      <c r="O6166">
        <v>0</v>
      </c>
      <c r="P6166">
        <v>75000</v>
      </c>
    </row>
    <row r="6167" spans="4:16">
      <c r="D6167">
        <v>6166</v>
      </c>
      <c r="E6167" t="s">
        <v>13</v>
      </c>
      <c r="F6167" t="b">
        <v>0</v>
      </c>
      <c r="G6167">
        <v>3.27</v>
      </c>
      <c r="H6167" t="s">
        <v>20</v>
      </c>
      <c r="I6167" t="s">
        <v>15</v>
      </c>
      <c r="J6167">
        <v>720</v>
      </c>
      <c r="K6167">
        <v>5</v>
      </c>
      <c r="L6167" t="s">
        <v>31</v>
      </c>
      <c r="M6167" t="s">
        <v>17</v>
      </c>
      <c r="N6167" t="s">
        <v>18</v>
      </c>
      <c r="O6167">
        <v>0</v>
      </c>
      <c r="P6167">
        <v>75000</v>
      </c>
    </row>
    <row r="6168" spans="4:16">
      <c r="D6168">
        <v>6167</v>
      </c>
      <c r="E6168" t="s">
        <v>13</v>
      </c>
      <c r="F6168" t="b">
        <v>0</v>
      </c>
      <c r="G6168">
        <v>3.23</v>
      </c>
      <c r="H6168" t="s">
        <v>14</v>
      </c>
      <c r="I6168" t="s">
        <v>29</v>
      </c>
      <c r="J6168">
        <v>620</v>
      </c>
      <c r="K6168">
        <v>4</v>
      </c>
      <c r="L6168" t="s">
        <v>34</v>
      </c>
      <c r="M6168" t="s">
        <v>17</v>
      </c>
      <c r="N6168" t="s">
        <v>18</v>
      </c>
      <c r="O6168">
        <v>0</v>
      </c>
      <c r="P6168">
        <v>75000</v>
      </c>
    </row>
    <row r="6169" spans="4:16">
      <c r="D6169">
        <v>6168</v>
      </c>
      <c r="E6169" t="s">
        <v>19</v>
      </c>
      <c r="F6169" t="b">
        <v>1</v>
      </c>
      <c r="G6169">
        <v>3.24</v>
      </c>
      <c r="H6169" t="s">
        <v>14</v>
      </c>
      <c r="I6169" t="s">
        <v>23</v>
      </c>
      <c r="J6169">
        <v>570</v>
      </c>
      <c r="K6169">
        <v>4</v>
      </c>
      <c r="L6169" t="s">
        <v>27</v>
      </c>
      <c r="M6169" t="s">
        <v>28</v>
      </c>
      <c r="N6169" t="s">
        <v>18</v>
      </c>
      <c r="O6169">
        <v>0</v>
      </c>
      <c r="P6169">
        <v>0</v>
      </c>
    </row>
    <row r="6170" spans="4:16">
      <c r="D6170">
        <v>6169</v>
      </c>
      <c r="E6170" t="s">
        <v>13</v>
      </c>
      <c r="F6170" t="b">
        <v>0</v>
      </c>
      <c r="G6170">
        <v>3.21</v>
      </c>
      <c r="H6170" t="s">
        <v>25</v>
      </c>
      <c r="I6170" t="s">
        <v>29</v>
      </c>
      <c r="J6170">
        <v>680</v>
      </c>
      <c r="K6170">
        <v>5</v>
      </c>
      <c r="L6170" t="s">
        <v>27</v>
      </c>
      <c r="M6170" t="s">
        <v>17</v>
      </c>
      <c r="N6170" t="s">
        <v>18</v>
      </c>
      <c r="O6170">
        <v>0</v>
      </c>
      <c r="P6170">
        <v>75000</v>
      </c>
    </row>
    <row r="6171" spans="4:16">
      <c r="D6171">
        <v>6170</v>
      </c>
      <c r="E6171" t="s">
        <v>19</v>
      </c>
      <c r="F6171" t="b">
        <v>0</v>
      </c>
      <c r="G6171">
        <v>3.23</v>
      </c>
      <c r="H6171" t="s">
        <v>25</v>
      </c>
      <c r="I6171" t="s">
        <v>15</v>
      </c>
      <c r="J6171">
        <v>650</v>
      </c>
      <c r="K6171">
        <v>5</v>
      </c>
      <c r="L6171" t="s">
        <v>27</v>
      </c>
      <c r="M6171" t="s">
        <v>17</v>
      </c>
      <c r="N6171" t="s">
        <v>18</v>
      </c>
      <c r="O6171">
        <v>0</v>
      </c>
      <c r="P6171">
        <v>75000</v>
      </c>
    </row>
    <row r="6172" spans="4:16">
      <c r="D6172">
        <v>6171</v>
      </c>
      <c r="E6172" t="s">
        <v>19</v>
      </c>
      <c r="F6172" t="b">
        <v>0</v>
      </c>
      <c r="G6172">
        <v>3.05</v>
      </c>
      <c r="H6172" t="s">
        <v>25</v>
      </c>
      <c r="I6172" t="s">
        <v>29</v>
      </c>
      <c r="J6172">
        <v>600</v>
      </c>
      <c r="K6172">
        <v>6</v>
      </c>
      <c r="L6172" t="s">
        <v>30</v>
      </c>
      <c r="M6172" t="s">
        <v>28</v>
      </c>
      <c r="N6172" t="s">
        <v>18</v>
      </c>
      <c r="O6172">
        <v>0</v>
      </c>
      <c r="P6172">
        <v>0</v>
      </c>
    </row>
    <row r="6173" spans="4:16">
      <c r="D6173">
        <v>6172</v>
      </c>
      <c r="E6173" t="s">
        <v>13</v>
      </c>
      <c r="F6173" t="b">
        <v>0</v>
      </c>
      <c r="G6173">
        <v>3.25</v>
      </c>
      <c r="H6173" t="s">
        <v>25</v>
      </c>
      <c r="I6173" t="s">
        <v>21</v>
      </c>
      <c r="J6173">
        <v>630</v>
      </c>
      <c r="K6173">
        <v>3</v>
      </c>
      <c r="L6173" t="s">
        <v>32</v>
      </c>
      <c r="M6173" t="s">
        <v>17</v>
      </c>
      <c r="N6173" t="s">
        <v>18</v>
      </c>
      <c r="O6173">
        <v>0</v>
      </c>
      <c r="P6173">
        <v>75000</v>
      </c>
    </row>
    <row r="6174" spans="4:16">
      <c r="D6174">
        <v>6173</v>
      </c>
      <c r="E6174" t="s">
        <v>19</v>
      </c>
      <c r="F6174" t="b">
        <v>0</v>
      </c>
      <c r="G6174">
        <v>2.91</v>
      </c>
      <c r="H6174" t="s">
        <v>20</v>
      </c>
      <c r="I6174" t="s">
        <v>29</v>
      </c>
      <c r="J6174">
        <v>630</v>
      </c>
      <c r="K6174">
        <v>4</v>
      </c>
      <c r="L6174" t="s">
        <v>16</v>
      </c>
      <c r="M6174" t="s">
        <v>17</v>
      </c>
      <c r="N6174" t="s">
        <v>18</v>
      </c>
      <c r="O6174">
        <v>0</v>
      </c>
      <c r="P6174">
        <v>75000</v>
      </c>
    </row>
    <row r="6175" spans="4:16">
      <c r="D6175">
        <v>6174</v>
      </c>
      <c r="E6175" t="s">
        <v>13</v>
      </c>
      <c r="F6175" t="b">
        <v>0</v>
      </c>
      <c r="G6175">
        <v>3.58</v>
      </c>
      <c r="H6175" t="s">
        <v>20</v>
      </c>
      <c r="I6175" t="s">
        <v>21</v>
      </c>
      <c r="J6175">
        <v>690</v>
      </c>
      <c r="K6175">
        <v>4</v>
      </c>
      <c r="L6175" t="s">
        <v>27</v>
      </c>
      <c r="M6175" t="s">
        <v>17</v>
      </c>
      <c r="N6175" t="s">
        <v>18</v>
      </c>
      <c r="O6175">
        <v>0</v>
      </c>
      <c r="P6175">
        <v>75000</v>
      </c>
    </row>
    <row r="6176" spans="4:16">
      <c r="D6176">
        <v>6175</v>
      </c>
      <c r="E6176" t="s">
        <v>13</v>
      </c>
      <c r="F6176" t="b">
        <v>0</v>
      </c>
      <c r="G6176">
        <v>3.32</v>
      </c>
      <c r="H6176" t="s">
        <v>20</v>
      </c>
      <c r="I6176" t="s">
        <v>21</v>
      </c>
      <c r="J6176">
        <v>670</v>
      </c>
      <c r="K6176">
        <v>6</v>
      </c>
      <c r="L6176" t="s">
        <v>32</v>
      </c>
      <c r="M6176" t="s">
        <v>17</v>
      </c>
      <c r="N6176" t="s">
        <v>18</v>
      </c>
      <c r="O6176">
        <v>0</v>
      </c>
      <c r="P6176">
        <v>75000</v>
      </c>
    </row>
    <row r="6177" spans="4:16">
      <c r="D6177">
        <v>6176</v>
      </c>
      <c r="E6177" t="s">
        <v>13</v>
      </c>
      <c r="F6177" t="b">
        <v>0</v>
      </c>
      <c r="G6177">
        <v>3.38</v>
      </c>
      <c r="H6177" t="s">
        <v>20</v>
      </c>
      <c r="I6177" t="s">
        <v>26</v>
      </c>
      <c r="J6177">
        <v>680</v>
      </c>
      <c r="K6177">
        <v>3</v>
      </c>
      <c r="L6177" t="s">
        <v>24</v>
      </c>
      <c r="M6177" t="s">
        <v>17</v>
      </c>
      <c r="N6177" t="s">
        <v>18</v>
      </c>
      <c r="O6177">
        <v>0</v>
      </c>
      <c r="P6177">
        <v>75000</v>
      </c>
    </row>
    <row r="6178" spans="4:16">
      <c r="D6178">
        <v>6177</v>
      </c>
      <c r="E6178" t="s">
        <v>13</v>
      </c>
      <c r="F6178" t="b">
        <v>1</v>
      </c>
      <c r="G6178">
        <v>3.29</v>
      </c>
      <c r="H6178" t="s">
        <v>14</v>
      </c>
      <c r="I6178" t="s">
        <v>23</v>
      </c>
      <c r="J6178">
        <v>640</v>
      </c>
      <c r="K6178">
        <v>5</v>
      </c>
      <c r="L6178" t="s">
        <v>24</v>
      </c>
      <c r="M6178" t="s">
        <v>17</v>
      </c>
      <c r="N6178" t="s">
        <v>18</v>
      </c>
      <c r="O6178">
        <v>0</v>
      </c>
      <c r="P6178">
        <v>75000</v>
      </c>
    </row>
    <row r="6179" spans="4:16">
      <c r="D6179">
        <v>6178</v>
      </c>
      <c r="E6179" t="s">
        <v>19</v>
      </c>
      <c r="F6179" t="b">
        <v>0</v>
      </c>
      <c r="G6179">
        <v>3.35</v>
      </c>
      <c r="H6179" t="s">
        <v>20</v>
      </c>
      <c r="I6179" t="s">
        <v>26</v>
      </c>
      <c r="J6179">
        <v>750</v>
      </c>
      <c r="K6179">
        <v>5</v>
      </c>
      <c r="L6179" t="s">
        <v>32</v>
      </c>
      <c r="M6179" t="s">
        <v>17</v>
      </c>
      <c r="N6179" t="s">
        <v>18</v>
      </c>
      <c r="O6179">
        <v>0</v>
      </c>
      <c r="P6179">
        <v>75000</v>
      </c>
    </row>
    <row r="6180" spans="4:16">
      <c r="D6180">
        <v>6179</v>
      </c>
      <c r="E6180" t="s">
        <v>19</v>
      </c>
      <c r="F6180" t="b">
        <v>0</v>
      </c>
      <c r="G6180">
        <v>2.96</v>
      </c>
      <c r="H6180" t="s">
        <v>14</v>
      </c>
      <c r="I6180" t="s">
        <v>15</v>
      </c>
      <c r="J6180">
        <v>630</v>
      </c>
      <c r="K6180">
        <v>3</v>
      </c>
      <c r="L6180" t="s">
        <v>16</v>
      </c>
      <c r="M6180" t="s">
        <v>17</v>
      </c>
      <c r="N6180" t="s">
        <v>18</v>
      </c>
      <c r="O6180">
        <v>0</v>
      </c>
      <c r="P6180">
        <v>75000</v>
      </c>
    </row>
    <row r="6181" spans="4:16">
      <c r="D6181">
        <v>6180</v>
      </c>
      <c r="E6181" t="s">
        <v>13</v>
      </c>
      <c r="F6181" t="b">
        <v>0</v>
      </c>
      <c r="G6181">
        <v>3.01</v>
      </c>
      <c r="H6181" t="s">
        <v>20</v>
      </c>
      <c r="I6181" t="s">
        <v>29</v>
      </c>
      <c r="J6181">
        <v>590</v>
      </c>
      <c r="K6181">
        <v>6</v>
      </c>
      <c r="L6181" t="s">
        <v>31</v>
      </c>
      <c r="M6181" t="s">
        <v>28</v>
      </c>
      <c r="N6181" t="s">
        <v>18</v>
      </c>
      <c r="O6181">
        <v>0</v>
      </c>
      <c r="P6181">
        <v>0</v>
      </c>
    </row>
    <row r="6182" spans="4:16">
      <c r="D6182">
        <v>6181</v>
      </c>
      <c r="E6182" t="s">
        <v>19</v>
      </c>
      <c r="F6182" t="b">
        <v>0</v>
      </c>
      <c r="G6182">
        <v>3.3</v>
      </c>
      <c r="H6182" t="s">
        <v>14</v>
      </c>
      <c r="I6182" t="s">
        <v>15</v>
      </c>
      <c r="J6182">
        <v>600</v>
      </c>
      <c r="K6182">
        <v>5</v>
      </c>
      <c r="L6182" t="s">
        <v>32</v>
      </c>
      <c r="M6182" t="s">
        <v>28</v>
      </c>
      <c r="N6182" t="s">
        <v>18</v>
      </c>
      <c r="O6182">
        <v>0</v>
      </c>
      <c r="P6182">
        <v>0</v>
      </c>
    </row>
    <row r="6183" spans="4:16">
      <c r="D6183">
        <v>6182</v>
      </c>
      <c r="E6183" t="s">
        <v>19</v>
      </c>
      <c r="F6183" t="b">
        <v>0</v>
      </c>
      <c r="G6183">
        <v>3.48</v>
      </c>
      <c r="H6183" t="s">
        <v>20</v>
      </c>
      <c r="I6183" t="s">
        <v>15</v>
      </c>
      <c r="J6183">
        <v>710</v>
      </c>
      <c r="K6183">
        <v>5</v>
      </c>
      <c r="L6183" t="s">
        <v>39</v>
      </c>
      <c r="M6183" t="s">
        <v>17</v>
      </c>
      <c r="N6183" t="s">
        <v>18</v>
      </c>
      <c r="O6183">
        <v>0</v>
      </c>
      <c r="P6183">
        <v>75000</v>
      </c>
    </row>
    <row r="6184" spans="4:16">
      <c r="D6184">
        <v>6183</v>
      </c>
      <c r="E6184" t="s">
        <v>13</v>
      </c>
      <c r="F6184" t="b">
        <v>0</v>
      </c>
      <c r="G6184">
        <v>3.28</v>
      </c>
      <c r="H6184" t="s">
        <v>14</v>
      </c>
      <c r="I6184" t="s">
        <v>21</v>
      </c>
      <c r="J6184">
        <v>580</v>
      </c>
      <c r="K6184">
        <v>6</v>
      </c>
      <c r="L6184" t="s">
        <v>27</v>
      </c>
      <c r="M6184" t="s">
        <v>28</v>
      </c>
      <c r="N6184" t="s">
        <v>18</v>
      </c>
      <c r="O6184">
        <v>0</v>
      </c>
      <c r="P6184">
        <v>0</v>
      </c>
    </row>
    <row r="6185" spans="4:16">
      <c r="D6185">
        <v>6184</v>
      </c>
      <c r="E6185" t="s">
        <v>13</v>
      </c>
      <c r="F6185" t="b">
        <v>0</v>
      </c>
      <c r="G6185">
        <v>3.06</v>
      </c>
      <c r="H6185" t="s">
        <v>20</v>
      </c>
      <c r="I6185" t="s">
        <v>21</v>
      </c>
      <c r="J6185">
        <v>660</v>
      </c>
      <c r="K6185">
        <v>5</v>
      </c>
      <c r="L6185" t="s">
        <v>31</v>
      </c>
      <c r="M6185" t="s">
        <v>17</v>
      </c>
      <c r="N6185" t="s">
        <v>18</v>
      </c>
      <c r="O6185">
        <v>0</v>
      </c>
      <c r="P6185">
        <v>75000</v>
      </c>
    </row>
    <row r="6186" spans="4:16">
      <c r="D6186">
        <v>6185</v>
      </c>
      <c r="E6186" t="s">
        <v>19</v>
      </c>
      <c r="F6186" t="b">
        <v>0</v>
      </c>
      <c r="G6186">
        <v>3.33</v>
      </c>
      <c r="H6186" t="s">
        <v>25</v>
      </c>
      <c r="I6186" t="s">
        <v>29</v>
      </c>
      <c r="J6186">
        <v>620</v>
      </c>
      <c r="K6186">
        <v>5</v>
      </c>
      <c r="L6186" t="s">
        <v>33</v>
      </c>
      <c r="M6186" t="s">
        <v>17</v>
      </c>
      <c r="N6186" t="s">
        <v>18</v>
      </c>
      <c r="O6186">
        <v>0</v>
      </c>
      <c r="P6186">
        <v>75000</v>
      </c>
    </row>
    <row r="6187" spans="4:16">
      <c r="D6187">
        <v>6186</v>
      </c>
      <c r="E6187" t="s">
        <v>19</v>
      </c>
      <c r="F6187" t="b">
        <v>0</v>
      </c>
      <c r="G6187">
        <v>3.19</v>
      </c>
      <c r="H6187" t="s">
        <v>25</v>
      </c>
      <c r="I6187" t="s">
        <v>15</v>
      </c>
      <c r="J6187">
        <v>660</v>
      </c>
      <c r="K6187">
        <v>4</v>
      </c>
      <c r="L6187" t="s">
        <v>33</v>
      </c>
      <c r="M6187" t="s">
        <v>17</v>
      </c>
      <c r="N6187" t="s">
        <v>18</v>
      </c>
      <c r="O6187">
        <v>0</v>
      </c>
      <c r="P6187">
        <v>75000</v>
      </c>
    </row>
    <row r="6188" spans="4:16">
      <c r="D6188">
        <v>6187</v>
      </c>
      <c r="E6188" t="s">
        <v>19</v>
      </c>
      <c r="F6188" t="b">
        <v>1</v>
      </c>
      <c r="G6188">
        <v>3.23</v>
      </c>
      <c r="H6188" t="s">
        <v>20</v>
      </c>
      <c r="I6188" t="s">
        <v>23</v>
      </c>
      <c r="J6188">
        <v>610</v>
      </c>
      <c r="K6188">
        <v>7</v>
      </c>
      <c r="L6188" t="s">
        <v>16</v>
      </c>
      <c r="M6188" t="s">
        <v>17</v>
      </c>
      <c r="N6188" t="s">
        <v>18</v>
      </c>
      <c r="O6188">
        <v>0</v>
      </c>
      <c r="P6188">
        <v>75000</v>
      </c>
    </row>
    <row r="6189" spans="4:16">
      <c r="D6189">
        <v>6188</v>
      </c>
      <c r="E6189" t="s">
        <v>19</v>
      </c>
      <c r="F6189" t="b">
        <v>0</v>
      </c>
      <c r="G6189">
        <v>3.03</v>
      </c>
      <c r="H6189" t="s">
        <v>20</v>
      </c>
      <c r="I6189" t="s">
        <v>15</v>
      </c>
      <c r="J6189">
        <v>570</v>
      </c>
      <c r="K6189">
        <v>6</v>
      </c>
      <c r="L6189" t="s">
        <v>32</v>
      </c>
      <c r="M6189" t="s">
        <v>28</v>
      </c>
      <c r="N6189" t="s">
        <v>18</v>
      </c>
      <c r="O6189">
        <v>0</v>
      </c>
      <c r="P6189">
        <v>0</v>
      </c>
    </row>
    <row r="6190" spans="4:16">
      <c r="D6190">
        <v>6189</v>
      </c>
      <c r="E6190" t="s">
        <v>19</v>
      </c>
      <c r="F6190" t="b">
        <v>0</v>
      </c>
      <c r="G6190">
        <v>3.12</v>
      </c>
      <c r="H6190" t="s">
        <v>25</v>
      </c>
      <c r="I6190" t="s">
        <v>21</v>
      </c>
      <c r="J6190">
        <v>630</v>
      </c>
      <c r="K6190">
        <v>4</v>
      </c>
      <c r="L6190" t="s">
        <v>27</v>
      </c>
      <c r="M6190" t="s">
        <v>17</v>
      </c>
      <c r="N6190" t="s">
        <v>18</v>
      </c>
      <c r="O6190">
        <v>0</v>
      </c>
      <c r="P6190">
        <v>75000</v>
      </c>
    </row>
    <row r="6191" spans="4:16">
      <c r="D6191">
        <v>6190</v>
      </c>
      <c r="E6191" t="s">
        <v>19</v>
      </c>
      <c r="F6191" t="b">
        <v>0</v>
      </c>
      <c r="G6191">
        <v>3.49</v>
      </c>
      <c r="H6191" t="s">
        <v>14</v>
      </c>
      <c r="I6191" t="s">
        <v>29</v>
      </c>
      <c r="J6191">
        <v>640</v>
      </c>
      <c r="K6191">
        <v>5</v>
      </c>
      <c r="L6191" t="s">
        <v>30</v>
      </c>
      <c r="M6191" t="s">
        <v>17</v>
      </c>
      <c r="N6191" t="s">
        <v>18</v>
      </c>
      <c r="O6191">
        <v>0</v>
      </c>
      <c r="P6191">
        <v>75000</v>
      </c>
    </row>
    <row r="6192" spans="4:16">
      <c r="D6192">
        <v>6191</v>
      </c>
      <c r="E6192" t="s">
        <v>19</v>
      </c>
      <c r="F6192" t="b">
        <v>0</v>
      </c>
      <c r="G6192">
        <v>3.18</v>
      </c>
      <c r="H6192" t="s">
        <v>25</v>
      </c>
      <c r="I6192" t="s">
        <v>21</v>
      </c>
      <c r="J6192">
        <v>670</v>
      </c>
      <c r="K6192">
        <v>4</v>
      </c>
      <c r="L6192" t="s">
        <v>27</v>
      </c>
      <c r="M6192" t="s">
        <v>17</v>
      </c>
      <c r="N6192" t="s">
        <v>18</v>
      </c>
      <c r="O6192">
        <v>0</v>
      </c>
      <c r="P6192">
        <v>75000</v>
      </c>
    </row>
    <row r="6193" spans="4:16">
      <c r="D6193">
        <v>6192</v>
      </c>
      <c r="E6193" t="s">
        <v>13</v>
      </c>
      <c r="F6193" t="b">
        <v>1</v>
      </c>
      <c r="G6193">
        <v>3.22</v>
      </c>
      <c r="H6193" t="s">
        <v>14</v>
      </c>
      <c r="I6193" t="s">
        <v>23</v>
      </c>
      <c r="J6193">
        <v>680</v>
      </c>
      <c r="K6193">
        <v>5</v>
      </c>
      <c r="L6193" t="s">
        <v>33</v>
      </c>
      <c r="M6193" t="s">
        <v>17</v>
      </c>
      <c r="N6193" t="s">
        <v>18</v>
      </c>
      <c r="O6193">
        <v>0</v>
      </c>
      <c r="P6193">
        <v>75000</v>
      </c>
    </row>
    <row r="6194" spans="4:16">
      <c r="D6194">
        <v>6193</v>
      </c>
      <c r="E6194" t="s">
        <v>19</v>
      </c>
      <c r="F6194" t="b">
        <v>1</v>
      </c>
      <c r="G6194">
        <v>3.36</v>
      </c>
      <c r="H6194" t="s">
        <v>14</v>
      </c>
      <c r="I6194" t="s">
        <v>23</v>
      </c>
      <c r="J6194">
        <v>590</v>
      </c>
      <c r="K6194">
        <v>5</v>
      </c>
      <c r="L6194" t="s">
        <v>30</v>
      </c>
      <c r="M6194" t="s">
        <v>28</v>
      </c>
      <c r="N6194" t="s">
        <v>18</v>
      </c>
      <c r="O6194">
        <v>0</v>
      </c>
      <c r="P6194">
        <v>0</v>
      </c>
    </row>
    <row r="6195" spans="4:16">
      <c r="D6195">
        <v>6194</v>
      </c>
      <c r="E6195" t="s">
        <v>19</v>
      </c>
      <c r="F6195" t="b">
        <v>0</v>
      </c>
      <c r="G6195">
        <v>3.23</v>
      </c>
      <c r="H6195" t="s">
        <v>25</v>
      </c>
      <c r="I6195" t="s">
        <v>26</v>
      </c>
      <c r="J6195">
        <v>650</v>
      </c>
      <c r="K6195">
        <v>4</v>
      </c>
      <c r="L6195" t="s">
        <v>27</v>
      </c>
      <c r="M6195" t="s">
        <v>17</v>
      </c>
      <c r="N6195" t="s">
        <v>18</v>
      </c>
      <c r="O6195">
        <v>0</v>
      </c>
      <c r="P6195">
        <v>75000</v>
      </c>
    </row>
    <row r="6196" spans="4:16">
      <c r="D6196">
        <v>1</v>
      </c>
      <c r="E6196" t="s">
        <v>13</v>
      </c>
      <c r="F6196" t="b">
        <v>0</v>
      </c>
      <c r="G6196">
        <v>3.3</v>
      </c>
      <c r="H6196" t="s">
        <v>14</v>
      </c>
      <c r="I6196" t="s">
        <v>15</v>
      </c>
      <c r="J6196">
        <v>620</v>
      </c>
      <c r="K6196">
        <v>3</v>
      </c>
      <c r="L6196" t="s">
        <v>16</v>
      </c>
      <c r="M6196" t="s">
        <v>17</v>
      </c>
      <c r="N6196" t="s">
        <v>18</v>
      </c>
      <c r="O6196">
        <v>0</v>
      </c>
      <c r="P6196">
        <v>75000</v>
      </c>
    </row>
    <row r="6197" spans="4:16">
      <c r="D6197">
        <v>2</v>
      </c>
      <c r="E6197" t="s">
        <v>19</v>
      </c>
      <c r="F6197" t="b">
        <v>0</v>
      </c>
      <c r="G6197">
        <v>3.28</v>
      </c>
      <c r="H6197" t="s">
        <v>20</v>
      </c>
      <c r="I6197" t="s">
        <v>21</v>
      </c>
      <c r="J6197">
        <v>680</v>
      </c>
      <c r="K6197">
        <v>5</v>
      </c>
      <c r="L6197" t="s">
        <v>22</v>
      </c>
      <c r="M6197" t="s">
        <v>17</v>
      </c>
      <c r="N6197" t="s">
        <v>18</v>
      </c>
      <c r="O6197">
        <v>0</v>
      </c>
      <c r="P6197">
        <v>75000</v>
      </c>
    </row>
    <row r="6198" spans="4:16">
      <c r="D6198">
        <v>3</v>
      </c>
      <c r="E6198" t="s">
        <v>13</v>
      </c>
      <c r="F6198" t="b">
        <v>1</v>
      </c>
      <c r="G6198">
        <v>3.3</v>
      </c>
      <c r="H6198" t="s">
        <v>14</v>
      </c>
      <c r="I6198" t="s">
        <v>23</v>
      </c>
      <c r="J6198">
        <v>710</v>
      </c>
      <c r="K6198">
        <v>5</v>
      </c>
      <c r="L6198" t="s">
        <v>24</v>
      </c>
      <c r="M6198" t="s">
        <v>17</v>
      </c>
      <c r="N6198" t="s">
        <v>18</v>
      </c>
      <c r="O6198">
        <v>0</v>
      </c>
      <c r="P6198">
        <v>75000</v>
      </c>
    </row>
    <row r="6199" spans="4:16">
      <c r="D6199">
        <v>4</v>
      </c>
      <c r="E6199" t="s">
        <v>19</v>
      </c>
      <c r="F6199" t="b">
        <v>0</v>
      </c>
      <c r="G6199">
        <v>3.47</v>
      </c>
      <c r="H6199" t="s">
        <v>25</v>
      </c>
      <c r="I6199" t="s">
        <v>21</v>
      </c>
      <c r="J6199">
        <v>690</v>
      </c>
      <c r="K6199">
        <v>6</v>
      </c>
      <c r="L6199" t="s">
        <v>24</v>
      </c>
      <c r="M6199" t="s">
        <v>17</v>
      </c>
      <c r="N6199" t="s">
        <v>18</v>
      </c>
      <c r="O6199">
        <v>0</v>
      </c>
      <c r="P6199">
        <v>75000</v>
      </c>
    </row>
    <row r="6200" spans="4:16">
      <c r="D6200">
        <v>5</v>
      </c>
      <c r="E6200" t="s">
        <v>19</v>
      </c>
      <c r="F6200" t="b">
        <v>0</v>
      </c>
      <c r="G6200">
        <v>3.35</v>
      </c>
      <c r="H6200" t="s">
        <v>25</v>
      </c>
      <c r="I6200" t="s">
        <v>26</v>
      </c>
      <c r="J6200">
        <v>590</v>
      </c>
      <c r="K6200">
        <v>5</v>
      </c>
      <c r="L6200" t="s">
        <v>27</v>
      </c>
      <c r="M6200" t="s">
        <v>28</v>
      </c>
      <c r="N6200" t="s">
        <v>18</v>
      </c>
      <c r="O6200">
        <v>0</v>
      </c>
      <c r="P6200">
        <v>0</v>
      </c>
    </row>
    <row r="6201" spans="4:16">
      <c r="D6201">
        <v>6</v>
      </c>
      <c r="E6201" t="s">
        <v>19</v>
      </c>
      <c r="F6201" t="b">
        <v>0</v>
      </c>
      <c r="G6201">
        <v>3.18</v>
      </c>
      <c r="H6201" t="s">
        <v>14</v>
      </c>
      <c r="I6201" t="s">
        <v>29</v>
      </c>
      <c r="J6201">
        <v>610</v>
      </c>
      <c r="K6201">
        <v>6</v>
      </c>
      <c r="L6201" t="s">
        <v>27</v>
      </c>
      <c r="M6201" t="s">
        <v>17</v>
      </c>
      <c r="N6201" t="s">
        <v>18</v>
      </c>
      <c r="O6201">
        <v>0</v>
      </c>
      <c r="P6201">
        <v>75000</v>
      </c>
    </row>
    <row r="6202" spans="4:16">
      <c r="D6202">
        <v>7</v>
      </c>
      <c r="E6202" t="s">
        <v>13</v>
      </c>
      <c r="F6202" t="b">
        <v>0</v>
      </c>
      <c r="G6202">
        <v>2.93</v>
      </c>
      <c r="H6202" t="s">
        <v>25</v>
      </c>
      <c r="I6202" t="s">
        <v>30</v>
      </c>
      <c r="J6202">
        <v>590</v>
      </c>
      <c r="K6202">
        <v>3</v>
      </c>
      <c r="L6202" t="s">
        <v>24</v>
      </c>
      <c r="M6202" t="s">
        <v>28</v>
      </c>
      <c r="N6202" t="s">
        <v>18</v>
      </c>
      <c r="O6202">
        <v>0</v>
      </c>
      <c r="P6202">
        <v>0</v>
      </c>
    </row>
    <row r="6203" spans="4:16">
      <c r="D6203">
        <v>8</v>
      </c>
      <c r="E6203" t="s">
        <v>19</v>
      </c>
      <c r="F6203" t="b">
        <v>1</v>
      </c>
      <c r="G6203">
        <v>3.02</v>
      </c>
      <c r="H6203" t="s">
        <v>14</v>
      </c>
      <c r="I6203" t="s">
        <v>23</v>
      </c>
      <c r="J6203">
        <v>630</v>
      </c>
      <c r="K6203">
        <v>6</v>
      </c>
      <c r="L6203" t="s">
        <v>16</v>
      </c>
      <c r="M6203" t="s">
        <v>17</v>
      </c>
      <c r="N6203" t="s">
        <v>18</v>
      </c>
      <c r="O6203">
        <v>0</v>
      </c>
      <c r="P6203">
        <v>75000</v>
      </c>
    </row>
    <row r="6204" spans="4:16">
      <c r="D6204">
        <v>9</v>
      </c>
      <c r="E6204" t="s">
        <v>19</v>
      </c>
      <c r="F6204" t="b">
        <v>0</v>
      </c>
      <c r="G6204">
        <v>3.24</v>
      </c>
      <c r="H6204" t="s">
        <v>14</v>
      </c>
      <c r="I6204" t="s">
        <v>29</v>
      </c>
      <c r="J6204">
        <v>590</v>
      </c>
      <c r="K6204">
        <v>2</v>
      </c>
      <c r="L6204" t="s">
        <v>31</v>
      </c>
      <c r="M6204" t="s">
        <v>28</v>
      </c>
      <c r="N6204" t="s">
        <v>18</v>
      </c>
      <c r="O6204">
        <v>0</v>
      </c>
      <c r="P6204">
        <v>0</v>
      </c>
    </row>
    <row r="6205" spans="4:16">
      <c r="D6205">
        <v>10</v>
      </c>
      <c r="E6205" t="s">
        <v>19</v>
      </c>
      <c r="F6205" t="b">
        <v>0</v>
      </c>
      <c r="G6205">
        <v>3.27</v>
      </c>
      <c r="H6205" t="s">
        <v>20</v>
      </c>
      <c r="I6205" t="s">
        <v>15</v>
      </c>
      <c r="J6205">
        <v>690</v>
      </c>
      <c r="K6205">
        <v>3</v>
      </c>
      <c r="L6205" t="s">
        <v>27</v>
      </c>
      <c r="M6205" t="s">
        <v>17</v>
      </c>
      <c r="N6205" t="s">
        <v>18</v>
      </c>
      <c r="O6205">
        <v>0</v>
      </c>
      <c r="P6205">
        <v>75000</v>
      </c>
    </row>
    <row r="6206" spans="4:16">
      <c r="D6206">
        <v>11</v>
      </c>
      <c r="E6206" t="s">
        <v>19</v>
      </c>
      <c r="F6206" t="b">
        <v>0</v>
      </c>
      <c r="G6206">
        <v>3.05</v>
      </c>
      <c r="H6206" t="s">
        <v>20</v>
      </c>
      <c r="I6206" t="s">
        <v>29</v>
      </c>
      <c r="J6206">
        <v>580</v>
      </c>
      <c r="K6206">
        <v>5</v>
      </c>
      <c r="L6206" t="s">
        <v>24</v>
      </c>
      <c r="M6206" t="s">
        <v>28</v>
      </c>
      <c r="N6206" t="s">
        <v>18</v>
      </c>
      <c r="O6206">
        <v>0</v>
      </c>
      <c r="P6206">
        <v>0</v>
      </c>
    </row>
    <row r="6207" spans="4:16">
      <c r="D6207">
        <v>12</v>
      </c>
      <c r="E6207" t="s">
        <v>19</v>
      </c>
      <c r="F6207" t="b">
        <v>1</v>
      </c>
      <c r="G6207">
        <v>2.85</v>
      </c>
      <c r="H6207" t="s">
        <v>20</v>
      </c>
      <c r="I6207" t="s">
        <v>23</v>
      </c>
      <c r="J6207">
        <v>580</v>
      </c>
      <c r="K6207">
        <v>4</v>
      </c>
      <c r="L6207" t="s">
        <v>32</v>
      </c>
      <c r="M6207" t="s">
        <v>28</v>
      </c>
      <c r="N6207" t="s">
        <v>18</v>
      </c>
      <c r="O6207">
        <v>0</v>
      </c>
      <c r="P6207">
        <v>0</v>
      </c>
    </row>
    <row r="6208" spans="4:16">
      <c r="D6208">
        <v>13</v>
      </c>
      <c r="E6208" t="s">
        <v>13</v>
      </c>
      <c r="F6208" t="b">
        <v>0</v>
      </c>
      <c r="G6208">
        <v>3.24</v>
      </c>
      <c r="H6208" t="s">
        <v>20</v>
      </c>
      <c r="I6208" t="s">
        <v>26</v>
      </c>
      <c r="J6208">
        <v>640</v>
      </c>
      <c r="K6208">
        <v>6</v>
      </c>
      <c r="L6208" t="s">
        <v>32</v>
      </c>
      <c r="M6208" t="s">
        <v>17</v>
      </c>
      <c r="N6208" t="s">
        <v>18</v>
      </c>
      <c r="O6208">
        <v>0</v>
      </c>
      <c r="P6208">
        <v>75000</v>
      </c>
    </row>
    <row r="6209" spans="4:16">
      <c r="D6209">
        <v>14</v>
      </c>
      <c r="E6209" t="s">
        <v>13</v>
      </c>
      <c r="F6209" t="b">
        <v>0</v>
      </c>
      <c r="G6209">
        <v>3.39</v>
      </c>
      <c r="H6209" t="s">
        <v>14</v>
      </c>
      <c r="I6209" t="s">
        <v>21</v>
      </c>
      <c r="J6209">
        <v>690</v>
      </c>
      <c r="K6209">
        <v>4</v>
      </c>
      <c r="L6209" t="s">
        <v>31</v>
      </c>
      <c r="M6209" t="s">
        <v>17</v>
      </c>
      <c r="N6209" t="s">
        <v>18</v>
      </c>
      <c r="O6209">
        <v>0</v>
      </c>
      <c r="P6209">
        <v>75000</v>
      </c>
    </row>
    <row r="6210" spans="4:16">
      <c r="D6210">
        <v>15</v>
      </c>
      <c r="E6210" t="s">
        <v>13</v>
      </c>
      <c r="F6210" t="b">
        <v>0</v>
      </c>
      <c r="G6210">
        <v>3.03</v>
      </c>
      <c r="H6210" t="s">
        <v>25</v>
      </c>
      <c r="I6210" t="s">
        <v>29</v>
      </c>
      <c r="J6210">
        <v>600</v>
      </c>
      <c r="K6210">
        <v>5</v>
      </c>
      <c r="L6210" t="s">
        <v>24</v>
      </c>
      <c r="M6210" t="s">
        <v>28</v>
      </c>
      <c r="N6210" t="s">
        <v>18</v>
      </c>
      <c r="O6210">
        <v>0</v>
      </c>
      <c r="P6210">
        <v>0</v>
      </c>
    </row>
    <row r="6211" spans="4:16">
      <c r="D6211">
        <v>16</v>
      </c>
      <c r="E6211" t="s">
        <v>13</v>
      </c>
      <c r="F6211" t="b">
        <v>1</v>
      </c>
      <c r="G6211">
        <v>3.05</v>
      </c>
      <c r="H6211" t="s">
        <v>20</v>
      </c>
      <c r="I6211" t="s">
        <v>23</v>
      </c>
      <c r="J6211">
        <v>710</v>
      </c>
      <c r="K6211">
        <v>4</v>
      </c>
      <c r="L6211" t="s">
        <v>27</v>
      </c>
      <c r="M6211" t="s">
        <v>17</v>
      </c>
      <c r="N6211" t="s">
        <v>18</v>
      </c>
      <c r="O6211">
        <v>0</v>
      </c>
      <c r="P6211">
        <v>75000</v>
      </c>
    </row>
    <row r="6212" spans="4:16">
      <c r="D6212">
        <v>17</v>
      </c>
      <c r="E6212" t="s">
        <v>13</v>
      </c>
      <c r="F6212" t="b">
        <v>0</v>
      </c>
      <c r="G6212">
        <v>3.32</v>
      </c>
      <c r="H6212" t="s">
        <v>14</v>
      </c>
      <c r="I6212" t="s">
        <v>15</v>
      </c>
      <c r="J6212">
        <v>710</v>
      </c>
      <c r="K6212">
        <v>5</v>
      </c>
      <c r="L6212" t="s">
        <v>32</v>
      </c>
      <c r="M6212" t="s">
        <v>17</v>
      </c>
      <c r="N6212" t="s">
        <v>18</v>
      </c>
      <c r="O6212">
        <v>0</v>
      </c>
      <c r="P6212">
        <v>75000</v>
      </c>
    </row>
    <row r="6213" spans="4:16">
      <c r="D6213">
        <v>18</v>
      </c>
      <c r="E6213" t="s">
        <v>19</v>
      </c>
      <c r="F6213" t="b">
        <v>0</v>
      </c>
      <c r="G6213">
        <v>3.23</v>
      </c>
      <c r="H6213" t="s">
        <v>20</v>
      </c>
      <c r="I6213" t="s">
        <v>21</v>
      </c>
      <c r="J6213">
        <v>700</v>
      </c>
      <c r="K6213">
        <v>4</v>
      </c>
      <c r="L6213" t="s">
        <v>33</v>
      </c>
      <c r="M6213" t="s">
        <v>17</v>
      </c>
      <c r="N6213" t="s">
        <v>18</v>
      </c>
      <c r="O6213">
        <v>0</v>
      </c>
      <c r="P6213">
        <v>75000</v>
      </c>
    </row>
    <row r="6214" spans="4:16">
      <c r="D6214">
        <v>19</v>
      </c>
      <c r="E6214" t="s">
        <v>19</v>
      </c>
      <c r="F6214" t="b">
        <v>0</v>
      </c>
      <c r="G6214">
        <v>3.13</v>
      </c>
      <c r="H6214" t="s">
        <v>20</v>
      </c>
      <c r="I6214" t="s">
        <v>29</v>
      </c>
      <c r="J6214">
        <v>630</v>
      </c>
      <c r="K6214">
        <v>6</v>
      </c>
      <c r="L6214" t="s">
        <v>16</v>
      </c>
      <c r="M6214" t="s">
        <v>17</v>
      </c>
      <c r="N6214" t="s">
        <v>18</v>
      </c>
      <c r="O6214">
        <v>0</v>
      </c>
      <c r="P6214">
        <v>75000</v>
      </c>
    </row>
    <row r="6215" spans="4:16">
      <c r="D6215">
        <v>20</v>
      </c>
      <c r="E6215" t="s">
        <v>19</v>
      </c>
      <c r="F6215" t="b">
        <v>1</v>
      </c>
      <c r="G6215">
        <v>3.09</v>
      </c>
      <c r="H6215" t="s">
        <v>14</v>
      </c>
      <c r="I6215" t="s">
        <v>23</v>
      </c>
      <c r="J6215">
        <v>670</v>
      </c>
      <c r="K6215">
        <v>8</v>
      </c>
      <c r="L6215" t="s">
        <v>27</v>
      </c>
      <c r="M6215" t="s">
        <v>17</v>
      </c>
      <c r="N6215" t="s">
        <v>18</v>
      </c>
      <c r="O6215">
        <v>0</v>
      </c>
      <c r="P6215">
        <v>75000</v>
      </c>
    </row>
    <row r="6216" spans="4:16">
      <c r="D6216">
        <v>21</v>
      </c>
      <c r="E6216" t="s">
        <v>19</v>
      </c>
      <c r="F6216" t="b">
        <v>0</v>
      </c>
      <c r="G6216">
        <v>3.46</v>
      </c>
      <c r="H6216" t="s">
        <v>14</v>
      </c>
      <c r="I6216" t="s">
        <v>29</v>
      </c>
      <c r="J6216">
        <v>760</v>
      </c>
      <c r="K6216">
        <v>5</v>
      </c>
      <c r="L6216" t="s">
        <v>34</v>
      </c>
      <c r="M6216" t="s">
        <v>17</v>
      </c>
      <c r="N6216" t="s">
        <v>18</v>
      </c>
      <c r="O6216">
        <v>0</v>
      </c>
      <c r="P6216">
        <v>75000</v>
      </c>
    </row>
    <row r="6217" spans="4:16">
      <c r="D6217">
        <v>22</v>
      </c>
      <c r="E6217" t="s">
        <v>13</v>
      </c>
      <c r="F6217" t="b">
        <v>0</v>
      </c>
      <c r="G6217">
        <v>3.64</v>
      </c>
      <c r="H6217" t="s">
        <v>20</v>
      </c>
      <c r="I6217" t="s">
        <v>21</v>
      </c>
      <c r="J6217">
        <v>710</v>
      </c>
      <c r="K6217">
        <v>6</v>
      </c>
      <c r="L6217" t="s">
        <v>16</v>
      </c>
      <c r="M6217" t="s">
        <v>17</v>
      </c>
      <c r="N6217" t="s">
        <v>18</v>
      </c>
      <c r="O6217">
        <v>0</v>
      </c>
      <c r="P6217">
        <v>75000</v>
      </c>
    </row>
    <row r="6218" spans="4:16">
      <c r="D6218">
        <v>23</v>
      </c>
      <c r="E6218" t="s">
        <v>13</v>
      </c>
      <c r="F6218" t="b">
        <v>1</v>
      </c>
      <c r="G6218">
        <v>3.42</v>
      </c>
      <c r="H6218" t="s">
        <v>14</v>
      </c>
      <c r="I6218" t="s">
        <v>23</v>
      </c>
      <c r="J6218">
        <v>640</v>
      </c>
      <c r="K6218">
        <v>6</v>
      </c>
      <c r="L6218" t="s">
        <v>27</v>
      </c>
      <c r="M6218" t="s">
        <v>17</v>
      </c>
      <c r="N6218" t="s">
        <v>18</v>
      </c>
      <c r="O6218">
        <v>0</v>
      </c>
      <c r="P6218">
        <v>75000</v>
      </c>
    </row>
    <row r="6219" spans="4:16">
      <c r="D6219">
        <v>24</v>
      </c>
      <c r="E6219" t="s">
        <v>19</v>
      </c>
      <c r="F6219" t="b">
        <v>0</v>
      </c>
      <c r="G6219">
        <v>3.4</v>
      </c>
      <c r="H6219" t="s">
        <v>14</v>
      </c>
      <c r="I6219" t="s">
        <v>29</v>
      </c>
      <c r="J6219">
        <v>680</v>
      </c>
      <c r="K6219">
        <v>6</v>
      </c>
      <c r="L6219" t="s">
        <v>32</v>
      </c>
      <c r="M6219" t="s">
        <v>17</v>
      </c>
      <c r="N6219" t="s">
        <v>18</v>
      </c>
      <c r="O6219">
        <v>0</v>
      </c>
      <c r="P6219">
        <v>75000</v>
      </c>
    </row>
    <row r="6220" spans="4:16">
      <c r="D6220">
        <v>25</v>
      </c>
      <c r="E6220" t="s">
        <v>13</v>
      </c>
      <c r="F6220" t="b">
        <v>0</v>
      </c>
      <c r="G6220">
        <v>3.47</v>
      </c>
      <c r="H6220" t="s">
        <v>25</v>
      </c>
      <c r="I6220" t="s">
        <v>29</v>
      </c>
      <c r="J6220">
        <v>710</v>
      </c>
      <c r="K6220">
        <v>5</v>
      </c>
      <c r="L6220" t="s">
        <v>27</v>
      </c>
      <c r="M6220" t="s">
        <v>17</v>
      </c>
      <c r="N6220" t="s">
        <v>18</v>
      </c>
      <c r="O6220">
        <v>0</v>
      </c>
      <c r="P6220">
        <v>75000</v>
      </c>
    </row>
    <row r="6221" spans="4:16">
      <c r="D6221">
        <v>26</v>
      </c>
      <c r="E6221" t="s">
        <v>19</v>
      </c>
      <c r="F6221" t="b">
        <v>0</v>
      </c>
      <c r="G6221">
        <v>3.26</v>
      </c>
      <c r="H6221" t="s">
        <v>20</v>
      </c>
      <c r="I6221" t="s">
        <v>15</v>
      </c>
      <c r="J6221">
        <v>690</v>
      </c>
      <c r="K6221">
        <v>5</v>
      </c>
      <c r="L6221" t="s">
        <v>24</v>
      </c>
      <c r="M6221" t="s">
        <v>17</v>
      </c>
      <c r="N6221" t="s">
        <v>18</v>
      </c>
      <c r="O6221">
        <v>0</v>
      </c>
      <c r="P6221">
        <v>75000</v>
      </c>
    </row>
    <row r="6222" spans="4:16">
      <c r="D6222">
        <v>27</v>
      </c>
      <c r="E6222" t="s">
        <v>19</v>
      </c>
      <c r="F6222" t="b">
        <v>1</v>
      </c>
      <c r="G6222">
        <v>2.99</v>
      </c>
      <c r="H6222" t="s">
        <v>25</v>
      </c>
      <c r="I6222" t="s">
        <v>23</v>
      </c>
      <c r="J6222">
        <v>640</v>
      </c>
      <c r="K6222">
        <v>5</v>
      </c>
      <c r="L6222" t="s">
        <v>27</v>
      </c>
      <c r="M6222" t="s">
        <v>17</v>
      </c>
      <c r="N6222" t="s">
        <v>18</v>
      </c>
      <c r="O6222">
        <v>0</v>
      </c>
      <c r="P6222">
        <v>75000</v>
      </c>
    </row>
    <row r="6223" spans="4:16">
      <c r="D6223">
        <v>28</v>
      </c>
      <c r="E6223" t="s">
        <v>19</v>
      </c>
      <c r="F6223" t="b">
        <v>0</v>
      </c>
      <c r="G6223">
        <v>3.39</v>
      </c>
      <c r="H6223" t="s">
        <v>25</v>
      </c>
      <c r="I6223" t="s">
        <v>30</v>
      </c>
      <c r="J6223">
        <v>730</v>
      </c>
      <c r="K6223">
        <v>4</v>
      </c>
      <c r="L6223" t="s">
        <v>30</v>
      </c>
      <c r="M6223" t="s">
        <v>17</v>
      </c>
      <c r="N6223" t="s">
        <v>18</v>
      </c>
      <c r="O6223">
        <v>0</v>
      </c>
      <c r="P6223">
        <v>75000</v>
      </c>
    </row>
    <row r="6224" spans="4:16">
      <c r="D6224">
        <v>29</v>
      </c>
      <c r="E6224" t="s">
        <v>19</v>
      </c>
      <c r="F6224" t="b">
        <v>0</v>
      </c>
      <c r="G6224">
        <v>3.08</v>
      </c>
      <c r="H6224" t="s">
        <v>14</v>
      </c>
      <c r="I6224" t="s">
        <v>15</v>
      </c>
      <c r="J6224">
        <v>570</v>
      </c>
      <c r="K6224">
        <v>7</v>
      </c>
      <c r="L6224" t="s">
        <v>35</v>
      </c>
      <c r="M6224" t="s">
        <v>28</v>
      </c>
      <c r="N6224" t="s">
        <v>18</v>
      </c>
      <c r="O6224">
        <v>0</v>
      </c>
      <c r="P6224">
        <v>0</v>
      </c>
    </row>
    <row r="6225" spans="4:16">
      <c r="D6225">
        <v>30</v>
      </c>
      <c r="E6225" t="s">
        <v>19</v>
      </c>
      <c r="F6225" t="b">
        <v>1</v>
      </c>
      <c r="G6225">
        <v>3.65</v>
      </c>
      <c r="H6225" t="s">
        <v>25</v>
      </c>
      <c r="I6225" t="s">
        <v>23</v>
      </c>
      <c r="J6225">
        <v>700</v>
      </c>
      <c r="K6225">
        <v>5</v>
      </c>
      <c r="L6225" t="s">
        <v>27</v>
      </c>
      <c r="M6225" t="s">
        <v>17</v>
      </c>
      <c r="N6225" t="s">
        <v>18</v>
      </c>
      <c r="O6225">
        <v>0</v>
      </c>
      <c r="P6225">
        <v>75000</v>
      </c>
    </row>
    <row r="6226" spans="4:16">
      <c r="D6226">
        <v>31</v>
      </c>
      <c r="E6226" t="s">
        <v>19</v>
      </c>
      <c r="F6226" t="b">
        <v>1</v>
      </c>
      <c r="G6226">
        <v>3.04</v>
      </c>
      <c r="H6226" t="s">
        <v>25</v>
      </c>
      <c r="I6226" t="s">
        <v>23</v>
      </c>
      <c r="J6226">
        <v>610</v>
      </c>
      <c r="K6226">
        <v>4</v>
      </c>
      <c r="L6226" t="s">
        <v>27</v>
      </c>
      <c r="M6226" t="s">
        <v>17</v>
      </c>
      <c r="N6226" t="s">
        <v>18</v>
      </c>
      <c r="O6226">
        <v>0</v>
      </c>
      <c r="P6226">
        <v>75000</v>
      </c>
    </row>
    <row r="6227" spans="4:16">
      <c r="D6227">
        <v>32</v>
      </c>
      <c r="E6227" t="s">
        <v>19</v>
      </c>
      <c r="F6227" t="b">
        <v>0</v>
      </c>
      <c r="G6227">
        <v>3.19</v>
      </c>
      <c r="H6227" t="s">
        <v>20</v>
      </c>
      <c r="I6227" t="s">
        <v>29</v>
      </c>
      <c r="J6227">
        <v>580</v>
      </c>
      <c r="K6227">
        <v>5</v>
      </c>
      <c r="L6227" t="s">
        <v>32</v>
      </c>
      <c r="M6227" t="s">
        <v>28</v>
      </c>
      <c r="N6227" t="s">
        <v>18</v>
      </c>
      <c r="O6227">
        <v>0</v>
      </c>
      <c r="P6227">
        <v>0</v>
      </c>
    </row>
    <row r="6228" spans="4:16">
      <c r="D6228">
        <v>33</v>
      </c>
      <c r="E6228" t="s">
        <v>19</v>
      </c>
      <c r="F6228" t="b">
        <v>0</v>
      </c>
      <c r="G6228">
        <v>3.33</v>
      </c>
      <c r="H6228" t="s">
        <v>20</v>
      </c>
      <c r="I6228" t="s">
        <v>21</v>
      </c>
      <c r="J6228">
        <v>700</v>
      </c>
      <c r="K6228">
        <v>6</v>
      </c>
      <c r="L6228" t="s">
        <v>34</v>
      </c>
      <c r="M6228" t="s">
        <v>17</v>
      </c>
      <c r="N6228" t="s">
        <v>18</v>
      </c>
      <c r="O6228">
        <v>0</v>
      </c>
      <c r="P6228">
        <v>75000</v>
      </c>
    </row>
    <row r="6229" spans="4:16">
      <c r="D6229">
        <v>34</v>
      </c>
      <c r="E6229" t="s">
        <v>13</v>
      </c>
      <c r="F6229" t="b">
        <v>0</v>
      </c>
      <c r="G6229">
        <v>3.53</v>
      </c>
      <c r="H6229" t="s">
        <v>25</v>
      </c>
      <c r="I6229" t="s">
        <v>29</v>
      </c>
      <c r="J6229">
        <v>710</v>
      </c>
      <c r="K6229">
        <v>5</v>
      </c>
      <c r="L6229" t="s">
        <v>27</v>
      </c>
      <c r="M6229" t="s">
        <v>17</v>
      </c>
      <c r="N6229" t="s">
        <v>18</v>
      </c>
      <c r="O6229">
        <v>0</v>
      </c>
      <c r="P6229">
        <v>75000</v>
      </c>
    </row>
    <row r="6230" spans="4:16">
      <c r="D6230">
        <v>35</v>
      </c>
      <c r="E6230" t="s">
        <v>19</v>
      </c>
      <c r="F6230" t="b">
        <v>0</v>
      </c>
      <c r="G6230">
        <v>3.5</v>
      </c>
      <c r="H6230" t="s">
        <v>14</v>
      </c>
      <c r="I6230" t="s">
        <v>29</v>
      </c>
      <c r="J6230">
        <v>650</v>
      </c>
      <c r="K6230">
        <v>7</v>
      </c>
      <c r="L6230" t="s">
        <v>27</v>
      </c>
      <c r="M6230" t="s">
        <v>17</v>
      </c>
      <c r="N6230" t="s">
        <v>18</v>
      </c>
      <c r="O6230">
        <v>0</v>
      </c>
      <c r="P6230">
        <v>75000</v>
      </c>
    </row>
    <row r="6231" spans="4:16">
      <c r="D6231">
        <v>36</v>
      </c>
      <c r="E6231" t="s">
        <v>19</v>
      </c>
      <c r="F6231" t="b">
        <v>1</v>
      </c>
      <c r="G6231">
        <v>3.22</v>
      </c>
      <c r="H6231" t="s">
        <v>20</v>
      </c>
      <c r="I6231" t="s">
        <v>23</v>
      </c>
      <c r="J6231">
        <v>670</v>
      </c>
      <c r="K6231">
        <v>4</v>
      </c>
      <c r="L6231" t="s">
        <v>30</v>
      </c>
      <c r="M6231" t="s">
        <v>17</v>
      </c>
      <c r="N6231" t="s">
        <v>18</v>
      </c>
      <c r="O6231">
        <v>0</v>
      </c>
      <c r="P6231">
        <v>75000</v>
      </c>
    </row>
    <row r="6232" spans="4:16">
      <c r="D6232">
        <v>37</v>
      </c>
      <c r="E6232" t="s">
        <v>19</v>
      </c>
      <c r="F6232" t="b">
        <v>0</v>
      </c>
      <c r="G6232">
        <v>3.5</v>
      </c>
      <c r="H6232" t="s">
        <v>25</v>
      </c>
      <c r="I6232" t="s">
        <v>26</v>
      </c>
      <c r="J6232">
        <v>720</v>
      </c>
      <c r="K6232">
        <v>5</v>
      </c>
      <c r="L6232" t="s">
        <v>33</v>
      </c>
      <c r="M6232" t="s">
        <v>17</v>
      </c>
      <c r="N6232" t="s">
        <v>18</v>
      </c>
      <c r="O6232">
        <v>0</v>
      </c>
      <c r="P6232">
        <v>75000</v>
      </c>
    </row>
    <row r="6233" spans="4:16">
      <c r="D6233">
        <v>38</v>
      </c>
      <c r="E6233" t="s">
        <v>13</v>
      </c>
      <c r="F6233" t="b">
        <v>0</v>
      </c>
      <c r="G6233">
        <v>3.16</v>
      </c>
      <c r="H6233" t="s">
        <v>25</v>
      </c>
      <c r="I6233" t="s">
        <v>21</v>
      </c>
      <c r="J6233">
        <v>590</v>
      </c>
      <c r="K6233">
        <v>4</v>
      </c>
      <c r="L6233" t="s">
        <v>22</v>
      </c>
      <c r="M6233" t="s">
        <v>28</v>
      </c>
      <c r="N6233" t="s">
        <v>18</v>
      </c>
      <c r="O6233">
        <v>0</v>
      </c>
      <c r="P6233">
        <v>0</v>
      </c>
    </row>
    <row r="6234" spans="4:16">
      <c r="D6234">
        <v>39</v>
      </c>
      <c r="E6234" t="s">
        <v>13</v>
      </c>
      <c r="F6234" t="b">
        <v>0</v>
      </c>
      <c r="G6234">
        <v>3.3</v>
      </c>
      <c r="H6234" t="s">
        <v>20</v>
      </c>
      <c r="I6234" t="s">
        <v>15</v>
      </c>
      <c r="J6234">
        <v>740</v>
      </c>
      <c r="K6234">
        <v>6</v>
      </c>
      <c r="L6234" t="s">
        <v>34</v>
      </c>
      <c r="M6234" t="s">
        <v>17</v>
      </c>
      <c r="N6234" t="s">
        <v>18</v>
      </c>
      <c r="O6234">
        <v>0</v>
      </c>
      <c r="P6234">
        <v>75000</v>
      </c>
    </row>
    <row r="6235" spans="4:16">
      <c r="D6235">
        <v>40</v>
      </c>
      <c r="E6235" t="s">
        <v>13</v>
      </c>
      <c r="F6235" t="b">
        <v>0</v>
      </c>
      <c r="G6235">
        <v>3.45</v>
      </c>
      <c r="H6235" t="s">
        <v>20</v>
      </c>
      <c r="I6235" t="s">
        <v>15</v>
      </c>
      <c r="J6235">
        <v>640</v>
      </c>
      <c r="K6235">
        <v>3</v>
      </c>
      <c r="L6235" t="s">
        <v>32</v>
      </c>
      <c r="M6235" t="s">
        <v>17</v>
      </c>
      <c r="N6235" t="s">
        <v>18</v>
      </c>
      <c r="O6235">
        <v>0</v>
      </c>
      <c r="P6235">
        <v>75000</v>
      </c>
    </row>
    <row r="6236" spans="4:16">
      <c r="D6236">
        <v>41</v>
      </c>
      <c r="E6236" t="s">
        <v>13</v>
      </c>
      <c r="F6236" t="b">
        <v>1</v>
      </c>
      <c r="G6236">
        <v>3.12</v>
      </c>
      <c r="H6236" t="s">
        <v>14</v>
      </c>
      <c r="I6236" t="s">
        <v>23</v>
      </c>
      <c r="J6236">
        <v>610</v>
      </c>
      <c r="K6236">
        <v>4</v>
      </c>
      <c r="L6236" t="s">
        <v>32</v>
      </c>
      <c r="M6236" t="s">
        <v>17</v>
      </c>
      <c r="N6236" t="s">
        <v>18</v>
      </c>
      <c r="O6236">
        <v>0</v>
      </c>
      <c r="P6236">
        <v>75000</v>
      </c>
    </row>
    <row r="6237" spans="4:16">
      <c r="D6237">
        <v>42</v>
      </c>
      <c r="E6237" t="s">
        <v>13</v>
      </c>
      <c r="F6237" t="b">
        <v>1</v>
      </c>
      <c r="G6237">
        <v>3.41</v>
      </c>
      <c r="H6237" t="s">
        <v>14</v>
      </c>
      <c r="I6237" t="s">
        <v>23</v>
      </c>
      <c r="J6237">
        <v>600</v>
      </c>
      <c r="K6237">
        <v>7</v>
      </c>
      <c r="L6237" t="s">
        <v>31</v>
      </c>
      <c r="M6237" t="s">
        <v>28</v>
      </c>
      <c r="N6237" t="s">
        <v>18</v>
      </c>
      <c r="O6237">
        <v>0</v>
      </c>
      <c r="P6237">
        <v>0</v>
      </c>
    </row>
    <row r="6238" spans="4:16">
      <c r="D6238">
        <v>43</v>
      </c>
      <c r="E6238" t="s">
        <v>19</v>
      </c>
      <c r="F6238" t="b">
        <v>0</v>
      </c>
      <c r="G6238">
        <v>3.38</v>
      </c>
      <c r="H6238" t="s">
        <v>20</v>
      </c>
      <c r="I6238" t="s">
        <v>15</v>
      </c>
      <c r="J6238">
        <v>720</v>
      </c>
      <c r="K6238">
        <v>5</v>
      </c>
      <c r="L6238" t="s">
        <v>27</v>
      </c>
      <c r="M6238" t="s">
        <v>17</v>
      </c>
      <c r="N6238" t="s">
        <v>18</v>
      </c>
      <c r="O6238">
        <v>0</v>
      </c>
      <c r="P6238">
        <v>75000</v>
      </c>
    </row>
    <row r="6239" spans="4:16">
      <c r="D6239">
        <v>44</v>
      </c>
      <c r="E6239" t="s">
        <v>13</v>
      </c>
      <c r="F6239" t="b">
        <v>0</v>
      </c>
      <c r="G6239">
        <v>2.93</v>
      </c>
      <c r="H6239" t="s">
        <v>20</v>
      </c>
      <c r="I6239" t="s">
        <v>30</v>
      </c>
      <c r="J6239">
        <v>590</v>
      </c>
      <c r="K6239">
        <v>4</v>
      </c>
      <c r="L6239" t="s">
        <v>27</v>
      </c>
      <c r="M6239" t="s">
        <v>28</v>
      </c>
      <c r="N6239" t="s">
        <v>18</v>
      </c>
      <c r="O6239">
        <v>0</v>
      </c>
      <c r="P6239">
        <v>0</v>
      </c>
    </row>
    <row r="6240" spans="4:16">
      <c r="D6240">
        <v>45</v>
      </c>
      <c r="E6240" t="s">
        <v>19</v>
      </c>
      <c r="F6240" t="b">
        <v>0</v>
      </c>
      <c r="G6240">
        <v>3.27</v>
      </c>
      <c r="H6240" t="s">
        <v>25</v>
      </c>
      <c r="I6240" t="s">
        <v>30</v>
      </c>
      <c r="J6240">
        <v>650</v>
      </c>
      <c r="K6240">
        <v>5</v>
      </c>
      <c r="L6240" t="s">
        <v>27</v>
      </c>
      <c r="M6240" t="s">
        <v>17</v>
      </c>
      <c r="N6240" t="s">
        <v>18</v>
      </c>
      <c r="O6240">
        <v>0</v>
      </c>
      <c r="P6240">
        <v>75000</v>
      </c>
    </row>
    <row r="6241" spans="4:16">
      <c r="D6241">
        <v>46</v>
      </c>
      <c r="E6241" t="s">
        <v>19</v>
      </c>
      <c r="F6241" t="b">
        <v>0</v>
      </c>
      <c r="G6241">
        <v>3.32</v>
      </c>
      <c r="H6241" t="s">
        <v>25</v>
      </c>
      <c r="I6241" t="s">
        <v>15</v>
      </c>
      <c r="J6241">
        <v>730</v>
      </c>
      <c r="K6241">
        <v>4</v>
      </c>
      <c r="L6241" t="s">
        <v>33</v>
      </c>
      <c r="M6241" t="s">
        <v>17</v>
      </c>
      <c r="N6241" t="s">
        <v>18</v>
      </c>
      <c r="O6241">
        <v>0</v>
      </c>
      <c r="P6241">
        <v>75000</v>
      </c>
    </row>
    <row r="6242" spans="4:16">
      <c r="D6242">
        <v>47</v>
      </c>
      <c r="E6242" t="s">
        <v>19</v>
      </c>
      <c r="F6242" t="b">
        <v>1</v>
      </c>
      <c r="G6242">
        <v>3.13</v>
      </c>
      <c r="H6242" t="s">
        <v>20</v>
      </c>
      <c r="I6242" t="s">
        <v>23</v>
      </c>
      <c r="J6242">
        <v>610</v>
      </c>
      <c r="K6242">
        <v>5</v>
      </c>
      <c r="L6242" t="s">
        <v>32</v>
      </c>
      <c r="M6242" t="s">
        <v>17</v>
      </c>
      <c r="N6242" t="s">
        <v>18</v>
      </c>
      <c r="O6242">
        <v>0</v>
      </c>
      <c r="P6242">
        <v>75000</v>
      </c>
    </row>
    <row r="6243" spans="4:16">
      <c r="D6243">
        <v>48</v>
      </c>
      <c r="E6243" t="s">
        <v>19</v>
      </c>
      <c r="F6243" t="b">
        <v>0</v>
      </c>
      <c r="G6243">
        <v>3.33</v>
      </c>
      <c r="H6243" t="s">
        <v>25</v>
      </c>
      <c r="I6243" t="s">
        <v>26</v>
      </c>
      <c r="J6243">
        <v>720</v>
      </c>
      <c r="K6243">
        <v>7</v>
      </c>
      <c r="L6243" t="s">
        <v>27</v>
      </c>
      <c r="M6243" t="s">
        <v>17</v>
      </c>
      <c r="N6243" t="s">
        <v>18</v>
      </c>
      <c r="O6243">
        <v>0</v>
      </c>
      <c r="P6243">
        <v>75000</v>
      </c>
    </row>
    <row r="6244" spans="4:16">
      <c r="D6244">
        <v>49</v>
      </c>
      <c r="E6244" t="s">
        <v>19</v>
      </c>
      <c r="F6244" t="b">
        <v>0</v>
      </c>
      <c r="G6244">
        <v>3.23</v>
      </c>
      <c r="H6244" t="s">
        <v>25</v>
      </c>
      <c r="I6244" t="s">
        <v>21</v>
      </c>
      <c r="J6244">
        <v>660</v>
      </c>
      <c r="K6244">
        <v>6</v>
      </c>
      <c r="L6244" t="s">
        <v>30</v>
      </c>
      <c r="M6244" t="s">
        <v>17</v>
      </c>
      <c r="N6244" t="s">
        <v>18</v>
      </c>
      <c r="O6244">
        <v>0</v>
      </c>
      <c r="P6244">
        <v>75000</v>
      </c>
    </row>
    <row r="6245" spans="4:16">
      <c r="D6245">
        <v>50</v>
      </c>
      <c r="E6245" t="s">
        <v>19</v>
      </c>
      <c r="F6245" t="b">
        <v>0</v>
      </c>
      <c r="G6245">
        <v>3.38</v>
      </c>
      <c r="H6245" t="s">
        <v>25</v>
      </c>
      <c r="I6245" t="s">
        <v>26</v>
      </c>
      <c r="J6245">
        <v>680</v>
      </c>
      <c r="K6245">
        <v>5</v>
      </c>
      <c r="L6245" t="s">
        <v>27</v>
      </c>
      <c r="M6245" t="s">
        <v>17</v>
      </c>
      <c r="N6245" t="s">
        <v>18</v>
      </c>
      <c r="O6245">
        <v>0</v>
      </c>
      <c r="P6245">
        <v>75000</v>
      </c>
    </row>
    <row r="6246" spans="4:16">
      <c r="D6246">
        <v>51</v>
      </c>
      <c r="E6246" t="s">
        <v>19</v>
      </c>
      <c r="F6246" t="b">
        <v>0</v>
      </c>
      <c r="G6246">
        <v>3.26</v>
      </c>
      <c r="H6246" t="s">
        <v>14</v>
      </c>
      <c r="I6246" t="s">
        <v>29</v>
      </c>
      <c r="J6246">
        <v>670</v>
      </c>
      <c r="K6246">
        <v>6</v>
      </c>
      <c r="L6246" t="s">
        <v>27</v>
      </c>
      <c r="M6246" t="s">
        <v>17</v>
      </c>
      <c r="N6246" t="s">
        <v>18</v>
      </c>
      <c r="O6246">
        <v>0</v>
      </c>
      <c r="P6246">
        <v>75000</v>
      </c>
    </row>
    <row r="6247" spans="4:16">
      <c r="D6247">
        <v>52</v>
      </c>
      <c r="E6247" t="s">
        <v>19</v>
      </c>
      <c r="F6247" t="b">
        <v>0</v>
      </c>
      <c r="G6247">
        <v>3.43</v>
      </c>
      <c r="H6247" t="s">
        <v>14</v>
      </c>
      <c r="I6247" t="s">
        <v>15</v>
      </c>
      <c r="J6247">
        <v>650</v>
      </c>
      <c r="K6247">
        <v>4</v>
      </c>
      <c r="L6247" t="s">
        <v>31</v>
      </c>
      <c r="M6247" t="s">
        <v>17</v>
      </c>
      <c r="N6247" t="s">
        <v>18</v>
      </c>
      <c r="O6247">
        <v>0</v>
      </c>
      <c r="P6247">
        <v>75000</v>
      </c>
    </row>
    <row r="6248" spans="4:16">
      <c r="D6248">
        <v>53</v>
      </c>
      <c r="E6248" t="s">
        <v>19</v>
      </c>
      <c r="F6248" t="b">
        <v>0</v>
      </c>
      <c r="G6248">
        <v>3.19</v>
      </c>
      <c r="H6248" t="s">
        <v>14</v>
      </c>
      <c r="I6248" t="s">
        <v>29</v>
      </c>
      <c r="J6248">
        <v>650</v>
      </c>
      <c r="K6248">
        <v>5</v>
      </c>
      <c r="L6248" t="s">
        <v>16</v>
      </c>
      <c r="M6248" t="s">
        <v>17</v>
      </c>
      <c r="N6248" t="s">
        <v>18</v>
      </c>
      <c r="O6248">
        <v>0</v>
      </c>
      <c r="P6248">
        <v>75000</v>
      </c>
    </row>
    <row r="6249" spans="4:16">
      <c r="D6249">
        <v>54</v>
      </c>
      <c r="E6249" t="s">
        <v>13</v>
      </c>
      <c r="F6249" t="b">
        <v>0</v>
      </c>
      <c r="G6249">
        <v>3.23</v>
      </c>
      <c r="H6249" t="s">
        <v>25</v>
      </c>
      <c r="I6249" t="s">
        <v>15</v>
      </c>
      <c r="J6249">
        <v>700</v>
      </c>
      <c r="K6249">
        <v>6</v>
      </c>
      <c r="L6249" t="s">
        <v>32</v>
      </c>
      <c r="M6249" t="s">
        <v>17</v>
      </c>
      <c r="N6249" t="s">
        <v>18</v>
      </c>
      <c r="O6249">
        <v>0</v>
      </c>
      <c r="P6249">
        <v>75000</v>
      </c>
    </row>
    <row r="6250" spans="4:16">
      <c r="D6250">
        <v>55</v>
      </c>
      <c r="E6250" t="s">
        <v>19</v>
      </c>
      <c r="F6250" t="b">
        <v>0</v>
      </c>
      <c r="G6250">
        <v>2.96</v>
      </c>
      <c r="H6250" t="s">
        <v>25</v>
      </c>
      <c r="I6250" t="s">
        <v>21</v>
      </c>
      <c r="J6250">
        <v>610</v>
      </c>
      <c r="K6250">
        <v>6</v>
      </c>
      <c r="L6250" t="s">
        <v>27</v>
      </c>
      <c r="M6250" t="s">
        <v>17</v>
      </c>
      <c r="N6250" t="s">
        <v>18</v>
      </c>
      <c r="O6250">
        <v>0</v>
      </c>
      <c r="P6250">
        <v>75000</v>
      </c>
    </row>
    <row r="6251" spans="4:16">
      <c r="D6251">
        <v>56</v>
      </c>
      <c r="E6251" t="s">
        <v>13</v>
      </c>
      <c r="F6251" t="b">
        <v>0</v>
      </c>
      <c r="G6251">
        <v>3.44</v>
      </c>
      <c r="H6251" t="s">
        <v>25</v>
      </c>
      <c r="I6251" t="s">
        <v>21</v>
      </c>
      <c r="J6251">
        <v>680</v>
      </c>
      <c r="K6251">
        <v>4</v>
      </c>
      <c r="L6251" t="s">
        <v>32</v>
      </c>
      <c r="M6251" t="s">
        <v>17</v>
      </c>
      <c r="N6251" t="s">
        <v>18</v>
      </c>
      <c r="O6251">
        <v>0</v>
      </c>
      <c r="P6251">
        <v>75000</v>
      </c>
    </row>
    <row r="6252" spans="4:16">
      <c r="D6252">
        <v>57</v>
      </c>
      <c r="E6252" t="s">
        <v>19</v>
      </c>
      <c r="F6252" t="b">
        <v>0</v>
      </c>
      <c r="G6252">
        <v>3.09</v>
      </c>
      <c r="H6252" t="s">
        <v>14</v>
      </c>
      <c r="I6252" t="s">
        <v>30</v>
      </c>
      <c r="J6252">
        <v>610</v>
      </c>
      <c r="K6252">
        <v>6</v>
      </c>
      <c r="L6252" t="s">
        <v>27</v>
      </c>
      <c r="M6252" t="s">
        <v>17</v>
      </c>
      <c r="N6252" t="s">
        <v>18</v>
      </c>
      <c r="O6252">
        <v>0</v>
      </c>
      <c r="P6252">
        <v>75000</v>
      </c>
    </row>
    <row r="6253" spans="4:16">
      <c r="D6253">
        <v>58</v>
      </c>
      <c r="E6253" t="s">
        <v>13</v>
      </c>
      <c r="F6253" t="b">
        <v>1</v>
      </c>
      <c r="G6253">
        <v>3.05</v>
      </c>
      <c r="H6253" t="s">
        <v>14</v>
      </c>
      <c r="I6253" t="s">
        <v>23</v>
      </c>
      <c r="J6253">
        <v>650</v>
      </c>
      <c r="K6253">
        <v>7</v>
      </c>
      <c r="L6253" t="s">
        <v>33</v>
      </c>
      <c r="M6253" t="s">
        <v>17</v>
      </c>
      <c r="N6253" t="s">
        <v>18</v>
      </c>
      <c r="O6253">
        <v>0</v>
      </c>
      <c r="P6253">
        <v>75000</v>
      </c>
    </row>
    <row r="6254" spans="4:16">
      <c r="D6254">
        <v>59</v>
      </c>
      <c r="E6254" t="s">
        <v>19</v>
      </c>
      <c r="F6254" t="b">
        <v>1</v>
      </c>
      <c r="G6254">
        <v>3.01</v>
      </c>
      <c r="H6254" t="s">
        <v>20</v>
      </c>
      <c r="I6254" t="s">
        <v>23</v>
      </c>
      <c r="J6254">
        <v>660</v>
      </c>
      <c r="K6254">
        <v>6</v>
      </c>
      <c r="L6254" t="s">
        <v>27</v>
      </c>
      <c r="M6254" t="s">
        <v>17</v>
      </c>
      <c r="N6254" t="s">
        <v>18</v>
      </c>
      <c r="O6254">
        <v>0</v>
      </c>
      <c r="P6254">
        <v>75000</v>
      </c>
    </row>
    <row r="6255" spans="4:16">
      <c r="D6255">
        <v>60</v>
      </c>
      <c r="E6255" t="s">
        <v>19</v>
      </c>
      <c r="F6255" t="b">
        <v>0</v>
      </c>
      <c r="G6255">
        <v>3.41</v>
      </c>
      <c r="H6255" t="s">
        <v>20</v>
      </c>
      <c r="I6255" t="s">
        <v>29</v>
      </c>
      <c r="J6255">
        <v>740</v>
      </c>
      <c r="K6255">
        <v>4</v>
      </c>
      <c r="L6255" t="s">
        <v>16</v>
      </c>
      <c r="M6255" t="s">
        <v>17</v>
      </c>
      <c r="N6255" t="s">
        <v>18</v>
      </c>
      <c r="O6255">
        <v>0</v>
      </c>
      <c r="P6255">
        <v>75000</v>
      </c>
    </row>
    <row r="6256" spans="4:16">
      <c r="D6256">
        <v>61</v>
      </c>
      <c r="E6256" t="s">
        <v>13</v>
      </c>
      <c r="F6256" t="b">
        <v>0</v>
      </c>
      <c r="G6256">
        <v>3.27</v>
      </c>
      <c r="H6256" t="s">
        <v>14</v>
      </c>
      <c r="I6256" t="s">
        <v>29</v>
      </c>
      <c r="J6256">
        <v>670</v>
      </c>
      <c r="K6256">
        <v>5</v>
      </c>
      <c r="L6256" t="s">
        <v>27</v>
      </c>
      <c r="M6256" t="s">
        <v>17</v>
      </c>
      <c r="N6256" t="s">
        <v>18</v>
      </c>
      <c r="O6256">
        <v>0</v>
      </c>
      <c r="P6256">
        <v>75000</v>
      </c>
    </row>
    <row r="6257" spans="4:16">
      <c r="D6257">
        <v>62</v>
      </c>
      <c r="E6257" t="s">
        <v>19</v>
      </c>
      <c r="F6257" t="b">
        <v>0</v>
      </c>
      <c r="G6257">
        <v>3.13</v>
      </c>
      <c r="H6257" t="s">
        <v>20</v>
      </c>
      <c r="I6257" t="s">
        <v>21</v>
      </c>
      <c r="J6257">
        <v>630</v>
      </c>
      <c r="K6257">
        <v>5</v>
      </c>
      <c r="L6257" t="s">
        <v>16</v>
      </c>
      <c r="M6257" t="s">
        <v>17</v>
      </c>
      <c r="N6257" t="s">
        <v>18</v>
      </c>
      <c r="O6257">
        <v>0</v>
      </c>
      <c r="P6257">
        <v>75000</v>
      </c>
    </row>
    <row r="6258" spans="4:16">
      <c r="D6258">
        <v>63</v>
      </c>
      <c r="E6258" t="s">
        <v>13</v>
      </c>
      <c r="F6258" t="b">
        <v>1</v>
      </c>
      <c r="G6258">
        <v>3</v>
      </c>
      <c r="H6258" t="s">
        <v>25</v>
      </c>
      <c r="I6258" t="s">
        <v>23</v>
      </c>
      <c r="J6258">
        <v>640</v>
      </c>
      <c r="K6258">
        <v>3</v>
      </c>
      <c r="L6258" t="s">
        <v>16</v>
      </c>
      <c r="M6258" t="s">
        <v>17</v>
      </c>
      <c r="N6258" t="s">
        <v>18</v>
      </c>
      <c r="O6258">
        <v>0</v>
      </c>
      <c r="P6258">
        <v>75000</v>
      </c>
    </row>
    <row r="6259" spans="4:16">
      <c r="D6259">
        <v>64</v>
      </c>
      <c r="E6259" t="s">
        <v>19</v>
      </c>
      <c r="F6259" t="b">
        <v>0</v>
      </c>
      <c r="G6259">
        <v>3.36</v>
      </c>
      <c r="H6259" t="s">
        <v>25</v>
      </c>
      <c r="I6259" t="s">
        <v>21</v>
      </c>
      <c r="J6259">
        <v>650</v>
      </c>
      <c r="K6259">
        <v>5</v>
      </c>
      <c r="L6259" t="s">
        <v>24</v>
      </c>
      <c r="M6259" t="s">
        <v>17</v>
      </c>
      <c r="N6259" t="s">
        <v>18</v>
      </c>
      <c r="O6259">
        <v>0</v>
      </c>
      <c r="P6259">
        <v>75000</v>
      </c>
    </row>
    <row r="6260" spans="4:16">
      <c r="D6260">
        <v>65</v>
      </c>
      <c r="E6260" t="s">
        <v>13</v>
      </c>
      <c r="F6260" t="b">
        <v>0</v>
      </c>
      <c r="G6260">
        <v>3.39</v>
      </c>
      <c r="H6260" t="s">
        <v>20</v>
      </c>
      <c r="I6260" t="s">
        <v>29</v>
      </c>
      <c r="J6260">
        <v>680</v>
      </c>
      <c r="K6260">
        <v>5</v>
      </c>
      <c r="L6260" t="s">
        <v>34</v>
      </c>
      <c r="M6260" t="s">
        <v>17</v>
      </c>
      <c r="N6260" t="s">
        <v>18</v>
      </c>
      <c r="O6260">
        <v>0</v>
      </c>
      <c r="P6260">
        <v>75000</v>
      </c>
    </row>
    <row r="6261" spans="4:16">
      <c r="D6261">
        <v>66</v>
      </c>
      <c r="E6261" t="s">
        <v>19</v>
      </c>
      <c r="F6261" t="b">
        <v>1</v>
      </c>
      <c r="G6261">
        <v>3.31</v>
      </c>
      <c r="H6261" t="s">
        <v>14</v>
      </c>
      <c r="I6261" t="s">
        <v>23</v>
      </c>
      <c r="J6261">
        <v>670</v>
      </c>
      <c r="K6261">
        <v>4</v>
      </c>
      <c r="L6261" t="s">
        <v>31</v>
      </c>
      <c r="M6261" t="s">
        <v>17</v>
      </c>
      <c r="N6261" t="s">
        <v>18</v>
      </c>
      <c r="O6261">
        <v>0</v>
      </c>
      <c r="P6261">
        <v>75000</v>
      </c>
    </row>
    <row r="6262" spans="4:16">
      <c r="D6262">
        <v>67</v>
      </c>
      <c r="E6262" t="s">
        <v>19</v>
      </c>
      <c r="F6262" t="b">
        <v>0</v>
      </c>
      <c r="G6262">
        <v>3.07</v>
      </c>
      <c r="H6262" t="s">
        <v>25</v>
      </c>
      <c r="I6262" t="s">
        <v>30</v>
      </c>
      <c r="J6262">
        <v>570</v>
      </c>
      <c r="K6262">
        <v>6</v>
      </c>
      <c r="L6262" t="s">
        <v>30</v>
      </c>
      <c r="M6262" t="s">
        <v>28</v>
      </c>
      <c r="N6262" t="s">
        <v>18</v>
      </c>
      <c r="O6262">
        <v>0</v>
      </c>
      <c r="P6262">
        <v>0</v>
      </c>
    </row>
    <row r="6263" spans="4:16">
      <c r="D6263">
        <v>68</v>
      </c>
      <c r="E6263" t="s">
        <v>19</v>
      </c>
      <c r="F6263" t="b">
        <v>0</v>
      </c>
      <c r="G6263">
        <v>3.53</v>
      </c>
      <c r="H6263" t="s">
        <v>25</v>
      </c>
      <c r="I6263" t="s">
        <v>29</v>
      </c>
      <c r="J6263">
        <v>690</v>
      </c>
      <c r="K6263">
        <v>5</v>
      </c>
      <c r="L6263" t="s">
        <v>24</v>
      </c>
      <c r="M6263" t="s">
        <v>17</v>
      </c>
      <c r="N6263" t="s">
        <v>18</v>
      </c>
      <c r="O6263">
        <v>0</v>
      </c>
      <c r="P6263">
        <v>75000</v>
      </c>
    </row>
    <row r="6264" spans="4:16">
      <c r="D6264">
        <v>69</v>
      </c>
      <c r="E6264" t="s">
        <v>19</v>
      </c>
      <c r="F6264" t="b">
        <v>0</v>
      </c>
      <c r="G6264">
        <v>3.49</v>
      </c>
      <c r="H6264" t="s">
        <v>14</v>
      </c>
      <c r="I6264" t="s">
        <v>21</v>
      </c>
      <c r="J6264">
        <v>620</v>
      </c>
      <c r="K6264">
        <v>4</v>
      </c>
      <c r="L6264" t="s">
        <v>36</v>
      </c>
      <c r="M6264" t="s">
        <v>17</v>
      </c>
      <c r="N6264" t="s">
        <v>18</v>
      </c>
      <c r="O6264">
        <v>0</v>
      </c>
      <c r="P6264">
        <v>75000</v>
      </c>
    </row>
    <row r="6265" spans="4:16">
      <c r="D6265">
        <v>70</v>
      </c>
      <c r="E6265" t="s">
        <v>19</v>
      </c>
      <c r="F6265" t="b">
        <v>0</v>
      </c>
      <c r="G6265">
        <v>3.41</v>
      </c>
      <c r="H6265" t="s">
        <v>20</v>
      </c>
      <c r="I6265" t="s">
        <v>29</v>
      </c>
      <c r="J6265">
        <v>690</v>
      </c>
      <c r="K6265">
        <v>6</v>
      </c>
      <c r="L6265" t="s">
        <v>24</v>
      </c>
      <c r="M6265" t="s">
        <v>17</v>
      </c>
      <c r="N6265" t="s">
        <v>18</v>
      </c>
      <c r="O6265">
        <v>0</v>
      </c>
      <c r="P6265">
        <v>75000</v>
      </c>
    </row>
    <row r="6266" spans="4:16">
      <c r="D6266">
        <v>71</v>
      </c>
      <c r="E6266" t="s">
        <v>19</v>
      </c>
      <c r="F6266" t="b">
        <v>1</v>
      </c>
      <c r="G6266">
        <v>3.34</v>
      </c>
      <c r="H6266" t="s">
        <v>25</v>
      </c>
      <c r="I6266" t="s">
        <v>23</v>
      </c>
      <c r="J6266">
        <v>690</v>
      </c>
      <c r="K6266">
        <v>5</v>
      </c>
      <c r="L6266" t="s">
        <v>31</v>
      </c>
      <c r="M6266" t="s">
        <v>17</v>
      </c>
      <c r="N6266" t="s">
        <v>18</v>
      </c>
      <c r="O6266">
        <v>0</v>
      </c>
      <c r="P6266">
        <v>75000</v>
      </c>
    </row>
    <row r="6267" spans="4:16">
      <c r="D6267">
        <v>72</v>
      </c>
      <c r="E6267" t="s">
        <v>13</v>
      </c>
      <c r="F6267" t="b">
        <v>0</v>
      </c>
      <c r="G6267">
        <v>3.33</v>
      </c>
      <c r="H6267" t="s">
        <v>20</v>
      </c>
      <c r="I6267" t="s">
        <v>26</v>
      </c>
      <c r="J6267">
        <v>680</v>
      </c>
      <c r="K6267">
        <v>5</v>
      </c>
      <c r="L6267" t="s">
        <v>27</v>
      </c>
      <c r="M6267" t="s">
        <v>17</v>
      </c>
      <c r="N6267" t="s">
        <v>18</v>
      </c>
      <c r="O6267">
        <v>0</v>
      </c>
      <c r="P6267">
        <v>75000</v>
      </c>
    </row>
    <row r="6268" spans="4:16">
      <c r="D6268">
        <v>73</v>
      </c>
      <c r="E6268" t="s">
        <v>13</v>
      </c>
      <c r="F6268" t="b">
        <v>1</v>
      </c>
      <c r="G6268">
        <v>3.34</v>
      </c>
      <c r="H6268" t="s">
        <v>25</v>
      </c>
      <c r="I6268" t="s">
        <v>23</v>
      </c>
      <c r="J6268">
        <v>680</v>
      </c>
      <c r="K6268">
        <v>5</v>
      </c>
      <c r="L6268" t="s">
        <v>32</v>
      </c>
      <c r="M6268" t="s">
        <v>17</v>
      </c>
      <c r="N6268" t="s">
        <v>18</v>
      </c>
      <c r="O6268">
        <v>0</v>
      </c>
      <c r="P6268">
        <v>75000</v>
      </c>
    </row>
    <row r="6269" spans="4:16">
      <c r="D6269">
        <v>74</v>
      </c>
      <c r="E6269" t="s">
        <v>13</v>
      </c>
      <c r="F6269" t="b">
        <v>1</v>
      </c>
      <c r="G6269">
        <v>2.89</v>
      </c>
      <c r="H6269" t="s">
        <v>20</v>
      </c>
      <c r="I6269" t="s">
        <v>23</v>
      </c>
      <c r="J6269">
        <v>670</v>
      </c>
      <c r="K6269">
        <v>5</v>
      </c>
      <c r="L6269" t="s">
        <v>27</v>
      </c>
      <c r="M6269" t="s">
        <v>17</v>
      </c>
      <c r="N6269" t="s">
        <v>18</v>
      </c>
      <c r="O6269">
        <v>0</v>
      </c>
      <c r="P6269">
        <v>75000</v>
      </c>
    </row>
    <row r="6270" spans="4:16">
      <c r="D6270">
        <v>75</v>
      </c>
      <c r="E6270" t="s">
        <v>13</v>
      </c>
      <c r="F6270" t="b">
        <v>1</v>
      </c>
      <c r="G6270">
        <v>3.35</v>
      </c>
      <c r="H6270" t="s">
        <v>14</v>
      </c>
      <c r="I6270" t="s">
        <v>23</v>
      </c>
      <c r="J6270">
        <v>640</v>
      </c>
      <c r="K6270">
        <v>5</v>
      </c>
      <c r="L6270" t="s">
        <v>32</v>
      </c>
      <c r="M6270" t="s">
        <v>17</v>
      </c>
      <c r="N6270" t="s">
        <v>18</v>
      </c>
      <c r="O6270">
        <v>0</v>
      </c>
      <c r="P6270">
        <v>75000</v>
      </c>
    </row>
    <row r="6271" spans="4:16">
      <c r="D6271">
        <v>76</v>
      </c>
      <c r="E6271" t="s">
        <v>13</v>
      </c>
      <c r="F6271" t="b">
        <v>0</v>
      </c>
      <c r="G6271">
        <v>3.24</v>
      </c>
      <c r="H6271" t="s">
        <v>20</v>
      </c>
      <c r="I6271" t="s">
        <v>26</v>
      </c>
      <c r="J6271">
        <v>590</v>
      </c>
      <c r="K6271">
        <v>4</v>
      </c>
      <c r="L6271" t="s">
        <v>31</v>
      </c>
      <c r="M6271" t="s">
        <v>28</v>
      </c>
      <c r="N6271" t="s">
        <v>18</v>
      </c>
      <c r="O6271">
        <v>0</v>
      </c>
      <c r="P6271">
        <v>0</v>
      </c>
    </row>
    <row r="6272" spans="4:16">
      <c r="D6272">
        <v>77</v>
      </c>
      <c r="E6272" t="s">
        <v>19</v>
      </c>
      <c r="F6272" t="b">
        <v>0</v>
      </c>
      <c r="G6272">
        <v>3.18</v>
      </c>
      <c r="H6272" t="s">
        <v>20</v>
      </c>
      <c r="I6272" t="s">
        <v>21</v>
      </c>
      <c r="J6272">
        <v>640</v>
      </c>
      <c r="K6272">
        <v>4</v>
      </c>
      <c r="L6272" t="s">
        <v>32</v>
      </c>
      <c r="M6272" t="s">
        <v>17</v>
      </c>
      <c r="N6272" t="s">
        <v>18</v>
      </c>
      <c r="O6272">
        <v>0</v>
      </c>
      <c r="P6272">
        <v>75000</v>
      </c>
    </row>
    <row r="6273" spans="4:16">
      <c r="D6273">
        <v>78</v>
      </c>
      <c r="E6273" t="s">
        <v>19</v>
      </c>
      <c r="F6273" t="b">
        <v>1</v>
      </c>
      <c r="G6273">
        <v>3.2</v>
      </c>
      <c r="H6273" t="s">
        <v>20</v>
      </c>
      <c r="I6273" t="s">
        <v>23</v>
      </c>
      <c r="J6273">
        <v>640</v>
      </c>
      <c r="K6273">
        <v>5</v>
      </c>
      <c r="L6273" t="s">
        <v>31</v>
      </c>
      <c r="M6273" t="s">
        <v>17</v>
      </c>
      <c r="N6273" t="s">
        <v>18</v>
      </c>
      <c r="O6273">
        <v>0</v>
      </c>
      <c r="P6273">
        <v>75000</v>
      </c>
    </row>
    <row r="6274" spans="4:16">
      <c r="D6274">
        <v>79</v>
      </c>
      <c r="E6274" t="s">
        <v>19</v>
      </c>
      <c r="F6274" t="b">
        <v>0</v>
      </c>
      <c r="G6274">
        <v>3.17</v>
      </c>
      <c r="H6274" t="s">
        <v>14</v>
      </c>
      <c r="I6274" t="s">
        <v>26</v>
      </c>
      <c r="J6274">
        <v>640</v>
      </c>
      <c r="K6274">
        <v>4</v>
      </c>
      <c r="L6274" t="s">
        <v>30</v>
      </c>
      <c r="M6274" t="s">
        <v>17</v>
      </c>
      <c r="N6274" t="s">
        <v>18</v>
      </c>
      <c r="O6274">
        <v>0</v>
      </c>
      <c r="P6274">
        <v>75000</v>
      </c>
    </row>
    <row r="6275" spans="4:16">
      <c r="D6275">
        <v>80</v>
      </c>
      <c r="E6275" t="s">
        <v>13</v>
      </c>
      <c r="F6275" t="b">
        <v>0</v>
      </c>
      <c r="G6275">
        <v>3.1</v>
      </c>
      <c r="H6275" t="s">
        <v>25</v>
      </c>
      <c r="I6275" t="s">
        <v>15</v>
      </c>
      <c r="J6275">
        <v>680</v>
      </c>
      <c r="K6275">
        <v>4</v>
      </c>
      <c r="L6275" t="s">
        <v>33</v>
      </c>
      <c r="M6275" t="s">
        <v>17</v>
      </c>
      <c r="N6275" t="s">
        <v>18</v>
      </c>
      <c r="O6275">
        <v>0</v>
      </c>
      <c r="P6275">
        <v>75000</v>
      </c>
    </row>
    <row r="6276" spans="4:16">
      <c r="D6276">
        <v>81</v>
      </c>
      <c r="E6276" t="s">
        <v>19</v>
      </c>
      <c r="F6276" t="b">
        <v>0</v>
      </c>
      <c r="G6276">
        <v>2.93</v>
      </c>
      <c r="H6276" t="s">
        <v>20</v>
      </c>
      <c r="I6276" t="s">
        <v>26</v>
      </c>
      <c r="J6276">
        <v>620</v>
      </c>
      <c r="K6276">
        <v>4</v>
      </c>
      <c r="L6276" t="s">
        <v>24</v>
      </c>
      <c r="M6276" t="s">
        <v>17</v>
      </c>
      <c r="N6276" t="s">
        <v>18</v>
      </c>
      <c r="O6276">
        <v>0</v>
      </c>
      <c r="P6276">
        <v>75000</v>
      </c>
    </row>
    <row r="6277" spans="4:16">
      <c r="D6277">
        <v>82</v>
      </c>
      <c r="E6277" t="s">
        <v>19</v>
      </c>
      <c r="F6277" t="b">
        <v>1</v>
      </c>
      <c r="G6277">
        <v>3.2</v>
      </c>
      <c r="H6277" t="s">
        <v>25</v>
      </c>
      <c r="I6277" t="s">
        <v>23</v>
      </c>
      <c r="J6277">
        <v>730</v>
      </c>
      <c r="K6277">
        <v>4</v>
      </c>
      <c r="L6277" t="s">
        <v>32</v>
      </c>
      <c r="M6277" t="s">
        <v>17</v>
      </c>
      <c r="N6277" t="s">
        <v>18</v>
      </c>
      <c r="O6277">
        <v>0</v>
      </c>
      <c r="P6277">
        <v>75000</v>
      </c>
    </row>
    <row r="6278" spans="4:16">
      <c r="D6278">
        <v>83</v>
      </c>
      <c r="E6278" t="s">
        <v>19</v>
      </c>
      <c r="F6278" t="b">
        <v>0</v>
      </c>
      <c r="G6278">
        <v>3.52</v>
      </c>
      <c r="H6278" t="s">
        <v>25</v>
      </c>
      <c r="I6278" t="s">
        <v>26</v>
      </c>
      <c r="J6278">
        <v>610</v>
      </c>
      <c r="K6278">
        <v>6</v>
      </c>
      <c r="L6278" t="s">
        <v>27</v>
      </c>
      <c r="M6278" t="s">
        <v>17</v>
      </c>
      <c r="N6278" t="s">
        <v>18</v>
      </c>
      <c r="O6278">
        <v>0</v>
      </c>
      <c r="P6278">
        <v>75000</v>
      </c>
    </row>
    <row r="6279" spans="4:16">
      <c r="D6279">
        <v>84</v>
      </c>
      <c r="E6279" t="s">
        <v>13</v>
      </c>
      <c r="F6279" t="b">
        <v>0</v>
      </c>
      <c r="G6279">
        <v>3.35</v>
      </c>
      <c r="H6279" t="s">
        <v>20</v>
      </c>
      <c r="I6279" t="s">
        <v>29</v>
      </c>
      <c r="J6279">
        <v>710</v>
      </c>
      <c r="K6279">
        <v>6</v>
      </c>
      <c r="L6279" t="s">
        <v>27</v>
      </c>
      <c r="M6279" t="s">
        <v>17</v>
      </c>
      <c r="N6279" t="s">
        <v>18</v>
      </c>
      <c r="O6279">
        <v>0</v>
      </c>
      <c r="P6279">
        <v>75000</v>
      </c>
    </row>
    <row r="6280" spans="4:16">
      <c r="D6280">
        <v>85</v>
      </c>
      <c r="E6280" t="s">
        <v>19</v>
      </c>
      <c r="F6280" t="b">
        <v>0</v>
      </c>
      <c r="G6280">
        <v>3.15</v>
      </c>
      <c r="H6280" t="s">
        <v>25</v>
      </c>
      <c r="I6280" t="s">
        <v>26</v>
      </c>
      <c r="J6280">
        <v>620</v>
      </c>
      <c r="K6280">
        <v>4</v>
      </c>
      <c r="L6280" t="s">
        <v>32</v>
      </c>
      <c r="M6280" t="s">
        <v>17</v>
      </c>
      <c r="N6280" t="s">
        <v>18</v>
      </c>
      <c r="O6280">
        <v>0</v>
      </c>
      <c r="P6280">
        <v>75000</v>
      </c>
    </row>
    <row r="6281" spans="4:16">
      <c r="D6281">
        <v>86</v>
      </c>
      <c r="E6281" t="s">
        <v>19</v>
      </c>
      <c r="F6281" t="b">
        <v>0</v>
      </c>
      <c r="G6281">
        <v>3.21</v>
      </c>
      <c r="H6281" t="s">
        <v>14</v>
      </c>
      <c r="I6281" t="s">
        <v>26</v>
      </c>
      <c r="J6281">
        <v>640</v>
      </c>
      <c r="K6281">
        <v>6</v>
      </c>
      <c r="L6281" t="s">
        <v>31</v>
      </c>
      <c r="M6281" t="s">
        <v>17</v>
      </c>
      <c r="N6281" t="s">
        <v>18</v>
      </c>
      <c r="O6281">
        <v>0</v>
      </c>
      <c r="P6281">
        <v>75000</v>
      </c>
    </row>
    <row r="6282" spans="4:16">
      <c r="D6282">
        <v>87</v>
      </c>
      <c r="E6282" t="s">
        <v>19</v>
      </c>
      <c r="F6282" t="b">
        <v>0</v>
      </c>
      <c r="G6282">
        <v>3.1</v>
      </c>
      <c r="H6282" t="s">
        <v>14</v>
      </c>
      <c r="I6282" t="s">
        <v>26</v>
      </c>
      <c r="J6282">
        <v>670</v>
      </c>
      <c r="K6282">
        <v>7</v>
      </c>
      <c r="L6282" t="s">
        <v>16</v>
      </c>
      <c r="M6282" t="s">
        <v>17</v>
      </c>
      <c r="N6282" t="s">
        <v>18</v>
      </c>
      <c r="O6282">
        <v>0</v>
      </c>
      <c r="P6282">
        <v>75000</v>
      </c>
    </row>
    <row r="6283" spans="4:16">
      <c r="D6283">
        <v>88</v>
      </c>
      <c r="E6283" t="s">
        <v>19</v>
      </c>
      <c r="F6283" t="b">
        <v>0</v>
      </c>
      <c r="G6283">
        <v>3.48</v>
      </c>
      <c r="H6283" t="s">
        <v>14</v>
      </c>
      <c r="I6283" t="s">
        <v>29</v>
      </c>
      <c r="J6283">
        <v>710</v>
      </c>
      <c r="K6283">
        <v>5</v>
      </c>
      <c r="L6283" t="s">
        <v>27</v>
      </c>
      <c r="M6283" t="s">
        <v>17</v>
      </c>
      <c r="N6283" t="s">
        <v>18</v>
      </c>
      <c r="O6283">
        <v>0</v>
      </c>
      <c r="P6283">
        <v>75000</v>
      </c>
    </row>
    <row r="6284" spans="4:16">
      <c r="D6284">
        <v>89</v>
      </c>
      <c r="E6284" t="s">
        <v>19</v>
      </c>
      <c r="F6284" t="b">
        <v>0</v>
      </c>
      <c r="G6284">
        <v>3.15</v>
      </c>
      <c r="H6284" t="s">
        <v>20</v>
      </c>
      <c r="I6284" t="s">
        <v>15</v>
      </c>
      <c r="J6284">
        <v>650</v>
      </c>
      <c r="K6284">
        <v>6</v>
      </c>
      <c r="L6284" t="s">
        <v>27</v>
      </c>
      <c r="M6284" t="s">
        <v>17</v>
      </c>
      <c r="N6284" t="s">
        <v>18</v>
      </c>
      <c r="O6284">
        <v>0</v>
      </c>
      <c r="P6284">
        <v>75000</v>
      </c>
    </row>
    <row r="6285" spans="4:16">
      <c r="D6285">
        <v>90</v>
      </c>
      <c r="E6285" t="s">
        <v>19</v>
      </c>
      <c r="F6285" t="b">
        <v>0</v>
      </c>
      <c r="G6285">
        <v>3.09</v>
      </c>
      <c r="H6285" t="s">
        <v>14</v>
      </c>
      <c r="I6285" t="s">
        <v>30</v>
      </c>
      <c r="J6285">
        <v>610</v>
      </c>
      <c r="K6285">
        <v>6</v>
      </c>
      <c r="L6285" t="s">
        <v>27</v>
      </c>
      <c r="M6285" t="s">
        <v>17</v>
      </c>
      <c r="N6285" t="s">
        <v>18</v>
      </c>
      <c r="O6285">
        <v>0</v>
      </c>
      <c r="P6285">
        <v>75000</v>
      </c>
    </row>
    <row r="6286" spans="4:16">
      <c r="D6286">
        <v>91</v>
      </c>
      <c r="E6286" t="s">
        <v>13</v>
      </c>
      <c r="F6286" t="b">
        <v>0</v>
      </c>
      <c r="G6286">
        <v>3.14</v>
      </c>
      <c r="H6286" t="s">
        <v>20</v>
      </c>
      <c r="I6286" t="s">
        <v>26</v>
      </c>
      <c r="J6286">
        <v>660</v>
      </c>
      <c r="K6286">
        <v>6</v>
      </c>
      <c r="L6286" t="s">
        <v>27</v>
      </c>
      <c r="M6286" t="s">
        <v>17</v>
      </c>
      <c r="N6286" t="s">
        <v>18</v>
      </c>
      <c r="O6286">
        <v>0</v>
      </c>
      <c r="P6286">
        <v>75000</v>
      </c>
    </row>
    <row r="6287" spans="4:16">
      <c r="D6287">
        <v>92</v>
      </c>
      <c r="E6287" t="s">
        <v>19</v>
      </c>
      <c r="F6287" t="b">
        <v>0</v>
      </c>
      <c r="G6287">
        <v>2.97</v>
      </c>
      <c r="H6287" t="s">
        <v>25</v>
      </c>
      <c r="I6287" t="s">
        <v>15</v>
      </c>
      <c r="J6287">
        <v>580</v>
      </c>
      <c r="K6287">
        <v>4</v>
      </c>
      <c r="L6287" t="s">
        <v>27</v>
      </c>
      <c r="M6287" t="s">
        <v>28</v>
      </c>
      <c r="N6287" t="s">
        <v>18</v>
      </c>
      <c r="O6287">
        <v>0</v>
      </c>
      <c r="P6287">
        <v>0</v>
      </c>
    </row>
    <row r="6288" spans="4:16">
      <c r="D6288">
        <v>93</v>
      </c>
      <c r="E6288" t="s">
        <v>19</v>
      </c>
      <c r="F6288" t="b">
        <v>0</v>
      </c>
      <c r="G6288">
        <v>3.17</v>
      </c>
      <c r="H6288" t="s">
        <v>25</v>
      </c>
      <c r="I6288" t="s">
        <v>29</v>
      </c>
      <c r="J6288">
        <v>670</v>
      </c>
      <c r="K6288">
        <v>5</v>
      </c>
      <c r="L6288" t="s">
        <v>32</v>
      </c>
      <c r="M6288" t="s">
        <v>17</v>
      </c>
      <c r="N6288" t="s">
        <v>18</v>
      </c>
      <c r="O6288">
        <v>0</v>
      </c>
      <c r="P6288">
        <v>75000</v>
      </c>
    </row>
    <row r="6289" spans="4:16">
      <c r="D6289">
        <v>94</v>
      </c>
      <c r="E6289" t="s">
        <v>13</v>
      </c>
      <c r="F6289" t="b">
        <v>0</v>
      </c>
      <c r="G6289">
        <v>3.23</v>
      </c>
      <c r="H6289" t="s">
        <v>20</v>
      </c>
      <c r="I6289" t="s">
        <v>29</v>
      </c>
      <c r="J6289">
        <v>620</v>
      </c>
      <c r="K6289">
        <v>7</v>
      </c>
      <c r="L6289" t="s">
        <v>31</v>
      </c>
      <c r="M6289" t="s">
        <v>17</v>
      </c>
      <c r="N6289" t="s">
        <v>18</v>
      </c>
      <c r="O6289">
        <v>0</v>
      </c>
      <c r="P6289">
        <v>75000</v>
      </c>
    </row>
    <row r="6290" spans="4:16">
      <c r="D6290">
        <v>95</v>
      </c>
      <c r="E6290" t="s">
        <v>13</v>
      </c>
      <c r="F6290" t="b">
        <v>0</v>
      </c>
      <c r="G6290">
        <v>3.05</v>
      </c>
      <c r="H6290" t="s">
        <v>20</v>
      </c>
      <c r="I6290" t="s">
        <v>29</v>
      </c>
      <c r="J6290">
        <v>600</v>
      </c>
      <c r="K6290">
        <v>5</v>
      </c>
      <c r="L6290" t="s">
        <v>30</v>
      </c>
      <c r="M6290" t="s">
        <v>28</v>
      </c>
      <c r="N6290" t="s">
        <v>18</v>
      </c>
      <c r="O6290">
        <v>0</v>
      </c>
      <c r="P6290">
        <v>0</v>
      </c>
    </row>
    <row r="6291" spans="4:16">
      <c r="D6291">
        <v>96</v>
      </c>
      <c r="E6291" t="s">
        <v>19</v>
      </c>
      <c r="F6291" t="b">
        <v>0</v>
      </c>
      <c r="G6291">
        <v>3.32</v>
      </c>
      <c r="H6291" t="s">
        <v>14</v>
      </c>
      <c r="I6291" t="s">
        <v>21</v>
      </c>
      <c r="J6291">
        <v>670</v>
      </c>
      <c r="K6291">
        <v>4</v>
      </c>
      <c r="L6291" t="s">
        <v>27</v>
      </c>
      <c r="M6291" t="s">
        <v>17</v>
      </c>
      <c r="N6291" t="s">
        <v>18</v>
      </c>
      <c r="O6291">
        <v>0</v>
      </c>
      <c r="P6291">
        <v>75000</v>
      </c>
    </row>
    <row r="6292" spans="4:16">
      <c r="D6292">
        <v>97</v>
      </c>
      <c r="E6292" t="s">
        <v>19</v>
      </c>
      <c r="F6292" t="b">
        <v>0</v>
      </c>
      <c r="G6292">
        <v>3.08</v>
      </c>
      <c r="H6292" t="s">
        <v>20</v>
      </c>
      <c r="I6292" t="s">
        <v>15</v>
      </c>
      <c r="J6292">
        <v>640</v>
      </c>
      <c r="K6292">
        <v>5</v>
      </c>
      <c r="L6292" t="s">
        <v>24</v>
      </c>
      <c r="M6292" t="s">
        <v>17</v>
      </c>
      <c r="N6292" t="s">
        <v>18</v>
      </c>
      <c r="O6292">
        <v>0</v>
      </c>
      <c r="P6292">
        <v>75000</v>
      </c>
    </row>
    <row r="6293" spans="4:16">
      <c r="D6293">
        <v>98</v>
      </c>
      <c r="E6293" t="s">
        <v>19</v>
      </c>
      <c r="F6293" t="b">
        <v>1</v>
      </c>
      <c r="G6293">
        <v>3.36</v>
      </c>
      <c r="H6293" t="s">
        <v>25</v>
      </c>
      <c r="I6293" t="s">
        <v>23</v>
      </c>
      <c r="J6293">
        <v>690</v>
      </c>
      <c r="K6293">
        <v>5</v>
      </c>
      <c r="L6293" t="s">
        <v>37</v>
      </c>
      <c r="M6293" t="s">
        <v>17</v>
      </c>
      <c r="N6293" t="s">
        <v>18</v>
      </c>
      <c r="O6293">
        <v>0</v>
      </c>
      <c r="P6293">
        <v>75000</v>
      </c>
    </row>
    <row r="6294" spans="4:16">
      <c r="D6294">
        <v>99</v>
      </c>
      <c r="E6294" t="s">
        <v>19</v>
      </c>
      <c r="F6294" t="b">
        <v>0</v>
      </c>
      <c r="G6294">
        <v>3.1</v>
      </c>
      <c r="H6294" t="s">
        <v>20</v>
      </c>
      <c r="I6294" t="s">
        <v>29</v>
      </c>
      <c r="J6294">
        <v>610</v>
      </c>
      <c r="K6294">
        <v>5</v>
      </c>
      <c r="L6294" t="s">
        <v>33</v>
      </c>
      <c r="M6294" t="s">
        <v>17</v>
      </c>
      <c r="N6294" t="s">
        <v>18</v>
      </c>
      <c r="O6294">
        <v>0</v>
      </c>
      <c r="P6294">
        <v>75000</v>
      </c>
    </row>
    <row r="6295" spans="4:16">
      <c r="D6295">
        <v>100</v>
      </c>
      <c r="E6295" t="s">
        <v>13</v>
      </c>
      <c r="F6295" t="b">
        <v>0</v>
      </c>
      <c r="G6295">
        <v>3.38</v>
      </c>
      <c r="H6295" t="s">
        <v>20</v>
      </c>
      <c r="I6295" t="s">
        <v>29</v>
      </c>
      <c r="J6295">
        <v>660</v>
      </c>
      <c r="K6295">
        <v>5</v>
      </c>
      <c r="L6295" t="s">
        <v>27</v>
      </c>
      <c r="M6295" t="s">
        <v>17</v>
      </c>
      <c r="N6295" t="s">
        <v>18</v>
      </c>
      <c r="O6295">
        <v>0</v>
      </c>
      <c r="P6295">
        <v>75000</v>
      </c>
    </row>
    <row r="6296" spans="4:16">
      <c r="D6296">
        <v>101</v>
      </c>
      <c r="E6296" t="s">
        <v>19</v>
      </c>
      <c r="F6296" t="b">
        <v>0</v>
      </c>
      <c r="G6296">
        <v>3.26</v>
      </c>
      <c r="H6296" t="s">
        <v>20</v>
      </c>
      <c r="I6296" t="s">
        <v>26</v>
      </c>
      <c r="J6296">
        <v>650</v>
      </c>
      <c r="K6296">
        <v>6</v>
      </c>
      <c r="L6296" t="s">
        <v>38</v>
      </c>
      <c r="M6296" t="s">
        <v>17</v>
      </c>
      <c r="N6296" t="s">
        <v>18</v>
      </c>
      <c r="O6296">
        <v>0</v>
      </c>
      <c r="P6296">
        <v>75000</v>
      </c>
    </row>
    <row r="6297" spans="4:16">
      <c r="D6297">
        <v>102</v>
      </c>
      <c r="E6297" t="s">
        <v>19</v>
      </c>
      <c r="F6297" t="b">
        <v>0</v>
      </c>
      <c r="G6297">
        <v>3.2</v>
      </c>
      <c r="H6297" t="s">
        <v>20</v>
      </c>
      <c r="I6297" t="s">
        <v>26</v>
      </c>
      <c r="J6297">
        <v>600</v>
      </c>
      <c r="K6297">
        <v>4</v>
      </c>
      <c r="L6297" t="s">
        <v>34</v>
      </c>
      <c r="M6297" t="s">
        <v>28</v>
      </c>
      <c r="N6297" t="s">
        <v>18</v>
      </c>
      <c r="O6297">
        <v>0</v>
      </c>
      <c r="P6297">
        <v>0</v>
      </c>
    </row>
    <row r="6298" spans="4:16">
      <c r="D6298">
        <v>103</v>
      </c>
      <c r="E6298" t="s">
        <v>19</v>
      </c>
      <c r="F6298" t="b">
        <v>0</v>
      </c>
      <c r="G6298">
        <v>3.65</v>
      </c>
      <c r="H6298" t="s">
        <v>20</v>
      </c>
      <c r="I6298" t="s">
        <v>21</v>
      </c>
      <c r="J6298">
        <v>700</v>
      </c>
      <c r="K6298">
        <v>6</v>
      </c>
      <c r="L6298" t="s">
        <v>33</v>
      </c>
      <c r="M6298" t="s">
        <v>17</v>
      </c>
      <c r="N6298" t="s">
        <v>18</v>
      </c>
      <c r="O6298">
        <v>0</v>
      </c>
      <c r="P6298">
        <v>75000</v>
      </c>
    </row>
    <row r="6299" spans="4:16">
      <c r="D6299">
        <v>104</v>
      </c>
      <c r="E6299" t="s">
        <v>13</v>
      </c>
      <c r="F6299" t="b">
        <v>1</v>
      </c>
      <c r="G6299">
        <v>3.34</v>
      </c>
      <c r="H6299" t="s">
        <v>14</v>
      </c>
      <c r="I6299" t="s">
        <v>23</v>
      </c>
      <c r="J6299">
        <v>650</v>
      </c>
      <c r="K6299">
        <v>5</v>
      </c>
      <c r="L6299" t="s">
        <v>16</v>
      </c>
      <c r="M6299" t="s">
        <v>17</v>
      </c>
      <c r="N6299" t="s">
        <v>18</v>
      </c>
      <c r="O6299">
        <v>0</v>
      </c>
      <c r="P6299">
        <v>75000</v>
      </c>
    </row>
    <row r="6300" spans="4:16">
      <c r="D6300">
        <v>105</v>
      </c>
      <c r="E6300" t="s">
        <v>13</v>
      </c>
      <c r="F6300" t="b">
        <v>0</v>
      </c>
      <c r="G6300">
        <v>3.3</v>
      </c>
      <c r="H6300" t="s">
        <v>20</v>
      </c>
      <c r="I6300" t="s">
        <v>26</v>
      </c>
      <c r="J6300">
        <v>670</v>
      </c>
      <c r="K6300">
        <v>4</v>
      </c>
      <c r="L6300" t="s">
        <v>31</v>
      </c>
      <c r="M6300" t="s">
        <v>17</v>
      </c>
      <c r="N6300" t="s">
        <v>18</v>
      </c>
      <c r="O6300">
        <v>0</v>
      </c>
      <c r="P6300">
        <v>75000</v>
      </c>
    </row>
    <row r="6301" spans="4:16">
      <c r="D6301">
        <v>106</v>
      </c>
      <c r="E6301" t="s">
        <v>19</v>
      </c>
      <c r="F6301" t="b">
        <v>0</v>
      </c>
      <c r="G6301">
        <v>3.11</v>
      </c>
      <c r="H6301" t="s">
        <v>14</v>
      </c>
      <c r="I6301" t="s">
        <v>15</v>
      </c>
      <c r="J6301">
        <v>610</v>
      </c>
      <c r="K6301">
        <v>6</v>
      </c>
      <c r="L6301" t="s">
        <v>32</v>
      </c>
      <c r="M6301" t="s">
        <v>17</v>
      </c>
      <c r="N6301" t="s">
        <v>18</v>
      </c>
      <c r="O6301">
        <v>0</v>
      </c>
      <c r="P6301">
        <v>75000</v>
      </c>
    </row>
    <row r="6302" spans="4:16">
      <c r="D6302">
        <v>107</v>
      </c>
      <c r="E6302" t="s">
        <v>19</v>
      </c>
      <c r="F6302" t="b">
        <v>1</v>
      </c>
      <c r="G6302">
        <v>3.08</v>
      </c>
      <c r="H6302" t="s">
        <v>20</v>
      </c>
      <c r="I6302" t="s">
        <v>23</v>
      </c>
      <c r="J6302">
        <v>740</v>
      </c>
      <c r="K6302">
        <v>4</v>
      </c>
      <c r="L6302" t="s">
        <v>33</v>
      </c>
      <c r="M6302" t="s">
        <v>17</v>
      </c>
      <c r="N6302" t="s">
        <v>18</v>
      </c>
      <c r="O6302">
        <v>0</v>
      </c>
      <c r="P6302">
        <v>75000</v>
      </c>
    </row>
    <row r="6303" spans="4:16">
      <c r="D6303">
        <v>108</v>
      </c>
      <c r="E6303" t="s">
        <v>19</v>
      </c>
      <c r="F6303" t="b">
        <v>0</v>
      </c>
      <c r="G6303">
        <v>3.2</v>
      </c>
      <c r="H6303" t="s">
        <v>25</v>
      </c>
      <c r="I6303" t="s">
        <v>29</v>
      </c>
      <c r="J6303">
        <v>590</v>
      </c>
      <c r="K6303">
        <v>5</v>
      </c>
      <c r="L6303" t="s">
        <v>27</v>
      </c>
      <c r="M6303" t="s">
        <v>28</v>
      </c>
      <c r="N6303" t="s">
        <v>18</v>
      </c>
      <c r="O6303">
        <v>0</v>
      </c>
      <c r="P6303">
        <v>0</v>
      </c>
    </row>
    <row r="6304" spans="4:16">
      <c r="D6304">
        <v>109</v>
      </c>
      <c r="E6304" t="s">
        <v>19</v>
      </c>
      <c r="F6304" t="b">
        <v>1</v>
      </c>
      <c r="G6304">
        <v>3.3</v>
      </c>
      <c r="H6304" t="s">
        <v>25</v>
      </c>
      <c r="I6304" t="s">
        <v>23</v>
      </c>
      <c r="J6304">
        <v>590</v>
      </c>
      <c r="K6304">
        <v>5</v>
      </c>
      <c r="L6304" t="s">
        <v>30</v>
      </c>
      <c r="M6304" t="s">
        <v>28</v>
      </c>
      <c r="N6304" t="s">
        <v>18</v>
      </c>
      <c r="O6304">
        <v>0</v>
      </c>
      <c r="P6304">
        <v>0</v>
      </c>
    </row>
    <row r="6305" spans="4:16">
      <c r="D6305">
        <v>110</v>
      </c>
      <c r="E6305" t="s">
        <v>19</v>
      </c>
      <c r="F6305" t="b">
        <v>0</v>
      </c>
      <c r="G6305">
        <v>3.21</v>
      </c>
      <c r="H6305" t="s">
        <v>20</v>
      </c>
      <c r="I6305" t="s">
        <v>21</v>
      </c>
      <c r="J6305">
        <v>610</v>
      </c>
      <c r="K6305">
        <v>4</v>
      </c>
      <c r="L6305" t="s">
        <v>32</v>
      </c>
      <c r="M6305" t="s">
        <v>17</v>
      </c>
      <c r="N6305" t="s">
        <v>18</v>
      </c>
      <c r="O6305">
        <v>0</v>
      </c>
      <c r="P6305">
        <v>75000</v>
      </c>
    </row>
    <row r="6306" spans="4:16">
      <c r="D6306">
        <v>111</v>
      </c>
      <c r="E6306" t="s">
        <v>13</v>
      </c>
      <c r="F6306" t="b">
        <v>0</v>
      </c>
      <c r="G6306">
        <v>3.26</v>
      </c>
      <c r="H6306" t="s">
        <v>20</v>
      </c>
      <c r="I6306" t="s">
        <v>21</v>
      </c>
      <c r="J6306">
        <v>670</v>
      </c>
      <c r="K6306">
        <v>6</v>
      </c>
      <c r="L6306" t="s">
        <v>27</v>
      </c>
      <c r="M6306" t="s">
        <v>17</v>
      </c>
      <c r="N6306" t="s">
        <v>18</v>
      </c>
      <c r="O6306">
        <v>0</v>
      </c>
      <c r="P6306">
        <v>75000</v>
      </c>
    </row>
    <row r="6307" spans="4:16">
      <c r="D6307">
        <v>112</v>
      </c>
      <c r="E6307" t="s">
        <v>13</v>
      </c>
      <c r="F6307" t="b">
        <v>0</v>
      </c>
      <c r="G6307">
        <v>3.29</v>
      </c>
      <c r="H6307" t="s">
        <v>25</v>
      </c>
      <c r="I6307" t="s">
        <v>26</v>
      </c>
      <c r="J6307">
        <v>640</v>
      </c>
      <c r="K6307">
        <v>6</v>
      </c>
      <c r="L6307" t="s">
        <v>34</v>
      </c>
      <c r="M6307" t="s">
        <v>17</v>
      </c>
      <c r="N6307" t="s">
        <v>18</v>
      </c>
      <c r="O6307">
        <v>0</v>
      </c>
      <c r="P6307">
        <v>75000</v>
      </c>
    </row>
    <row r="6308" spans="4:16">
      <c r="D6308">
        <v>113</v>
      </c>
      <c r="E6308" t="s">
        <v>13</v>
      </c>
      <c r="F6308" t="b">
        <v>0</v>
      </c>
      <c r="G6308">
        <v>3.25</v>
      </c>
      <c r="H6308" t="s">
        <v>20</v>
      </c>
      <c r="I6308" t="s">
        <v>26</v>
      </c>
      <c r="J6308">
        <v>640</v>
      </c>
      <c r="K6308">
        <v>5</v>
      </c>
      <c r="L6308" t="s">
        <v>30</v>
      </c>
      <c r="M6308" t="s">
        <v>17</v>
      </c>
      <c r="N6308" t="s">
        <v>18</v>
      </c>
      <c r="O6308">
        <v>0</v>
      </c>
      <c r="P6308">
        <v>75000</v>
      </c>
    </row>
    <row r="6309" spans="4:16">
      <c r="D6309">
        <v>114</v>
      </c>
      <c r="E6309" t="s">
        <v>13</v>
      </c>
      <c r="F6309" t="b">
        <v>0</v>
      </c>
      <c r="G6309">
        <v>3.2</v>
      </c>
      <c r="H6309" t="s">
        <v>20</v>
      </c>
      <c r="I6309" t="s">
        <v>15</v>
      </c>
      <c r="J6309">
        <v>680</v>
      </c>
      <c r="K6309">
        <v>7</v>
      </c>
      <c r="L6309" t="s">
        <v>27</v>
      </c>
      <c r="M6309" t="s">
        <v>17</v>
      </c>
      <c r="N6309" t="s">
        <v>18</v>
      </c>
      <c r="O6309">
        <v>0</v>
      </c>
      <c r="P6309">
        <v>75000</v>
      </c>
    </row>
    <row r="6310" spans="4:16">
      <c r="D6310">
        <v>115</v>
      </c>
      <c r="E6310" t="s">
        <v>13</v>
      </c>
      <c r="F6310" t="b">
        <v>0</v>
      </c>
      <c r="G6310">
        <v>3.23</v>
      </c>
      <c r="H6310" t="s">
        <v>25</v>
      </c>
      <c r="I6310" t="s">
        <v>15</v>
      </c>
      <c r="J6310">
        <v>610</v>
      </c>
      <c r="K6310">
        <v>5</v>
      </c>
      <c r="L6310" t="s">
        <v>31</v>
      </c>
      <c r="M6310" t="s">
        <v>17</v>
      </c>
      <c r="N6310" t="s">
        <v>18</v>
      </c>
      <c r="O6310">
        <v>0</v>
      </c>
      <c r="P6310">
        <v>75000</v>
      </c>
    </row>
    <row r="6311" spans="4:16">
      <c r="D6311">
        <v>116</v>
      </c>
      <c r="E6311" t="s">
        <v>19</v>
      </c>
      <c r="F6311" t="b">
        <v>0</v>
      </c>
      <c r="G6311">
        <v>3.32</v>
      </c>
      <c r="H6311" t="s">
        <v>20</v>
      </c>
      <c r="I6311" t="s">
        <v>26</v>
      </c>
      <c r="J6311">
        <v>670</v>
      </c>
      <c r="K6311">
        <v>4</v>
      </c>
      <c r="L6311" t="s">
        <v>39</v>
      </c>
      <c r="M6311" t="s">
        <v>17</v>
      </c>
      <c r="N6311" t="s">
        <v>18</v>
      </c>
      <c r="O6311">
        <v>0</v>
      </c>
      <c r="P6311">
        <v>75000</v>
      </c>
    </row>
    <row r="6312" spans="4:16">
      <c r="D6312">
        <v>117</v>
      </c>
      <c r="E6312" t="s">
        <v>13</v>
      </c>
      <c r="F6312" t="b">
        <v>0</v>
      </c>
      <c r="G6312">
        <v>3.46</v>
      </c>
      <c r="H6312" t="s">
        <v>25</v>
      </c>
      <c r="I6312" t="s">
        <v>29</v>
      </c>
      <c r="J6312">
        <v>660</v>
      </c>
      <c r="K6312">
        <v>5</v>
      </c>
      <c r="L6312" t="s">
        <v>27</v>
      </c>
      <c r="M6312" t="s">
        <v>17</v>
      </c>
      <c r="N6312" t="s">
        <v>18</v>
      </c>
      <c r="O6312">
        <v>0</v>
      </c>
      <c r="P6312">
        <v>75000</v>
      </c>
    </row>
    <row r="6313" spans="4:16">
      <c r="D6313">
        <v>118</v>
      </c>
      <c r="E6313" t="s">
        <v>13</v>
      </c>
      <c r="F6313" t="b">
        <v>0</v>
      </c>
      <c r="G6313">
        <v>3.29</v>
      </c>
      <c r="H6313" t="s">
        <v>20</v>
      </c>
      <c r="I6313" t="s">
        <v>21</v>
      </c>
      <c r="J6313">
        <v>610</v>
      </c>
      <c r="K6313">
        <v>4</v>
      </c>
      <c r="L6313" t="s">
        <v>27</v>
      </c>
      <c r="M6313" t="s">
        <v>17</v>
      </c>
      <c r="N6313" t="s">
        <v>18</v>
      </c>
      <c r="O6313">
        <v>0</v>
      </c>
      <c r="P6313">
        <v>75000</v>
      </c>
    </row>
    <row r="6314" spans="4:16">
      <c r="D6314">
        <v>119</v>
      </c>
      <c r="E6314" t="s">
        <v>19</v>
      </c>
      <c r="F6314" t="b">
        <v>0</v>
      </c>
      <c r="G6314">
        <v>3.33</v>
      </c>
      <c r="H6314" t="s">
        <v>20</v>
      </c>
      <c r="I6314" t="s">
        <v>29</v>
      </c>
      <c r="J6314">
        <v>680</v>
      </c>
      <c r="K6314">
        <v>4</v>
      </c>
      <c r="L6314" t="s">
        <v>16</v>
      </c>
      <c r="M6314" t="s">
        <v>17</v>
      </c>
      <c r="N6314" t="s">
        <v>18</v>
      </c>
      <c r="O6314">
        <v>0</v>
      </c>
      <c r="P6314">
        <v>75000</v>
      </c>
    </row>
    <row r="6315" spans="4:16">
      <c r="D6315">
        <v>120</v>
      </c>
      <c r="E6315" t="s">
        <v>13</v>
      </c>
      <c r="F6315" t="b">
        <v>1</v>
      </c>
      <c r="G6315">
        <v>2.99</v>
      </c>
      <c r="H6315" t="s">
        <v>20</v>
      </c>
      <c r="I6315" t="s">
        <v>23</v>
      </c>
      <c r="J6315">
        <v>570</v>
      </c>
      <c r="K6315">
        <v>6</v>
      </c>
      <c r="L6315" t="s">
        <v>38</v>
      </c>
      <c r="M6315" t="s">
        <v>28</v>
      </c>
      <c r="N6315" t="s">
        <v>18</v>
      </c>
      <c r="O6315">
        <v>0</v>
      </c>
      <c r="P6315">
        <v>0</v>
      </c>
    </row>
    <row r="6316" spans="4:16">
      <c r="D6316">
        <v>121</v>
      </c>
      <c r="E6316" t="s">
        <v>19</v>
      </c>
      <c r="F6316" t="b">
        <v>0</v>
      </c>
      <c r="G6316">
        <v>3.22</v>
      </c>
      <c r="H6316" t="s">
        <v>14</v>
      </c>
      <c r="I6316" t="s">
        <v>21</v>
      </c>
      <c r="J6316">
        <v>610</v>
      </c>
      <c r="K6316">
        <v>5</v>
      </c>
      <c r="L6316" t="s">
        <v>24</v>
      </c>
      <c r="M6316" t="s">
        <v>17</v>
      </c>
      <c r="N6316" t="s">
        <v>18</v>
      </c>
      <c r="O6316">
        <v>0</v>
      </c>
      <c r="P6316">
        <v>75000</v>
      </c>
    </row>
    <row r="6317" spans="4:16">
      <c r="D6317">
        <v>122</v>
      </c>
      <c r="E6317" t="s">
        <v>13</v>
      </c>
      <c r="F6317" t="b">
        <v>1</v>
      </c>
      <c r="G6317">
        <v>3.29</v>
      </c>
      <c r="H6317" t="s">
        <v>14</v>
      </c>
      <c r="I6317" t="s">
        <v>23</v>
      </c>
      <c r="J6317">
        <v>710</v>
      </c>
      <c r="K6317">
        <v>4</v>
      </c>
      <c r="L6317" t="s">
        <v>27</v>
      </c>
      <c r="M6317" t="s">
        <v>17</v>
      </c>
      <c r="N6317" t="s">
        <v>18</v>
      </c>
      <c r="O6317">
        <v>0</v>
      </c>
      <c r="P6317">
        <v>75000</v>
      </c>
    </row>
    <row r="6318" spans="4:16">
      <c r="D6318">
        <v>123</v>
      </c>
      <c r="E6318" t="s">
        <v>19</v>
      </c>
      <c r="F6318" t="b">
        <v>1</v>
      </c>
      <c r="G6318">
        <v>3.26</v>
      </c>
      <c r="H6318" t="s">
        <v>20</v>
      </c>
      <c r="I6318" t="s">
        <v>23</v>
      </c>
      <c r="J6318">
        <v>650</v>
      </c>
      <c r="K6318">
        <v>4</v>
      </c>
      <c r="L6318" t="s">
        <v>32</v>
      </c>
      <c r="M6318" t="s">
        <v>17</v>
      </c>
      <c r="N6318" t="s">
        <v>18</v>
      </c>
      <c r="O6318">
        <v>0</v>
      </c>
      <c r="P6318">
        <v>75000</v>
      </c>
    </row>
    <row r="6319" spans="4:16">
      <c r="D6319">
        <v>124</v>
      </c>
      <c r="E6319" t="s">
        <v>19</v>
      </c>
      <c r="F6319" t="b">
        <v>0</v>
      </c>
      <c r="G6319">
        <v>3.25</v>
      </c>
      <c r="H6319" t="s">
        <v>20</v>
      </c>
      <c r="I6319" t="s">
        <v>15</v>
      </c>
      <c r="J6319">
        <v>620</v>
      </c>
      <c r="K6319">
        <v>6</v>
      </c>
      <c r="L6319" t="s">
        <v>24</v>
      </c>
      <c r="M6319" t="s">
        <v>17</v>
      </c>
      <c r="N6319" t="s">
        <v>18</v>
      </c>
      <c r="O6319">
        <v>0</v>
      </c>
      <c r="P6319">
        <v>75000</v>
      </c>
    </row>
    <row r="6320" spans="4:16">
      <c r="D6320">
        <v>125</v>
      </c>
      <c r="E6320" t="s">
        <v>19</v>
      </c>
      <c r="F6320" t="b">
        <v>1</v>
      </c>
      <c r="G6320">
        <v>3.32</v>
      </c>
      <c r="H6320" t="s">
        <v>25</v>
      </c>
      <c r="I6320" t="s">
        <v>23</v>
      </c>
      <c r="J6320">
        <v>630</v>
      </c>
      <c r="K6320">
        <v>6</v>
      </c>
      <c r="L6320" t="s">
        <v>24</v>
      </c>
      <c r="M6320" t="s">
        <v>17</v>
      </c>
      <c r="N6320" t="s">
        <v>18</v>
      </c>
      <c r="O6320">
        <v>0</v>
      </c>
      <c r="P6320">
        <v>75000</v>
      </c>
    </row>
    <row r="6321" spans="4:16">
      <c r="D6321">
        <v>126</v>
      </c>
      <c r="E6321" t="s">
        <v>19</v>
      </c>
      <c r="F6321" t="b">
        <v>0</v>
      </c>
      <c r="G6321">
        <v>3.44</v>
      </c>
      <c r="H6321" t="s">
        <v>14</v>
      </c>
      <c r="I6321" t="s">
        <v>29</v>
      </c>
      <c r="J6321">
        <v>740</v>
      </c>
      <c r="K6321">
        <v>6</v>
      </c>
      <c r="L6321" t="s">
        <v>32</v>
      </c>
      <c r="M6321" t="s">
        <v>17</v>
      </c>
      <c r="N6321" t="s">
        <v>18</v>
      </c>
      <c r="O6321">
        <v>0</v>
      </c>
      <c r="P6321">
        <v>75000</v>
      </c>
    </row>
    <row r="6322" spans="4:16">
      <c r="D6322">
        <v>127</v>
      </c>
      <c r="E6322" t="s">
        <v>19</v>
      </c>
      <c r="F6322" t="b">
        <v>1</v>
      </c>
      <c r="G6322">
        <v>3.4</v>
      </c>
      <c r="H6322" t="s">
        <v>20</v>
      </c>
      <c r="I6322" t="s">
        <v>23</v>
      </c>
      <c r="J6322">
        <v>730</v>
      </c>
      <c r="K6322">
        <v>5</v>
      </c>
      <c r="L6322" t="s">
        <v>31</v>
      </c>
      <c r="M6322" t="s">
        <v>17</v>
      </c>
      <c r="N6322" t="s">
        <v>18</v>
      </c>
      <c r="O6322">
        <v>0</v>
      </c>
      <c r="P6322">
        <v>75000</v>
      </c>
    </row>
    <row r="6323" spans="4:16">
      <c r="D6323">
        <v>128</v>
      </c>
      <c r="E6323" t="s">
        <v>13</v>
      </c>
      <c r="F6323" t="b">
        <v>0</v>
      </c>
      <c r="G6323">
        <v>3.51</v>
      </c>
      <c r="H6323" t="s">
        <v>20</v>
      </c>
      <c r="I6323" t="s">
        <v>21</v>
      </c>
      <c r="J6323">
        <v>700</v>
      </c>
      <c r="K6323">
        <v>7</v>
      </c>
      <c r="L6323" t="s">
        <v>31</v>
      </c>
      <c r="M6323" t="s">
        <v>17</v>
      </c>
      <c r="N6323" t="s">
        <v>18</v>
      </c>
      <c r="O6323">
        <v>0</v>
      </c>
      <c r="P6323">
        <v>75000</v>
      </c>
    </row>
    <row r="6324" spans="4:16">
      <c r="D6324">
        <v>129</v>
      </c>
      <c r="E6324" t="s">
        <v>13</v>
      </c>
      <c r="F6324" t="b">
        <v>0</v>
      </c>
      <c r="G6324">
        <v>3.43</v>
      </c>
      <c r="H6324" t="s">
        <v>20</v>
      </c>
      <c r="I6324" t="s">
        <v>21</v>
      </c>
      <c r="J6324">
        <v>710</v>
      </c>
      <c r="K6324">
        <v>7</v>
      </c>
      <c r="L6324" t="s">
        <v>30</v>
      </c>
      <c r="M6324" t="s">
        <v>17</v>
      </c>
      <c r="N6324" t="s">
        <v>18</v>
      </c>
      <c r="O6324">
        <v>0</v>
      </c>
      <c r="P6324">
        <v>75000</v>
      </c>
    </row>
    <row r="6325" spans="4:16">
      <c r="D6325">
        <v>130</v>
      </c>
      <c r="E6325" t="s">
        <v>13</v>
      </c>
      <c r="F6325" t="b">
        <v>0</v>
      </c>
      <c r="G6325">
        <v>3.27</v>
      </c>
      <c r="H6325" t="s">
        <v>14</v>
      </c>
      <c r="I6325" t="s">
        <v>29</v>
      </c>
      <c r="J6325">
        <v>660</v>
      </c>
      <c r="K6325">
        <v>6</v>
      </c>
      <c r="L6325" t="s">
        <v>30</v>
      </c>
      <c r="M6325" t="s">
        <v>17</v>
      </c>
      <c r="N6325" t="s">
        <v>18</v>
      </c>
      <c r="O6325">
        <v>0</v>
      </c>
      <c r="P6325">
        <v>75000</v>
      </c>
    </row>
    <row r="6326" spans="4:16">
      <c r="D6326">
        <v>131</v>
      </c>
      <c r="E6326" t="s">
        <v>19</v>
      </c>
      <c r="F6326" t="b">
        <v>0</v>
      </c>
      <c r="G6326">
        <v>3.34</v>
      </c>
      <c r="H6326" t="s">
        <v>20</v>
      </c>
      <c r="I6326" t="s">
        <v>29</v>
      </c>
      <c r="J6326">
        <v>700</v>
      </c>
      <c r="K6326">
        <v>4</v>
      </c>
      <c r="L6326" t="s">
        <v>27</v>
      </c>
      <c r="M6326" t="s">
        <v>17</v>
      </c>
      <c r="N6326" t="s">
        <v>18</v>
      </c>
      <c r="O6326">
        <v>0</v>
      </c>
      <c r="P6326">
        <v>75000</v>
      </c>
    </row>
    <row r="6327" spans="4:16">
      <c r="D6327">
        <v>132</v>
      </c>
      <c r="E6327" t="s">
        <v>19</v>
      </c>
      <c r="F6327" t="b">
        <v>0</v>
      </c>
      <c r="G6327">
        <v>3.07</v>
      </c>
      <c r="H6327" t="s">
        <v>20</v>
      </c>
      <c r="I6327" t="s">
        <v>30</v>
      </c>
      <c r="J6327">
        <v>640</v>
      </c>
      <c r="K6327">
        <v>6</v>
      </c>
      <c r="L6327" t="s">
        <v>30</v>
      </c>
      <c r="M6327" t="s">
        <v>17</v>
      </c>
      <c r="N6327" t="s">
        <v>18</v>
      </c>
      <c r="O6327">
        <v>0</v>
      </c>
      <c r="P6327">
        <v>75000</v>
      </c>
    </row>
    <row r="6328" spans="4:16">
      <c r="D6328">
        <v>133</v>
      </c>
      <c r="E6328" t="s">
        <v>19</v>
      </c>
      <c r="F6328" t="b">
        <v>1</v>
      </c>
      <c r="G6328">
        <v>3.36</v>
      </c>
      <c r="H6328" t="s">
        <v>20</v>
      </c>
      <c r="I6328" t="s">
        <v>23</v>
      </c>
      <c r="J6328">
        <v>670</v>
      </c>
      <c r="K6328">
        <v>2</v>
      </c>
      <c r="L6328" t="s">
        <v>32</v>
      </c>
      <c r="M6328" t="s">
        <v>17</v>
      </c>
      <c r="N6328" t="s">
        <v>18</v>
      </c>
      <c r="O6328">
        <v>0</v>
      </c>
      <c r="P6328">
        <v>75000</v>
      </c>
    </row>
    <row r="6329" spans="4:16">
      <c r="D6329">
        <v>134</v>
      </c>
      <c r="E6329" t="s">
        <v>19</v>
      </c>
      <c r="F6329" t="b">
        <v>0</v>
      </c>
      <c r="G6329">
        <v>3.21</v>
      </c>
      <c r="H6329" t="s">
        <v>20</v>
      </c>
      <c r="I6329" t="s">
        <v>29</v>
      </c>
      <c r="J6329">
        <v>690</v>
      </c>
      <c r="K6329">
        <v>7</v>
      </c>
      <c r="L6329" t="s">
        <v>38</v>
      </c>
      <c r="M6329" t="s">
        <v>17</v>
      </c>
      <c r="N6329" t="s">
        <v>18</v>
      </c>
      <c r="O6329">
        <v>0</v>
      </c>
      <c r="P6329">
        <v>75000</v>
      </c>
    </row>
    <row r="6330" spans="4:16">
      <c r="D6330">
        <v>135</v>
      </c>
      <c r="E6330" t="s">
        <v>13</v>
      </c>
      <c r="F6330" t="b">
        <v>0</v>
      </c>
      <c r="G6330">
        <v>3.28</v>
      </c>
      <c r="H6330" t="s">
        <v>20</v>
      </c>
      <c r="I6330" t="s">
        <v>29</v>
      </c>
      <c r="J6330">
        <v>610</v>
      </c>
      <c r="K6330">
        <v>6</v>
      </c>
      <c r="L6330" t="s">
        <v>27</v>
      </c>
      <c r="M6330" t="s">
        <v>17</v>
      </c>
      <c r="N6330" t="s">
        <v>18</v>
      </c>
      <c r="O6330">
        <v>0</v>
      </c>
      <c r="P6330">
        <v>75000</v>
      </c>
    </row>
    <row r="6331" spans="4:16">
      <c r="D6331">
        <v>136</v>
      </c>
      <c r="E6331" t="s">
        <v>13</v>
      </c>
      <c r="F6331" t="b">
        <v>0</v>
      </c>
      <c r="G6331">
        <v>3.06</v>
      </c>
      <c r="H6331" t="s">
        <v>14</v>
      </c>
      <c r="I6331" t="s">
        <v>21</v>
      </c>
      <c r="J6331">
        <v>650</v>
      </c>
      <c r="K6331">
        <v>5</v>
      </c>
      <c r="L6331" t="s">
        <v>27</v>
      </c>
      <c r="M6331" t="s">
        <v>17</v>
      </c>
      <c r="N6331" t="s">
        <v>18</v>
      </c>
      <c r="O6331">
        <v>0</v>
      </c>
      <c r="P6331">
        <v>75000</v>
      </c>
    </row>
    <row r="6332" spans="4:16">
      <c r="D6332">
        <v>137</v>
      </c>
      <c r="E6332" t="s">
        <v>19</v>
      </c>
      <c r="F6332" t="b">
        <v>0</v>
      </c>
      <c r="G6332">
        <v>3.32</v>
      </c>
      <c r="H6332" t="s">
        <v>14</v>
      </c>
      <c r="I6332" t="s">
        <v>29</v>
      </c>
      <c r="J6332">
        <v>670</v>
      </c>
      <c r="K6332">
        <v>4</v>
      </c>
      <c r="L6332" t="s">
        <v>16</v>
      </c>
      <c r="M6332" t="s">
        <v>17</v>
      </c>
      <c r="N6332" t="s">
        <v>18</v>
      </c>
      <c r="O6332">
        <v>0</v>
      </c>
      <c r="P6332">
        <v>75000</v>
      </c>
    </row>
    <row r="6333" spans="4:16">
      <c r="D6333">
        <v>138</v>
      </c>
      <c r="E6333" t="s">
        <v>19</v>
      </c>
      <c r="F6333" t="b">
        <v>1</v>
      </c>
      <c r="G6333">
        <v>3.33</v>
      </c>
      <c r="H6333" t="s">
        <v>20</v>
      </c>
      <c r="I6333" t="s">
        <v>23</v>
      </c>
      <c r="J6333">
        <v>670</v>
      </c>
      <c r="K6333">
        <v>5</v>
      </c>
      <c r="L6333" t="s">
        <v>27</v>
      </c>
      <c r="M6333" t="s">
        <v>17</v>
      </c>
      <c r="N6333" t="s">
        <v>18</v>
      </c>
      <c r="O6333">
        <v>0</v>
      </c>
      <c r="P6333">
        <v>75000</v>
      </c>
    </row>
    <row r="6334" spans="4:16">
      <c r="D6334">
        <v>139</v>
      </c>
      <c r="E6334" t="s">
        <v>13</v>
      </c>
      <c r="F6334" t="b">
        <v>0</v>
      </c>
      <c r="G6334">
        <v>3.31</v>
      </c>
      <c r="H6334" t="s">
        <v>25</v>
      </c>
      <c r="I6334" t="s">
        <v>15</v>
      </c>
      <c r="J6334">
        <v>600</v>
      </c>
      <c r="K6334">
        <v>5</v>
      </c>
      <c r="L6334" t="s">
        <v>34</v>
      </c>
      <c r="M6334" t="s">
        <v>28</v>
      </c>
      <c r="N6334" t="s">
        <v>18</v>
      </c>
      <c r="O6334">
        <v>0</v>
      </c>
      <c r="P6334">
        <v>0</v>
      </c>
    </row>
    <row r="6335" spans="4:16">
      <c r="D6335">
        <v>140</v>
      </c>
      <c r="E6335" t="s">
        <v>19</v>
      </c>
      <c r="F6335" t="b">
        <v>0</v>
      </c>
      <c r="G6335">
        <v>3.16</v>
      </c>
      <c r="H6335" t="s">
        <v>25</v>
      </c>
      <c r="I6335" t="s">
        <v>26</v>
      </c>
      <c r="J6335">
        <v>570</v>
      </c>
      <c r="K6335">
        <v>5</v>
      </c>
      <c r="L6335" t="s">
        <v>24</v>
      </c>
      <c r="M6335" t="s">
        <v>28</v>
      </c>
      <c r="N6335" t="s">
        <v>18</v>
      </c>
      <c r="O6335">
        <v>0</v>
      </c>
      <c r="P6335">
        <v>0</v>
      </c>
    </row>
    <row r="6336" spans="4:16">
      <c r="D6336">
        <v>141</v>
      </c>
      <c r="E6336" t="s">
        <v>19</v>
      </c>
      <c r="F6336" t="b">
        <v>0</v>
      </c>
      <c r="G6336">
        <v>3.2</v>
      </c>
      <c r="H6336" t="s">
        <v>25</v>
      </c>
      <c r="I6336" t="s">
        <v>15</v>
      </c>
      <c r="J6336">
        <v>600</v>
      </c>
      <c r="K6336">
        <v>6</v>
      </c>
      <c r="L6336" t="s">
        <v>27</v>
      </c>
      <c r="M6336" t="s">
        <v>28</v>
      </c>
      <c r="N6336" t="s">
        <v>18</v>
      </c>
      <c r="O6336">
        <v>0</v>
      </c>
      <c r="P6336">
        <v>0</v>
      </c>
    </row>
    <row r="6337" spans="4:16">
      <c r="D6337">
        <v>142</v>
      </c>
      <c r="E6337" t="s">
        <v>19</v>
      </c>
      <c r="F6337" t="b">
        <v>1</v>
      </c>
      <c r="G6337">
        <v>3.17</v>
      </c>
      <c r="H6337" t="s">
        <v>25</v>
      </c>
      <c r="I6337" t="s">
        <v>23</v>
      </c>
      <c r="J6337">
        <v>600</v>
      </c>
      <c r="K6337">
        <v>4</v>
      </c>
      <c r="L6337" t="s">
        <v>34</v>
      </c>
      <c r="M6337" t="s">
        <v>28</v>
      </c>
      <c r="N6337" t="s">
        <v>18</v>
      </c>
      <c r="O6337">
        <v>0</v>
      </c>
      <c r="P6337">
        <v>0</v>
      </c>
    </row>
    <row r="6338" spans="4:16">
      <c r="D6338">
        <v>143</v>
      </c>
      <c r="E6338" t="s">
        <v>13</v>
      </c>
      <c r="F6338" t="b">
        <v>1</v>
      </c>
      <c r="G6338">
        <v>3.48</v>
      </c>
      <c r="H6338" t="s">
        <v>25</v>
      </c>
      <c r="I6338" t="s">
        <v>23</v>
      </c>
      <c r="J6338">
        <v>780</v>
      </c>
      <c r="K6338">
        <v>5</v>
      </c>
      <c r="L6338" t="s">
        <v>32</v>
      </c>
      <c r="M6338" t="s">
        <v>17</v>
      </c>
      <c r="N6338" t="s">
        <v>18</v>
      </c>
      <c r="O6338">
        <v>0</v>
      </c>
      <c r="P6338">
        <v>75000</v>
      </c>
    </row>
    <row r="6339" spans="4:16">
      <c r="D6339">
        <v>144</v>
      </c>
      <c r="E6339" t="s">
        <v>19</v>
      </c>
      <c r="F6339" t="b">
        <v>0</v>
      </c>
      <c r="G6339">
        <v>3.1</v>
      </c>
      <c r="H6339" t="s">
        <v>25</v>
      </c>
      <c r="I6339" t="s">
        <v>15</v>
      </c>
      <c r="J6339">
        <v>570</v>
      </c>
      <c r="K6339">
        <v>5</v>
      </c>
      <c r="L6339" t="s">
        <v>31</v>
      </c>
      <c r="M6339" t="s">
        <v>28</v>
      </c>
      <c r="N6339" t="s">
        <v>18</v>
      </c>
      <c r="O6339">
        <v>0</v>
      </c>
      <c r="P6339">
        <v>0</v>
      </c>
    </row>
    <row r="6340" spans="4:16">
      <c r="D6340">
        <v>145</v>
      </c>
      <c r="E6340" t="s">
        <v>19</v>
      </c>
      <c r="F6340" t="b">
        <v>0</v>
      </c>
      <c r="G6340">
        <v>2.95</v>
      </c>
      <c r="H6340" t="s">
        <v>14</v>
      </c>
      <c r="I6340" t="s">
        <v>15</v>
      </c>
      <c r="J6340">
        <v>590</v>
      </c>
      <c r="K6340">
        <v>5</v>
      </c>
      <c r="L6340" t="s">
        <v>22</v>
      </c>
      <c r="M6340" t="s">
        <v>28</v>
      </c>
      <c r="N6340" t="s">
        <v>18</v>
      </c>
      <c r="O6340">
        <v>0</v>
      </c>
      <c r="P6340">
        <v>0</v>
      </c>
    </row>
    <row r="6341" spans="4:16">
      <c r="D6341">
        <v>146</v>
      </c>
      <c r="E6341" t="s">
        <v>19</v>
      </c>
      <c r="F6341" t="b">
        <v>0</v>
      </c>
      <c r="G6341">
        <v>3.32</v>
      </c>
      <c r="H6341" t="s">
        <v>20</v>
      </c>
      <c r="I6341" t="s">
        <v>29</v>
      </c>
      <c r="J6341">
        <v>570</v>
      </c>
      <c r="K6341">
        <v>6</v>
      </c>
      <c r="L6341" t="s">
        <v>24</v>
      </c>
      <c r="M6341" t="s">
        <v>28</v>
      </c>
      <c r="N6341" t="s">
        <v>18</v>
      </c>
      <c r="O6341">
        <v>0</v>
      </c>
      <c r="P6341">
        <v>0</v>
      </c>
    </row>
    <row r="6342" spans="4:16">
      <c r="D6342">
        <v>147</v>
      </c>
      <c r="E6342" t="s">
        <v>19</v>
      </c>
      <c r="F6342" t="b">
        <v>0</v>
      </c>
      <c r="G6342">
        <v>3.24</v>
      </c>
      <c r="H6342" t="s">
        <v>20</v>
      </c>
      <c r="I6342" t="s">
        <v>21</v>
      </c>
      <c r="J6342">
        <v>660</v>
      </c>
      <c r="K6342">
        <v>7</v>
      </c>
      <c r="L6342" t="s">
        <v>22</v>
      </c>
      <c r="M6342" t="s">
        <v>17</v>
      </c>
      <c r="N6342" t="s">
        <v>18</v>
      </c>
      <c r="O6342">
        <v>0</v>
      </c>
      <c r="P6342">
        <v>75000</v>
      </c>
    </row>
    <row r="6343" spans="4:16">
      <c r="D6343">
        <v>148</v>
      </c>
      <c r="E6343" t="s">
        <v>13</v>
      </c>
      <c r="F6343" t="b">
        <v>0</v>
      </c>
      <c r="G6343">
        <v>3.21</v>
      </c>
      <c r="H6343" t="s">
        <v>25</v>
      </c>
      <c r="I6343" t="s">
        <v>21</v>
      </c>
      <c r="J6343">
        <v>580</v>
      </c>
      <c r="K6343">
        <v>6</v>
      </c>
      <c r="L6343" t="s">
        <v>16</v>
      </c>
      <c r="M6343" t="s">
        <v>28</v>
      </c>
      <c r="N6343" t="s">
        <v>18</v>
      </c>
      <c r="O6343">
        <v>0</v>
      </c>
      <c r="P6343">
        <v>0</v>
      </c>
    </row>
    <row r="6344" spans="4:16">
      <c r="D6344">
        <v>149</v>
      </c>
      <c r="E6344" t="s">
        <v>19</v>
      </c>
      <c r="F6344" t="b">
        <v>0</v>
      </c>
      <c r="G6344">
        <v>3.32</v>
      </c>
      <c r="H6344" t="s">
        <v>20</v>
      </c>
      <c r="I6344" t="s">
        <v>15</v>
      </c>
      <c r="J6344">
        <v>660</v>
      </c>
      <c r="K6344">
        <v>4</v>
      </c>
      <c r="L6344" t="s">
        <v>34</v>
      </c>
      <c r="M6344" t="s">
        <v>17</v>
      </c>
      <c r="N6344" t="s">
        <v>18</v>
      </c>
      <c r="O6344">
        <v>0</v>
      </c>
      <c r="P6344">
        <v>75000</v>
      </c>
    </row>
    <row r="6345" spans="4:16">
      <c r="D6345">
        <v>150</v>
      </c>
      <c r="E6345" t="s">
        <v>19</v>
      </c>
      <c r="F6345" t="b">
        <v>0</v>
      </c>
      <c r="G6345">
        <v>3.2</v>
      </c>
      <c r="H6345" t="s">
        <v>20</v>
      </c>
      <c r="I6345" t="s">
        <v>26</v>
      </c>
      <c r="J6345">
        <v>630</v>
      </c>
      <c r="K6345">
        <v>6</v>
      </c>
      <c r="L6345" t="s">
        <v>24</v>
      </c>
      <c r="M6345" t="s">
        <v>17</v>
      </c>
      <c r="N6345" t="s">
        <v>18</v>
      </c>
      <c r="O6345">
        <v>0</v>
      </c>
      <c r="P6345">
        <v>75000</v>
      </c>
    </row>
    <row r="6346" spans="4:16">
      <c r="D6346">
        <v>151</v>
      </c>
      <c r="E6346" t="s">
        <v>19</v>
      </c>
      <c r="F6346" t="b">
        <v>0</v>
      </c>
      <c r="G6346">
        <v>3.37</v>
      </c>
      <c r="H6346" t="s">
        <v>14</v>
      </c>
      <c r="I6346" t="s">
        <v>15</v>
      </c>
      <c r="J6346">
        <v>710</v>
      </c>
      <c r="K6346">
        <v>5</v>
      </c>
      <c r="L6346" t="s">
        <v>24</v>
      </c>
      <c r="M6346" t="s">
        <v>17</v>
      </c>
      <c r="N6346" t="s">
        <v>18</v>
      </c>
      <c r="O6346">
        <v>0</v>
      </c>
      <c r="P6346">
        <v>75000</v>
      </c>
    </row>
    <row r="6347" spans="4:16">
      <c r="D6347">
        <v>152</v>
      </c>
      <c r="E6347" t="s">
        <v>19</v>
      </c>
      <c r="F6347" t="b">
        <v>0</v>
      </c>
      <c r="G6347">
        <v>3.14</v>
      </c>
      <c r="H6347" t="s">
        <v>20</v>
      </c>
      <c r="I6347" t="s">
        <v>15</v>
      </c>
      <c r="J6347">
        <v>620</v>
      </c>
      <c r="K6347">
        <v>5</v>
      </c>
      <c r="L6347" t="s">
        <v>24</v>
      </c>
      <c r="M6347" t="s">
        <v>17</v>
      </c>
      <c r="N6347" t="s">
        <v>18</v>
      </c>
      <c r="O6347">
        <v>0</v>
      </c>
      <c r="P6347">
        <v>75000</v>
      </c>
    </row>
    <row r="6348" spans="4:16">
      <c r="D6348">
        <v>153</v>
      </c>
      <c r="E6348" t="s">
        <v>13</v>
      </c>
      <c r="F6348" t="b">
        <v>1</v>
      </c>
      <c r="G6348">
        <v>3.32</v>
      </c>
      <c r="H6348" t="s">
        <v>20</v>
      </c>
      <c r="I6348" t="s">
        <v>23</v>
      </c>
      <c r="J6348">
        <v>650</v>
      </c>
      <c r="K6348">
        <v>5</v>
      </c>
      <c r="L6348" t="s">
        <v>38</v>
      </c>
      <c r="M6348" t="s">
        <v>17</v>
      </c>
      <c r="N6348" t="s">
        <v>18</v>
      </c>
      <c r="O6348">
        <v>0</v>
      </c>
      <c r="P6348">
        <v>75000</v>
      </c>
    </row>
    <row r="6349" spans="4:16">
      <c r="D6349">
        <v>154</v>
      </c>
      <c r="E6349" t="s">
        <v>13</v>
      </c>
      <c r="F6349" t="b">
        <v>1</v>
      </c>
      <c r="G6349">
        <v>3.13</v>
      </c>
      <c r="H6349" t="s">
        <v>14</v>
      </c>
      <c r="I6349" t="s">
        <v>23</v>
      </c>
      <c r="J6349">
        <v>580</v>
      </c>
      <c r="K6349">
        <v>4</v>
      </c>
      <c r="L6349" t="s">
        <v>27</v>
      </c>
      <c r="M6349" t="s">
        <v>28</v>
      </c>
      <c r="N6349" t="s">
        <v>18</v>
      </c>
      <c r="O6349">
        <v>0</v>
      </c>
      <c r="P6349">
        <v>0</v>
      </c>
    </row>
    <row r="6350" spans="4:16">
      <c r="D6350">
        <v>155</v>
      </c>
      <c r="E6350" t="s">
        <v>13</v>
      </c>
      <c r="F6350" t="b">
        <v>0</v>
      </c>
      <c r="G6350">
        <v>3.55</v>
      </c>
      <c r="H6350" t="s">
        <v>20</v>
      </c>
      <c r="I6350" t="s">
        <v>15</v>
      </c>
      <c r="J6350">
        <v>680</v>
      </c>
      <c r="K6350">
        <v>6</v>
      </c>
      <c r="L6350" t="s">
        <v>32</v>
      </c>
      <c r="M6350" t="s">
        <v>17</v>
      </c>
      <c r="N6350" t="s">
        <v>18</v>
      </c>
      <c r="O6350">
        <v>0</v>
      </c>
      <c r="P6350">
        <v>75000</v>
      </c>
    </row>
    <row r="6351" spans="4:16">
      <c r="D6351">
        <v>156</v>
      </c>
      <c r="E6351" t="s">
        <v>19</v>
      </c>
      <c r="F6351" t="b">
        <v>0</v>
      </c>
      <c r="G6351">
        <v>3.22</v>
      </c>
      <c r="H6351" t="s">
        <v>25</v>
      </c>
      <c r="I6351" t="s">
        <v>29</v>
      </c>
      <c r="J6351">
        <v>620</v>
      </c>
      <c r="K6351">
        <v>5</v>
      </c>
      <c r="L6351" t="s">
        <v>32</v>
      </c>
      <c r="M6351" t="s">
        <v>17</v>
      </c>
      <c r="N6351" t="s">
        <v>18</v>
      </c>
      <c r="O6351">
        <v>0</v>
      </c>
      <c r="P6351">
        <v>75000</v>
      </c>
    </row>
    <row r="6352" spans="4:16">
      <c r="D6352">
        <v>157</v>
      </c>
      <c r="E6352" t="s">
        <v>19</v>
      </c>
      <c r="F6352" t="b">
        <v>1</v>
      </c>
      <c r="G6352">
        <v>3.42</v>
      </c>
      <c r="H6352" t="s">
        <v>25</v>
      </c>
      <c r="I6352" t="s">
        <v>23</v>
      </c>
      <c r="J6352">
        <v>630</v>
      </c>
      <c r="K6352">
        <v>6</v>
      </c>
      <c r="L6352" t="s">
        <v>16</v>
      </c>
      <c r="M6352" t="s">
        <v>17</v>
      </c>
      <c r="N6352" t="s">
        <v>18</v>
      </c>
      <c r="O6352">
        <v>0</v>
      </c>
      <c r="P6352">
        <v>75000</v>
      </c>
    </row>
    <row r="6353" spans="4:16">
      <c r="D6353">
        <v>158</v>
      </c>
      <c r="E6353" t="s">
        <v>13</v>
      </c>
      <c r="F6353" t="b">
        <v>0</v>
      </c>
      <c r="G6353">
        <v>3.18</v>
      </c>
      <c r="H6353" t="s">
        <v>25</v>
      </c>
      <c r="I6353" t="s">
        <v>15</v>
      </c>
      <c r="J6353">
        <v>650</v>
      </c>
      <c r="K6353">
        <v>6</v>
      </c>
      <c r="L6353" t="s">
        <v>31</v>
      </c>
      <c r="M6353" t="s">
        <v>17</v>
      </c>
      <c r="N6353" t="s">
        <v>18</v>
      </c>
      <c r="O6353">
        <v>0</v>
      </c>
      <c r="P6353">
        <v>75000</v>
      </c>
    </row>
    <row r="6354" spans="4:16">
      <c r="D6354">
        <v>159</v>
      </c>
      <c r="E6354" t="s">
        <v>19</v>
      </c>
      <c r="F6354" t="b">
        <v>1</v>
      </c>
      <c r="G6354">
        <v>3.14</v>
      </c>
      <c r="H6354" t="s">
        <v>25</v>
      </c>
      <c r="I6354" t="s">
        <v>23</v>
      </c>
      <c r="J6354">
        <v>620</v>
      </c>
      <c r="K6354">
        <v>6</v>
      </c>
      <c r="L6354" t="s">
        <v>31</v>
      </c>
      <c r="M6354" t="s">
        <v>17</v>
      </c>
      <c r="N6354" t="s">
        <v>18</v>
      </c>
      <c r="O6354">
        <v>0</v>
      </c>
      <c r="P6354">
        <v>75000</v>
      </c>
    </row>
    <row r="6355" spans="4:16">
      <c r="D6355">
        <v>160</v>
      </c>
      <c r="E6355" t="s">
        <v>19</v>
      </c>
      <c r="F6355" t="b">
        <v>1</v>
      </c>
      <c r="G6355">
        <v>3.24</v>
      </c>
      <c r="H6355" t="s">
        <v>20</v>
      </c>
      <c r="I6355" t="s">
        <v>23</v>
      </c>
      <c r="J6355">
        <v>680</v>
      </c>
      <c r="K6355">
        <v>7</v>
      </c>
      <c r="L6355" t="s">
        <v>32</v>
      </c>
      <c r="M6355" t="s">
        <v>17</v>
      </c>
      <c r="N6355" t="s">
        <v>18</v>
      </c>
      <c r="O6355">
        <v>0</v>
      </c>
      <c r="P6355">
        <v>75000</v>
      </c>
    </row>
    <row r="6356" spans="4:16">
      <c r="D6356">
        <v>161</v>
      </c>
      <c r="E6356" t="s">
        <v>19</v>
      </c>
      <c r="F6356" t="b">
        <v>0</v>
      </c>
      <c r="G6356">
        <v>3.3</v>
      </c>
      <c r="H6356" t="s">
        <v>14</v>
      </c>
      <c r="I6356" t="s">
        <v>29</v>
      </c>
      <c r="J6356">
        <v>630</v>
      </c>
      <c r="K6356">
        <v>3</v>
      </c>
      <c r="L6356" t="s">
        <v>32</v>
      </c>
      <c r="M6356" t="s">
        <v>17</v>
      </c>
      <c r="N6356" t="s">
        <v>18</v>
      </c>
      <c r="O6356">
        <v>0</v>
      </c>
      <c r="P6356">
        <v>75000</v>
      </c>
    </row>
    <row r="6357" spans="4:16">
      <c r="D6357">
        <v>162</v>
      </c>
      <c r="E6357" t="s">
        <v>13</v>
      </c>
      <c r="F6357" t="b">
        <v>0</v>
      </c>
      <c r="G6357">
        <v>3.2</v>
      </c>
      <c r="H6357" t="s">
        <v>25</v>
      </c>
      <c r="I6357" t="s">
        <v>29</v>
      </c>
      <c r="J6357">
        <v>610</v>
      </c>
      <c r="K6357">
        <v>4</v>
      </c>
      <c r="L6357" t="s">
        <v>27</v>
      </c>
      <c r="M6357" t="s">
        <v>17</v>
      </c>
      <c r="N6357" t="s">
        <v>18</v>
      </c>
      <c r="O6357">
        <v>0</v>
      </c>
      <c r="P6357">
        <v>75000</v>
      </c>
    </row>
    <row r="6358" spans="4:16">
      <c r="D6358">
        <v>163</v>
      </c>
      <c r="E6358" t="s">
        <v>19</v>
      </c>
      <c r="F6358" t="b">
        <v>0</v>
      </c>
      <c r="G6358">
        <v>3.41</v>
      </c>
      <c r="H6358" t="s">
        <v>20</v>
      </c>
      <c r="I6358" t="s">
        <v>21</v>
      </c>
      <c r="J6358">
        <v>710</v>
      </c>
      <c r="K6358">
        <v>4</v>
      </c>
      <c r="L6358" t="s">
        <v>32</v>
      </c>
      <c r="M6358" t="s">
        <v>17</v>
      </c>
      <c r="N6358" t="s">
        <v>18</v>
      </c>
      <c r="O6358">
        <v>0</v>
      </c>
      <c r="P6358">
        <v>75000</v>
      </c>
    </row>
    <row r="6359" spans="4:16">
      <c r="D6359">
        <v>164</v>
      </c>
      <c r="E6359" t="s">
        <v>19</v>
      </c>
      <c r="F6359" t="b">
        <v>1</v>
      </c>
      <c r="G6359">
        <v>3.03</v>
      </c>
      <c r="H6359" t="s">
        <v>25</v>
      </c>
      <c r="I6359" t="s">
        <v>23</v>
      </c>
      <c r="J6359">
        <v>570</v>
      </c>
      <c r="K6359">
        <v>5</v>
      </c>
      <c r="L6359" t="s">
        <v>27</v>
      </c>
      <c r="M6359" t="s">
        <v>28</v>
      </c>
      <c r="N6359" t="s">
        <v>18</v>
      </c>
      <c r="O6359">
        <v>0</v>
      </c>
      <c r="P6359">
        <v>0</v>
      </c>
    </row>
    <row r="6360" spans="4:16">
      <c r="D6360">
        <v>165</v>
      </c>
      <c r="E6360" t="s">
        <v>19</v>
      </c>
      <c r="F6360" t="b">
        <v>0</v>
      </c>
      <c r="G6360">
        <v>3.3</v>
      </c>
      <c r="H6360" t="s">
        <v>20</v>
      </c>
      <c r="I6360" t="s">
        <v>15</v>
      </c>
      <c r="J6360">
        <v>640</v>
      </c>
      <c r="K6360">
        <v>9</v>
      </c>
      <c r="L6360" t="s">
        <v>27</v>
      </c>
      <c r="M6360" t="s">
        <v>17</v>
      </c>
      <c r="N6360" t="s">
        <v>18</v>
      </c>
      <c r="O6360">
        <v>0</v>
      </c>
      <c r="P6360">
        <v>75000</v>
      </c>
    </row>
    <row r="6361" spans="4:16">
      <c r="D6361">
        <v>166</v>
      </c>
      <c r="E6361" t="s">
        <v>13</v>
      </c>
      <c r="F6361" t="b">
        <v>0</v>
      </c>
      <c r="G6361">
        <v>3.17</v>
      </c>
      <c r="H6361" t="s">
        <v>25</v>
      </c>
      <c r="I6361" t="s">
        <v>29</v>
      </c>
      <c r="J6361">
        <v>600</v>
      </c>
      <c r="K6361">
        <v>4</v>
      </c>
      <c r="L6361" t="s">
        <v>31</v>
      </c>
      <c r="M6361" t="s">
        <v>28</v>
      </c>
      <c r="N6361" t="s">
        <v>18</v>
      </c>
      <c r="O6361">
        <v>0</v>
      </c>
      <c r="P6361">
        <v>0</v>
      </c>
    </row>
    <row r="6362" spans="4:16">
      <c r="D6362">
        <v>167</v>
      </c>
      <c r="E6362" t="s">
        <v>13</v>
      </c>
      <c r="F6362" t="b">
        <v>0</v>
      </c>
      <c r="G6362">
        <v>3.43</v>
      </c>
      <c r="H6362" t="s">
        <v>14</v>
      </c>
      <c r="I6362" t="s">
        <v>29</v>
      </c>
      <c r="J6362">
        <v>680</v>
      </c>
      <c r="K6362">
        <v>3</v>
      </c>
      <c r="L6362" t="s">
        <v>27</v>
      </c>
      <c r="M6362" t="s">
        <v>17</v>
      </c>
      <c r="N6362" t="s">
        <v>18</v>
      </c>
      <c r="O6362">
        <v>0</v>
      </c>
      <c r="P6362">
        <v>75000</v>
      </c>
    </row>
    <row r="6363" spans="4:16">
      <c r="D6363">
        <v>168</v>
      </c>
      <c r="E6363" t="s">
        <v>19</v>
      </c>
      <c r="F6363" t="b">
        <v>0</v>
      </c>
      <c r="G6363">
        <v>3.36</v>
      </c>
      <c r="H6363" t="s">
        <v>25</v>
      </c>
      <c r="I6363" t="s">
        <v>21</v>
      </c>
      <c r="J6363">
        <v>700</v>
      </c>
      <c r="K6363">
        <v>5</v>
      </c>
      <c r="L6363" t="s">
        <v>32</v>
      </c>
      <c r="M6363" t="s">
        <v>17</v>
      </c>
      <c r="N6363" t="s">
        <v>18</v>
      </c>
      <c r="O6363">
        <v>0</v>
      </c>
      <c r="P6363">
        <v>75000</v>
      </c>
    </row>
    <row r="6364" spans="4:16">
      <c r="D6364">
        <v>169</v>
      </c>
      <c r="E6364" t="s">
        <v>13</v>
      </c>
      <c r="F6364" t="b">
        <v>1</v>
      </c>
      <c r="G6364">
        <v>3.15</v>
      </c>
      <c r="H6364" t="s">
        <v>25</v>
      </c>
      <c r="I6364" t="s">
        <v>23</v>
      </c>
      <c r="J6364">
        <v>650</v>
      </c>
      <c r="K6364">
        <v>5</v>
      </c>
      <c r="L6364" t="s">
        <v>34</v>
      </c>
      <c r="M6364" t="s">
        <v>17</v>
      </c>
      <c r="N6364" t="s">
        <v>18</v>
      </c>
      <c r="O6364">
        <v>0</v>
      </c>
      <c r="P6364">
        <v>75000</v>
      </c>
    </row>
    <row r="6365" spans="4:16">
      <c r="D6365">
        <v>170</v>
      </c>
      <c r="E6365" t="s">
        <v>13</v>
      </c>
      <c r="F6365" t="b">
        <v>0</v>
      </c>
      <c r="G6365">
        <v>3.23</v>
      </c>
      <c r="H6365" t="s">
        <v>14</v>
      </c>
      <c r="I6365" t="s">
        <v>21</v>
      </c>
      <c r="J6365">
        <v>680</v>
      </c>
      <c r="K6365">
        <v>6</v>
      </c>
      <c r="L6365" t="s">
        <v>33</v>
      </c>
      <c r="M6365" t="s">
        <v>17</v>
      </c>
      <c r="N6365" t="s">
        <v>18</v>
      </c>
      <c r="O6365">
        <v>0</v>
      </c>
      <c r="P6365">
        <v>75000</v>
      </c>
    </row>
    <row r="6366" spans="4:16">
      <c r="D6366">
        <v>171</v>
      </c>
      <c r="E6366" t="s">
        <v>13</v>
      </c>
      <c r="F6366" t="b">
        <v>0</v>
      </c>
      <c r="G6366">
        <v>3.36</v>
      </c>
      <c r="H6366" t="s">
        <v>20</v>
      </c>
      <c r="I6366" t="s">
        <v>15</v>
      </c>
      <c r="J6366">
        <v>710</v>
      </c>
      <c r="K6366">
        <v>4</v>
      </c>
      <c r="L6366" t="s">
        <v>37</v>
      </c>
      <c r="M6366" t="s">
        <v>17</v>
      </c>
      <c r="N6366" t="s">
        <v>18</v>
      </c>
      <c r="O6366">
        <v>0</v>
      </c>
      <c r="P6366">
        <v>75000</v>
      </c>
    </row>
    <row r="6367" spans="4:16">
      <c r="D6367">
        <v>172</v>
      </c>
      <c r="E6367" t="s">
        <v>19</v>
      </c>
      <c r="F6367" t="b">
        <v>0</v>
      </c>
      <c r="G6367">
        <v>3</v>
      </c>
      <c r="H6367" t="s">
        <v>25</v>
      </c>
      <c r="I6367" t="s">
        <v>15</v>
      </c>
      <c r="J6367">
        <v>570</v>
      </c>
      <c r="K6367">
        <v>6</v>
      </c>
      <c r="L6367" t="s">
        <v>16</v>
      </c>
      <c r="M6367" t="s">
        <v>28</v>
      </c>
      <c r="N6367" t="s">
        <v>18</v>
      </c>
      <c r="O6367">
        <v>0</v>
      </c>
      <c r="P6367">
        <v>0</v>
      </c>
    </row>
    <row r="6368" spans="4:16">
      <c r="D6368">
        <v>173</v>
      </c>
      <c r="E6368" t="s">
        <v>19</v>
      </c>
      <c r="F6368" t="b">
        <v>0</v>
      </c>
      <c r="G6368">
        <v>3.25</v>
      </c>
      <c r="H6368" t="s">
        <v>20</v>
      </c>
      <c r="I6368" t="s">
        <v>15</v>
      </c>
      <c r="J6368">
        <v>640</v>
      </c>
      <c r="K6368">
        <v>7</v>
      </c>
      <c r="L6368" t="s">
        <v>32</v>
      </c>
      <c r="M6368" t="s">
        <v>17</v>
      </c>
      <c r="N6368" t="s">
        <v>18</v>
      </c>
      <c r="O6368">
        <v>0</v>
      </c>
      <c r="P6368">
        <v>75000</v>
      </c>
    </row>
    <row r="6369" spans="4:16">
      <c r="D6369">
        <v>174</v>
      </c>
      <c r="E6369" t="s">
        <v>19</v>
      </c>
      <c r="F6369" t="b">
        <v>0</v>
      </c>
      <c r="G6369">
        <v>3.15</v>
      </c>
      <c r="H6369" t="s">
        <v>20</v>
      </c>
      <c r="I6369" t="s">
        <v>26</v>
      </c>
      <c r="J6369">
        <v>620</v>
      </c>
      <c r="K6369">
        <v>3</v>
      </c>
      <c r="L6369" t="s">
        <v>32</v>
      </c>
      <c r="M6369" t="s">
        <v>17</v>
      </c>
      <c r="N6369" t="s">
        <v>18</v>
      </c>
      <c r="O6369">
        <v>0</v>
      </c>
      <c r="P6369">
        <v>75000</v>
      </c>
    </row>
    <row r="6370" spans="4:16">
      <c r="D6370">
        <v>175</v>
      </c>
      <c r="E6370" t="s">
        <v>13</v>
      </c>
      <c r="F6370" t="b">
        <v>1</v>
      </c>
      <c r="G6370">
        <v>3.17</v>
      </c>
      <c r="H6370" t="s">
        <v>25</v>
      </c>
      <c r="I6370" t="s">
        <v>23</v>
      </c>
      <c r="J6370">
        <v>630</v>
      </c>
      <c r="K6370">
        <v>6</v>
      </c>
      <c r="L6370" t="s">
        <v>31</v>
      </c>
      <c r="M6370" t="s">
        <v>17</v>
      </c>
      <c r="N6370" t="s">
        <v>18</v>
      </c>
      <c r="O6370">
        <v>0</v>
      </c>
      <c r="P6370">
        <v>75000</v>
      </c>
    </row>
    <row r="6371" spans="4:16">
      <c r="D6371">
        <v>176</v>
      </c>
      <c r="E6371" t="s">
        <v>19</v>
      </c>
      <c r="F6371" t="b">
        <v>0</v>
      </c>
      <c r="G6371">
        <v>2.97</v>
      </c>
      <c r="H6371" t="s">
        <v>25</v>
      </c>
      <c r="I6371" t="s">
        <v>15</v>
      </c>
      <c r="J6371">
        <v>610</v>
      </c>
      <c r="K6371">
        <v>6</v>
      </c>
      <c r="L6371" t="s">
        <v>24</v>
      </c>
      <c r="M6371" t="s">
        <v>17</v>
      </c>
      <c r="N6371" t="s">
        <v>18</v>
      </c>
      <c r="O6371">
        <v>0</v>
      </c>
      <c r="P6371">
        <v>75000</v>
      </c>
    </row>
    <row r="6372" spans="4:16">
      <c r="D6372">
        <v>177</v>
      </c>
      <c r="E6372" t="s">
        <v>13</v>
      </c>
      <c r="F6372" t="b">
        <v>0</v>
      </c>
      <c r="G6372">
        <v>3.25</v>
      </c>
      <c r="H6372" t="s">
        <v>20</v>
      </c>
      <c r="I6372" t="s">
        <v>29</v>
      </c>
      <c r="J6372">
        <v>670</v>
      </c>
      <c r="K6372">
        <v>5</v>
      </c>
      <c r="L6372" t="s">
        <v>27</v>
      </c>
      <c r="M6372" t="s">
        <v>17</v>
      </c>
      <c r="N6372" t="s">
        <v>18</v>
      </c>
      <c r="O6372">
        <v>0</v>
      </c>
      <c r="P6372">
        <v>75000</v>
      </c>
    </row>
    <row r="6373" spans="4:16">
      <c r="D6373">
        <v>178</v>
      </c>
      <c r="E6373" t="s">
        <v>19</v>
      </c>
      <c r="F6373" t="b">
        <v>0</v>
      </c>
      <c r="G6373">
        <v>3.33</v>
      </c>
      <c r="H6373" t="s">
        <v>20</v>
      </c>
      <c r="I6373" t="s">
        <v>30</v>
      </c>
      <c r="J6373">
        <v>640</v>
      </c>
      <c r="K6373">
        <v>3</v>
      </c>
      <c r="L6373" t="s">
        <v>30</v>
      </c>
      <c r="M6373" t="s">
        <v>17</v>
      </c>
      <c r="N6373" t="s">
        <v>18</v>
      </c>
      <c r="O6373">
        <v>0</v>
      </c>
      <c r="P6373">
        <v>75000</v>
      </c>
    </row>
    <row r="6374" spans="4:16">
      <c r="D6374">
        <v>179</v>
      </c>
      <c r="E6374" t="s">
        <v>19</v>
      </c>
      <c r="F6374" t="b">
        <v>0</v>
      </c>
      <c r="G6374">
        <v>3.43</v>
      </c>
      <c r="H6374" t="s">
        <v>14</v>
      </c>
      <c r="I6374" t="s">
        <v>15</v>
      </c>
      <c r="J6374">
        <v>680</v>
      </c>
      <c r="K6374">
        <v>3</v>
      </c>
      <c r="L6374" t="s">
        <v>27</v>
      </c>
      <c r="M6374" t="s">
        <v>17</v>
      </c>
      <c r="N6374" t="s">
        <v>18</v>
      </c>
      <c r="O6374">
        <v>0</v>
      </c>
      <c r="P6374">
        <v>75000</v>
      </c>
    </row>
    <row r="6375" spans="4:16">
      <c r="D6375">
        <v>180</v>
      </c>
      <c r="E6375" t="s">
        <v>19</v>
      </c>
      <c r="F6375" t="b">
        <v>1</v>
      </c>
      <c r="G6375">
        <v>3.17</v>
      </c>
      <c r="H6375" t="s">
        <v>20</v>
      </c>
      <c r="I6375" t="s">
        <v>23</v>
      </c>
      <c r="J6375">
        <v>670</v>
      </c>
      <c r="K6375">
        <v>4</v>
      </c>
      <c r="L6375" t="s">
        <v>24</v>
      </c>
      <c r="M6375" t="s">
        <v>17</v>
      </c>
      <c r="N6375" t="s">
        <v>18</v>
      </c>
      <c r="O6375">
        <v>0</v>
      </c>
      <c r="P6375">
        <v>75000</v>
      </c>
    </row>
    <row r="6376" spans="4:16">
      <c r="D6376">
        <v>181</v>
      </c>
      <c r="E6376" t="s">
        <v>19</v>
      </c>
      <c r="F6376" t="b">
        <v>1</v>
      </c>
      <c r="G6376">
        <v>3.4</v>
      </c>
      <c r="H6376" t="s">
        <v>14</v>
      </c>
      <c r="I6376" t="s">
        <v>23</v>
      </c>
      <c r="J6376">
        <v>750</v>
      </c>
      <c r="K6376">
        <v>4</v>
      </c>
      <c r="L6376" t="s">
        <v>31</v>
      </c>
      <c r="M6376" t="s">
        <v>17</v>
      </c>
      <c r="N6376" t="s">
        <v>18</v>
      </c>
      <c r="O6376">
        <v>0</v>
      </c>
      <c r="P6376">
        <v>75000</v>
      </c>
    </row>
    <row r="6377" spans="4:16">
      <c r="D6377">
        <v>182</v>
      </c>
      <c r="E6377" t="s">
        <v>19</v>
      </c>
      <c r="F6377" t="b">
        <v>0</v>
      </c>
      <c r="G6377">
        <v>3.24</v>
      </c>
      <c r="H6377" t="s">
        <v>25</v>
      </c>
      <c r="I6377" t="s">
        <v>21</v>
      </c>
      <c r="J6377">
        <v>600</v>
      </c>
      <c r="K6377">
        <v>5</v>
      </c>
      <c r="L6377" t="s">
        <v>22</v>
      </c>
      <c r="M6377" t="s">
        <v>28</v>
      </c>
      <c r="N6377" t="s">
        <v>18</v>
      </c>
      <c r="O6377">
        <v>0</v>
      </c>
      <c r="P6377">
        <v>0</v>
      </c>
    </row>
    <row r="6378" spans="4:16">
      <c r="D6378">
        <v>183</v>
      </c>
      <c r="E6378" t="s">
        <v>19</v>
      </c>
      <c r="F6378" t="b">
        <v>0</v>
      </c>
      <c r="G6378">
        <v>3.34</v>
      </c>
      <c r="H6378" t="s">
        <v>20</v>
      </c>
      <c r="I6378" t="s">
        <v>29</v>
      </c>
      <c r="J6378">
        <v>700</v>
      </c>
      <c r="K6378">
        <v>5</v>
      </c>
      <c r="L6378" t="s">
        <v>27</v>
      </c>
      <c r="M6378" t="s">
        <v>17</v>
      </c>
      <c r="N6378" t="s">
        <v>18</v>
      </c>
      <c r="O6378">
        <v>0</v>
      </c>
      <c r="P6378">
        <v>75000</v>
      </c>
    </row>
    <row r="6379" spans="4:16">
      <c r="D6379">
        <v>184</v>
      </c>
      <c r="E6379" t="s">
        <v>19</v>
      </c>
      <c r="F6379" t="b">
        <v>1</v>
      </c>
      <c r="G6379">
        <v>3.29</v>
      </c>
      <c r="H6379" t="s">
        <v>20</v>
      </c>
      <c r="I6379" t="s">
        <v>23</v>
      </c>
      <c r="J6379">
        <v>660</v>
      </c>
      <c r="K6379">
        <v>6</v>
      </c>
      <c r="L6379" t="s">
        <v>36</v>
      </c>
      <c r="M6379" t="s">
        <v>17</v>
      </c>
      <c r="N6379" t="s">
        <v>18</v>
      </c>
      <c r="O6379">
        <v>0</v>
      </c>
      <c r="P6379">
        <v>75000</v>
      </c>
    </row>
    <row r="6380" spans="4:16">
      <c r="D6380">
        <v>185</v>
      </c>
      <c r="E6380" t="s">
        <v>19</v>
      </c>
      <c r="F6380" t="b">
        <v>1</v>
      </c>
      <c r="G6380">
        <v>3.04</v>
      </c>
      <c r="H6380" t="s">
        <v>14</v>
      </c>
      <c r="I6380" t="s">
        <v>23</v>
      </c>
      <c r="J6380">
        <v>660</v>
      </c>
      <c r="K6380">
        <v>6</v>
      </c>
      <c r="L6380" t="s">
        <v>31</v>
      </c>
      <c r="M6380" t="s">
        <v>17</v>
      </c>
      <c r="N6380" t="s">
        <v>18</v>
      </c>
      <c r="O6380">
        <v>0</v>
      </c>
      <c r="P6380">
        <v>75000</v>
      </c>
    </row>
    <row r="6381" spans="4:16">
      <c r="D6381">
        <v>186</v>
      </c>
      <c r="E6381" t="s">
        <v>19</v>
      </c>
      <c r="F6381" t="b">
        <v>1</v>
      </c>
      <c r="G6381">
        <v>3.4</v>
      </c>
      <c r="H6381" t="s">
        <v>20</v>
      </c>
      <c r="I6381" t="s">
        <v>23</v>
      </c>
      <c r="J6381">
        <v>690</v>
      </c>
      <c r="K6381">
        <v>6</v>
      </c>
      <c r="L6381" t="s">
        <v>30</v>
      </c>
      <c r="M6381" t="s">
        <v>17</v>
      </c>
      <c r="N6381" t="s">
        <v>18</v>
      </c>
      <c r="O6381">
        <v>0</v>
      </c>
      <c r="P6381">
        <v>75000</v>
      </c>
    </row>
    <row r="6382" spans="4:16">
      <c r="D6382">
        <v>187</v>
      </c>
      <c r="E6382" t="s">
        <v>19</v>
      </c>
      <c r="F6382" t="b">
        <v>1</v>
      </c>
      <c r="G6382">
        <v>3.01</v>
      </c>
      <c r="H6382" t="s">
        <v>20</v>
      </c>
      <c r="I6382" t="s">
        <v>23</v>
      </c>
      <c r="J6382">
        <v>670</v>
      </c>
      <c r="K6382">
        <v>6</v>
      </c>
      <c r="L6382" t="s">
        <v>24</v>
      </c>
      <c r="M6382" t="s">
        <v>17</v>
      </c>
      <c r="N6382" t="s">
        <v>18</v>
      </c>
      <c r="O6382">
        <v>0</v>
      </c>
      <c r="P6382">
        <v>75000</v>
      </c>
    </row>
    <row r="6383" spans="4:16">
      <c r="D6383">
        <v>188</v>
      </c>
      <c r="E6383" t="s">
        <v>19</v>
      </c>
      <c r="F6383" t="b">
        <v>0</v>
      </c>
      <c r="G6383">
        <v>3.54</v>
      </c>
      <c r="H6383" t="s">
        <v>25</v>
      </c>
      <c r="I6383" t="s">
        <v>26</v>
      </c>
      <c r="J6383">
        <v>700</v>
      </c>
      <c r="K6383">
        <v>5</v>
      </c>
      <c r="L6383" t="s">
        <v>30</v>
      </c>
      <c r="M6383" t="s">
        <v>17</v>
      </c>
      <c r="N6383" t="s">
        <v>18</v>
      </c>
      <c r="O6383">
        <v>0</v>
      </c>
      <c r="P6383">
        <v>75000</v>
      </c>
    </row>
    <row r="6384" spans="4:16">
      <c r="D6384">
        <v>189</v>
      </c>
      <c r="E6384" t="s">
        <v>19</v>
      </c>
      <c r="F6384" t="b">
        <v>0</v>
      </c>
      <c r="G6384">
        <v>3.23</v>
      </c>
      <c r="H6384" t="s">
        <v>25</v>
      </c>
      <c r="I6384" t="s">
        <v>29</v>
      </c>
      <c r="J6384">
        <v>710</v>
      </c>
      <c r="K6384">
        <v>6</v>
      </c>
      <c r="L6384" t="s">
        <v>32</v>
      </c>
      <c r="M6384" t="s">
        <v>17</v>
      </c>
      <c r="N6384" t="s">
        <v>18</v>
      </c>
      <c r="O6384">
        <v>0</v>
      </c>
      <c r="P6384">
        <v>75000</v>
      </c>
    </row>
    <row r="6385" spans="4:16">
      <c r="D6385">
        <v>190</v>
      </c>
      <c r="E6385" t="s">
        <v>19</v>
      </c>
      <c r="F6385" t="b">
        <v>1</v>
      </c>
      <c r="G6385">
        <v>3.15</v>
      </c>
      <c r="H6385" t="s">
        <v>20</v>
      </c>
      <c r="I6385" t="s">
        <v>23</v>
      </c>
      <c r="J6385">
        <v>650</v>
      </c>
      <c r="K6385">
        <v>6</v>
      </c>
      <c r="L6385" t="s">
        <v>27</v>
      </c>
      <c r="M6385" t="s">
        <v>17</v>
      </c>
      <c r="N6385" t="s">
        <v>18</v>
      </c>
      <c r="O6385">
        <v>0</v>
      </c>
      <c r="P6385">
        <v>75000</v>
      </c>
    </row>
    <row r="6386" spans="4:16">
      <c r="D6386">
        <v>191</v>
      </c>
      <c r="E6386" t="s">
        <v>13</v>
      </c>
      <c r="F6386" t="b">
        <v>0</v>
      </c>
      <c r="G6386">
        <v>3.32</v>
      </c>
      <c r="H6386" t="s">
        <v>20</v>
      </c>
      <c r="I6386" t="s">
        <v>29</v>
      </c>
      <c r="J6386">
        <v>730</v>
      </c>
      <c r="K6386">
        <v>5</v>
      </c>
      <c r="L6386" t="s">
        <v>31</v>
      </c>
      <c r="M6386" t="s">
        <v>17</v>
      </c>
      <c r="N6386" t="s">
        <v>18</v>
      </c>
      <c r="O6386">
        <v>0</v>
      </c>
      <c r="P6386">
        <v>75000</v>
      </c>
    </row>
    <row r="6387" spans="4:16">
      <c r="D6387">
        <v>192</v>
      </c>
      <c r="E6387" t="s">
        <v>19</v>
      </c>
      <c r="F6387" t="b">
        <v>0</v>
      </c>
      <c r="G6387">
        <v>3.47</v>
      </c>
      <c r="H6387" t="s">
        <v>14</v>
      </c>
      <c r="I6387" t="s">
        <v>15</v>
      </c>
      <c r="J6387">
        <v>690</v>
      </c>
      <c r="K6387">
        <v>7</v>
      </c>
      <c r="L6387" t="s">
        <v>22</v>
      </c>
      <c r="M6387" t="s">
        <v>17</v>
      </c>
      <c r="N6387" t="s">
        <v>18</v>
      </c>
      <c r="O6387">
        <v>0</v>
      </c>
      <c r="P6387">
        <v>75000</v>
      </c>
    </row>
    <row r="6388" spans="4:16">
      <c r="D6388">
        <v>193</v>
      </c>
      <c r="E6388" t="s">
        <v>13</v>
      </c>
      <c r="F6388" t="b">
        <v>0</v>
      </c>
      <c r="G6388">
        <v>3.29</v>
      </c>
      <c r="H6388" t="s">
        <v>14</v>
      </c>
      <c r="I6388" t="s">
        <v>21</v>
      </c>
      <c r="J6388">
        <v>590</v>
      </c>
      <c r="K6388">
        <v>3</v>
      </c>
      <c r="L6388" t="s">
        <v>38</v>
      </c>
      <c r="M6388" t="s">
        <v>28</v>
      </c>
      <c r="N6388" t="s">
        <v>18</v>
      </c>
      <c r="O6388">
        <v>0</v>
      </c>
      <c r="P6388">
        <v>0</v>
      </c>
    </row>
    <row r="6389" spans="4:16">
      <c r="D6389">
        <v>194</v>
      </c>
      <c r="E6389" t="s">
        <v>19</v>
      </c>
      <c r="F6389" t="b">
        <v>0</v>
      </c>
      <c r="G6389">
        <v>3.2</v>
      </c>
      <c r="H6389" t="s">
        <v>25</v>
      </c>
      <c r="I6389" t="s">
        <v>15</v>
      </c>
      <c r="J6389">
        <v>690</v>
      </c>
      <c r="K6389">
        <v>5</v>
      </c>
      <c r="L6389" t="s">
        <v>36</v>
      </c>
      <c r="M6389" t="s">
        <v>17</v>
      </c>
      <c r="N6389" t="s">
        <v>18</v>
      </c>
      <c r="O6389">
        <v>0</v>
      </c>
      <c r="P6389">
        <v>75000</v>
      </c>
    </row>
    <row r="6390" spans="4:16">
      <c r="D6390">
        <v>195</v>
      </c>
      <c r="E6390" t="s">
        <v>13</v>
      </c>
      <c r="F6390" t="b">
        <v>1</v>
      </c>
      <c r="G6390">
        <v>3.48</v>
      </c>
      <c r="H6390" t="s">
        <v>20</v>
      </c>
      <c r="I6390" t="s">
        <v>23</v>
      </c>
      <c r="J6390">
        <v>670</v>
      </c>
      <c r="K6390">
        <v>5</v>
      </c>
      <c r="L6390" t="s">
        <v>16</v>
      </c>
      <c r="M6390" t="s">
        <v>17</v>
      </c>
      <c r="N6390" t="s">
        <v>18</v>
      </c>
      <c r="O6390">
        <v>0</v>
      </c>
      <c r="P6390">
        <v>75000</v>
      </c>
    </row>
    <row r="6391" spans="4:16">
      <c r="D6391">
        <v>196</v>
      </c>
      <c r="E6391" t="s">
        <v>13</v>
      </c>
      <c r="F6391" t="b">
        <v>0</v>
      </c>
      <c r="G6391">
        <v>3.14</v>
      </c>
      <c r="H6391" t="s">
        <v>14</v>
      </c>
      <c r="I6391" t="s">
        <v>29</v>
      </c>
      <c r="J6391">
        <v>600</v>
      </c>
      <c r="K6391">
        <v>3</v>
      </c>
      <c r="L6391" t="s">
        <v>31</v>
      </c>
      <c r="M6391" t="s">
        <v>28</v>
      </c>
      <c r="N6391" t="s">
        <v>18</v>
      </c>
      <c r="O6391">
        <v>0</v>
      </c>
      <c r="P6391">
        <v>0</v>
      </c>
    </row>
    <row r="6392" spans="4:16">
      <c r="D6392">
        <v>197</v>
      </c>
      <c r="E6392" t="s">
        <v>19</v>
      </c>
      <c r="F6392" t="b">
        <v>1</v>
      </c>
      <c r="G6392">
        <v>3.45</v>
      </c>
      <c r="H6392" t="s">
        <v>20</v>
      </c>
      <c r="I6392" t="s">
        <v>23</v>
      </c>
      <c r="J6392">
        <v>620</v>
      </c>
      <c r="K6392">
        <v>5</v>
      </c>
      <c r="L6392" t="s">
        <v>27</v>
      </c>
      <c r="M6392" t="s">
        <v>17</v>
      </c>
      <c r="N6392" t="s">
        <v>18</v>
      </c>
      <c r="O6392">
        <v>0</v>
      </c>
      <c r="P6392">
        <v>75000</v>
      </c>
    </row>
    <row r="6393" spans="4:16">
      <c r="D6393">
        <v>198</v>
      </c>
      <c r="E6393" t="s">
        <v>19</v>
      </c>
      <c r="F6393" t="b">
        <v>0</v>
      </c>
      <c r="G6393">
        <v>3.31</v>
      </c>
      <c r="H6393" t="s">
        <v>25</v>
      </c>
      <c r="I6393" t="s">
        <v>26</v>
      </c>
      <c r="J6393">
        <v>620</v>
      </c>
      <c r="K6393">
        <v>3</v>
      </c>
      <c r="L6393" t="s">
        <v>32</v>
      </c>
      <c r="M6393" t="s">
        <v>17</v>
      </c>
      <c r="N6393" t="s">
        <v>18</v>
      </c>
      <c r="O6393">
        <v>0</v>
      </c>
      <c r="P6393">
        <v>75000</v>
      </c>
    </row>
    <row r="6394" spans="4:16">
      <c r="D6394">
        <v>199</v>
      </c>
      <c r="E6394" t="s">
        <v>13</v>
      </c>
      <c r="F6394" t="b">
        <v>0</v>
      </c>
      <c r="G6394">
        <v>3.6</v>
      </c>
      <c r="H6394" t="s">
        <v>20</v>
      </c>
      <c r="I6394" t="s">
        <v>30</v>
      </c>
      <c r="J6394">
        <v>670</v>
      </c>
      <c r="K6394">
        <v>5</v>
      </c>
      <c r="L6394" t="s">
        <v>27</v>
      </c>
      <c r="M6394" t="s">
        <v>17</v>
      </c>
      <c r="N6394" t="s">
        <v>18</v>
      </c>
      <c r="O6394">
        <v>0</v>
      </c>
      <c r="P6394">
        <v>75000</v>
      </c>
    </row>
    <row r="6395" spans="4:16">
      <c r="D6395">
        <v>200</v>
      </c>
      <c r="E6395" t="s">
        <v>19</v>
      </c>
      <c r="F6395" t="b">
        <v>0</v>
      </c>
      <c r="G6395">
        <v>3.5</v>
      </c>
      <c r="H6395" t="s">
        <v>25</v>
      </c>
      <c r="I6395" t="s">
        <v>26</v>
      </c>
      <c r="J6395">
        <v>700</v>
      </c>
      <c r="K6395">
        <v>6</v>
      </c>
      <c r="L6395" t="s">
        <v>22</v>
      </c>
      <c r="M6395" t="s">
        <v>17</v>
      </c>
      <c r="N6395" t="s">
        <v>18</v>
      </c>
      <c r="O6395">
        <v>0</v>
      </c>
      <c r="P6395">
        <v>75000</v>
      </c>
    </row>
    <row r="6396" spans="4:16">
      <c r="D6396">
        <v>201</v>
      </c>
      <c r="E6396" t="s">
        <v>19</v>
      </c>
      <c r="F6396" t="b">
        <v>0</v>
      </c>
      <c r="G6396">
        <v>3.61</v>
      </c>
      <c r="H6396" t="s">
        <v>14</v>
      </c>
      <c r="I6396" t="s">
        <v>26</v>
      </c>
      <c r="J6396">
        <v>690</v>
      </c>
      <c r="K6396">
        <v>5</v>
      </c>
      <c r="L6396" t="s">
        <v>24</v>
      </c>
      <c r="M6396" t="s">
        <v>17</v>
      </c>
      <c r="N6396" t="s">
        <v>18</v>
      </c>
      <c r="O6396">
        <v>0</v>
      </c>
      <c r="P6396">
        <v>75000</v>
      </c>
    </row>
    <row r="6397" spans="4:16">
      <c r="D6397">
        <v>202</v>
      </c>
      <c r="E6397" t="s">
        <v>19</v>
      </c>
      <c r="F6397" t="b">
        <v>0</v>
      </c>
      <c r="G6397">
        <v>3.11</v>
      </c>
      <c r="H6397" t="s">
        <v>25</v>
      </c>
      <c r="I6397" t="s">
        <v>21</v>
      </c>
      <c r="J6397">
        <v>650</v>
      </c>
      <c r="K6397">
        <v>5</v>
      </c>
      <c r="L6397" t="s">
        <v>16</v>
      </c>
      <c r="M6397" t="s">
        <v>17</v>
      </c>
      <c r="N6397" t="s">
        <v>18</v>
      </c>
      <c r="O6397">
        <v>0</v>
      </c>
      <c r="P6397">
        <v>75000</v>
      </c>
    </row>
    <row r="6398" spans="4:16">
      <c r="D6398">
        <v>203</v>
      </c>
      <c r="E6398" t="s">
        <v>19</v>
      </c>
      <c r="F6398" t="b">
        <v>1</v>
      </c>
      <c r="G6398">
        <v>3.1</v>
      </c>
      <c r="H6398" t="s">
        <v>20</v>
      </c>
      <c r="I6398" t="s">
        <v>23</v>
      </c>
      <c r="J6398">
        <v>580</v>
      </c>
      <c r="K6398">
        <v>6</v>
      </c>
      <c r="L6398" t="s">
        <v>27</v>
      </c>
      <c r="M6398" t="s">
        <v>28</v>
      </c>
      <c r="N6398" t="s">
        <v>18</v>
      </c>
      <c r="O6398">
        <v>0</v>
      </c>
      <c r="P6398">
        <v>0</v>
      </c>
    </row>
    <row r="6399" spans="4:16">
      <c r="D6399">
        <v>204</v>
      </c>
      <c r="E6399" t="s">
        <v>19</v>
      </c>
      <c r="F6399" t="b">
        <v>1</v>
      </c>
      <c r="G6399">
        <v>3.06</v>
      </c>
      <c r="H6399" t="s">
        <v>25</v>
      </c>
      <c r="I6399" t="s">
        <v>23</v>
      </c>
      <c r="J6399">
        <v>620</v>
      </c>
      <c r="K6399">
        <v>6</v>
      </c>
      <c r="L6399" t="s">
        <v>31</v>
      </c>
      <c r="M6399" t="s">
        <v>17</v>
      </c>
      <c r="N6399" t="s">
        <v>18</v>
      </c>
      <c r="O6399">
        <v>0</v>
      </c>
      <c r="P6399">
        <v>75000</v>
      </c>
    </row>
    <row r="6400" spans="4:16">
      <c r="D6400">
        <v>205</v>
      </c>
      <c r="E6400" t="s">
        <v>19</v>
      </c>
      <c r="F6400" t="b">
        <v>1</v>
      </c>
      <c r="G6400">
        <v>3.18</v>
      </c>
      <c r="H6400" t="s">
        <v>14</v>
      </c>
      <c r="I6400" t="s">
        <v>23</v>
      </c>
      <c r="J6400">
        <v>630</v>
      </c>
      <c r="K6400">
        <v>3</v>
      </c>
      <c r="L6400" t="s">
        <v>31</v>
      </c>
      <c r="M6400" t="s">
        <v>17</v>
      </c>
      <c r="N6400" t="s">
        <v>18</v>
      </c>
      <c r="O6400">
        <v>0</v>
      </c>
      <c r="P6400">
        <v>75000</v>
      </c>
    </row>
    <row r="6401" spans="4:16">
      <c r="D6401">
        <v>206</v>
      </c>
      <c r="E6401" t="s">
        <v>19</v>
      </c>
      <c r="F6401" t="b">
        <v>0</v>
      </c>
      <c r="G6401">
        <v>3.05</v>
      </c>
      <c r="H6401" t="s">
        <v>20</v>
      </c>
      <c r="I6401" t="s">
        <v>29</v>
      </c>
      <c r="J6401">
        <v>570</v>
      </c>
      <c r="K6401">
        <v>8</v>
      </c>
      <c r="L6401" t="s">
        <v>27</v>
      </c>
      <c r="M6401" t="s">
        <v>28</v>
      </c>
      <c r="N6401" t="s">
        <v>18</v>
      </c>
      <c r="O6401">
        <v>0</v>
      </c>
      <c r="P6401">
        <v>0</v>
      </c>
    </row>
    <row r="6402" spans="4:16">
      <c r="D6402">
        <v>207</v>
      </c>
      <c r="E6402" t="s">
        <v>19</v>
      </c>
      <c r="F6402" t="b">
        <v>0</v>
      </c>
      <c r="G6402">
        <v>3.45</v>
      </c>
      <c r="H6402" t="s">
        <v>20</v>
      </c>
      <c r="I6402" t="s">
        <v>30</v>
      </c>
      <c r="J6402">
        <v>700</v>
      </c>
      <c r="K6402">
        <v>6</v>
      </c>
      <c r="L6402" t="s">
        <v>27</v>
      </c>
      <c r="M6402" t="s">
        <v>17</v>
      </c>
      <c r="N6402" t="s">
        <v>18</v>
      </c>
      <c r="O6402">
        <v>0</v>
      </c>
      <c r="P6402">
        <v>75000</v>
      </c>
    </row>
    <row r="6403" spans="4:16">
      <c r="D6403">
        <v>208</v>
      </c>
      <c r="E6403" t="s">
        <v>13</v>
      </c>
      <c r="F6403" t="b">
        <v>1</v>
      </c>
      <c r="G6403">
        <v>3.26</v>
      </c>
      <c r="H6403" t="s">
        <v>14</v>
      </c>
      <c r="I6403" t="s">
        <v>23</v>
      </c>
      <c r="J6403">
        <v>630</v>
      </c>
      <c r="K6403">
        <v>6</v>
      </c>
      <c r="L6403" t="s">
        <v>27</v>
      </c>
      <c r="M6403" t="s">
        <v>17</v>
      </c>
      <c r="N6403" t="s">
        <v>18</v>
      </c>
      <c r="O6403">
        <v>0</v>
      </c>
      <c r="P6403">
        <v>75000</v>
      </c>
    </row>
    <row r="6404" spans="4:16">
      <c r="D6404">
        <v>209</v>
      </c>
      <c r="E6404" t="s">
        <v>19</v>
      </c>
      <c r="F6404" t="b">
        <v>0</v>
      </c>
      <c r="G6404">
        <v>3.35</v>
      </c>
      <c r="H6404" t="s">
        <v>14</v>
      </c>
      <c r="I6404" t="s">
        <v>29</v>
      </c>
      <c r="J6404">
        <v>660</v>
      </c>
      <c r="K6404">
        <v>5</v>
      </c>
      <c r="L6404" t="s">
        <v>27</v>
      </c>
      <c r="M6404" t="s">
        <v>17</v>
      </c>
      <c r="N6404" t="s">
        <v>18</v>
      </c>
      <c r="O6404">
        <v>0</v>
      </c>
      <c r="P6404">
        <v>75000</v>
      </c>
    </row>
    <row r="6405" spans="4:16">
      <c r="D6405">
        <v>210</v>
      </c>
      <c r="E6405" t="s">
        <v>13</v>
      </c>
      <c r="F6405" t="b">
        <v>0</v>
      </c>
      <c r="G6405">
        <v>3.23</v>
      </c>
      <c r="H6405" t="s">
        <v>14</v>
      </c>
      <c r="I6405" t="s">
        <v>29</v>
      </c>
      <c r="J6405">
        <v>670</v>
      </c>
      <c r="K6405">
        <v>5</v>
      </c>
      <c r="L6405" t="s">
        <v>31</v>
      </c>
      <c r="M6405" t="s">
        <v>17</v>
      </c>
      <c r="N6405" t="s">
        <v>18</v>
      </c>
      <c r="O6405">
        <v>0</v>
      </c>
      <c r="P6405">
        <v>75000</v>
      </c>
    </row>
    <row r="6406" spans="4:16">
      <c r="D6406">
        <v>211</v>
      </c>
      <c r="E6406" t="s">
        <v>19</v>
      </c>
      <c r="F6406" t="b">
        <v>1</v>
      </c>
      <c r="G6406">
        <v>3.11</v>
      </c>
      <c r="H6406" t="s">
        <v>14</v>
      </c>
      <c r="I6406" t="s">
        <v>23</v>
      </c>
      <c r="J6406">
        <v>640</v>
      </c>
      <c r="K6406">
        <v>4</v>
      </c>
      <c r="L6406" t="s">
        <v>31</v>
      </c>
      <c r="M6406" t="s">
        <v>17</v>
      </c>
      <c r="N6406" t="s">
        <v>18</v>
      </c>
      <c r="O6406">
        <v>0</v>
      </c>
      <c r="P6406">
        <v>75000</v>
      </c>
    </row>
    <row r="6407" spans="4:16">
      <c r="D6407">
        <v>212</v>
      </c>
      <c r="E6407" t="s">
        <v>13</v>
      </c>
      <c r="F6407" t="b">
        <v>0</v>
      </c>
      <c r="G6407">
        <v>3.44</v>
      </c>
      <c r="H6407" t="s">
        <v>14</v>
      </c>
      <c r="I6407" t="s">
        <v>29</v>
      </c>
      <c r="J6407">
        <v>750</v>
      </c>
      <c r="K6407">
        <v>5</v>
      </c>
      <c r="L6407" t="s">
        <v>24</v>
      </c>
      <c r="M6407" t="s">
        <v>17</v>
      </c>
      <c r="N6407" t="s">
        <v>18</v>
      </c>
      <c r="O6407">
        <v>0</v>
      </c>
      <c r="P6407">
        <v>75000</v>
      </c>
    </row>
    <row r="6408" spans="4:16">
      <c r="D6408">
        <v>213</v>
      </c>
      <c r="E6408" t="s">
        <v>13</v>
      </c>
      <c r="F6408" t="b">
        <v>0</v>
      </c>
      <c r="G6408">
        <v>3.14</v>
      </c>
      <c r="H6408" t="s">
        <v>20</v>
      </c>
      <c r="I6408" t="s">
        <v>21</v>
      </c>
      <c r="J6408">
        <v>580</v>
      </c>
      <c r="K6408">
        <v>5</v>
      </c>
      <c r="L6408" t="s">
        <v>24</v>
      </c>
      <c r="M6408" t="s">
        <v>28</v>
      </c>
      <c r="N6408" t="s">
        <v>18</v>
      </c>
      <c r="O6408">
        <v>0</v>
      </c>
      <c r="P6408">
        <v>0</v>
      </c>
    </row>
    <row r="6409" spans="4:16">
      <c r="D6409">
        <v>214</v>
      </c>
      <c r="E6409" t="s">
        <v>13</v>
      </c>
      <c r="F6409" t="b">
        <v>0</v>
      </c>
      <c r="G6409">
        <v>3.24</v>
      </c>
      <c r="H6409" t="s">
        <v>14</v>
      </c>
      <c r="I6409" t="s">
        <v>29</v>
      </c>
      <c r="J6409">
        <v>660</v>
      </c>
      <c r="K6409">
        <v>6</v>
      </c>
      <c r="L6409" t="s">
        <v>24</v>
      </c>
      <c r="M6409" t="s">
        <v>17</v>
      </c>
      <c r="N6409" t="s">
        <v>18</v>
      </c>
      <c r="O6409">
        <v>0</v>
      </c>
      <c r="P6409">
        <v>75000</v>
      </c>
    </row>
    <row r="6410" spans="4:16">
      <c r="D6410">
        <v>215</v>
      </c>
      <c r="E6410" t="s">
        <v>19</v>
      </c>
      <c r="F6410" t="b">
        <v>1</v>
      </c>
      <c r="G6410">
        <v>3.43</v>
      </c>
      <c r="H6410" t="s">
        <v>20</v>
      </c>
      <c r="I6410" t="s">
        <v>23</v>
      </c>
      <c r="J6410">
        <v>610</v>
      </c>
      <c r="K6410">
        <v>5</v>
      </c>
      <c r="L6410" t="s">
        <v>24</v>
      </c>
      <c r="M6410" t="s">
        <v>17</v>
      </c>
      <c r="N6410" t="s">
        <v>18</v>
      </c>
      <c r="O6410">
        <v>0</v>
      </c>
      <c r="P6410">
        <v>75000</v>
      </c>
    </row>
    <row r="6411" spans="4:16">
      <c r="D6411">
        <v>216</v>
      </c>
      <c r="E6411" t="s">
        <v>19</v>
      </c>
      <c r="F6411" t="b">
        <v>0</v>
      </c>
      <c r="G6411">
        <v>3.27</v>
      </c>
      <c r="H6411" t="s">
        <v>25</v>
      </c>
      <c r="I6411" t="s">
        <v>15</v>
      </c>
      <c r="J6411">
        <v>600</v>
      </c>
      <c r="K6411">
        <v>5</v>
      </c>
      <c r="L6411" t="s">
        <v>32</v>
      </c>
      <c r="M6411" t="s">
        <v>28</v>
      </c>
      <c r="N6411" t="s">
        <v>18</v>
      </c>
      <c r="O6411">
        <v>0</v>
      </c>
      <c r="P6411">
        <v>0</v>
      </c>
    </row>
    <row r="6412" spans="4:16">
      <c r="D6412">
        <v>217</v>
      </c>
      <c r="E6412" t="s">
        <v>19</v>
      </c>
      <c r="F6412" t="b">
        <v>0</v>
      </c>
      <c r="G6412">
        <v>3.41</v>
      </c>
      <c r="H6412" t="s">
        <v>20</v>
      </c>
      <c r="I6412" t="s">
        <v>15</v>
      </c>
      <c r="J6412">
        <v>670</v>
      </c>
      <c r="K6412">
        <v>5</v>
      </c>
      <c r="L6412" t="s">
        <v>27</v>
      </c>
      <c r="M6412" t="s">
        <v>17</v>
      </c>
      <c r="N6412" t="s">
        <v>18</v>
      </c>
      <c r="O6412">
        <v>0</v>
      </c>
      <c r="P6412">
        <v>75000</v>
      </c>
    </row>
    <row r="6413" spans="4:16">
      <c r="D6413">
        <v>218</v>
      </c>
      <c r="E6413" t="s">
        <v>13</v>
      </c>
      <c r="F6413" t="b">
        <v>0</v>
      </c>
      <c r="G6413">
        <v>3.02</v>
      </c>
      <c r="H6413" t="s">
        <v>20</v>
      </c>
      <c r="I6413" t="s">
        <v>15</v>
      </c>
      <c r="J6413">
        <v>570</v>
      </c>
      <c r="K6413">
        <v>4</v>
      </c>
      <c r="L6413" t="s">
        <v>27</v>
      </c>
      <c r="M6413" t="s">
        <v>28</v>
      </c>
      <c r="N6413" t="s">
        <v>18</v>
      </c>
      <c r="O6413">
        <v>0</v>
      </c>
      <c r="P6413">
        <v>0</v>
      </c>
    </row>
    <row r="6414" spans="4:16">
      <c r="D6414">
        <v>219</v>
      </c>
      <c r="E6414" t="s">
        <v>19</v>
      </c>
      <c r="F6414" t="b">
        <v>0</v>
      </c>
      <c r="G6414">
        <v>3.24</v>
      </c>
      <c r="H6414" t="s">
        <v>25</v>
      </c>
      <c r="I6414" t="s">
        <v>29</v>
      </c>
      <c r="J6414">
        <v>670</v>
      </c>
      <c r="K6414">
        <v>3</v>
      </c>
      <c r="L6414" t="s">
        <v>27</v>
      </c>
      <c r="M6414" t="s">
        <v>17</v>
      </c>
      <c r="N6414" t="s">
        <v>18</v>
      </c>
      <c r="O6414">
        <v>0</v>
      </c>
      <c r="P6414">
        <v>75000</v>
      </c>
    </row>
    <row r="6415" spans="4:16">
      <c r="D6415">
        <v>220</v>
      </c>
      <c r="E6415" t="s">
        <v>19</v>
      </c>
      <c r="F6415" t="b">
        <v>0</v>
      </c>
      <c r="G6415">
        <v>3.23</v>
      </c>
      <c r="H6415" t="s">
        <v>25</v>
      </c>
      <c r="I6415" t="s">
        <v>21</v>
      </c>
      <c r="J6415">
        <v>630</v>
      </c>
      <c r="K6415">
        <v>5</v>
      </c>
      <c r="L6415" t="s">
        <v>24</v>
      </c>
      <c r="M6415" t="s">
        <v>17</v>
      </c>
      <c r="N6415" t="s">
        <v>18</v>
      </c>
      <c r="O6415">
        <v>0</v>
      </c>
      <c r="P6415">
        <v>75000</v>
      </c>
    </row>
    <row r="6416" spans="4:16">
      <c r="D6416">
        <v>221</v>
      </c>
      <c r="E6416" t="s">
        <v>19</v>
      </c>
      <c r="F6416" t="b">
        <v>0</v>
      </c>
      <c r="G6416">
        <v>3.09</v>
      </c>
      <c r="H6416" t="s">
        <v>20</v>
      </c>
      <c r="I6416" t="s">
        <v>15</v>
      </c>
      <c r="J6416">
        <v>690</v>
      </c>
      <c r="K6416">
        <v>5</v>
      </c>
      <c r="L6416" t="s">
        <v>30</v>
      </c>
      <c r="M6416" t="s">
        <v>17</v>
      </c>
      <c r="N6416" t="s">
        <v>18</v>
      </c>
      <c r="O6416">
        <v>0</v>
      </c>
      <c r="P6416">
        <v>75000</v>
      </c>
    </row>
    <row r="6417" spans="4:16">
      <c r="D6417">
        <v>222</v>
      </c>
      <c r="E6417" t="s">
        <v>19</v>
      </c>
      <c r="F6417" t="b">
        <v>0</v>
      </c>
      <c r="G6417">
        <v>3.64</v>
      </c>
      <c r="H6417" t="s">
        <v>25</v>
      </c>
      <c r="I6417" t="s">
        <v>21</v>
      </c>
      <c r="J6417">
        <v>680</v>
      </c>
      <c r="K6417">
        <v>4</v>
      </c>
      <c r="L6417" t="s">
        <v>32</v>
      </c>
      <c r="M6417" t="s">
        <v>17</v>
      </c>
      <c r="N6417" t="s">
        <v>18</v>
      </c>
      <c r="O6417">
        <v>0</v>
      </c>
      <c r="P6417">
        <v>75000</v>
      </c>
    </row>
    <row r="6418" spans="4:16">
      <c r="D6418">
        <v>223</v>
      </c>
      <c r="E6418" t="s">
        <v>19</v>
      </c>
      <c r="F6418" t="b">
        <v>0</v>
      </c>
      <c r="G6418">
        <v>3.71</v>
      </c>
      <c r="H6418" t="s">
        <v>25</v>
      </c>
      <c r="I6418" t="s">
        <v>29</v>
      </c>
      <c r="J6418">
        <v>720</v>
      </c>
      <c r="K6418">
        <v>6</v>
      </c>
      <c r="L6418" t="s">
        <v>30</v>
      </c>
      <c r="M6418" t="s">
        <v>17</v>
      </c>
      <c r="N6418" t="s">
        <v>18</v>
      </c>
      <c r="O6418">
        <v>0</v>
      </c>
      <c r="P6418">
        <v>75000</v>
      </c>
    </row>
    <row r="6419" spans="4:16">
      <c r="D6419">
        <v>224</v>
      </c>
      <c r="E6419" t="s">
        <v>13</v>
      </c>
      <c r="F6419" t="b">
        <v>0</v>
      </c>
      <c r="G6419">
        <v>3.19</v>
      </c>
      <c r="H6419" t="s">
        <v>14</v>
      </c>
      <c r="I6419" t="s">
        <v>15</v>
      </c>
      <c r="J6419">
        <v>630</v>
      </c>
      <c r="K6419">
        <v>5</v>
      </c>
      <c r="L6419" t="s">
        <v>34</v>
      </c>
      <c r="M6419" t="s">
        <v>17</v>
      </c>
      <c r="N6419" t="s">
        <v>18</v>
      </c>
      <c r="O6419">
        <v>0</v>
      </c>
      <c r="P6419">
        <v>75000</v>
      </c>
    </row>
    <row r="6420" spans="4:16">
      <c r="D6420">
        <v>225</v>
      </c>
      <c r="E6420" t="s">
        <v>13</v>
      </c>
      <c r="F6420" t="b">
        <v>0</v>
      </c>
      <c r="G6420">
        <v>3.24</v>
      </c>
      <c r="H6420" t="s">
        <v>25</v>
      </c>
      <c r="I6420" t="s">
        <v>15</v>
      </c>
      <c r="J6420">
        <v>670</v>
      </c>
      <c r="K6420">
        <v>4</v>
      </c>
      <c r="L6420" t="s">
        <v>27</v>
      </c>
      <c r="M6420" t="s">
        <v>17</v>
      </c>
      <c r="N6420" t="s">
        <v>18</v>
      </c>
      <c r="O6420">
        <v>0</v>
      </c>
      <c r="P6420">
        <v>75000</v>
      </c>
    </row>
    <row r="6421" spans="4:16">
      <c r="D6421">
        <v>226</v>
      </c>
      <c r="E6421" t="s">
        <v>19</v>
      </c>
      <c r="F6421" t="b">
        <v>0</v>
      </c>
      <c r="G6421">
        <v>3.01</v>
      </c>
      <c r="H6421" t="s">
        <v>20</v>
      </c>
      <c r="I6421" t="s">
        <v>15</v>
      </c>
      <c r="J6421">
        <v>610</v>
      </c>
      <c r="K6421">
        <v>4</v>
      </c>
      <c r="L6421" t="s">
        <v>32</v>
      </c>
      <c r="M6421" t="s">
        <v>17</v>
      </c>
      <c r="N6421" t="s">
        <v>18</v>
      </c>
      <c r="O6421">
        <v>0</v>
      </c>
      <c r="P6421">
        <v>75000</v>
      </c>
    </row>
    <row r="6422" spans="4:16">
      <c r="D6422">
        <v>227</v>
      </c>
      <c r="E6422" t="s">
        <v>19</v>
      </c>
      <c r="F6422" t="b">
        <v>0</v>
      </c>
      <c r="G6422">
        <v>3.4</v>
      </c>
      <c r="H6422" t="s">
        <v>14</v>
      </c>
      <c r="I6422" t="s">
        <v>15</v>
      </c>
      <c r="J6422">
        <v>630</v>
      </c>
      <c r="K6422">
        <v>4</v>
      </c>
      <c r="L6422" t="s">
        <v>27</v>
      </c>
      <c r="M6422" t="s">
        <v>17</v>
      </c>
      <c r="N6422" t="s">
        <v>18</v>
      </c>
      <c r="O6422">
        <v>0</v>
      </c>
      <c r="P6422">
        <v>75000</v>
      </c>
    </row>
    <row r="6423" spans="4:16">
      <c r="D6423">
        <v>228</v>
      </c>
      <c r="E6423" t="s">
        <v>13</v>
      </c>
      <c r="F6423" t="b">
        <v>0</v>
      </c>
      <c r="G6423">
        <v>3.18</v>
      </c>
      <c r="H6423" t="s">
        <v>20</v>
      </c>
      <c r="I6423" t="s">
        <v>21</v>
      </c>
      <c r="J6423">
        <v>650</v>
      </c>
      <c r="K6423">
        <v>5</v>
      </c>
      <c r="L6423" t="s">
        <v>27</v>
      </c>
      <c r="M6423" t="s">
        <v>17</v>
      </c>
      <c r="N6423" t="s">
        <v>18</v>
      </c>
      <c r="O6423">
        <v>0</v>
      </c>
      <c r="P6423">
        <v>75000</v>
      </c>
    </row>
    <row r="6424" spans="4:16">
      <c r="D6424">
        <v>229</v>
      </c>
      <c r="E6424" t="s">
        <v>19</v>
      </c>
      <c r="F6424" t="b">
        <v>1</v>
      </c>
      <c r="G6424">
        <v>3.39</v>
      </c>
      <c r="H6424" t="s">
        <v>20</v>
      </c>
      <c r="I6424" t="s">
        <v>23</v>
      </c>
      <c r="J6424">
        <v>650</v>
      </c>
      <c r="K6424">
        <v>6</v>
      </c>
      <c r="L6424" t="s">
        <v>30</v>
      </c>
      <c r="M6424" t="s">
        <v>17</v>
      </c>
      <c r="N6424" t="s">
        <v>18</v>
      </c>
      <c r="O6424">
        <v>0</v>
      </c>
      <c r="P6424">
        <v>75000</v>
      </c>
    </row>
    <row r="6425" spans="4:16">
      <c r="D6425">
        <v>230</v>
      </c>
      <c r="E6425" t="s">
        <v>13</v>
      </c>
      <c r="F6425" t="b">
        <v>0</v>
      </c>
      <c r="G6425">
        <v>3.06</v>
      </c>
      <c r="H6425" t="s">
        <v>25</v>
      </c>
      <c r="I6425" t="s">
        <v>26</v>
      </c>
      <c r="J6425">
        <v>640</v>
      </c>
      <c r="K6425">
        <v>6</v>
      </c>
      <c r="L6425" t="s">
        <v>31</v>
      </c>
      <c r="M6425" t="s">
        <v>17</v>
      </c>
      <c r="N6425" t="s">
        <v>18</v>
      </c>
      <c r="O6425">
        <v>0</v>
      </c>
      <c r="P6425">
        <v>75000</v>
      </c>
    </row>
    <row r="6426" spans="4:16">
      <c r="D6426">
        <v>231</v>
      </c>
      <c r="E6426" t="s">
        <v>19</v>
      </c>
      <c r="F6426" t="b">
        <v>1</v>
      </c>
      <c r="G6426">
        <v>3.01</v>
      </c>
      <c r="H6426" t="s">
        <v>14</v>
      </c>
      <c r="I6426" t="s">
        <v>23</v>
      </c>
      <c r="J6426">
        <v>610</v>
      </c>
      <c r="K6426">
        <v>6</v>
      </c>
      <c r="L6426" t="s">
        <v>24</v>
      </c>
      <c r="M6426" t="s">
        <v>17</v>
      </c>
      <c r="N6426" t="s">
        <v>18</v>
      </c>
      <c r="O6426">
        <v>0</v>
      </c>
      <c r="P6426">
        <v>75000</v>
      </c>
    </row>
    <row r="6427" spans="4:16">
      <c r="D6427">
        <v>232</v>
      </c>
      <c r="E6427" t="s">
        <v>19</v>
      </c>
      <c r="F6427" t="b">
        <v>0</v>
      </c>
      <c r="G6427">
        <v>3.34</v>
      </c>
      <c r="H6427" t="s">
        <v>14</v>
      </c>
      <c r="I6427" t="s">
        <v>15</v>
      </c>
      <c r="J6427">
        <v>590</v>
      </c>
      <c r="K6427">
        <v>5</v>
      </c>
      <c r="L6427" t="s">
        <v>32</v>
      </c>
      <c r="M6427" t="s">
        <v>28</v>
      </c>
      <c r="N6427" t="s">
        <v>18</v>
      </c>
      <c r="O6427">
        <v>0</v>
      </c>
      <c r="P6427">
        <v>0</v>
      </c>
    </row>
    <row r="6428" spans="4:16">
      <c r="D6428">
        <v>233</v>
      </c>
      <c r="E6428" t="s">
        <v>19</v>
      </c>
      <c r="F6428" t="b">
        <v>1</v>
      </c>
      <c r="G6428">
        <v>3.34</v>
      </c>
      <c r="H6428" t="s">
        <v>25</v>
      </c>
      <c r="I6428" t="s">
        <v>23</v>
      </c>
      <c r="J6428">
        <v>680</v>
      </c>
      <c r="K6428">
        <v>8</v>
      </c>
      <c r="L6428" t="s">
        <v>24</v>
      </c>
      <c r="M6428" t="s">
        <v>17</v>
      </c>
      <c r="N6428" t="s">
        <v>18</v>
      </c>
      <c r="O6428">
        <v>0</v>
      </c>
      <c r="P6428">
        <v>75000</v>
      </c>
    </row>
    <row r="6429" spans="4:16">
      <c r="D6429">
        <v>234</v>
      </c>
      <c r="E6429" t="s">
        <v>19</v>
      </c>
      <c r="F6429" t="b">
        <v>1</v>
      </c>
      <c r="G6429">
        <v>3.33</v>
      </c>
      <c r="H6429" t="s">
        <v>25</v>
      </c>
      <c r="I6429" t="s">
        <v>23</v>
      </c>
      <c r="J6429">
        <v>720</v>
      </c>
      <c r="K6429">
        <v>5</v>
      </c>
      <c r="L6429" t="s">
        <v>31</v>
      </c>
      <c r="M6429" t="s">
        <v>17</v>
      </c>
      <c r="N6429" t="s">
        <v>18</v>
      </c>
      <c r="O6429">
        <v>0</v>
      </c>
      <c r="P6429">
        <v>75000</v>
      </c>
    </row>
    <row r="6430" spans="4:16">
      <c r="D6430">
        <v>235</v>
      </c>
      <c r="E6430" t="s">
        <v>19</v>
      </c>
      <c r="F6430" t="b">
        <v>0</v>
      </c>
      <c r="G6430">
        <v>3.4</v>
      </c>
      <c r="H6430" t="s">
        <v>25</v>
      </c>
      <c r="I6430" t="s">
        <v>21</v>
      </c>
      <c r="J6430">
        <v>680</v>
      </c>
      <c r="K6430">
        <v>4</v>
      </c>
      <c r="L6430" t="s">
        <v>30</v>
      </c>
      <c r="M6430" t="s">
        <v>17</v>
      </c>
      <c r="N6430" t="s">
        <v>18</v>
      </c>
      <c r="O6430">
        <v>0</v>
      </c>
      <c r="P6430">
        <v>75000</v>
      </c>
    </row>
    <row r="6431" spans="4:16">
      <c r="D6431">
        <v>236</v>
      </c>
      <c r="E6431" t="s">
        <v>19</v>
      </c>
      <c r="F6431" t="b">
        <v>0</v>
      </c>
      <c r="G6431">
        <v>3.02</v>
      </c>
      <c r="H6431" t="s">
        <v>25</v>
      </c>
      <c r="I6431" t="s">
        <v>21</v>
      </c>
      <c r="J6431">
        <v>590</v>
      </c>
      <c r="K6431">
        <v>5</v>
      </c>
      <c r="L6431" t="s">
        <v>27</v>
      </c>
      <c r="M6431" t="s">
        <v>28</v>
      </c>
      <c r="N6431" t="s">
        <v>18</v>
      </c>
      <c r="O6431">
        <v>0</v>
      </c>
      <c r="P6431">
        <v>0</v>
      </c>
    </row>
    <row r="6432" spans="4:16">
      <c r="D6432">
        <v>237</v>
      </c>
      <c r="E6432" t="s">
        <v>19</v>
      </c>
      <c r="F6432" t="b">
        <v>0</v>
      </c>
      <c r="G6432">
        <v>3.49</v>
      </c>
      <c r="H6432" t="s">
        <v>20</v>
      </c>
      <c r="I6432" t="s">
        <v>29</v>
      </c>
      <c r="J6432">
        <v>720</v>
      </c>
      <c r="K6432">
        <v>3</v>
      </c>
      <c r="L6432" t="s">
        <v>27</v>
      </c>
      <c r="M6432" t="s">
        <v>17</v>
      </c>
      <c r="N6432" t="s">
        <v>18</v>
      </c>
      <c r="O6432">
        <v>0</v>
      </c>
      <c r="P6432">
        <v>75000</v>
      </c>
    </row>
    <row r="6433" spans="4:16">
      <c r="D6433">
        <v>238</v>
      </c>
      <c r="E6433" t="s">
        <v>19</v>
      </c>
      <c r="F6433" t="b">
        <v>0</v>
      </c>
      <c r="G6433">
        <v>3.45</v>
      </c>
      <c r="H6433" t="s">
        <v>20</v>
      </c>
      <c r="I6433" t="s">
        <v>29</v>
      </c>
      <c r="J6433">
        <v>710</v>
      </c>
      <c r="K6433">
        <v>4</v>
      </c>
      <c r="L6433" t="s">
        <v>32</v>
      </c>
      <c r="M6433" t="s">
        <v>17</v>
      </c>
      <c r="N6433" t="s">
        <v>18</v>
      </c>
      <c r="O6433">
        <v>0</v>
      </c>
      <c r="P6433">
        <v>75000</v>
      </c>
    </row>
    <row r="6434" spans="4:16">
      <c r="D6434">
        <v>239</v>
      </c>
      <c r="E6434" t="s">
        <v>19</v>
      </c>
      <c r="F6434" t="b">
        <v>0</v>
      </c>
      <c r="G6434">
        <v>3.33</v>
      </c>
      <c r="H6434" t="s">
        <v>20</v>
      </c>
      <c r="I6434" t="s">
        <v>29</v>
      </c>
      <c r="J6434">
        <v>660</v>
      </c>
      <c r="K6434">
        <v>5</v>
      </c>
      <c r="L6434" t="s">
        <v>39</v>
      </c>
      <c r="M6434" t="s">
        <v>17</v>
      </c>
      <c r="N6434" t="s">
        <v>18</v>
      </c>
      <c r="O6434">
        <v>0</v>
      </c>
      <c r="P6434">
        <v>75000</v>
      </c>
    </row>
    <row r="6435" spans="4:16">
      <c r="D6435">
        <v>240</v>
      </c>
      <c r="E6435" t="s">
        <v>13</v>
      </c>
      <c r="F6435" t="b">
        <v>0</v>
      </c>
      <c r="G6435">
        <v>3.27</v>
      </c>
      <c r="H6435" t="s">
        <v>20</v>
      </c>
      <c r="I6435" t="s">
        <v>21</v>
      </c>
      <c r="J6435">
        <v>680</v>
      </c>
      <c r="K6435">
        <v>5</v>
      </c>
      <c r="L6435" t="s">
        <v>33</v>
      </c>
      <c r="M6435" t="s">
        <v>17</v>
      </c>
      <c r="N6435" t="s">
        <v>18</v>
      </c>
      <c r="O6435">
        <v>0</v>
      </c>
      <c r="P6435">
        <v>75000</v>
      </c>
    </row>
    <row r="6436" spans="4:16">
      <c r="D6436">
        <v>241</v>
      </c>
      <c r="E6436" t="s">
        <v>13</v>
      </c>
      <c r="F6436" t="b">
        <v>0</v>
      </c>
      <c r="G6436">
        <v>3.15</v>
      </c>
      <c r="H6436" t="s">
        <v>14</v>
      </c>
      <c r="I6436" t="s">
        <v>29</v>
      </c>
      <c r="J6436">
        <v>620</v>
      </c>
      <c r="K6436">
        <v>6</v>
      </c>
      <c r="L6436" t="s">
        <v>24</v>
      </c>
      <c r="M6436" t="s">
        <v>17</v>
      </c>
      <c r="N6436" t="s">
        <v>18</v>
      </c>
      <c r="O6436">
        <v>0</v>
      </c>
      <c r="P6436">
        <v>75000</v>
      </c>
    </row>
    <row r="6437" spans="4:16">
      <c r="D6437">
        <v>242</v>
      </c>
      <c r="E6437" t="s">
        <v>13</v>
      </c>
      <c r="F6437" t="b">
        <v>0</v>
      </c>
      <c r="G6437">
        <v>3.11</v>
      </c>
      <c r="H6437" t="s">
        <v>25</v>
      </c>
      <c r="I6437" t="s">
        <v>15</v>
      </c>
      <c r="J6437">
        <v>620</v>
      </c>
      <c r="K6437">
        <v>4</v>
      </c>
      <c r="L6437" t="s">
        <v>16</v>
      </c>
      <c r="M6437" t="s">
        <v>17</v>
      </c>
      <c r="N6437" t="s">
        <v>18</v>
      </c>
      <c r="O6437">
        <v>0</v>
      </c>
      <c r="P6437">
        <v>75000</v>
      </c>
    </row>
    <row r="6438" spans="4:16">
      <c r="D6438">
        <v>243</v>
      </c>
      <c r="E6438" t="s">
        <v>19</v>
      </c>
      <c r="F6438" t="b">
        <v>1</v>
      </c>
      <c r="G6438">
        <v>3.15</v>
      </c>
      <c r="H6438" t="s">
        <v>20</v>
      </c>
      <c r="I6438" t="s">
        <v>23</v>
      </c>
      <c r="J6438">
        <v>590</v>
      </c>
      <c r="K6438">
        <v>5</v>
      </c>
      <c r="L6438" t="s">
        <v>22</v>
      </c>
      <c r="M6438" t="s">
        <v>28</v>
      </c>
      <c r="N6438" t="s">
        <v>18</v>
      </c>
      <c r="O6438">
        <v>0</v>
      </c>
      <c r="P6438">
        <v>0</v>
      </c>
    </row>
    <row r="6439" spans="4:16">
      <c r="D6439">
        <v>244</v>
      </c>
      <c r="E6439" t="s">
        <v>19</v>
      </c>
      <c r="F6439" t="b">
        <v>0</v>
      </c>
      <c r="G6439">
        <v>3.11</v>
      </c>
      <c r="H6439" t="s">
        <v>14</v>
      </c>
      <c r="I6439" t="s">
        <v>15</v>
      </c>
      <c r="J6439">
        <v>600</v>
      </c>
      <c r="K6439">
        <v>7</v>
      </c>
      <c r="L6439" t="s">
        <v>32</v>
      </c>
      <c r="M6439" t="s">
        <v>28</v>
      </c>
      <c r="N6439" t="s">
        <v>18</v>
      </c>
      <c r="O6439">
        <v>0</v>
      </c>
      <c r="P6439">
        <v>0</v>
      </c>
    </row>
    <row r="6440" spans="4:16">
      <c r="D6440">
        <v>245</v>
      </c>
      <c r="E6440" t="s">
        <v>19</v>
      </c>
      <c r="F6440" t="b">
        <v>0</v>
      </c>
      <c r="G6440">
        <v>3.17</v>
      </c>
      <c r="H6440" t="s">
        <v>14</v>
      </c>
      <c r="I6440" t="s">
        <v>15</v>
      </c>
      <c r="J6440">
        <v>640</v>
      </c>
      <c r="K6440">
        <v>6</v>
      </c>
      <c r="L6440" t="s">
        <v>30</v>
      </c>
      <c r="M6440" t="s">
        <v>17</v>
      </c>
      <c r="N6440" t="s">
        <v>18</v>
      </c>
      <c r="O6440">
        <v>0</v>
      </c>
      <c r="P6440">
        <v>75000</v>
      </c>
    </row>
    <row r="6441" spans="4:16">
      <c r="D6441">
        <v>246</v>
      </c>
      <c r="E6441" t="s">
        <v>13</v>
      </c>
      <c r="F6441" t="b">
        <v>0</v>
      </c>
      <c r="G6441">
        <v>3.02</v>
      </c>
      <c r="H6441" t="s">
        <v>25</v>
      </c>
      <c r="I6441" t="s">
        <v>15</v>
      </c>
      <c r="J6441">
        <v>570</v>
      </c>
      <c r="K6441">
        <v>5</v>
      </c>
      <c r="L6441" t="s">
        <v>30</v>
      </c>
      <c r="M6441" t="s">
        <v>28</v>
      </c>
      <c r="N6441" t="s">
        <v>18</v>
      </c>
      <c r="O6441">
        <v>0</v>
      </c>
      <c r="P6441">
        <v>0</v>
      </c>
    </row>
    <row r="6442" spans="4:16">
      <c r="D6442">
        <v>247</v>
      </c>
      <c r="E6442" t="s">
        <v>19</v>
      </c>
      <c r="F6442" t="b">
        <v>1</v>
      </c>
      <c r="G6442">
        <v>3.04</v>
      </c>
      <c r="H6442" t="s">
        <v>25</v>
      </c>
      <c r="I6442" t="s">
        <v>23</v>
      </c>
      <c r="J6442">
        <v>630</v>
      </c>
      <c r="K6442">
        <v>5</v>
      </c>
      <c r="L6442" t="s">
        <v>30</v>
      </c>
      <c r="M6442" t="s">
        <v>17</v>
      </c>
      <c r="N6442" t="s">
        <v>18</v>
      </c>
      <c r="O6442">
        <v>0</v>
      </c>
      <c r="P6442">
        <v>75000</v>
      </c>
    </row>
    <row r="6443" spans="4:16">
      <c r="D6443">
        <v>248</v>
      </c>
      <c r="E6443" t="s">
        <v>19</v>
      </c>
      <c r="F6443" t="b">
        <v>0</v>
      </c>
      <c r="G6443">
        <v>3.22</v>
      </c>
      <c r="H6443" t="s">
        <v>25</v>
      </c>
      <c r="I6443" t="s">
        <v>29</v>
      </c>
      <c r="J6443">
        <v>650</v>
      </c>
      <c r="K6443">
        <v>5</v>
      </c>
      <c r="L6443" t="s">
        <v>32</v>
      </c>
      <c r="M6443" t="s">
        <v>17</v>
      </c>
      <c r="N6443" t="s">
        <v>18</v>
      </c>
      <c r="O6443">
        <v>0</v>
      </c>
      <c r="P6443">
        <v>75000</v>
      </c>
    </row>
    <row r="6444" spans="4:16">
      <c r="D6444">
        <v>249</v>
      </c>
      <c r="E6444" t="s">
        <v>19</v>
      </c>
      <c r="F6444" t="b">
        <v>1</v>
      </c>
      <c r="G6444">
        <v>3.77</v>
      </c>
      <c r="H6444" t="s">
        <v>25</v>
      </c>
      <c r="I6444" t="s">
        <v>23</v>
      </c>
      <c r="J6444">
        <v>780</v>
      </c>
      <c r="K6444">
        <v>5</v>
      </c>
      <c r="L6444" t="s">
        <v>27</v>
      </c>
      <c r="M6444" t="s">
        <v>17</v>
      </c>
      <c r="N6444" t="s">
        <v>40</v>
      </c>
      <c r="O6444">
        <v>50000</v>
      </c>
      <c r="P6444">
        <v>25000</v>
      </c>
    </row>
    <row r="6445" spans="4:16">
      <c r="D6445">
        <v>250</v>
      </c>
      <c r="E6445" t="s">
        <v>13</v>
      </c>
      <c r="F6445" t="b">
        <v>0</v>
      </c>
      <c r="G6445">
        <v>3.31</v>
      </c>
      <c r="H6445" t="s">
        <v>14</v>
      </c>
      <c r="I6445" t="s">
        <v>26</v>
      </c>
      <c r="J6445">
        <v>590</v>
      </c>
      <c r="K6445">
        <v>5</v>
      </c>
      <c r="L6445" t="s">
        <v>31</v>
      </c>
      <c r="M6445" t="s">
        <v>28</v>
      </c>
      <c r="N6445" t="s">
        <v>18</v>
      </c>
      <c r="O6445">
        <v>0</v>
      </c>
      <c r="P6445">
        <v>0</v>
      </c>
    </row>
    <row r="6446" spans="4:16">
      <c r="D6446">
        <v>251</v>
      </c>
      <c r="E6446" t="s">
        <v>19</v>
      </c>
      <c r="F6446" t="b">
        <v>0</v>
      </c>
      <c r="G6446">
        <v>3.3</v>
      </c>
      <c r="H6446" t="s">
        <v>20</v>
      </c>
      <c r="I6446" t="s">
        <v>15</v>
      </c>
      <c r="J6446">
        <v>660</v>
      </c>
      <c r="K6446">
        <v>4</v>
      </c>
      <c r="L6446" t="s">
        <v>34</v>
      </c>
      <c r="M6446" t="s">
        <v>17</v>
      </c>
      <c r="N6446" t="s">
        <v>18</v>
      </c>
      <c r="O6446">
        <v>0</v>
      </c>
      <c r="P6446">
        <v>75000</v>
      </c>
    </row>
    <row r="6447" spans="4:16">
      <c r="D6447">
        <v>252</v>
      </c>
      <c r="E6447" t="s">
        <v>19</v>
      </c>
      <c r="F6447" t="b">
        <v>0</v>
      </c>
      <c r="G6447">
        <v>3.26</v>
      </c>
      <c r="H6447" t="s">
        <v>20</v>
      </c>
      <c r="I6447" t="s">
        <v>29</v>
      </c>
      <c r="J6447">
        <v>690</v>
      </c>
      <c r="K6447">
        <v>4</v>
      </c>
      <c r="L6447" t="s">
        <v>31</v>
      </c>
      <c r="M6447" t="s">
        <v>17</v>
      </c>
      <c r="N6447" t="s">
        <v>18</v>
      </c>
      <c r="O6447">
        <v>0</v>
      </c>
      <c r="P6447">
        <v>75000</v>
      </c>
    </row>
    <row r="6448" spans="4:16">
      <c r="D6448">
        <v>253</v>
      </c>
      <c r="E6448" t="s">
        <v>19</v>
      </c>
      <c r="F6448" t="b">
        <v>0</v>
      </c>
      <c r="G6448">
        <v>3.1</v>
      </c>
      <c r="H6448" t="s">
        <v>20</v>
      </c>
      <c r="I6448" t="s">
        <v>29</v>
      </c>
      <c r="J6448">
        <v>570</v>
      </c>
      <c r="K6448">
        <v>5</v>
      </c>
      <c r="L6448" t="s">
        <v>16</v>
      </c>
      <c r="M6448" t="s">
        <v>28</v>
      </c>
      <c r="N6448" t="s">
        <v>18</v>
      </c>
      <c r="O6448">
        <v>0</v>
      </c>
      <c r="P6448">
        <v>0</v>
      </c>
    </row>
    <row r="6449" spans="4:16">
      <c r="D6449">
        <v>254</v>
      </c>
      <c r="E6449" t="s">
        <v>13</v>
      </c>
      <c r="F6449" t="b">
        <v>0</v>
      </c>
      <c r="G6449">
        <v>3.61</v>
      </c>
      <c r="H6449" t="s">
        <v>20</v>
      </c>
      <c r="I6449" t="s">
        <v>21</v>
      </c>
      <c r="J6449">
        <v>740</v>
      </c>
      <c r="K6449">
        <v>6</v>
      </c>
      <c r="L6449" t="s">
        <v>33</v>
      </c>
      <c r="M6449" t="s">
        <v>17</v>
      </c>
      <c r="N6449" t="s">
        <v>18</v>
      </c>
      <c r="O6449">
        <v>0</v>
      </c>
      <c r="P6449">
        <v>75000</v>
      </c>
    </row>
    <row r="6450" spans="4:16">
      <c r="D6450">
        <v>255</v>
      </c>
      <c r="E6450" t="s">
        <v>13</v>
      </c>
      <c r="F6450" t="b">
        <v>0</v>
      </c>
      <c r="G6450">
        <v>3.33</v>
      </c>
      <c r="H6450" t="s">
        <v>14</v>
      </c>
      <c r="I6450" t="s">
        <v>21</v>
      </c>
      <c r="J6450">
        <v>620</v>
      </c>
      <c r="K6450">
        <v>5</v>
      </c>
      <c r="L6450" t="s">
        <v>27</v>
      </c>
      <c r="M6450" t="s">
        <v>17</v>
      </c>
      <c r="N6450" t="s">
        <v>18</v>
      </c>
      <c r="O6450">
        <v>0</v>
      </c>
      <c r="P6450">
        <v>75000</v>
      </c>
    </row>
    <row r="6451" spans="4:16">
      <c r="D6451">
        <v>256</v>
      </c>
      <c r="E6451" t="s">
        <v>19</v>
      </c>
      <c r="F6451" t="b">
        <v>1</v>
      </c>
      <c r="G6451">
        <v>3.28</v>
      </c>
      <c r="H6451" t="s">
        <v>20</v>
      </c>
      <c r="I6451" t="s">
        <v>23</v>
      </c>
      <c r="J6451">
        <v>750</v>
      </c>
      <c r="K6451">
        <v>3</v>
      </c>
      <c r="L6451" t="s">
        <v>31</v>
      </c>
      <c r="M6451" t="s">
        <v>17</v>
      </c>
      <c r="N6451" t="s">
        <v>18</v>
      </c>
      <c r="O6451">
        <v>0</v>
      </c>
      <c r="P6451">
        <v>75000</v>
      </c>
    </row>
    <row r="6452" spans="4:16">
      <c r="D6452">
        <v>257</v>
      </c>
      <c r="E6452" t="s">
        <v>13</v>
      </c>
      <c r="F6452" t="b">
        <v>0</v>
      </c>
      <c r="G6452">
        <v>3.47</v>
      </c>
      <c r="H6452" t="s">
        <v>25</v>
      </c>
      <c r="I6452" t="s">
        <v>21</v>
      </c>
      <c r="J6452">
        <v>730</v>
      </c>
      <c r="K6452">
        <v>4</v>
      </c>
      <c r="L6452" t="s">
        <v>24</v>
      </c>
      <c r="M6452" t="s">
        <v>17</v>
      </c>
      <c r="N6452" t="s">
        <v>18</v>
      </c>
      <c r="O6452">
        <v>0</v>
      </c>
      <c r="P6452">
        <v>75000</v>
      </c>
    </row>
    <row r="6453" spans="4:16">
      <c r="D6453">
        <v>258</v>
      </c>
      <c r="E6453" t="s">
        <v>19</v>
      </c>
      <c r="F6453" t="b">
        <v>1</v>
      </c>
      <c r="G6453">
        <v>3.27</v>
      </c>
      <c r="H6453" t="s">
        <v>20</v>
      </c>
      <c r="I6453" t="s">
        <v>23</v>
      </c>
      <c r="J6453">
        <v>640</v>
      </c>
      <c r="K6453">
        <v>4</v>
      </c>
      <c r="L6453" t="s">
        <v>34</v>
      </c>
      <c r="M6453" t="s">
        <v>17</v>
      </c>
      <c r="N6453" t="s">
        <v>18</v>
      </c>
      <c r="O6453">
        <v>0</v>
      </c>
      <c r="P6453">
        <v>75000</v>
      </c>
    </row>
    <row r="6454" spans="4:16">
      <c r="D6454">
        <v>259</v>
      </c>
      <c r="E6454" t="s">
        <v>19</v>
      </c>
      <c r="F6454" t="b">
        <v>0</v>
      </c>
      <c r="G6454">
        <v>3.33</v>
      </c>
      <c r="H6454" t="s">
        <v>25</v>
      </c>
      <c r="I6454" t="s">
        <v>21</v>
      </c>
      <c r="J6454">
        <v>670</v>
      </c>
      <c r="K6454">
        <v>3</v>
      </c>
      <c r="L6454" t="s">
        <v>24</v>
      </c>
      <c r="M6454" t="s">
        <v>17</v>
      </c>
      <c r="N6454" t="s">
        <v>18</v>
      </c>
      <c r="O6454">
        <v>0</v>
      </c>
      <c r="P6454">
        <v>75000</v>
      </c>
    </row>
    <row r="6455" spans="4:16">
      <c r="D6455">
        <v>260</v>
      </c>
      <c r="E6455" t="s">
        <v>13</v>
      </c>
      <c r="F6455" t="b">
        <v>0</v>
      </c>
      <c r="G6455">
        <v>3.28</v>
      </c>
      <c r="H6455" t="s">
        <v>20</v>
      </c>
      <c r="I6455" t="s">
        <v>21</v>
      </c>
      <c r="J6455">
        <v>650</v>
      </c>
      <c r="K6455">
        <v>5</v>
      </c>
      <c r="L6455" t="s">
        <v>32</v>
      </c>
      <c r="M6455" t="s">
        <v>17</v>
      </c>
      <c r="N6455" t="s">
        <v>18</v>
      </c>
      <c r="O6455">
        <v>0</v>
      </c>
      <c r="P6455">
        <v>75000</v>
      </c>
    </row>
    <row r="6456" spans="4:16">
      <c r="D6456">
        <v>261</v>
      </c>
      <c r="E6456" t="s">
        <v>19</v>
      </c>
      <c r="F6456" t="b">
        <v>1</v>
      </c>
      <c r="G6456">
        <v>3.32</v>
      </c>
      <c r="H6456" t="s">
        <v>20</v>
      </c>
      <c r="I6456" t="s">
        <v>23</v>
      </c>
      <c r="J6456">
        <v>750</v>
      </c>
      <c r="K6456">
        <v>4</v>
      </c>
      <c r="L6456" t="s">
        <v>27</v>
      </c>
      <c r="M6456" t="s">
        <v>17</v>
      </c>
      <c r="N6456" t="s">
        <v>18</v>
      </c>
      <c r="O6456">
        <v>0</v>
      </c>
      <c r="P6456">
        <v>75000</v>
      </c>
    </row>
    <row r="6457" spans="4:16">
      <c r="D6457">
        <v>262</v>
      </c>
      <c r="E6457" t="s">
        <v>19</v>
      </c>
      <c r="F6457" t="b">
        <v>0</v>
      </c>
      <c r="G6457">
        <v>3.1</v>
      </c>
      <c r="H6457" t="s">
        <v>14</v>
      </c>
      <c r="I6457" t="s">
        <v>21</v>
      </c>
      <c r="J6457">
        <v>620</v>
      </c>
      <c r="K6457">
        <v>6</v>
      </c>
      <c r="L6457" t="s">
        <v>27</v>
      </c>
      <c r="M6457" t="s">
        <v>17</v>
      </c>
      <c r="N6457" t="s">
        <v>18</v>
      </c>
      <c r="O6457">
        <v>0</v>
      </c>
      <c r="P6457">
        <v>75000</v>
      </c>
    </row>
    <row r="6458" spans="4:16">
      <c r="D6458">
        <v>263</v>
      </c>
      <c r="E6458" t="s">
        <v>19</v>
      </c>
      <c r="F6458" t="b">
        <v>0</v>
      </c>
      <c r="G6458">
        <v>3.21</v>
      </c>
      <c r="H6458" t="s">
        <v>14</v>
      </c>
      <c r="I6458" t="s">
        <v>29</v>
      </c>
      <c r="J6458">
        <v>630</v>
      </c>
      <c r="K6458">
        <v>6</v>
      </c>
      <c r="L6458" t="s">
        <v>22</v>
      </c>
      <c r="M6458" t="s">
        <v>17</v>
      </c>
      <c r="N6458" t="s">
        <v>18</v>
      </c>
      <c r="O6458">
        <v>0</v>
      </c>
      <c r="P6458">
        <v>75000</v>
      </c>
    </row>
    <row r="6459" spans="4:16">
      <c r="D6459">
        <v>264</v>
      </c>
      <c r="E6459" t="s">
        <v>19</v>
      </c>
      <c r="F6459" t="b">
        <v>0</v>
      </c>
      <c r="G6459">
        <v>3.12</v>
      </c>
      <c r="H6459" t="s">
        <v>20</v>
      </c>
      <c r="I6459" t="s">
        <v>26</v>
      </c>
      <c r="J6459">
        <v>620</v>
      </c>
      <c r="K6459">
        <v>4</v>
      </c>
      <c r="L6459" t="s">
        <v>32</v>
      </c>
      <c r="M6459" t="s">
        <v>17</v>
      </c>
      <c r="N6459" t="s">
        <v>18</v>
      </c>
      <c r="O6459">
        <v>0</v>
      </c>
      <c r="P6459">
        <v>75000</v>
      </c>
    </row>
    <row r="6460" spans="4:16">
      <c r="D6460">
        <v>265</v>
      </c>
      <c r="E6460" t="s">
        <v>19</v>
      </c>
      <c r="F6460" t="b">
        <v>1</v>
      </c>
      <c r="G6460">
        <v>3.05</v>
      </c>
      <c r="H6460" t="s">
        <v>20</v>
      </c>
      <c r="I6460" t="s">
        <v>23</v>
      </c>
      <c r="J6460">
        <v>600</v>
      </c>
      <c r="K6460">
        <v>5</v>
      </c>
      <c r="L6460" t="s">
        <v>24</v>
      </c>
      <c r="M6460" t="s">
        <v>28</v>
      </c>
      <c r="N6460" t="s">
        <v>18</v>
      </c>
      <c r="O6460">
        <v>0</v>
      </c>
      <c r="P6460">
        <v>0</v>
      </c>
    </row>
    <row r="6461" spans="4:16">
      <c r="D6461">
        <v>266</v>
      </c>
      <c r="E6461" t="s">
        <v>19</v>
      </c>
      <c r="F6461" t="b">
        <v>0</v>
      </c>
      <c r="G6461">
        <v>3.31</v>
      </c>
      <c r="H6461" t="s">
        <v>20</v>
      </c>
      <c r="I6461" t="s">
        <v>29</v>
      </c>
      <c r="J6461">
        <v>620</v>
      </c>
      <c r="K6461">
        <v>5</v>
      </c>
      <c r="L6461" t="s">
        <v>31</v>
      </c>
      <c r="M6461" t="s">
        <v>17</v>
      </c>
      <c r="N6461" t="s">
        <v>18</v>
      </c>
      <c r="O6461">
        <v>0</v>
      </c>
      <c r="P6461">
        <v>75000</v>
      </c>
    </row>
    <row r="6462" spans="4:16">
      <c r="D6462">
        <v>267</v>
      </c>
      <c r="E6462" t="s">
        <v>19</v>
      </c>
      <c r="F6462" t="b">
        <v>0</v>
      </c>
      <c r="G6462">
        <v>3.28</v>
      </c>
      <c r="H6462" t="s">
        <v>25</v>
      </c>
      <c r="I6462" t="s">
        <v>29</v>
      </c>
      <c r="J6462">
        <v>600</v>
      </c>
      <c r="K6462">
        <v>5</v>
      </c>
      <c r="L6462" t="s">
        <v>27</v>
      </c>
      <c r="M6462" t="s">
        <v>28</v>
      </c>
      <c r="N6462" t="s">
        <v>18</v>
      </c>
      <c r="O6462">
        <v>0</v>
      </c>
      <c r="P6462">
        <v>0</v>
      </c>
    </row>
    <row r="6463" spans="4:16">
      <c r="D6463">
        <v>268</v>
      </c>
      <c r="E6463" t="s">
        <v>19</v>
      </c>
      <c r="F6463" t="b">
        <v>0</v>
      </c>
      <c r="G6463">
        <v>2.95</v>
      </c>
      <c r="H6463" t="s">
        <v>20</v>
      </c>
      <c r="I6463" t="s">
        <v>26</v>
      </c>
      <c r="J6463">
        <v>600</v>
      </c>
      <c r="K6463">
        <v>5</v>
      </c>
      <c r="L6463" t="s">
        <v>31</v>
      </c>
      <c r="M6463" t="s">
        <v>28</v>
      </c>
      <c r="N6463" t="s">
        <v>18</v>
      </c>
      <c r="O6463">
        <v>0</v>
      </c>
      <c r="P6463">
        <v>0</v>
      </c>
    </row>
    <row r="6464" spans="4:16">
      <c r="D6464">
        <v>269</v>
      </c>
      <c r="E6464" t="s">
        <v>13</v>
      </c>
      <c r="F6464" t="b">
        <v>0</v>
      </c>
      <c r="G6464">
        <v>3.19</v>
      </c>
      <c r="H6464" t="s">
        <v>25</v>
      </c>
      <c r="I6464" t="s">
        <v>26</v>
      </c>
      <c r="J6464">
        <v>690</v>
      </c>
      <c r="K6464">
        <v>4</v>
      </c>
      <c r="L6464" t="s">
        <v>32</v>
      </c>
      <c r="M6464" t="s">
        <v>17</v>
      </c>
      <c r="N6464" t="s">
        <v>18</v>
      </c>
      <c r="O6464">
        <v>0</v>
      </c>
      <c r="P6464">
        <v>75000</v>
      </c>
    </row>
    <row r="6465" spans="4:16">
      <c r="D6465">
        <v>270</v>
      </c>
      <c r="E6465" t="s">
        <v>13</v>
      </c>
      <c r="F6465" t="b">
        <v>1</v>
      </c>
      <c r="G6465">
        <v>3.34</v>
      </c>
      <c r="H6465" t="s">
        <v>20</v>
      </c>
      <c r="I6465" t="s">
        <v>23</v>
      </c>
      <c r="J6465">
        <v>670</v>
      </c>
      <c r="K6465">
        <v>5</v>
      </c>
      <c r="L6465" t="s">
        <v>31</v>
      </c>
      <c r="M6465" t="s">
        <v>17</v>
      </c>
      <c r="N6465" t="s">
        <v>18</v>
      </c>
      <c r="O6465">
        <v>0</v>
      </c>
      <c r="P6465">
        <v>75000</v>
      </c>
    </row>
    <row r="6466" spans="4:16">
      <c r="D6466">
        <v>271</v>
      </c>
      <c r="E6466" t="s">
        <v>13</v>
      </c>
      <c r="F6466" t="b">
        <v>1</v>
      </c>
      <c r="G6466">
        <v>3.34</v>
      </c>
      <c r="H6466" t="s">
        <v>14</v>
      </c>
      <c r="I6466" t="s">
        <v>23</v>
      </c>
      <c r="J6466">
        <v>620</v>
      </c>
      <c r="K6466">
        <v>4</v>
      </c>
      <c r="L6466" t="s">
        <v>27</v>
      </c>
      <c r="M6466" t="s">
        <v>17</v>
      </c>
      <c r="N6466" t="s">
        <v>18</v>
      </c>
      <c r="O6466">
        <v>0</v>
      </c>
      <c r="P6466">
        <v>75000</v>
      </c>
    </row>
    <row r="6467" spans="4:16">
      <c r="D6467">
        <v>272</v>
      </c>
      <c r="E6467" t="s">
        <v>19</v>
      </c>
      <c r="F6467" t="b">
        <v>0</v>
      </c>
      <c r="G6467">
        <v>3.43</v>
      </c>
      <c r="H6467" t="s">
        <v>20</v>
      </c>
      <c r="I6467" t="s">
        <v>30</v>
      </c>
      <c r="J6467">
        <v>680</v>
      </c>
      <c r="K6467">
        <v>5</v>
      </c>
      <c r="L6467" t="s">
        <v>30</v>
      </c>
      <c r="M6467" t="s">
        <v>17</v>
      </c>
      <c r="N6467" t="s">
        <v>18</v>
      </c>
      <c r="O6467">
        <v>0</v>
      </c>
      <c r="P6467">
        <v>75000</v>
      </c>
    </row>
    <row r="6468" spans="4:16">
      <c r="D6468">
        <v>273</v>
      </c>
      <c r="E6468" t="s">
        <v>13</v>
      </c>
      <c r="F6468" t="b">
        <v>0</v>
      </c>
      <c r="G6468">
        <v>3.23</v>
      </c>
      <c r="H6468" t="s">
        <v>20</v>
      </c>
      <c r="I6468" t="s">
        <v>30</v>
      </c>
      <c r="J6468">
        <v>670</v>
      </c>
      <c r="K6468">
        <v>6</v>
      </c>
      <c r="L6468" t="s">
        <v>34</v>
      </c>
      <c r="M6468" t="s">
        <v>17</v>
      </c>
      <c r="N6468" t="s">
        <v>18</v>
      </c>
      <c r="O6468">
        <v>0</v>
      </c>
      <c r="P6468">
        <v>75000</v>
      </c>
    </row>
    <row r="6469" spans="4:16">
      <c r="D6469">
        <v>274</v>
      </c>
      <c r="E6469" t="s">
        <v>19</v>
      </c>
      <c r="F6469" t="b">
        <v>0</v>
      </c>
      <c r="G6469">
        <v>3.31</v>
      </c>
      <c r="H6469" t="s">
        <v>25</v>
      </c>
      <c r="I6469" t="s">
        <v>15</v>
      </c>
      <c r="J6469">
        <v>650</v>
      </c>
      <c r="K6469">
        <v>4</v>
      </c>
      <c r="L6469" t="s">
        <v>34</v>
      </c>
      <c r="M6469" t="s">
        <v>17</v>
      </c>
      <c r="N6469" t="s">
        <v>18</v>
      </c>
      <c r="O6469">
        <v>0</v>
      </c>
      <c r="P6469">
        <v>75000</v>
      </c>
    </row>
    <row r="6470" spans="4:16">
      <c r="D6470">
        <v>275</v>
      </c>
      <c r="E6470" t="s">
        <v>19</v>
      </c>
      <c r="F6470" t="b">
        <v>1</v>
      </c>
      <c r="G6470">
        <v>3.3</v>
      </c>
      <c r="H6470" t="s">
        <v>25</v>
      </c>
      <c r="I6470" t="s">
        <v>23</v>
      </c>
      <c r="J6470">
        <v>650</v>
      </c>
      <c r="K6470">
        <v>5</v>
      </c>
      <c r="L6470" t="s">
        <v>24</v>
      </c>
      <c r="M6470" t="s">
        <v>17</v>
      </c>
      <c r="N6470" t="s">
        <v>18</v>
      </c>
      <c r="O6470">
        <v>0</v>
      </c>
      <c r="P6470">
        <v>75000</v>
      </c>
    </row>
    <row r="6471" spans="4:16">
      <c r="D6471">
        <v>276</v>
      </c>
      <c r="E6471" t="s">
        <v>13</v>
      </c>
      <c r="F6471" t="b">
        <v>0</v>
      </c>
      <c r="G6471">
        <v>3.05</v>
      </c>
      <c r="H6471" t="s">
        <v>20</v>
      </c>
      <c r="I6471" t="s">
        <v>15</v>
      </c>
      <c r="J6471">
        <v>630</v>
      </c>
      <c r="K6471">
        <v>5</v>
      </c>
      <c r="L6471" t="s">
        <v>27</v>
      </c>
      <c r="M6471" t="s">
        <v>17</v>
      </c>
      <c r="N6471" t="s">
        <v>18</v>
      </c>
      <c r="O6471">
        <v>0</v>
      </c>
      <c r="P6471">
        <v>75000</v>
      </c>
    </row>
    <row r="6472" spans="4:16">
      <c r="D6472">
        <v>277</v>
      </c>
      <c r="E6472" t="s">
        <v>19</v>
      </c>
      <c r="F6472" t="b">
        <v>0</v>
      </c>
      <c r="G6472">
        <v>3.52</v>
      </c>
      <c r="H6472" t="s">
        <v>20</v>
      </c>
      <c r="I6472" t="s">
        <v>29</v>
      </c>
      <c r="J6472">
        <v>770</v>
      </c>
      <c r="K6472">
        <v>3</v>
      </c>
      <c r="L6472" t="s">
        <v>34</v>
      </c>
      <c r="M6472" t="s">
        <v>17</v>
      </c>
      <c r="N6472" t="s">
        <v>40</v>
      </c>
      <c r="O6472">
        <v>50000</v>
      </c>
      <c r="P6472">
        <v>25000</v>
      </c>
    </row>
    <row r="6473" spans="4:16">
      <c r="D6473">
        <v>278</v>
      </c>
      <c r="E6473" t="s">
        <v>13</v>
      </c>
      <c r="F6473" t="b">
        <v>0</v>
      </c>
      <c r="G6473">
        <v>3.15</v>
      </c>
      <c r="H6473" t="s">
        <v>14</v>
      </c>
      <c r="I6473" t="s">
        <v>21</v>
      </c>
      <c r="J6473">
        <v>570</v>
      </c>
      <c r="K6473">
        <v>5</v>
      </c>
      <c r="L6473" t="s">
        <v>16</v>
      </c>
      <c r="M6473" t="s">
        <v>28</v>
      </c>
      <c r="N6473" t="s">
        <v>18</v>
      </c>
      <c r="O6473">
        <v>0</v>
      </c>
      <c r="P6473">
        <v>0</v>
      </c>
    </row>
    <row r="6474" spans="4:16">
      <c r="D6474">
        <v>279</v>
      </c>
      <c r="E6474" t="s">
        <v>13</v>
      </c>
      <c r="F6474" t="b">
        <v>0</v>
      </c>
      <c r="G6474">
        <v>3.11</v>
      </c>
      <c r="H6474" t="s">
        <v>14</v>
      </c>
      <c r="I6474" t="s">
        <v>21</v>
      </c>
      <c r="J6474">
        <v>660</v>
      </c>
      <c r="K6474">
        <v>6</v>
      </c>
      <c r="L6474" t="s">
        <v>24</v>
      </c>
      <c r="M6474" t="s">
        <v>17</v>
      </c>
      <c r="N6474" t="s">
        <v>18</v>
      </c>
      <c r="O6474">
        <v>0</v>
      </c>
      <c r="P6474">
        <v>75000</v>
      </c>
    </row>
    <row r="6475" spans="4:16">
      <c r="D6475">
        <v>280</v>
      </c>
      <c r="E6475" t="s">
        <v>19</v>
      </c>
      <c r="F6475" t="b">
        <v>0</v>
      </c>
      <c r="G6475">
        <v>3.05</v>
      </c>
      <c r="H6475" t="s">
        <v>14</v>
      </c>
      <c r="I6475" t="s">
        <v>15</v>
      </c>
      <c r="J6475">
        <v>610</v>
      </c>
      <c r="K6475">
        <v>5</v>
      </c>
      <c r="L6475" t="s">
        <v>32</v>
      </c>
      <c r="M6475" t="s">
        <v>17</v>
      </c>
      <c r="N6475" t="s">
        <v>18</v>
      </c>
      <c r="O6475">
        <v>0</v>
      </c>
      <c r="P6475">
        <v>75000</v>
      </c>
    </row>
    <row r="6476" spans="4:16">
      <c r="D6476">
        <v>281</v>
      </c>
      <c r="E6476" t="s">
        <v>19</v>
      </c>
      <c r="F6476" t="b">
        <v>1</v>
      </c>
      <c r="G6476">
        <v>3.04</v>
      </c>
      <c r="H6476" t="s">
        <v>14</v>
      </c>
      <c r="I6476" t="s">
        <v>23</v>
      </c>
      <c r="J6476">
        <v>570</v>
      </c>
      <c r="K6476">
        <v>5</v>
      </c>
      <c r="L6476" t="s">
        <v>32</v>
      </c>
      <c r="M6476" t="s">
        <v>28</v>
      </c>
      <c r="N6476" t="s">
        <v>18</v>
      </c>
      <c r="O6476">
        <v>0</v>
      </c>
      <c r="P6476">
        <v>0</v>
      </c>
    </row>
    <row r="6477" spans="4:16">
      <c r="D6477">
        <v>282</v>
      </c>
      <c r="E6477" t="s">
        <v>19</v>
      </c>
      <c r="F6477" t="b">
        <v>0</v>
      </c>
      <c r="G6477">
        <v>3.3</v>
      </c>
      <c r="H6477" t="s">
        <v>14</v>
      </c>
      <c r="I6477" t="s">
        <v>29</v>
      </c>
      <c r="J6477">
        <v>650</v>
      </c>
      <c r="K6477">
        <v>6</v>
      </c>
      <c r="L6477" t="s">
        <v>24</v>
      </c>
      <c r="M6477" t="s">
        <v>17</v>
      </c>
      <c r="N6477" t="s">
        <v>18</v>
      </c>
      <c r="O6477">
        <v>0</v>
      </c>
      <c r="P6477">
        <v>75000</v>
      </c>
    </row>
    <row r="6478" spans="4:16">
      <c r="D6478">
        <v>283</v>
      </c>
      <c r="E6478" t="s">
        <v>19</v>
      </c>
      <c r="F6478" t="b">
        <v>0</v>
      </c>
      <c r="G6478">
        <v>3.58</v>
      </c>
      <c r="H6478" t="s">
        <v>14</v>
      </c>
      <c r="I6478" t="s">
        <v>29</v>
      </c>
      <c r="J6478">
        <v>740</v>
      </c>
      <c r="K6478">
        <v>4</v>
      </c>
      <c r="L6478" t="s">
        <v>34</v>
      </c>
      <c r="M6478" t="s">
        <v>17</v>
      </c>
      <c r="N6478" t="s">
        <v>18</v>
      </c>
      <c r="O6478">
        <v>0</v>
      </c>
      <c r="P6478">
        <v>75000</v>
      </c>
    </row>
    <row r="6479" spans="4:16">
      <c r="D6479">
        <v>284</v>
      </c>
      <c r="E6479" t="s">
        <v>13</v>
      </c>
      <c r="F6479" t="b">
        <v>0</v>
      </c>
      <c r="G6479">
        <v>2.97</v>
      </c>
      <c r="H6479" t="s">
        <v>20</v>
      </c>
      <c r="I6479" t="s">
        <v>15</v>
      </c>
      <c r="J6479">
        <v>590</v>
      </c>
      <c r="K6479">
        <v>4</v>
      </c>
      <c r="L6479" t="s">
        <v>31</v>
      </c>
      <c r="M6479" t="s">
        <v>28</v>
      </c>
      <c r="N6479" t="s">
        <v>18</v>
      </c>
      <c r="O6479">
        <v>0</v>
      </c>
      <c r="P6479">
        <v>0</v>
      </c>
    </row>
    <row r="6480" spans="4:16">
      <c r="D6480">
        <v>285</v>
      </c>
      <c r="E6480" t="s">
        <v>19</v>
      </c>
      <c r="F6480" t="b">
        <v>0</v>
      </c>
      <c r="G6480">
        <v>3.29</v>
      </c>
      <c r="H6480" t="s">
        <v>25</v>
      </c>
      <c r="I6480" t="s">
        <v>21</v>
      </c>
      <c r="J6480">
        <v>630</v>
      </c>
      <c r="K6480">
        <v>5</v>
      </c>
      <c r="L6480" t="s">
        <v>32</v>
      </c>
      <c r="M6480" t="s">
        <v>17</v>
      </c>
      <c r="N6480" t="s">
        <v>18</v>
      </c>
      <c r="O6480">
        <v>0</v>
      </c>
      <c r="P6480">
        <v>75000</v>
      </c>
    </row>
    <row r="6481" spans="4:16">
      <c r="D6481">
        <v>286</v>
      </c>
      <c r="E6481" t="s">
        <v>13</v>
      </c>
      <c r="F6481" t="b">
        <v>0</v>
      </c>
      <c r="G6481">
        <v>3.49</v>
      </c>
      <c r="H6481" t="s">
        <v>14</v>
      </c>
      <c r="I6481" t="s">
        <v>15</v>
      </c>
      <c r="J6481">
        <v>780</v>
      </c>
      <c r="K6481">
        <v>6</v>
      </c>
      <c r="L6481" t="s">
        <v>32</v>
      </c>
      <c r="M6481" t="s">
        <v>17</v>
      </c>
      <c r="N6481" t="s">
        <v>18</v>
      </c>
      <c r="O6481">
        <v>0</v>
      </c>
      <c r="P6481">
        <v>75000</v>
      </c>
    </row>
    <row r="6482" spans="4:16">
      <c r="D6482">
        <v>287</v>
      </c>
      <c r="E6482" t="s">
        <v>13</v>
      </c>
      <c r="F6482" t="b">
        <v>1</v>
      </c>
      <c r="G6482">
        <v>3.33</v>
      </c>
      <c r="H6482" t="s">
        <v>25</v>
      </c>
      <c r="I6482" t="s">
        <v>23</v>
      </c>
      <c r="J6482">
        <v>640</v>
      </c>
      <c r="K6482">
        <v>7</v>
      </c>
      <c r="L6482" t="s">
        <v>27</v>
      </c>
      <c r="M6482" t="s">
        <v>17</v>
      </c>
      <c r="N6482" t="s">
        <v>18</v>
      </c>
      <c r="O6482">
        <v>0</v>
      </c>
      <c r="P6482">
        <v>75000</v>
      </c>
    </row>
    <row r="6483" spans="4:16">
      <c r="D6483">
        <v>288</v>
      </c>
      <c r="E6483" t="s">
        <v>19</v>
      </c>
      <c r="F6483" t="b">
        <v>0</v>
      </c>
      <c r="G6483">
        <v>3.14</v>
      </c>
      <c r="H6483" t="s">
        <v>14</v>
      </c>
      <c r="I6483" t="s">
        <v>26</v>
      </c>
      <c r="J6483">
        <v>580</v>
      </c>
      <c r="K6483">
        <v>2</v>
      </c>
      <c r="L6483" t="s">
        <v>32</v>
      </c>
      <c r="M6483" t="s">
        <v>28</v>
      </c>
      <c r="N6483" t="s">
        <v>18</v>
      </c>
      <c r="O6483">
        <v>0</v>
      </c>
      <c r="P6483">
        <v>0</v>
      </c>
    </row>
    <row r="6484" spans="4:16">
      <c r="D6484">
        <v>289</v>
      </c>
      <c r="E6484" t="s">
        <v>19</v>
      </c>
      <c r="F6484" t="b">
        <v>0</v>
      </c>
      <c r="G6484">
        <v>3.42</v>
      </c>
      <c r="H6484" t="s">
        <v>25</v>
      </c>
      <c r="I6484" t="s">
        <v>15</v>
      </c>
      <c r="J6484">
        <v>750</v>
      </c>
      <c r="K6484">
        <v>3</v>
      </c>
      <c r="L6484" t="s">
        <v>39</v>
      </c>
      <c r="M6484" t="s">
        <v>17</v>
      </c>
      <c r="N6484" t="s">
        <v>18</v>
      </c>
      <c r="O6484">
        <v>0</v>
      </c>
      <c r="P6484">
        <v>75000</v>
      </c>
    </row>
    <row r="6485" spans="4:16">
      <c r="D6485">
        <v>290</v>
      </c>
      <c r="E6485" t="s">
        <v>19</v>
      </c>
      <c r="F6485" t="b">
        <v>1</v>
      </c>
      <c r="G6485">
        <v>3.18</v>
      </c>
      <c r="H6485" t="s">
        <v>25</v>
      </c>
      <c r="I6485" t="s">
        <v>23</v>
      </c>
      <c r="J6485">
        <v>600</v>
      </c>
      <c r="K6485">
        <v>4</v>
      </c>
      <c r="L6485" t="s">
        <v>24</v>
      </c>
      <c r="M6485" t="s">
        <v>28</v>
      </c>
      <c r="N6485" t="s">
        <v>18</v>
      </c>
      <c r="O6485">
        <v>0</v>
      </c>
      <c r="P6485">
        <v>0</v>
      </c>
    </row>
    <row r="6486" spans="4:16">
      <c r="D6486">
        <v>291</v>
      </c>
      <c r="E6486" t="s">
        <v>19</v>
      </c>
      <c r="F6486" t="b">
        <v>0</v>
      </c>
      <c r="G6486">
        <v>2.98</v>
      </c>
      <c r="H6486" t="s">
        <v>14</v>
      </c>
      <c r="I6486" t="s">
        <v>15</v>
      </c>
      <c r="J6486">
        <v>630</v>
      </c>
      <c r="K6486">
        <v>7</v>
      </c>
      <c r="L6486" t="s">
        <v>31</v>
      </c>
      <c r="M6486" t="s">
        <v>17</v>
      </c>
      <c r="N6486" t="s">
        <v>18</v>
      </c>
      <c r="O6486">
        <v>0</v>
      </c>
      <c r="P6486">
        <v>75000</v>
      </c>
    </row>
    <row r="6487" spans="4:16">
      <c r="D6487">
        <v>292</v>
      </c>
      <c r="E6487" t="s">
        <v>13</v>
      </c>
      <c r="F6487" t="b">
        <v>1</v>
      </c>
      <c r="G6487">
        <v>2.99</v>
      </c>
      <c r="H6487" t="s">
        <v>20</v>
      </c>
      <c r="I6487" t="s">
        <v>23</v>
      </c>
      <c r="J6487">
        <v>630</v>
      </c>
      <c r="K6487">
        <v>6</v>
      </c>
      <c r="L6487" t="s">
        <v>31</v>
      </c>
      <c r="M6487" t="s">
        <v>17</v>
      </c>
      <c r="N6487" t="s">
        <v>18</v>
      </c>
      <c r="O6487">
        <v>0</v>
      </c>
      <c r="P6487">
        <v>75000</v>
      </c>
    </row>
    <row r="6488" spans="4:16">
      <c r="D6488">
        <v>293</v>
      </c>
      <c r="E6488" t="s">
        <v>19</v>
      </c>
      <c r="F6488" t="b">
        <v>0</v>
      </c>
      <c r="G6488">
        <v>3.1</v>
      </c>
      <c r="H6488" t="s">
        <v>14</v>
      </c>
      <c r="I6488" t="s">
        <v>29</v>
      </c>
      <c r="J6488">
        <v>600</v>
      </c>
      <c r="K6488">
        <v>7</v>
      </c>
      <c r="L6488" t="s">
        <v>31</v>
      </c>
      <c r="M6488" t="s">
        <v>28</v>
      </c>
      <c r="N6488" t="s">
        <v>18</v>
      </c>
      <c r="O6488">
        <v>0</v>
      </c>
      <c r="P6488">
        <v>0</v>
      </c>
    </row>
    <row r="6489" spans="4:16">
      <c r="D6489">
        <v>294</v>
      </c>
      <c r="E6489" t="s">
        <v>13</v>
      </c>
      <c r="F6489" t="b">
        <v>0</v>
      </c>
      <c r="G6489">
        <v>3.35</v>
      </c>
      <c r="H6489" t="s">
        <v>14</v>
      </c>
      <c r="I6489" t="s">
        <v>15</v>
      </c>
      <c r="J6489">
        <v>670</v>
      </c>
      <c r="K6489">
        <v>5</v>
      </c>
      <c r="L6489" t="s">
        <v>24</v>
      </c>
      <c r="M6489" t="s">
        <v>17</v>
      </c>
      <c r="N6489" t="s">
        <v>18</v>
      </c>
      <c r="O6489">
        <v>0</v>
      </c>
      <c r="P6489">
        <v>75000</v>
      </c>
    </row>
    <row r="6490" spans="4:16">
      <c r="D6490">
        <v>295</v>
      </c>
      <c r="E6490" t="s">
        <v>19</v>
      </c>
      <c r="F6490" t="b">
        <v>0</v>
      </c>
      <c r="G6490">
        <v>2.95</v>
      </c>
      <c r="H6490" t="s">
        <v>20</v>
      </c>
      <c r="I6490" t="s">
        <v>15</v>
      </c>
      <c r="J6490">
        <v>570</v>
      </c>
      <c r="K6490">
        <v>4</v>
      </c>
      <c r="L6490" t="s">
        <v>27</v>
      </c>
      <c r="M6490" t="s">
        <v>28</v>
      </c>
      <c r="N6490" t="s">
        <v>18</v>
      </c>
      <c r="O6490">
        <v>0</v>
      </c>
      <c r="P6490">
        <v>0</v>
      </c>
    </row>
    <row r="6491" spans="4:16">
      <c r="D6491">
        <v>296</v>
      </c>
      <c r="E6491" t="s">
        <v>19</v>
      </c>
      <c r="F6491" t="b">
        <v>0</v>
      </c>
      <c r="G6491">
        <v>3.16</v>
      </c>
      <c r="H6491" t="s">
        <v>14</v>
      </c>
      <c r="I6491" t="s">
        <v>15</v>
      </c>
      <c r="J6491">
        <v>580</v>
      </c>
      <c r="K6491">
        <v>5</v>
      </c>
      <c r="L6491" t="s">
        <v>27</v>
      </c>
      <c r="M6491" t="s">
        <v>28</v>
      </c>
      <c r="N6491" t="s">
        <v>18</v>
      </c>
      <c r="O6491">
        <v>0</v>
      </c>
      <c r="P6491">
        <v>0</v>
      </c>
    </row>
    <row r="6492" spans="4:16">
      <c r="D6492">
        <v>297</v>
      </c>
      <c r="E6492" t="s">
        <v>13</v>
      </c>
      <c r="F6492" t="b">
        <v>1</v>
      </c>
      <c r="G6492">
        <v>3.34</v>
      </c>
      <c r="H6492" t="s">
        <v>20</v>
      </c>
      <c r="I6492" t="s">
        <v>23</v>
      </c>
      <c r="J6492">
        <v>570</v>
      </c>
      <c r="K6492">
        <v>5</v>
      </c>
      <c r="L6492" t="s">
        <v>27</v>
      </c>
      <c r="M6492" t="s">
        <v>28</v>
      </c>
      <c r="N6492" t="s">
        <v>18</v>
      </c>
      <c r="O6492">
        <v>0</v>
      </c>
      <c r="P6492">
        <v>0</v>
      </c>
    </row>
    <row r="6493" spans="4:16">
      <c r="D6493">
        <v>298</v>
      </c>
      <c r="E6493" t="s">
        <v>19</v>
      </c>
      <c r="F6493" t="b">
        <v>0</v>
      </c>
      <c r="G6493">
        <v>3.14</v>
      </c>
      <c r="H6493" t="s">
        <v>14</v>
      </c>
      <c r="I6493" t="s">
        <v>21</v>
      </c>
      <c r="J6493">
        <v>660</v>
      </c>
      <c r="K6493">
        <v>5</v>
      </c>
      <c r="L6493" t="s">
        <v>16</v>
      </c>
      <c r="M6493" t="s">
        <v>17</v>
      </c>
      <c r="N6493" t="s">
        <v>18</v>
      </c>
      <c r="O6493">
        <v>0</v>
      </c>
      <c r="P6493">
        <v>75000</v>
      </c>
    </row>
    <row r="6494" spans="4:16">
      <c r="D6494">
        <v>299</v>
      </c>
      <c r="E6494" t="s">
        <v>19</v>
      </c>
      <c r="F6494" t="b">
        <v>0</v>
      </c>
      <c r="G6494">
        <v>3.1</v>
      </c>
      <c r="H6494" t="s">
        <v>25</v>
      </c>
      <c r="I6494" t="s">
        <v>15</v>
      </c>
      <c r="J6494">
        <v>630</v>
      </c>
      <c r="K6494">
        <v>4</v>
      </c>
      <c r="L6494" t="s">
        <v>32</v>
      </c>
      <c r="M6494" t="s">
        <v>17</v>
      </c>
      <c r="N6494" t="s">
        <v>18</v>
      </c>
      <c r="O6494">
        <v>0</v>
      </c>
      <c r="P6494">
        <v>75000</v>
      </c>
    </row>
    <row r="6495" spans="4:16">
      <c r="D6495">
        <v>300</v>
      </c>
      <c r="E6495" t="s">
        <v>19</v>
      </c>
      <c r="F6495" t="b">
        <v>0</v>
      </c>
      <c r="G6495">
        <v>3.21</v>
      </c>
      <c r="H6495" t="s">
        <v>20</v>
      </c>
      <c r="I6495" t="s">
        <v>29</v>
      </c>
      <c r="J6495">
        <v>660</v>
      </c>
      <c r="K6495">
        <v>3</v>
      </c>
      <c r="L6495" t="s">
        <v>31</v>
      </c>
      <c r="M6495" t="s">
        <v>17</v>
      </c>
      <c r="N6495" t="s">
        <v>18</v>
      </c>
      <c r="O6495">
        <v>0</v>
      </c>
      <c r="P6495">
        <v>75000</v>
      </c>
    </row>
    <row r="6496" spans="4:16">
      <c r="D6496">
        <v>301</v>
      </c>
      <c r="E6496" t="s">
        <v>19</v>
      </c>
      <c r="F6496" t="b">
        <v>0</v>
      </c>
      <c r="G6496">
        <v>3.37</v>
      </c>
      <c r="H6496" t="s">
        <v>14</v>
      </c>
      <c r="I6496" t="s">
        <v>26</v>
      </c>
      <c r="J6496">
        <v>690</v>
      </c>
      <c r="K6496">
        <v>5</v>
      </c>
      <c r="L6496" t="s">
        <v>31</v>
      </c>
      <c r="M6496" t="s">
        <v>17</v>
      </c>
      <c r="N6496" t="s">
        <v>18</v>
      </c>
      <c r="O6496">
        <v>0</v>
      </c>
      <c r="P6496">
        <v>75000</v>
      </c>
    </row>
    <row r="6497" spans="4:16">
      <c r="D6497">
        <v>302</v>
      </c>
      <c r="E6497" t="s">
        <v>19</v>
      </c>
      <c r="F6497" t="b">
        <v>0</v>
      </c>
      <c r="G6497">
        <v>3.36</v>
      </c>
      <c r="H6497" t="s">
        <v>14</v>
      </c>
      <c r="I6497" t="s">
        <v>15</v>
      </c>
      <c r="J6497">
        <v>720</v>
      </c>
      <c r="K6497">
        <v>4</v>
      </c>
      <c r="L6497" t="s">
        <v>24</v>
      </c>
      <c r="M6497" t="s">
        <v>17</v>
      </c>
      <c r="N6497" t="s">
        <v>18</v>
      </c>
      <c r="O6497">
        <v>0</v>
      </c>
      <c r="P6497">
        <v>75000</v>
      </c>
    </row>
    <row r="6498" spans="4:16">
      <c r="D6498">
        <v>303</v>
      </c>
      <c r="E6498" t="s">
        <v>19</v>
      </c>
      <c r="F6498" t="b">
        <v>0</v>
      </c>
      <c r="G6498">
        <v>3.2</v>
      </c>
      <c r="H6498" t="s">
        <v>20</v>
      </c>
      <c r="I6498" t="s">
        <v>26</v>
      </c>
      <c r="J6498">
        <v>650</v>
      </c>
      <c r="K6498">
        <v>6</v>
      </c>
      <c r="L6498" t="s">
        <v>24</v>
      </c>
      <c r="M6498" t="s">
        <v>17</v>
      </c>
      <c r="N6498" t="s">
        <v>18</v>
      </c>
      <c r="O6498">
        <v>0</v>
      </c>
      <c r="P6498">
        <v>75000</v>
      </c>
    </row>
    <row r="6499" spans="4:16">
      <c r="D6499">
        <v>304</v>
      </c>
      <c r="E6499" t="s">
        <v>13</v>
      </c>
      <c r="F6499" t="b">
        <v>0</v>
      </c>
      <c r="G6499">
        <v>3.15</v>
      </c>
      <c r="H6499" t="s">
        <v>14</v>
      </c>
      <c r="I6499" t="s">
        <v>21</v>
      </c>
      <c r="J6499">
        <v>620</v>
      </c>
      <c r="K6499">
        <v>6</v>
      </c>
      <c r="L6499" t="s">
        <v>27</v>
      </c>
      <c r="M6499" t="s">
        <v>17</v>
      </c>
      <c r="N6499" t="s">
        <v>18</v>
      </c>
      <c r="O6499">
        <v>0</v>
      </c>
      <c r="P6499">
        <v>75000</v>
      </c>
    </row>
    <row r="6500" spans="4:16">
      <c r="D6500">
        <v>305</v>
      </c>
      <c r="E6500" t="s">
        <v>19</v>
      </c>
      <c r="F6500" t="b">
        <v>0</v>
      </c>
      <c r="G6500">
        <v>3.53</v>
      </c>
      <c r="H6500" t="s">
        <v>25</v>
      </c>
      <c r="I6500" t="s">
        <v>15</v>
      </c>
      <c r="J6500">
        <v>660</v>
      </c>
      <c r="K6500">
        <v>5</v>
      </c>
      <c r="L6500" t="s">
        <v>34</v>
      </c>
      <c r="M6500" t="s">
        <v>17</v>
      </c>
      <c r="N6500" t="s">
        <v>18</v>
      </c>
      <c r="O6500">
        <v>0</v>
      </c>
      <c r="P6500">
        <v>75000</v>
      </c>
    </row>
    <row r="6501" spans="4:16">
      <c r="D6501">
        <v>306</v>
      </c>
      <c r="E6501" t="s">
        <v>13</v>
      </c>
      <c r="F6501" t="b">
        <v>0</v>
      </c>
      <c r="G6501">
        <v>3.24</v>
      </c>
      <c r="H6501" t="s">
        <v>20</v>
      </c>
      <c r="I6501" t="s">
        <v>26</v>
      </c>
      <c r="J6501">
        <v>660</v>
      </c>
      <c r="K6501">
        <v>6</v>
      </c>
      <c r="L6501" t="s">
        <v>27</v>
      </c>
      <c r="M6501" t="s">
        <v>17</v>
      </c>
      <c r="N6501" t="s">
        <v>18</v>
      </c>
      <c r="O6501">
        <v>0</v>
      </c>
      <c r="P6501">
        <v>75000</v>
      </c>
    </row>
    <row r="6502" spans="4:16">
      <c r="D6502">
        <v>307</v>
      </c>
      <c r="E6502" t="s">
        <v>13</v>
      </c>
      <c r="F6502" t="b">
        <v>0</v>
      </c>
      <c r="G6502">
        <v>3.25</v>
      </c>
      <c r="H6502" t="s">
        <v>20</v>
      </c>
      <c r="I6502" t="s">
        <v>15</v>
      </c>
      <c r="J6502">
        <v>710</v>
      </c>
      <c r="K6502">
        <v>6</v>
      </c>
      <c r="L6502" t="s">
        <v>24</v>
      </c>
      <c r="M6502" t="s">
        <v>17</v>
      </c>
      <c r="N6502" t="s">
        <v>18</v>
      </c>
      <c r="O6502">
        <v>0</v>
      </c>
      <c r="P6502">
        <v>75000</v>
      </c>
    </row>
    <row r="6503" spans="4:16">
      <c r="D6503">
        <v>308</v>
      </c>
      <c r="E6503" t="s">
        <v>13</v>
      </c>
      <c r="F6503" t="b">
        <v>0</v>
      </c>
      <c r="G6503">
        <v>3.34</v>
      </c>
      <c r="H6503" t="s">
        <v>20</v>
      </c>
      <c r="I6503" t="s">
        <v>15</v>
      </c>
      <c r="J6503">
        <v>760</v>
      </c>
      <c r="K6503">
        <v>4</v>
      </c>
      <c r="L6503" t="s">
        <v>32</v>
      </c>
      <c r="M6503" t="s">
        <v>17</v>
      </c>
      <c r="N6503" t="s">
        <v>18</v>
      </c>
      <c r="O6503">
        <v>0</v>
      </c>
      <c r="P6503">
        <v>75000</v>
      </c>
    </row>
    <row r="6504" spans="4:16">
      <c r="D6504">
        <v>309</v>
      </c>
      <c r="E6504" t="s">
        <v>19</v>
      </c>
      <c r="F6504" t="b">
        <v>0</v>
      </c>
      <c r="G6504">
        <v>3.16</v>
      </c>
      <c r="H6504" t="s">
        <v>25</v>
      </c>
      <c r="I6504" t="s">
        <v>15</v>
      </c>
      <c r="J6504">
        <v>650</v>
      </c>
      <c r="K6504">
        <v>5</v>
      </c>
      <c r="L6504" t="s">
        <v>33</v>
      </c>
      <c r="M6504" t="s">
        <v>17</v>
      </c>
      <c r="N6504" t="s">
        <v>18</v>
      </c>
      <c r="O6504">
        <v>0</v>
      </c>
      <c r="P6504">
        <v>75000</v>
      </c>
    </row>
    <row r="6505" spans="4:16">
      <c r="D6505">
        <v>310</v>
      </c>
      <c r="E6505" t="s">
        <v>19</v>
      </c>
      <c r="F6505" t="b">
        <v>0</v>
      </c>
      <c r="G6505">
        <v>3.4</v>
      </c>
      <c r="H6505" t="s">
        <v>25</v>
      </c>
      <c r="I6505" t="s">
        <v>29</v>
      </c>
      <c r="J6505">
        <v>630</v>
      </c>
      <c r="K6505">
        <v>5</v>
      </c>
      <c r="L6505" t="s">
        <v>34</v>
      </c>
      <c r="M6505" t="s">
        <v>17</v>
      </c>
      <c r="N6505" t="s">
        <v>18</v>
      </c>
      <c r="O6505">
        <v>0</v>
      </c>
      <c r="P6505">
        <v>75000</v>
      </c>
    </row>
    <row r="6506" spans="4:16">
      <c r="D6506">
        <v>311</v>
      </c>
      <c r="E6506" t="s">
        <v>19</v>
      </c>
      <c r="F6506" t="b">
        <v>0</v>
      </c>
      <c r="G6506">
        <v>3.49</v>
      </c>
      <c r="H6506" t="s">
        <v>14</v>
      </c>
      <c r="I6506" t="s">
        <v>30</v>
      </c>
      <c r="J6506">
        <v>700</v>
      </c>
      <c r="K6506">
        <v>5</v>
      </c>
      <c r="L6506" t="s">
        <v>22</v>
      </c>
      <c r="M6506" t="s">
        <v>17</v>
      </c>
      <c r="N6506" t="s">
        <v>18</v>
      </c>
      <c r="O6506">
        <v>0</v>
      </c>
      <c r="P6506">
        <v>75000</v>
      </c>
    </row>
    <row r="6507" spans="4:16">
      <c r="D6507">
        <v>312</v>
      </c>
      <c r="E6507" t="s">
        <v>19</v>
      </c>
      <c r="F6507" t="b">
        <v>0</v>
      </c>
      <c r="G6507">
        <v>3.17</v>
      </c>
      <c r="H6507" t="s">
        <v>20</v>
      </c>
      <c r="I6507" t="s">
        <v>26</v>
      </c>
      <c r="J6507">
        <v>670</v>
      </c>
      <c r="K6507">
        <v>2</v>
      </c>
      <c r="L6507" t="s">
        <v>34</v>
      </c>
      <c r="M6507" t="s">
        <v>17</v>
      </c>
      <c r="N6507" t="s">
        <v>18</v>
      </c>
      <c r="O6507">
        <v>0</v>
      </c>
      <c r="P6507">
        <v>75000</v>
      </c>
    </row>
    <row r="6508" spans="4:16">
      <c r="D6508">
        <v>313</v>
      </c>
      <c r="E6508" t="s">
        <v>19</v>
      </c>
      <c r="F6508" t="b">
        <v>0</v>
      </c>
      <c r="G6508">
        <v>3.3</v>
      </c>
      <c r="H6508" t="s">
        <v>14</v>
      </c>
      <c r="I6508" t="s">
        <v>29</v>
      </c>
      <c r="J6508">
        <v>650</v>
      </c>
      <c r="K6508">
        <v>4</v>
      </c>
      <c r="L6508" t="s">
        <v>32</v>
      </c>
      <c r="M6508" t="s">
        <v>17</v>
      </c>
      <c r="N6508" t="s">
        <v>18</v>
      </c>
      <c r="O6508">
        <v>0</v>
      </c>
      <c r="P6508">
        <v>75000</v>
      </c>
    </row>
    <row r="6509" spans="4:16">
      <c r="D6509">
        <v>314</v>
      </c>
      <c r="E6509" t="s">
        <v>13</v>
      </c>
      <c r="F6509" t="b">
        <v>0</v>
      </c>
      <c r="G6509">
        <v>3.25</v>
      </c>
      <c r="H6509" t="s">
        <v>20</v>
      </c>
      <c r="I6509" t="s">
        <v>15</v>
      </c>
      <c r="J6509">
        <v>580</v>
      </c>
      <c r="K6509">
        <v>5</v>
      </c>
      <c r="L6509" t="s">
        <v>27</v>
      </c>
      <c r="M6509" t="s">
        <v>28</v>
      </c>
      <c r="N6509" t="s">
        <v>18</v>
      </c>
      <c r="O6509">
        <v>0</v>
      </c>
      <c r="P6509">
        <v>0</v>
      </c>
    </row>
    <row r="6510" spans="4:16">
      <c r="D6510">
        <v>315</v>
      </c>
      <c r="E6510" t="s">
        <v>19</v>
      </c>
      <c r="F6510" t="b">
        <v>0</v>
      </c>
      <c r="G6510">
        <v>3.33</v>
      </c>
      <c r="H6510" t="s">
        <v>14</v>
      </c>
      <c r="I6510" t="s">
        <v>29</v>
      </c>
      <c r="J6510">
        <v>580</v>
      </c>
      <c r="K6510">
        <v>5</v>
      </c>
      <c r="L6510" t="s">
        <v>27</v>
      </c>
      <c r="M6510" t="s">
        <v>28</v>
      </c>
      <c r="N6510" t="s">
        <v>18</v>
      </c>
      <c r="O6510">
        <v>0</v>
      </c>
      <c r="P6510">
        <v>0</v>
      </c>
    </row>
    <row r="6511" spans="4:16">
      <c r="D6511">
        <v>316</v>
      </c>
      <c r="E6511" t="s">
        <v>13</v>
      </c>
      <c r="F6511" t="b">
        <v>0</v>
      </c>
      <c r="G6511">
        <v>3.29</v>
      </c>
      <c r="H6511" t="s">
        <v>20</v>
      </c>
      <c r="I6511" t="s">
        <v>15</v>
      </c>
      <c r="J6511">
        <v>700</v>
      </c>
      <c r="K6511">
        <v>4</v>
      </c>
      <c r="L6511" t="s">
        <v>22</v>
      </c>
      <c r="M6511" t="s">
        <v>17</v>
      </c>
      <c r="N6511" t="s">
        <v>18</v>
      </c>
      <c r="O6511">
        <v>0</v>
      </c>
      <c r="P6511">
        <v>75000</v>
      </c>
    </row>
    <row r="6512" spans="4:16">
      <c r="D6512">
        <v>317</v>
      </c>
      <c r="E6512" t="s">
        <v>19</v>
      </c>
      <c r="F6512" t="b">
        <v>0</v>
      </c>
      <c r="G6512">
        <v>3.32</v>
      </c>
      <c r="H6512" t="s">
        <v>20</v>
      </c>
      <c r="I6512" t="s">
        <v>29</v>
      </c>
      <c r="J6512">
        <v>700</v>
      </c>
      <c r="K6512">
        <v>6</v>
      </c>
      <c r="L6512" t="s">
        <v>32</v>
      </c>
      <c r="M6512" t="s">
        <v>17</v>
      </c>
      <c r="N6512" t="s">
        <v>18</v>
      </c>
      <c r="O6512">
        <v>0</v>
      </c>
      <c r="P6512">
        <v>75000</v>
      </c>
    </row>
    <row r="6513" spans="4:16">
      <c r="D6513">
        <v>318</v>
      </c>
      <c r="E6513" t="s">
        <v>13</v>
      </c>
      <c r="F6513" t="b">
        <v>1</v>
      </c>
      <c r="G6513">
        <v>3.33</v>
      </c>
      <c r="H6513" t="s">
        <v>25</v>
      </c>
      <c r="I6513" t="s">
        <v>23</v>
      </c>
      <c r="J6513">
        <v>680</v>
      </c>
      <c r="K6513">
        <v>4</v>
      </c>
      <c r="L6513" t="s">
        <v>33</v>
      </c>
      <c r="M6513" t="s">
        <v>17</v>
      </c>
      <c r="N6513" t="s">
        <v>18</v>
      </c>
      <c r="O6513">
        <v>0</v>
      </c>
      <c r="P6513">
        <v>75000</v>
      </c>
    </row>
    <row r="6514" spans="4:16">
      <c r="D6514">
        <v>319</v>
      </c>
      <c r="E6514" t="s">
        <v>13</v>
      </c>
      <c r="F6514" t="b">
        <v>0</v>
      </c>
      <c r="G6514">
        <v>3.32</v>
      </c>
      <c r="H6514" t="s">
        <v>20</v>
      </c>
      <c r="I6514" t="s">
        <v>29</v>
      </c>
      <c r="J6514">
        <v>630</v>
      </c>
      <c r="K6514">
        <v>5</v>
      </c>
      <c r="L6514" t="s">
        <v>27</v>
      </c>
      <c r="M6514" t="s">
        <v>17</v>
      </c>
      <c r="N6514" t="s">
        <v>18</v>
      </c>
      <c r="O6514">
        <v>0</v>
      </c>
      <c r="P6514">
        <v>75000</v>
      </c>
    </row>
    <row r="6515" spans="4:16">
      <c r="D6515">
        <v>320</v>
      </c>
      <c r="E6515" t="s">
        <v>19</v>
      </c>
      <c r="F6515" t="b">
        <v>0</v>
      </c>
      <c r="G6515">
        <v>3.03</v>
      </c>
      <c r="H6515" t="s">
        <v>20</v>
      </c>
      <c r="I6515" t="s">
        <v>15</v>
      </c>
      <c r="J6515">
        <v>590</v>
      </c>
      <c r="K6515">
        <v>4</v>
      </c>
      <c r="L6515" t="s">
        <v>27</v>
      </c>
      <c r="M6515" t="s">
        <v>28</v>
      </c>
      <c r="N6515" t="s">
        <v>18</v>
      </c>
      <c r="O6515">
        <v>0</v>
      </c>
      <c r="P6515">
        <v>0</v>
      </c>
    </row>
    <row r="6516" spans="4:16">
      <c r="D6516">
        <v>321</v>
      </c>
      <c r="E6516" t="s">
        <v>19</v>
      </c>
      <c r="F6516" t="b">
        <v>0</v>
      </c>
      <c r="G6516">
        <v>3.44</v>
      </c>
      <c r="H6516" t="s">
        <v>14</v>
      </c>
      <c r="I6516" t="s">
        <v>21</v>
      </c>
      <c r="J6516">
        <v>650</v>
      </c>
      <c r="K6516">
        <v>6</v>
      </c>
      <c r="L6516" t="s">
        <v>34</v>
      </c>
      <c r="M6516" t="s">
        <v>17</v>
      </c>
      <c r="N6516" t="s">
        <v>18</v>
      </c>
      <c r="O6516">
        <v>0</v>
      </c>
      <c r="P6516">
        <v>75000</v>
      </c>
    </row>
    <row r="6517" spans="4:16">
      <c r="D6517">
        <v>322</v>
      </c>
      <c r="E6517" t="s">
        <v>13</v>
      </c>
      <c r="F6517" t="b">
        <v>1</v>
      </c>
      <c r="G6517">
        <v>3.24</v>
      </c>
      <c r="H6517" t="s">
        <v>25</v>
      </c>
      <c r="I6517" t="s">
        <v>23</v>
      </c>
      <c r="J6517">
        <v>610</v>
      </c>
      <c r="K6517">
        <v>5</v>
      </c>
      <c r="L6517" t="s">
        <v>30</v>
      </c>
      <c r="M6517" t="s">
        <v>17</v>
      </c>
      <c r="N6517" t="s">
        <v>18</v>
      </c>
      <c r="O6517">
        <v>0</v>
      </c>
      <c r="P6517">
        <v>75000</v>
      </c>
    </row>
    <row r="6518" spans="4:16">
      <c r="D6518">
        <v>323</v>
      </c>
      <c r="E6518" t="s">
        <v>13</v>
      </c>
      <c r="F6518" t="b">
        <v>0</v>
      </c>
      <c r="G6518">
        <v>3.36</v>
      </c>
      <c r="H6518" t="s">
        <v>20</v>
      </c>
      <c r="I6518" t="s">
        <v>21</v>
      </c>
      <c r="J6518">
        <v>650</v>
      </c>
      <c r="K6518">
        <v>6</v>
      </c>
      <c r="L6518" t="s">
        <v>24</v>
      </c>
      <c r="M6518" t="s">
        <v>17</v>
      </c>
      <c r="N6518" t="s">
        <v>18</v>
      </c>
      <c r="O6518">
        <v>0</v>
      </c>
      <c r="P6518">
        <v>75000</v>
      </c>
    </row>
    <row r="6519" spans="4:16">
      <c r="D6519">
        <v>324</v>
      </c>
      <c r="E6519" t="s">
        <v>13</v>
      </c>
      <c r="F6519" t="b">
        <v>1</v>
      </c>
      <c r="G6519">
        <v>3.14</v>
      </c>
      <c r="H6519" t="s">
        <v>20</v>
      </c>
      <c r="I6519" t="s">
        <v>23</v>
      </c>
      <c r="J6519">
        <v>580</v>
      </c>
      <c r="K6519">
        <v>5</v>
      </c>
      <c r="L6519" t="s">
        <v>31</v>
      </c>
      <c r="M6519" t="s">
        <v>28</v>
      </c>
      <c r="N6519" t="s">
        <v>18</v>
      </c>
      <c r="O6519">
        <v>0</v>
      </c>
      <c r="P6519">
        <v>0</v>
      </c>
    </row>
    <row r="6520" spans="4:16">
      <c r="D6520">
        <v>325</v>
      </c>
      <c r="E6520" t="s">
        <v>19</v>
      </c>
      <c r="F6520" t="b">
        <v>0</v>
      </c>
      <c r="G6520">
        <v>3.2</v>
      </c>
      <c r="H6520" t="s">
        <v>25</v>
      </c>
      <c r="I6520" t="s">
        <v>15</v>
      </c>
      <c r="J6520">
        <v>710</v>
      </c>
      <c r="K6520">
        <v>4</v>
      </c>
      <c r="L6520" t="s">
        <v>30</v>
      </c>
      <c r="M6520" t="s">
        <v>17</v>
      </c>
      <c r="N6520" t="s">
        <v>18</v>
      </c>
      <c r="O6520">
        <v>0</v>
      </c>
      <c r="P6520">
        <v>75000</v>
      </c>
    </row>
    <row r="6521" spans="4:16">
      <c r="D6521">
        <v>326</v>
      </c>
      <c r="E6521" t="s">
        <v>19</v>
      </c>
      <c r="F6521" t="b">
        <v>0</v>
      </c>
      <c r="G6521">
        <v>3.1</v>
      </c>
      <c r="H6521" t="s">
        <v>20</v>
      </c>
      <c r="I6521" t="s">
        <v>26</v>
      </c>
      <c r="J6521">
        <v>570</v>
      </c>
      <c r="K6521">
        <v>5</v>
      </c>
      <c r="L6521" t="s">
        <v>33</v>
      </c>
      <c r="M6521" t="s">
        <v>28</v>
      </c>
      <c r="N6521" t="s">
        <v>18</v>
      </c>
      <c r="O6521">
        <v>0</v>
      </c>
      <c r="P6521">
        <v>0</v>
      </c>
    </row>
    <row r="6522" spans="4:16">
      <c r="D6522">
        <v>327</v>
      </c>
      <c r="E6522" t="s">
        <v>19</v>
      </c>
      <c r="F6522" t="b">
        <v>0</v>
      </c>
      <c r="G6522">
        <v>3.37</v>
      </c>
      <c r="H6522" t="s">
        <v>20</v>
      </c>
      <c r="I6522" t="s">
        <v>29</v>
      </c>
      <c r="J6522">
        <v>660</v>
      </c>
      <c r="K6522">
        <v>4</v>
      </c>
      <c r="L6522" t="s">
        <v>27</v>
      </c>
      <c r="M6522" t="s">
        <v>17</v>
      </c>
      <c r="N6522" t="s">
        <v>18</v>
      </c>
      <c r="O6522">
        <v>0</v>
      </c>
      <c r="P6522">
        <v>75000</v>
      </c>
    </row>
    <row r="6523" spans="4:16">
      <c r="D6523">
        <v>328</v>
      </c>
      <c r="E6523" t="s">
        <v>19</v>
      </c>
      <c r="F6523" t="b">
        <v>1</v>
      </c>
      <c r="G6523">
        <v>3.31</v>
      </c>
      <c r="H6523" t="s">
        <v>20</v>
      </c>
      <c r="I6523" t="s">
        <v>23</v>
      </c>
      <c r="J6523">
        <v>610</v>
      </c>
      <c r="K6523">
        <v>6</v>
      </c>
      <c r="L6523" t="s">
        <v>24</v>
      </c>
      <c r="M6523" t="s">
        <v>17</v>
      </c>
      <c r="N6523" t="s">
        <v>18</v>
      </c>
      <c r="O6523">
        <v>0</v>
      </c>
      <c r="P6523">
        <v>75000</v>
      </c>
    </row>
    <row r="6524" spans="4:16">
      <c r="D6524">
        <v>329</v>
      </c>
      <c r="E6524" t="s">
        <v>19</v>
      </c>
      <c r="F6524" t="b">
        <v>0</v>
      </c>
      <c r="G6524">
        <v>3.34</v>
      </c>
      <c r="H6524" t="s">
        <v>25</v>
      </c>
      <c r="I6524" t="s">
        <v>29</v>
      </c>
      <c r="J6524">
        <v>750</v>
      </c>
      <c r="K6524">
        <v>6</v>
      </c>
      <c r="L6524" t="s">
        <v>30</v>
      </c>
      <c r="M6524" t="s">
        <v>17</v>
      </c>
      <c r="N6524" t="s">
        <v>18</v>
      </c>
      <c r="O6524">
        <v>0</v>
      </c>
      <c r="P6524">
        <v>75000</v>
      </c>
    </row>
    <row r="6525" spans="4:16">
      <c r="D6525">
        <v>330</v>
      </c>
      <c r="E6525" t="s">
        <v>19</v>
      </c>
      <c r="F6525" t="b">
        <v>0</v>
      </c>
      <c r="G6525">
        <v>3.38</v>
      </c>
      <c r="H6525" t="s">
        <v>14</v>
      </c>
      <c r="I6525" t="s">
        <v>15</v>
      </c>
      <c r="J6525">
        <v>570</v>
      </c>
      <c r="K6525">
        <v>4</v>
      </c>
      <c r="L6525" t="s">
        <v>30</v>
      </c>
      <c r="M6525" t="s">
        <v>28</v>
      </c>
      <c r="N6525" t="s">
        <v>18</v>
      </c>
      <c r="O6525">
        <v>0</v>
      </c>
      <c r="P6525">
        <v>0</v>
      </c>
    </row>
    <row r="6526" spans="4:16">
      <c r="D6526">
        <v>331</v>
      </c>
      <c r="E6526" t="s">
        <v>13</v>
      </c>
      <c r="F6526" t="b">
        <v>0</v>
      </c>
      <c r="G6526">
        <v>3.32</v>
      </c>
      <c r="H6526" t="s">
        <v>20</v>
      </c>
      <c r="I6526" t="s">
        <v>26</v>
      </c>
      <c r="J6526">
        <v>600</v>
      </c>
      <c r="K6526">
        <v>5</v>
      </c>
      <c r="L6526" t="s">
        <v>16</v>
      </c>
      <c r="M6526" t="s">
        <v>28</v>
      </c>
      <c r="N6526" t="s">
        <v>18</v>
      </c>
      <c r="O6526">
        <v>0</v>
      </c>
      <c r="P6526">
        <v>0</v>
      </c>
    </row>
    <row r="6527" spans="4:16">
      <c r="D6527">
        <v>332</v>
      </c>
      <c r="E6527" t="s">
        <v>19</v>
      </c>
      <c r="F6527" t="b">
        <v>1</v>
      </c>
      <c r="G6527">
        <v>3.33</v>
      </c>
      <c r="H6527" t="s">
        <v>14</v>
      </c>
      <c r="I6527" t="s">
        <v>23</v>
      </c>
      <c r="J6527">
        <v>670</v>
      </c>
      <c r="K6527">
        <v>5</v>
      </c>
      <c r="L6527" t="s">
        <v>27</v>
      </c>
      <c r="M6527" t="s">
        <v>17</v>
      </c>
      <c r="N6527" t="s">
        <v>18</v>
      </c>
      <c r="O6527">
        <v>0</v>
      </c>
      <c r="P6527">
        <v>75000</v>
      </c>
    </row>
    <row r="6528" spans="4:16">
      <c r="D6528">
        <v>333</v>
      </c>
      <c r="E6528" t="s">
        <v>19</v>
      </c>
      <c r="F6528" t="b">
        <v>0</v>
      </c>
      <c r="G6528">
        <v>3.23</v>
      </c>
      <c r="H6528" t="s">
        <v>25</v>
      </c>
      <c r="I6528" t="s">
        <v>29</v>
      </c>
      <c r="J6528">
        <v>600</v>
      </c>
      <c r="K6528">
        <v>5</v>
      </c>
      <c r="L6528" t="s">
        <v>30</v>
      </c>
      <c r="M6528" t="s">
        <v>28</v>
      </c>
      <c r="N6528" t="s">
        <v>18</v>
      </c>
      <c r="O6528">
        <v>0</v>
      </c>
      <c r="P6528">
        <v>0</v>
      </c>
    </row>
    <row r="6529" spans="4:16">
      <c r="D6529">
        <v>334</v>
      </c>
      <c r="E6529" t="s">
        <v>19</v>
      </c>
      <c r="F6529" t="b">
        <v>1</v>
      </c>
      <c r="G6529">
        <v>3.06</v>
      </c>
      <c r="H6529" t="s">
        <v>25</v>
      </c>
      <c r="I6529" t="s">
        <v>23</v>
      </c>
      <c r="J6529">
        <v>630</v>
      </c>
      <c r="K6529">
        <v>5</v>
      </c>
      <c r="L6529" t="s">
        <v>16</v>
      </c>
      <c r="M6529" t="s">
        <v>17</v>
      </c>
      <c r="N6529" t="s">
        <v>18</v>
      </c>
      <c r="O6529">
        <v>0</v>
      </c>
      <c r="P6529">
        <v>75000</v>
      </c>
    </row>
    <row r="6530" spans="4:16">
      <c r="D6530">
        <v>335</v>
      </c>
      <c r="E6530" t="s">
        <v>19</v>
      </c>
      <c r="F6530" t="b">
        <v>1</v>
      </c>
      <c r="G6530">
        <v>3.01</v>
      </c>
      <c r="H6530" t="s">
        <v>14</v>
      </c>
      <c r="I6530" t="s">
        <v>23</v>
      </c>
      <c r="J6530">
        <v>570</v>
      </c>
      <c r="K6530">
        <v>7</v>
      </c>
      <c r="L6530" t="s">
        <v>38</v>
      </c>
      <c r="M6530" t="s">
        <v>28</v>
      </c>
      <c r="N6530" t="s">
        <v>18</v>
      </c>
      <c r="O6530">
        <v>0</v>
      </c>
      <c r="P6530">
        <v>0</v>
      </c>
    </row>
    <row r="6531" spans="4:16">
      <c r="D6531">
        <v>336</v>
      </c>
      <c r="E6531" t="s">
        <v>13</v>
      </c>
      <c r="F6531" t="b">
        <v>0</v>
      </c>
      <c r="G6531">
        <v>3.21</v>
      </c>
      <c r="H6531" t="s">
        <v>20</v>
      </c>
      <c r="I6531" t="s">
        <v>29</v>
      </c>
      <c r="J6531">
        <v>700</v>
      </c>
      <c r="K6531">
        <v>6</v>
      </c>
      <c r="L6531" t="s">
        <v>32</v>
      </c>
      <c r="M6531" t="s">
        <v>17</v>
      </c>
      <c r="N6531" t="s">
        <v>18</v>
      </c>
      <c r="O6531">
        <v>0</v>
      </c>
      <c r="P6531">
        <v>75000</v>
      </c>
    </row>
    <row r="6532" spans="4:16">
      <c r="D6532">
        <v>337</v>
      </c>
      <c r="E6532" t="s">
        <v>19</v>
      </c>
      <c r="F6532" t="b">
        <v>0</v>
      </c>
      <c r="G6532">
        <v>3.5</v>
      </c>
      <c r="H6532" t="s">
        <v>20</v>
      </c>
      <c r="I6532" t="s">
        <v>15</v>
      </c>
      <c r="J6532">
        <v>670</v>
      </c>
      <c r="K6532">
        <v>5</v>
      </c>
      <c r="L6532" t="s">
        <v>31</v>
      </c>
      <c r="M6532" t="s">
        <v>17</v>
      </c>
      <c r="N6532" t="s">
        <v>18</v>
      </c>
      <c r="O6532">
        <v>0</v>
      </c>
      <c r="P6532">
        <v>75000</v>
      </c>
    </row>
    <row r="6533" spans="4:16">
      <c r="D6533">
        <v>338</v>
      </c>
      <c r="E6533" t="s">
        <v>13</v>
      </c>
      <c r="F6533" t="b">
        <v>1</v>
      </c>
      <c r="G6533">
        <v>3.29</v>
      </c>
      <c r="H6533" t="s">
        <v>20</v>
      </c>
      <c r="I6533" t="s">
        <v>23</v>
      </c>
      <c r="J6533">
        <v>690</v>
      </c>
      <c r="K6533">
        <v>4</v>
      </c>
      <c r="L6533" t="s">
        <v>16</v>
      </c>
      <c r="M6533" t="s">
        <v>17</v>
      </c>
      <c r="N6533" t="s">
        <v>18</v>
      </c>
      <c r="O6533">
        <v>0</v>
      </c>
      <c r="P6533">
        <v>75000</v>
      </c>
    </row>
    <row r="6534" spans="4:16">
      <c r="D6534">
        <v>339</v>
      </c>
      <c r="E6534" t="s">
        <v>19</v>
      </c>
      <c r="F6534" t="b">
        <v>1</v>
      </c>
      <c r="G6534">
        <v>3.2</v>
      </c>
      <c r="H6534" t="s">
        <v>14</v>
      </c>
      <c r="I6534" t="s">
        <v>23</v>
      </c>
      <c r="J6534">
        <v>650</v>
      </c>
      <c r="K6534">
        <v>5</v>
      </c>
      <c r="L6534" t="s">
        <v>27</v>
      </c>
      <c r="M6534" t="s">
        <v>17</v>
      </c>
      <c r="N6534" t="s">
        <v>18</v>
      </c>
      <c r="O6534">
        <v>0</v>
      </c>
      <c r="P6534">
        <v>75000</v>
      </c>
    </row>
    <row r="6535" spans="4:16">
      <c r="D6535">
        <v>340</v>
      </c>
      <c r="E6535" t="s">
        <v>19</v>
      </c>
      <c r="F6535" t="b">
        <v>1</v>
      </c>
      <c r="G6535">
        <v>3.11</v>
      </c>
      <c r="H6535" t="s">
        <v>20</v>
      </c>
      <c r="I6535" t="s">
        <v>23</v>
      </c>
      <c r="J6535">
        <v>600</v>
      </c>
      <c r="K6535">
        <v>5</v>
      </c>
      <c r="L6535" t="s">
        <v>27</v>
      </c>
      <c r="M6535" t="s">
        <v>28</v>
      </c>
      <c r="N6535" t="s">
        <v>18</v>
      </c>
      <c r="O6535">
        <v>0</v>
      </c>
      <c r="P6535">
        <v>0</v>
      </c>
    </row>
    <row r="6536" spans="4:16">
      <c r="D6536">
        <v>341</v>
      </c>
      <c r="E6536" t="s">
        <v>13</v>
      </c>
      <c r="F6536" t="b">
        <v>0</v>
      </c>
      <c r="G6536">
        <v>3.1</v>
      </c>
      <c r="H6536" t="s">
        <v>14</v>
      </c>
      <c r="I6536" t="s">
        <v>30</v>
      </c>
      <c r="J6536">
        <v>620</v>
      </c>
      <c r="K6536">
        <v>6</v>
      </c>
      <c r="L6536" t="s">
        <v>38</v>
      </c>
      <c r="M6536" t="s">
        <v>17</v>
      </c>
      <c r="N6536" t="s">
        <v>18</v>
      </c>
      <c r="O6536">
        <v>0</v>
      </c>
      <c r="P6536">
        <v>75000</v>
      </c>
    </row>
    <row r="6537" spans="4:16">
      <c r="D6537">
        <v>342</v>
      </c>
      <c r="E6537" t="s">
        <v>19</v>
      </c>
      <c r="F6537" t="b">
        <v>0</v>
      </c>
      <c r="G6537">
        <v>3.39</v>
      </c>
      <c r="H6537" t="s">
        <v>14</v>
      </c>
      <c r="I6537" t="s">
        <v>29</v>
      </c>
      <c r="J6537">
        <v>730</v>
      </c>
      <c r="K6537">
        <v>6</v>
      </c>
      <c r="L6537" t="s">
        <v>34</v>
      </c>
      <c r="M6537" t="s">
        <v>17</v>
      </c>
      <c r="N6537" t="s">
        <v>18</v>
      </c>
      <c r="O6537">
        <v>0</v>
      </c>
      <c r="P6537">
        <v>75000</v>
      </c>
    </row>
    <row r="6538" spans="4:16">
      <c r="D6538">
        <v>343</v>
      </c>
      <c r="E6538" t="s">
        <v>19</v>
      </c>
      <c r="F6538" t="b">
        <v>1</v>
      </c>
      <c r="G6538">
        <v>3.28</v>
      </c>
      <c r="H6538" t="s">
        <v>14</v>
      </c>
      <c r="I6538" t="s">
        <v>23</v>
      </c>
      <c r="J6538">
        <v>660</v>
      </c>
      <c r="K6538">
        <v>4</v>
      </c>
      <c r="L6538" t="s">
        <v>24</v>
      </c>
      <c r="M6538" t="s">
        <v>17</v>
      </c>
      <c r="N6538" t="s">
        <v>18</v>
      </c>
      <c r="O6538">
        <v>0</v>
      </c>
      <c r="P6538">
        <v>75000</v>
      </c>
    </row>
    <row r="6539" spans="4:16">
      <c r="D6539">
        <v>344</v>
      </c>
      <c r="E6539" t="s">
        <v>13</v>
      </c>
      <c r="F6539" t="b">
        <v>0</v>
      </c>
      <c r="G6539">
        <v>3.18</v>
      </c>
      <c r="H6539" t="s">
        <v>25</v>
      </c>
      <c r="I6539" t="s">
        <v>29</v>
      </c>
      <c r="J6539">
        <v>590</v>
      </c>
      <c r="K6539">
        <v>6</v>
      </c>
      <c r="L6539" t="s">
        <v>31</v>
      </c>
      <c r="M6539" t="s">
        <v>28</v>
      </c>
      <c r="N6539" t="s">
        <v>18</v>
      </c>
      <c r="O6539">
        <v>0</v>
      </c>
      <c r="P6539">
        <v>0</v>
      </c>
    </row>
    <row r="6540" spans="4:16">
      <c r="D6540">
        <v>345</v>
      </c>
      <c r="E6540" t="s">
        <v>13</v>
      </c>
      <c r="F6540" t="b">
        <v>0</v>
      </c>
      <c r="G6540">
        <v>2.96</v>
      </c>
      <c r="H6540" t="s">
        <v>20</v>
      </c>
      <c r="I6540" t="s">
        <v>29</v>
      </c>
      <c r="J6540">
        <v>580</v>
      </c>
      <c r="K6540">
        <v>7</v>
      </c>
      <c r="L6540" t="s">
        <v>16</v>
      </c>
      <c r="M6540" t="s">
        <v>28</v>
      </c>
      <c r="N6540" t="s">
        <v>18</v>
      </c>
      <c r="O6540">
        <v>0</v>
      </c>
      <c r="P6540">
        <v>0</v>
      </c>
    </row>
    <row r="6541" spans="4:16">
      <c r="D6541">
        <v>346</v>
      </c>
      <c r="E6541" t="s">
        <v>19</v>
      </c>
      <c r="F6541" t="b">
        <v>1</v>
      </c>
      <c r="G6541">
        <v>3.58</v>
      </c>
      <c r="H6541" t="s">
        <v>25</v>
      </c>
      <c r="I6541" t="s">
        <v>23</v>
      </c>
      <c r="J6541">
        <v>710</v>
      </c>
      <c r="K6541">
        <v>5</v>
      </c>
      <c r="L6541" t="s">
        <v>34</v>
      </c>
      <c r="M6541" t="s">
        <v>17</v>
      </c>
      <c r="N6541" t="s">
        <v>18</v>
      </c>
      <c r="O6541">
        <v>0</v>
      </c>
      <c r="P6541">
        <v>75000</v>
      </c>
    </row>
    <row r="6542" spans="4:16">
      <c r="D6542">
        <v>347</v>
      </c>
      <c r="E6542" t="s">
        <v>13</v>
      </c>
      <c r="F6542" t="b">
        <v>0</v>
      </c>
      <c r="G6542">
        <v>3.35</v>
      </c>
      <c r="H6542" t="s">
        <v>25</v>
      </c>
      <c r="I6542" t="s">
        <v>29</v>
      </c>
      <c r="J6542">
        <v>700</v>
      </c>
      <c r="K6542">
        <v>5</v>
      </c>
      <c r="L6542" t="s">
        <v>24</v>
      </c>
      <c r="M6542" t="s">
        <v>17</v>
      </c>
      <c r="N6542" t="s">
        <v>18</v>
      </c>
      <c r="O6542">
        <v>0</v>
      </c>
      <c r="P6542">
        <v>75000</v>
      </c>
    </row>
    <row r="6543" spans="4:16">
      <c r="D6543">
        <v>348</v>
      </c>
      <c r="E6543" t="s">
        <v>19</v>
      </c>
      <c r="F6543" t="b">
        <v>0</v>
      </c>
      <c r="G6543">
        <v>3.16</v>
      </c>
      <c r="H6543" t="s">
        <v>25</v>
      </c>
      <c r="I6543" t="s">
        <v>21</v>
      </c>
      <c r="J6543">
        <v>650</v>
      </c>
      <c r="K6543">
        <v>5</v>
      </c>
      <c r="L6543" t="s">
        <v>24</v>
      </c>
      <c r="M6543" t="s">
        <v>17</v>
      </c>
      <c r="N6543" t="s">
        <v>18</v>
      </c>
      <c r="O6543">
        <v>0</v>
      </c>
      <c r="P6543">
        <v>75000</v>
      </c>
    </row>
    <row r="6544" spans="4:16">
      <c r="D6544">
        <v>349</v>
      </c>
      <c r="E6544" t="s">
        <v>19</v>
      </c>
      <c r="F6544" t="b">
        <v>0</v>
      </c>
      <c r="G6544">
        <v>3.1</v>
      </c>
      <c r="H6544" t="s">
        <v>25</v>
      </c>
      <c r="I6544" t="s">
        <v>29</v>
      </c>
      <c r="J6544">
        <v>620</v>
      </c>
      <c r="K6544">
        <v>4</v>
      </c>
      <c r="L6544" t="s">
        <v>30</v>
      </c>
      <c r="M6544" t="s">
        <v>17</v>
      </c>
      <c r="N6544" t="s">
        <v>18</v>
      </c>
      <c r="O6544">
        <v>0</v>
      </c>
      <c r="P6544">
        <v>75000</v>
      </c>
    </row>
    <row r="6545" spans="4:16">
      <c r="D6545">
        <v>350</v>
      </c>
      <c r="E6545" t="s">
        <v>19</v>
      </c>
      <c r="F6545" t="b">
        <v>0</v>
      </c>
      <c r="G6545">
        <v>3.17</v>
      </c>
      <c r="H6545" t="s">
        <v>25</v>
      </c>
      <c r="I6545" t="s">
        <v>26</v>
      </c>
      <c r="J6545">
        <v>700</v>
      </c>
      <c r="K6545">
        <v>5</v>
      </c>
      <c r="L6545" t="s">
        <v>27</v>
      </c>
      <c r="M6545" t="s">
        <v>17</v>
      </c>
      <c r="N6545" t="s">
        <v>18</v>
      </c>
      <c r="O6545">
        <v>0</v>
      </c>
      <c r="P6545">
        <v>75000</v>
      </c>
    </row>
    <row r="6546" spans="4:16">
      <c r="D6546">
        <v>351</v>
      </c>
      <c r="E6546" t="s">
        <v>19</v>
      </c>
      <c r="F6546" t="b">
        <v>0</v>
      </c>
      <c r="G6546">
        <v>3.2</v>
      </c>
      <c r="H6546" t="s">
        <v>14</v>
      </c>
      <c r="I6546" t="s">
        <v>15</v>
      </c>
      <c r="J6546">
        <v>690</v>
      </c>
      <c r="K6546">
        <v>5</v>
      </c>
      <c r="L6546" t="s">
        <v>27</v>
      </c>
      <c r="M6546" t="s">
        <v>17</v>
      </c>
      <c r="N6546" t="s">
        <v>18</v>
      </c>
      <c r="O6546">
        <v>0</v>
      </c>
      <c r="P6546">
        <v>75000</v>
      </c>
    </row>
    <row r="6547" spans="4:16">
      <c r="D6547">
        <v>352</v>
      </c>
      <c r="E6547" t="s">
        <v>13</v>
      </c>
      <c r="F6547" t="b">
        <v>1</v>
      </c>
      <c r="G6547">
        <v>3.09</v>
      </c>
      <c r="H6547" t="s">
        <v>20</v>
      </c>
      <c r="I6547" t="s">
        <v>23</v>
      </c>
      <c r="J6547">
        <v>660</v>
      </c>
      <c r="K6547">
        <v>6</v>
      </c>
      <c r="L6547" t="s">
        <v>16</v>
      </c>
      <c r="M6547" t="s">
        <v>17</v>
      </c>
      <c r="N6547" t="s">
        <v>18</v>
      </c>
      <c r="O6547">
        <v>0</v>
      </c>
      <c r="P6547">
        <v>75000</v>
      </c>
    </row>
    <row r="6548" spans="4:16">
      <c r="D6548">
        <v>353</v>
      </c>
      <c r="E6548" t="s">
        <v>13</v>
      </c>
      <c r="F6548" t="b">
        <v>0</v>
      </c>
      <c r="G6548">
        <v>3.47</v>
      </c>
      <c r="H6548" t="s">
        <v>20</v>
      </c>
      <c r="I6548" t="s">
        <v>29</v>
      </c>
      <c r="J6548">
        <v>760</v>
      </c>
      <c r="K6548">
        <v>4</v>
      </c>
      <c r="L6548" t="s">
        <v>24</v>
      </c>
      <c r="M6548" t="s">
        <v>17</v>
      </c>
      <c r="N6548" t="s">
        <v>18</v>
      </c>
      <c r="O6548">
        <v>0</v>
      </c>
      <c r="P6548">
        <v>75000</v>
      </c>
    </row>
    <row r="6549" spans="4:16">
      <c r="D6549">
        <v>354</v>
      </c>
      <c r="E6549" t="s">
        <v>19</v>
      </c>
      <c r="F6549" t="b">
        <v>0</v>
      </c>
      <c r="G6549">
        <v>3.24</v>
      </c>
      <c r="H6549" t="s">
        <v>25</v>
      </c>
      <c r="I6549" t="s">
        <v>29</v>
      </c>
      <c r="J6549">
        <v>630</v>
      </c>
      <c r="K6549">
        <v>6</v>
      </c>
      <c r="L6549" t="s">
        <v>27</v>
      </c>
      <c r="M6549" t="s">
        <v>17</v>
      </c>
      <c r="N6549" t="s">
        <v>18</v>
      </c>
      <c r="O6549">
        <v>0</v>
      </c>
      <c r="P6549">
        <v>75000</v>
      </c>
    </row>
    <row r="6550" spans="4:16">
      <c r="D6550">
        <v>355</v>
      </c>
      <c r="E6550" t="s">
        <v>19</v>
      </c>
      <c r="F6550" t="b">
        <v>0</v>
      </c>
      <c r="G6550">
        <v>3.28</v>
      </c>
      <c r="H6550" t="s">
        <v>25</v>
      </c>
      <c r="I6550" t="s">
        <v>21</v>
      </c>
      <c r="J6550">
        <v>720</v>
      </c>
      <c r="K6550">
        <v>5</v>
      </c>
      <c r="L6550" t="s">
        <v>32</v>
      </c>
      <c r="M6550" t="s">
        <v>17</v>
      </c>
      <c r="N6550" t="s">
        <v>18</v>
      </c>
      <c r="O6550">
        <v>0</v>
      </c>
      <c r="P6550">
        <v>75000</v>
      </c>
    </row>
    <row r="6551" spans="4:16">
      <c r="D6551">
        <v>356</v>
      </c>
      <c r="E6551" t="s">
        <v>19</v>
      </c>
      <c r="F6551" t="b">
        <v>0</v>
      </c>
      <c r="G6551">
        <v>3.37</v>
      </c>
      <c r="H6551" t="s">
        <v>25</v>
      </c>
      <c r="I6551" t="s">
        <v>29</v>
      </c>
      <c r="J6551">
        <v>690</v>
      </c>
      <c r="K6551">
        <v>5</v>
      </c>
      <c r="L6551" t="s">
        <v>27</v>
      </c>
      <c r="M6551" t="s">
        <v>17</v>
      </c>
      <c r="N6551" t="s">
        <v>18</v>
      </c>
      <c r="O6551">
        <v>0</v>
      </c>
      <c r="P6551">
        <v>75000</v>
      </c>
    </row>
    <row r="6552" spans="4:16">
      <c r="D6552">
        <v>357</v>
      </c>
      <c r="E6552" t="s">
        <v>13</v>
      </c>
      <c r="F6552" t="b">
        <v>1</v>
      </c>
      <c r="G6552">
        <v>3.31</v>
      </c>
      <c r="H6552" t="s">
        <v>20</v>
      </c>
      <c r="I6552" t="s">
        <v>23</v>
      </c>
      <c r="J6552">
        <v>630</v>
      </c>
      <c r="K6552">
        <v>6</v>
      </c>
      <c r="L6552" t="s">
        <v>31</v>
      </c>
      <c r="M6552" t="s">
        <v>17</v>
      </c>
      <c r="N6552" t="s">
        <v>18</v>
      </c>
      <c r="O6552">
        <v>0</v>
      </c>
      <c r="P6552">
        <v>75000</v>
      </c>
    </row>
    <row r="6553" spans="4:16">
      <c r="D6553">
        <v>358</v>
      </c>
      <c r="E6553" t="s">
        <v>13</v>
      </c>
      <c r="F6553" t="b">
        <v>1</v>
      </c>
      <c r="G6553">
        <v>3.03</v>
      </c>
      <c r="H6553" t="s">
        <v>20</v>
      </c>
      <c r="I6553" t="s">
        <v>23</v>
      </c>
      <c r="J6553">
        <v>660</v>
      </c>
      <c r="K6553">
        <v>5</v>
      </c>
      <c r="L6553" t="s">
        <v>27</v>
      </c>
      <c r="M6553" t="s">
        <v>17</v>
      </c>
      <c r="N6553" t="s">
        <v>18</v>
      </c>
      <c r="O6553">
        <v>0</v>
      </c>
      <c r="P6553">
        <v>75000</v>
      </c>
    </row>
    <row r="6554" spans="4:16">
      <c r="D6554">
        <v>359</v>
      </c>
      <c r="E6554" t="s">
        <v>19</v>
      </c>
      <c r="F6554" t="b">
        <v>1</v>
      </c>
      <c r="G6554">
        <v>3.05</v>
      </c>
      <c r="H6554" t="s">
        <v>20</v>
      </c>
      <c r="I6554" t="s">
        <v>23</v>
      </c>
      <c r="J6554">
        <v>580</v>
      </c>
      <c r="K6554">
        <v>3</v>
      </c>
      <c r="L6554" t="s">
        <v>27</v>
      </c>
      <c r="M6554" t="s">
        <v>28</v>
      </c>
      <c r="N6554" t="s">
        <v>18</v>
      </c>
      <c r="O6554">
        <v>0</v>
      </c>
      <c r="P6554">
        <v>0</v>
      </c>
    </row>
    <row r="6555" spans="4:16">
      <c r="D6555">
        <v>360</v>
      </c>
      <c r="E6555" t="s">
        <v>19</v>
      </c>
      <c r="F6555" t="b">
        <v>0</v>
      </c>
      <c r="G6555">
        <v>3.06</v>
      </c>
      <c r="H6555" t="s">
        <v>20</v>
      </c>
      <c r="I6555" t="s">
        <v>15</v>
      </c>
      <c r="J6555">
        <v>600</v>
      </c>
      <c r="K6555">
        <v>5</v>
      </c>
      <c r="L6555" t="s">
        <v>32</v>
      </c>
      <c r="M6555" t="s">
        <v>28</v>
      </c>
      <c r="N6555" t="s">
        <v>18</v>
      </c>
      <c r="O6555">
        <v>0</v>
      </c>
      <c r="P6555">
        <v>0</v>
      </c>
    </row>
    <row r="6556" spans="4:16">
      <c r="D6556">
        <v>361</v>
      </c>
      <c r="E6556" t="s">
        <v>19</v>
      </c>
      <c r="F6556" t="b">
        <v>0</v>
      </c>
      <c r="G6556">
        <v>3.41</v>
      </c>
      <c r="H6556" t="s">
        <v>20</v>
      </c>
      <c r="I6556" t="s">
        <v>21</v>
      </c>
      <c r="J6556">
        <v>620</v>
      </c>
      <c r="K6556">
        <v>4</v>
      </c>
      <c r="L6556" t="s">
        <v>27</v>
      </c>
      <c r="M6556" t="s">
        <v>17</v>
      </c>
      <c r="N6556" t="s">
        <v>18</v>
      </c>
      <c r="O6556">
        <v>0</v>
      </c>
      <c r="P6556">
        <v>75000</v>
      </c>
    </row>
    <row r="6557" spans="4:16">
      <c r="D6557">
        <v>362</v>
      </c>
      <c r="E6557" t="s">
        <v>19</v>
      </c>
      <c r="F6557" t="b">
        <v>1</v>
      </c>
      <c r="G6557">
        <v>3.46</v>
      </c>
      <c r="H6557" t="s">
        <v>20</v>
      </c>
      <c r="I6557" t="s">
        <v>23</v>
      </c>
      <c r="J6557">
        <v>650</v>
      </c>
      <c r="K6557">
        <v>7</v>
      </c>
      <c r="L6557" t="s">
        <v>33</v>
      </c>
      <c r="M6557" t="s">
        <v>17</v>
      </c>
      <c r="N6557" t="s">
        <v>18</v>
      </c>
      <c r="O6557">
        <v>0</v>
      </c>
      <c r="P6557">
        <v>75000</v>
      </c>
    </row>
    <row r="6558" spans="4:16">
      <c r="D6558">
        <v>363</v>
      </c>
      <c r="E6558" t="s">
        <v>19</v>
      </c>
      <c r="F6558" t="b">
        <v>0</v>
      </c>
      <c r="G6558">
        <v>3.16</v>
      </c>
      <c r="H6558" t="s">
        <v>25</v>
      </c>
      <c r="I6558" t="s">
        <v>21</v>
      </c>
      <c r="J6558">
        <v>620</v>
      </c>
      <c r="K6558">
        <v>5</v>
      </c>
      <c r="L6558" t="s">
        <v>27</v>
      </c>
      <c r="M6558" t="s">
        <v>17</v>
      </c>
      <c r="N6558" t="s">
        <v>18</v>
      </c>
      <c r="O6558">
        <v>0</v>
      </c>
      <c r="P6558">
        <v>75000</v>
      </c>
    </row>
    <row r="6559" spans="4:16">
      <c r="D6559">
        <v>364</v>
      </c>
      <c r="E6559" t="s">
        <v>19</v>
      </c>
      <c r="F6559" t="b">
        <v>0</v>
      </c>
      <c r="G6559">
        <v>3.06</v>
      </c>
      <c r="H6559" t="s">
        <v>14</v>
      </c>
      <c r="I6559" t="s">
        <v>30</v>
      </c>
      <c r="J6559">
        <v>630</v>
      </c>
      <c r="K6559">
        <v>5</v>
      </c>
      <c r="L6559" t="s">
        <v>30</v>
      </c>
      <c r="M6559" t="s">
        <v>17</v>
      </c>
      <c r="N6559" t="s">
        <v>18</v>
      </c>
      <c r="O6559">
        <v>0</v>
      </c>
      <c r="P6559">
        <v>75000</v>
      </c>
    </row>
    <row r="6560" spans="4:16">
      <c r="D6560">
        <v>365</v>
      </c>
      <c r="E6560" t="s">
        <v>13</v>
      </c>
      <c r="F6560" t="b">
        <v>0</v>
      </c>
      <c r="G6560">
        <v>3.42</v>
      </c>
      <c r="H6560" t="s">
        <v>20</v>
      </c>
      <c r="I6560" t="s">
        <v>29</v>
      </c>
      <c r="J6560">
        <v>700</v>
      </c>
      <c r="K6560">
        <v>6</v>
      </c>
      <c r="L6560" t="s">
        <v>27</v>
      </c>
      <c r="M6560" t="s">
        <v>17</v>
      </c>
      <c r="N6560" t="s">
        <v>18</v>
      </c>
      <c r="O6560">
        <v>0</v>
      </c>
      <c r="P6560">
        <v>75000</v>
      </c>
    </row>
    <row r="6561" spans="4:16">
      <c r="D6561">
        <v>366</v>
      </c>
      <c r="E6561" t="s">
        <v>13</v>
      </c>
      <c r="F6561" t="b">
        <v>0</v>
      </c>
      <c r="G6561">
        <v>3.27</v>
      </c>
      <c r="H6561" t="s">
        <v>14</v>
      </c>
      <c r="I6561" t="s">
        <v>29</v>
      </c>
      <c r="J6561">
        <v>660</v>
      </c>
      <c r="K6561">
        <v>4</v>
      </c>
      <c r="L6561" t="s">
        <v>27</v>
      </c>
      <c r="M6561" t="s">
        <v>17</v>
      </c>
      <c r="N6561" t="s">
        <v>18</v>
      </c>
      <c r="O6561">
        <v>0</v>
      </c>
      <c r="P6561">
        <v>75000</v>
      </c>
    </row>
    <row r="6562" spans="4:16">
      <c r="D6562">
        <v>367</v>
      </c>
      <c r="E6562" t="s">
        <v>19</v>
      </c>
      <c r="F6562" t="b">
        <v>1</v>
      </c>
      <c r="G6562">
        <v>3.08</v>
      </c>
      <c r="H6562" t="s">
        <v>25</v>
      </c>
      <c r="I6562" t="s">
        <v>23</v>
      </c>
      <c r="J6562">
        <v>580</v>
      </c>
      <c r="K6562">
        <v>6</v>
      </c>
      <c r="L6562" t="s">
        <v>32</v>
      </c>
      <c r="M6562" t="s">
        <v>28</v>
      </c>
      <c r="N6562" t="s">
        <v>18</v>
      </c>
      <c r="O6562">
        <v>0</v>
      </c>
      <c r="P6562">
        <v>0</v>
      </c>
    </row>
    <row r="6563" spans="4:16">
      <c r="D6563">
        <v>368</v>
      </c>
      <c r="E6563" t="s">
        <v>19</v>
      </c>
      <c r="F6563" t="b">
        <v>0</v>
      </c>
      <c r="G6563">
        <v>3.27</v>
      </c>
      <c r="H6563" t="s">
        <v>20</v>
      </c>
      <c r="I6563" t="s">
        <v>21</v>
      </c>
      <c r="J6563">
        <v>690</v>
      </c>
      <c r="K6563">
        <v>6</v>
      </c>
      <c r="L6563" t="s">
        <v>30</v>
      </c>
      <c r="M6563" t="s">
        <v>17</v>
      </c>
      <c r="N6563" t="s">
        <v>18</v>
      </c>
      <c r="O6563">
        <v>0</v>
      </c>
      <c r="P6563">
        <v>75000</v>
      </c>
    </row>
    <row r="6564" spans="4:16">
      <c r="D6564">
        <v>369</v>
      </c>
      <c r="E6564" t="s">
        <v>19</v>
      </c>
      <c r="F6564" t="b">
        <v>0</v>
      </c>
      <c r="G6564">
        <v>3.22</v>
      </c>
      <c r="H6564" t="s">
        <v>14</v>
      </c>
      <c r="I6564" t="s">
        <v>15</v>
      </c>
      <c r="J6564">
        <v>580</v>
      </c>
      <c r="K6564">
        <v>5</v>
      </c>
      <c r="L6564" t="s">
        <v>34</v>
      </c>
      <c r="M6564" t="s">
        <v>28</v>
      </c>
      <c r="N6564" t="s">
        <v>18</v>
      </c>
      <c r="O6564">
        <v>0</v>
      </c>
      <c r="P6564">
        <v>0</v>
      </c>
    </row>
    <row r="6565" spans="4:16">
      <c r="D6565">
        <v>370</v>
      </c>
      <c r="E6565" t="s">
        <v>13</v>
      </c>
      <c r="F6565" t="b">
        <v>0</v>
      </c>
      <c r="G6565">
        <v>3.16</v>
      </c>
      <c r="H6565" t="s">
        <v>20</v>
      </c>
      <c r="I6565" t="s">
        <v>29</v>
      </c>
      <c r="J6565">
        <v>620</v>
      </c>
      <c r="K6565">
        <v>5</v>
      </c>
      <c r="L6565" t="s">
        <v>24</v>
      </c>
      <c r="M6565" t="s">
        <v>17</v>
      </c>
      <c r="N6565" t="s">
        <v>18</v>
      </c>
      <c r="O6565">
        <v>0</v>
      </c>
      <c r="P6565">
        <v>75000</v>
      </c>
    </row>
    <row r="6566" spans="4:16">
      <c r="D6566">
        <v>371</v>
      </c>
      <c r="E6566" t="s">
        <v>19</v>
      </c>
      <c r="F6566" t="b">
        <v>1</v>
      </c>
      <c r="G6566">
        <v>3.39</v>
      </c>
      <c r="H6566" t="s">
        <v>25</v>
      </c>
      <c r="I6566" t="s">
        <v>23</v>
      </c>
      <c r="J6566">
        <v>710</v>
      </c>
      <c r="K6566">
        <v>6</v>
      </c>
      <c r="L6566" t="s">
        <v>34</v>
      </c>
      <c r="M6566" t="s">
        <v>17</v>
      </c>
      <c r="N6566" t="s">
        <v>18</v>
      </c>
      <c r="O6566">
        <v>0</v>
      </c>
      <c r="P6566">
        <v>75000</v>
      </c>
    </row>
    <row r="6567" spans="4:16">
      <c r="D6567">
        <v>372</v>
      </c>
      <c r="E6567" t="s">
        <v>19</v>
      </c>
      <c r="F6567" t="b">
        <v>0</v>
      </c>
      <c r="G6567">
        <v>3.22</v>
      </c>
      <c r="H6567" t="s">
        <v>25</v>
      </c>
      <c r="I6567" t="s">
        <v>29</v>
      </c>
      <c r="J6567">
        <v>570</v>
      </c>
      <c r="K6567">
        <v>6</v>
      </c>
      <c r="L6567" t="s">
        <v>30</v>
      </c>
      <c r="M6567" t="s">
        <v>28</v>
      </c>
      <c r="N6567" t="s">
        <v>18</v>
      </c>
      <c r="O6567">
        <v>0</v>
      </c>
      <c r="P6567">
        <v>0</v>
      </c>
    </row>
    <row r="6568" spans="4:16">
      <c r="D6568">
        <v>373</v>
      </c>
      <c r="E6568" t="s">
        <v>13</v>
      </c>
      <c r="F6568" t="b">
        <v>0</v>
      </c>
      <c r="G6568">
        <v>3.12</v>
      </c>
      <c r="H6568" t="s">
        <v>14</v>
      </c>
      <c r="I6568" t="s">
        <v>26</v>
      </c>
      <c r="J6568">
        <v>570</v>
      </c>
      <c r="K6568">
        <v>4</v>
      </c>
      <c r="L6568" t="s">
        <v>32</v>
      </c>
      <c r="M6568" t="s">
        <v>28</v>
      </c>
      <c r="N6568" t="s">
        <v>18</v>
      </c>
      <c r="O6568">
        <v>0</v>
      </c>
      <c r="P6568">
        <v>0</v>
      </c>
    </row>
    <row r="6569" spans="4:16">
      <c r="D6569">
        <v>374</v>
      </c>
      <c r="E6569" t="s">
        <v>13</v>
      </c>
      <c r="F6569" t="b">
        <v>1</v>
      </c>
      <c r="G6569">
        <v>3.21</v>
      </c>
      <c r="H6569" t="s">
        <v>25</v>
      </c>
      <c r="I6569" t="s">
        <v>23</v>
      </c>
      <c r="J6569">
        <v>600</v>
      </c>
      <c r="K6569">
        <v>4</v>
      </c>
      <c r="L6569" t="s">
        <v>27</v>
      </c>
      <c r="M6569" t="s">
        <v>28</v>
      </c>
      <c r="N6569" t="s">
        <v>18</v>
      </c>
      <c r="O6569">
        <v>0</v>
      </c>
      <c r="P6569">
        <v>0</v>
      </c>
    </row>
    <row r="6570" spans="4:16">
      <c r="D6570">
        <v>375</v>
      </c>
      <c r="E6570" t="s">
        <v>13</v>
      </c>
      <c r="F6570" t="b">
        <v>0</v>
      </c>
      <c r="G6570">
        <v>3.01</v>
      </c>
      <c r="H6570" t="s">
        <v>20</v>
      </c>
      <c r="I6570" t="s">
        <v>21</v>
      </c>
      <c r="J6570">
        <v>660</v>
      </c>
      <c r="K6570">
        <v>8</v>
      </c>
      <c r="L6570" t="s">
        <v>24</v>
      </c>
      <c r="M6570" t="s">
        <v>17</v>
      </c>
      <c r="N6570" t="s">
        <v>18</v>
      </c>
      <c r="O6570">
        <v>0</v>
      </c>
      <c r="P6570">
        <v>75000</v>
      </c>
    </row>
    <row r="6571" spans="4:16">
      <c r="D6571">
        <v>376</v>
      </c>
      <c r="E6571" t="s">
        <v>13</v>
      </c>
      <c r="F6571" t="b">
        <v>0</v>
      </c>
      <c r="G6571">
        <v>3.47</v>
      </c>
      <c r="H6571" t="s">
        <v>14</v>
      </c>
      <c r="I6571" t="s">
        <v>21</v>
      </c>
      <c r="J6571">
        <v>640</v>
      </c>
      <c r="K6571">
        <v>6</v>
      </c>
      <c r="L6571" t="s">
        <v>32</v>
      </c>
      <c r="M6571" t="s">
        <v>17</v>
      </c>
      <c r="N6571" t="s">
        <v>18</v>
      </c>
      <c r="O6571">
        <v>0</v>
      </c>
      <c r="P6571">
        <v>75000</v>
      </c>
    </row>
    <row r="6572" spans="4:16">
      <c r="D6572">
        <v>377</v>
      </c>
      <c r="E6572" t="s">
        <v>13</v>
      </c>
      <c r="F6572" t="b">
        <v>1</v>
      </c>
      <c r="G6572">
        <v>3.18</v>
      </c>
      <c r="H6572" t="s">
        <v>14</v>
      </c>
      <c r="I6572" t="s">
        <v>23</v>
      </c>
      <c r="J6572">
        <v>690</v>
      </c>
      <c r="K6572">
        <v>3</v>
      </c>
      <c r="L6572" t="s">
        <v>16</v>
      </c>
      <c r="M6572" t="s">
        <v>17</v>
      </c>
      <c r="N6572" t="s">
        <v>18</v>
      </c>
      <c r="O6572">
        <v>0</v>
      </c>
      <c r="P6572">
        <v>75000</v>
      </c>
    </row>
    <row r="6573" spans="4:16">
      <c r="D6573">
        <v>378</v>
      </c>
      <c r="E6573" t="s">
        <v>19</v>
      </c>
      <c r="F6573" t="b">
        <v>1</v>
      </c>
      <c r="G6573">
        <v>3.38</v>
      </c>
      <c r="H6573" t="s">
        <v>20</v>
      </c>
      <c r="I6573" t="s">
        <v>23</v>
      </c>
      <c r="J6573">
        <v>680</v>
      </c>
      <c r="K6573">
        <v>7</v>
      </c>
      <c r="L6573" t="s">
        <v>37</v>
      </c>
      <c r="M6573" t="s">
        <v>17</v>
      </c>
      <c r="N6573" t="s">
        <v>18</v>
      </c>
      <c r="O6573">
        <v>0</v>
      </c>
      <c r="P6573">
        <v>75000</v>
      </c>
    </row>
    <row r="6574" spans="4:16">
      <c r="D6574">
        <v>379</v>
      </c>
      <c r="E6574" t="s">
        <v>13</v>
      </c>
      <c r="F6574" t="b">
        <v>0</v>
      </c>
      <c r="G6574">
        <v>3.11</v>
      </c>
      <c r="H6574" t="s">
        <v>25</v>
      </c>
      <c r="I6574" t="s">
        <v>30</v>
      </c>
      <c r="J6574">
        <v>610</v>
      </c>
      <c r="K6574">
        <v>6</v>
      </c>
      <c r="L6574" t="s">
        <v>32</v>
      </c>
      <c r="M6574" t="s">
        <v>17</v>
      </c>
      <c r="N6574" t="s">
        <v>18</v>
      </c>
      <c r="O6574">
        <v>0</v>
      </c>
      <c r="P6574">
        <v>75000</v>
      </c>
    </row>
    <row r="6575" spans="4:16">
      <c r="D6575">
        <v>380</v>
      </c>
      <c r="E6575" t="s">
        <v>19</v>
      </c>
      <c r="F6575" t="b">
        <v>1</v>
      </c>
      <c r="G6575">
        <v>3.08</v>
      </c>
      <c r="H6575" t="s">
        <v>20</v>
      </c>
      <c r="I6575" t="s">
        <v>23</v>
      </c>
      <c r="J6575">
        <v>620</v>
      </c>
      <c r="K6575">
        <v>6</v>
      </c>
      <c r="L6575" t="s">
        <v>24</v>
      </c>
      <c r="M6575" t="s">
        <v>17</v>
      </c>
      <c r="N6575" t="s">
        <v>18</v>
      </c>
      <c r="O6575">
        <v>0</v>
      </c>
      <c r="P6575">
        <v>75000</v>
      </c>
    </row>
    <row r="6576" spans="4:16">
      <c r="D6576">
        <v>381</v>
      </c>
      <c r="E6576" t="s">
        <v>13</v>
      </c>
      <c r="F6576" t="b">
        <v>0</v>
      </c>
      <c r="G6576">
        <v>3.26</v>
      </c>
      <c r="H6576" t="s">
        <v>25</v>
      </c>
      <c r="I6576" t="s">
        <v>29</v>
      </c>
      <c r="J6576">
        <v>650</v>
      </c>
      <c r="K6576">
        <v>6</v>
      </c>
      <c r="L6576" t="s">
        <v>27</v>
      </c>
      <c r="M6576" t="s">
        <v>17</v>
      </c>
      <c r="N6576" t="s">
        <v>18</v>
      </c>
      <c r="O6576">
        <v>0</v>
      </c>
      <c r="P6576">
        <v>75000</v>
      </c>
    </row>
    <row r="6577" spans="4:16">
      <c r="D6577">
        <v>382</v>
      </c>
      <c r="E6577" t="s">
        <v>19</v>
      </c>
      <c r="F6577" t="b">
        <v>0</v>
      </c>
      <c r="G6577">
        <v>3.21</v>
      </c>
      <c r="H6577" t="s">
        <v>14</v>
      </c>
      <c r="I6577" t="s">
        <v>15</v>
      </c>
      <c r="J6577">
        <v>630</v>
      </c>
      <c r="K6577">
        <v>4</v>
      </c>
      <c r="L6577" t="s">
        <v>27</v>
      </c>
      <c r="M6577" t="s">
        <v>17</v>
      </c>
      <c r="N6577" t="s">
        <v>18</v>
      </c>
      <c r="O6577">
        <v>0</v>
      </c>
      <c r="P6577">
        <v>75000</v>
      </c>
    </row>
    <row r="6578" spans="4:16">
      <c r="D6578">
        <v>383</v>
      </c>
      <c r="E6578" t="s">
        <v>13</v>
      </c>
      <c r="F6578" t="b">
        <v>0</v>
      </c>
      <c r="G6578">
        <v>3.1</v>
      </c>
      <c r="H6578" t="s">
        <v>14</v>
      </c>
      <c r="I6578" t="s">
        <v>15</v>
      </c>
      <c r="J6578">
        <v>610</v>
      </c>
      <c r="K6578">
        <v>5</v>
      </c>
      <c r="L6578" t="s">
        <v>31</v>
      </c>
      <c r="M6578" t="s">
        <v>17</v>
      </c>
      <c r="N6578" t="s">
        <v>18</v>
      </c>
      <c r="O6578">
        <v>0</v>
      </c>
      <c r="P6578">
        <v>75000</v>
      </c>
    </row>
    <row r="6579" spans="4:16">
      <c r="D6579">
        <v>384</v>
      </c>
      <c r="E6579" t="s">
        <v>19</v>
      </c>
      <c r="F6579" t="b">
        <v>1</v>
      </c>
      <c r="G6579">
        <v>3.17</v>
      </c>
      <c r="H6579" t="s">
        <v>14</v>
      </c>
      <c r="I6579" t="s">
        <v>23</v>
      </c>
      <c r="J6579">
        <v>580</v>
      </c>
      <c r="K6579">
        <v>6</v>
      </c>
      <c r="L6579" t="s">
        <v>27</v>
      </c>
      <c r="M6579" t="s">
        <v>28</v>
      </c>
      <c r="N6579" t="s">
        <v>18</v>
      </c>
      <c r="O6579">
        <v>0</v>
      </c>
      <c r="P6579">
        <v>0</v>
      </c>
    </row>
    <row r="6580" spans="4:16">
      <c r="D6580">
        <v>385</v>
      </c>
      <c r="E6580" t="s">
        <v>19</v>
      </c>
      <c r="F6580" t="b">
        <v>0</v>
      </c>
      <c r="G6580">
        <v>3.43</v>
      </c>
      <c r="H6580" t="s">
        <v>20</v>
      </c>
      <c r="I6580" t="s">
        <v>26</v>
      </c>
      <c r="J6580">
        <v>660</v>
      </c>
      <c r="K6580">
        <v>4</v>
      </c>
      <c r="L6580" t="s">
        <v>37</v>
      </c>
      <c r="M6580" t="s">
        <v>17</v>
      </c>
      <c r="N6580" t="s">
        <v>18</v>
      </c>
      <c r="O6580">
        <v>0</v>
      </c>
      <c r="P6580">
        <v>75000</v>
      </c>
    </row>
    <row r="6581" spans="4:16">
      <c r="D6581">
        <v>386</v>
      </c>
      <c r="E6581" t="s">
        <v>13</v>
      </c>
      <c r="F6581" t="b">
        <v>0</v>
      </c>
      <c r="G6581">
        <v>3.31</v>
      </c>
      <c r="H6581" t="s">
        <v>25</v>
      </c>
      <c r="I6581" t="s">
        <v>29</v>
      </c>
      <c r="J6581">
        <v>620</v>
      </c>
      <c r="K6581">
        <v>5</v>
      </c>
      <c r="L6581" t="s">
        <v>34</v>
      </c>
      <c r="M6581" t="s">
        <v>17</v>
      </c>
      <c r="N6581" t="s">
        <v>18</v>
      </c>
      <c r="O6581">
        <v>0</v>
      </c>
      <c r="P6581">
        <v>75000</v>
      </c>
    </row>
    <row r="6582" spans="4:16">
      <c r="D6582">
        <v>387</v>
      </c>
      <c r="E6582" t="s">
        <v>13</v>
      </c>
      <c r="F6582" t="b">
        <v>0</v>
      </c>
      <c r="G6582">
        <v>3.03</v>
      </c>
      <c r="H6582" t="s">
        <v>20</v>
      </c>
      <c r="I6582" t="s">
        <v>15</v>
      </c>
      <c r="J6582">
        <v>590</v>
      </c>
      <c r="K6582">
        <v>5</v>
      </c>
      <c r="L6582" t="s">
        <v>27</v>
      </c>
      <c r="M6582" t="s">
        <v>28</v>
      </c>
      <c r="N6582" t="s">
        <v>18</v>
      </c>
      <c r="O6582">
        <v>0</v>
      </c>
      <c r="P6582">
        <v>0</v>
      </c>
    </row>
    <row r="6583" spans="4:16">
      <c r="D6583">
        <v>388</v>
      </c>
      <c r="E6583" t="s">
        <v>13</v>
      </c>
      <c r="F6583" t="b">
        <v>1</v>
      </c>
      <c r="G6583">
        <v>3.08</v>
      </c>
      <c r="H6583" t="s">
        <v>25</v>
      </c>
      <c r="I6583" t="s">
        <v>23</v>
      </c>
      <c r="J6583">
        <v>630</v>
      </c>
      <c r="K6583">
        <v>5</v>
      </c>
      <c r="L6583" t="s">
        <v>33</v>
      </c>
      <c r="M6583" t="s">
        <v>17</v>
      </c>
      <c r="N6583" t="s">
        <v>18</v>
      </c>
      <c r="O6583">
        <v>0</v>
      </c>
      <c r="P6583">
        <v>75000</v>
      </c>
    </row>
    <row r="6584" spans="4:16">
      <c r="D6584">
        <v>389</v>
      </c>
      <c r="E6584" t="s">
        <v>13</v>
      </c>
      <c r="F6584" t="b">
        <v>0</v>
      </c>
      <c r="G6584">
        <v>3.18</v>
      </c>
      <c r="H6584" t="s">
        <v>20</v>
      </c>
      <c r="I6584" t="s">
        <v>26</v>
      </c>
      <c r="J6584">
        <v>620</v>
      </c>
      <c r="K6584">
        <v>6</v>
      </c>
      <c r="L6584" t="s">
        <v>22</v>
      </c>
      <c r="M6584" t="s">
        <v>17</v>
      </c>
      <c r="N6584" t="s">
        <v>18</v>
      </c>
      <c r="O6584">
        <v>0</v>
      </c>
      <c r="P6584">
        <v>75000</v>
      </c>
    </row>
    <row r="6585" spans="4:16">
      <c r="D6585">
        <v>390</v>
      </c>
      <c r="E6585" t="s">
        <v>19</v>
      </c>
      <c r="F6585" t="b">
        <v>0</v>
      </c>
      <c r="G6585">
        <v>3.47</v>
      </c>
      <c r="H6585" t="s">
        <v>14</v>
      </c>
      <c r="I6585" t="s">
        <v>29</v>
      </c>
      <c r="J6585">
        <v>690</v>
      </c>
      <c r="K6585">
        <v>6</v>
      </c>
      <c r="L6585" t="s">
        <v>30</v>
      </c>
      <c r="M6585" t="s">
        <v>17</v>
      </c>
      <c r="N6585" t="s">
        <v>18</v>
      </c>
      <c r="O6585">
        <v>0</v>
      </c>
      <c r="P6585">
        <v>75000</v>
      </c>
    </row>
    <row r="6586" spans="4:16">
      <c r="D6586">
        <v>391</v>
      </c>
      <c r="E6586" t="s">
        <v>19</v>
      </c>
      <c r="F6586" t="b">
        <v>0</v>
      </c>
      <c r="G6586">
        <v>3.42</v>
      </c>
      <c r="H6586" t="s">
        <v>14</v>
      </c>
      <c r="I6586" t="s">
        <v>15</v>
      </c>
      <c r="J6586">
        <v>720</v>
      </c>
      <c r="K6586">
        <v>3</v>
      </c>
      <c r="L6586" t="s">
        <v>27</v>
      </c>
      <c r="M6586" t="s">
        <v>17</v>
      </c>
      <c r="N6586" t="s">
        <v>18</v>
      </c>
      <c r="O6586">
        <v>0</v>
      </c>
      <c r="P6586">
        <v>75000</v>
      </c>
    </row>
    <row r="6587" spans="4:16">
      <c r="D6587">
        <v>392</v>
      </c>
      <c r="E6587" t="s">
        <v>13</v>
      </c>
      <c r="F6587" t="b">
        <v>0</v>
      </c>
      <c r="G6587">
        <v>3.34</v>
      </c>
      <c r="H6587" t="s">
        <v>14</v>
      </c>
      <c r="I6587" t="s">
        <v>29</v>
      </c>
      <c r="J6587">
        <v>680</v>
      </c>
      <c r="K6587">
        <v>4</v>
      </c>
      <c r="L6587" t="s">
        <v>16</v>
      </c>
      <c r="M6587" t="s">
        <v>17</v>
      </c>
      <c r="N6587" t="s">
        <v>18</v>
      </c>
      <c r="O6587">
        <v>0</v>
      </c>
      <c r="P6587">
        <v>75000</v>
      </c>
    </row>
    <row r="6588" spans="4:16">
      <c r="D6588">
        <v>393</v>
      </c>
      <c r="E6588" t="s">
        <v>19</v>
      </c>
      <c r="F6588" t="b">
        <v>1</v>
      </c>
      <c r="G6588">
        <v>3.37</v>
      </c>
      <c r="H6588" t="s">
        <v>14</v>
      </c>
      <c r="I6588" t="s">
        <v>23</v>
      </c>
      <c r="J6588">
        <v>680</v>
      </c>
      <c r="K6588">
        <v>5</v>
      </c>
      <c r="L6588" t="s">
        <v>33</v>
      </c>
      <c r="M6588" t="s">
        <v>17</v>
      </c>
      <c r="N6588" t="s">
        <v>18</v>
      </c>
      <c r="O6588">
        <v>0</v>
      </c>
      <c r="P6588">
        <v>75000</v>
      </c>
    </row>
    <row r="6589" spans="4:16">
      <c r="D6589">
        <v>394</v>
      </c>
      <c r="E6589" t="s">
        <v>13</v>
      </c>
      <c r="F6589" t="b">
        <v>0</v>
      </c>
      <c r="G6589">
        <v>3.49</v>
      </c>
      <c r="H6589" t="s">
        <v>20</v>
      </c>
      <c r="I6589" t="s">
        <v>29</v>
      </c>
      <c r="J6589">
        <v>690</v>
      </c>
      <c r="K6589">
        <v>5</v>
      </c>
      <c r="L6589" t="s">
        <v>16</v>
      </c>
      <c r="M6589" t="s">
        <v>17</v>
      </c>
      <c r="N6589" t="s">
        <v>18</v>
      </c>
      <c r="O6589">
        <v>0</v>
      </c>
      <c r="P6589">
        <v>75000</v>
      </c>
    </row>
    <row r="6590" spans="4:16">
      <c r="D6590">
        <v>395</v>
      </c>
      <c r="E6590" t="s">
        <v>19</v>
      </c>
      <c r="F6590" t="b">
        <v>1</v>
      </c>
      <c r="G6590">
        <v>3.32</v>
      </c>
      <c r="H6590" t="s">
        <v>25</v>
      </c>
      <c r="I6590" t="s">
        <v>23</v>
      </c>
      <c r="J6590">
        <v>580</v>
      </c>
      <c r="K6590">
        <v>5</v>
      </c>
      <c r="L6590" t="s">
        <v>38</v>
      </c>
      <c r="M6590" t="s">
        <v>28</v>
      </c>
      <c r="N6590" t="s">
        <v>18</v>
      </c>
      <c r="O6590">
        <v>0</v>
      </c>
      <c r="P6590">
        <v>0</v>
      </c>
    </row>
    <row r="6591" spans="4:16">
      <c r="D6591">
        <v>396</v>
      </c>
      <c r="E6591" t="s">
        <v>19</v>
      </c>
      <c r="F6591" t="b">
        <v>0</v>
      </c>
      <c r="G6591">
        <v>3.3</v>
      </c>
      <c r="H6591" t="s">
        <v>20</v>
      </c>
      <c r="I6591" t="s">
        <v>30</v>
      </c>
      <c r="J6591">
        <v>620</v>
      </c>
      <c r="K6591">
        <v>5</v>
      </c>
      <c r="L6591" t="s">
        <v>37</v>
      </c>
      <c r="M6591" t="s">
        <v>17</v>
      </c>
      <c r="N6591" t="s">
        <v>18</v>
      </c>
      <c r="O6591">
        <v>0</v>
      </c>
      <c r="P6591">
        <v>75000</v>
      </c>
    </row>
    <row r="6592" spans="4:16">
      <c r="D6592">
        <v>397</v>
      </c>
      <c r="E6592" t="s">
        <v>19</v>
      </c>
      <c r="F6592" t="b">
        <v>0</v>
      </c>
      <c r="G6592">
        <v>3.38</v>
      </c>
      <c r="H6592" t="s">
        <v>20</v>
      </c>
      <c r="I6592" t="s">
        <v>29</v>
      </c>
      <c r="J6592">
        <v>680</v>
      </c>
      <c r="K6592">
        <v>4</v>
      </c>
      <c r="L6592" t="s">
        <v>16</v>
      </c>
      <c r="M6592" t="s">
        <v>17</v>
      </c>
      <c r="N6592" t="s">
        <v>18</v>
      </c>
      <c r="O6592">
        <v>0</v>
      </c>
      <c r="P6592">
        <v>75000</v>
      </c>
    </row>
    <row r="6593" spans="4:16">
      <c r="D6593">
        <v>398</v>
      </c>
      <c r="E6593" t="s">
        <v>19</v>
      </c>
      <c r="F6593" t="b">
        <v>0</v>
      </c>
      <c r="G6593">
        <v>3.18</v>
      </c>
      <c r="H6593" t="s">
        <v>25</v>
      </c>
      <c r="I6593" t="s">
        <v>29</v>
      </c>
      <c r="J6593">
        <v>590</v>
      </c>
      <c r="K6593">
        <v>4</v>
      </c>
      <c r="L6593" t="s">
        <v>32</v>
      </c>
      <c r="M6593" t="s">
        <v>28</v>
      </c>
      <c r="N6593" t="s">
        <v>18</v>
      </c>
      <c r="O6593">
        <v>0</v>
      </c>
      <c r="P6593">
        <v>0</v>
      </c>
    </row>
    <row r="6594" spans="4:16">
      <c r="D6594">
        <v>399</v>
      </c>
      <c r="E6594" t="s">
        <v>13</v>
      </c>
      <c r="F6594" t="b">
        <v>0</v>
      </c>
      <c r="G6594">
        <v>3.28</v>
      </c>
      <c r="H6594" t="s">
        <v>25</v>
      </c>
      <c r="I6594" t="s">
        <v>26</v>
      </c>
      <c r="J6594">
        <v>630</v>
      </c>
      <c r="K6594">
        <v>5</v>
      </c>
      <c r="L6594" t="s">
        <v>30</v>
      </c>
      <c r="M6594" t="s">
        <v>17</v>
      </c>
      <c r="N6594" t="s">
        <v>18</v>
      </c>
      <c r="O6594">
        <v>0</v>
      </c>
      <c r="P6594">
        <v>75000</v>
      </c>
    </row>
    <row r="6595" spans="4:16">
      <c r="D6595">
        <v>400</v>
      </c>
      <c r="E6595" t="s">
        <v>19</v>
      </c>
      <c r="F6595" t="b">
        <v>0</v>
      </c>
      <c r="G6595">
        <v>3.24</v>
      </c>
      <c r="H6595" t="s">
        <v>20</v>
      </c>
      <c r="I6595" t="s">
        <v>29</v>
      </c>
      <c r="J6595">
        <v>600</v>
      </c>
      <c r="K6595">
        <v>3</v>
      </c>
      <c r="L6595" t="s">
        <v>32</v>
      </c>
      <c r="M6595" t="s">
        <v>28</v>
      </c>
      <c r="N6595" t="s">
        <v>18</v>
      </c>
      <c r="O6595">
        <v>0</v>
      </c>
      <c r="P6595">
        <v>0</v>
      </c>
    </row>
    <row r="6596" spans="4:16">
      <c r="D6596">
        <v>401</v>
      </c>
      <c r="E6596" t="s">
        <v>19</v>
      </c>
      <c r="F6596" t="b">
        <v>0</v>
      </c>
      <c r="G6596">
        <v>3.15</v>
      </c>
      <c r="H6596" t="s">
        <v>20</v>
      </c>
      <c r="I6596" t="s">
        <v>21</v>
      </c>
      <c r="J6596">
        <v>610</v>
      </c>
      <c r="K6596">
        <v>6</v>
      </c>
      <c r="L6596" t="s">
        <v>27</v>
      </c>
      <c r="M6596" t="s">
        <v>17</v>
      </c>
      <c r="N6596" t="s">
        <v>18</v>
      </c>
      <c r="O6596">
        <v>0</v>
      </c>
      <c r="P6596">
        <v>75000</v>
      </c>
    </row>
    <row r="6597" spans="4:16">
      <c r="D6597">
        <v>402</v>
      </c>
      <c r="E6597" t="s">
        <v>19</v>
      </c>
      <c r="F6597" t="b">
        <v>0</v>
      </c>
      <c r="G6597">
        <v>3.16</v>
      </c>
      <c r="H6597" t="s">
        <v>25</v>
      </c>
      <c r="I6597" t="s">
        <v>21</v>
      </c>
      <c r="J6597">
        <v>600</v>
      </c>
      <c r="K6597">
        <v>6</v>
      </c>
      <c r="L6597" t="s">
        <v>32</v>
      </c>
      <c r="M6597" t="s">
        <v>28</v>
      </c>
      <c r="N6597" t="s">
        <v>18</v>
      </c>
      <c r="O6597">
        <v>0</v>
      </c>
      <c r="P6597">
        <v>0</v>
      </c>
    </row>
    <row r="6598" spans="4:16">
      <c r="D6598">
        <v>403</v>
      </c>
      <c r="E6598" t="s">
        <v>19</v>
      </c>
      <c r="F6598" t="b">
        <v>1</v>
      </c>
      <c r="G6598">
        <v>3.22</v>
      </c>
      <c r="H6598" t="s">
        <v>20</v>
      </c>
      <c r="I6598" t="s">
        <v>23</v>
      </c>
      <c r="J6598">
        <v>640</v>
      </c>
      <c r="K6598">
        <v>5</v>
      </c>
      <c r="L6598" t="s">
        <v>30</v>
      </c>
      <c r="M6598" t="s">
        <v>17</v>
      </c>
      <c r="N6598" t="s">
        <v>18</v>
      </c>
      <c r="O6598">
        <v>0</v>
      </c>
      <c r="P6598">
        <v>75000</v>
      </c>
    </row>
    <row r="6599" spans="4:16">
      <c r="D6599">
        <v>404</v>
      </c>
      <c r="E6599" t="s">
        <v>13</v>
      </c>
      <c r="F6599" t="b">
        <v>0</v>
      </c>
      <c r="G6599">
        <v>3.35</v>
      </c>
      <c r="H6599" t="s">
        <v>14</v>
      </c>
      <c r="I6599" t="s">
        <v>29</v>
      </c>
      <c r="J6599">
        <v>620</v>
      </c>
      <c r="K6599">
        <v>6</v>
      </c>
      <c r="L6599" t="s">
        <v>27</v>
      </c>
      <c r="M6599" t="s">
        <v>17</v>
      </c>
      <c r="N6599" t="s">
        <v>18</v>
      </c>
      <c r="O6599">
        <v>0</v>
      </c>
      <c r="P6599">
        <v>75000</v>
      </c>
    </row>
    <row r="6600" spans="4:16">
      <c r="D6600">
        <v>405</v>
      </c>
      <c r="E6600" t="s">
        <v>13</v>
      </c>
      <c r="F6600" t="b">
        <v>0</v>
      </c>
      <c r="G6600">
        <v>3.36</v>
      </c>
      <c r="H6600" t="s">
        <v>14</v>
      </c>
      <c r="I6600" t="s">
        <v>29</v>
      </c>
      <c r="J6600">
        <v>620</v>
      </c>
      <c r="K6600">
        <v>4</v>
      </c>
      <c r="L6600" t="s">
        <v>32</v>
      </c>
      <c r="M6600" t="s">
        <v>17</v>
      </c>
      <c r="N6600" t="s">
        <v>18</v>
      </c>
      <c r="O6600">
        <v>0</v>
      </c>
      <c r="P6600">
        <v>75000</v>
      </c>
    </row>
    <row r="6601" spans="4:16">
      <c r="D6601">
        <v>406</v>
      </c>
      <c r="E6601" t="s">
        <v>13</v>
      </c>
      <c r="F6601" t="b">
        <v>0</v>
      </c>
      <c r="G6601">
        <v>3.06</v>
      </c>
      <c r="H6601" t="s">
        <v>14</v>
      </c>
      <c r="I6601" t="s">
        <v>29</v>
      </c>
      <c r="J6601">
        <v>580</v>
      </c>
      <c r="K6601">
        <v>5</v>
      </c>
      <c r="L6601" t="s">
        <v>34</v>
      </c>
      <c r="M6601" t="s">
        <v>28</v>
      </c>
      <c r="N6601" t="s">
        <v>18</v>
      </c>
      <c r="O6601">
        <v>0</v>
      </c>
      <c r="P6601">
        <v>0</v>
      </c>
    </row>
    <row r="6602" spans="4:16">
      <c r="D6602">
        <v>407</v>
      </c>
      <c r="E6602" t="s">
        <v>19</v>
      </c>
      <c r="F6602" t="b">
        <v>0</v>
      </c>
      <c r="G6602">
        <v>3.17</v>
      </c>
      <c r="H6602" t="s">
        <v>25</v>
      </c>
      <c r="I6602" t="s">
        <v>21</v>
      </c>
      <c r="J6602">
        <v>660</v>
      </c>
      <c r="K6602">
        <v>5</v>
      </c>
      <c r="L6602" t="s">
        <v>34</v>
      </c>
      <c r="M6602" t="s">
        <v>17</v>
      </c>
      <c r="N6602" t="s">
        <v>18</v>
      </c>
      <c r="O6602">
        <v>0</v>
      </c>
      <c r="P6602">
        <v>75000</v>
      </c>
    </row>
    <row r="6603" spans="4:16">
      <c r="D6603">
        <v>408</v>
      </c>
      <c r="E6603" t="s">
        <v>13</v>
      </c>
      <c r="F6603" t="b">
        <v>0</v>
      </c>
      <c r="G6603">
        <v>3.06</v>
      </c>
      <c r="H6603" t="s">
        <v>14</v>
      </c>
      <c r="I6603" t="s">
        <v>29</v>
      </c>
      <c r="J6603">
        <v>610</v>
      </c>
      <c r="K6603">
        <v>6</v>
      </c>
      <c r="L6603" t="s">
        <v>31</v>
      </c>
      <c r="M6603" t="s">
        <v>17</v>
      </c>
      <c r="N6603" t="s">
        <v>18</v>
      </c>
      <c r="O6603">
        <v>0</v>
      </c>
      <c r="P6603">
        <v>75000</v>
      </c>
    </row>
    <row r="6604" spans="4:16">
      <c r="D6604">
        <v>409</v>
      </c>
      <c r="E6604" t="s">
        <v>19</v>
      </c>
      <c r="F6604" t="b">
        <v>1</v>
      </c>
      <c r="G6604">
        <v>3.39</v>
      </c>
      <c r="H6604" t="s">
        <v>20</v>
      </c>
      <c r="I6604" t="s">
        <v>23</v>
      </c>
      <c r="J6604">
        <v>670</v>
      </c>
      <c r="K6604">
        <v>7</v>
      </c>
      <c r="L6604" t="s">
        <v>34</v>
      </c>
      <c r="M6604" t="s">
        <v>17</v>
      </c>
      <c r="N6604" t="s">
        <v>18</v>
      </c>
      <c r="O6604">
        <v>0</v>
      </c>
      <c r="P6604">
        <v>75000</v>
      </c>
    </row>
    <row r="6605" spans="4:16">
      <c r="D6605">
        <v>410</v>
      </c>
      <c r="E6605" t="s">
        <v>19</v>
      </c>
      <c r="F6605" t="b">
        <v>0</v>
      </c>
      <c r="G6605">
        <v>3.44</v>
      </c>
      <c r="H6605" t="s">
        <v>14</v>
      </c>
      <c r="I6605" t="s">
        <v>15</v>
      </c>
      <c r="J6605">
        <v>600</v>
      </c>
      <c r="K6605">
        <v>5</v>
      </c>
      <c r="L6605" t="s">
        <v>33</v>
      </c>
      <c r="M6605" t="s">
        <v>28</v>
      </c>
      <c r="N6605" t="s">
        <v>18</v>
      </c>
      <c r="O6605">
        <v>0</v>
      </c>
      <c r="P6605">
        <v>0</v>
      </c>
    </row>
    <row r="6606" spans="4:16">
      <c r="D6606">
        <v>411</v>
      </c>
      <c r="E6606" t="s">
        <v>19</v>
      </c>
      <c r="F6606" t="b">
        <v>0</v>
      </c>
      <c r="G6606">
        <v>3.14</v>
      </c>
      <c r="H6606" t="s">
        <v>20</v>
      </c>
      <c r="I6606" t="s">
        <v>15</v>
      </c>
      <c r="J6606">
        <v>640</v>
      </c>
      <c r="K6606">
        <v>5</v>
      </c>
      <c r="L6606" t="s">
        <v>27</v>
      </c>
      <c r="M6606" t="s">
        <v>17</v>
      </c>
      <c r="N6606" t="s">
        <v>18</v>
      </c>
      <c r="O6606">
        <v>0</v>
      </c>
      <c r="P6606">
        <v>75000</v>
      </c>
    </row>
    <row r="6607" spans="4:16">
      <c r="D6607">
        <v>412</v>
      </c>
      <c r="E6607" t="s">
        <v>13</v>
      </c>
      <c r="F6607" t="b">
        <v>0</v>
      </c>
      <c r="G6607">
        <v>3.29</v>
      </c>
      <c r="H6607" t="s">
        <v>14</v>
      </c>
      <c r="I6607" t="s">
        <v>29</v>
      </c>
      <c r="J6607">
        <v>600</v>
      </c>
      <c r="K6607">
        <v>5</v>
      </c>
      <c r="L6607" t="s">
        <v>27</v>
      </c>
      <c r="M6607" t="s">
        <v>28</v>
      </c>
      <c r="N6607" t="s">
        <v>18</v>
      </c>
      <c r="O6607">
        <v>0</v>
      </c>
      <c r="P6607">
        <v>0</v>
      </c>
    </row>
    <row r="6608" spans="4:16">
      <c r="D6608">
        <v>413</v>
      </c>
      <c r="E6608" t="s">
        <v>13</v>
      </c>
      <c r="F6608" t="b">
        <v>0</v>
      </c>
      <c r="G6608">
        <v>3.18</v>
      </c>
      <c r="H6608" t="s">
        <v>20</v>
      </c>
      <c r="I6608" t="s">
        <v>15</v>
      </c>
      <c r="J6608">
        <v>630</v>
      </c>
      <c r="K6608">
        <v>4</v>
      </c>
      <c r="L6608" t="s">
        <v>32</v>
      </c>
      <c r="M6608" t="s">
        <v>17</v>
      </c>
      <c r="N6608" t="s">
        <v>18</v>
      </c>
      <c r="O6608">
        <v>0</v>
      </c>
      <c r="P6608">
        <v>75000</v>
      </c>
    </row>
    <row r="6609" spans="4:16">
      <c r="D6609">
        <v>414</v>
      </c>
      <c r="E6609" t="s">
        <v>19</v>
      </c>
      <c r="F6609" t="b">
        <v>0</v>
      </c>
      <c r="G6609">
        <v>3.52</v>
      </c>
      <c r="H6609" t="s">
        <v>14</v>
      </c>
      <c r="I6609" t="s">
        <v>15</v>
      </c>
      <c r="J6609">
        <v>730</v>
      </c>
      <c r="K6609">
        <v>6</v>
      </c>
      <c r="L6609" t="s">
        <v>32</v>
      </c>
      <c r="M6609" t="s">
        <v>17</v>
      </c>
      <c r="N6609" t="s">
        <v>18</v>
      </c>
      <c r="O6609">
        <v>0</v>
      </c>
      <c r="P6609">
        <v>75000</v>
      </c>
    </row>
    <row r="6610" spans="4:16">
      <c r="D6610">
        <v>415</v>
      </c>
      <c r="E6610" t="s">
        <v>19</v>
      </c>
      <c r="F6610" t="b">
        <v>1</v>
      </c>
      <c r="G6610">
        <v>3.31</v>
      </c>
      <c r="H6610" t="s">
        <v>20</v>
      </c>
      <c r="I6610" t="s">
        <v>23</v>
      </c>
      <c r="J6610">
        <v>630</v>
      </c>
      <c r="K6610">
        <v>5</v>
      </c>
      <c r="L6610" t="s">
        <v>16</v>
      </c>
      <c r="M6610" t="s">
        <v>17</v>
      </c>
      <c r="N6610" t="s">
        <v>18</v>
      </c>
      <c r="O6610">
        <v>0</v>
      </c>
      <c r="P6610">
        <v>75000</v>
      </c>
    </row>
    <row r="6611" spans="4:16">
      <c r="D6611">
        <v>416</v>
      </c>
      <c r="E6611" t="s">
        <v>13</v>
      </c>
      <c r="F6611" t="b">
        <v>0</v>
      </c>
      <c r="G6611">
        <v>3.13</v>
      </c>
      <c r="H6611" t="s">
        <v>20</v>
      </c>
      <c r="I6611" t="s">
        <v>15</v>
      </c>
      <c r="J6611">
        <v>670</v>
      </c>
      <c r="K6611">
        <v>4</v>
      </c>
      <c r="L6611" t="s">
        <v>24</v>
      </c>
      <c r="M6611" t="s">
        <v>17</v>
      </c>
      <c r="N6611" t="s">
        <v>18</v>
      </c>
      <c r="O6611">
        <v>0</v>
      </c>
      <c r="P6611">
        <v>75000</v>
      </c>
    </row>
    <row r="6612" spans="4:16">
      <c r="D6612">
        <v>417</v>
      </c>
      <c r="E6612" t="s">
        <v>19</v>
      </c>
      <c r="F6612" t="b">
        <v>0</v>
      </c>
      <c r="G6612">
        <v>3.26</v>
      </c>
      <c r="H6612" t="s">
        <v>25</v>
      </c>
      <c r="I6612" t="s">
        <v>29</v>
      </c>
      <c r="J6612">
        <v>650</v>
      </c>
      <c r="K6612">
        <v>5</v>
      </c>
      <c r="L6612" t="s">
        <v>27</v>
      </c>
      <c r="M6612" t="s">
        <v>17</v>
      </c>
      <c r="N6612" t="s">
        <v>18</v>
      </c>
      <c r="O6612">
        <v>0</v>
      </c>
      <c r="P6612">
        <v>75000</v>
      </c>
    </row>
    <row r="6613" spans="4:16">
      <c r="D6613">
        <v>418</v>
      </c>
      <c r="E6613" t="s">
        <v>13</v>
      </c>
      <c r="F6613" t="b">
        <v>0</v>
      </c>
      <c r="G6613">
        <v>3.07</v>
      </c>
      <c r="H6613" t="s">
        <v>25</v>
      </c>
      <c r="I6613" t="s">
        <v>15</v>
      </c>
      <c r="J6613">
        <v>630</v>
      </c>
      <c r="K6613">
        <v>5</v>
      </c>
      <c r="L6613" t="s">
        <v>24</v>
      </c>
      <c r="M6613" t="s">
        <v>17</v>
      </c>
      <c r="N6613" t="s">
        <v>18</v>
      </c>
      <c r="O6613">
        <v>0</v>
      </c>
      <c r="P6613">
        <v>75000</v>
      </c>
    </row>
    <row r="6614" spans="4:16">
      <c r="D6614">
        <v>419</v>
      </c>
      <c r="E6614" t="s">
        <v>19</v>
      </c>
      <c r="F6614" t="b">
        <v>0</v>
      </c>
      <c r="G6614">
        <v>3.07</v>
      </c>
      <c r="H6614" t="s">
        <v>14</v>
      </c>
      <c r="I6614" t="s">
        <v>29</v>
      </c>
      <c r="J6614">
        <v>570</v>
      </c>
      <c r="K6614">
        <v>4</v>
      </c>
      <c r="L6614" t="s">
        <v>27</v>
      </c>
      <c r="M6614" t="s">
        <v>28</v>
      </c>
      <c r="N6614" t="s">
        <v>18</v>
      </c>
      <c r="O6614">
        <v>0</v>
      </c>
      <c r="P6614">
        <v>0</v>
      </c>
    </row>
    <row r="6615" spans="4:16">
      <c r="D6615">
        <v>420</v>
      </c>
      <c r="E6615" t="s">
        <v>19</v>
      </c>
      <c r="F6615" t="b">
        <v>1</v>
      </c>
      <c r="G6615">
        <v>3.11</v>
      </c>
      <c r="H6615" t="s">
        <v>14</v>
      </c>
      <c r="I6615" t="s">
        <v>23</v>
      </c>
      <c r="J6615">
        <v>620</v>
      </c>
      <c r="K6615">
        <v>5</v>
      </c>
      <c r="L6615" t="s">
        <v>33</v>
      </c>
      <c r="M6615" t="s">
        <v>17</v>
      </c>
      <c r="N6615" t="s">
        <v>18</v>
      </c>
      <c r="O6615">
        <v>0</v>
      </c>
      <c r="P6615">
        <v>75000</v>
      </c>
    </row>
    <row r="6616" spans="4:16">
      <c r="D6616">
        <v>421</v>
      </c>
      <c r="E6616" t="s">
        <v>19</v>
      </c>
      <c r="F6616" t="b">
        <v>0</v>
      </c>
      <c r="G6616">
        <v>3.21</v>
      </c>
      <c r="H6616" t="s">
        <v>20</v>
      </c>
      <c r="I6616" t="s">
        <v>21</v>
      </c>
      <c r="J6616">
        <v>700</v>
      </c>
      <c r="K6616">
        <v>5</v>
      </c>
      <c r="L6616" t="s">
        <v>31</v>
      </c>
      <c r="M6616" t="s">
        <v>17</v>
      </c>
      <c r="N6616" t="s">
        <v>18</v>
      </c>
      <c r="O6616">
        <v>0</v>
      </c>
      <c r="P6616">
        <v>75000</v>
      </c>
    </row>
    <row r="6617" spans="4:16">
      <c r="D6617">
        <v>422</v>
      </c>
      <c r="E6617" t="s">
        <v>19</v>
      </c>
      <c r="F6617" t="b">
        <v>0</v>
      </c>
      <c r="G6617">
        <v>3.29</v>
      </c>
      <c r="H6617" t="s">
        <v>20</v>
      </c>
      <c r="I6617" t="s">
        <v>15</v>
      </c>
      <c r="J6617">
        <v>640</v>
      </c>
      <c r="K6617">
        <v>6</v>
      </c>
      <c r="L6617" t="s">
        <v>34</v>
      </c>
      <c r="M6617" t="s">
        <v>17</v>
      </c>
      <c r="N6617" t="s">
        <v>18</v>
      </c>
      <c r="O6617">
        <v>0</v>
      </c>
      <c r="P6617">
        <v>75000</v>
      </c>
    </row>
    <row r="6618" spans="4:16">
      <c r="D6618">
        <v>423</v>
      </c>
      <c r="E6618" t="s">
        <v>19</v>
      </c>
      <c r="F6618" t="b">
        <v>0</v>
      </c>
      <c r="G6618">
        <v>3.39</v>
      </c>
      <c r="H6618" t="s">
        <v>14</v>
      </c>
      <c r="I6618" t="s">
        <v>15</v>
      </c>
      <c r="J6618">
        <v>710</v>
      </c>
      <c r="K6618">
        <v>3</v>
      </c>
      <c r="L6618" t="s">
        <v>32</v>
      </c>
      <c r="M6618" t="s">
        <v>17</v>
      </c>
      <c r="N6618" t="s">
        <v>18</v>
      </c>
      <c r="O6618">
        <v>0</v>
      </c>
      <c r="P6618">
        <v>75000</v>
      </c>
    </row>
    <row r="6619" spans="4:16">
      <c r="D6619">
        <v>424</v>
      </c>
      <c r="E6619" t="s">
        <v>19</v>
      </c>
      <c r="F6619" t="b">
        <v>0</v>
      </c>
      <c r="G6619">
        <v>3.22</v>
      </c>
      <c r="H6619" t="s">
        <v>14</v>
      </c>
      <c r="I6619" t="s">
        <v>29</v>
      </c>
      <c r="J6619">
        <v>650</v>
      </c>
      <c r="K6619">
        <v>4</v>
      </c>
      <c r="L6619" t="s">
        <v>34</v>
      </c>
      <c r="M6619" t="s">
        <v>17</v>
      </c>
      <c r="N6619" t="s">
        <v>18</v>
      </c>
      <c r="O6619">
        <v>0</v>
      </c>
      <c r="P6619">
        <v>75000</v>
      </c>
    </row>
    <row r="6620" spans="4:16">
      <c r="D6620">
        <v>425</v>
      </c>
      <c r="E6620" t="s">
        <v>19</v>
      </c>
      <c r="F6620" t="b">
        <v>0</v>
      </c>
      <c r="G6620">
        <v>3.23</v>
      </c>
      <c r="H6620" t="s">
        <v>25</v>
      </c>
      <c r="I6620" t="s">
        <v>21</v>
      </c>
      <c r="J6620">
        <v>680</v>
      </c>
      <c r="K6620">
        <v>5</v>
      </c>
      <c r="L6620" t="s">
        <v>27</v>
      </c>
      <c r="M6620" t="s">
        <v>17</v>
      </c>
      <c r="N6620" t="s">
        <v>18</v>
      </c>
      <c r="O6620">
        <v>0</v>
      </c>
      <c r="P6620">
        <v>75000</v>
      </c>
    </row>
    <row r="6621" spans="4:16">
      <c r="D6621">
        <v>426</v>
      </c>
      <c r="E6621" t="s">
        <v>13</v>
      </c>
      <c r="F6621" t="b">
        <v>1</v>
      </c>
      <c r="G6621">
        <v>3</v>
      </c>
      <c r="H6621" t="s">
        <v>20</v>
      </c>
      <c r="I6621" t="s">
        <v>23</v>
      </c>
      <c r="J6621">
        <v>630</v>
      </c>
      <c r="K6621">
        <v>5</v>
      </c>
      <c r="L6621" t="s">
        <v>27</v>
      </c>
      <c r="M6621" t="s">
        <v>17</v>
      </c>
      <c r="N6621" t="s">
        <v>18</v>
      </c>
      <c r="O6621">
        <v>0</v>
      </c>
      <c r="P6621">
        <v>75000</v>
      </c>
    </row>
    <row r="6622" spans="4:16">
      <c r="D6622">
        <v>427</v>
      </c>
      <c r="E6622" t="s">
        <v>19</v>
      </c>
      <c r="F6622" t="b">
        <v>1</v>
      </c>
      <c r="G6622">
        <v>3.12</v>
      </c>
      <c r="H6622" t="s">
        <v>20</v>
      </c>
      <c r="I6622" t="s">
        <v>23</v>
      </c>
      <c r="J6622">
        <v>630</v>
      </c>
      <c r="K6622">
        <v>4</v>
      </c>
      <c r="L6622" t="s">
        <v>32</v>
      </c>
      <c r="M6622" t="s">
        <v>17</v>
      </c>
      <c r="N6622" t="s">
        <v>18</v>
      </c>
      <c r="O6622">
        <v>0</v>
      </c>
      <c r="P6622">
        <v>75000</v>
      </c>
    </row>
    <row r="6623" spans="4:16">
      <c r="D6623">
        <v>428</v>
      </c>
      <c r="E6623" t="s">
        <v>13</v>
      </c>
      <c r="F6623" t="b">
        <v>0</v>
      </c>
      <c r="G6623">
        <v>3.23</v>
      </c>
      <c r="H6623" t="s">
        <v>20</v>
      </c>
      <c r="I6623" t="s">
        <v>21</v>
      </c>
      <c r="J6623">
        <v>630</v>
      </c>
      <c r="K6623">
        <v>5</v>
      </c>
      <c r="L6623" t="s">
        <v>32</v>
      </c>
      <c r="M6623" t="s">
        <v>17</v>
      </c>
      <c r="N6623" t="s">
        <v>18</v>
      </c>
      <c r="O6623">
        <v>0</v>
      </c>
      <c r="P6623">
        <v>75000</v>
      </c>
    </row>
    <row r="6624" spans="4:16">
      <c r="D6624">
        <v>429</v>
      </c>
      <c r="E6624" t="s">
        <v>19</v>
      </c>
      <c r="F6624" t="b">
        <v>1</v>
      </c>
      <c r="G6624">
        <v>3.34</v>
      </c>
      <c r="H6624" t="s">
        <v>20</v>
      </c>
      <c r="I6624" t="s">
        <v>23</v>
      </c>
      <c r="J6624">
        <v>760</v>
      </c>
      <c r="K6624">
        <v>4</v>
      </c>
      <c r="L6624" t="s">
        <v>27</v>
      </c>
      <c r="M6624" t="s">
        <v>17</v>
      </c>
      <c r="N6624" t="s">
        <v>18</v>
      </c>
      <c r="O6624">
        <v>0</v>
      </c>
      <c r="P6624">
        <v>75000</v>
      </c>
    </row>
    <row r="6625" spans="4:16">
      <c r="D6625">
        <v>430</v>
      </c>
      <c r="E6625" t="s">
        <v>19</v>
      </c>
      <c r="F6625" t="b">
        <v>0</v>
      </c>
      <c r="G6625">
        <v>3.18</v>
      </c>
      <c r="H6625" t="s">
        <v>14</v>
      </c>
      <c r="I6625" t="s">
        <v>15</v>
      </c>
      <c r="J6625">
        <v>640</v>
      </c>
      <c r="K6625">
        <v>5</v>
      </c>
      <c r="L6625" t="s">
        <v>33</v>
      </c>
      <c r="M6625" t="s">
        <v>17</v>
      </c>
      <c r="N6625" t="s">
        <v>18</v>
      </c>
      <c r="O6625">
        <v>0</v>
      </c>
      <c r="P6625">
        <v>75000</v>
      </c>
    </row>
    <row r="6626" spans="4:16">
      <c r="D6626">
        <v>431</v>
      </c>
      <c r="E6626" t="s">
        <v>19</v>
      </c>
      <c r="F6626" t="b">
        <v>0</v>
      </c>
      <c r="G6626">
        <v>3.33</v>
      </c>
      <c r="H6626" t="s">
        <v>25</v>
      </c>
      <c r="I6626" t="s">
        <v>29</v>
      </c>
      <c r="J6626">
        <v>640</v>
      </c>
      <c r="K6626">
        <v>4</v>
      </c>
      <c r="L6626" t="s">
        <v>27</v>
      </c>
      <c r="M6626" t="s">
        <v>17</v>
      </c>
      <c r="N6626" t="s">
        <v>18</v>
      </c>
      <c r="O6626">
        <v>0</v>
      </c>
      <c r="P6626">
        <v>75000</v>
      </c>
    </row>
    <row r="6627" spans="4:16">
      <c r="D6627">
        <v>432</v>
      </c>
      <c r="E6627" t="s">
        <v>19</v>
      </c>
      <c r="F6627" t="b">
        <v>0</v>
      </c>
      <c r="G6627">
        <v>3.56</v>
      </c>
      <c r="H6627" t="s">
        <v>25</v>
      </c>
      <c r="I6627" t="s">
        <v>29</v>
      </c>
      <c r="J6627">
        <v>710</v>
      </c>
      <c r="K6627">
        <v>6</v>
      </c>
      <c r="L6627" t="s">
        <v>24</v>
      </c>
      <c r="M6627" t="s">
        <v>17</v>
      </c>
      <c r="N6627" t="s">
        <v>18</v>
      </c>
      <c r="O6627">
        <v>0</v>
      </c>
      <c r="P6627">
        <v>75000</v>
      </c>
    </row>
    <row r="6628" spans="4:16">
      <c r="D6628">
        <v>433</v>
      </c>
      <c r="E6628" t="s">
        <v>19</v>
      </c>
      <c r="F6628" t="b">
        <v>0</v>
      </c>
      <c r="G6628">
        <v>3.13</v>
      </c>
      <c r="H6628" t="s">
        <v>20</v>
      </c>
      <c r="I6628" t="s">
        <v>29</v>
      </c>
      <c r="J6628">
        <v>580</v>
      </c>
      <c r="K6628">
        <v>4</v>
      </c>
      <c r="L6628" t="s">
        <v>27</v>
      </c>
      <c r="M6628" t="s">
        <v>28</v>
      </c>
      <c r="N6628" t="s">
        <v>18</v>
      </c>
      <c r="O6628">
        <v>0</v>
      </c>
      <c r="P6628">
        <v>0</v>
      </c>
    </row>
    <row r="6629" spans="4:16">
      <c r="D6629">
        <v>434</v>
      </c>
      <c r="E6629" t="s">
        <v>19</v>
      </c>
      <c r="F6629" t="b">
        <v>1</v>
      </c>
      <c r="G6629">
        <v>3.54</v>
      </c>
      <c r="H6629" t="s">
        <v>14</v>
      </c>
      <c r="I6629" t="s">
        <v>23</v>
      </c>
      <c r="J6629">
        <v>690</v>
      </c>
      <c r="K6629">
        <v>4</v>
      </c>
      <c r="L6629" t="s">
        <v>32</v>
      </c>
      <c r="M6629" t="s">
        <v>17</v>
      </c>
      <c r="N6629" t="s">
        <v>18</v>
      </c>
      <c r="O6629">
        <v>0</v>
      </c>
      <c r="P6629">
        <v>75000</v>
      </c>
    </row>
    <row r="6630" spans="4:16">
      <c r="D6630">
        <v>435</v>
      </c>
      <c r="E6630" t="s">
        <v>13</v>
      </c>
      <c r="F6630" t="b">
        <v>0</v>
      </c>
      <c r="G6630">
        <v>3.19</v>
      </c>
      <c r="H6630" t="s">
        <v>25</v>
      </c>
      <c r="I6630" t="s">
        <v>15</v>
      </c>
      <c r="J6630">
        <v>690</v>
      </c>
      <c r="K6630">
        <v>5</v>
      </c>
      <c r="L6630" t="s">
        <v>33</v>
      </c>
      <c r="M6630" t="s">
        <v>17</v>
      </c>
      <c r="N6630" t="s">
        <v>18</v>
      </c>
      <c r="O6630">
        <v>0</v>
      </c>
      <c r="P6630">
        <v>75000</v>
      </c>
    </row>
    <row r="6631" spans="4:16">
      <c r="D6631">
        <v>436</v>
      </c>
      <c r="E6631" t="s">
        <v>19</v>
      </c>
      <c r="F6631" t="b">
        <v>0</v>
      </c>
      <c r="G6631">
        <v>3.28</v>
      </c>
      <c r="H6631" t="s">
        <v>25</v>
      </c>
      <c r="I6631" t="s">
        <v>15</v>
      </c>
      <c r="J6631">
        <v>680</v>
      </c>
      <c r="K6631">
        <v>5</v>
      </c>
      <c r="L6631" t="s">
        <v>30</v>
      </c>
      <c r="M6631" t="s">
        <v>17</v>
      </c>
      <c r="N6631" t="s">
        <v>18</v>
      </c>
      <c r="O6631">
        <v>0</v>
      </c>
      <c r="P6631">
        <v>75000</v>
      </c>
    </row>
    <row r="6632" spans="4:16">
      <c r="D6632">
        <v>437</v>
      </c>
      <c r="E6632" t="s">
        <v>13</v>
      </c>
      <c r="F6632" t="b">
        <v>0</v>
      </c>
      <c r="G6632">
        <v>3.43</v>
      </c>
      <c r="H6632" t="s">
        <v>20</v>
      </c>
      <c r="I6632" t="s">
        <v>29</v>
      </c>
      <c r="J6632">
        <v>770</v>
      </c>
      <c r="K6632">
        <v>5</v>
      </c>
      <c r="L6632" t="s">
        <v>27</v>
      </c>
      <c r="M6632" t="s">
        <v>17</v>
      </c>
      <c r="N6632" t="s">
        <v>18</v>
      </c>
      <c r="O6632">
        <v>0</v>
      </c>
      <c r="P6632">
        <v>75000</v>
      </c>
    </row>
    <row r="6633" spans="4:16">
      <c r="D6633">
        <v>438</v>
      </c>
      <c r="E6633" t="s">
        <v>13</v>
      </c>
      <c r="F6633" t="b">
        <v>0</v>
      </c>
      <c r="G6633">
        <v>3.12</v>
      </c>
      <c r="H6633" t="s">
        <v>20</v>
      </c>
      <c r="I6633" t="s">
        <v>15</v>
      </c>
      <c r="J6633">
        <v>600</v>
      </c>
      <c r="K6633">
        <v>3</v>
      </c>
      <c r="L6633" t="s">
        <v>24</v>
      </c>
      <c r="M6633" t="s">
        <v>28</v>
      </c>
      <c r="N6633" t="s">
        <v>18</v>
      </c>
      <c r="O6633">
        <v>0</v>
      </c>
      <c r="P6633">
        <v>0</v>
      </c>
    </row>
    <row r="6634" spans="4:16">
      <c r="D6634">
        <v>439</v>
      </c>
      <c r="E6634" t="s">
        <v>19</v>
      </c>
      <c r="F6634" t="b">
        <v>0</v>
      </c>
      <c r="G6634">
        <v>3.37</v>
      </c>
      <c r="H6634" t="s">
        <v>20</v>
      </c>
      <c r="I6634" t="s">
        <v>29</v>
      </c>
      <c r="J6634">
        <v>640</v>
      </c>
      <c r="K6634">
        <v>4</v>
      </c>
      <c r="L6634" t="s">
        <v>27</v>
      </c>
      <c r="M6634" t="s">
        <v>17</v>
      </c>
      <c r="N6634" t="s">
        <v>18</v>
      </c>
      <c r="O6634">
        <v>0</v>
      </c>
      <c r="P6634">
        <v>75000</v>
      </c>
    </row>
    <row r="6635" spans="4:16">
      <c r="D6635">
        <v>440</v>
      </c>
      <c r="E6635" t="s">
        <v>19</v>
      </c>
      <c r="F6635" t="b">
        <v>0</v>
      </c>
      <c r="G6635">
        <v>3.17</v>
      </c>
      <c r="H6635" t="s">
        <v>14</v>
      </c>
      <c r="I6635" t="s">
        <v>29</v>
      </c>
      <c r="J6635">
        <v>630</v>
      </c>
      <c r="K6635">
        <v>5</v>
      </c>
      <c r="L6635" t="s">
        <v>24</v>
      </c>
      <c r="M6635" t="s">
        <v>17</v>
      </c>
      <c r="N6635" t="s">
        <v>18</v>
      </c>
      <c r="O6635">
        <v>0</v>
      </c>
      <c r="P6635">
        <v>75000</v>
      </c>
    </row>
    <row r="6636" spans="4:16">
      <c r="D6636">
        <v>441</v>
      </c>
      <c r="E6636" t="s">
        <v>13</v>
      </c>
      <c r="F6636" t="b">
        <v>0</v>
      </c>
      <c r="G6636">
        <v>3.46</v>
      </c>
      <c r="H6636" t="s">
        <v>25</v>
      </c>
      <c r="I6636" t="s">
        <v>29</v>
      </c>
      <c r="J6636">
        <v>680</v>
      </c>
      <c r="K6636">
        <v>7</v>
      </c>
      <c r="L6636" t="s">
        <v>32</v>
      </c>
      <c r="M6636" t="s">
        <v>17</v>
      </c>
      <c r="N6636" t="s">
        <v>18</v>
      </c>
      <c r="O6636">
        <v>0</v>
      </c>
      <c r="P6636">
        <v>75000</v>
      </c>
    </row>
    <row r="6637" spans="4:16">
      <c r="D6637">
        <v>442</v>
      </c>
      <c r="E6637" t="s">
        <v>19</v>
      </c>
      <c r="F6637" t="b">
        <v>1</v>
      </c>
      <c r="G6637">
        <v>3.25</v>
      </c>
      <c r="H6637" t="s">
        <v>14</v>
      </c>
      <c r="I6637" t="s">
        <v>23</v>
      </c>
      <c r="J6637">
        <v>670</v>
      </c>
      <c r="K6637">
        <v>5</v>
      </c>
      <c r="L6637" t="s">
        <v>27</v>
      </c>
      <c r="M6637" t="s">
        <v>17</v>
      </c>
      <c r="N6637" t="s">
        <v>18</v>
      </c>
      <c r="O6637">
        <v>0</v>
      </c>
      <c r="P6637">
        <v>75000</v>
      </c>
    </row>
    <row r="6638" spans="4:16">
      <c r="D6638">
        <v>443</v>
      </c>
      <c r="E6638" t="s">
        <v>13</v>
      </c>
      <c r="F6638" t="b">
        <v>0</v>
      </c>
      <c r="G6638">
        <v>3.25</v>
      </c>
      <c r="H6638" t="s">
        <v>25</v>
      </c>
      <c r="I6638" t="s">
        <v>29</v>
      </c>
      <c r="J6638">
        <v>620</v>
      </c>
      <c r="K6638">
        <v>4</v>
      </c>
      <c r="L6638" t="s">
        <v>24</v>
      </c>
      <c r="M6638" t="s">
        <v>17</v>
      </c>
      <c r="N6638" t="s">
        <v>18</v>
      </c>
      <c r="O6638">
        <v>0</v>
      </c>
      <c r="P6638">
        <v>75000</v>
      </c>
    </row>
    <row r="6639" spans="4:16">
      <c r="D6639">
        <v>444</v>
      </c>
      <c r="E6639" t="s">
        <v>13</v>
      </c>
      <c r="F6639" t="b">
        <v>0</v>
      </c>
      <c r="G6639">
        <v>3.44</v>
      </c>
      <c r="H6639" t="s">
        <v>20</v>
      </c>
      <c r="I6639" t="s">
        <v>26</v>
      </c>
      <c r="J6639">
        <v>740</v>
      </c>
      <c r="K6639">
        <v>5</v>
      </c>
      <c r="L6639" t="s">
        <v>24</v>
      </c>
      <c r="M6639" t="s">
        <v>17</v>
      </c>
      <c r="N6639" t="s">
        <v>18</v>
      </c>
      <c r="O6639">
        <v>0</v>
      </c>
      <c r="P6639">
        <v>75000</v>
      </c>
    </row>
    <row r="6640" spans="4:16">
      <c r="D6640">
        <v>445</v>
      </c>
      <c r="E6640" t="s">
        <v>13</v>
      </c>
      <c r="F6640" t="b">
        <v>0</v>
      </c>
      <c r="G6640">
        <v>3.18</v>
      </c>
      <c r="H6640" t="s">
        <v>20</v>
      </c>
      <c r="I6640" t="s">
        <v>29</v>
      </c>
      <c r="J6640">
        <v>570</v>
      </c>
      <c r="K6640">
        <v>5</v>
      </c>
      <c r="L6640" t="s">
        <v>22</v>
      </c>
      <c r="M6640" t="s">
        <v>28</v>
      </c>
      <c r="N6640" t="s">
        <v>18</v>
      </c>
      <c r="O6640">
        <v>0</v>
      </c>
      <c r="P6640">
        <v>0</v>
      </c>
    </row>
    <row r="6641" spans="4:16">
      <c r="D6641">
        <v>446</v>
      </c>
      <c r="E6641" t="s">
        <v>19</v>
      </c>
      <c r="F6641" t="b">
        <v>1</v>
      </c>
      <c r="G6641">
        <v>3.22</v>
      </c>
      <c r="H6641" t="s">
        <v>25</v>
      </c>
      <c r="I6641" t="s">
        <v>23</v>
      </c>
      <c r="J6641">
        <v>630</v>
      </c>
      <c r="K6641">
        <v>5</v>
      </c>
      <c r="L6641" t="s">
        <v>34</v>
      </c>
      <c r="M6641" t="s">
        <v>17</v>
      </c>
      <c r="N6641" t="s">
        <v>18</v>
      </c>
      <c r="O6641">
        <v>0</v>
      </c>
      <c r="P6641">
        <v>75000</v>
      </c>
    </row>
    <row r="6642" spans="4:16">
      <c r="D6642">
        <v>447</v>
      </c>
      <c r="E6642" t="s">
        <v>13</v>
      </c>
      <c r="F6642" t="b">
        <v>0</v>
      </c>
      <c r="G6642">
        <v>3.03</v>
      </c>
      <c r="H6642" t="s">
        <v>14</v>
      </c>
      <c r="I6642" t="s">
        <v>21</v>
      </c>
      <c r="J6642">
        <v>590</v>
      </c>
      <c r="K6642">
        <v>4</v>
      </c>
      <c r="L6642" t="s">
        <v>27</v>
      </c>
      <c r="M6642" t="s">
        <v>28</v>
      </c>
      <c r="N6642" t="s">
        <v>18</v>
      </c>
      <c r="O6642">
        <v>0</v>
      </c>
      <c r="P6642">
        <v>0</v>
      </c>
    </row>
    <row r="6643" spans="4:16">
      <c r="D6643">
        <v>448</v>
      </c>
      <c r="E6643" t="s">
        <v>19</v>
      </c>
      <c r="F6643" t="b">
        <v>0</v>
      </c>
      <c r="G6643">
        <v>3.3</v>
      </c>
      <c r="H6643" t="s">
        <v>14</v>
      </c>
      <c r="I6643" t="s">
        <v>21</v>
      </c>
      <c r="J6643">
        <v>680</v>
      </c>
      <c r="K6643">
        <v>4</v>
      </c>
      <c r="L6643" t="s">
        <v>34</v>
      </c>
      <c r="M6643" t="s">
        <v>17</v>
      </c>
      <c r="N6643" t="s">
        <v>18</v>
      </c>
      <c r="O6643">
        <v>0</v>
      </c>
      <c r="P6643">
        <v>75000</v>
      </c>
    </row>
    <row r="6644" spans="4:16">
      <c r="D6644">
        <v>449</v>
      </c>
      <c r="E6644" t="s">
        <v>19</v>
      </c>
      <c r="F6644" t="b">
        <v>0</v>
      </c>
      <c r="G6644">
        <v>3.33</v>
      </c>
      <c r="H6644" t="s">
        <v>14</v>
      </c>
      <c r="I6644" t="s">
        <v>29</v>
      </c>
      <c r="J6644">
        <v>660</v>
      </c>
      <c r="K6644">
        <v>5</v>
      </c>
      <c r="L6644" t="s">
        <v>34</v>
      </c>
      <c r="M6644" t="s">
        <v>17</v>
      </c>
      <c r="N6644" t="s">
        <v>18</v>
      </c>
      <c r="O6644">
        <v>0</v>
      </c>
      <c r="P6644">
        <v>75000</v>
      </c>
    </row>
    <row r="6645" spans="4:16">
      <c r="D6645">
        <v>450</v>
      </c>
      <c r="E6645" t="s">
        <v>19</v>
      </c>
      <c r="F6645" t="b">
        <v>0</v>
      </c>
      <c r="G6645">
        <v>3.47</v>
      </c>
      <c r="H6645" t="s">
        <v>14</v>
      </c>
      <c r="I6645" t="s">
        <v>15</v>
      </c>
      <c r="J6645">
        <v>660</v>
      </c>
      <c r="K6645">
        <v>6</v>
      </c>
      <c r="L6645" t="s">
        <v>38</v>
      </c>
      <c r="M6645" t="s">
        <v>17</v>
      </c>
      <c r="N6645" t="s">
        <v>18</v>
      </c>
      <c r="O6645">
        <v>0</v>
      </c>
      <c r="P6645">
        <v>75000</v>
      </c>
    </row>
    <row r="6646" spans="4:16">
      <c r="D6646">
        <v>451</v>
      </c>
      <c r="E6646" t="s">
        <v>19</v>
      </c>
      <c r="F6646" t="b">
        <v>0</v>
      </c>
      <c r="G6646">
        <v>3.3</v>
      </c>
      <c r="H6646" t="s">
        <v>20</v>
      </c>
      <c r="I6646" t="s">
        <v>21</v>
      </c>
      <c r="J6646">
        <v>610</v>
      </c>
      <c r="K6646">
        <v>5</v>
      </c>
      <c r="L6646" t="s">
        <v>27</v>
      </c>
      <c r="M6646" t="s">
        <v>17</v>
      </c>
      <c r="N6646" t="s">
        <v>18</v>
      </c>
      <c r="O6646">
        <v>0</v>
      </c>
      <c r="P6646">
        <v>75000</v>
      </c>
    </row>
    <row r="6647" spans="4:16">
      <c r="D6647">
        <v>452</v>
      </c>
      <c r="E6647" t="s">
        <v>19</v>
      </c>
      <c r="F6647" t="b">
        <v>1</v>
      </c>
      <c r="G6647">
        <v>3.33</v>
      </c>
      <c r="H6647" t="s">
        <v>14</v>
      </c>
      <c r="I6647" t="s">
        <v>23</v>
      </c>
      <c r="J6647">
        <v>680</v>
      </c>
      <c r="K6647">
        <v>5</v>
      </c>
      <c r="L6647" t="s">
        <v>27</v>
      </c>
      <c r="M6647" t="s">
        <v>17</v>
      </c>
      <c r="N6647" t="s">
        <v>18</v>
      </c>
      <c r="O6647">
        <v>0</v>
      </c>
      <c r="P6647">
        <v>75000</v>
      </c>
    </row>
    <row r="6648" spans="4:16">
      <c r="D6648">
        <v>453</v>
      </c>
      <c r="E6648" t="s">
        <v>19</v>
      </c>
      <c r="F6648" t="b">
        <v>1</v>
      </c>
      <c r="G6648">
        <v>3.11</v>
      </c>
      <c r="H6648" t="s">
        <v>14</v>
      </c>
      <c r="I6648" t="s">
        <v>23</v>
      </c>
      <c r="J6648">
        <v>570</v>
      </c>
      <c r="K6648">
        <v>4</v>
      </c>
      <c r="L6648" t="s">
        <v>24</v>
      </c>
      <c r="M6648" t="s">
        <v>28</v>
      </c>
      <c r="N6648" t="s">
        <v>18</v>
      </c>
      <c r="O6648">
        <v>0</v>
      </c>
      <c r="P6648">
        <v>0</v>
      </c>
    </row>
    <row r="6649" spans="4:16">
      <c r="D6649">
        <v>454</v>
      </c>
      <c r="E6649" t="s">
        <v>19</v>
      </c>
      <c r="F6649" t="b">
        <v>0</v>
      </c>
      <c r="G6649">
        <v>3.21</v>
      </c>
      <c r="H6649" t="s">
        <v>20</v>
      </c>
      <c r="I6649" t="s">
        <v>15</v>
      </c>
      <c r="J6649">
        <v>650</v>
      </c>
      <c r="K6649">
        <v>5</v>
      </c>
      <c r="L6649" t="s">
        <v>31</v>
      </c>
      <c r="M6649" t="s">
        <v>17</v>
      </c>
      <c r="N6649" t="s">
        <v>18</v>
      </c>
      <c r="O6649">
        <v>0</v>
      </c>
      <c r="P6649">
        <v>75000</v>
      </c>
    </row>
    <row r="6650" spans="4:16">
      <c r="D6650">
        <v>455</v>
      </c>
      <c r="E6650" t="s">
        <v>19</v>
      </c>
      <c r="F6650" t="b">
        <v>0</v>
      </c>
      <c r="G6650">
        <v>3.21</v>
      </c>
      <c r="H6650" t="s">
        <v>25</v>
      </c>
      <c r="I6650" t="s">
        <v>21</v>
      </c>
      <c r="J6650">
        <v>650</v>
      </c>
      <c r="K6650">
        <v>6</v>
      </c>
      <c r="L6650" t="s">
        <v>31</v>
      </c>
      <c r="M6650" t="s">
        <v>17</v>
      </c>
      <c r="N6650" t="s">
        <v>18</v>
      </c>
      <c r="O6650">
        <v>0</v>
      </c>
      <c r="P6650">
        <v>75000</v>
      </c>
    </row>
    <row r="6651" spans="4:16">
      <c r="D6651">
        <v>456</v>
      </c>
      <c r="E6651" t="s">
        <v>19</v>
      </c>
      <c r="F6651" t="b">
        <v>0</v>
      </c>
      <c r="G6651">
        <v>3.27</v>
      </c>
      <c r="H6651" t="s">
        <v>20</v>
      </c>
      <c r="I6651" t="s">
        <v>21</v>
      </c>
      <c r="J6651">
        <v>650</v>
      </c>
      <c r="K6651">
        <v>6</v>
      </c>
      <c r="L6651" t="s">
        <v>24</v>
      </c>
      <c r="M6651" t="s">
        <v>17</v>
      </c>
      <c r="N6651" t="s">
        <v>18</v>
      </c>
      <c r="O6651">
        <v>0</v>
      </c>
      <c r="P6651">
        <v>75000</v>
      </c>
    </row>
    <row r="6652" spans="4:16">
      <c r="D6652">
        <v>457</v>
      </c>
      <c r="E6652" t="s">
        <v>19</v>
      </c>
      <c r="F6652" t="b">
        <v>0</v>
      </c>
      <c r="G6652">
        <v>3.19</v>
      </c>
      <c r="H6652" t="s">
        <v>14</v>
      </c>
      <c r="I6652" t="s">
        <v>29</v>
      </c>
      <c r="J6652">
        <v>650</v>
      </c>
      <c r="K6652">
        <v>5</v>
      </c>
      <c r="L6652" t="s">
        <v>24</v>
      </c>
      <c r="M6652" t="s">
        <v>17</v>
      </c>
      <c r="N6652" t="s">
        <v>18</v>
      </c>
      <c r="O6652">
        <v>0</v>
      </c>
      <c r="P6652">
        <v>75000</v>
      </c>
    </row>
    <row r="6653" spans="4:16">
      <c r="D6653">
        <v>458</v>
      </c>
      <c r="E6653" t="s">
        <v>19</v>
      </c>
      <c r="F6653" t="b">
        <v>0</v>
      </c>
      <c r="G6653">
        <v>3.43</v>
      </c>
      <c r="H6653" t="s">
        <v>20</v>
      </c>
      <c r="I6653" t="s">
        <v>15</v>
      </c>
      <c r="J6653">
        <v>640</v>
      </c>
      <c r="K6653">
        <v>4</v>
      </c>
      <c r="L6653" t="s">
        <v>38</v>
      </c>
      <c r="M6653" t="s">
        <v>17</v>
      </c>
      <c r="N6653" t="s">
        <v>18</v>
      </c>
      <c r="O6653">
        <v>0</v>
      </c>
      <c r="P6653">
        <v>75000</v>
      </c>
    </row>
    <row r="6654" spans="4:16">
      <c r="D6654">
        <v>459</v>
      </c>
      <c r="E6654" t="s">
        <v>13</v>
      </c>
      <c r="F6654" t="b">
        <v>0</v>
      </c>
      <c r="G6654">
        <v>3.17</v>
      </c>
      <c r="H6654" t="s">
        <v>14</v>
      </c>
      <c r="I6654" t="s">
        <v>30</v>
      </c>
      <c r="J6654">
        <v>660</v>
      </c>
      <c r="K6654">
        <v>6</v>
      </c>
      <c r="L6654" t="s">
        <v>24</v>
      </c>
      <c r="M6654" t="s">
        <v>17</v>
      </c>
      <c r="N6654" t="s">
        <v>18</v>
      </c>
      <c r="O6654">
        <v>0</v>
      </c>
      <c r="P6654">
        <v>75000</v>
      </c>
    </row>
    <row r="6655" spans="4:16">
      <c r="D6655">
        <v>460</v>
      </c>
      <c r="E6655" t="s">
        <v>19</v>
      </c>
      <c r="F6655" t="b">
        <v>0</v>
      </c>
      <c r="G6655">
        <v>3.4</v>
      </c>
      <c r="H6655" t="s">
        <v>14</v>
      </c>
      <c r="I6655" t="s">
        <v>15</v>
      </c>
      <c r="J6655">
        <v>680</v>
      </c>
      <c r="K6655">
        <v>5</v>
      </c>
      <c r="L6655" t="s">
        <v>27</v>
      </c>
      <c r="M6655" t="s">
        <v>17</v>
      </c>
      <c r="N6655" t="s">
        <v>18</v>
      </c>
      <c r="O6655">
        <v>0</v>
      </c>
      <c r="P6655">
        <v>75000</v>
      </c>
    </row>
    <row r="6656" spans="4:16">
      <c r="D6656">
        <v>461</v>
      </c>
      <c r="E6656" t="s">
        <v>13</v>
      </c>
      <c r="F6656" t="b">
        <v>0</v>
      </c>
      <c r="G6656">
        <v>3.35</v>
      </c>
      <c r="H6656" t="s">
        <v>20</v>
      </c>
      <c r="I6656" t="s">
        <v>15</v>
      </c>
      <c r="J6656">
        <v>660</v>
      </c>
      <c r="K6656">
        <v>3</v>
      </c>
      <c r="L6656" t="s">
        <v>32</v>
      </c>
      <c r="M6656" t="s">
        <v>17</v>
      </c>
      <c r="N6656" t="s">
        <v>18</v>
      </c>
      <c r="O6656">
        <v>0</v>
      </c>
      <c r="P6656">
        <v>75000</v>
      </c>
    </row>
    <row r="6657" spans="4:16">
      <c r="D6657">
        <v>462</v>
      </c>
      <c r="E6657" t="s">
        <v>19</v>
      </c>
      <c r="F6657" t="b">
        <v>0</v>
      </c>
      <c r="G6657">
        <v>3.08</v>
      </c>
      <c r="H6657" t="s">
        <v>20</v>
      </c>
      <c r="I6657" t="s">
        <v>29</v>
      </c>
      <c r="J6657">
        <v>690</v>
      </c>
      <c r="K6657">
        <v>5</v>
      </c>
      <c r="L6657" t="s">
        <v>32</v>
      </c>
      <c r="M6657" t="s">
        <v>17</v>
      </c>
      <c r="N6657" t="s">
        <v>18</v>
      </c>
      <c r="O6657">
        <v>0</v>
      </c>
      <c r="P6657">
        <v>75000</v>
      </c>
    </row>
    <row r="6658" spans="4:16">
      <c r="D6658">
        <v>463</v>
      </c>
      <c r="E6658" t="s">
        <v>19</v>
      </c>
      <c r="F6658" t="b">
        <v>1</v>
      </c>
      <c r="G6658">
        <v>3.46</v>
      </c>
      <c r="H6658" t="s">
        <v>14</v>
      </c>
      <c r="I6658" t="s">
        <v>23</v>
      </c>
      <c r="J6658">
        <v>640</v>
      </c>
      <c r="K6658">
        <v>5</v>
      </c>
      <c r="L6658" t="s">
        <v>38</v>
      </c>
      <c r="M6658" t="s">
        <v>17</v>
      </c>
      <c r="N6658" t="s">
        <v>18</v>
      </c>
      <c r="O6658">
        <v>0</v>
      </c>
      <c r="P6658">
        <v>75000</v>
      </c>
    </row>
    <row r="6659" spans="4:16">
      <c r="D6659">
        <v>464</v>
      </c>
      <c r="E6659" t="s">
        <v>19</v>
      </c>
      <c r="F6659" t="b">
        <v>0</v>
      </c>
      <c r="G6659">
        <v>3.28</v>
      </c>
      <c r="H6659" t="s">
        <v>14</v>
      </c>
      <c r="I6659" t="s">
        <v>15</v>
      </c>
      <c r="J6659">
        <v>600</v>
      </c>
      <c r="K6659">
        <v>6</v>
      </c>
      <c r="L6659" t="s">
        <v>34</v>
      </c>
      <c r="M6659" t="s">
        <v>28</v>
      </c>
      <c r="N6659" t="s">
        <v>18</v>
      </c>
      <c r="O6659">
        <v>0</v>
      </c>
      <c r="P6659">
        <v>0</v>
      </c>
    </row>
    <row r="6660" spans="4:16">
      <c r="D6660">
        <v>465</v>
      </c>
      <c r="E6660" t="s">
        <v>13</v>
      </c>
      <c r="F6660" t="b">
        <v>0</v>
      </c>
      <c r="G6660">
        <v>3.06</v>
      </c>
      <c r="H6660" t="s">
        <v>25</v>
      </c>
      <c r="I6660" t="s">
        <v>29</v>
      </c>
      <c r="J6660">
        <v>590</v>
      </c>
      <c r="K6660">
        <v>6</v>
      </c>
      <c r="L6660" t="s">
        <v>27</v>
      </c>
      <c r="M6660" t="s">
        <v>28</v>
      </c>
      <c r="N6660" t="s">
        <v>18</v>
      </c>
      <c r="O6660">
        <v>0</v>
      </c>
      <c r="P6660">
        <v>0</v>
      </c>
    </row>
    <row r="6661" spans="4:16">
      <c r="D6661">
        <v>466</v>
      </c>
      <c r="E6661" t="s">
        <v>13</v>
      </c>
      <c r="F6661" t="b">
        <v>0</v>
      </c>
      <c r="G6661">
        <v>3.37</v>
      </c>
      <c r="H6661" t="s">
        <v>20</v>
      </c>
      <c r="I6661" t="s">
        <v>15</v>
      </c>
      <c r="J6661">
        <v>640</v>
      </c>
      <c r="K6661">
        <v>4</v>
      </c>
      <c r="L6661" t="s">
        <v>33</v>
      </c>
      <c r="M6661" t="s">
        <v>17</v>
      </c>
      <c r="N6661" t="s">
        <v>18</v>
      </c>
      <c r="O6661">
        <v>0</v>
      </c>
      <c r="P6661">
        <v>75000</v>
      </c>
    </row>
    <row r="6662" spans="4:16">
      <c r="D6662">
        <v>467</v>
      </c>
      <c r="E6662" t="s">
        <v>19</v>
      </c>
      <c r="F6662" t="b">
        <v>0</v>
      </c>
      <c r="G6662">
        <v>3.35</v>
      </c>
      <c r="H6662" t="s">
        <v>14</v>
      </c>
      <c r="I6662" t="s">
        <v>29</v>
      </c>
      <c r="J6662">
        <v>760</v>
      </c>
      <c r="K6662">
        <v>5</v>
      </c>
      <c r="L6662" t="s">
        <v>33</v>
      </c>
      <c r="M6662" t="s">
        <v>17</v>
      </c>
      <c r="N6662" t="s">
        <v>18</v>
      </c>
      <c r="O6662">
        <v>0</v>
      </c>
      <c r="P6662">
        <v>75000</v>
      </c>
    </row>
    <row r="6663" spans="4:16">
      <c r="D6663">
        <v>468</v>
      </c>
      <c r="E6663" t="s">
        <v>13</v>
      </c>
      <c r="F6663" t="b">
        <v>0</v>
      </c>
      <c r="G6663">
        <v>3.19</v>
      </c>
      <c r="H6663" t="s">
        <v>20</v>
      </c>
      <c r="I6663" t="s">
        <v>15</v>
      </c>
      <c r="J6663">
        <v>660</v>
      </c>
      <c r="K6663">
        <v>4</v>
      </c>
      <c r="L6663" t="s">
        <v>33</v>
      </c>
      <c r="M6663" t="s">
        <v>17</v>
      </c>
      <c r="N6663" t="s">
        <v>18</v>
      </c>
      <c r="O6663">
        <v>0</v>
      </c>
      <c r="P6663">
        <v>75000</v>
      </c>
    </row>
    <row r="6664" spans="4:16">
      <c r="D6664">
        <v>469</v>
      </c>
      <c r="E6664" t="s">
        <v>13</v>
      </c>
      <c r="F6664" t="b">
        <v>0</v>
      </c>
      <c r="G6664">
        <v>3.36</v>
      </c>
      <c r="H6664" t="s">
        <v>20</v>
      </c>
      <c r="I6664" t="s">
        <v>15</v>
      </c>
      <c r="J6664">
        <v>670</v>
      </c>
      <c r="K6664">
        <v>4</v>
      </c>
      <c r="L6664" t="s">
        <v>30</v>
      </c>
      <c r="M6664" t="s">
        <v>17</v>
      </c>
      <c r="N6664" t="s">
        <v>18</v>
      </c>
      <c r="O6664">
        <v>0</v>
      </c>
      <c r="P6664">
        <v>75000</v>
      </c>
    </row>
    <row r="6665" spans="4:16">
      <c r="D6665">
        <v>470</v>
      </c>
      <c r="E6665" t="s">
        <v>13</v>
      </c>
      <c r="F6665" t="b">
        <v>0</v>
      </c>
      <c r="G6665">
        <v>3.22</v>
      </c>
      <c r="H6665" t="s">
        <v>20</v>
      </c>
      <c r="I6665" t="s">
        <v>29</v>
      </c>
      <c r="J6665">
        <v>670</v>
      </c>
      <c r="K6665">
        <v>6</v>
      </c>
      <c r="L6665" t="s">
        <v>24</v>
      </c>
      <c r="M6665" t="s">
        <v>17</v>
      </c>
      <c r="N6665" t="s">
        <v>18</v>
      </c>
      <c r="O6665">
        <v>0</v>
      </c>
      <c r="P6665">
        <v>75000</v>
      </c>
    </row>
    <row r="6666" spans="4:16">
      <c r="D6666">
        <v>471</v>
      </c>
      <c r="E6666" t="s">
        <v>19</v>
      </c>
      <c r="F6666" t="b">
        <v>0</v>
      </c>
      <c r="G6666">
        <v>3.37</v>
      </c>
      <c r="H6666" t="s">
        <v>20</v>
      </c>
      <c r="I6666" t="s">
        <v>26</v>
      </c>
      <c r="J6666">
        <v>720</v>
      </c>
      <c r="K6666">
        <v>6</v>
      </c>
      <c r="L6666" t="s">
        <v>31</v>
      </c>
      <c r="M6666" t="s">
        <v>17</v>
      </c>
      <c r="N6666" t="s">
        <v>18</v>
      </c>
      <c r="O6666">
        <v>0</v>
      </c>
      <c r="P6666">
        <v>75000</v>
      </c>
    </row>
    <row r="6667" spans="4:16">
      <c r="D6667">
        <v>472</v>
      </c>
      <c r="E6667" t="s">
        <v>13</v>
      </c>
      <c r="F6667" t="b">
        <v>0</v>
      </c>
      <c r="G6667">
        <v>3.17</v>
      </c>
      <c r="H6667" t="s">
        <v>20</v>
      </c>
      <c r="I6667" t="s">
        <v>21</v>
      </c>
      <c r="J6667">
        <v>630</v>
      </c>
      <c r="K6667">
        <v>6</v>
      </c>
      <c r="L6667" t="s">
        <v>31</v>
      </c>
      <c r="M6667" t="s">
        <v>17</v>
      </c>
      <c r="N6667" t="s">
        <v>18</v>
      </c>
      <c r="O6667">
        <v>0</v>
      </c>
      <c r="P6667">
        <v>75000</v>
      </c>
    </row>
    <row r="6668" spans="4:16">
      <c r="D6668">
        <v>473</v>
      </c>
      <c r="E6668" t="s">
        <v>19</v>
      </c>
      <c r="F6668" t="b">
        <v>0</v>
      </c>
      <c r="G6668">
        <v>3.48</v>
      </c>
      <c r="H6668" t="s">
        <v>14</v>
      </c>
      <c r="I6668" t="s">
        <v>21</v>
      </c>
      <c r="J6668">
        <v>690</v>
      </c>
      <c r="K6668">
        <v>5</v>
      </c>
      <c r="L6668" t="s">
        <v>34</v>
      </c>
      <c r="M6668" t="s">
        <v>17</v>
      </c>
      <c r="N6668" t="s">
        <v>18</v>
      </c>
      <c r="O6668">
        <v>0</v>
      </c>
      <c r="P6668">
        <v>75000</v>
      </c>
    </row>
    <row r="6669" spans="4:16">
      <c r="D6669">
        <v>474</v>
      </c>
      <c r="E6669" t="s">
        <v>13</v>
      </c>
      <c r="F6669" t="b">
        <v>0</v>
      </c>
      <c r="G6669">
        <v>3.34</v>
      </c>
      <c r="H6669" t="s">
        <v>25</v>
      </c>
      <c r="I6669" t="s">
        <v>30</v>
      </c>
      <c r="J6669">
        <v>680</v>
      </c>
      <c r="K6669">
        <v>5</v>
      </c>
      <c r="L6669" t="s">
        <v>24</v>
      </c>
      <c r="M6669" t="s">
        <v>17</v>
      </c>
      <c r="N6669" t="s">
        <v>18</v>
      </c>
      <c r="O6669">
        <v>0</v>
      </c>
      <c r="P6669">
        <v>75000</v>
      </c>
    </row>
    <row r="6670" spans="4:16">
      <c r="D6670">
        <v>475</v>
      </c>
      <c r="E6670" t="s">
        <v>13</v>
      </c>
      <c r="F6670" t="b">
        <v>0</v>
      </c>
      <c r="G6670">
        <v>3.18</v>
      </c>
      <c r="H6670" t="s">
        <v>25</v>
      </c>
      <c r="I6670" t="s">
        <v>26</v>
      </c>
      <c r="J6670">
        <v>680</v>
      </c>
      <c r="K6670">
        <v>7</v>
      </c>
      <c r="L6670" t="s">
        <v>27</v>
      </c>
      <c r="M6670" t="s">
        <v>17</v>
      </c>
      <c r="N6670" t="s">
        <v>18</v>
      </c>
      <c r="O6670">
        <v>0</v>
      </c>
      <c r="P6670">
        <v>75000</v>
      </c>
    </row>
    <row r="6671" spans="4:16">
      <c r="D6671">
        <v>476</v>
      </c>
      <c r="E6671" t="s">
        <v>13</v>
      </c>
      <c r="F6671" t="b">
        <v>0</v>
      </c>
      <c r="G6671">
        <v>3.1</v>
      </c>
      <c r="H6671" t="s">
        <v>14</v>
      </c>
      <c r="I6671" t="s">
        <v>15</v>
      </c>
      <c r="J6671">
        <v>640</v>
      </c>
      <c r="K6671">
        <v>6</v>
      </c>
      <c r="L6671" t="s">
        <v>27</v>
      </c>
      <c r="M6671" t="s">
        <v>17</v>
      </c>
      <c r="N6671" t="s">
        <v>18</v>
      </c>
      <c r="O6671">
        <v>0</v>
      </c>
      <c r="P6671">
        <v>75000</v>
      </c>
    </row>
    <row r="6672" spans="4:16">
      <c r="D6672">
        <v>477</v>
      </c>
      <c r="E6672" t="s">
        <v>19</v>
      </c>
      <c r="F6672" t="b">
        <v>1</v>
      </c>
      <c r="G6672">
        <v>3.13</v>
      </c>
      <c r="H6672" t="s">
        <v>20</v>
      </c>
      <c r="I6672" t="s">
        <v>23</v>
      </c>
      <c r="J6672">
        <v>640</v>
      </c>
      <c r="K6672">
        <v>4</v>
      </c>
      <c r="L6672" t="s">
        <v>16</v>
      </c>
      <c r="M6672" t="s">
        <v>17</v>
      </c>
      <c r="N6672" t="s">
        <v>18</v>
      </c>
      <c r="O6672">
        <v>0</v>
      </c>
      <c r="P6672">
        <v>75000</v>
      </c>
    </row>
    <row r="6673" spans="4:16">
      <c r="D6673">
        <v>478</v>
      </c>
      <c r="E6673" t="s">
        <v>19</v>
      </c>
      <c r="F6673" t="b">
        <v>0</v>
      </c>
      <c r="G6673">
        <v>3.44</v>
      </c>
      <c r="H6673" t="s">
        <v>14</v>
      </c>
      <c r="I6673" t="s">
        <v>29</v>
      </c>
      <c r="J6673">
        <v>740</v>
      </c>
      <c r="K6673">
        <v>4</v>
      </c>
      <c r="L6673" t="s">
        <v>24</v>
      </c>
      <c r="M6673" t="s">
        <v>17</v>
      </c>
      <c r="N6673" t="s">
        <v>18</v>
      </c>
      <c r="O6673">
        <v>0</v>
      </c>
      <c r="P6673">
        <v>75000</v>
      </c>
    </row>
    <row r="6674" spans="4:16">
      <c r="D6674">
        <v>479</v>
      </c>
      <c r="E6674" t="s">
        <v>19</v>
      </c>
      <c r="F6674" t="b">
        <v>0</v>
      </c>
      <c r="G6674">
        <v>3.24</v>
      </c>
      <c r="H6674" t="s">
        <v>25</v>
      </c>
      <c r="I6674" t="s">
        <v>26</v>
      </c>
      <c r="J6674">
        <v>620</v>
      </c>
      <c r="K6674">
        <v>5</v>
      </c>
      <c r="L6674" t="s">
        <v>32</v>
      </c>
      <c r="M6674" t="s">
        <v>17</v>
      </c>
      <c r="N6674" t="s">
        <v>18</v>
      </c>
      <c r="O6674">
        <v>0</v>
      </c>
      <c r="P6674">
        <v>75000</v>
      </c>
    </row>
    <row r="6675" spans="4:16">
      <c r="D6675">
        <v>480</v>
      </c>
      <c r="E6675" t="s">
        <v>13</v>
      </c>
      <c r="F6675" t="b">
        <v>0</v>
      </c>
      <c r="G6675">
        <v>3.26</v>
      </c>
      <c r="H6675" t="s">
        <v>20</v>
      </c>
      <c r="I6675" t="s">
        <v>26</v>
      </c>
      <c r="J6675">
        <v>670</v>
      </c>
      <c r="K6675">
        <v>5</v>
      </c>
      <c r="L6675" t="s">
        <v>34</v>
      </c>
      <c r="M6675" t="s">
        <v>17</v>
      </c>
      <c r="N6675" t="s">
        <v>18</v>
      </c>
      <c r="O6675">
        <v>0</v>
      </c>
      <c r="P6675">
        <v>75000</v>
      </c>
    </row>
    <row r="6676" spans="4:16">
      <c r="D6676">
        <v>481</v>
      </c>
      <c r="E6676" t="s">
        <v>19</v>
      </c>
      <c r="F6676" t="b">
        <v>1</v>
      </c>
      <c r="G6676">
        <v>3.3</v>
      </c>
      <c r="H6676" t="s">
        <v>25</v>
      </c>
      <c r="I6676" t="s">
        <v>23</v>
      </c>
      <c r="J6676">
        <v>600</v>
      </c>
      <c r="K6676">
        <v>2</v>
      </c>
      <c r="L6676" t="s">
        <v>32</v>
      </c>
      <c r="M6676" t="s">
        <v>28</v>
      </c>
      <c r="N6676" t="s">
        <v>18</v>
      </c>
      <c r="O6676">
        <v>0</v>
      </c>
      <c r="P6676">
        <v>0</v>
      </c>
    </row>
    <row r="6677" spans="4:16">
      <c r="D6677">
        <v>482</v>
      </c>
      <c r="E6677" t="s">
        <v>13</v>
      </c>
      <c r="F6677" t="b">
        <v>1</v>
      </c>
      <c r="G6677">
        <v>3.21</v>
      </c>
      <c r="H6677" t="s">
        <v>25</v>
      </c>
      <c r="I6677" t="s">
        <v>23</v>
      </c>
      <c r="J6677">
        <v>590</v>
      </c>
      <c r="K6677">
        <v>6</v>
      </c>
      <c r="L6677" t="s">
        <v>32</v>
      </c>
      <c r="M6677" t="s">
        <v>28</v>
      </c>
      <c r="N6677" t="s">
        <v>18</v>
      </c>
      <c r="O6677">
        <v>0</v>
      </c>
      <c r="P6677">
        <v>0</v>
      </c>
    </row>
    <row r="6678" spans="4:16">
      <c r="D6678">
        <v>483</v>
      </c>
      <c r="E6678" t="s">
        <v>13</v>
      </c>
      <c r="F6678" t="b">
        <v>1</v>
      </c>
      <c r="G6678">
        <v>3.28</v>
      </c>
      <c r="H6678" t="s">
        <v>14</v>
      </c>
      <c r="I6678" t="s">
        <v>23</v>
      </c>
      <c r="J6678">
        <v>600</v>
      </c>
      <c r="K6678">
        <v>6</v>
      </c>
      <c r="L6678" t="s">
        <v>27</v>
      </c>
      <c r="M6678" t="s">
        <v>28</v>
      </c>
      <c r="N6678" t="s">
        <v>18</v>
      </c>
      <c r="O6678">
        <v>0</v>
      </c>
      <c r="P6678">
        <v>0</v>
      </c>
    </row>
    <row r="6679" spans="4:16">
      <c r="D6679">
        <v>484</v>
      </c>
      <c r="E6679" t="s">
        <v>13</v>
      </c>
      <c r="F6679" t="b">
        <v>0</v>
      </c>
      <c r="G6679">
        <v>3.27</v>
      </c>
      <c r="H6679" t="s">
        <v>14</v>
      </c>
      <c r="I6679" t="s">
        <v>30</v>
      </c>
      <c r="J6679">
        <v>580</v>
      </c>
      <c r="K6679">
        <v>5</v>
      </c>
      <c r="L6679" t="s">
        <v>16</v>
      </c>
      <c r="M6679" t="s">
        <v>28</v>
      </c>
      <c r="N6679" t="s">
        <v>18</v>
      </c>
      <c r="O6679">
        <v>0</v>
      </c>
      <c r="P6679">
        <v>0</v>
      </c>
    </row>
    <row r="6680" spans="4:16">
      <c r="D6680">
        <v>485</v>
      </c>
      <c r="E6680" t="s">
        <v>13</v>
      </c>
      <c r="F6680" t="b">
        <v>1</v>
      </c>
      <c r="G6680">
        <v>3.2</v>
      </c>
      <c r="H6680" t="s">
        <v>25</v>
      </c>
      <c r="I6680" t="s">
        <v>23</v>
      </c>
      <c r="J6680">
        <v>610</v>
      </c>
      <c r="K6680">
        <v>5</v>
      </c>
      <c r="L6680" t="s">
        <v>38</v>
      </c>
      <c r="M6680" t="s">
        <v>17</v>
      </c>
      <c r="N6680" t="s">
        <v>18</v>
      </c>
      <c r="O6680">
        <v>0</v>
      </c>
      <c r="P6680">
        <v>75000</v>
      </c>
    </row>
    <row r="6681" spans="4:16">
      <c r="D6681">
        <v>486</v>
      </c>
      <c r="E6681" t="s">
        <v>19</v>
      </c>
      <c r="F6681" t="b">
        <v>1</v>
      </c>
      <c r="G6681">
        <v>3.15</v>
      </c>
      <c r="H6681" t="s">
        <v>14</v>
      </c>
      <c r="I6681" t="s">
        <v>23</v>
      </c>
      <c r="J6681">
        <v>600</v>
      </c>
      <c r="K6681">
        <v>5</v>
      </c>
      <c r="L6681" t="s">
        <v>31</v>
      </c>
      <c r="M6681" t="s">
        <v>28</v>
      </c>
      <c r="N6681" t="s">
        <v>18</v>
      </c>
      <c r="O6681">
        <v>0</v>
      </c>
      <c r="P6681">
        <v>0</v>
      </c>
    </row>
    <row r="6682" spans="4:16">
      <c r="D6682">
        <v>487</v>
      </c>
      <c r="E6682" t="s">
        <v>19</v>
      </c>
      <c r="F6682" t="b">
        <v>0</v>
      </c>
      <c r="G6682">
        <v>3.54</v>
      </c>
      <c r="H6682" t="s">
        <v>20</v>
      </c>
      <c r="I6682" t="s">
        <v>26</v>
      </c>
      <c r="J6682">
        <v>700</v>
      </c>
      <c r="K6682">
        <v>4</v>
      </c>
      <c r="L6682" t="s">
        <v>39</v>
      </c>
      <c r="M6682" t="s">
        <v>17</v>
      </c>
      <c r="N6682" t="s">
        <v>18</v>
      </c>
      <c r="O6682">
        <v>0</v>
      </c>
      <c r="P6682">
        <v>75000</v>
      </c>
    </row>
    <row r="6683" spans="4:16">
      <c r="D6683">
        <v>488</v>
      </c>
      <c r="E6683" t="s">
        <v>19</v>
      </c>
      <c r="F6683" t="b">
        <v>0</v>
      </c>
      <c r="G6683">
        <v>3.27</v>
      </c>
      <c r="H6683" t="s">
        <v>14</v>
      </c>
      <c r="I6683" t="s">
        <v>29</v>
      </c>
      <c r="J6683">
        <v>620</v>
      </c>
      <c r="K6683">
        <v>5</v>
      </c>
      <c r="L6683" t="s">
        <v>24</v>
      </c>
      <c r="M6683" t="s">
        <v>17</v>
      </c>
      <c r="N6683" t="s">
        <v>18</v>
      </c>
      <c r="O6683">
        <v>0</v>
      </c>
      <c r="P6683">
        <v>75000</v>
      </c>
    </row>
    <row r="6684" spans="4:16">
      <c r="D6684">
        <v>489</v>
      </c>
      <c r="E6684" t="s">
        <v>19</v>
      </c>
      <c r="F6684" t="b">
        <v>1</v>
      </c>
      <c r="G6684">
        <v>3.48</v>
      </c>
      <c r="H6684" t="s">
        <v>25</v>
      </c>
      <c r="I6684" t="s">
        <v>23</v>
      </c>
      <c r="J6684">
        <v>680</v>
      </c>
      <c r="K6684">
        <v>3</v>
      </c>
      <c r="L6684" t="s">
        <v>27</v>
      </c>
      <c r="M6684" t="s">
        <v>17</v>
      </c>
      <c r="N6684" t="s">
        <v>18</v>
      </c>
      <c r="O6684">
        <v>0</v>
      </c>
      <c r="P6684">
        <v>75000</v>
      </c>
    </row>
    <row r="6685" spans="4:16">
      <c r="D6685">
        <v>490</v>
      </c>
      <c r="E6685" t="s">
        <v>19</v>
      </c>
      <c r="F6685" t="b">
        <v>0</v>
      </c>
      <c r="G6685">
        <v>3.11</v>
      </c>
      <c r="H6685" t="s">
        <v>25</v>
      </c>
      <c r="I6685" t="s">
        <v>29</v>
      </c>
      <c r="J6685">
        <v>640</v>
      </c>
      <c r="K6685">
        <v>5</v>
      </c>
      <c r="L6685" t="s">
        <v>31</v>
      </c>
      <c r="M6685" t="s">
        <v>17</v>
      </c>
      <c r="N6685" t="s">
        <v>18</v>
      </c>
      <c r="O6685">
        <v>0</v>
      </c>
      <c r="P6685">
        <v>75000</v>
      </c>
    </row>
    <row r="6686" spans="4:16">
      <c r="D6686">
        <v>491</v>
      </c>
      <c r="E6686" t="s">
        <v>19</v>
      </c>
      <c r="F6686" t="b">
        <v>1</v>
      </c>
      <c r="G6686">
        <v>3.3</v>
      </c>
      <c r="H6686" t="s">
        <v>14</v>
      </c>
      <c r="I6686" t="s">
        <v>23</v>
      </c>
      <c r="J6686">
        <v>600</v>
      </c>
      <c r="K6686">
        <v>5</v>
      </c>
      <c r="L6686" t="s">
        <v>27</v>
      </c>
      <c r="M6686" t="s">
        <v>28</v>
      </c>
      <c r="N6686" t="s">
        <v>18</v>
      </c>
      <c r="O6686">
        <v>0</v>
      </c>
      <c r="P6686">
        <v>0</v>
      </c>
    </row>
    <row r="6687" spans="4:16">
      <c r="D6687">
        <v>492</v>
      </c>
      <c r="E6687" t="s">
        <v>19</v>
      </c>
      <c r="F6687" t="b">
        <v>0</v>
      </c>
      <c r="G6687">
        <v>3.22</v>
      </c>
      <c r="H6687" t="s">
        <v>20</v>
      </c>
      <c r="I6687" t="s">
        <v>29</v>
      </c>
      <c r="J6687">
        <v>640</v>
      </c>
      <c r="K6687">
        <v>3</v>
      </c>
      <c r="L6687" t="s">
        <v>32</v>
      </c>
      <c r="M6687" t="s">
        <v>17</v>
      </c>
      <c r="N6687" t="s">
        <v>18</v>
      </c>
      <c r="O6687">
        <v>0</v>
      </c>
      <c r="P6687">
        <v>75000</v>
      </c>
    </row>
    <row r="6688" spans="4:16">
      <c r="D6688">
        <v>493</v>
      </c>
      <c r="E6688" t="s">
        <v>19</v>
      </c>
      <c r="F6688" t="b">
        <v>0</v>
      </c>
      <c r="G6688">
        <v>3.11</v>
      </c>
      <c r="H6688" t="s">
        <v>14</v>
      </c>
      <c r="I6688" t="s">
        <v>29</v>
      </c>
      <c r="J6688">
        <v>570</v>
      </c>
      <c r="K6688">
        <v>3</v>
      </c>
      <c r="L6688" t="s">
        <v>31</v>
      </c>
      <c r="M6688" t="s">
        <v>28</v>
      </c>
      <c r="N6688" t="s">
        <v>18</v>
      </c>
      <c r="O6688">
        <v>0</v>
      </c>
      <c r="P6688">
        <v>0</v>
      </c>
    </row>
    <row r="6689" spans="4:16">
      <c r="D6689">
        <v>494</v>
      </c>
      <c r="E6689" t="s">
        <v>13</v>
      </c>
      <c r="F6689" t="b">
        <v>1</v>
      </c>
      <c r="G6689">
        <v>3.18</v>
      </c>
      <c r="H6689" t="s">
        <v>25</v>
      </c>
      <c r="I6689" t="s">
        <v>23</v>
      </c>
      <c r="J6689">
        <v>620</v>
      </c>
      <c r="K6689">
        <v>4</v>
      </c>
      <c r="L6689" t="s">
        <v>31</v>
      </c>
      <c r="M6689" t="s">
        <v>17</v>
      </c>
      <c r="N6689" t="s">
        <v>18</v>
      </c>
      <c r="O6689">
        <v>0</v>
      </c>
      <c r="P6689">
        <v>75000</v>
      </c>
    </row>
    <row r="6690" spans="4:16">
      <c r="D6690">
        <v>495</v>
      </c>
      <c r="E6690" t="s">
        <v>19</v>
      </c>
      <c r="F6690" t="b">
        <v>0</v>
      </c>
      <c r="G6690">
        <v>3.15</v>
      </c>
      <c r="H6690" t="s">
        <v>20</v>
      </c>
      <c r="I6690" t="s">
        <v>29</v>
      </c>
      <c r="J6690">
        <v>680</v>
      </c>
      <c r="K6690">
        <v>8</v>
      </c>
      <c r="L6690" t="s">
        <v>37</v>
      </c>
      <c r="M6690" t="s">
        <v>17</v>
      </c>
      <c r="N6690" t="s">
        <v>18</v>
      </c>
      <c r="O6690">
        <v>0</v>
      </c>
      <c r="P6690">
        <v>75000</v>
      </c>
    </row>
    <row r="6691" spans="4:16">
      <c r="D6691">
        <v>496</v>
      </c>
      <c r="E6691" t="s">
        <v>19</v>
      </c>
      <c r="F6691" t="b">
        <v>0</v>
      </c>
      <c r="G6691">
        <v>3.33</v>
      </c>
      <c r="H6691" t="s">
        <v>25</v>
      </c>
      <c r="I6691" t="s">
        <v>26</v>
      </c>
      <c r="J6691">
        <v>640</v>
      </c>
      <c r="K6691">
        <v>5</v>
      </c>
      <c r="L6691" t="s">
        <v>32</v>
      </c>
      <c r="M6691" t="s">
        <v>17</v>
      </c>
      <c r="N6691" t="s">
        <v>18</v>
      </c>
      <c r="O6691">
        <v>0</v>
      </c>
      <c r="P6691">
        <v>75000</v>
      </c>
    </row>
    <row r="6692" spans="4:16">
      <c r="D6692">
        <v>497</v>
      </c>
      <c r="E6692" t="s">
        <v>19</v>
      </c>
      <c r="F6692" t="b">
        <v>0</v>
      </c>
      <c r="G6692">
        <v>3.28</v>
      </c>
      <c r="H6692" t="s">
        <v>25</v>
      </c>
      <c r="I6692" t="s">
        <v>29</v>
      </c>
      <c r="J6692">
        <v>680</v>
      </c>
      <c r="K6692">
        <v>4</v>
      </c>
      <c r="L6692" t="s">
        <v>32</v>
      </c>
      <c r="M6692" t="s">
        <v>17</v>
      </c>
      <c r="N6692" t="s">
        <v>18</v>
      </c>
      <c r="O6692">
        <v>0</v>
      </c>
      <c r="P6692">
        <v>75000</v>
      </c>
    </row>
    <row r="6693" spans="4:16">
      <c r="D6693">
        <v>498</v>
      </c>
      <c r="E6693" t="s">
        <v>19</v>
      </c>
      <c r="F6693" t="b">
        <v>0</v>
      </c>
      <c r="G6693">
        <v>3.42</v>
      </c>
      <c r="H6693" t="s">
        <v>14</v>
      </c>
      <c r="I6693" t="s">
        <v>29</v>
      </c>
      <c r="J6693">
        <v>720</v>
      </c>
      <c r="K6693">
        <v>3</v>
      </c>
      <c r="L6693" t="s">
        <v>32</v>
      </c>
      <c r="M6693" t="s">
        <v>17</v>
      </c>
      <c r="N6693" t="s">
        <v>18</v>
      </c>
      <c r="O6693">
        <v>0</v>
      </c>
      <c r="P6693">
        <v>75000</v>
      </c>
    </row>
    <row r="6694" spans="4:16">
      <c r="D6694">
        <v>499</v>
      </c>
      <c r="E6694" t="s">
        <v>19</v>
      </c>
      <c r="F6694" t="b">
        <v>0</v>
      </c>
      <c r="G6694">
        <v>3.28</v>
      </c>
      <c r="H6694" t="s">
        <v>25</v>
      </c>
      <c r="I6694" t="s">
        <v>29</v>
      </c>
      <c r="J6694">
        <v>650</v>
      </c>
      <c r="K6694">
        <v>5</v>
      </c>
      <c r="L6694" t="s">
        <v>16</v>
      </c>
      <c r="M6694" t="s">
        <v>17</v>
      </c>
      <c r="N6694" t="s">
        <v>18</v>
      </c>
      <c r="O6694">
        <v>0</v>
      </c>
      <c r="P6694">
        <v>75000</v>
      </c>
    </row>
    <row r="6695" spans="4:16">
      <c r="D6695">
        <v>500</v>
      </c>
      <c r="E6695" t="s">
        <v>19</v>
      </c>
      <c r="F6695" t="b">
        <v>0</v>
      </c>
      <c r="G6695">
        <v>3.06</v>
      </c>
      <c r="H6695" t="s">
        <v>25</v>
      </c>
      <c r="I6695" t="s">
        <v>21</v>
      </c>
      <c r="J6695">
        <v>600</v>
      </c>
      <c r="K6695">
        <v>5</v>
      </c>
      <c r="L6695" t="s">
        <v>32</v>
      </c>
      <c r="M6695" t="s">
        <v>28</v>
      </c>
      <c r="N6695" t="s">
        <v>18</v>
      </c>
      <c r="O6695">
        <v>0</v>
      </c>
      <c r="P6695">
        <v>0</v>
      </c>
    </row>
    <row r="6696" spans="4:16">
      <c r="D6696">
        <v>501</v>
      </c>
      <c r="E6696" t="s">
        <v>13</v>
      </c>
      <c r="F6696" t="b">
        <v>0</v>
      </c>
      <c r="G6696">
        <v>3.12</v>
      </c>
      <c r="H6696" t="s">
        <v>14</v>
      </c>
      <c r="I6696" t="s">
        <v>21</v>
      </c>
      <c r="J6696">
        <v>650</v>
      </c>
      <c r="K6696">
        <v>3</v>
      </c>
      <c r="L6696" t="s">
        <v>16</v>
      </c>
      <c r="M6696" t="s">
        <v>17</v>
      </c>
      <c r="N6696" t="s">
        <v>18</v>
      </c>
      <c r="O6696">
        <v>0</v>
      </c>
      <c r="P6696">
        <v>75000</v>
      </c>
    </row>
    <row r="6697" spans="4:16">
      <c r="D6697">
        <v>502</v>
      </c>
      <c r="E6697" t="s">
        <v>19</v>
      </c>
      <c r="F6697" t="b">
        <v>0</v>
      </c>
      <c r="G6697">
        <v>2.96</v>
      </c>
      <c r="H6697" t="s">
        <v>20</v>
      </c>
      <c r="I6697" t="s">
        <v>21</v>
      </c>
      <c r="J6697">
        <v>620</v>
      </c>
      <c r="K6697">
        <v>5</v>
      </c>
      <c r="L6697" t="s">
        <v>32</v>
      </c>
      <c r="M6697" t="s">
        <v>17</v>
      </c>
      <c r="N6697" t="s">
        <v>18</v>
      </c>
      <c r="O6697">
        <v>0</v>
      </c>
      <c r="P6697">
        <v>75000</v>
      </c>
    </row>
    <row r="6698" spans="4:16">
      <c r="D6698">
        <v>503</v>
      </c>
      <c r="E6698" t="s">
        <v>13</v>
      </c>
      <c r="F6698" t="b">
        <v>0</v>
      </c>
      <c r="G6698">
        <v>3.55</v>
      </c>
      <c r="H6698" t="s">
        <v>14</v>
      </c>
      <c r="I6698" t="s">
        <v>15</v>
      </c>
      <c r="J6698">
        <v>640</v>
      </c>
      <c r="K6698">
        <v>6</v>
      </c>
      <c r="L6698" t="s">
        <v>30</v>
      </c>
      <c r="M6698" t="s">
        <v>17</v>
      </c>
      <c r="N6698" t="s">
        <v>18</v>
      </c>
      <c r="O6698">
        <v>0</v>
      </c>
      <c r="P6698">
        <v>75000</v>
      </c>
    </row>
    <row r="6699" spans="4:16">
      <c r="D6699">
        <v>504</v>
      </c>
      <c r="E6699" t="s">
        <v>13</v>
      </c>
      <c r="F6699" t="b">
        <v>0</v>
      </c>
      <c r="G6699">
        <v>3.37</v>
      </c>
      <c r="H6699" t="s">
        <v>20</v>
      </c>
      <c r="I6699" t="s">
        <v>21</v>
      </c>
      <c r="J6699">
        <v>640</v>
      </c>
      <c r="K6699">
        <v>4</v>
      </c>
      <c r="L6699" t="s">
        <v>24</v>
      </c>
      <c r="M6699" t="s">
        <v>17</v>
      </c>
      <c r="N6699" t="s">
        <v>18</v>
      </c>
      <c r="O6699">
        <v>0</v>
      </c>
      <c r="P6699">
        <v>75000</v>
      </c>
    </row>
    <row r="6700" spans="4:16">
      <c r="D6700">
        <v>505</v>
      </c>
      <c r="E6700" t="s">
        <v>19</v>
      </c>
      <c r="F6700" t="b">
        <v>1</v>
      </c>
      <c r="G6700">
        <v>3.27</v>
      </c>
      <c r="H6700" t="s">
        <v>25</v>
      </c>
      <c r="I6700" t="s">
        <v>23</v>
      </c>
      <c r="J6700">
        <v>620</v>
      </c>
      <c r="K6700">
        <v>6</v>
      </c>
      <c r="L6700" t="s">
        <v>27</v>
      </c>
      <c r="M6700" t="s">
        <v>17</v>
      </c>
      <c r="N6700" t="s">
        <v>18</v>
      </c>
      <c r="O6700">
        <v>0</v>
      </c>
      <c r="P6700">
        <v>75000</v>
      </c>
    </row>
    <row r="6701" spans="4:16">
      <c r="D6701">
        <v>506</v>
      </c>
      <c r="E6701" t="s">
        <v>19</v>
      </c>
      <c r="F6701" t="b">
        <v>1</v>
      </c>
      <c r="G6701">
        <v>3.11</v>
      </c>
      <c r="H6701" t="s">
        <v>25</v>
      </c>
      <c r="I6701" t="s">
        <v>23</v>
      </c>
      <c r="J6701">
        <v>590</v>
      </c>
      <c r="K6701">
        <v>5</v>
      </c>
      <c r="L6701" t="s">
        <v>27</v>
      </c>
      <c r="M6701" t="s">
        <v>28</v>
      </c>
      <c r="N6701" t="s">
        <v>18</v>
      </c>
      <c r="O6701">
        <v>0</v>
      </c>
      <c r="P6701">
        <v>0</v>
      </c>
    </row>
    <row r="6702" spans="4:16">
      <c r="D6702">
        <v>507</v>
      </c>
      <c r="E6702" t="s">
        <v>13</v>
      </c>
      <c r="F6702" t="b">
        <v>0</v>
      </c>
      <c r="G6702">
        <v>3.33</v>
      </c>
      <c r="H6702" t="s">
        <v>25</v>
      </c>
      <c r="I6702" t="s">
        <v>29</v>
      </c>
      <c r="J6702">
        <v>660</v>
      </c>
      <c r="K6702">
        <v>5</v>
      </c>
      <c r="L6702" t="s">
        <v>24</v>
      </c>
      <c r="M6702" t="s">
        <v>17</v>
      </c>
      <c r="N6702" t="s">
        <v>18</v>
      </c>
      <c r="O6702">
        <v>0</v>
      </c>
      <c r="P6702">
        <v>75000</v>
      </c>
    </row>
    <row r="6703" spans="4:16">
      <c r="D6703">
        <v>508</v>
      </c>
      <c r="E6703" t="s">
        <v>13</v>
      </c>
      <c r="F6703" t="b">
        <v>0</v>
      </c>
      <c r="G6703">
        <v>3.28</v>
      </c>
      <c r="H6703" t="s">
        <v>20</v>
      </c>
      <c r="I6703" t="s">
        <v>15</v>
      </c>
      <c r="J6703">
        <v>690</v>
      </c>
      <c r="K6703">
        <v>4</v>
      </c>
      <c r="L6703" t="s">
        <v>24</v>
      </c>
      <c r="M6703" t="s">
        <v>17</v>
      </c>
      <c r="N6703" t="s">
        <v>18</v>
      </c>
      <c r="O6703">
        <v>0</v>
      </c>
      <c r="P6703">
        <v>75000</v>
      </c>
    </row>
    <row r="6704" spans="4:16">
      <c r="D6704">
        <v>509</v>
      </c>
      <c r="E6704" t="s">
        <v>19</v>
      </c>
      <c r="F6704" t="b">
        <v>0</v>
      </c>
      <c r="G6704">
        <v>3.2</v>
      </c>
      <c r="H6704" t="s">
        <v>25</v>
      </c>
      <c r="I6704" t="s">
        <v>15</v>
      </c>
      <c r="J6704">
        <v>650</v>
      </c>
      <c r="K6704">
        <v>6</v>
      </c>
      <c r="L6704" t="s">
        <v>32</v>
      </c>
      <c r="M6704" t="s">
        <v>17</v>
      </c>
      <c r="N6704" t="s">
        <v>18</v>
      </c>
      <c r="O6704">
        <v>0</v>
      </c>
      <c r="P6704">
        <v>75000</v>
      </c>
    </row>
    <row r="6705" spans="4:16">
      <c r="D6705">
        <v>510</v>
      </c>
      <c r="E6705" t="s">
        <v>19</v>
      </c>
      <c r="F6705" t="b">
        <v>0</v>
      </c>
      <c r="G6705">
        <v>3.06</v>
      </c>
      <c r="H6705" t="s">
        <v>20</v>
      </c>
      <c r="I6705" t="s">
        <v>29</v>
      </c>
      <c r="J6705">
        <v>630</v>
      </c>
      <c r="K6705">
        <v>5</v>
      </c>
      <c r="L6705" t="s">
        <v>24</v>
      </c>
      <c r="M6705" t="s">
        <v>17</v>
      </c>
      <c r="N6705" t="s">
        <v>18</v>
      </c>
      <c r="O6705">
        <v>0</v>
      </c>
      <c r="P6705">
        <v>75000</v>
      </c>
    </row>
    <row r="6706" spans="4:16">
      <c r="D6706">
        <v>511</v>
      </c>
      <c r="E6706" t="s">
        <v>13</v>
      </c>
      <c r="F6706" t="b">
        <v>0</v>
      </c>
      <c r="G6706">
        <v>3.51</v>
      </c>
      <c r="H6706" t="s">
        <v>25</v>
      </c>
      <c r="I6706" t="s">
        <v>15</v>
      </c>
      <c r="J6706">
        <v>780</v>
      </c>
      <c r="K6706">
        <v>5</v>
      </c>
      <c r="L6706" t="s">
        <v>32</v>
      </c>
      <c r="M6706" t="s">
        <v>17</v>
      </c>
      <c r="N6706" t="s">
        <v>40</v>
      </c>
      <c r="O6706">
        <v>50000</v>
      </c>
      <c r="P6706">
        <v>25000</v>
      </c>
    </row>
    <row r="6707" spans="4:16">
      <c r="D6707">
        <v>512</v>
      </c>
      <c r="E6707" t="s">
        <v>13</v>
      </c>
      <c r="F6707" t="b">
        <v>1</v>
      </c>
      <c r="G6707">
        <v>3.47</v>
      </c>
      <c r="H6707" t="s">
        <v>14</v>
      </c>
      <c r="I6707" t="s">
        <v>23</v>
      </c>
      <c r="J6707">
        <v>650</v>
      </c>
      <c r="K6707">
        <v>4</v>
      </c>
      <c r="L6707" t="s">
        <v>34</v>
      </c>
      <c r="M6707" t="s">
        <v>17</v>
      </c>
      <c r="N6707" t="s">
        <v>18</v>
      </c>
      <c r="O6707">
        <v>0</v>
      </c>
      <c r="P6707">
        <v>75000</v>
      </c>
    </row>
    <row r="6708" spans="4:16">
      <c r="D6708">
        <v>513</v>
      </c>
      <c r="E6708" t="s">
        <v>13</v>
      </c>
      <c r="F6708" t="b">
        <v>0</v>
      </c>
      <c r="G6708">
        <v>3.13</v>
      </c>
      <c r="H6708" t="s">
        <v>25</v>
      </c>
      <c r="I6708" t="s">
        <v>15</v>
      </c>
      <c r="J6708">
        <v>620</v>
      </c>
      <c r="K6708">
        <v>6</v>
      </c>
      <c r="L6708" t="s">
        <v>31</v>
      </c>
      <c r="M6708" t="s">
        <v>17</v>
      </c>
      <c r="N6708" t="s">
        <v>18</v>
      </c>
      <c r="O6708">
        <v>0</v>
      </c>
      <c r="P6708">
        <v>75000</v>
      </c>
    </row>
    <row r="6709" spans="4:16">
      <c r="D6709">
        <v>514</v>
      </c>
      <c r="E6709" t="s">
        <v>19</v>
      </c>
      <c r="F6709" t="b">
        <v>0</v>
      </c>
      <c r="G6709">
        <v>3.18</v>
      </c>
      <c r="H6709" t="s">
        <v>25</v>
      </c>
      <c r="I6709" t="s">
        <v>15</v>
      </c>
      <c r="J6709">
        <v>620</v>
      </c>
      <c r="K6709">
        <v>4</v>
      </c>
      <c r="L6709" t="s">
        <v>27</v>
      </c>
      <c r="M6709" t="s">
        <v>17</v>
      </c>
      <c r="N6709" t="s">
        <v>18</v>
      </c>
      <c r="O6709">
        <v>0</v>
      </c>
      <c r="P6709">
        <v>75000</v>
      </c>
    </row>
    <row r="6710" spans="4:16">
      <c r="D6710">
        <v>515</v>
      </c>
      <c r="E6710" t="s">
        <v>19</v>
      </c>
      <c r="F6710" t="b">
        <v>0</v>
      </c>
      <c r="G6710">
        <v>3.17</v>
      </c>
      <c r="H6710" t="s">
        <v>14</v>
      </c>
      <c r="I6710" t="s">
        <v>30</v>
      </c>
      <c r="J6710">
        <v>610</v>
      </c>
      <c r="K6710">
        <v>4</v>
      </c>
      <c r="L6710" t="s">
        <v>27</v>
      </c>
      <c r="M6710" t="s">
        <v>17</v>
      </c>
      <c r="N6710" t="s">
        <v>18</v>
      </c>
      <c r="O6710">
        <v>0</v>
      </c>
      <c r="P6710">
        <v>75000</v>
      </c>
    </row>
    <row r="6711" spans="4:16">
      <c r="D6711">
        <v>516</v>
      </c>
      <c r="E6711" t="s">
        <v>19</v>
      </c>
      <c r="F6711" t="b">
        <v>0</v>
      </c>
      <c r="G6711">
        <v>3.32</v>
      </c>
      <c r="H6711" t="s">
        <v>20</v>
      </c>
      <c r="I6711" t="s">
        <v>29</v>
      </c>
      <c r="J6711">
        <v>630</v>
      </c>
      <c r="K6711">
        <v>5</v>
      </c>
      <c r="L6711" t="s">
        <v>27</v>
      </c>
      <c r="M6711" t="s">
        <v>17</v>
      </c>
      <c r="N6711" t="s">
        <v>18</v>
      </c>
      <c r="O6711">
        <v>0</v>
      </c>
      <c r="P6711">
        <v>75000</v>
      </c>
    </row>
    <row r="6712" spans="4:16">
      <c r="D6712">
        <v>517</v>
      </c>
      <c r="E6712" t="s">
        <v>19</v>
      </c>
      <c r="F6712" t="b">
        <v>1</v>
      </c>
      <c r="G6712">
        <v>3.31</v>
      </c>
      <c r="H6712" t="s">
        <v>14</v>
      </c>
      <c r="I6712" t="s">
        <v>23</v>
      </c>
      <c r="J6712">
        <v>700</v>
      </c>
      <c r="K6712">
        <v>4</v>
      </c>
      <c r="L6712" t="s">
        <v>33</v>
      </c>
      <c r="M6712" t="s">
        <v>17</v>
      </c>
      <c r="N6712" t="s">
        <v>18</v>
      </c>
      <c r="O6712">
        <v>0</v>
      </c>
      <c r="P6712">
        <v>75000</v>
      </c>
    </row>
    <row r="6713" spans="4:16">
      <c r="D6713">
        <v>518</v>
      </c>
      <c r="E6713" t="s">
        <v>13</v>
      </c>
      <c r="F6713" t="b">
        <v>1</v>
      </c>
      <c r="G6713">
        <v>3.23</v>
      </c>
      <c r="H6713" t="s">
        <v>20</v>
      </c>
      <c r="I6713" t="s">
        <v>23</v>
      </c>
      <c r="J6713">
        <v>630</v>
      </c>
      <c r="K6713">
        <v>6</v>
      </c>
      <c r="L6713" t="s">
        <v>27</v>
      </c>
      <c r="M6713" t="s">
        <v>17</v>
      </c>
      <c r="N6713" t="s">
        <v>18</v>
      </c>
      <c r="O6713">
        <v>0</v>
      </c>
      <c r="P6713">
        <v>75000</v>
      </c>
    </row>
    <row r="6714" spans="4:16">
      <c r="D6714">
        <v>519</v>
      </c>
      <c r="E6714" t="s">
        <v>19</v>
      </c>
      <c r="F6714" t="b">
        <v>1</v>
      </c>
      <c r="G6714">
        <v>3.2</v>
      </c>
      <c r="H6714" t="s">
        <v>20</v>
      </c>
      <c r="I6714" t="s">
        <v>23</v>
      </c>
      <c r="J6714">
        <v>570</v>
      </c>
      <c r="K6714">
        <v>4</v>
      </c>
      <c r="L6714" t="s">
        <v>38</v>
      </c>
      <c r="M6714" t="s">
        <v>28</v>
      </c>
      <c r="N6714" t="s">
        <v>18</v>
      </c>
      <c r="O6714">
        <v>0</v>
      </c>
      <c r="P6714">
        <v>0</v>
      </c>
    </row>
    <row r="6715" spans="4:16">
      <c r="D6715">
        <v>520</v>
      </c>
      <c r="E6715" t="s">
        <v>13</v>
      </c>
      <c r="F6715" t="b">
        <v>0</v>
      </c>
      <c r="G6715">
        <v>3.18</v>
      </c>
      <c r="H6715" t="s">
        <v>14</v>
      </c>
      <c r="I6715" t="s">
        <v>21</v>
      </c>
      <c r="J6715">
        <v>600</v>
      </c>
      <c r="K6715">
        <v>5</v>
      </c>
      <c r="L6715" t="s">
        <v>33</v>
      </c>
      <c r="M6715" t="s">
        <v>28</v>
      </c>
      <c r="N6715" t="s">
        <v>18</v>
      </c>
      <c r="O6715">
        <v>0</v>
      </c>
      <c r="P6715">
        <v>0</v>
      </c>
    </row>
    <row r="6716" spans="4:16">
      <c r="D6716">
        <v>521</v>
      </c>
      <c r="E6716" t="s">
        <v>19</v>
      </c>
      <c r="F6716" t="b">
        <v>0</v>
      </c>
      <c r="G6716">
        <v>3.32</v>
      </c>
      <c r="H6716" t="s">
        <v>14</v>
      </c>
      <c r="I6716" t="s">
        <v>15</v>
      </c>
      <c r="J6716">
        <v>610</v>
      </c>
      <c r="K6716">
        <v>5</v>
      </c>
      <c r="L6716" t="s">
        <v>31</v>
      </c>
      <c r="M6716" t="s">
        <v>17</v>
      </c>
      <c r="N6716" t="s">
        <v>18</v>
      </c>
      <c r="O6716">
        <v>0</v>
      </c>
      <c r="P6716">
        <v>75000</v>
      </c>
    </row>
    <row r="6717" spans="4:16">
      <c r="D6717">
        <v>522</v>
      </c>
      <c r="E6717" t="s">
        <v>19</v>
      </c>
      <c r="F6717" t="b">
        <v>1</v>
      </c>
      <c r="G6717">
        <v>3.08</v>
      </c>
      <c r="H6717" t="s">
        <v>14</v>
      </c>
      <c r="I6717" t="s">
        <v>23</v>
      </c>
      <c r="J6717">
        <v>690</v>
      </c>
      <c r="K6717">
        <v>6</v>
      </c>
      <c r="L6717" t="s">
        <v>24</v>
      </c>
      <c r="M6717" t="s">
        <v>17</v>
      </c>
      <c r="N6717" t="s">
        <v>18</v>
      </c>
      <c r="O6717">
        <v>0</v>
      </c>
      <c r="P6717">
        <v>75000</v>
      </c>
    </row>
    <row r="6718" spans="4:16">
      <c r="D6718">
        <v>523</v>
      </c>
      <c r="E6718" t="s">
        <v>19</v>
      </c>
      <c r="F6718" t="b">
        <v>0</v>
      </c>
      <c r="G6718">
        <v>3.32</v>
      </c>
      <c r="H6718" t="s">
        <v>25</v>
      </c>
      <c r="I6718" t="s">
        <v>26</v>
      </c>
      <c r="J6718">
        <v>690</v>
      </c>
      <c r="K6718">
        <v>4</v>
      </c>
      <c r="L6718" t="s">
        <v>16</v>
      </c>
      <c r="M6718" t="s">
        <v>17</v>
      </c>
      <c r="N6718" t="s">
        <v>18</v>
      </c>
      <c r="O6718">
        <v>0</v>
      </c>
      <c r="P6718">
        <v>75000</v>
      </c>
    </row>
    <row r="6719" spans="4:16">
      <c r="D6719">
        <v>524</v>
      </c>
      <c r="E6719" t="s">
        <v>19</v>
      </c>
      <c r="F6719" t="b">
        <v>1</v>
      </c>
      <c r="G6719">
        <v>3.16</v>
      </c>
      <c r="H6719" t="s">
        <v>25</v>
      </c>
      <c r="I6719" t="s">
        <v>23</v>
      </c>
      <c r="J6719">
        <v>660</v>
      </c>
      <c r="K6719">
        <v>4</v>
      </c>
      <c r="L6719" t="s">
        <v>24</v>
      </c>
      <c r="M6719" t="s">
        <v>17</v>
      </c>
      <c r="N6719" t="s">
        <v>18</v>
      </c>
      <c r="O6719">
        <v>0</v>
      </c>
      <c r="P6719">
        <v>75000</v>
      </c>
    </row>
    <row r="6720" spans="4:16">
      <c r="D6720">
        <v>525</v>
      </c>
      <c r="E6720" t="s">
        <v>19</v>
      </c>
      <c r="F6720" t="b">
        <v>1</v>
      </c>
      <c r="G6720">
        <v>3.33</v>
      </c>
      <c r="H6720" t="s">
        <v>14</v>
      </c>
      <c r="I6720" t="s">
        <v>23</v>
      </c>
      <c r="J6720">
        <v>720</v>
      </c>
      <c r="K6720">
        <v>4</v>
      </c>
      <c r="L6720" t="s">
        <v>30</v>
      </c>
      <c r="M6720" t="s">
        <v>17</v>
      </c>
      <c r="N6720" t="s">
        <v>18</v>
      </c>
      <c r="O6720">
        <v>0</v>
      </c>
      <c r="P6720">
        <v>75000</v>
      </c>
    </row>
    <row r="6721" spans="4:16">
      <c r="D6721">
        <v>526</v>
      </c>
      <c r="E6721" t="s">
        <v>19</v>
      </c>
      <c r="F6721" t="b">
        <v>0</v>
      </c>
      <c r="G6721">
        <v>3.04</v>
      </c>
      <c r="H6721" t="s">
        <v>20</v>
      </c>
      <c r="I6721" t="s">
        <v>26</v>
      </c>
      <c r="J6721">
        <v>570</v>
      </c>
      <c r="K6721">
        <v>5</v>
      </c>
      <c r="L6721" t="s">
        <v>31</v>
      </c>
      <c r="M6721" t="s">
        <v>28</v>
      </c>
      <c r="N6721" t="s">
        <v>18</v>
      </c>
      <c r="O6721">
        <v>0</v>
      </c>
      <c r="P6721">
        <v>0</v>
      </c>
    </row>
    <row r="6722" spans="4:16">
      <c r="D6722">
        <v>527</v>
      </c>
      <c r="E6722" t="s">
        <v>19</v>
      </c>
      <c r="F6722" t="b">
        <v>0</v>
      </c>
      <c r="G6722">
        <v>3.18</v>
      </c>
      <c r="H6722" t="s">
        <v>20</v>
      </c>
      <c r="I6722" t="s">
        <v>15</v>
      </c>
      <c r="J6722">
        <v>670</v>
      </c>
      <c r="K6722">
        <v>5</v>
      </c>
      <c r="L6722" t="s">
        <v>24</v>
      </c>
      <c r="M6722" t="s">
        <v>17</v>
      </c>
      <c r="N6722" t="s">
        <v>18</v>
      </c>
      <c r="O6722">
        <v>0</v>
      </c>
      <c r="P6722">
        <v>75000</v>
      </c>
    </row>
    <row r="6723" spans="4:16">
      <c r="D6723">
        <v>528</v>
      </c>
      <c r="E6723" t="s">
        <v>13</v>
      </c>
      <c r="F6723" t="b">
        <v>0</v>
      </c>
      <c r="G6723">
        <v>3.03</v>
      </c>
      <c r="H6723" t="s">
        <v>25</v>
      </c>
      <c r="I6723" t="s">
        <v>29</v>
      </c>
      <c r="J6723">
        <v>600</v>
      </c>
      <c r="K6723">
        <v>5</v>
      </c>
      <c r="L6723" t="s">
        <v>16</v>
      </c>
      <c r="M6723" t="s">
        <v>28</v>
      </c>
      <c r="N6723" t="s">
        <v>18</v>
      </c>
      <c r="O6723">
        <v>0</v>
      </c>
      <c r="P6723">
        <v>0</v>
      </c>
    </row>
    <row r="6724" spans="4:16">
      <c r="D6724">
        <v>529</v>
      </c>
      <c r="E6724" t="s">
        <v>13</v>
      </c>
      <c r="F6724" t="b">
        <v>0</v>
      </c>
      <c r="G6724">
        <v>3.42</v>
      </c>
      <c r="H6724" t="s">
        <v>20</v>
      </c>
      <c r="I6724" t="s">
        <v>30</v>
      </c>
      <c r="J6724">
        <v>760</v>
      </c>
      <c r="K6724">
        <v>5</v>
      </c>
      <c r="L6724" t="s">
        <v>30</v>
      </c>
      <c r="M6724" t="s">
        <v>17</v>
      </c>
      <c r="N6724" t="s">
        <v>18</v>
      </c>
      <c r="O6724">
        <v>0</v>
      </c>
      <c r="P6724">
        <v>75000</v>
      </c>
    </row>
    <row r="6725" spans="4:16">
      <c r="D6725">
        <v>530</v>
      </c>
      <c r="E6725" t="s">
        <v>13</v>
      </c>
      <c r="F6725" t="b">
        <v>0</v>
      </c>
      <c r="G6725">
        <v>3.27</v>
      </c>
      <c r="H6725" t="s">
        <v>20</v>
      </c>
      <c r="I6725" t="s">
        <v>30</v>
      </c>
      <c r="J6725">
        <v>650</v>
      </c>
      <c r="K6725">
        <v>6</v>
      </c>
      <c r="L6725" t="s">
        <v>34</v>
      </c>
      <c r="M6725" t="s">
        <v>17</v>
      </c>
      <c r="N6725" t="s">
        <v>18</v>
      </c>
      <c r="O6725">
        <v>0</v>
      </c>
      <c r="P6725">
        <v>75000</v>
      </c>
    </row>
    <row r="6726" spans="4:16">
      <c r="D6726">
        <v>531</v>
      </c>
      <c r="E6726" t="s">
        <v>13</v>
      </c>
      <c r="F6726" t="b">
        <v>1</v>
      </c>
      <c r="G6726">
        <v>3.13</v>
      </c>
      <c r="H6726" t="s">
        <v>14</v>
      </c>
      <c r="I6726" t="s">
        <v>23</v>
      </c>
      <c r="J6726">
        <v>650</v>
      </c>
      <c r="K6726">
        <v>5</v>
      </c>
      <c r="L6726" t="s">
        <v>24</v>
      </c>
      <c r="M6726" t="s">
        <v>17</v>
      </c>
      <c r="N6726" t="s">
        <v>18</v>
      </c>
      <c r="O6726">
        <v>0</v>
      </c>
      <c r="P6726">
        <v>75000</v>
      </c>
    </row>
    <row r="6727" spans="4:16">
      <c r="D6727">
        <v>532</v>
      </c>
      <c r="E6727" t="s">
        <v>19</v>
      </c>
      <c r="F6727" t="b">
        <v>0</v>
      </c>
      <c r="G6727">
        <v>3.2</v>
      </c>
      <c r="H6727" t="s">
        <v>14</v>
      </c>
      <c r="I6727" t="s">
        <v>15</v>
      </c>
      <c r="J6727">
        <v>610</v>
      </c>
      <c r="K6727">
        <v>5</v>
      </c>
      <c r="L6727" t="s">
        <v>32</v>
      </c>
      <c r="M6727" t="s">
        <v>17</v>
      </c>
      <c r="N6727" t="s">
        <v>18</v>
      </c>
      <c r="O6727">
        <v>0</v>
      </c>
      <c r="P6727">
        <v>75000</v>
      </c>
    </row>
    <row r="6728" spans="4:16">
      <c r="D6728">
        <v>533</v>
      </c>
      <c r="E6728" t="s">
        <v>19</v>
      </c>
      <c r="F6728" t="b">
        <v>0</v>
      </c>
      <c r="G6728">
        <v>3.48</v>
      </c>
      <c r="H6728" t="s">
        <v>25</v>
      </c>
      <c r="I6728" t="s">
        <v>21</v>
      </c>
      <c r="J6728">
        <v>690</v>
      </c>
      <c r="K6728">
        <v>5</v>
      </c>
      <c r="L6728" t="s">
        <v>34</v>
      </c>
      <c r="M6728" t="s">
        <v>17</v>
      </c>
      <c r="N6728" t="s">
        <v>18</v>
      </c>
      <c r="O6728">
        <v>0</v>
      </c>
      <c r="P6728">
        <v>75000</v>
      </c>
    </row>
    <row r="6729" spans="4:16">
      <c r="D6729">
        <v>534</v>
      </c>
      <c r="E6729" t="s">
        <v>13</v>
      </c>
      <c r="F6729" t="b">
        <v>1</v>
      </c>
      <c r="G6729">
        <v>3.19</v>
      </c>
      <c r="H6729" t="s">
        <v>14</v>
      </c>
      <c r="I6729" t="s">
        <v>23</v>
      </c>
      <c r="J6729">
        <v>590</v>
      </c>
      <c r="K6729">
        <v>6</v>
      </c>
      <c r="L6729" t="s">
        <v>34</v>
      </c>
      <c r="M6729" t="s">
        <v>28</v>
      </c>
      <c r="N6729" t="s">
        <v>18</v>
      </c>
      <c r="O6729">
        <v>0</v>
      </c>
      <c r="P6729">
        <v>0</v>
      </c>
    </row>
    <row r="6730" spans="4:16">
      <c r="D6730">
        <v>535</v>
      </c>
      <c r="E6730" t="s">
        <v>13</v>
      </c>
      <c r="F6730" t="b">
        <v>0</v>
      </c>
      <c r="G6730">
        <v>3.35</v>
      </c>
      <c r="H6730" t="s">
        <v>20</v>
      </c>
      <c r="I6730" t="s">
        <v>29</v>
      </c>
      <c r="J6730">
        <v>720</v>
      </c>
      <c r="K6730">
        <v>5</v>
      </c>
      <c r="L6730" t="s">
        <v>34</v>
      </c>
      <c r="M6730" t="s">
        <v>17</v>
      </c>
      <c r="N6730" t="s">
        <v>18</v>
      </c>
      <c r="O6730">
        <v>0</v>
      </c>
      <c r="P6730">
        <v>75000</v>
      </c>
    </row>
    <row r="6731" spans="4:16">
      <c r="D6731">
        <v>536</v>
      </c>
      <c r="E6731" t="s">
        <v>19</v>
      </c>
      <c r="F6731" t="b">
        <v>0</v>
      </c>
      <c r="G6731">
        <v>3.61</v>
      </c>
      <c r="H6731" t="s">
        <v>14</v>
      </c>
      <c r="I6731" t="s">
        <v>15</v>
      </c>
      <c r="J6731">
        <v>690</v>
      </c>
      <c r="K6731">
        <v>5</v>
      </c>
      <c r="L6731" t="s">
        <v>34</v>
      </c>
      <c r="M6731" t="s">
        <v>17</v>
      </c>
      <c r="N6731" t="s">
        <v>18</v>
      </c>
      <c r="O6731">
        <v>0</v>
      </c>
      <c r="P6731">
        <v>75000</v>
      </c>
    </row>
    <row r="6732" spans="4:16">
      <c r="D6732">
        <v>537</v>
      </c>
      <c r="E6732" t="s">
        <v>19</v>
      </c>
      <c r="F6732" t="b">
        <v>0</v>
      </c>
      <c r="G6732">
        <v>3.23</v>
      </c>
      <c r="H6732" t="s">
        <v>25</v>
      </c>
      <c r="I6732" t="s">
        <v>21</v>
      </c>
      <c r="J6732">
        <v>630</v>
      </c>
      <c r="K6732">
        <v>4</v>
      </c>
      <c r="L6732" t="s">
        <v>35</v>
      </c>
      <c r="M6732" t="s">
        <v>17</v>
      </c>
      <c r="N6732" t="s">
        <v>18</v>
      </c>
      <c r="O6732">
        <v>0</v>
      </c>
      <c r="P6732">
        <v>75000</v>
      </c>
    </row>
    <row r="6733" spans="4:16">
      <c r="D6733">
        <v>538</v>
      </c>
      <c r="E6733" t="s">
        <v>19</v>
      </c>
      <c r="F6733" t="b">
        <v>0</v>
      </c>
      <c r="G6733">
        <v>3.35</v>
      </c>
      <c r="H6733" t="s">
        <v>20</v>
      </c>
      <c r="I6733" t="s">
        <v>15</v>
      </c>
      <c r="J6733">
        <v>570</v>
      </c>
      <c r="K6733">
        <v>6</v>
      </c>
      <c r="L6733" t="s">
        <v>32</v>
      </c>
      <c r="M6733" t="s">
        <v>28</v>
      </c>
      <c r="N6733" t="s">
        <v>18</v>
      </c>
      <c r="O6733">
        <v>0</v>
      </c>
      <c r="P6733">
        <v>0</v>
      </c>
    </row>
    <row r="6734" spans="4:16">
      <c r="D6734">
        <v>539</v>
      </c>
      <c r="E6734" t="s">
        <v>19</v>
      </c>
      <c r="F6734" t="b">
        <v>0</v>
      </c>
      <c r="G6734">
        <v>3.03</v>
      </c>
      <c r="H6734" t="s">
        <v>25</v>
      </c>
      <c r="I6734" t="s">
        <v>29</v>
      </c>
      <c r="J6734">
        <v>570</v>
      </c>
      <c r="K6734">
        <v>4</v>
      </c>
      <c r="L6734" t="s">
        <v>32</v>
      </c>
      <c r="M6734" t="s">
        <v>28</v>
      </c>
      <c r="N6734" t="s">
        <v>18</v>
      </c>
      <c r="O6734">
        <v>0</v>
      </c>
      <c r="P6734">
        <v>0</v>
      </c>
    </row>
    <row r="6735" spans="4:16">
      <c r="D6735">
        <v>540</v>
      </c>
      <c r="E6735" t="s">
        <v>19</v>
      </c>
      <c r="F6735" t="b">
        <v>0</v>
      </c>
      <c r="G6735">
        <v>3.42</v>
      </c>
      <c r="H6735" t="s">
        <v>25</v>
      </c>
      <c r="I6735" t="s">
        <v>15</v>
      </c>
      <c r="J6735">
        <v>710</v>
      </c>
      <c r="K6735">
        <v>5</v>
      </c>
      <c r="L6735" t="s">
        <v>30</v>
      </c>
      <c r="M6735" t="s">
        <v>17</v>
      </c>
      <c r="N6735" t="s">
        <v>18</v>
      </c>
      <c r="O6735">
        <v>0</v>
      </c>
      <c r="P6735">
        <v>75000</v>
      </c>
    </row>
    <row r="6736" spans="4:16">
      <c r="D6736">
        <v>541</v>
      </c>
      <c r="E6736" t="s">
        <v>13</v>
      </c>
      <c r="F6736" t="b">
        <v>1</v>
      </c>
      <c r="G6736">
        <v>3.16</v>
      </c>
      <c r="H6736" t="s">
        <v>20</v>
      </c>
      <c r="I6736" t="s">
        <v>23</v>
      </c>
      <c r="J6736">
        <v>690</v>
      </c>
      <c r="K6736">
        <v>4</v>
      </c>
      <c r="L6736" t="s">
        <v>27</v>
      </c>
      <c r="M6736" t="s">
        <v>17</v>
      </c>
      <c r="N6736" t="s">
        <v>18</v>
      </c>
      <c r="O6736">
        <v>0</v>
      </c>
      <c r="P6736">
        <v>75000</v>
      </c>
    </row>
    <row r="6737" spans="4:16">
      <c r="D6737">
        <v>542</v>
      </c>
      <c r="E6737" t="s">
        <v>19</v>
      </c>
      <c r="F6737" t="b">
        <v>0</v>
      </c>
      <c r="G6737">
        <v>3.43</v>
      </c>
      <c r="H6737" t="s">
        <v>25</v>
      </c>
      <c r="I6737" t="s">
        <v>29</v>
      </c>
      <c r="J6737">
        <v>700</v>
      </c>
      <c r="K6737">
        <v>4</v>
      </c>
      <c r="L6737" t="s">
        <v>32</v>
      </c>
      <c r="M6737" t="s">
        <v>17</v>
      </c>
      <c r="N6737" t="s">
        <v>18</v>
      </c>
      <c r="O6737">
        <v>0</v>
      </c>
      <c r="P6737">
        <v>75000</v>
      </c>
    </row>
    <row r="6738" spans="4:16">
      <c r="D6738">
        <v>543</v>
      </c>
      <c r="E6738" t="s">
        <v>19</v>
      </c>
      <c r="F6738" t="b">
        <v>0</v>
      </c>
      <c r="G6738">
        <v>3.33</v>
      </c>
      <c r="H6738" t="s">
        <v>20</v>
      </c>
      <c r="I6738" t="s">
        <v>26</v>
      </c>
      <c r="J6738">
        <v>640</v>
      </c>
      <c r="K6738">
        <v>5</v>
      </c>
      <c r="L6738" t="s">
        <v>24</v>
      </c>
      <c r="M6738" t="s">
        <v>17</v>
      </c>
      <c r="N6738" t="s">
        <v>18</v>
      </c>
      <c r="O6738">
        <v>0</v>
      </c>
      <c r="P6738">
        <v>75000</v>
      </c>
    </row>
    <row r="6739" spans="4:16">
      <c r="D6739">
        <v>544</v>
      </c>
      <c r="E6739" t="s">
        <v>19</v>
      </c>
      <c r="F6739" t="b">
        <v>1</v>
      </c>
      <c r="G6739">
        <v>3.15</v>
      </c>
      <c r="H6739" t="s">
        <v>25</v>
      </c>
      <c r="I6739" t="s">
        <v>23</v>
      </c>
      <c r="J6739">
        <v>680</v>
      </c>
      <c r="K6739">
        <v>4</v>
      </c>
      <c r="L6739" t="s">
        <v>24</v>
      </c>
      <c r="M6739" t="s">
        <v>17</v>
      </c>
      <c r="N6739" t="s">
        <v>18</v>
      </c>
      <c r="O6739">
        <v>0</v>
      </c>
      <c r="P6739">
        <v>75000</v>
      </c>
    </row>
    <row r="6740" spans="4:16">
      <c r="D6740">
        <v>545</v>
      </c>
      <c r="E6740" t="s">
        <v>19</v>
      </c>
      <c r="F6740" t="b">
        <v>0</v>
      </c>
      <c r="G6740">
        <v>3.25</v>
      </c>
      <c r="H6740" t="s">
        <v>20</v>
      </c>
      <c r="I6740" t="s">
        <v>26</v>
      </c>
      <c r="J6740">
        <v>660</v>
      </c>
      <c r="K6740">
        <v>3</v>
      </c>
      <c r="L6740" t="s">
        <v>31</v>
      </c>
      <c r="M6740" t="s">
        <v>17</v>
      </c>
      <c r="N6740" t="s">
        <v>18</v>
      </c>
      <c r="O6740">
        <v>0</v>
      </c>
      <c r="P6740">
        <v>75000</v>
      </c>
    </row>
    <row r="6741" spans="4:16">
      <c r="D6741">
        <v>546</v>
      </c>
      <c r="E6741" t="s">
        <v>19</v>
      </c>
      <c r="F6741" t="b">
        <v>0</v>
      </c>
      <c r="G6741">
        <v>3.3</v>
      </c>
      <c r="H6741" t="s">
        <v>20</v>
      </c>
      <c r="I6741" t="s">
        <v>26</v>
      </c>
      <c r="J6741">
        <v>780</v>
      </c>
      <c r="K6741">
        <v>5</v>
      </c>
      <c r="L6741" t="s">
        <v>27</v>
      </c>
      <c r="M6741" t="s">
        <v>17</v>
      </c>
      <c r="N6741" t="s">
        <v>18</v>
      </c>
      <c r="O6741">
        <v>0</v>
      </c>
      <c r="P6741">
        <v>75000</v>
      </c>
    </row>
    <row r="6742" spans="4:16">
      <c r="D6742">
        <v>547</v>
      </c>
      <c r="E6742" t="s">
        <v>19</v>
      </c>
      <c r="F6742" t="b">
        <v>0</v>
      </c>
      <c r="G6742">
        <v>3</v>
      </c>
      <c r="H6742" t="s">
        <v>20</v>
      </c>
      <c r="I6742" t="s">
        <v>30</v>
      </c>
      <c r="J6742">
        <v>570</v>
      </c>
      <c r="K6742">
        <v>4</v>
      </c>
      <c r="L6742" t="s">
        <v>24</v>
      </c>
      <c r="M6742" t="s">
        <v>28</v>
      </c>
      <c r="N6742" t="s">
        <v>18</v>
      </c>
      <c r="O6742">
        <v>0</v>
      </c>
      <c r="P6742">
        <v>0</v>
      </c>
    </row>
    <row r="6743" spans="4:16">
      <c r="D6743">
        <v>548</v>
      </c>
      <c r="E6743" t="s">
        <v>13</v>
      </c>
      <c r="F6743" t="b">
        <v>0</v>
      </c>
      <c r="G6743">
        <v>3.5</v>
      </c>
      <c r="H6743" t="s">
        <v>20</v>
      </c>
      <c r="I6743" t="s">
        <v>29</v>
      </c>
      <c r="J6743">
        <v>680</v>
      </c>
      <c r="K6743">
        <v>6</v>
      </c>
      <c r="L6743" t="s">
        <v>27</v>
      </c>
      <c r="M6743" t="s">
        <v>17</v>
      </c>
      <c r="N6743" t="s">
        <v>18</v>
      </c>
      <c r="O6743">
        <v>0</v>
      </c>
      <c r="P6743">
        <v>75000</v>
      </c>
    </row>
    <row r="6744" spans="4:16">
      <c r="D6744">
        <v>549</v>
      </c>
      <c r="E6744" t="s">
        <v>19</v>
      </c>
      <c r="F6744" t="b">
        <v>0</v>
      </c>
      <c r="G6744">
        <v>3.22</v>
      </c>
      <c r="H6744" t="s">
        <v>25</v>
      </c>
      <c r="I6744" t="s">
        <v>21</v>
      </c>
      <c r="J6744">
        <v>700</v>
      </c>
      <c r="K6744">
        <v>4</v>
      </c>
      <c r="L6744" t="s">
        <v>38</v>
      </c>
      <c r="M6744" t="s">
        <v>17</v>
      </c>
      <c r="N6744" t="s">
        <v>18</v>
      </c>
      <c r="O6744">
        <v>0</v>
      </c>
      <c r="P6744">
        <v>75000</v>
      </c>
    </row>
    <row r="6745" spans="4:16">
      <c r="D6745">
        <v>550</v>
      </c>
      <c r="E6745" t="s">
        <v>19</v>
      </c>
      <c r="F6745" t="b">
        <v>0</v>
      </c>
      <c r="G6745">
        <v>3.21</v>
      </c>
      <c r="H6745" t="s">
        <v>25</v>
      </c>
      <c r="I6745" t="s">
        <v>15</v>
      </c>
      <c r="J6745">
        <v>570</v>
      </c>
      <c r="K6745">
        <v>4</v>
      </c>
      <c r="L6745" t="s">
        <v>30</v>
      </c>
      <c r="M6745" t="s">
        <v>28</v>
      </c>
      <c r="N6745" t="s">
        <v>18</v>
      </c>
      <c r="O6745">
        <v>0</v>
      </c>
      <c r="P6745">
        <v>0</v>
      </c>
    </row>
    <row r="6746" spans="4:16">
      <c r="D6746">
        <v>551</v>
      </c>
      <c r="E6746" t="s">
        <v>13</v>
      </c>
      <c r="F6746" t="b">
        <v>0</v>
      </c>
      <c r="G6746">
        <v>3.33</v>
      </c>
      <c r="H6746" t="s">
        <v>14</v>
      </c>
      <c r="I6746" t="s">
        <v>29</v>
      </c>
      <c r="J6746">
        <v>630</v>
      </c>
      <c r="K6746">
        <v>5</v>
      </c>
      <c r="L6746" t="s">
        <v>27</v>
      </c>
      <c r="M6746" t="s">
        <v>17</v>
      </c>
      <c r="N6746" t="s">
        <v>18</v>
      </c>
      <c r="O6746">
        <v>0</v>
      </c>
      <c r="P6746">
        <v>75000</v>
      </c>
    </row>
    <row r="6747" spans="4:16">
      <c r="D6747">
        <v>552</v>
      </c>
      <c r="E6747" t="s">
        <v>13</v>
      </c>
      <c r="F6747" t="b">
        <v>0</v>
      </c>
      <c r="G6747">
        <v>2.93</v>
      </c>
      <c r="H6747" t="s">
        <v>20</v>
      </c>
      <c r="I6747" t="s">
        <v>15</v>
      </c>
      <c r="J6747">
        <v>590</v>
      </c>
      <c r="K6747">
        <v>4</v>
      </c>
      <c r="L6747" t="s">
        <v>31</v>
      </c>
      <c r="M6747" t="s">
        <v>28</v>
      </c>
      <c r="N6747" t="s">
        <v>18</v>
      </c>
      <c r="O6747">
        <v>0</v>
      </c>
      <c r="P6747">
        <v>0</v>
      </c>
    </row>
    <row r="6748" spans="4:16">
      <c r="D6748">
        <v>553</v>
      </c>
      <c r="E6748" t="s">
        <v>13</v>
      </c>
      <c r="F6748" t="b">
        <v>0</v>
      </c>
      <c r="G6748">
        <v>3.35</v>
      </c>
      <c r="H6748" t="s">
        <v>20</v>
      </c>
      <c r="I6748" t="s">
        <v>29</v>
      </c>
      <c r="J6748">
        <v>640</v>
      </c>
      <c r="K6748">
        <v>5</v>
      </c>
      <c r="L6748" t="s">
        <v>34</v>
      </c>
      <c r="M6748" t="s">
        <v>17</v>
      </c>
      <c r="N6748" t="s">
        <v>18</v>
      </c>
      <c r="O6748">
        <v>0</v>
      </c>
      <c r="P6748">
        <v>75000</v>
      </c>
    </row>
    <row r="6749" spans="4:16">
      <c r="D6749">
        <v>554</v>
      </c>
      <c r="E6749" t="s">
        <v>19</v>
      </c>
      <c r="F6749" t="b">
        <v>0</v>
      </c>
      <c r="G6749">
        <v>3.27</v>
      </c>
      <c r="H6749" t="s">
        <v>14</v>
      </c>
      <c r="I6749" t="s">
        <v>29</v>
      </c>
      <c r="J6749">
        <v>740</v>
      </c>
      <c r="K6749">
        <v>5</v>
      </c>
      <c r="L6749" t="s">
        <v>16</v>
      </c>
      <c r="M6749" t="s">
        <v>17</v>
      </c>
      <c r="N6749" t="s">
        <v>18</v>
      </c>
      <c r="O6749">
        <v>0</v>
      </c>
      <c r="P6749">
        <v>75000</v>
      </c>
    </row>
    <row r="6750" spans="4:16">
      <c r="D6750">
        <v>555</v>
      </c>
      <c r="E6750" t="s">
        <v>19</v>
      </c>
      <c r="F6750" t="b">
        <v>0</v>
      </c>
      <c r="G6750">
        <v>3.33</v>
      </c>
      <c r="H6750" t="s">
        <v>20</v>
      </c>
      <c r="I6750" t="s">
        <v>21</v>
      </c>
      <c r="J6750">
        <v>620</v>
      </c>
      <c r="K6750">
        <v>5</v>
      </c>
      <c r="L6750" t="s">
        <v>34</v>
      </c>
      <c r="M6750" t="s">
        <v>17</v>
      </c>
      <c r="N6750" t="s">
        <v>18</v>
      </c>
      <c r="O6750">
        <v>0</v>
      </c>
      <c r="P6750">
        <v>75000</v>
      </c>
    </row>
    <row r="6751" spans="4:16">
      <c r="D6751">
        <v>556</v>
      </c>
      <c r="E6751" t="s">
        <v>13</v>
      </c>
      <c r="F6751" t="b">
        <v>1</v>
      </c>
      <c r="G6751">
        <v>3.23</v>
      </c>
      <c r="H6751" t="s">
        <v>14</v>
      </c>
      <c r="I6751" t="s">
        <v>23</v>
      </c>
      <c r="J6751">
        <v>680</v>
      </c>
      <c r="K6751">
        <v>4</v>
      </c>
      <c r="L6751" t="s">
        <v>34</v>
      </c>
      <c r="M6751" t="s">
        <v>17</v>
      </c>
      <c r="N6751" t="s">
        <v>18</v>
      </c>
      <c r="O6751">
        <v>0</v>
      </c>
      <c r="P6751">
        <v>75000</v>
      </c>
    </row>
    <row r="6752" spans="4:16">
      <c r="D6752">
        <v>557</v>
      </c>
      <c r="E6752" t="s">
        <v>19</v>
      </c>
      <c r="F6752" t="b">
        <v>0</v>
      </c>
      <c r="G6752">
        <v>3.26</v>
      </c>
      <c r="H6752" t="s">
        <v>20</v>
      </c>
      <c r="I6752" t="s">
        <v>26</v>
      </c>
      <c r="J6752">
        <v>610</v>
      </c>
      <c r="K6752">
        <v>5</v>
      </c>
      <c r="L6752" t="s">
        <v>32</v>
      </c>
      <c r="M6752" t="s">
        <v>17</v>
      </c>
      <c r="N6752" t="s">
        <v>18</v>
      </c>
      <c r="O6752">
        <v>0</v>
      </c>
      <c r="P6752">
        <v>75000</v>
      </c>
    </row>
    <row r="6753" spans="4:16">
      <c r="D6753">
        <v>558</v>
      </c>
      <c r="E6753" t="s">
        <v>13</v>
      </c>
      <c r="F6753" t="b">
        <v>1</v>
      </c>
      <c r="G6753">
        <v>3.04</v>
      </c>
      <c r="H6753" t="s">
        <v>14</v>
      </c>
      <c r="I6753" t="s">
        <v>23</v>
      </c>
      <c r="J6753">
        <v>620</v>
      </c>
      <c r="K6753">
        <v>6</v>
      </c>
      <c r="L6753" t="s">
        <v>31</v>
      </c>
      <c r="M6753" t="s">
        <v>17</v>
      </c>
      <c r="N6753" t="s">
        <v>18</v>
      </c>
      <c r="O6753">
        <v>0</v>
      </c>
      <c r="P6753">
        <v>75000</v>
      </c>
    </row>
    <row r="6754" spans="4:16">
      <c r="D6754">
        <v>559</v>
      </c>
      <c r="E6754" t="s">
        <v>19</v>
      </c>
      <c r="F6754" t="b">
        <v>0</v>
      </c>
      <c r="G6754">
        <v>3.31</v>
      </c>
      <c r="H6754" t="s">
        <v>20</v>
      </c>
      <c r="I6754" t="s">
        <v>29</v>
      </c>
      <c r="J6754">
        <v>580</v>
      </c>
      <c r="K6754">
        <v>6</v>
      </c>
      <c r="L6754" t="s">
        <v>34</v>
      </c>
      <c r="M6754" t="s">
        <v>28</v>
      </c>
      <c r="N6754" t="s">
        <v>18</v>
      </c>
      <c r="O6754">
        <v>0</v>
      </c>
      <c r="P6754">
        <v>0</v>
      </c>
    </row>
    <row r="6755" spans="4:16">
      <c r="D6755">
        <v>560</v>
      </c>
      <c r="E6755" t="s">
        <v>19</v>
      </c>
      <c r="F6755" t="b">
        <v>1</v>
      </c>
      <c r="G6755">
        <v>3.17</v>
      </c>
      <c r="H6755" t="s">
        <v>25</v>
      </c>
      <c r="I6755" t="s">
        <v>23</v>
      </c>
      <c r="J6755">
        <v>590</v>
      </c>
      <c r="K6755">
        <v>7</v>
      </c>
      <c r="L6755" t="s">
        <v>16</v>
      </c>
      <c r="M6755" t="s">
        <v>28</v>
      </c>
      <c r="N6755" t="s">
        <v>18</v>
      </c>
      <c r="O6755">
        <v>0</v>
      </c>
      <c r="P6755">
        <v>0</v>
      </c>
    </row>
    <row r="6756" spans="4:16">
      <c r="D6756">
        <v>561</v>
      </c>
      <c r="E6756" t="s">
        <v>19</v>
      </c>
      <c r="F6756" t="b">
        <v>0</v>
      </c>
      <c r="G6756">
        <v>3.31</v>
      </c>
      <c r="H6756" t="s">
        <v>25</v>
      </c>
      <c r="I6756" t="s">
        <v>15</v>
      </c>
      <c r="J6756">
        <v>680</v>
      </c>
      <c r="K6756">
        <v>6</v>
      </c>
      <c r="L6756" t="s">
        <v>27</v>
      </c>
      <c r="M6756" t="s">
        <v>17</v>
      </c>
      <c r="N6756" t="s">
        <v>18</v>
      </c>
      <c r="O6756">
        <v>0</v>
      </c>
      <c r="P6756">
        <v>75000</v>
      </c>
    </row>
    <row r="6757" spans="4:16">
      <c r="D6757">
        <v>562</v>
      </c>
      <c r="E6757" t="s">
        <v>19</v>
      </c>
      <c r="F6757" t="b">
        <v>1</v>
      </c>
      <c r="G6757">
        <v>3.06</v>
      </c>
      <c r="H6757" t="s">
        <v>14</v>
      </c>
      <c r="I6757" t="s">
        <v>23</v>
      </c>
      <c r="J6757">
        <v>640</v>
      </c>
      <c r="K6757">
        <v>4</v>
      </c>
      <c r="L6757" t="s">
        <v>27</v>
      </c>
      <c r="M6757" t="s">
        <v>17</v>
      </c>
      <c r="N6757" t="s">
        <v>18</v>
      </c>
      <c r="O6757">
        <v>0</v>
      </c>
      <c r="P6757">
        <v>75000</v>
      </c>
    </row>
    <row r="6758" spans="4:16">
      <c r="D6758">
        <v>563</v>
      </c>
      <c r="E6758" t="s">
        <v>19</v>
      </c>
      <c r="F6758" t="b">
        <v>0</v>
      </c>
      <c r="G6758">
        <v>3.09</v>
      </c>
      <c r="H6758" t="s">
        <v>20</v>
      </c>
      <c r="I6758" t="s">
        <v>29</v>
      </c>
      <c r="J6758">
        <v>570</v>
      </c>
      <c r="K6758">
        <v>5</v>
      </c>
      <c r="L6758" t="s">
        <v>27</v>
      </c>
      <c r="M6758" t="s">
        <v>28</v>
      </c>
      <c r="N6758" t="s">
        <v>18</v>
      </c>
      <c r="O6758">
        <v>0</v>
      </c>
      <c r="P6758">
        <v>0</v>
      </c>
    </row>
    <row r="6759" spans="4:16">
      <c r="D6759">
        <v>564</v>
      </c>
      <c r="E6759" t="s">
        <v>13</v>
      </c>
      <c r="F6759" t="b">
        <v>1</v>
      </c>
      <c r="G6759">
        <v>3.36</v>
      </c>
      <c r="H6759" t="s">
        <v>25</v>
      </c>
      <c r="I6759" t="s">
        <v>23</v>
      </c>
      <c r="J6759">
        <v>690</v>
      </c>
      <c r="K6759">
        <v>5</v>
      </c>
      <c r="L6759" t="s">
        <v>30</v>
      </c>
      <c r="M6759" t="s">
        <v>17</v>
      </c>
      <c r="N6759" t="s">
        <v>18</v>
      </c>
      <c r="O6759">
        <v>0</v>
      </c>
      <c r="P6759">
        <v>75000</v>
      </c>
    </row>
    <row r="6760" spans="4:16">
      <c r="D6760">
        <v>565</v>
      </c>
      <c r="E6760" t="s">
        <v>13</v>
      </c>
      <c r="F6760" t="b">
        <v>0</v>
      </c>
      <c r="G6760">
        <v>3.42</v>
      </c>
      <c r="H6760" t="s">
        <v>25</v>
      </c>
      <c r="I6760" t="s">
        <v>21</v>
      </c>
      <c r="J6760">
        <v>690</v>
      </c>
      <c r="K6760">
        <v>7</v>
      </c>
      <c r="L6760" t="s">
        <v>32</v>
      </c>
      <c r="M6760" t="s">
        <v>17</v>
      </c>
      <c r="N6760" t="s">
        <v>18</v>
      </c>
      <c r="O6760">
        <v>0</v>
      </c>
      <c r="P6760">
        <v>75000</v>
      </c>
    </row>
    <row r="6761" spans="4:16">
      <c r="D6761">
        <v>566</v>
      </c>
      <c r="E6761" t="s">
        <v>19</v>
      </c>
      <c r="F6761" t="b">
        <v>0</v>
      </c>
      <c r="G6761">
        <v>3.24</v>
      </c>
      <c r="H6761" t="s">
        <v>20</v>
      </c>
      <c r="I6761" t="s">
        <v>30</v>
      </c>
      <c r="J6761">
        <v>640</v>
      </c>
      <c r="K6761">
        <v>5</v>
      </c>
      <c r="L6761" t="s">
        <v>30</v>
      </c>
      <c r="M6761" t="s">
        <v>17</v>
      </c>
      <c r="N6761" t="s">
        <v>18</v>
      </c>
      <c r="O6761">
        <v>0</v>
      </c>
      <c r="P6761">
        <v>75000</v>
      </c>
    </row>
    <row r="6762" spans="4:16">
      <c r="D6762">
        <v>567</v>
      </c>
      <c r="E6762" t="s">
        <v>19</v>
      </c>
      <c r="F6762" t="b">
        <v>0</v>
      </c>
      <c r="G6762">
        <v>3.18</v>
      </c>
      <c r="H6762" t="s">
        <v>20</v>
      </c>
      <c r="I6762" t="s">
        <v>21</v>
      </c>
      <c r="J6762">
        <v>600</v>
      </c>
      <c r="K6762">
        <v>4</v>
      </c>
      <c r="L6762" t="s">
        <v>32</v>
      </c>
      <c r="M6762" t="s">
        <v>28</v>
      </c>
      <c r="N6762" t="s">
        <v>18</v>
      </c>
      <c r="O6762">
        <v>0</v>
      </c>
      <c r="P6762">
        <v>0</v>
      </c>
    </row>
    <row r="6763" spans="4:16">
      <c r="D6763">
        <v>568</v>
      </c>
      <c r="E6763" t="s">
        <v>19</v>
      </c>
      <c r="F6763" t="b">
        <v>0</v>
      </c>
      <c r="G6763">
        <v>3.15</v>
      </c>
      <c r="H6763" t="s">
        <v>20</v>
      </c>
      <c r="I6763" t="s">
        <v>21</v>
      </c>
      <c r="J6763">
        <v>570</v>
      </c>
      <c r="K6763">
        <v>4</v>
      </c>
      <c r="L6763" t="s">
        <v>22</v>
      </c>
      <c r="M6763" t="s">
        <v>28</v>
      </c>
      <c r="N6763" t="s">
        <v>18</v>
      </c>
      <c r="O6763">
        <v>0</v>
      </c>
      <c r="P6763">
        <v>0</v>
      </c>
    </row>
    <row r="6764" spans="4:16">
      <c r="D6764">
        <v>569</v>
      </c>
      <c r="E6764" t="s">
        <v>19</v>
      </c>
      <c r="F6764" t="b">
        <v>0</v>
      </c>
      <c r="G6764">
        <v>3.41</v>
      </c>
      <c r="H6764" t="s">
        <v>14</v>
      </c>
      <c r="I6764" t="s">
        <v>29</v>
      </c>
      <c r="J6764">
        <v>660</v>
      </c>
      <c r="K6764">
        <v>4</v>
      </c>
      <c r="L6764" t="s">
        <v>30</v>
      </c>
      <c r="M6764" t="s">
        <v>17</v>
      </c>
      <c r="N6764" t="s">
        <v>18</v>
      </c>
      <c r="O6764">
        <v>0</v>
      </c>
      <c r="P6764">
        <v>75000</v>
      </c>
    </row>
    <row r="6765" spans="4:16">
      <c r="D6765">
        <v>570</v>
      </c>
      <c r="E6765" t="s">
        <v>13</v>
      </c>
      <c r="F6765" t="b">
        <v>0</v>
      </c>
      <c r="G6765">
        <v>2.89</v>
      </c>
      <c r="H6765" t="s">
        <v>20</v>
      </c>
      <c r="I6765" t="s">
        <v>21</v>
      </c>
      <c r="J6765">
        <v>590</v>
      </c>
      <c r="K6765">
        <v>6</v>
      </c>
      <c r="L6765" t="s">
        <v>30</v>
      </c>
      <c r="M6765" t="s">
        <v>28</v>
      </c>
      <c r="N6765" t="s">
        <v>18</v>
      </c>
      <c r="O6765">
        <v>0</v>
      </c>
      <c r="P6765">
        <v>0</v>
      </c>
    </row>
    <row r="6766" spans="4:16">
      <c r="D6766">
        <v>571</v>
      </c>
      <c r="E6766" t="s">
        <v>19</v>
      </c>
      <c r="F6766" t="b">
        <v>0</v>
      </c>
      <c r="G6766">
        <v>3.37</v>
      </c>
      <c r="H6766" t="s">
        <v>25</v>
      </c>
      <c r="I6766" t="s">
        <v>21</v>
      </c>
      <c r="J6766">
        <v>690</v>
      </c>
      <c r="K6766">
        <v>4</v>
      </c>
      <c r="L6766" t="s">
        <v>34</v>
      </c>
      <c r="M6766" t="s">
        <v>17</v>
      </c>
      <c r="N6766" t="s">
        <v>18</v>
      </c>
      <c r="O6766">
        <v>0</v>
      </c>
      <c r="P6766">
        <v>75000</v>
      </c>
    </row>
    <row r="6767" spans="4:16">
      <c r="D6767">
        <v>572</v>
      </c>
      <c r="E6767" t="s">
        <v>19</v>
      </c>
      <c r="F6767" t="b">
        <v>0</v>
      </c>
      <c r="G6767">
        <v>3.23</v>
      </c>
      <c r="H6767" t="s">
        <v>14</v>
      </c>
      <c r="I6767" t="s">
        <v>29</v>
      </c>
      <c r="J6767">
        <v>630</v>
      </c>
      <c r="K6767">
        <v>4</v>
      </c>
      <c r="L6767" t="s">
        <v>27</v>
      </c>
      <c r="M6767" t="s">
        <v>17</v>
      </c>
      <c r="N6767" t="s">
        <v>18</v>
      </c>
      <c r="O6767">
        <v>0</v>
      </c>
      <c r="P6767">
        <v>75000</v>
      </c>
    </row>
    <row r="6768" spans="4:16">
      <c r="D6768">
        <v>573</v>
      </c>
      <c r="E6768" t="s">
        <v>19</v>
      </c>
      <c r="F6768" t="b">
        <v>1</v>
      </c>
      <c r="G6768">
        <v>3.29</v>
      </c>
      <c r="H6768" t="s">
        <v>14</v>
      </c>
      <c r="I6768" t="s">
        <v>23</v>
      </c>
      <c r="J6768">
        <v>670</v>
      </c>
      <c r="K6768">
        <v>4</v>
      </c>
      <c r="L6768" t="s">
        <v>27</v>
      </c>
      <c r="M6768" t="s">
        <v>17</v>
      </c>
      <c r="N6768" t="s">
        <v>18</v>
      </c>
      <c r="O6768">
        <v>0</v>
      </c>
      <c r="P6768">
        <v>75000</v>
      </c>
    </row>
    <row r="6769" spans="4:16">
      <c r="D6769">
        <v>574</v>
      </c>
      <c r="E6769" t="s">
        <v>13</v>
      </c>
      <c r="F6769" t="b">
        <v>0</v>
      </c>
      <c r="G6769">
        <v>3.16</v>
      </c>
      <c r="H6769" t="s">
        <v>14</v>
      </c>
      <c r="I6769" t="s">
        <v>29</v>
      </c>
      <c r="J6769">
        <v>630</v>
      </c>
      <c r="K6769">
        <v>4</v>
      </c>
      <c r="L6769" t="s">
        <v>27</v>
      </c>
      <c r="M6769" t="s">
        <v>17</v>
      </c>
      <c r="N6769" t="s">
        <v>18</v>
      </c>
      <c r="O6769">
        <v>0</v>
      </c>
      <c r="P6769">
        <v>75000</v>
      </c>
    </row>
    <row r="6770" spans="4:16">
      <c r="D6770">
        <v>575</v>
      </c>
      <c r="E6770" t="s">
        <v>19</v>
      </c>
      <c r="F6770" t="b">
        <v>1</v>
      </c>
      <c r="G6770">
        <v>3.04</v>
      </c>
      <c r="H6770" t="s">
        <v>20</v>
      </c>
      <c r="I6770" t="s">
        <v>23</v>
      </c>
      <c r="J6770">
        <v>580</v>
      </c>
      <c r="K6770">
        <v>4</v>
      </c>
      <c r="L6770" t="s">
        <v>27</v>
      </c>
      <c r="M6770" t="s">
        <v>28</v>
      </c>
      <c r="N6770" t="s">
        <v>18</v>
      </c>
      <c r="O6770">
        <v>0</v>
      </c>
      <c r="P6770">
        <v>0</v>
      </c>
    </row>
    <row r="6771" spans="4:16">
      <c r="D6771">
        <v>576</v>
      </c>
      <c r="E6771" t="s">
        <v>13</v>
      </c>
      <c r="F6771" t="b">
        <v>1</v>
      </c>
      <c r="G6771">
        <v>3.17</v>
      </c>
      <c r="H6771" t="s">
        <v>20</v>
      </c>
      <c r="I6771" t="s">
        <v>23</v>
      </c>
      <c r="J6771">
        <v>630</v>
      </c>
      <c r="K6771">
        <v>6</v>
      </c>
      <c r="L6771" t="s">
        <v>22</v>
      </c>
      <c r="M6771" t="s">
        <v>17</v>
      </c>
      <c r="N6771" t="s">
        <v>18</v>
      </c>
      <c r="O6771">
        <v>0</v>
      </c>
      <c r="P6771">
        <v>75000</v>
      </c>
    </row>
    <row r="6772" spans="4:16">
      <c r="D6772">
        <v>577</v>
      </c>
      <c r="E6772" t="s">
        <v>19</v>
      </c>
      <c r="F6772" t="b">
        <v>0</v>
      </c>
      <c r="G6772">
        <v>3.38</v>
      </c>
      <c r="H6772" t="s">
        <v>20</v>
      </c>
      <c r="I6772" t="s">
        <v>15</v>
      </c>
      <c r="J6772">
        <v>720</v>
      </c>
      <c r="K6772">
        <v>7</v>
      </c>
      <c r="L6772" t="s">
        <v>24</v>
      </c>
      <c r="M6772" t="s">
        <v>17</v>
      </c>
      <c r="N6772" t="s">
        <v>18</v>
      </c>
      <c r="O6772">
        <v>0</v>
      </c>
      <c r="P6772">
        <v>75000</v>
      </c>
    </row>
    <row r="6773" spans="4:16">
      <c r="D6773">
        <v>578</v>
      </c>
      <c r="E6773" t="s">
        <v>19</v>
      </c>
      <c r="F6773" t="b">
        <v>0</v>
      </c>
      <c r="G6773">
        <v>3.23</v>
      </c>
      <c r="H6773" t="s">
        <v>14</v>
      </c>
      <c r="I6773" t="s">
        <v>15</v>
      </c>
      <c r="J6773">
        <v>570</v>
      </c>
      <c r="K6773">
        <v>4</v>
      </c>
      <c r="L6773" t="s">
        <v>24</v>
      </c>
      <c r="M6773" t="s">
        <v>28</v>
      </c>
      <c r="N6773" t="s">
        <v>18</v>
      </c>
      <c r="O6773">
        <v>0</v>
      </c>
      <c r="P6773">
        <v>0</v>
      </c>
    </row>
    <row r="6774" spans="4:16">
      <c r="D6774">
        <v>579</v>
      </c>
      <c r="E6774" t="s">
        <v>19</v>
      </c>
      <c r="F6774" t="b">
        <v>0</v>
      </c>
      <c r="G6774">
        <v>3.46</v>
      </c>
      <c r="H6774" t="s">
        <v>14</v>
      </c>
      <c r="I6774" t="s">
        <v>26</v>
      </c>
      <c r="J6774">
        <v>660</v>
      </c>
      <c r="K6774">
        <v>6</v>
      </c>
      <c r="L6774" t="s">
        <v>24</v>
      </c>
      <c r="M6774" t="s">
        <v>17</v>
      </c>
      <c r="N6774" t="s">
        <v>18</v>
      </c>
      <c r="O6774">
        <v>0</v>
      </c>
      <c r="P6774">
        <v>75000</v>
      </c>
    </row>
    <row r="6775" spans="4:16">
      <c r="D6775">
        <v>580</v>
      </c>
      <c r="E6775" t="s">
        <v>19</v>
      </c>
      <c r="F6775" t="b">
        <v>0</v>
      </c>
      <c r="G6775">
        <v>3.39</v>
      </c>
      <c r="H6775" t="s">
        <v>14</v>
      </c>
      <c r="I6775" t="s">
        <v>15</v>
      </c>
      <c r="J6775">
        <v>650</v>
      </c>
      <c r="K6775">
        <v>5</v>
      </c>
      <c r="L6775" t="s">
        <v>30</v>
      </c>
      <c r="M6775" t="s">
        <v>17</v>
      </c>
      <c r="N6775" t="s">
        <v>18</v>
      </c>
      <c r="O6775">
        <v>0</v>
      </c>
      <c r="P6775">
        <v>75000</v>
      </c>
    </row>
    <row r="6776" spans="4:16">
      <c r="D6776">
        <v>581</v>
      </c>
      <c r="E6776" t="s">
        <v>19</v>
      </c>
      <c r="F6776" t="b">
        <v>0</v>
      </c>
      <c r="G6776">
        <v>3.32</v>
      </c>
      <c r="H6776" t="s">
        <v>14</v>
      </c>
      <c r="I6776" t="s">
        <v>29</v>
      </c>
      <c r="J6776">
        <v>720</v>
      </c>
      <c r="K6776">
        <v>4</v>
      </c>
      <c r="L6776" t="s">
        <v>31</v>
      </c>
      <c r="M6776" t="s">
        <v>17</v>
      </c>
      <c r="N6776" t="s">
        <v>18</v>
      </c>
      <c r="O6776">
        <v>0</v>
      </c>
      <c r="P6776">
        <v>75000</v>
      </c>
    </row>
    <row r="6777" spans="4:16">
      <c r="D6777">
        <v>582</v>
      </c>
      <c r="E6777" t="s">
        <v>19</v>
      </c>
      <c r="F6777" t="b">
        <v>0</v>
      </c>
      <c r="G6777">
        <v>3.34</v>
      </c>
      <c r="H6777" t="s">
        <v>25</v>
      </c>
      <c r="I6777" t="s">
        <v>21</v>
      </c>
      <c r="J6777">
        <v>670</v>
      </c>
      <c r="K6777">
        <v>4</v>
      </c>
      <c r="L6777" t="s">
        <v>31</v>
      </c>
      <c r="M6777" t="s">
        <v>17</v>
      </c>
      <c r="N6777" t="s">
        <v>18</v>
      </c>
      <c r="O6777">
        <v>0</v>
      </c>
      <c r="P6777">
        <v>75000</v>
      </c>
    </row>
    <row r="6778" spans="4:16">
      <c r="D6778">
        <v>583</v>
      </c>
      <c r="E6778" t="s">
        <v>19</v>
      </c>
      <c r="F6778" t="b">
        <v>0</v>
      </c>
      <c r="G6778">
        <v>3.33</v>
      </c>
      <c r="H6778" t="s">
        <v>25</v>
      </c>
      <c r="I6778" t="s">
        <v>29</v>
      </c>
      <c r="J6778">
        <v>680</v>
      </c>
      <c r="K6778">
        <v>4</v>
      </c>
      <c r="L6778" t="s">
        <v>34</v>
      </c>
      <c r="M6778" t="s">
        <v>17</v>
      </c>
      <c r="N6778" t="s">
        <v>18</v>
      </c>
      <c r="O6778">
        <v>0</v>
      </c>
      <c r="P6778">
        <v>75000</v>
      </c>
    </row>
    <row r="6779" spans="4:16">
      <c r="D6779">
        <v>584</v>
      </c>
      <c r="E6779" t="s">
        <v>19</v>
      </c>
      <c r="F6779" t="b">
        <v>0</v>
      </c>
      <c r="G6779">
        <v>3.35</v>
      </c>
      <c r="H6779" t="s">
        <v>14</v>
      </c>
      <c r="I6779" t="s">
        <v>29</v>
      </c>
      <c r="J6779">
        <v>660</v>
      </c>
      <c r="K6779">
        <v>3</v>
      </c>
      <c r="L6779" t="s">
        <v>27</v>
      </c>
      <c r="M6779" t="s">
        <v>17</v>
      </c>
      <c r="N6779" t="s">
        <v>18</v>
      </c>
      <c r="O6779">
        <v>0</v>
      </c>
      <c r="P6779">
        <v>75000</v>
      </c>
    </row>
    <row r="6780" spans="4:16">
      <c r="D6780">
        <v>585</v>
      </c>
      <c r="E6780" t="s">
        <v>19</v>
      </c>
      <c r="F6780" t="b">
        <v>1</v>
      </c>
      <c r="G6780">
        <v>3.35</v>
      </c>
      <c r="H6780" t="s">
        <v>25</v>
      </c>
      <c r="I6780" t="s">
        <v>23</v>
      </c>
      <c r="J6780">
        <v>690</v>
      </c>
      <c r="K6780">
        <v>5</v>
      </c>
      <c r="L6780" t="s">
        <v>30</v>
      </c>
      <c r="M6780" t="s">
        <v>17</v>
      </c>
      <c r="N6780" t="s">
        <v>18</v>
      </c>
      <c r="O6780">
        <v>0</v>
      </c>
      <c r="P6780">
        <v>75000</v>
      </c>
    </row>
    <row r="6781" spans="4:16">
      <c r="D6781">
        <v>586</v>
      </c>
      <c r="E6781" t="s">
        <v>13</v>
      </c>
      <c r="F6781" t="b">
        <v>0</v>
      </c>
      <c r="G6781">
        <v>3.01</v>
      </c>
      <c r="H6781" t="s">
        <v>14</v>
      </c>
      <c r="I6781" t="s">
        <v>15</v>
      </c>
      <c r="J6781">
        <v>570</v>
      </c>
      <c r="K6781">
        <v>5</v>
      </c>
      <c r="L6781" t="s">
        <v>27</v>
      </c>
      <c r="M6781" t="s">
        <v>28</v>
      </c>
      <c r="N6781" t="s">
        <v>18</v>
      </c>
      <c r="O6781">
        <v>0</v>
      </c>
      <c r="P6781">
        <v>0</v>
      </c>
    </row>
    <row r="6782" spans="4:16">
      <c r="D6782">
        <v>587</v>
      </c>
      <c r="E6782" t="s">
        <v>13</v>
      </c>
      <c r="F6782" t="b">
        <v>0</v>
      </c>
      <c r="G6782">
        <v>3.02</v>
      </c>
      <c r="H6782" t="s">
        <v>25</v>
      </c>
      <c r="I6782" t="s">
        <v>21</v>
      </c>
      <c r="J6782">
        <v>660</v>
      </c>
      <c r="K6782">
        <v>4</v>
      </c>
      <c r="L6782" t="s">
        <v>27</v>
      </c>
      <c r="M6782" t="s">
        <v>17</v>
      </c>
      <c r="N6782" t="s">
        <v>18</v>
      </c>
      <c r="O6782">
        <v>0</v>
      </c>
      <c r="P6782">
        <v>75000</v>
      </c>
    </row>
    <row r="6783" spans="4:16">
      <c r="D6783">
        <v>588</v>
      </c>
      <c r="E6783" t="s">
        <v>19</v>
      </c>
      <c r="F6783" t="b">
        <v>0</v>
      </c>
      <c r="G6783">
        <v>3.42</v>
      </c>
      <c r="H6783" t="s">
        <v>20</v>
      </c>
      <c r="I6783" t="s">
        <v>21</v>
      </c>
      <c r="J6783">
        <v>780</v>
      </c>
      <c r="K6783">
        <v>3</v>
      </c>
      <c r="L6783" t="s">
        <v>32</v>
      </c>
      <c r="M6783" t="s">
        <v>17</v>
      </c>
      <c r="N6783" t="s">
        <v>18</v>
      </c>
      <c r="O6783">
        <v>0</v>
      </c>
      <c r="P6783">
        <v>75000</v>
      </c>
    </row>
    <row r="6784" spans="4:16">
      <c r="D6784">
        <v>589</v>
      </c>
      <c r="E6784" t="s">
        <v>19</v>
      </c>
      <c r="F6784" t="b">
        <v>0</v>
      </c>
      <c r="G6784">
        <v>3.01</v>
      </c>
      <c r="H6784" t="s">
        <v>20</v>
      </c>
      <c r="I6784" t="s">
        <v>21</v>
      </c>
      <c r="J6784">
        <v>640</v>
      </c>
      <c r="K6784">
        <v>5</v>
      </c>
      <c r="L6784" t="s">
        <v>27</v>
      </c>
      <c r="M6784" t="s">
        <v>17</v>
      </c>
      <c r="N6784" t="s">
        <v>18</v>
      </c>
      <c r="O6784">
        <v>0</v>
      </c>
      <c r="P6784">
        <v>75000</v>
      </c>
    </row>
    <row r="6785" spans="4:16">
      <c r="D6785">
        <v>590</v>
      </c>
      <c r="E6785" t="s">
        <v>19</v>
      </c>
      <c r="F6785" t="b">
        <v>0</v>
      </c>
      <c r="G6785">
        <v>3.47</v>
      </c>
      <c r="H6785" t="s">
        <v>25</v>
      </c>
      <c r="I6785" t="s">
        <v>29</v>
      </c>
      <c r="J6785">
        <v>680</v>
      </c>
      <c r="K6785">
        <v>3</v>
      </c>
      <c r="L6785" t="s">
        <v>31</v>
      </c>
      <c r="M6785" t="s">
        <v>17</v>
      </c>
      <c r="N6785" t="s">
        <v>18</v>
      </c>
      <c r="O6785">
        <v>0</v>
      </c>
      <c r="P6785">
        <v>75000</v>
      </c>
    </row>
    <row r="6786" spans="4:16">
      <c r="D6786">
        <v>591</v>
      </c>
      <c r="E6786" t="s">
        <v>19</v>
      </c>
      <c r="F6786" t="b">
        <v>1</v>
      </c>
      <c r="G6786">
        <v>3.04</v>
      </c>
      <c r="H6786" t="s">
        <v>14</v>
      </c>
      <c r="I6786" t="s">
        <v>23</v>
      </c>
      <c r="J6786">
        <v>620</v>
      </c>
      <c r="K6786">
        <v>4</v>
      </c>
      <c r="L6786" t="s">
        <v>31</v>
      </c>
      <c r="M6786" t="s">
        <v>17</v>
      </c>
      <c r="N6786" t="s">
        <v>18</v>
      </c>
      <c r="O6786">
        <v>0</v>
      </c>
      <c r="P6786">
        <v>75000</v>
      </c>
    </row>
    <row r="6787" spans="4:16">
      <c r="D6787">
        <v>592</v>
      </c>
      <c r="E6787" t="s">
        <v>13</v>
      </c>
      <c r="F6787" t="b">
        <v>0</v>
      </c>
      <c r="G6787">
        <v>3.33</v>
      </c>
      <c r="H6787" t="s">
        <v>20</v>
      </c>
      <c r="I6787" t="s">
        <v>29</v>
      </c>
      <c r="J6787">
        <v>700</v>
      </c>
      <c r="K6787">
        <v>4</v>
      </c>
      <c r="L6787" t="s">
        <v>31</v>
      </c>
      <c r="M6787" t="s">
        <v>17</v>
      </c>
      <c r="N6787" t="s">
        <v>18</v>
      </c>
      <c r="O6787">
        <v>0</v>
      </c>
      <c r="P6787">
        <v>75000</v>
      </c>
    </row>
    <row r="6788" spans="4:16">
      <c r="D6788">
        <v>593</v>
      </c>
      <c r="E6788" t="s">
        <v>19</v>
      </c>
      <c r="F6788" t="b">
        <v>0</v>
      </c>
      <c r="G6788">
        <v>3.44</v>
      </c>
      <c r="H6788" t="s">
        <v>14</v>
      </c>
      <c r="I6788" t="s">
        <v>29</v>
      </c>
      <c r="J6788">
        <v>660</v>
      </c>
      <c r="K6788">
        <v>6</v>
      </c>
      <c r="L6788" t="s">
        <v>27</v>
      </c>
      <c r="M6788" t="s">
        <v>17</v>
      </c>
      <c r="N6788" t="s">
        <v>18</v>
      </c>
      <c r="O6788">
        <v>0</v>
      </c>
      <c r="P6788">
        <v>75000</v>
      </c>
    </row>
    <row r="6789" spans="4:16">
      <c r="D6789">
        <v>594</v>
      </c>
      <c r="E6789" t="s">
        <v>13</v>
      </c>
      <c r="F6789" t="b">
        <v>1</v>
      </c>
      <c r="G6789">
        <v>3.19</v>
      </c>
      <c r="H6789" t="s">
        <v>25</v>
      </c>
      <c r="I6789" t="s">
        <v>23</v>
      </c>
      <c r="J6789">
        <v>700</v>
      </c>
      <c r="K6789">
        <v>5</v>
      </c>
      <c r="L6789" t="s">
        <v>27</v>
      </c>
      <c r="M6789" t="s">
        <v>17</v>
      </c>
      <c r="N6789" t="s">
        <v>18</v>
      </c>
      <c r="O6789">
        <v>0</v>
      </c>
      <c r="P6789">
        <v>75000</v>
      </c>
    </row>
    <row r="6790" spans="4:16">
      <c r="D6790">
        <v>595</v>
      </c>
      <c r="E6790" t="s">
        <v>19</v>
      </c>
      <c r="F6790" t="b">
        <v>0</v>
      </c>
      <c r="G6790">
        <v>3.07</v>
      </c>
      <c r="H6790" t="s">
        <v>20</v>
      </c>
      <c r="I6790" t="s">
        <v>15</v>
      </c>
      <c r="J6790">
        <v>570</v>
      </c>
      <c r="K6790">
        <v>6</v>
      </c>
      <c r="L6790" t="s">
        <v>27</v>
      </c>
      <c r="M6790" t="s">
        <v>28</v>
      </c>
      <c r="N6790" t="s">
        <v>18</v>
      </c>
      <c r="O6790">
        <v>0</v>
      </c>
      <c r="P6790">
        <v>0</v>
      </c>
    </row>
    <row r="6791" spans="4:16">
      <c r="D6791">
        <v>596</v>
      </c>
      <c r="E6791" t="s">
        <v>19</v>
      </c>
      <c r="F6791" t="b">
        <v>1</v>
      </c>
      <c r="G6791">
        <v>3.29</v>
      </c>
      <c r="H6791" t="s">
        <v>14</v>
      </c>
      <c r="I6791" t="s">
        <v>23</v>
      </c>
      <c r="J6791">
        <v>630</v>
      </c>
      <c r="K6791">
        <v>5</v>
      </c>
      <c r="L6791" t="s">
        <v>16</v>
      </c>
      <c r="M6791" t="s">
        <v>17</v>
      </c>
      <c r="N6791" t="s">
        <v>18</v>
      </c>
      <c r="O6791">
        <v>0</v>
      </c>
      <c r="P6791">
        <v>75000</v>
      </c>
    </row>
    <row r="6792" spans="4:16">
      <c r="D6792">
        <v>597</v>
      </c>
      <c r="E6792" t="s">
        <v>19</v>
      </c>
      <c r="F6792" t="b">
        <v>0</v>
      </c>
      <c r="G6792">
        <v>3.27</v>
      </c>
      <c r="H6792" t="s">
        <v>25</v>
      </c>
      <c r="I6792" t="s">
        <v>29</v>
      </c>
      <c r="J6792">
        <v>590</v>
      </c>
      <c r="K6792">
        <v>7</v>
      </c>
      <c r="L6792" t="s">
        <v>31</v>
      </c>
      <c r="M6792" t="s">
        <v>28</v>
      </c>
      <c r="N6792" t="s">
        <v>18</v>
      </c>
      <c r="O6792">
        <v>0</v>
      </c>
      <c r="P6792">
        <v>0</v>
      </c>
    </row>
    <row r="6793" spans="4:16">
      <c r="D6793">
        <v>598</v>
      </c>
      <c r="E6793" t="s">
        <v>19</v>
      </c>
      <c r="F6793" t="b">
        <v>1</v>
      </c>
      <c r="G6793">
        <v>3.43</v>
      </c>
      <c r="H6793" t="s">
        <v>20</v>
      </c>
      <c r="I6793" t="s">
        <v>23</v>
      </c>
      <c r="J6793">
        <v>720</v>
      </c>
      <c r="K6793">
        <v>5</v>
      </c>
      <c r="L6793" t="s">
        <v>31</v>
      </c>
      <c r="M6793" t="s">
        <v>17</v>
      </c>
      <c r="N6793" t="s">
        <v>18</v>
      </c>
      <c r="O6793">
        <v>0</v>
      </c>
      <c r="P6793">
        <v>75000</v>
      </c>
    </row>
    <row r="6794" spans="4:16">
      <c r="D6794">
        <v>599</v>
      </c>
      <c r="E6794" t="s">
        <v>19</v>
      </c>
      <c r="F6794" t="b">
        <v>0</v>
      </c>
      <c r="G6794">
        <v>3.15</v>
      </c>
      <c r="H6794" t="s">
        <v>14</v>
      </c>
      <c r="I6794" t="s">
        <v>15</v>
      </c>
      <c r="J6794">
        <v>620</v>
      </c>
      <c r="K6794">
        <v>6</v>
      </c>
      <c r="L6794" t="s">
        <v>38</v>
      </c>
      <c r="M6794" t="s">
        <v>17</v>
      </c>
      <c r="N6794" t="s">
        <v>18</v>
      </c>
      <c r="O6794">
        <v>0</v>
      </c>
      <c r="P6794">
        <v>75000</v>
      </c>
    </row>
    <row r="6795" spans="4:16">
      <c r="D6795">
        <v>600</v>
      </c>
      <c r="E6795" t="s">
        <v>19</v>
      </c>
      <c r="F6795" t="b">
        <v>1</v>
      </c>
      <c r="G6795">
        <v>3.06</v>
      </c>
      <c r="H6795" t="s">
        <v>25</v>
      </c>
      <c r="I6795" t="s">
        <v>23</v>
      </c>
      <c r="J6795">
        <v>650</v>
      </c>
      <c r="K6795">
        <v>5</v>
      </c>
      <c r="L6795" t="s">
        <v>31</v>
      </c>
      <c r="M6795" t="s">
        <v>17</v>
      </c>
      <c r="N6795" t="s">
        <v>18</v>
      </c>
      <c r="O6795">
        <v>0</v>
      </c>
      <c r="P6795">
        <v>75000</v>
      </c>
    </row>
    <row r="6796" spans="4:16">
      <c r="D6796">
        <v>601</v>
      </c>
      <c r="E6796" t="s">
        <v>13</v>
      </c>
      <c r="F6796" t="b">
        <v>1</v>
      </c>
      <c r="G6796">
        <v>3.24</v>
      </c>
      <c r="H6796" t="s">
        <v>25</v>
      </c>
      <c r="I6796" t="s">
        <v>23</v>
      </c>
      <c r="J6796">
        <v>660</v>
      </c>
      <c r="K6796">
        <v>5</v>
      </c>
      <c r="L6796" t="s">
        <v>22</v>
      </c>
      <c r="M6796" t="s">
        <v>17</v>
      </c>
      <c r="N6796" t="s">
        <v>18</v>
      </c>
      <c r="O6796">
        <v>0</v>
      </c>
      <c r="P6796">
        <v>75000</v>
      </c>
    </row>
    <row r="6797" spans="4:16">
      <c r="D6797">
        <v>602</v>
      </c>
      <c r="E6797" t="s">
        <v>13</v>
      </c>
      <c r="F6797" t="b">
        <v>0</v>
      </c>
      <c r="G6797">
        <v>2.98</v>
      </c>
      <c r="H6797" t="s">
        <v>25</v>
      </c>
      <c r="I6797" t="s">
        <v>29</v>
      </c>
      <c r="J6797">
        <v>640</v>
      </c>
      <c r="K6797">
        <v>3</v>
      </c>
      <c r="L6797" t="s">
        <v>30</v>
      </c>
      <c r="M6797" t="s">
        <v>17</v>
      </c>
      <c r="N6797" t="s">
        <v>18</v>
      </c>
      <c r="O6797">
        <v>0</v>
      </c>
      <c r="P6797">
        <v>75000</v>
      </c>
    </row>
    <row r="6798" spans="4:16">
      <c r="D6798">
        <v>603</v>
      </c>
      <c r="E6798" t="s">
        <v>19</v>
      </c>
      <c r="F6798" t="b">
        <v>1</v>
      </c>
      <c r="G6798">
        <v>3.04</v>
      </c>
      <c r="H6798" t="s">
        <v>14</v>
      </c>
      <c r="I6798" t="s">
        <v>23</v>
      </c>
      <c r="J6798">
        <v>610</v>
      </c>
      <c r="K6798">
        <v>7</v>
      </c>
      <c r="L6798" t="s">
        <v>32</v>
      </c>
      <c r="M6798" t="s">
        <v>17</v>
      </c>
      <c r="N6798" t="s">
        <v>18</v>
      </c>
      <c r="O6798">
        <v>0</v>
      </c>
      <c r="P6798">
        <v>75000</v>
      </c>
    </row>
    <row r="6799" spans="4:16">
      <c r="D6799">
        <v>604</v>
      </c>
      <c r="E6799" t="s">
        <v>13</v>
      </c>
      <c r="F6799" t="b">
        <v>0</v>
      </c>
      <c r="G6799">
        <v>3.31</v>
      </c>
      <c r="H6799" t="s">
        <v>25</v>
      </c>
      <c r="I6799" t="s">
        <v>21</v>
      </c>
      <c r="J6799">
        <v>720</v>
      </c>
      <c r="K6799">
        <v>7</v>
      </c>
      <c r="L6799" t="s">
        <v>24</v>
      </c>
      <c r="M6799" t="s">
        <v>17</v>
      </c>
      <c r="N6799" t="s">
        <v>18</v>
      </c>
      <c r="O6799">
        <v>0</v>
      </c>
      <c r="P6799">
        <v>75000</v>
      </c>
    </row>
    <row r="6800" spans="4:16">
      <c r="D6800">
        <v>605</v>
      </c>
      <c r="E6800" t="s">
        <v>13</v>
      </c>
      <c r="F6800" t="b">
        <v>0</v>
      </c>
      <c r="G6800">
        <v>3.25</v>
      </c>
      <c r="H6800" t="s">
        <v>14</v>
      </c>
      <c r="I6800" t="s">
        <v>21</v>
      </c>
      <c r="J6800">
        <v>630</v>
      </c>
      <c r="K6800">
        <v>6</v>
      </c>
      <c r="L6800" t="s">
        <v>27</v>
      </c>
      <c r="M6800" t="s">
        <v>17</v>
      </c>
      <c r="N6800" t="s">
        <v>18</v>
      </c>
      <c r="O6800">
        <v>0</v>
      </c>
      <c r="P6800">
        <v>75000</v>
      </c>
    </row>
    <row r="6801" spans="4:16">
      <c r="D6801">
        <v>606</v>
      </c>
      <c r="E6801" t="s">
        <v>19</v>
      </c>
      <c r="F6801" t="b">
        <v>0</v>
      </c>
      <c r="G6801">
        <v>2.99</v>
      </c>
      <c r="H6801" t="s">
        <v>20</v>
      </c>
      <c r="I6801" t="s">
        <v>29</v>
      </c>
      <c r="J6801">
        <v>630</v>
      </c>
      <c r="K6801">
        <v>5</v>
      </c>
      <c r="L6801" t="s">
        <v>30</v>
      </c>
      <c r="M6801" t="s">
        <v>17</v>
      </c>
      <c r="N6801" t="s">
        <v>18</v>
      </c>
      <c r="O6801">
        <v>0</v>
      </c>
      <c r="P6801">
        <v>75000</v>
      </c>
    </row>
    <row r="6802" spans="4:16">
      <c r="D6802">
        <v>607</v>
      </c>
      <c r="E6802" t="s">
        <v>13</v>
      </c>
      <c r="F6802" t="b">
        <v>1</v>
      </c>
      <c r="G6802">
        <v>3</v>
      </c>
      <c r="H6802" t="s">
        <v>14</v>
      </c>
      <c r="I6802" t="s">
        <v>23</v>
      </c>
      <c r="J6802">
        <v>630</v>
      </c>
      <c r="K6802">
        <v>3</v>
      </c>
      <c r="L6802" t="s">
        <v>27</v>
      </c>
      <c r="M6802" t="s">
        <v>17</v>
      </c>
      <c r="N6802" t="s">
        <v>18</v>
      </c>
      <c r="O6802">
        <v>0</v>
      </c>
      <c r="P6802">
        <v>75000</v>
      </c>
    </row>
    <row r="6803" spans="4:16">
      <c r="D6803">
        <v>608</v>
      </c>
      <c r="E6803" t="s">
        <v>19</v>
      </c>
      <c r="F6803" t="b">
        <v>0</v>
      </c>
      <c r="G6803">
        <v>3.4</v>
      </c>
      <c r="H6803" t="s">
        <v>20</v>
      </c>
      <c r="I6803" t="s">
        <v>26</v>
      </c>
      <c r="J6803">
        <v>660</v>
      </c>
      <c r="K6803">
        <v>5</v>
      </c>
      <c r="L6803" t="s">
        <v>24</v>
      </c>
      <c r="M6803" t="s">
        <v>17</v>
      </c>
      <c r="N6803" t="s">
        <v>18</v>
      </c>
      <c r="O6803">
        <v>0</v>
      </c>
      <c r="P6803">
        <v>75000</v>
      </c>
    </row>
    <row r="6804" spans="4:16">
      <c r="D6804">
        <v>609</v>
      </c>
      <c r="E6804" t="s">
        <v>13</v>
      </c>
      <c r="F6804" t="b">
        <v>0</v>
      </c>
      <c r="G6804">
        <v>3.17</v>
      </c>
      <c r="H6804" t="s">
        <v>14</v>
      </c>
      <c r="I6804" t="s">
        <v>15</v>
      </c>
      <c r="J6804">
        <v>580</v>
      </c>
      <c r="K6804">
        <v>6</v>
      </c>
      <c r="L6804" t="s">
        <v>31</v>
      </c>
      <c r="M6804" t="s">
        <v>28</v>
      </c>
      <c r="N6804" t="s">
        <v>18</v>
      </c>
      <c r="O6804">
        <v>0</v>
      </c>
      <c r="P6804">
        <v>0</v>
      </c>
    </row>
    <row r="6805" spans="4:16">
      <c r="D6805">
        <v>610</v>
      </c>
      <c r="E6805" t="s">
        <v>13</v>
      </c>
      <c r="F6805" t="b">
        <v>0</v>
      </c>
      <c r="G6805">
        <v>3.69</v>
      </c>
      <c r="H6805" t="s">
        <v>25</v>
      </c>
      <c r="I6805" t="s">
        <v>15</v>
      </c>
      <c r="J6805">
        <v>780</v>
      </c>
      <c r="K6805">
        <v>6</v>
      </c>
      <c r="L6805" t="s">
        <v>31</v>
      </c>
      <c r="M6805" t="s">
        <v>17</v>
      </c>
      <c r="N6805" t="s">
        <v>40</v>
      </c>
      <c r="O6805">
        <v>50000</v>
      </c>
      <c r="P6805">
        <v>25000</v>
      </c>
    </row>
    <row r="6806" spans="4:16">
      <c r="D6806">
        <v>611</v>
      </c>
      <c r="E6806" t="s">
        <v>19</v>
      </c>
      <c r="F6806" t="b">
        <v>0</v>
      </c>
      <c r="G6806">
        <v>2.79</v>
      </c>
      <c r="H6806" t="s">
        <v>14</v>
      </c>
      <c r="I6806" t="s">
        <v>15</v>
      </c>
      <c r="J6806">
        <v>600</v>
      </c>
      <c r="K6806">
        <v>5</v>
      </c>
      <c r="L6806" t="s">
        <v>38</v>
      </c>
      <c r="M6806" t="s">
        <v>28</v>
      </c>
      <c r="N6806" t="s">
        <v>18</v>
      </c>
      <c r="O6806">
        <v>0</v>
      </c>
      <c r="P6806">
        <v>0</v>
      </c>
    </row>
    <row r="6807" spans="4:16">
      <c r="D6807">
        <v>612</v>
      </c>
      <c r="E6807" t="s">
        <v>13</v>
      </c>
      <c r="F6807" t="b">
        <v>0</v>
      </c>
      <c r="G6807">
        <v>2.87</v>
      </c>
      <c r="H6807" t="s">
        <v>25</v>
      </c>
      <c r="I6807" t="s">
        <v>15</v>
      </c>
      <c r="J6807">
        <v>570</v>
      </c>
      <c r="K6807">
        <v>5</v>
      </c>
      <c r="L6807" t="s">
        <v>24</v>
      </c>
      <c r="M6807" t="s">
        <v>28</v>
      </c>
      <c r="N6807" t="s">
        <v>18</v>
      </c>
      <c r="O6807">
        <v>0</v>
      </c>
      <c r="P6807">
        <v>0</v>
      </c>
    </row>
    <row r="6808" spans="4:16">
      <c r="D6808">
        <v>613</v>
      </c>
      <c r="E6808" t="s">
        <v>19</v>
      </c>
      <c r="F6808" t="b">
        <v>0</v>
      </c>
      <c r="G6808">
        <v>3.09</v>
      </c>
      <c r="H6808" t="s">
        <v>14</v>
      </c>
      <c r="I6808" t="s">
        <v>29</v>
      </c>
      <c r="J6808">
        <v>640</v>
      </c>
      <c r="K6808">
        <v>5</v>
      </c>
      <c r="L6808" t="s">
        <v>32</v>
      </c>
      <c r="M6808" t="s">
        <v>17</v>
      </c>
      <c r="N6808" t="s">
        <v>18</v>
      </c>
      <c r="O6808">
        <v>0</v>
      </c>
      <c r="P6808">
        <v>75000</v>
      </c>
    </row>
    <row r="6809" spans="4:16">
      <c r="D6809">
        <v>614</v>
      </c>
      <c r="E6809" t="s">
        <v>19</v>
      </c>
      <c r="F6809" t="b">
        <v>0</v>
      </c>
      <c r="G6809">
        <v>3.16</v>
      </c>
      <c r="H6809" t="s">
        <v>25</v>
      </c>
      <c r="I6809" t="s">
        <v>29</v>
      </c>
      <c r="J6809">
        <v>650</v>
      </c>
      <c r="K6809">
        <v>7</v>
      </c>
      <c r="L6809" t="s">
        <v>27</v>
      </c>
      <c r="M6809" t="s">
        <v>17</v>
      </c>
      <c r="N6809" t="s">
        <v>18</v>
      </c>
      <c r="O6809">
        <v>0</v>
      </c>
      <c r="P6809">
        <v>75000</v>
      </c>
    </row>
    <row r="6810" spans="4:16">
      <c r="D6810">
        <v>615</v>
      </c>
      <c r="E6810" t="s">
        <v>13</v>
      </c>
      <c r="F6810" t="b">
        <v>0</v>
      </c>
      <c r="G6810">
        <v>3.22</v>
      </c>
      <c r="H6810" t="s">
        <v>20</v>
      </c>
      <c r="I6810" t="s">
        <v>21</v>
      </c>
      <c r="J6810">
        <v>660</v>
      </c>
      <c r="K6810">
        <v>5</v>
      </c>
      <c r="L6810" t="s">
        <v>24</v>
      </c>
      <c r="M6810" t="s">
        <v>17</v>
      </c>
      <c r="N6810" t="s">
        <v>18</v>
      </c>
      <c r="O6810">
        <v>0</v>
      </c>
      <c r="P6810">
        <v>75000</v>
      </c>
    </row>
    <row r="6811" spans="4:16">
      <c r="D6811">
        <v>616</v>
      </c>
      <c r="E6811" t="s">
        <v>13</v>
      </c>
      <c r="F6811" t="b">
        <v>0</v>
      </c>
      <c r="G6811">
        <v>3.39</v>
      </c>
      <c r="H6811" t="s">
        <v>20</v>
      </c>
      <c r="I6811" t="s">
        <v>21</v>
      </c>
      <c r="J6811">
        <v>650</v>
      </c>
      <c r="K6811">
        <v>5</v>
      </c>
      <c r="L6811" t="s">
        <v>32</v>
      </c>
      <c r="M6811" t="s">
        <v>17</v>
      </c>
      <c r="N6811" t="s">
        <v>18</v>
      </c>
      <c r="O6811">
        <v>0</v>
      </c>
      <c r="P6811">
        <v>75000</v>
      </c>
    </row>
    <row r="6812" spans="4:16">
      <c r="D6812">
        <v>617</v>
      </c>
      <c r="E6812" t="s">
        <v>19</v>
      </c>
      <c r="F6812" t="b">
        <v>1</v>
      </c>
      <c r="G6812">
        <v>3.46</v>
      </c>
      <c r="H6812" t="s">
        <v>20</v>
      </c>
      <c r="I6812" t="s">
        <v>23</v>
      </c>
      <c r="J6812">
        <v>680</v>
      </c>
      <c r="K6812">
        <v>5</v>
      </c>
      <c r="L6812" t="s">
        <v>24</v>
      </c>
      <c r="M6812" t="s">
        <v>17</v>
      </c>
      <c r="N6812" t="s">
        <v>18</v>
      </c>
      <c r="O6812">
        <v>0</v>
      </c>
      <c r="P6812">
        <v>75000</v>
      </c>
    </row>
    <row r="6813" spans="4:16">
      <c r="D6813">
        <v>618</v>
      </c>
      <c r="E6813" t="s">
        <v>19</v>
      </c>
      <c r="F6813" t="b">
        <v>0</v>
      </c>
      <c r="G6813">
        <v>3.2</v>
      </c>
      <c r="H6813" t="s">
        <v>14</v>
      </c>
      <c r="I6813" t="s">
        <v>21</v>
      </c>
      <c r="J6813">
        <v>670</v>
      </c>
      <c r="K6813">
        <v>5</v>
      </c>
      <c r="L6813" t="s">
        <v>27</v>
      </c>
      <c r="M6813" t="s">
        <v>17</v>
      </c>
      <c r="N6813" t="s">
        <v>18</v>
      </c>
      <c r="O6813">
        <v>0</v>
      </c>
      <c r="P6813">
        <v>75000</v>
      </c>
    </row>
    <row r="6814" spans="4:16">
      <c r="D6814">
        <v>619</v>
      </c>
      <c r="E6814" t="s">
        <v>19</v>
      </c>
      <c r="F6814" t="b">
        <v>0</v>
      </c>
      <c r="G6814">
        <v>2.88</v>
      </c>
      <c r="H6814" t="s">
        <v>14</v>
      </c>
      <c r="I6814" t="s">
        <v>30</v>
      </c>
      <c r="J6814">
        <v>570</v>
      </c>
      <c r="K6814">
        <v>5</v>
      </c>
      <c r="L6814" t="s">
        <v>33</v>
      </c>
      <c r="M6814" t="s">
        <v>28</v>
      </c>
      <c r="N6814" t="s">
        <v>18</v>
      </c>
      <c r="O6814">
        <v>0</v>
      </c>
      <c r="P6814">
        <v>0</v>
      </c>
    </row>
    <row r="6815" spans="4:16">
      <c r="D6815">
        <v>620</v>
      </c>
      <c r="E6815" t="s">
        <v>19</v>
      </c>
      <c r="F6815" t="b">
        <v>0</v>
      </c>
      <c r="G6815">
        <v>3.51</v>
      </c>
      <c r="H6815" t="s">
        <v>14</v>
      </c>
      <c r="I6815" t="s">
        <v>15</v>
      </c>
      <c r="J6815">
        <v>700</v>
      </c>
      <c r="K6815">
        <v>4</v>
      </c>
      <c r="L6815" t="s">
        <v>27</v>
      </c>
      <c r="M6815" t="s">
        <v>17</v>
      </c>
      <c r="N6815" t="s">
        <v>18</v>
      </c>
      <c r="O6815">
        <v>0</v>
      </c>
      <c r="P6815">
        <v>75000</v>
      </c>
    </row>
    <row r="6816" spans="4:16">
      <c r="D6816">
        <v>621</v>
      </c>
      <c r="E6816" t="s">
        <v>19</v>
      </c>
      <c r="F6816" t="b">
        <v>0</v>
      </c>
      <c r="G6816">
        <v>3.25</v>
      </c>
      <c r="H6816" t="s">
        <v>14</v>
      </c>
      <c r="I6816" t="s">
        <v>30</v>
      </c>
      <c r="J6816">
        <v>640</v>
      </c>
      <c r="K6816">
        <v>5</v>
      </c>
      <c r="L6816" t="s">
        <v>24</v>
      </c>
      <c r="M6816" t="s">
        <v>17</v>
      </c>
      <c r="N6816" t="s">
        <v>18</v>
      </c>
      <c r="O6816">
        <v>0</v>
      </c>
      <c r="P6816">
        <v>75000</v>
      </c>
    </row>
    <row r="6817" spans="4:16">
      <c r="D6817">
        <v>622</v>
      </c>
      <c r="E6817" t="s">
        <v>13</v>
      </c>
      <c r="F6817" t="b">
        <v>0</v>
      </c>
      <c r="G6817">
        <v>3.4</v>
      </c>
      <c r="H6817" t="s">
        <v>14</v>
      </c>
      <c r="I6817" t="s">
        <v>26</v>
      </c>
      <c r="J6817">
        <v>780</v>
      </c>
      <c r="K6817">
        <v>5</v>
      </c>
      <c r="L6817" t="s">
        <v>24</v>
      </c>
      <c r="M6817" t="s">
        <v>17</v>
      </c>
      <c r="N6817" t="s">
        <v>18</v>
      </c>
      <c r="O6817">
        <v>0</v>
      </c>
      <c r="P6817">
        <v>75000</v>
      </c>
    </row>
    <row r="6818" spans="4:16">
      <c r="D6818">
        <v>623</v>
      </c>
      <c r="E6818" t="s">
        <v>19</v>
      </c>
      <c r="F6818" t="b">
        <v>0</v>
      </c>
      <c r="G6818">
        <v>3.2</v>
      </c>
      <c r="H6818" t="s">
        <v>25</v>
      </c>
      <c r="I6818" t="s">
        <v>21</v>
      </c>
      <c r="J6818">
        <v>670</v>
      </c>
      <c r="K6818">
        <v>4</v>
      </c>
      <c r="L6818" t="s">
        <v>37</v>
      </c>
      <c r="M6818" t="s">
        <v>17</v>
      </c>
      <c r="N6818" t="s">
        <v>18</v>
      </c>
      <c r="O6818">
        <v>0</v>
      </c>
      <c r="P6818">
        <v>75000</v>
      </c>
    </row>
    <row r="6819" spans="4:16">
      <c r="D6819">
        <v>624</v>
      </c>
      <c r="E6819" t="s">
        <v>19</v>
      </c>
      <c r="F6819" t="b">
        <v>0</v>
      </c>
      <c r="G6819">
        <v>2.95</v>
      </c>
      <c r="H6819" t="s">
        <v>25</v>
      </c>
      <c r="I6819" t="s">
        <v>21</v>
      </c>
      <c r="J6819">
        <v>570</v>
      </c>
      <c r="K6819">
        <v>6</v>
      </c>
      <c r="L6819" t="s">
        <v>27</v>
      </c>
      <c r="M6819" t="s">
        <v>28</v>
      </c>
      <c r="N6819" t="s">
        <v>18</v>
      </c>
      <c r="O6819">
        <v>0</v>
      </c>
      <c r="P6819">
        <v>0</v>
      </c>
    </row>
    <row r="6820" spans="4:16">
      <c r="D6820">
        <v>625</v>
      </c>
      <c r="E6820" t="s">
        <v>19</v>
      </c>
      <c r="F6820" t="b">
        <v>1</v>
      </c>
      <c r="G6820">
        <v>3.33</v>
      </c>
      <c r="H6820" t="s">
        <v>20</v>
      </c>
      <c r="I6820" t="s">
        <v>23</v>
      </c>
      <c r="J6820">
        <v>710</v>
      </c>
      <c r="K6820">
        <v>7</v>
      </c>
      <c r="L6820" t="s">
        <v>33</v>
      </c>
      <c r="M6820" t="s">
        <v>17</v>
      </c>
      <c r="N6820" t="s">
        <v>18</v>
      </c>
      <c r="O6820">
        <v>0</v>
      </c>
      <c r="P6820">
        <v>75000</v>
      </c>
    </row>
    <row r="6821" spans="4:16">
      <c r="D6821">
        <v>626</v>
      </c>
      <c r="E6821" t="s">
        <v>13</v>
      </c>
      <c r="F6821" t="b">
        <v>1</v>
      </c>
      <c r="G6821">
        <v>3.07</v>
      </c>
      <c r="H6821" t="s">
        <v>25</v>
      </c>
      <c r="I6821" t="s">
        <v>23</v>
      </c>
      <c r="J6821">
        <v>640</v>
      </c>
      <c r="K6821">
        <v>6</v>
      </c>
      <c r="L6821" t="s">
        <v>38</v>
      </c>
      <c r="M6821" t="s">
        <v>17</v>
      </c>
      <c r="N6821" t="s">
        <v>18</v>
      </c>
      <c r="O6821">
        <v>0</v>
      </c>
      <c r="P6821">
        <v>75000</v>
      </c>
    </row>
    <row r="6822" spans="4:16">
      <c r="D6822">
        <v>627</v>
      </c>
      <c r="E6822" t="s">
        <v>19</v>
      </c>
      <c r="F6822" t="b">
        <v>1</v>
      </c>
      <c r="G6822">
        <v>3.12</v>
      </c>
      <c r="H6822" t="s">
        <v>20</v>
      </c>
      <c r="I6822" t="s">
        <v>23</v>
      </c>
      <c r="J6822">
        <v>720</v>
      </c>
      <c r="K6822">
        <v>4</v>
      </c>
      <c r="L6822" t="s">
        <v>24</v>
      </c>
      <c r="M6822" t="s">
        <v>17</v>
      </c>
      <c r="N6822" t="s">
        <v>18</v>
      </c>
      <c r="O6822">
        <v>0</v>
      </c>
      <c r="P6822">
        <v>75000</v>
      </c>
    </row>
    <row r="6823" spans="4:16">
      <c r="D6823">
        <v>628</v>
      </c>
      <c r="E6823" t="s">
        <v>19</v>
      </c>
      <c r="F6823" t="b">
        <v>0</v>
      </c>
      <c r="G6823">
        <v>3.18</v>
      </c>
      <c r="H6823" t="s">
        <v>14</v>
      </c>
      <c r="I6823" t="s">
        <v>26</v>
      </c>
      <c r="J6823">
        <v>570</v>
      </c>
      <c r="K6823">
        <v>5</v>
      </c>
      <c r="L6823" t="s">
        <v>33</v>
      </c>
      <c r="M6823" t="s">
        <v>28</v>
      </c>
      <c r="N6823" t="s">
        <v>18</v>
      </c>
      <c r="O6823">
        <v>0</v>
      </c>
      <c r="P6823">
        <v>0</v>
      </c>
    </row>
    <row r="6824" spans="4:16">
      <c r="D6824">
        <v>629</v>
      </c>
      <c r="E6824" t="s">
        <v>19</v>
      </c>
      <c r="F6824" t="b">
        <v>0</v>
      </c>
      <c r="G6824">
        <v>3.11</v>
      </c>
      <c r="H6824" t="s">
        <v>20</v>
      </c>
      <c r="I6824" t="s">
        <v>15</v>
      </c>
      <c r="J6824">
        <v>610</v>
      </c>
      <c r="K6824">
        <v>6</v>
      </c>
      <c r="L6824" t="s">
        <v>39</v>
      </c>
      <c r="M6824" t="s">
        <v>17</v>
      </c>
      <c r="N6824" t="s">
        <v>18</v>
      </c>
      <c r="O6824">
        <v>0</v>
      </c>
      <c r="P6824">
        <v>75000</v>
      </c>
    </row>
    <row r="6825" spans="4:16">
      <c r="D6825">
        <v>630</v>
      </c>
      <c r="E6825" t="s">
        <v>19</v>
      </c>
      <c r="F6825" t="b">
        <v>0</v>
      </c>
      <c r="G6825">
        <v>3.11</v>
      </c>
      <c r="H6825" t="s">
        <v>25</v>
      </c>
      <c r="I6825" t="s">
        <v>21</v>
      </c>
      <c r="J6825">
        <v>570</v>
      </c>
      <c r="K6825">
        <v>5</v>
      </c>
      <c r="L6825" t="s">
        <v>34</v>
      </c>
      <c r="M6825" t="s">
        <v>28</v>
      </c>
      <c r="N6825" t="s">
        <v>18</v>
      </c>
      <c r="O6825">
        <v>0</v>
      </c>
      <c r="P6825">
        <v>0</v>
      </c>
    </row>
    <row r="6826" spans="4:16">
      <c r="D6826">
        <v>631</v>
      </c>
      <c r="E6826" t="s">
        <v>19</v>
      </c>
      <c r="F6826" t="b">
        <v>0</v>
      </c>
      <c r="G6826">
        <v>2.99</v>
      </c>
      <c r="H6826" t="s">
        <v>20</v>
      </c>
      <c r="I6826" t="s">
        <v>29</v>
      </c>
      <c r="J6826">
        <v>580</v>
      </c>
      <c r="K6826">
        <v>3</v>
      </c>
      <c r="L6826" t="s">
        <v>27</v>
      </c>
      <c r="M6826" t="s">
        <v>28</v>
      </c>
      <c r="N6826" t="s">
        <v>18</v>
      </c>
      <c r="O6826">
        <v>0</v>
      </c>
      <c r="P6826">
        <v>0</v>
      </c>
    </row>
    <row r="6827" spans="4:16">
      <c r="D6827">
        <v>632</v>
      </c>
      <c r="E6827" t="s">
        <v>19</v>
      </c>
      <c r="F6827" t="b">
        <v>1</v>
      </c>
      <c r="G6827">
        <v>3.38</v>
      </c>
      <c r="H6827" t="s">
        <v>14</v>
      </c>
      <c r="I6827" t="s">
        <v>23</v>
      </c>
      <c r="J6827">
        <v>740</v>
      </c>
      <c r="K6827">
        <v>6</v>
      </c>
      <c r="L6827" t="s">
        <v>30</v>
      </c>
      <c r="M6827" t="s">
        <v>17</v>
      </c>
      <c r="N6827" t="s">
        <v>18</v>
      </c>
      <c r="O6827">
        <v>0</v>
      </c>
      <c r="P6827">
        <v>75000</v>
      </c>
    </row>
    <row r="6828" spans="4:16">
      <c r="D6828">
        <v>633</v>
      </c>
      <c r="E6828" t="s">
        <v>13</v>
      </c>
      <c r="F6828" t="b">
        <v>0</v>
      </c>
      <c r="G6828">
        <v>3.08</v>
      </c>
      <c r="H6828" t="s">
        <v>20</v>
      </c>
      <c r="I6828" t="s">
        <v>26</v>
      </c>
      <c r="J6828">
        <v>600</v>
      </c>
      <c r="K6828">
        <v>5</v>
      </c>
      <c r="L6828" t="s">
        <v>33</v>
      </c>
      <c r="M6828" t="s">
        <v>28</v>
      </c>
      <c r="N6828" t="s">
        <v>18</v>
      </c>
      <c r="O6828">
        <v>0</v>
      </c>
      <c r="P6828">
        <v>0</v>
      </c>
    </row>
    <row r="6829" spans="4:16">
      <c r="D6829">
        <v>634</v>
      </c>
      <c r="E6829" t="s">
        <v>19</v>
      </c>
      <c r="F6829" t="b">
        <v>0</v>
      </c>
      <c r="G6829">
        <v>3.45</v>
      </c>
      <c r="H6829" t="s">
        <v>25</v>
      </c>
      <c r="I6829" t="s">
        <v>15</v>
      </c>
      <c r="J6829">
        <v>650</v>
      </c>
      <c r="K6829">
        <v>4</v>
      </c>
      <c r="L6829" t="s">
        <v>36</v>
      </c>
      <c r="M6829" t="s">
        <v>17</v>
      </c>
      <c r="N6829" t="s">
        <v>18</v>
      </c>
      <c r="O6829">
        <v>0</v>
      </c>
      <c r="P6829">
        <v>75000</v>
      </c>
    </row>
    <row r="6830" spans="4:16">
      <c r="D6830">
        <v>635</v>
      </c>
      <c r="E6830" t="s">
        <v>19</v>
      </c>
      <c r="F6830" t="b">
        <v>0</v>
      </c>
      <c r="G6830">
        <v>3.51</v>
      </c>
      <c r="H6830" t="s">
        <v>20</v>
      </c>
      <c r="I6830" t="s">
        <v>29</v>
      </c>
      <c r="J6830">
        <v>750</v>
      </c>
      <c r="K6830">
        <v>6</v>
      </c>
      <c r="L6830" t="s">
        <v>24</v>
      </c>
      <c r="M6830" t="s">
        <v>17</v>
      </c>
      <c r="N6830" t="s">
        <v>40</v>
      </c>
      <c r="O6830">
        <v>50000</v>
      </c>
      <c r="P6830">
        <v>25000</v>
      </c>
    </row>
    <row r="6831" spans="4:16">
      <c r="D6831">
        <v>636</v>
      </c>
      <c r="E6831" t="s">
        <v>19</v>
      </c>
      <c r="F6831" t="b">
        <v>1</v>
      </c>
      <c r="G6831">
        <v>3.29</v>
      </c>
      <c r="H6831" t="s">
        <v>20</v>
      </c>
      <c r="I6831" t="s">
        <v>23</v>
      </c>
      <c r="J6831">
        <v>690</v>
      </c>
      <c r="K6831">
        <v>4</v>
      </c>
      <c r="L6831" t="s">
        <v>32</v>
      </c>
      <c r="M6831" t="s">
        <v>17</v>
      </c>
      <c r="N6831" t="s">
        <v>18</v>
      </c>
      <c r="O6831">
        <v>0</v>
      </c>
      <c r="P6831">
        <v>75000</v>
      </c>
    </row>
    <row r="6832" spans="4:16">
      <c r="D6832">
        <v>637</v>
      </c>
      <c r="E6832" t="s">
        <v>19</v>
      </c>
      <c r="F6832" t="b">
        <v>0</v>
      </c>
      <c r="G6832">
        <v>3.4</v>
      </c>
      <c r="H6832" t="s">
        <v>25</v>
      </c>
      <c r="I6832" t="s">
        <v>26</v>
      </c>
      <c r="J6832">
        <v>700</v>
      </c>
      <c r="K6832">
        <v>5</v>
      </c>
      <c r="L6832" t="s">
        <v>31</v>
      </c>
      <c r="M6832" t="s">
        <v>17</v>
      </c>
      <c r="N6832" t="s">
        <v>18</v>
      </c>
      <c r="O6832">
        <v>0</v>
      </c>
      <c r="P6832">
        <v>75000</v>
      </c>
    </row>
    <row r="6833" spans="4:16">
      <c r="D6833">
        <v>638</v>
      </c>
      <c r="E6833" t="s">
        <v>19</v>
      </c>
      <c r="F6833" t="b">
        <v>1</v>
      </c>
      <c r="G6833">
        <v>3.36</v>
      </c>
      <c r="H6833" t="s">
        <v>25</v>
      </c>
      <c r="I6833" t="s">
        <v>23</v>
      </c>
      <c r="J6833">
        <v>690</v>
      </c>
      <c r="K6833">
        <v>3</v>
      </c>
      <c r="L6833" t="s">
        <v>27</v>
      </c>
      <c r="M6833" t="s">
        <v>17</v>
      </c>
      <c r="N6833" t="s">
        <v>18</v>
      </c>
      <c r="O6833">
        <v>0</v>
      </c>
      <c r="P6833">
        <v>75000</v>
      </c>
    </row>
    <row r="6834" spans="4:16">
      <c r="D6834">
        <v>639</v>
      </c>
      <c r="E6834" t="s">
        <v>19</v>
      </c>
      <c r="F6834" t="b">
        <v>1</v>
      </c>
      <c r="G6834">
        <v>3.45</v>
      </c>
      <c r="H6834" t="s">
        <v>20</v>
      </c>
      <c r="I6834" t="s">
        <v>23</v>
      </c>
      <c r="J6834">
        <v>650</v>
      </c>
      <c r="K6834">
        <v>5</v>
      </c>
      <c r="L6834" t="s">
        <v>16</v>
      </c>
      <c r="M6834" t="s">
        <v>17</v>
      </c>
      <c r="N6834" t="s">
        <v>18</v>
      </c>
      <c r="O6834">
        <v>0</v>
      </c>
      <c r="P6834">
        <v>75000</v>
      </c>
    </row>
    <row r="6835" spans="4:16">
      <c r="D6835">
        <v>640</v>
      </c>
      <c r="E6835" t="s">
        <v>19</v>
      </c>
      <c r="F6835" t="b">
        <v>0</v>
      </c>
      <c r="G6835">
        <v>3.48</v>
      </c>
      <c r="H6835" t="s">
        <v>25</v>
      </c>
      <c r="I6835" t="s">
        <v>15</v>
      </c>
      <c r="J6835">
        <v>780</v>
      </c>
      <c r="K6835">
        <v>6</v>
      </c>
      <c r="L6835" t="s">
        <v>33</v>
      </c>
      <c r="M6835" t="s">
        <v>17</v>
      </c>
      <c r="N6835" t="s">
        <v>18</v>
      </c>
      <c r="O6835">
        <v>0</v>
      </c>
      <c r="P6835">
        <v>75000</v>
      </c>
    </row>
    <row r="6836" spans="4:16">
      <c r="D6836">
        <v>641</v>
      </c>
      <c r="E6836" t="s">
        <v>13</v>
      </c>
      <c r="F6836" t="b">
        <v>1</v>
      </c>
      <c r="G6836">
        <v>3.14</v>
      </c>
      <c r="H6836" t="s">
        <v>14</v>
      </c>
      <c r="I6836" t="s">
        <v>23</v>
      </c>
      <c r="J6836">
        <v>590</v>
      </c>
      <c r="K6836">
        <v>5</v>
      </c>
      <c r="L6836" t="s">
        <v>32</v>
      </c>
      <c r="M6836" t="s">
        <v>28</v>
      </c>
      <c r="N6836" t="s">
        <v>18</v>
      </c>
      <c r="O6836">
        <v>0</v>
      </c>
      <c r="P6836">
        <v>0</v>
      </c>
    </row>
    <row r="6837" spans="4:16">
      <c r="D6837">
        <v>642</v>
      </c>
      <c r="E6837" t="s">
        <v>19</v>
      </c>
      <c r="F6837" t="b">
        <v>1</v>
      </c>
      <c r="G6837">
        <v>3.34</v>
      </c>
      <c r="H6837" t="s">
        <v>14</v>
      </c>
      <c r="I6837" t="s">
        <v>23</v>
      </c>
      <c r="J6837">
        <v>660</v>
      </c>
      <c r="K6837">
        <v>5</v>
      </c>
      <c r="L6837" t="s">
        <v>27</v>
      </c>
      <c r="M6837" t="s">
        <v>17</v>
      </c>
      <c r="N6837" t="s">
        <v>18</v>
      </c>
      <c r="O6837">
        <v>0</v>
      </c>
      <c r="P6837">
        <v>75000</v>
      </c>
    </row>
    <row r="6838" spans="4:16">
      <c r="D6838">
        <v>643</v>
      </c>
      <c r="E6838" t="s">
        <v>13</v>
      </c>
      <c r="F6838" t="b">
        <v>0</v>
      </c>
      <c r="G6838">
        <v>3.43</v>
      </c>
      <c r="H6838" t="s">
        <v>20</v>
      </c>
      <c r="I6838" t="s">
        <v>21</v>
      </c>
      <c r="J6838">
        <v>630</v>
      </c>
      <c r="K6838">
        <v>4</v>
      </c>
      <c r="L6838" t="s">
        <v>37</v>
      </c>
      <c r="M6838" t="s">
        <v>17</v>
      </c>
      <c r="N6838" t="s">
        <v>18</v>
      </c>
      <c r="O6838">
        <v>0</v>
      </c>
      <c r="P6838">
        <v>75000</v>
      </c>
    </row>
    <row r="6839" spans="4:16">
      <c r="D6839">
        <v>644</v>
      </c>
      <c r="E6839" t="s">
        <v>19</v>
      </c>
      <c r="F6839" t="b">
        <v>0</v>
      </c>
      <c r="G6839">
        <v>3.14</v>
      </c>
      <c r="H6839" t="s">
        <v>25</v>
      </c>
      <c r="I6839" t="s">
        <v>29</v>
      </c>
      <c r="J6839">
        <v>720</v>
      </c>
      <c r="K6839">
        <v>6</v>
      </c>
      <c r="L6839" t="s">
        <v>24</v>
      </c>
      <c r="M6839" t="s">
        <v>17</v>
      </c>
      <c r="N6839" t="s">
        <v>18</v>
      </c>
      <c r="O6839">
        <v>0</v>
      </c>
      <c r="P6839">
        <v>75000</v>
      </c>
    </row>
    <row r="6840" spans="4:16">
      <c r="D6840">
        <v>645</v>
      </c>
      <c r="E6840" t="s">
        <v>19</v>
      </c>
      <c r="F6840" t="b">
        <v>1</v>
      </c>
      <c r="G6840">
        <v>3.19</v>
      </c>
      <c r="H6840" t="s">
        <v>14</v>
      </c>
      <c r="I6840" t="s">
        <v>23</v>
      </c>
      <c r="J6840">
        <v>670</v>
      </c>
      <c r="K6840">
        <v>5</v>
      </c>
      <c r="L6840" t="s">
        <v>16</v>
      </c>
      <c r="M6840" t="s">
        <v>17</v>
      </c>
      <c r="N6840" t="s">
        <v>18</v>
      </c>
      <c r="O6840">
        <v>0</v>
      </c>
      <c r="P6840">
        <v>75000</v>
      </c>
    </row>
    <row r="6841" spans="4:16">
      <c r="D6841">
        <v>646</v>
      </c>
      <c r="E6841" t="s">
        <v>19</v>
      </c>
      <c r="F6841" t="b">
        <v>1</v>
      </c>
      <c r="G6841">
        <v>3</v>
      </c>
      <c r="H6841" t="s">
        <v>14</v>
      </c>
      <c r="I6841" t="s">
        <v>23</v>
      </c>
      <c r="J6841">
        <v>620</v>
      </c>
      <c r="K6841">
        <v>5</v>
      </c>
      <c r="L6841" t="s">
        <v>24</v>
      </c>
      <c r="M6841" t="s">
        <v>17</v>
      </c>
      <c r="N6841" t="s">
        <v>18</v>
      </c>
      <c r="O6841">
        <v>0</v>
      </c>
      <c r="P6841">
        <v>75000</v>
      </c>
    </row>
    <row r="6842" spans="4:16">
      <c r="D6842">
        <v>647</v>
      </c>
      <c r="E6842" t="s">
        <v>19</v>
      </c>
      <c r="F6842" t="b">
        <v>0</v>
      </c>
      <c r="G6842">
        <v>3.24</v>
      </c>
      <c r="H6842" t="s">
        <v>14</v>
      </c>
      <c r="I6842" t="s">
        <v>15</v>
      </c>
      <c r="J6842">
        <v>640</v>
      </c>
      <c r="K6842">
        <v>4</v>
      </c>
      <c r="L6842" t="s">
        <v>31</v>
      </c>
      <c r="M6842" t="s">
        <v>17</v>
      </c>
      <c r="N6842" t="s">
        <v>18</v>
      </c>
      <c r="O6842">
        <v>0</v>
      </c>
      <c r="P6842">
        <v>75000</v>
      </c>
    </row>
    <row r="6843" spans="4:16">
      <c r="D6843">
        <v>648</v>
      </c>
      <c r="E6843" t="s">
        <v>13</v>
      </c>
      <c r="F6843" t="b">
        <v>1</v>
      </c>
      <c r="G6843">
        <v>3.12</v>
      </c>
      <c r="H6843" t="s">
        <v>20</v>
      </c>
      <c r="I6843" t="s">
        <v>23</v>
      </c>
      <c r="J6843">
        <v>690</v>
      </c>
      <c r="K6843">
        <v>6</v>
      </c>
      <c r="L6843" t="s">
        <v>32</v>
      </c>
      <c r="M6843" t="s">
        <v>17</v>
      </c>
      <c r="N6843" t="s">
        <v>18</v>
      </c>
      <c r="O6843">
        <v>0</v>
      </c>
      <c r="P6843">
        <v>75000</v>
      </c>
    </row>
    <row r="6844" spans="4:16">
      <c r="D6844">
        <v>649</v>
      </c>
      <c r="E6844" t="s">
        <v>19</v>
      </c>
      <c r="F6844" t="b">
        <v>0</v>
      </c>
      <c r="G6844">
        <v>3.37</v>
      </c>
      <c r="H6844" t="s">
        <v>14</v>
      </c>
      <c r="I6844" t="s">
        <v>15</v>
      </c>
      <c r="J6844">
        <v>680</v>
      </c>
      <c r="K6844">
        <v>4</v>
      </c>
      <c r="L6844" t="s">
        <v>24</v>
      </c>
      <c r="M6844" t="s">
        <v>17</v>
      </c>
      <c r="N6844" t="s">
        <v>18</v>
      </c>
      <c r="O6844">
        <v>0</v>
      </c>
      <c r="P6844">
        <v>75000</v>
      </c>
    </row>
    <row r="6845" spans="4:16">
      <c r="D6845">
        <v>650</v>
      </c>
      <c r="E6845" t="s">
        <v>19</v>
      </c>
      <c r="F6845" t="b">
        <v>0</v>
      </c>
      <c r="G6845">
        <v>3.39</v>
      </c>
      <c r="H6845" t="s">
        <v>20</v>
      </c>
      <c r="I6845" t="s">
        <v>15</v>
      </c>
      <c r="J6845">
        <v>690</v>
      </c>
      <c r="K6845">
        <v>6</v>
      </c>
      <c r="L6845" t="s">
        <v>34</v>
      </c>
      <c r="M6845" t="s">
        <v>17</v>
      </c>
      <c r="N6845" t="s">
        <v>18</v>
      </c>
      <c r="O6845">
        <v>0</v>
      </c>
      <c r="P6845">
        <v>75000</v>
      </c>
    </row>
    <row r="6846" spans="4:16">
      <c r="D6846">
        <v>651</v>
      </c>
      <c r="E6846" t="s">
        <v>19</v>
      </c>
      <c r="F6846" t="b">
        <v>0</v>
      </c>
      <c r="G6846">
        <v>3.32</v>
      </c>
      <c r="H6846" t="s">
        <v>14</v>
      </c>
      <c r="I6846" t="s">
        <v>21</v>
      </c>
      <c r="J6846">
        <v>610</v>
      </c>
      <c r="K6846">
        <v>6</v>
      </c>
      <c r="L6846" t="s">
        <v>27</v>
      </c>
      <c r="M6846" t="s">
        <v>17</v>
      </c>
      <c r="N6846" t="s">
        <v>18</v>
      </c>
      <c r="O6846">
        <v>0</v>
      </c>
      <c r="P6846">
        <v>75000</v>
      </c>
    </row>
    <row r="6847" spans="4:16">
      <c r="D6847">
        <v>652</v>
      </c>
      <c r="E6847" t="s">
        <v>19</v>
      </c>
      <c r="F6847" t="b">
        <v>1</v>
      </c>
      <c r="G6847">
        <v>3.33</v>
      </c>
      <c r="H6847" t="s">
        <v>14</v>
      </c>
      <c r="I6847" t="s">
        <v>23</v>
      </c>
      <c r="J6847">
        <v>690</v>
      </c>
      <c r="K6847">
        <v>3</v>
      </c>
      <c r="L6847" t="s">
        <v>27</v>
      </c>
      <c r="M6847" t="s">
        <v>17</v>
      </c>
      <c r="N6847" t="s">
        <v>18</v>
      </c>
      <c r="O6847">
        <v>0</v>
      </c>
      <c r="P6847">
        <v>75000</v>
      </c>
    </row>
    <row r="6848" spans="4:16">
      <c r="D6848">
        <v>653</v>
      </c>
      <c r="E6848" t="s">
        <v>19</v>
      </c>
      <c r="F6848" t="b">
        <v>1</v>
      </c>
      <c r="G6848">
        <v>3.29</v>
      </c>
      <c r="H6848" t="s">
        <v>25</v>
      </c>
      <c r="I6848" t="s">
        <v>23</v>
      </c>
      <c r="J6848">
        <v>620</v>
      </c>
      <c r="K6848">
        <v>4</v>
      </c>
      <c r="L6848" t="s">
        <v>27</v>
      </c>
      <c r="M6848" t="s">
        <v>17</v>
      </c>
      <c r="N6848" t="s">
        <v>18</v>
      </c>
      <c r="O6848">
        <v>0</v>
      </c>
      <c r="P6848">
        <v>75000</v>
      </c>
    </row>
    <row r="6849" spans="4:16">
      <c r="D6849">
        <v>654</v>
      </c>
      <c r="E6849" t="s">
        <v>13</v>
      </c>
      <c r="F6849" t="b">
        <v>1</v>
      </c>
      <c r="G6849">
        <v>3.23</v>
      </c>
      <c r="H6849" t="s">
        <v>14</v>
      </c>
      <c r="I6849" t="s">
        <v>23</v>
      </c>
      <c r="J6849">
        <v>640</v>
      </c>
      <c r="K6849">
        <v>4</v>
      </c>
      <c r="L6849" t="s">
        <v>27</v>
      </c>
      <c r="M6849" t="s">
        <v>17</v>
      </c>
      <c r="N6849" t="s">
        <v>18</v>
      </c>
      <c r="O6849">
        <v>0</v>
      </c>
      <c r="P6849">
        <v>75000</v>
      </c>
    </row>
    <row r="6850" spans="4:16">
      <c r="D6850">
        <v>655</v>
      </c>
      <c r="E6850" t="s">
        <v>19</v>
      </c>
      <c r="F6850" t="b">
        <v>1</v>
      </c>
      <c r="G6850">
        <v>3.12</v>
      </c>
      <c r="H6850" t="s">
        <v>20</v>
      </c>
      <c r="I6850" t="s">
        <v>23</v>
      </c>
      <c r="J6850">
        <v>630</v>
      </c>
      <c r="K6850">
        <v>5</v>
      </c>
      <c r="L6850" t="s">
        <v>16</v>
      </c>
      <c r="M6850" t="s">
        <v>17</v>
      </c>
      <c r="N6850" t="s">
        <v>18</v>
      </c>
      <c r="O6850">
        <v>0</v>
      </c>
      <c r="P6850">
        <v>75000</v>
      </c>
    </row>
    <row r="6851" spans="4:16">
      <c r="D6851">
        <v>656</v>
      </c>
      <c r="E6851" t="s">
        <v>19</v>
      </c>
      <c r="F6851" t="b">
        <v>1</v>
      </c>
      <c r="G6851">
        <v>3.24</v>
      </c>
      <c r="H6851" t="s">
        <v>20</v>
      </c>
      <c r="I6851" t="s">
        <v>23</v>
      </c>
      <c r="J6851">
        <v>610</v>
      </c>
      <c r="K6851">
        <v>6</v>
      </c>
      <c r="L6851" t="s">
        <v>27</v>
      </c>
      <c r="M6851" t="s">
        <v>17</v>
      </c>
      <c r="N6851" t="s">
        <v>18</v>
      </c>
      <c r="O6851">
        <v>0</v>
      </c>
      <c r="P6851">
        <v>75000</v>
      </c>
    </row>
    <row r="6852" spans="4:16">
      <c r="D6852">
        <v>657</v>
      </c>
      <c r="E6852" t="s">
        <v>13</v>
      </c>
      <c r="F6852" t="b">
        <v>0</v>
      </c>
      <c r="G6852">
        <v>3.37</v>
      </c>
      <c r="H6852" t="s">
        <v>20</v>
      </c>
      <c r="I6852" t="s">
        <v>15</v>
      </c>
      <c r="J6852">
        <v>670</v>
      </c>
      <c r="K6852">
        <v>4</v>
      </c>
      <c r="L6852" t="s">
        <v>24</v>
      </c>
      <c r="M6852" t="s">
        <v>17</v>
      </c>
      <c r="N6852" t="s">
        <v>18</v>
      </c>
      <c r="O6852">
        <v>0</v>
      </c>
      <c r="P6852">
        <v>75000</v>
      </c>
    </row>
    <row r="6853" spans="4:16">
      <c r="D6853">
        <v>658</v>
      </c>
      <c r="E6853" t="s">
        <v>13</v>
      </c>
      <c r="F6853" t="b">
        <v>0</v>
      </c>
      <c r="G6853">
        <v>3.17</v>
      </c>
      <c r="H6853" t="s">
        <v>14</v>
      </c>
      <c r="I6853" t="s">
        <v>30</v>
      </c>
      <c r="J6853">
        <v>570</v>
      </c>
      <c r="K6853">
        <v>6</v>
      </c>
      <c r="L6853" t="s">
        <v>30</v>
      </c>
      <c r="M6853" t="s">
        <v>28</v>
      </c>
      <c r="N6853" t="s">
        <v>18</v>
      </c>
      <c r="O6853">
        <v>0</v>
      </c>
      <c r="P6853">
        <v>0</v>
      </c>
    </row>
    <row r="6854" spans="4:16">
      <c r="D6854">
        <v>659</v>
      </c>
      <c r="E6854" t="s">
        <v>19</v>
      </c>
      <c r="F6854" t="b">
        <v>0</v>
      </c>
      <c r="G6854">
        <v>3.12</v>
      </c>
      <c r="H6854" t="s">
        <v>20</v>
      </c>
      <c r="I6854" t="s">
        <v>30</v>
      </c>
      <c r="J6854">
        <v>680</v>
      </c>
      <c r="K6854">
        <v>6</v>
      </c>
      <c r="L6854" t="s">
        <v>24</v>
      </c>
      <c r="M6854" t="s">
        <v>17</v>
      </c>
      <c r="N6854" t="s">
        <v>18</v>
      </c>
      <c r="O6854">
        <v>0</v>
      </c>
      <c r="P6854">
        <v>75000</v>
      </c>
    </row>
    <row r="6855" spans="4:16">
      <c r="D6855">
        <v>660</v>
      </c>
      <c r="E6855" t="s">
        <v>19</v>
      </c>
      <c r="F6855" t="b">
        <v>1</v>
      </c>
      <c r="G6855">
        <v>3.21</v>
      </c>
      <c r="H6855" t="s">
        <v>20</v>
      </c>
      <c r="I6855" t="s">
        <v>23</v>
      </c>
      <c r="J6855">
        <v>660</v>
      </c>
      <c r="K6855">
        <v>5</v>
      </c>
      <c r="L6855" t="s">
        <v>16</v>
      </c>
      <c r="M6855" t="s">
        <v>17</v>
      </c>
      <c r="N6855" t="s">
        <v>18</v>
      </c>
      <c r="O6855">
        <v>0</v>
      </c>
      <c r="P6855">
        <v>75000</v>
      </c>
    </row>
    <row r="6856" spans="4:16">
      <c r="D6856">
        <v>661</v>
      </c>
      <c r="E6856" t="s">
        <v>19</v>
      </c>
      <c r="F6856" t="b">
        <v>0</v>
      </c>
      <c r="G6856">
        <v>3</v>
      </c>
      <c r="H6856" t="s">
        <v>14</v>
      </c>
      <c r="I6856" t="s">
        <v>29</v>
      </c>
      <c r="J6856">
        <v>600</v>
      </c>
      <c r="K6856">
        <v>5</v>
      </c>
      <c r="L6856" t="s">
        <v>16</v>
      </c>
      <c r="M6856" t="s">
        <v>28</v>
      </c>
      <c r="N6856" t="s">
        <v>18</v>
      </c>
      <c r="O6856">
        <v>0</v>
      </c>
      <c r="P6856">
        <v>0</v>
      </c>
    </row>
    <row r="6857" spans="4:16">
      <c r="D6857">
        <v>662</v>
      </c>
      <c r="E6857" t="s">
        <v>19</v>
      </c>
      <c r="F6857" t="b">
        <v>0</v>
      </c>
      <c r="G6857">
        <v>3.07</v>
      </c>
      <c r="H6857" t="s">
        <v>14</v>
      </c>
      <c r="I6857" t="s">
        <v>15</v>
      </c>
      <c r="J6857">
        <v>600</v>
      </c>
      <c r="K6857">
        <v>6</v>
      </c>
      <c r="L6857" t="s">
        <v>32</v>
      </c>
      <c r="M6857" t="s">
        <v>28</v>
      </c>
      <c r="N6857" t="s">
        <v>18</v>
      </c>
      <c r="O6857">
        <v>0</v>
      </c>
      <c r="P6857">
        <v>0</v>
      </c>
    </row>
    <row r="6858" spans="4:16">
      <c r="D6858">
        <v>663</v>
      </c>
      <c r="E6858" t="s">
        <v>13</v>
      </c>
      <c r="F6858" t="b">
        <v>1</v>
      </c>
      <c r="G6858">
        <v>3.23</v>
      </c>
      <c r="H6858" t="s">
        <v>25</v>
      </c>
      <c r="I6858" t="s">
        <v>23</v>
      </c>
      <c r="J6858">
        <v>650</v>
      </c>
      <c r="K6858">
        <v>4</v>
      </c>
      <c r="L6858" t="s">
        <v>16</v>
      </c>
      <c r="M6858" t="s">
        <v>17</v>
      </c>
      <c r="N6858" t="s">
        <v>18</v>
      </c>
      <c r="O6858">
        <v>0</v>
      </c>
      <c r="P6858">
        <v>75000</v>
      </c>
    </row>
    <row r="6859" spans="4:16">
      <c r="D6859">
        <v>664</v>
      </c>
      <c r="E6859" t="s">
        <v>19</v>
      </c>
      <c r="F6859" t="b">
        <v>0</v>
      </c>
      <c r="G6859">
        <v>3.19</v>
      </c>
      <c r="H6859" t="s">
        <v>25</v>
      </c>
      <c r="I6859" t="s">
        <v>29</v>
      </c>
      <c r="J6859">
        <v>680</v>
      </c>
      <c r="K6859">
        <v>5</v>
      </c>
      <c r="L6859" t="s">
        <v>16</v>
      </c>
      <c r="M6859" t="s">
        <v>17</v>
      </c>
      <c r="N6859" t="s">
        <v>18</v>
      </c>
      <c r="O6859">
        <v>0</v>
      </c>
      <c r="P6859">
        <v>75000</v>
      </c>
    </row>
    <row r="6860" spans="4:16">
      <c r="D6860">
        <v>665</v>
      </c>
      <c r="E6860" t="s">
        <v>19</v>
      </c>
      <c r="F6860" t="b">
        <v>1</v>
      </c>
      <c r="G6860">
        <v>3.32</v>
      </c>
      <c r="H6860" t="s">
        <v>25</v>
      </c>
      <c r="I6860" t="s">
        <v>23</v>
      </c>
      <c r="J6860">
        <v>710</v>
      </c>
      <c r="K6860">
        <v>5</v>
      </c>
      <c r="L6860" t="s">
        <v>16</v>
      </c>
      <c r="M6860" t="s">
        <v>17</v>
      </c>
      <c r="N6860" t="s">
        <v>18</v>
      </c>
      <c r="O6860">
        <v>0</v>
      </c>
      <c r="P6860">
        <v>75000</v>
      </c>
    </row>
    <row r="6861" spans="4:16">
      <c r="D6861">
        <v>666</v>
      </c>
      <c r="E6861" t="s">
        <v>13</v>
      </c>
      <c r="F6861" t="b">
        <v>1</v>
      </c>
      <c r="G6861">
        <v>3.11</v>
      </c>
      <c r="H6861" t="s">
        <v>25</v>
      </c>
      <c r="I6861" t="s">
        <v>23</v>
      </c>
      <c r="J6861">
        <v>650</v>
      </c>
      <c r="K6861">
        <v>4</v>
      </c>
      <c r="L6861" t="s">
        <v>24</v>
      </c>
      <c r="M6861" t="s">
        <v>17</v>
      </c>
      <c r="N6861" t="s">
        <v>18</v>
      </c>
      <c r="O6861">
        <v>0</v>
      </c>
      <c r="P6861">
        <v>75000</v>
      </c>
    </row>
    <row r="6862" spans="4:16">
      <c r="D6862">
        <v>667</v>
      </c>
      <c r="E6862" t="s">
        <v>13</v>
      </c>
      <c r="F6862" t="b">
        <v>1</v>
      </c>
      <c r="G6862">
        <v>3.21</v>
      </c>
      <c r="H6862" t="s">
        <v>25</v>
      </c>
      <c r="I6862" t="s">
        <v>23</v>
      </c>
      <c r="J6862">
        <v>630</v>
      </c>
      <c r="K6862">
        <v>4</v>
      </c>
      <c r="L6862" t="s">
        <v>32</v>
      </c>
      <c r="M6862" t="s">
        <v>17</v>
      </c>
      <c r="N6862" t="s">
        <v>18</v>
      </c>
      <c r="O6862">
        <v>0</v>
      </c>
      <c r="P6862">
        <v>75000</v>
      </c>
    </row>
    <row r="6863" spans="4:16">
      <c r="D6863">
        <v>668</v>
      </c>
      <c r="E6863" t="s">
        <v>19</v>
      </c>
      <c r="F6863" t="b">
        <v>0</v>
      </c>
      <c r="G6863">
        <v>3.28</v>
      </c>
      <c r="H6863" t="s">
        <v>25</v>
      </c>
      <c r="I6863" t="s">
        <v>15</v>
      </c>
      <c r="J6863">
        <v>590</v>
      </c>
      <c r="K6863">
        <v>7</v>
      </c>
      <c r="L6863" t="s">
        <v>22</v>
      </c>
      <c r="M6863" t="s">
        <v>28</v>
      </c>
      <c r="N6863" t="s">
        <v>18</v>
      </c>
      <c r="O6863">
        <v>0</v>
      </c>
      <c r="P6863">
        <v>0</v>
      </c>
    </row>
    <row r="6864" spans="4:16">
      <c r="D6864">
        <v>669</v>
      </c>
      <c r="E6864" t="s">
        <v>19</v>
      </c>
      <c r="F6864" t="b">
        <v>0</v>
      </c>
      <c r="G6864">
        <v>3.41</v>
      </c>
      <c r="H6864" t="s">
        <v>14</v>
      </c>
      <c r="I6864" t="s">
        <v>21</v>
      </c>
      <c r="J6864">
        <v>710</v>
      </c>
      <c r="K6864">
        <v>6</v>
      </c>
      <c r="L6864" t="s">
        <v>33</v>
      </c>
      <c r="M6864" t="s">
        <v>17</v>
      </c>
      <c r="N6864" t="s">
        <v>18</v>
      </c>
      <c r="O6864">
        <v>0</v>
      </c>
      <c r="P6864">
        <v>75000</v>
      </c>
    </row>
    <row r="6865" spans="4:16">
      <c r="D6865">
        <v>670</v>
      </c>
      <c r="E6865" t="s">
        <v>19</v>
      </c>
      <c r="F6865" t="b">
        <v>1</v>
      </c>
      <c r="G6865">
        <v>3.38</v>
      </c>
      <c r="H6865" t="s">
        <v>25</v>
      </c>
      <c r="I6865" t="s">
        <v>23</v>
      </c>
      <c r="J6865">
        <v>630</v>
      </c>
      <c r="K6865">
        <v>5</v>
      </c>
      <c r="L6865" t="s">
        <v>27</v>
      </c>
      <c r="M6865" t="s">
        <v>17</v>
      </c>
      <c r="N6865" t="s">
        <v>18</v>
      </c>
      <c r="O6865">
        <v>0</v>
      </c>
      <c r="P6865">
        <v>75000</v>
      </c>
    </row>
    <row r="6866" spans="4:16">
      <c r="D6866">
        <v>671</v>
      </c>
      <c r="E6866" t="s">
        <v>19</v>
      </c>
      <c r="F6866" t="b">
        <v>0</v>
      </c>
      <c r="G6866">
        <v>3.26</v>
      </c>
      <c r="H6866" t="s">
        <v>14</v>
      </c>
      <c r="I6866" t="s">
        <v>29</v>
      </c>
      <c r="J6866">
        <v>610</v>
      </c>
      <c r="K6866">
        <v>5</v>
      </c>
      <c r="L6866" t="s">
        <v>33</v>
      </c>
      <c r="M6866" t="s">
        <v>17</v>
      </c>
      <c r="N6866" t="s">
        <v>18</v>
      </c>
      <c r="O6866">
        <v>0</v>
      </c>
      <c r="P6866">
        <v>75000</v>
      </c>
    </row>
    <row r="6867" spans="4:16">
      <c r="D6867">
        <v>672</v>
      </c>
      <c r="E6867" t="s">
        <v>19</v>
      </c>
      <c r="F6867" t="b">
        <v>0</v>
      </c>
      <c r="G6867">
        <v>3.65</v>
      </c>
      <c r="H6867" t="s">
        <v>25</v>
      </c>
      <c r="I6867" t="s">
        <v>26</v>
      </c>
      <c r="J6867">
        <v>710</v>
      </c>
      <c r="K6867">
        <v>6</v>
      </c>
      <c r="L6867" t="s">
        <v>16</v>
      </c>
      <c r="M6867" t="s">
        <v>17</v>
      </c>
      <c r="N6867" t="s">
        <v>18</v>
      </c>
      <c r="O6867">
        <v>0</v>
      </c>
      <c r="P6867">
        <v>75000</v>
      </c>
    </row>
    <row r="6868" spans="4:16">
      <c r="D6868">
        <v>673</v>
      </c>
      <c r="E6868" t="s">
        <v>19</v>
      </c>
      <c r="F6868" t="b">
        <v>0</v>
      </c>
      <c r="G6868">
        <v>3.27</v>
      </c>
      <c r="H6868" t="s">
        <v>25</v>
      </c>
      <c r="I6868" t="s">
        <v>29</v>
      </c>
      <c r="J6868">
        <v>650</v>
      </c>
      <c r="K6868">
        <v>4</v>
      </c>
      <c r="L6868" t="s">
        <v>35</v>
      </c>
      <c r="M6868" t="s">
        <v>17</v>
      </c>
      <c r="N6868" t="s">
        <v>18</v>
      </c>
      <c r="O6868">
        <v>0</v>
      </c>
      <c r="P6868">
        <v>75000</v>
      </c>
    </row>
    <row r="6869" spans="4:16">
      <c r="D6869">
        <v>674</v>
      </c>
      <c r="E6869" t="s">
        <v>19</v>
      </c>
      <c r="F6869" t="b">
        <v>0</v>
      </c>
      <c r="G6869">
        <v>3.42</v>
      </c>
      <c r="H6869" t="s">
        <v>14</v>
      </c>
      <c r="I6869" t="s">
        <v>30</v>
      </c>
      <c r="J6869">
        <v>690</v>
      </c>
      <c r="K6869">
        <v>5</v>
      </c>
      <c r="L6869" t="s">
        <v>32</v>
      </c>
      <c r="M6869" t="s">
        <v>17</v>
      </c>
      <c r="N6869" t="s">
        <v>18</v>
      </c>
      <c r="O6869">
        <v>0</v>
      </c>
      <c r="P6869">
        <v>75000</v>
      </c>
    </row>
    <row r="6870" spans="4:16">
      <c r="D6870">
        <v>675</v>
      </c>
      <c r="E6870" t="s">
        <v>19</v>
      </c>
      <c r="F6870" t="b">
        <v>0</v>
      </c>
      <c r="G6870">
        <v>3.43</v>
      </c>
      <c r="H6870" t="s">
        <v>14</v>
      </c>
      <c r="I6870" t="s">
        <v>21</v>
      </c>
      <c r="J6870">
        <v>740</v>
      </c>
      <c r="K6870">
        <v>4</v>
      </c>
      <c r="L6870" t="s">
        <v>16</v>
      </c>
      <c r="M6870" t="s">
        <v>17</v>
      </c>
      <c r="N6870" t="s">
        <v>18</v>
      </c>
      <c r="O6870">
        <v>0</v>
      </c>
      <c r="P6870">
        <v>75000</v>
      </c>
    </row>
    <row r="6871" spans="4:16">
      <c r="D6871">
        <v>676</v>
      </c>
      <c r="E6871" t="s">
        <v>19</v>
      </c>
      <c r="F6871" t="b">
        <v>0</v>
      </c>
      <c r="G6871">
        <v>3.22</v>
      </c>
      <c r="H6871" t="s">
        <v>25</v>
      </c>
      <c r="I6871" t="s">
        <v>26</v>
      </c>
      <c r="J6871">
        <v>690</v>
      </c>
      <c r="K6871">
        <v>3</v>
      </c>
      <c r="L6871" t="s">
        <v>22</v>
      </c>
      <c r="M6871" t="s">
        <v>17</v>
      </c>
      <c r="N6871" t="s">
        <v>18</v>
      </c>
      <c r="O6871">
        <v>0</v>
      </c>
      <c r="P6871">
        <v>75000</v>
      </c>
    </row>
    <row r="6872" spans="4:16">
      <c r="D6872">
        <v>677</v>
      </c>
      <c r="E6872" t="s">
        <v>13</v>
      </c>
      <c r="F6872" t="b">
        <v>0</v>
      </c>
      <c r="G6872">
        <v>3.03</v>
      </c>
      <c r="H6872" t="s">
        <v>20</v>
      </c>
      <c r="I6872" t="s">
        <v>21</v>
      </c>
      <c r="J6872">
        <v>570</v>
      </c>
      <c r="K6872">
        <v>7</v>
      </c>
      <c r="L6872" t="s">
        <v>27</v>
      </c>
      <c r="M6872" t="s">
        <v>28</v>
      </c>
      <c r="N6872" t="s">
        <v>18</v>
      </c>
      <c r="O6872">
        <v>0</v>
      </c>
      <c r="P6872">
        <v>0</v>
      </c>
    </row>
    <row r="6873" spans="4:16">
      <c r="D6873">
        <v>678</v>
      </c>
      <c r="E6873" t="s">
        <v>13</v>
      </c>
      <c r="F6873" t="b">
        <v>0</v>
      </c>
      <c r="G6873">
        <v>3.45</v>
      </c>
      <c r="H6873" t="s">
        <v>20</v>
      </c>
      <c r="I6873" t="s">
        <v>29</v>
      </c>
      <c r="J6873">
        <v>690</v>
      </c>
      <c r="K6873">
        <v>4</v>
      </c>
      <c r="L6873" t="s">
        <v>27</v>
      </c>
      <c r="M6873" t="s">
        <v>17</v>
      </c>
      <c r="N6873" t="s">
        <v>18</v>
      </c>
      <c r="O6873">
        <v>0</v>
      </c>
      <c r="P6873">
        <v>75000</v>
      </c>
    </row>
    <row r="6874" spans="4:16">
      <c r="D6874">
        <v>679</v>
      </c>
      <c r="E6874" t="s">
        <v>13</v>
      </c>
      <c r="F6874" t="b">
        <v>1</v>
      </c>
      <c r="G6874">
        <v>3.26</v>
      </c>
      <c r="H6874" t="s">
        <v>25</v>
      </c>
      <c r="I6874" t="s">
        <v>23</v>
      </c>
      <c r="J6874">
        <v>700</v>
      </c>
      <c r="K6874">
        <v>3</v>
      </c>
      <c r="L6874" t="s">
        <v>30</v>
      </c>
      <c r="M6874" t="s">
        <v>17</v>
      </c>
      <c r="N6874" t="s">
        <v>18</v>
      </c>
      <c r="O6874">
        <v>0</v>
      </c>
      <c r="P6874">
        <v>75000</v>
      </c>
    </row>
    <row r="6875" spans="4:16">
      <c r="D6875">
        <v>680</v>
      </c>
      <c r="E6875" t="s">
        <v>19</v>
      </c>
      <c r="F6875" t="b">
        <v>0</v>
      </c>
      <c r="G6875">
        <v>3.21</v>
      </c>
      <c r="H6875" t="s">
        <v>25</v>
      </c>
      <c r="I6875" t="s">
        <v>29</v>
      </c>
      <c r="J6875">
        <v>640</v>
      </c>
      <c r="K6875">
        <v>6</v>
      </c>
      <c r="L6875" t="s">
        <v>31</v>
      </c>
      <c r="M6875" t="s">
        <v>17</v>
      </c>
      <c r="N6875" t="s">
        <v>18</v>
      </c>
      <c r="O6875">
        <v>0</v>
      </c>
      <c r="P6875">
        <v>75000</v>
      </c>
    </row>
    <row r="6876" spans="4:16">
      <c r="D6876">
        <v>681</v>
      </c>
      <c r="E6876" t="s">
        <v>13</v>
      </c>
      <c r="F6876" t="b">
        <v>1</v>
      </c>
      <c r="G6876">
        <v>3.34</v>
      </c>
      <c r="H6876" t="s">
        <v>25</v>
      </c>
      <c r="I6876" t="s">
        <v>23</v>
      </c>
      <c r="J6876">
        <v>700</v>
      </c>
      <c r="K6876">
        <v>5</v>
      </c>
      <c r="L6876" t="s">
        <v>27</v>
      </c>
      <c r="M6876" t="s">
        <v>17</v>
      </c>
      <c r="N6876" t="s">
        <v>18</v>
      </c>
      <c r="O6876">
        <v>0</v>
      </c>
      <c r="P6876">
        <v>75000</v>
      </c>
    </row>
    <row r="6877" spans="4:16">
      <c r="D6877">
        <v>682</v>
      </c>
      <c r="E6877" t="s">
        <v>19</v>
      </c>
      <c r="F6877" t="b">
        <v>0</v>
      </c>
      <c r="G6877">
        <v>3.26</v>
      </c>
      <c r="H6877" t="s">
        <v>14</v>
      </c>
      <c r="I6877" t="s">
        <v>29</v>
      </c>
      <c r="J6877">
        <v>740</v>
      </c>
      <c r="K6877">
        <v>6</v>
      </c>
      <c r="L6877" t="s">
        <v>27</v>
      </c>
      <c r="M6877" t="s">
        <v>17</v>
      </c>
      <c r="N6877" t="s">
        <v>18</v>
      </c>
      <c r="O6877">
        <v>0</v>
      </c>
      <c r="P6877">
        <v>75000</v>
      </c>
    </row>
    <row r="6878" spans="4:16">
      <c r="D6878">
        <v>683</v>
      </c>
      <c r="E6878" t="s">
        <v>13</v>
      </c>
      <c r="F6878" t="b">
        <v>0</v>
      </c>
      <c r="G6878">
        <v>3.37</v>
      </c>
      <c r="H6878" t="s">
        <v>20</v>
      </c>
      <c r="I6878" t="s">
        <v>21</v>
      </c>
      <c r="J6878">
        <v>650</v>
      </c>
      <c r="K6878">
        <v>4</v>
      </c>
      <c r="L6878" t="s">
        <v>24</v>
      </c>
      <c r="M6878" t="s">
        <v>17</v>
      </c>
      <c r="N6878" t="s">
        <v>18</v>
      </c>
      <c r="O6878">
        <v>0</v>
      </c>
      <c r="P6878">
        <v>75000</v>
      </c>
    </row>
    <row r="6879" spans="4:16">
      <c r="D6879">
        <v>684</v>
      </c>
      <c r="E6879" t="s">
        <v>19</v>
      </c>
      <c r="F6879" t="b">
        <v>0</v>
      </c>
      <c r="G6879">
        <v>3.36</v>
      </c>
      <c r="H6879" t="s">
        <v>20</v>
      </c>
      <c r="I6879" t="s">
        <v>29</v>
      </c>
      <c r="J6879">
        <v>630</v>
      </c>
      <c r="K6879">
        <v>6</v>
      </c>
      <c r="L6879" t="s">
        <v>24</v>
      </c>
      <c r="M6879" t="s">
        <v>17</v>
      </c>
      <c r="N6879" t="s">
        <v>18</v>
      </c>
      <c r="O6879">
        <v>0</v>
      </c>
      <c r="P6879">
        <v>75000</v>
      </c>
    </row>
    <row r="6880" spans="4:16">
      <c r="D6880">
        <v>685</v>
      </c>
      <c r="E6880" t="s">
        <v>19</v>
      </c>
      <c r="F6880" t="b">
        <v>0</v>
      </c>
      <c r="G6880">
        <v>3.34</v>
      </c>
      <c r="H6880" t="s">
        <v>14</v>
      </c>
      <c r="I6880" t="s">
        <v>29</v>
      </c>
      <c r="J6880">
        <v>680</v>
      </c>
      <c r="K6880">
        <v>5</v>
      </c>
      <c r="L6880" t="s">
        <v>16</v>
      </c>
      <c r="M6880" t="s">
        <v>17</v>
      </c>
      <c r="N6880" t="s">
        <v>18</v>
      </c>
      <c r="O6880">
        <v>0</v>
      </c>
      <c r="P6880">
        <v>75000</v>
      </c>
    </row>
    <row r="6881" spans="4:16">
      <c r="D6881">
        <v>686</v>
      </c>
      <c r="E6881" t="s">
        <v>13</v>
      </c>
      <c r="F6881" t="b">
        <v>0</v>
      </c>
      <c r="G6881">
        <v>3.58</v>
      </c>
      <c r="H6881" t="s">
        <v>14</v>
      </c>
      <c r="I6881" t="s">
        <v>30</v>
      </c>
      <c r="J6881">
        <v>780</v>
      </c>
      <c r="K6881">
        <v>5</v>
      </c>
      <c r="L6881" t="s">
        <v>24</v>
      </c>
      <c r="M6881" t="s">
        <v>17</v>
      </c>
      <c r="N6881" t="s">
        <v>40</v>
      </c>
      <c r="O6881">
        <v>50000</v>
      </c>
      <c r="P6881">
        <v>25000</v>
      </c>
    </row>
    <row r="6882" spans="4:16">
      <c r="D6882">
        <v>687</v>
      </c>
      <c r="E6882" t="s">
        <v>19</v>
      </c>
      <c r="F6882" t="b">
        <v>0</v>
      </c>
      <c r="G6882">
        <v>3.3</v>
      </c>
      <c r="H6882" t="s">
        <v>25</v>
      </c>
      <c r="I6882" t="s">
        <v>15</v>
      </c>
      <c r="J6882">
        <v>600</v>
      </c>
      <c r="K6882">
        <v>6</v>
      </c>
      <c r="L6882" t="s">
        <v>33</v>
      </c>
      <c r="M6882" t="s">
        <v>28</v>
      </c>
      <c r="N6882" t="s">
        <v>18</v>
      </c>
      <c r="O6882">
        <v>0</v>
      </c>
      <c r="P6882">
        <v>0</v>
      </c>
    </row>
    <row r="6883" spans="4:16">
      <c r="D6883">
        <v>688</v>
      </c>
      <c r="E6883" t="s">
        <v>19</v>
      </c>
      <c r="F6883" t="b">
        <v>0</v>
      </c>
      <c r="G6883">
        <v>3.1</v>
      </c>
      <c r="H6883" t="s">
        <v>20</v>
      </c>
      <c r="I6883" t="s">
        <v>26</v>
      </c>
      <c r="J6883">
        <v>570</v>
      </c>
      <c r="K6883">
        <v>4</v>
      </c>
      <c r="L6883" t="s">
        <v>27</v>
      </c>
      <c r="M6883" t="s">
        <v>28</v>
      </c>
      <c r="N6883" t="s">
        <v>18</v>
      </c>
      <c r="O6883">
        <v>0</v>
      </c>
      <c r="P6883">
        <v>0</v>
      </c>
    </row>
    <row r="6884" spans="4:16">
      <c r="D6884">
        <v>689</v>
      </c>
      <c r="E6884" t="s">
        <v>19</v>
      </c>
      <c r="F6884" t="b">
        <v>1</v>
      </c>
      <c r="G6884">
        <v>3.15</v>
      </c>
      <c r="H6884" t="s">
        <v>14</v>
      </c>
      <c r="I6884" t="s">
        <v>23</v>
      </c>
      <c r="J6884">
        <v>640</v>
      </c>
      <c r="K6884">
        <v>6</v>
      </c>
      <c r="L6884" t="s">
        <v>27</v>
      </c>
      <c r="M6884" t="s">
        <v>17</v>
      </c>
      <c r="N6884" t="s">
        <v>18</v>
      </c>
      <c r="O6884">
        <v>0</v>
      </c>
      <c r="P6884">
        <v>75000</v>
      </c>
    </row>
    <row r="6885" spans="4:16">
      <c r="D6885">
        <v>690</v>
      </c>
      <c r="E6885" t="s">
        <v>19</v>
      </c>
      <c r="F6885" t="b">
        <v>0</v>
      </c>
      <c r="G6885">
        <v>3.3</v>
      </c>
      <c r="H6885" t="s">
        <v>20</v>
      </c>
      <c r="I6885" t="s">
        <v>29</v>
      </c>
      <c r="J6885">
        <v>680</v>
      </c>
      <c r="K6885">
        <v>6</v>
      </c>
      <c r="L6885" t="s">
        <v>33</v>
      </c>
      <c r="M6885" t="s">
        <v>17</v>
      </c>
      <c r="N6885" t="s">
        <v>18</v>
      </c>
      <c r="O6885">
        <v>0</v>
      </c>
      <c r="P6885">
        <v>75000</v>
      </c>
    </row>
    <row r="6886" spans="4:16">
      <c r="D6886">
        <v>691</v>
      </c>
      <c r="E6886" t="s">
        <v>19</v>
      </c>
      <c r="F6886" t="b">
        <v>1</v>
      </c>
      <c r="G6886">
        <v>3.49</v>
      </c>
      <c r="H6886" t="s">
        <v>14</v>
      </c>
      <c r="I6886" t="s">
        <v>23</v>
      </c>
      <c r="J6886">
        <v>680</v>
      </c>
      <c r="K6886">
        <v>4</v>
      </c>
      <c r="L6886" t="s">
        <v>27</v>
      </c>
      <c r="M6886" t="s">
        <v>17</v>
      </c>
      <c r="N6886" t="s">
        <v>18</v>
      </c>
      <c r="O6886">
        <v>0</v>
      </c>
      <c r="P6886">
        <v>75000</v>
      </c>
    </row>
    <row r="6887" spans="4:16">
      <c r="D6887">
        <v>692</v>
      </c>
      <c r="E6887" t="s">
        <v>19</v>
      </c>
      <c r="F6887" t="b">
        <v>1</v>
      </c>
      <c r="G6887">
        <v>3.15</v>
      </c>
      <c r="H6887" t="s">
        <v>20</v>
      </c>
      <c r="I6887" t="s">
        <v>23</v>
      </c>
      <c r="J6887">
        <v>610</v>
      </c>
      <c r="K6887">
        <v>5</v>
      </c>
      <c r="L6887" t="s">
        <v>27</v>
      </c>
      <c r="M6887" t="s">
        <v>17</v>
      </c>
      <c r="N6887" t="s">
        <v>18</v>
      </c>
      <c r="O6887">
        <v>0</v>
      </c>
      <c r="P6887">
        <v>75000</v>
      </c>
    </row>
    <row r="6888" spans="4:16">
      <c r="D6888">
        <v>693</v>
      </c>
      <c r="E6888" t="s">
        <v>19</v>
      </c>
      <c r="F6888" t="b">
        <v>1</v>
      </c>
      <c r="G6888">
        <v>3.26</v>
      </c>
      <c r="H6888" t="s">
        <v>14</v>
      </c>
      <c r="I6888" t="s">
        <v>23</v>
      </c>
      <c r="J6888">
        <v>650</v>
      </c>
      <c r="K6888">
        <v>4</v>
      </c>
      <c r="L6888" t="s">
        <v>24</v>
      </c>
      <c r="M6888" t="s">
        <v>17</v>
      </c>
      <c r="N6888" t="s">
        <v>18</v>
      </c>
      <c r="O6888">
        <v>0</v>
      </c>
      <c r="P6888">
        <v>75000</v>
      </c>
    </row>
    <row r="6889" spans="4:16">
      <c r="D6889">
        <v>694</v>
      </c>
      <c r="E6889" t="s">
        <v>19</v>
      </c>
      <c r="F6889" t="b">
        <v>1</v>
      </c>
      <c r="G6889">
        <v>2.96</v>
      </c>
      <c r="H6889" t="s">
        <v>20</v>
      </c>
      <c r="I6889" t="s">
        <v>23</v>
      </c>
      <c r="J6889">
        <v>590</v>
      </c>
      <c r="K6889">
        <v>5</v>
      </c>
      <c r="L6889" t="s">
        <v>30</v>
      </c>
      <c r="M6889" t="s">
        <v>28</v>
      </c>
      <c r="N6889" t="s">
        <v>18</v>
      </c>
      <c r="O6889">
        <v>0</v>
      </c>
      <c r="P6889">
        <v>0</v>
      </c>
    </row>
    <row r="6890" spans="4:16">
      <c r="D6890">
        <v>695</v>
      </c>
      <c r="E6890" t="s">
        <v>19</v>
      </c>
      <c r="F6890" t="b">
        <v>1</v>
      </c>
      <c r="G6890">
        <v>3.38</v>
      </c>
      <c r="H6890" t="s">
        <v>14</v>
      </c>
      <c r="I6890" t="s">
        <v>23</v>
      </c>
      <c r="J6890">
        <v>650</v>
      </c>
      <c r="K6890">
        <v>6</v>
      </c>
      <c r="L6890" t="s">
        <v>39</v>
      </c>
      <c r="M6890" t="s">
        <v>17</v>
      </c>
      <c r="N6890" t="s">
        <v>18</v>
      </c>
      <c r="O6890">
        <v>0</v>
      </c>
      <c r="P6890">
        <v>75000</v>
      </c>
    </row>
    <row r="6891" spans="4:16">
      <c r="D6891">
        <v>696</v>
      </c>
      <c r="E6891" t="s">
        <v>19</v>
      </c>
      <c r="F6891" t="b">
        <v>0</v>
      </c>
      <c r="G6891">
        <v>3.32</v>
      </c>
      <c r="H6891" t="s">
        <v>20</v>
      </c>
      <c r="I6891" t="s">
        <v>26</v>
      </c>
      <c r="J6891">
        <v>650</v>
      </c>
      <c r="K6891">
        <v>5</v>
      </c>
      <c r="L6891" t="s">
        <v>33</v>
      </c>
      <c r="M6891" t="s">
        <v>17</v>
      </c>
      <c r="N6891" t="s">
        <v>18</v>
      </c>
      <c r="O6891">
        <v>0</v>
      </c>
      <c r="P6891">
        <v>75000</v>
      </c>
    </row>
    <row r="6892" spans="4:16">
      <c r="D6892">
        <v>697</v>
      </c>
      <c r="E6892" t="s">
        <v>13</v>
      </c>
      <c r="F6892" t="b">
        <v>0</v>
      </c>
      <c r="G6892">
        <v>3.36</v>
      </c>
      <c r="H6892" t="s">
        <v>20</v>
      </c>
      <c r="I6892" t="s">
        <v>29</v>
      </c>
      <c r="J6892">
        <v>640</v>
      </c>
      <c r="K6892">
        <v>5</v>
      </c>
      <c r="L6892" t="s">
        <v>32</v>
      </c>
      <c r="M6892" t="s">
        <v>17</v>
      </c>
      <c r="N6892" t="s">
        <v>18</v>
      </c>
      <c r="O6892">
        <v>0</v>
      </c>
      <c r="P6892">
        <v>75000</v>
      </c>
    </row>
    <row r="6893" spans="4:16">
      <c r="D6893">
        <v>698</v>
      </c>
      <c r="E6893" t="s">
        <v>19</v>
      </c>
      <c r="F6893" t="b">
        <v>1</v>
      </c>
      <c r="G6893">
        <v>3.19</v>
      </c>
      <c r="H6893" t="s">
        <v>14</v>
      </c>
      <c r="I6893" t="s">
        <v>23</v>
      </c>
      <c r="J6893">
        <v>650</v>
      </c>
      <c r="K6893">
        <v>4</v>
      </c>
      <c r="L6893" t="s">
        <v>27</v>
      </c>
      <c r="M6893" t="s">
        <v>17</v>
      </c>
      <c r="N6893" t="s">
        <v>18</v>
      </c>
      <c r="O6893">
        <v>0</v>
      </c>
      <c r="P6893">
        <v>75000</v>
      </c>
    </row>
    <row r="6894" spans="4:16">
      <c r="D6894">
        <v>699</v>
      </c>
      <c r="E6894" t="s">
        <v>19</v>
      </c>
      <c r="F6894" t="b">
        <v>0</v>
      </c>
      <c r="G6894">
        <v>3.27</v>
      </c>
      <c r="H6894" t="s">
        <v>20</v>
      </c>
      <c r="I6894" t="s">
        <v>21</v>
      </c>
      <c r="J6894">
        <v>620</v>
      </c>
      <c r="K6894">
        <v>6</v>
      </c>
      <c r="L6894" t="s">
        <v>32</v>
      </c>
      <c r="M6894" t="s">
        <v>17</v>
      </c>
      <c r="N6894" t="s">
        <v>18</v>
      </c>
      <c r="O6894">
        <v>0</v>
      </c>
      <c r="P6894">
        <v>75000</v>
      </c>
    </row>
    <row r="6895" spans="4:16">
      <c r="D6895">
        <v>700</v>
      </c>
      <c r="E6895" t="s">
        <v>19</v>
      </c>
      <c r="F6895" t="b">
        <v>1</v>
      </c>
      <c r="G6895">
        <v>3.3</v>
      </c>
      <c r="H6895" t="s">
        <v>20</v>
      </c>
      <c r="I6895" t="s">
        <v>23</v>
      </c>
      <c r="J6895">
        <v>630</v>
      </c>
      <c r="K6895">
        <v>4</v>
      </c>
      <c r="L6895" t="s">
        <v>34</v>
      </c>
      <c r="M6895" t="s">
        <v>17</v>
      </c>
      <c r="N6895" t="s">
        <v>18</v>
      </c>
      <c r="O6895">
        <v>0</v>
      </c>
      <c r="P6895">
        <v>75000</v>
      </c>
    </row>
    <row r="6896" spans="4:16">
      <c r="D6896">
        <v>701</v>
      </c>
      <c r="E6896" t="s">
        <v>19</v>
      </c>
      <c r="F6896" t="b">
        <v>0</v>
      </c>
      <c r="G6896">
        <v>3.05</v>
      </c>
      <c r="H6896" t="s">
        <v>20</v>
      </c>
      <c r="I6896" t="s">
        <v>15</v>
      </c>
      <c r="J6896">
        <v>630</v>
      </c>
      <c r="K6896">
        <v>5</v>
      </c>
      <c r="L6896" t="s">
        <v>27</v>
      </c>
      <c r="M6896" t="s">
        <v>17</v>
      </c>
      <c r="N6896" t="s">
        <v>18</v>
      </c>
      <c r="O6896">
        <v>0</v>
      </c>
      <c r="P6896">
        <v>75000</v>
      </c>
    </row>
    <row r="6897" spans="4:16">
      <c r="D6897">
        <v>702</v>
      </c>
      <c r="E6897" t="s">
        <v>19</v>
      </c>
      <c r="F6897" t="b">
        <v>0</v>
      </c>
      <c r="G6897">
        <v>3.5</v>
      </c>
      <c r="H6897" t="s">
        <v>14</v>
      </c>
      <c r="I6897" t="s">
        <v>15</v>
      </c>
      <c r="J6897">
        <v>690</v>
      </c>
      <c r="K6897">
        <v>6</v>
      </c>
      <c r="L6897" t="s">
        <v>30</v>
      </c>
      <c r="M6897" t="s">
        <v>17</v>
      </c>
      <c r="N6897" t="s">
        <v>18</v>
      </c>
      <c r="O6897">
        <v>0</v>
      </c>
      <c r="P6897">
        <v>75000</v>
      </c>
    </row>
    <row r="6898" spans="4:16">
      <c r="D6898">
        <v>703</v>
      </c>
      <c r="E6898" t="s">
        <v>19</v>
      </c>
      <c r="F6898" t="b">
        <v>0</v>
      </c>
      <c r="G6898">
        <v>3.56</v>
      </c>
      <c r="H6898" t="s">
        <v>14</v>
      </c>
      <c r="I6898" t="s">
        <v>21</v>
      </c>
      <c r="J6898">
        <v>670</v>
      </c>
      <c r="K6898">
        <v>6</v>
      </c>
      <c r="L6898" t="s">
        <v>27</v>
      </c>
      <c r="M6898" t="s">
        <v>17</v>
      </c>
      <c r="N6898" t="s">
        <v>18</v>
      </c>
      <c r="O6898">
        <v>0</v>
      </c>
      <c r="P6898">
        <v>75000</v>
      </c>
    </row>
    <row r="6899" spans="4:16">
      <c r="D6899">
        <v>704</v>
      </c>
      <c r="E6899" t="s">
        <v>13</v>
      </c>
      <c r="F6899" t="b">
        <v>0</v>
      </c>
      <c r="G6899">
        <v>3.28</v>
      </c>
      <c r="H6899" t="s">
        <v>20</v>
      </c>
      <c r="I6899" t="s">
        <v>30</v>
      </c>
      <c r="J6899">
        <v>650</v>
      </c>
      <c r="K6899">
        <v>6</v>
      </c>
      <c r="L6899" t="s">
        <v>32</v>
      </c>
      <c r="M6899" t="s">
        <v>17</v>
      </c>
      <c r="N6899" t="s">
        <v>18</v>
      </c>
      <c r="O6899">
        <v>0</v>
      </c>
      <c r="P6899">
        <v>75000</v>
      </c>
    </row>
    <row r="6900" spans="4:16">
      <c r="D6900">
        <v>705</v>
      </c>
      <c r="E6900" t="s">
        <v>13</v>
      </c>
      <c r="F6900" t="b">
        <v>0</v>
      </c>
      <c r="G6900">
        <v>3.2</v>
      </c>
      <c r="H6900" t="s">
        <v>25</v>
      </c>
      <c r="I6900" t="s">
        <v>15</v>
      </c>
      <c r="J6900">
        <v>630</v>
      </c>
      <c r="K6900">
        <v>6</v>
      </c>
      <c r="L6900" t="s">
        <v>16</v>
      </c>
      <c r="M6900" t="s">
        <v>17</v>
      </c>
      <c r="N6900" t="s">
        <v>18</v>
      </c>
      <c r="O6900">
        <v>0</v>
      </c>
      <c r="P6900">
        <v>75000</v>
      </c>
    </row>
    <row r="6901" spans="4:16">
      <c r="D6901">
        <v>706</v>
      </c>
      <c r="E6901" t="s">
        <v>13</v>
      </c>
      <c r="F6901" t="b">
        <v>0</v>
      </c>
      <c r="G6901">
        <v>3.24</v>
      </c>
      <c r="H6901" t="s">
        <v>25</v>
      </c>
      <c r="I6901" t="s">
        <v>15</v>
      </c>
      <c r="J6901">
        <v>630</v>
      </c>
      <c r="K6901">
        <v>3</v>
      </c>
      <c r="L6901" t="s">
        <v>34</v>
      </c>
      <c r="M6901" t="s">
        <v>17</v>
      </c>
      <c r="N6901" t="s">
        <v>18</v>
      </c>
      <c r="O6901">
        <v>0</v>
      </c>
      <c r="P6901">
        <v>75000</v>
      </c>
    </row>
    <row r="6902" spans="4:16">
      <c r="D6902">
        <v>707</v>
      </c>
      <c r="E6902" t="s">
        <v>19</v>
      </c>
      <c r="F6902" t="b">
        <v>0</v>
      </c>
      <c r="G6902">
        <v>3.35</v>
      </c>
      <c r="H6902" t="s">
        <v>25</v>
      </c>
      <c r="I6902" t="s">
        <v>15</v>
      </c>
      <c r="J6902">
        <v>720</v>
      </c>
      <c r="K6902">
        <v>4</v>
      </c>
      <c r="L6902" t="s">
        <v>27</v>
      </c>
      <c r="M6902" t="s">
        <v>17</v>
      </c>
      <c r="N6902" t="s">
        <v>18</v>
      </c>
      <c r="O6902">
        <v>0</v>
      </c>
      <c r="P6902">
        <v>75000</v>
      </c>
    </row>
    <row r="6903" spans="4:16">
      <c r="D6903">
        <v>708</v>
      </c>
      <c r="E6903" t="s">
        <v>19</v>
      </c>
      <c r="F6903" t="b">
        <v>0</v>
      </c>
      <c r="G6903">
        <v>3.2</v>
      </c>
      <c r="H6903" t="s">
        <v>14</v>
      </c>
      <c r="I6903" t="s">
        <v>29</v>
      </c>
      <c r="J6903">
        <v>630</v>
      </c>
      <c r="K6903">
        <v>5</v>
      </c>
      <c r="L6903" t="s">
        <v>32</v>
      </c>
      <c r="M6903" t="s">
        <v>17</v>
      </c>
      <c r="N6903" t="s">
        <v>18</v>
      </c>
      <c r="O6903">
        <v>0</v>
      </c>
      <c r="P6903">
        <v>75000</v>
      </c>
    </row>
    <row r="6904" spans="4:16">
      <c r="D6904">
        <v>709</v>
      </c>
      <c r="E6904" t="s">
        <v>19</v>
      </c>
      <c r="F6904" t="b">
        <v>1</v>
      </c>
      <c r="G6904">
        <v>3.52</v>
      </c>
      <c r="H6904" t="s">
        <v>14</v>
      </c>
      <c r="I6904" t="s">
        <v>23</v>
      </c>
      <c r="J6904">
        <v>660</v>
      </c>
      <c r="K6904">
        <v>3</v>
      </c>
      <c r="L6904" t="s">
        <v>27</v>
      </c>
      <c r="M6904" t="s">
        <v>17</v>
      </c>
      <c r="N6904" t="s">
        <v>18</v>
      </c>
      <c r="O6904">
        <v>0</v>
      </c>
      <c r="P6904">
        <v>75000</v>
      </c>
    </row>
    <row r="6905" spans="4:16">
      <c r="D6905">
        <v>710</v>
      </c>
      <c r="E6905" t="s">
        <v>13</v>
      </c>
      <c r="F6905" t="b">
        <v>0</v>
      </c>
      <c r="G6905">
        <v>3.2</v>
      </c>
      <c r="H6905" t="s">
        <v>20</v>
      </c>
      <c r="I6905" t="s">
        <v>29</v>
      </c>
      <c r="J6905">
        <v>640</v>
      </c>
      <c r="K6905">
        <v>6</v>
      </c>
      <c r="L6905" t="s">
        <v>27</v>
      </c>
      <c r="M6905" t="s">
        <v>17</v>
      </c>
      <c r="N6905" t="s">
        <v>18</v>
      </c>
      <c r="O6905">
        <v>0</v>
      </c>
      <c r="P6905">
        <v>75000</v>
      </c>
    </row>
    <row r="6906" spans="4:16">
      <c r="D6906">
        <v>711</v>
      </c>
      <c r="E6906" t="s">
        <v>19</v>
      </c>
      <c r="F6906" t="b">
        <v>0</v>
      </c>
      <c r="G6906">
        <v>3.02</v>
      </c>
      <c r="H6906" t="s">
        <v>25</v>
      </c>
      <c r="I6906" t="s">
        <v>15</v>
      </c>
      <c r="J6906">
        <v>640</v>
      </c>
      <c r="K6906">
        <v>4</v>
      </c>
      <c r="L6906" t="s">
        <v>35</v>
      </c>
      <c r="M6906" t="s">
        <v>17</v>
      </c>
      <c r="N6906" t="s">
        <v>18</v>
      </c>
      <c r="O6906">
        <v>0</v>
      </c>
      <c r="P6906">
        <v>75000</v>
      </c>
    </row>
    <row r="6907" spans="4:16">
      <c r="D6907">
        <v>712</v>
      </c>
      <c r="E6907" t="s">
        <v>13</v>
      </c>
      <c r="F6907" t="b">
        <v>0</v>
      </c>
      <c r="G6907">
        <v>3.51</v>
      </c>
      <c r="H6907" t="s">
        <v>20</v>
      </c>
      <c r="I6907" t="s">
        <v>30</v>
      </c>
      <c r="J6907">
        <v>690</v>
      </c>
      <c r="K6907">
        <v>4</v>
      </c>
      <c r="L6907" t="s">
        <v>27</v>
      </c>
      <c r="M6907" t="s">
        <v>17</v>
      </c>
      <c r="N6907" t="s">
        <v>18</v>
      </c>
      <c r="O6907">
        <v>0</v>
      </c>
      <c r="P6907">
        <v>75000</v>
      </c>
    </row>
    <row r="6908" spans="4:16">
      <c r="D6908">
        <v>713</v>
      </c>
      <c r="E6908" t="s">
        <v>19</v>
      </c>
      <c r="F6908" t="b">
        <v>0</v>
      </c>
      <c r="G6908">
        <v>3.25</v>
      </c>
      <c r="H6908" t="s">
        <v>25</v>
      </c>
      <c r="I6908" t="s">
        <v>29</v>
      </c>
      <c r="J6908">
        <v>650</v>
      </c>
      <c r="K6908">
        <v>6</v>
      </c>
      <c r="L6908" t="s">
        <v>27</v>
      </c>
      <c r="M6908" t="s">
        <v>17</v>
      </c>
      <c r="N6908" t="s">
        <v>18</v>
      </c>
      <c r="O6908">
        <v>0</v>
      </c>
      <c r="P6908">
        <v>75000</v>
      </c>
    </row>
    <row r="6909" spans="4:16">
      <c r="D6909">
        <v>714</v>
      </c>
      <c r="E6909" t="s">
        <v>19</v>
      </c>
      <c r="F6909" t="b">
        <v>0</v>
      </c>
      <c r="G6909">
        <v>3.09</v>
      </c>
      <c r="H6909" t="s">
        <v>14</v>
      </c>
      <c r="I6909" t="s">
        <v>15</v>
      </c>
      <c r="J6909">
        <v>680</v>
      </c>
      <c r="K6909">
        <v>7</v>
      </c>
      <c r="L6909" t="s">
        <v>27</v>
      </c>
      <c r="M6909" t="s">
        <v>17</v>
      </c>
      <c r="N6909" t="s">
        <v>18</v>
      </c>
      <c r="O6909">
        <v>0</v>
      </c>
      <c r="P6909">
        <v>75000</v>
      </c>
    </row>
    <row r="6910" spans="4:16">
      <c r="D6910">
        <v>715</v>
      </c>
      <c r="E6910" t="s">
        <v>19</v>
      </c>
      <c r="F6910" t="b">
        <v>0</v>
      </c>
      <c r="G6910">
        <v>3.4</v>
      </c>
      <c r="H6910" t="s">
        <v>20</v>
      </c>
      <c r="I6910" t="s">
        <v>15</v>
      </c>
      <c r="J6910">
        <v>700</v>
      </c>
      <c r="K6910">
        <v>4</v>
      </c>
      <c r="L6910" t="s">
        <v>35</v>
      </c>
      <c r="M6910" t="s">
        <v>17</v>
      </c>
      <c r="N6910" t="s">
        <v>18</v>
      </c>
      <c r="O6910">
        <v>0</v>
      </c>
      <c r="P6910">
        <v>75000</v>
      </c>
    </row>
    <row r="6911" spans="4:16">
      <c r="D6911">
        <v>716</v>
      </c>
      <c r="E6911" t="s">
        <v>19</v>
      </c>
      <c r="F6911" t="b">
        <v>1</v>
      </c>
      <c r="G6911">
        <v>2.93</v>
      </c>
      <c r="H6911" t="s">
        <v>14</v>
      </c>
      <c r="I6911" t="s">
        <v>23</v>
      </c>
      <c r="J6911">
        <v>570</v>
      </c>
      <c r="K6911">
        <v>5</v>
      </c>
      <c r="L6911" t="s">
        <v>31</v>
      </c>
      <c r="M6911" t="s">
        <v>28</v>
      </c>
      <c r="N6911" t="s">
        <v>18</v>
      </c>
      <c r="O6911">
        <v>0</v>
      </c>
      <c r="P6911">
        <v>0</v>
      </c>
    </row>
    <row r="6912" spans="4:16">
      <c r="D6912">
        <v>717</v>
      </c>
      <c r="E6912" t="s">
        <v>13</v>
      </c>
      <c r="F6912" t="b">
        <v>0</v>
      </c>
      <c r="G6912">
        <v>3.44</v>
      </c>
      <c r="H6912" t="s">
        <v>25</v>
      </c>
      <c r="I6912" t="s">
        <v>29</v>
      </c>
      <c r="J6912">
        <v>650</v>
      </c>
      <c r="K6912">
        <v>3</v>
      </c>
      <c r="L6912" t="s">
        <v>27</v>
      </c>
      <c r="M6912" t="s">
        <v>17</v>
      </c>
      <c r="N6912" t="s">
        <v>18</v>
      </c>
      <c r="O6912">
        <v>0</v>
      </c>
      <c r="P6912">
        <v>75000</v>
      </c>
    </row>
    <row r="6913" spans="4:16">
      <c r="D6913">
        <v>718</v>
      </c>
      <c r="E6913" t="s">
        <v>19</v>
      </c>
      <c r="F6913" t="b">
        <v>0</v>
      </c>
      <c r="G6913">
        <v>3.27</v>
      </c>
      <c r="H6913" t="s">
        <v>25</v>
      </c>
      <c r="I6913" t="s">
        <v>26</v>
      </c>
      <c r="J6913">
        <v>700</v>
      </c>
      <c r="K6913">
        <v>6</v>
      </c>
      <c r="L6913" t="s">
        <v>27</v>
      </c>
      <c r="M6913" t="s">
        <v>17</v>
      </c>
      <c r="N6913" t="s">
        <v>18</v>
      </c>
      <c r="O6913">
        <v>0</v>
      </c>
      <c r="P6913">
        <v>75000</v>
      </c>
    </row>
    <row r="6914" spans="4:16">
      <c r="D6914">
        <v>719</v>
      </c>
      <c r="E6914" t="s">
        <v>19</v>
      </c>
      <c r="F6914" t="b">
        <v>0</v>
      </c>
      <c r="G6914">
        <v>3.26</v>
      </c>
      <c r="H6914" t="s">
        <v>25</v>
      </c>
      <c r="I6914" t="s">
        <v>15</v>
      </c>
      <c r="J6914">
        <v>690</v>
      </c>
      <c r="K6914">
        <v>4</v>
      </c>
      <c r="L6914" t="s">
        <v>24</v>
      </c>
      <c r="M6914" t="s">
        <v>17</v>
      </c>
      <c r="N6914" t="s">
        <v>18</v>
      </c>
      <c r="O6914">
        <v>0</v>
      </c>
      <c r="P6914">
        <v>75000</v>
      </c>
    </row>
    <row r="6915" spans="4:16">
      <c r="D6915">
        <v>720</v>
      </c>
      <c r="E6915" t="s">
        <v>19</v>
      </c>
      <c r="F6915" t="b">
        <v>1</v>
      </c>
      <c r="G6915">
        <v>3.39</v>
      </c>
      <c r="H6915" t="s">
        <v>14</v>
      </c>
      <c r="I6915" t="s">
        <v>23</v>
      </c>
      <c r="J6915">
        <v>640</v>
      </c>
      <c r="K6915">
        <v>6</v>
      </c>
      <c r="L6915" t="s">
        <v>27</v>
      </c>
      <c r="M6915" t="s">
        <v>17</v>
      </c>
      <c r="N6915" t="s">
        <v>18</v>
      </c>
      <c r="O6915">
        <v>0</v>
      </c>
      <c r="P6915">
        <v>75000</v>
      </c>
    </row>
    <row r="6916" spans="4:16">
      <c r="D6916">
        <v>721</v>
      </c>
      <c r="E6916" t="s">
        <v>19</v>
      </c>
      <c r="F6916" t="b">
        <v>1</v>
      </c>
      <c r="G6916">
        <v>3.44</v>
      </c>
      <c r="H6916" t="s">
        <v>14</v>
      </c>
      <c r="I6916" t="s">
        <v>23</v>
      </c>
      <c r="J6916">
        <v>700</v>
      </c>
      <c r="K6916">
        <v>3</v>
      </c>
      <c r="L6916" t="s">
        <v>39</v>
      </c>
      <c r="M6916" t="s">
        <v>17</v>
      </c>
      <c r="N6916" t="s">
        <v>18</v>
      </c>
      <c r="O6916">
        <v>0</v>
      </c>
      <c r="P6916">
        <v>75000</v>
      </c>
    </row>
    <row r="6917" spans="4:16">
      <c r="D6917">
        <v>722</v>
      </c>
      <c r="E6917" t="s">
        <v>19</v>
      </c>
      <c r="F6917" t="b">
        <v>0</v>
      </c>
      <c r="G6917">
        <v>3.26</v>
      </c>
      <c r="H6917" t="s">
        <v>25</v>
      </c>
      <c r="I6917" t="s">
        <v>15</v>
      </c>
      <c r="J6917">
        <v>710</v>
      </c>
      <c r="K6917">
        <v>6</v>
      </c>
      <c r="L6917" t="s">
        <v>22</v>
      </c>
      <c r="M6917" t="s">
        <v>17</v>
      </c>
      <c r="N6917" t="s">
        <v>18</v>
      </c>
      <c r="O6917">
        <v>0</v>
      </c>
      <c r="P6917">
        <v>75000</v>
      </c>
    </row>
    <row r="6918" spans="4:16">
      <c r="D6918">
        <v>723</v>
      </c>
      <c r="E6918" t="s">
        <v>19</v>
      </c>
      <c r="F6918" t="b">
        <v>1</v>
      </c>
      <c r="G6918">
        <v>3.29</v>
      </c>
      <c r="H6918" t="s">
        <v>14</v>
      </c>
      <c r="I6918" t="s">
        <v>23</v>
      </c>
      <c r="J6918">
        <v>590</v>
      </c>
      <c r="K6918">
        <v>5</v>
      </c>
      <c r="L6918" t="s">
        <v>31</v>
      </c>
      <c r="M6918" t="s">
        <v>28</v>
      </c>
      <c r="N6918" t="s">
        <v>18</v>
      </c>
      <c r="O6918">
        <v>0</v>
      </c>
      <c r="P6918">
        <v>0</v>
      </c>
    </row>
    <row r="6919" spans="4:16">
      <c r="D6919">
        <v>724</v>
      </c>
      <c r="E6919" t="s">
        <v>19</v>
      </c>
      <c r="F6919" t="b">
        <v>1</v>
      </c>
      <c r="G6919">
        <v>3.19</v>
      </c>
      <c r="H6919" t="s">
        <v>20</v>
      </c>
      <c r="I6919" t="s">
        <v>23</v>
      </c>
      <c r="J6919">
        <v>630</v>
      </c>
      <c r="K6919">
        <v>5</v>
      </c>
      <c r="L6919" t="s">
        <v>33</v>
      </c>
      <c r="M6919" t="s">
        <v>17</v>
      </c>
      <c r="N6919" t="s">
        <v>18</v>
      </c>
      <c r="O6919">
        <v>0</v>
      </c>
      <c r="P6919">
        <v>75000</v>
      </c>
    </row>
    <row r="6920" spans="4:16">
      <c r="D6920">
        <v>725</v>
      </c>
      <c r="E6920" t="s">
        <v>19</v>
      </c>
      <c r="F6920" t="b">
        <v>0</v>
      </c>
      <c r="G6920">
        <v>3.18</v>
      </c>
      <c r="H6920" t="s">
        <v>25</v>
      </c>
      <c r="I6920" t="s">
        <v>29</v>
      </c>
      <c r="J6920">
        <v>680</v>
      </c>
      <c r="K6920">
        <v>4</v>
      </c>
      <c r="L6920" t="s">
        <v>32</v>
      </c>
      <c r="M6920" t="s">
        <v>17</v>
      </c>
      <c r="N6920" t="s">
        <v>18</v>
      </c>
      <c r="O6920">
        <v>0</v>
      </c>
      <c r="P6920">
        <v>75000</v>
      </c>
    </row>
    <row r="6921" spans="4:16">
      <c r="D6921">
        <v>726</v>
      </c>
      <c r="E6921" t="s">
        <v>19</v>
      </c>
      <c r="F6921" t="b">
        <v>1</v>
      </c>
      <c r="G6921">
        <v>3.13</v>
      </c>
      <c r="H6921" t="s">
        <v>20</v>
      </c>
      <c r="I6921" t="s">
        <v>23</v>
      </c>
      <c r="J6921">
        <v>640</v>
      </c>
      <c r="K6921">
        <v>6</v>
      </c>
      <c r="L6921" t="s">
        <v>31</v>
      </c>
      <c r="M6921" t="s">
        <v>17</v>
      </c>
      <c r="N6921" t="s">
        <v>18</v>
      </c>
      <c r="O6921">
        <v>0</v>
      </c>
      <c r="P6921">
        <v>75000</v>
      </c>
    </row>
    <row r="6922" spans="4:16">
      <c r="D6922">
        <v>727</v>
      </c>
      <c r="E6922" t="s">
        <v>19</v>
      </c>
      <c r="F6922" t="b">
        <v>0</v>
      </c>
      <c r="G6922">
        <v>3.39</v>
      </c>
      <c r="H6922" t="s">
        <v>25</v>
      </c>
      <c r="I6922" t="s">
        <v>29</v>
      </c>
      <c r="J6922">
        <v>730</v>
      </c>
      <c r="K6922">
        <v>5</v>
      </c>
      <c r="L6922" t="s">
        <v>16</v>
      </c>
      <c r="M6922" t="s">
        <v>17</v>
      </c>
      <c r="N6922" t="s">
        <v>18</v>
      </c>
      <c r="O6922">
        <v>0</v>
      </c>
      <c r="P6922">
        <v>75000</v>
      </c>
    </row>
    <row r="6923" spans="4:16">
      <c r="D6923">
        <v>728</v>
      </c>
      <c r="E6923" t="s">
        <v>19</v>
      </c>
      <c r="F6923" t="b">
        <v>0</v>
      </c>
      <c r="G6923">
        <v>3.24</v>
      </c>
      <c r="H6923" t="s">
        <v>20</v>
      </c>
      <c r="I6923" t="s">
        <v>26</v>
      </c>
      <c r="J6923">
        <v>580</v>
      </c>
      <c r="K6923">
        <v>4</v>
      </c>
      <c r="L6923" t="s">
        <v>34</v>
      </c>
      <c r="M6923" t="s">
        <v>28</v>
      </c>
      <c r="N6923" t="s">
        <v>18</v>
      </c>
      <c r="O6923">
        <v>0</v>
      </c>
      <c r="P6923">
        <v>0</v>
      </c>
    </row>
    <row r="6924" spans="4:16">
      <c r="D6924">
        <v>729</v>
      </c>
      <c r="E6924" t="s">
        <v>13</v>
      </c>
      <c r="F6924" t="b">
        <v>1</v>
      </c>
      <c r="G6924">
        <v>3.32</v>
      </c>
      <c r="H6924" t="s">
        <v>25</v>
      </c>
      <c r="I6924" t="s">
        <v>23</v>
      </c>
      <c r="J6924">
        <v>640</v>
      </c>
      <c r="K6924">
        <v>6</v>
      </c>
      <c r="L6924" t="s">
        <v>27</v>
      </c>
      <c r="M6924" t="s">
        <v>17</v>
      </c>
      <c r="N6924" t="s">
        <v>18</v>
      </c>
      <c r="O6924">
        <v>0</v>
      </c>
      <c r="P6924">
        <v>75000</v>
      </c>
    </row>
    <row r="6925" spans="4:16">
      <c r="D6925">
        <v>730</v>
      </c>
      <c r="E6925" t="s">
        <v>19</v>
      </c>
      <c r="F6925" t="b">
        <v>0</v>
      </c>
      <c r="G6925">
        <v>2.89</v>
      </c>
      <c r="H6925" t="s">
        <v>20</v>
      </c>
      <c r="I6925" t="s">
        <v>15</v>
      </c>
      <c r="J6925">
        <v>580</v>
      </c>
      <c r="K6925">
        <v>4</v>
      </c>
      <c r="L6925" t="s">
        <v>24</v>
      </c>
      <c r="M6925" t="s">
        <v>28</v>
      </c>
      <c r="N6925" t="s">
        <v>18</v>
      </c>
      <c r="O6925">
        <v>0</v>
      </c>
      <c r="P6925">
        <v>0</v>
      </c>
    </row>
    <row r="6926" spans="4:16">
      <c r="D6926">
        <v>731</v>
      </c>
      <c r="E6926" t="s">
        <v>19</v>
      </c>
      <c r="F6926" t="b">
        <v>0</v>
      </c>
      <c r="G6926">
        <v>3.22</v>
      </c>
      <c r="H6926" t="s">
        <v>20</v>
      </c>
      <c r="I6926" t="s">
        <v>29</v>
      </c>
      <c r="J6926">
        <v>600</v>
      </c>
      <c r="K6926">
        <v>5</v>
      </c>
      <c r="L6926" t="s">
        <v>24</v>
      </c>
      <c r="M6926" t="s">
        <v>28</v>
      </c>
      <c r="N6926" t="s">
        <v>18</v>
      </c>
      <c r="O6926">
        <v>0</v>
      </c>
      <c r="P6926">
        <v>0</v>
      </c>
    </row>
    <row r="6927" spans="4:16">
      <c r="D6927">
        <v>732</v>
      </c>
      <c r="E6927" t="s">
        <v>13</v>
      </c>
      <c r="F6927" t="b">
        <v>1</v>
      </c>
      <c r="G6927">
        <v>3.42</v>
      </c>
      <c r="H6927" t="s">
        <v>14</v>
      </c>
      <c r="I6927" t="s">
        <v>23</v>
      </c>
      <c r="J6927">
        <v>690</v>
      </c>
      <c r="K6927">
        <v>6</v>
      </c>
      <c r="L6927" t="s">
        <v>16</v>
      </c>
      <c r="M6927" t="s">
        <v>17</v>
      </c>
      <c r="N6927" t="s">
        <v>18</v>
      </c>
      <c r="O6927">
        <v>0</v>
      </c>
      <c r="P6927">
        <v>75000</v>
      </c>
    </row>
    <row r="6928" spans="4:16">
      <c r="D6928">
        <v>733</v>
      </c>
      <c r="E6928" t="s">
        <v>13</v>
      </c>
      <c r="F6928" t="b">
        <v>0</v>
      </c>
      <c r="G6928">
        <v>3.37</v>
      </c>
      <c r="H6928" t="s">
        <v>14</v>
      </c>
      <c r="I6928" t="s">
        <v>29</v>
      </c>
      <c r="J6928">
        <v>710</v>
      </c>
      <c r="K6928">
        <v>5</v>
      </c>
      <c r="L6928" t="s">
        <v>27</v>
      </c>
      <c r="M6928" t="s">
        <v>17</v>
      </c>
      <c r="N6928" t="s">
        <v>18</v>
      </c>
      <c r="O6928">
        <v>0</v>
      </c>
      <c r="P6928">
        <v>75000</v>
      </c>
    </row>
    <row r="6929" spans="4:16">
      <c r="D6929">
        <v>734</v>
      </c>
      <c r="E6929" t="s">
        <v>19</v>
      </c>
      <c r="F6929" t="b">
        <v>0</v>
      </c>
      <c r="G6929">
        <v>3.3</v>
      </c>
      <c r="H6929" t="s">
        <v>20</v>
      </c>
      <c r="I6929" t="s">
        <v>15</v>
      </c>
      <c r="J6929">
        <v>700</v>
      </c>
      <c r="K6929">
        <v>6</v>
      </c>
      <c r="L6929" t="s">
        <v>31</v>
      </c>
      <c r="M6929" t="s">
        <v>17</v>
      </c>
      <c r="N6929" t="s">
        <v>18</v>
      </c>
      <c r="O6929">
        <v>0</v>
      </c>
      <c r="P6929">
        <v>75000</v>
      </c>
    </row>
    <row r="6930" spans="4:16">
      <c r="D6930">
        <v>735</v>
      </c>
      <c r="E6930" t="s">
        <v>19</v>
      </c>
      <c r="F6930" t="b">
        <v>1</v>
      </c>
      <c r="G6930">
        <v>3.16</v>
      </c>
      <c r="H6930" t="s">
        <v>14</v>
      </c>
      <c r="I6930" t="s">
        <v>23</v>
      </c>
      <c r="J6930">
        <v>640</v>
      </c>
      <c r="K6930">
        <v>5</v>
      </c>
      <c r="L6930" t="s">
        <v>24</v>
      </c>
      <c r="M6930" t="s">
        <v>17</v>
      </c>
      <c r="N6930" t="s">
        <v>18</v>
      </c>
      <c r="O6930">
        <v>0</v>
      </c>
      <c r="P6930">
        <v>75000</v>
      </c>
    </row>
    <row r="6931" spans="4:16">
      <c r="D6931">
        <v>736</v>
      </c>
      <c r="E6931" t="s">
        <v>13</v>
      </c>
      <c r="F6931" t="b">
        <v>0</v>
      </c>
      <c r="G6931">
        <v>3.02</v>
      </c>
      <c r="H6931" t="s">
        <v>14</v>
      </c>
      <c r="I6931" t="s">
        <v>21</v>
      </c>
      <c r="J6931">
        <v>570</v>
      </c>
      <c r="K6931">
        <v>4</v>
      </c>
      <c r="L6931" t="s">
        <v>32</v>
      </c>
      <c r="M6931" t="s">
        <v>28</v>
      </c>
      <c r="N6931" t="s">
        <v>18</v>
      </c>
      <c r="O6931">
        <v>0</v>
      </c>
      <c r="P6931">
        <v>0</v>
      </c>
    </row>
    <row r="6932" spans="4:16">
      <c r="D6932">
        <v>737</v>
      </c>
      <c r="E6932" t="s">
        <v>19</v>
      </c>
      <c r="F6932" t="b">
        <v>0</v>
      </c>
      <c r="G6932">
        <v>3.18</v>
      </c>
      <c r="H6932" t="s">
        <v>20</v>
      </c>
      <c r="I6932" t="s">
        <v>21</v>
      </c>
      <c r="J6932">
        <v>660</v>
      </c>
      <c r="K6932">
        <v>4</v>
      </c>
      <c r="L6932" t="s">
        <v>30</v>
      </c>
      <c r="M6932" t="s">
        <v>17</v>
      </c>
      <c r="N6932" t="s">
        <v>18</v>
      </c>
      <c r="O6932">
        <v>0</v>
      </c>
      <c r="P6932">
        <v>75000</v>
      </c>
    </row>
    <row r="6933" spans="4:16">
      <c r="D6933">
        <v>738</v>
      </c>
      <c r="E6933" t="s">
        <v>19</v>
      </c>
      <c r="F6933" t="b">
        <v>0</v>
      </c>
      <c r="G6933">
        <v>3.36</v>
      </c>
      <c r="H6933" t="s">
        <v>20</v>
      </c>
      <c r="I6933" t="s">
        <v>15</v>
      </c>
      <c r="J6933">
        <v>640</v>
      </c>
      <c r="K6933">
        <v>3</v>
      </c>
      <c r="L6933" t="s">
        <v>27</v>
      </c>
      <c r="M6933" t="s">
        <v>17</v>
      </c>
      <c r="N6933" t="s">
        <v>18</v>
      </c>
      <c r="O6933">
        <v>0</v>
      </c>
      <c r="P6933">
        <v>75000</v>
      </c>
    </row>
    <row r="6934" spans="4:16">
      <c r="D6934">
        <v>739</v>
      </c>
      <c r="E6934" t="s">
        <v>19</v>
      </c>
      <c r="F6934" t="b">
        <v>0</v>
      </c>
      <c r="G6934">
        <v>3.19</v>
      </c>
      <c r="H6934" t="s">
        <v>14</v>
      </c>
      <c r="I6934" t="s">
        <v>29</v>
      </c>
      <c r="J6934">
        <v>660</v>
      </c>
      <c r="K6934">
        <v>2</v>
      </c>
      <c r="L6934" t="s">
        <v>24</v>
      </c>
      <c r="M6934" t="s">
        <v>17</v>
      </c>
      <c r="N6934" t="s">
        <v>18</v>
      </c>
      <c r="O6934">
        <v>0</v>
      </c>
      <c r="P6934">
        <v>75000</v>
      </c>
    </row>
    <row r="6935" spans="4:16">
      <c r="D6935">
        <v>740</v>
      </c>
      <c r="E6935" t="s">
        <v>13</v>
      </c>
      <c r="F6935" t="b">
        <v>0</v>
      </c>
      <c r="G6935">
        <v>3.28</v>
      </c>
      <c r="H6935" t="s">
        <v>20</v>
      </c>
      <c r="I6935" t="s">
        <v>26</v>
      </c>
      <c r="J6935">
        <v>670</v>
      </c>
      <c r="K6935">
        <v>6</v>
      </c>
      <c r="L6935" t="s">
        <v>34</v>
      </c>
      <c r="M6935" t="s">
        <v>17</v>
      </c>
      <c r="N6935" t="s">
        <v>18</v>
      </c>
      <c r="O6935">
        <v>0</v>
      </c>
      <c r="P6935">
        <v>75000</v>
      </c>
    </row>
    <row r="6936" spans="4:16">
      <c r="D6936">
        <v>741</v>
      </c>
      <c r="E6936" t="s">
        <v>19</v>
      </c>
      <c r="F6936" t="b">
        <v>0</v>
      </c>
      <c r="G6936">
        <v>3.28</v>
      </c>
      <c r="H6936" t="s">
        <v>25</v>
      </c>
      <c r="I6936" t="s">
        <v>21</v>
      </c>
      <c r="J6936">
        <v>610</v>
      </c>
      <c r="K6936">
        <v>5</v>
      </c>
      <c r="L6936" t="s">
        <v>31</v>
      </c>
      <c r="M6936" t="s">
        <v>17</v>
      </c>
      <c r="N6936" t="s">
        <v>18</v>
      </c>
      <c r="O6936">
        <v>0</v>
      </c>
      <c r="P6936">
        <v>75000</v>
      </c>
    </row>
    <row r="6937" spans="4:16">
      <c r="D6937">
        <v>742</v>
      </c>
      <c r="E6937" t="s">
        <v>19</v>
      </c>
      <c r="F6937" t="b">
        <v>0</v>
      </c>
      <c r="G6937">
        <v>3.33</v>
      </c>
      <c r="H6937" t="s">
        <v>14</v>
      </c>
      <c r="I6937" t="s">
        <v>15</v>
      </c>
      <c r="J6937">
        <v>640</v>
      </c>
      <c r="K6937">
        <v>5</v>
      </c>
      <c r="L6937" t="s">
        <v>27</v>
      </c>
      <c r="M6937" t="s">
        <v>17</v>
      </c>
      <c r="N6937" t="s">
        <v>18</v>
      </c>
      <c r="O6937">
        <v>0</v>
      </c>
      <c r="P6937">
        <v>75000</v>
      </c>
    </row>
    <row r="6938" spans="4:16">
      <c r="D6938">
        <v>743</v>
      </c>
      <c r="E6938" t="s">
        <v>19</v>
      </c>
      <c r="F6938" t="b">
        <v>0</v>
      </c>
      <c r="G6938">
        <v>3.18</v>
      </c>
      <c r="H6938" t="s">
        <v>14</v>
      </c>
      <c r="I6938" t="s">
        <v>29</v>
      </c>
      <c r="J6938">
        <v>730</v>
      </c>
      <c r="K6938">
        <v>4</v>
      </c>
      <c r="L6938" t="s">
        <v>27</v>
      </c>
      <c r="M6938" t="s">
        <v>17</v>
      </c>
      <c r="N6938" t="s">
        <v>18</v>
      </c>
      <c r="O6938">
        <v>0</v>
      </c>
      <c r="P6938">
        <v>75000</v>
      </c>
    </row>
    <row r="6939" spans="4:16">
      <c r="D6939">
        <v>744</v>
      </c>
      <c r="E6939" t="s">
        <v>19</v>
      </c>
      <c r="F6939" t="b">
        <v>0</v>
      </c>
      <c r="G6939">
        <v>3.35</v>
      </c>
      <c r="H6939" t="s">
        <v>25</v>
      </c>
      <c r="I6939" t="s">
        <v>29</v>
      </c>
      <c r="J6939">
        <v>650</v>
      </c>
      <c r="K6939">
        <v>5</v>
      </c>
      <c r="L6939" t="s">
        <v>27</v>
      </c>
      <c r="M6939" t="s">
        <v>17</v>
      </c>
      <c r="N6939" t="s">
        <v>18</v>
      </c>
      <c r="O6939">
        <v>0</v>
      </c>
      <c r="P6939">
        <v>75000</v>
      </c>
    </row>
    <row r="6940" spans="4:16">
      <c r="D6940">
        <v>745</v>
      </c>
      <c r="E6940" t="s">
        <v>19</v>
      </c>
      <c r="F6940" t="b">
        <v>0</v>
      </c>
      <c r="G6940">
        <v>3.01</v>
      </c>
      <c r="H6940" t="s">
        <v>25</v>
      </c>
      <c r="I6940" t="s">
        <v>26</v>
      </c>
      <c r="J6940">
        <v>650</v>
      </c>
      <c r="K6940">
        <v>5</v>
      </c>
      <c r="L6940" t="s">
        <v>27</v>
      </c>
      <c r="M6940" t="s">
        <v>17</v>
      </c>
      <c r="N6940" t="s">
        <v>18</v>
      </c>
      <c r="O6940">
        <v>0</v>
      </c>
      <c r="P6940">
        <v>75000</v>
      </c>
    </row>
    <row r="6941" spans="4:16">
      <c r="D6941">
        <v>746</v>
      </c>
      <c r="E6941" t="s">
        <v>19</v>
      </c>
      <c r="F6941" t="b">
        <v>0</v>
      </c>
      <c r="G6941">
        <v>2.98</v>
      </c>
      <c r="H6941" t="s">
        <v>14</v>
      </c>
      <c r="I6941" t="s">
        <v>29</v>
      </c>
      <c r="J6941">
        <v>570</v>
      </c>
      <c r="K6941">
        <v>5</v>
      </c>
      <c r="L6941" t="s">
        <v>32</v>
      </c>
      <c r="M6941" t="s">
        <v>28</v>
      </c>
      <c r="N6941" t="s">
        <v>18</v>
      </c>
      <c r="O6941">
        <v>0</v>
      </c>
      <c r="P6941">
        <v>0</v>
      </c>
    </row>
    <row r="6942" spans="4:16">
      <c r="D6942">
        <v>747</v>
      </c>
      <c r="E6942" t="s">
        <v>13</v>
      </c>
      <c r="F6942" t="b">
        <v>1</v>
      </c>
      <c r="G6942">
        <v>3.29</v>
      </c>
      <c r="H6942" t="s">
        <v>20</v>
      </c>
      <c r="I6942" t="s">
        <v>23</v>
      </c>
      <c r="J6942">
        <v>710</v>
      </c>
      <c r="K6942">
        <v>4</v>
      </c>
      <c r="L6942" t="s">
        <v>34</v>
      </c>
      <c r="M6942" t="s">
        <v>17</v>
      </c>
      <c r="N6942" t="s">
        <v>18</v>
      </c>
      <c r="O6942">
        <v>0</v>
      </c>
      <c r="P6942">
        <v>75000</v>
      </c>
    </row>
    <row r="6943" spans="4:16">
      <c r="D6943">
        <v>748</v>
      </c>
      <c r="E6943" t="s">
        <v>19</v>
      </c>
      <c r="F6943" t="b">
        <v>1</v>
      </c>
      <c r="G6943">
        <v>3.31</v>
      </c>
      <c r="H6943" t="s">
        <v>20</v>
      </c>
      <c r="I6943" t="s">
        <v>23</v>
      </c>
      <c r="J6943">
        <v>670</v>
      </c>
      <c r="K6943">
        <v>4</v>
      </c>
      <c r="L6943" t="s">
        <v>37</v>
      </c>
      <c r="M6943" t="s">
        <v>17</v>
      </c>
      <c r="N6943" t="s">
        <v>18</v>
      </c>
      <c r="O6943">
        <v>0</v>
      </c>
      <c r="P6943">
        <v>75000</v>
      </c>
    </row>
    <row r="6944" spans="4:16">
      <c r="D6944">
        <v>749</v>
      </c>
      <c r="E6944" t="s">
        <v>19</v>
      </c>
      <c r="F6944" t="b">
        <v>0</v>
      </c>
      <c r="G6944">
        <v>3.37</v>
      </c>
      <c r="H6944" t="s">
        <v>20</v>
      </c>
      <c r="I6944" t="s">
        <v>29</v>
      </c>
      <c r="J6944">
        <v>700</v>
      </c>
      <c r="K6944">
        <v>4</v>
      </c>
      <c r="L6944" t="s">
        <v>27</v>
      </c>
      <c r="M6944" t="s">
        <v>17</v>
      </c>
      <c r="N6944" t="s">
        <v>18</v>
      </c>
      <c r="O6944">
        <v>0</v>
      </c>
      <c r="P6944">
        <v>75000</v>
      </c>
    </row>
    <row r="6945" spans="4:16">
      <c r="D6945">
        <v>750</v>
      </c>
      <c r="E6945" t="s">
        <v>19</v>
      </c>
      <c r="F6945" t="b">
        <v>1</v>
      </c>
      <c r="G6945">
        <v>3.29</v>
      </c>
      <c r="H6945" t="s">
        <v>14</v>
      </c>
      <c r="I6945" t="s">
        <v>23</v>
      </c>
      <c r="J6945">
        <v>730</v>
      </c>
      <c r="K6945">
        <v>5</v>
      </c>
      <c r="L6945" t="s">
        <v>27</v>
      </c>
      <c r="M6945" t="s">
        <v>17</v>
      </c>
      <c r="N6945" t="s">
        <v>18</v>
      </c>
      <c r="O6945">
        <v>0</v>
      </c>
      <c r="P6945">
        <v>75000</v>
      </c>
    </row>
    <row r="6946" spans="4:16">
      <c r="D6946">
        <v>751</v>
      </c>
      <c r="E6946" t="s">
        <v>19</v>
      </c>
      <c r="F6946" t="b">
        <v>0</v>
      </c>
      <c r="G6946">
        <v>3.29</v>
      </c>
      <c r="H6946" t="s">
        <v>25</v>
      </c>
      <c r="I6946" t="s">
        <v>26</v>
      </c>
      <c r="J6946">
        <v>750</v>
      </c>
      <c r="K6946">
        <v>6</v>
      </c>
      <c r="L6946" t="s">
        <v>32</v>
      </c>
      <c r="M6946" t="s">
        <v>17</v>
      </c>
      <c r="N6946" t="s">
        <v>18</v>
      </c>
      <c r="O6946">
        <v>0</v>
      </c>
      <c r="P6946">
        <v>75000</v>
      </c>
    </row>
    <row r="6947" spans="4:16">
      <c r="D6947">
        <v>752</v>
      </c>
      <c r="E6947" t="s">
        <v>19</v>
      </c>
      <c r="F6947" t="b">
        <v>1</v>
      </c>
      <c r="G6947">
        <v>3.26</v>
      </c>
      <c r="H6947" t="s">
        <v>20</v>
      </c>
      <c r="I6947" t="s">
        <v>23</v>
      </c>
      <c r="J6947">
        <v>690</v>
      </c>
      <c r="K6947">
        <v>4</v>
      </c>
      <c r="L6947" t="s">
        <v>33</v>
      </c>
      <c r="M6947" t="s">
        <v>17</v>
      </c>
      <c r="N6947" t="s">
        <v>18</v>
      </c>
      <c r="O6947">
        <v>0</v>
      </c>
      <c r="P6947">
        <v>75000</v>
      </c>
    </row>
    <row r="6948" spans="4:16">
      <c r="D6948">
        <v>753</v>
      </c>
      <c r="E6948" t="s">
        <v>19</v>
      </c>
      <c r="F6948" t="b">
        <v>1</v>
      </c>
      <c r="G6948">
        <v>3.63</v>
      </c>
      <c r="H6948" t="s">
        <v>14</v>
      </c>
      <c r="I6948" t="s">
        <v>23</v>
      </c>
      <c r="J6948">
        <v>700</v>
      </c>
      <c r="K6948">
        <v>6</v>
      </c>
      <c r="L6948" t="s">
        <v>24</v>
      </c>
      <c r="M6948" t="s">
        <v>17</v>
      </c>
      <c r="N6948" t="s">
        <v>18</v>
      </c>
      <c r="O6948">
        <v>0</v>
      </c>
      <c r="P6948">
        <v>75000</v>
      </c>
    </row>
    <row r="6949" spans="4:16">
      <c r="D6949">
        <v>754</v>
      </c>
      <c r="E6949" t="s">
        <v>19</v>
      </c>
      <c r="F6949" t="b">
        <v>1</v>
      </c>
      <c r="G6949">
        <v>3.24</v>
      </c>
      <c r="H6949" t="s">
        <v>20</v>
      </c>
      <c r="I6949" t="s">
        <v>23</v>
      </c>
      <c r="J6949">
        <v>670</v>
      </c>
      <c r="K6949">
        <v>5</v>
      </c>
      <c r="L6949" t="s">
        <v>30</v>
      </c>
      <c r="M6949" t="s">
        <v>17</v>
      </c>
      <c r="N6949" t="s">
        <v>18</v>
      </c>
      <c r="O6949">
        <v>0</v>
      </c>
      <c r="P6949">
        <v>75000</v>
      </c>
    </row>
    <row r="6950" spans="4:16">
      <c r="D6950">
        <v>755</v>
      </c>
      <c r="E6950" t="s">
        <v>19</v>
      </c>
      <c r="F6950" t="b">
        <v>0</v>
      </c>
      <c r="G6950">
        <v>3.27</v>
      </c>
      <c r="H6950" t="s">
        <v>25</v>
      </c>
      <c r="I6950" t="s">
        <v>15</v>
      </c>
      <c r="J6950">
        <v>600</v>
      </c>
      <c r="K6950">
        <v>3</v>
      </c>
      <c r="L6950" t="s">
        <v>33</v>
      </c>
      <c r="M6950" t="s">
        <v>28</v>
      </c>
      <c r="N6950" t="s">
        <v>18</v>
      </c>
      <c r="O6950">
        <v>0</v>
      </c>
      <c r="P6950">
        <v>0</v>
      </c>
    </row>
    <row r="6951" spans="4:16">
      <c r="D6951">
        <v>756</v>
      </c>
      <c r="E6951" t="s">
        <v>13</v>
      </c>
      <c r="F6951" t="b">
        <v>0</v>
      </c>
      <c r="G6951">
        <v>3.45</v>
      </c>
      <c r="H6951" t="s">
        <v>14</v>
      </c>
      <c r="I6951" t="s">
        <v>15</v>
      </c>
      <c r="J6951">
        <v>700</v>
      </c>
      <c r="K6951">
        <v>5</v>
      </c>
      <c r="L6951" t="s">
        <v>30</v>
      </c>
      <c r="M6951" t="s">
        <v>17</v>
      </c>
      <c r="N6951" t="s">
        <v>18</v>
      </c>
      <c r="O6951">
        <v>0</v>
      </c>
      <c r="P6951">
        <v>75000</v>
      </c>
    </row>
    <row r="6952" spans="4:16">
      <c r="D6952">
        <v>757</v>
      </c>
      <c r="E6952" t="s">
        <v>19</v>
      </c>
      <c r="F6952" t="b">
        <v>1</v>
      </c>
      <c r="G6952">
        <v>3</v>
      </c>
      <c r="H6952" t="s">
        <v>20</v>
      </c>
      <c r="I6952" t="s">
        <v>23</v>
      </c>
      <c r="J6952">
        <v>670</v>
      </c>
      <c r="K6952">
        <v>4</v>
      </c>
      <c r="L6952" t="s">
        <v>31</v>
      </c>
      <c r="M6952" t="s">
        <v>17</v>
      </c>
      <c r="N6952" t="s">
        <v>18</v>
      </c>
      <c r="O6952">
        <v>0</v>
      </c>
      <c r="P6952">
        <v>75000</v>
      </c>
    </row>
    <row r="6953" spans="4:16">
      <c r="D6953">
        <v>758</v>
      </c>
      <c r="E6953" t="s">
        <v>19</v>
      </c>
      <c r="F6953" t="b">
        <v>1</v>
      </c>
      <c r="G6953">
        <v>3.18</v>
      </c>
      <c r="H6953" t="s">
        <v>20</v>
      </c>
      <c r="I6953" t="s">
        <v>23</v>
      </c>
      <c r="J6953">
        <v>620</v>
      </c>
      <c r="K6953">
        <v>4</v>
      </c>
      <c r="L6953" t="s">
        <v>27</v>
      </c>
      <c r="M6953" t="s">
        <v>17</v>
      </c>
      <c r="N6953" t="s">
        <v>18</v>
      </c>
      <c r="O6953">
        <v>0</v>
      </c>
      <c r="P6953">
        <v>75000</v>
      </c>
    </row>
    <row r="6954" spans="4:16">
      <c r="D6954">
        <v>759</v>
      </c>
      <c r="E6954" t="s">
        <v>19</v>
      </c>
      <c r="F6954" t="b">
        <v>0</v>
      </c>
      <c r="G6954">
        <v>3.31</v>
      </c>
      <c r="H6954" t="s">
        <v>14</v>
      </c>
      <c r="I6954" t="s">
        <v>29</v>
      </c>
      <c r="J6954">
        <v>630</v>
      </c>
      <c r="K6954">
        <v>3</v>
      </c>
      <c r="L6954" t="s">
        <v>27</v>
      </c>
      <c r="M6954" t="s">
        <v>17</v>
      </c>
      <c r="N6954" t="s">
        <v>18</v>
      </c>
      <c r="O6954">
        <v>0</v>
      </c>
      <c r="P6954">
        <v>75000</v>
      </c>
    </row>
    <row r="6955" spans="4:16">
      <c r="D6955">
        <v>760</v>
      </c>
      <c r="E6955" t="s">
        <v>19</v>
      </c>
      <c r="F6955" t="b">
        <v>0</v>
      </c>
      <c r="G6955">
        <v>3.16</v>
      </c>
      <c r="H6955" t="s">
        <v>20</v>
      </c>
      <c r="I6955" t="s">
        <v>15</v>
      </c>
      <c r="J6955">
        <v>720</v>
      </c>
      <c r="K6955">
        <v>6</v>
      </c>
      <c r="L6955" t="s">
        <v>24</v>
      </c>
      <c r="M6955" t="s">
        <v>17</v>
      </c>
      <c r="N6955" t="s">
        <v>18</v>
      </c>
      <c r="O6955">
        <v>0</v>
      </c>
      <c r="P6955">
        <v>75000</v>
      </c>
    </row>
    <row r="6956" spans="4:16">
      <c r="D6956">
        <v>761</v>
      </c>
      <c r="E6956" t="s">
        <v>13</v>
      </c>
      <c r="F6956" t="b">
        <v>1</v>
      </c>
      <c r="G6956">
        <v>3.41</v>
      </c>
      <c r="H6956" t="s">
        <v>20</v>
      </c>
      <c r="I6956" t="s">
        <v>23</v>
      </c>
      <c r="J6956">
        <v>690</v>
      </c>
      <c r="K6956">
        <v>5</v>
      </c>
      <c r="L6956" t="s">
        <v>27</v>
      </c>
      <c r="M6956" t="s">
        <v>17</v>
      </c>
      <c r="N6956" t="s">
        <v>18</v>
      </c>
      <c r="O6956">
        <v>0</v>
      </c>
      <c r="P6956">
        <v>75000</v>
      </c>
    </row>
    <row r="6957" spans="4:16">
      <c r="D6957">
        <v>762</v>
      </c>
      <c r="E6957" t="s">
        <v>19</v>
      </c>
      <c r="F6957" t="b">
        <v>0</v>
      </c>
      <c r="G6957">
        <v>3.1</v>
      </c>
      <c r="H6957" t="s">
        <v>20</v>
      </c>
      <c r="I6957" t="s">
        <v>21</v>
      </c>
      <c r="J6957">
        <v>630</v>
      </c>
      <c r="K6957">
        <v>6</v>
      </c>
      <c r="L6957" t="s">
        <v>27</v>
      </c>
      <c r="M6957" t="s">
        <v>17</v>
      </c>
      <c r="N6957" t="s">
        <v>18</v>
      </c>
      <c r="O6957">
        <v>0</v>
      </c>
      <c r="P6957">
        <v>75000</v>
      </c>
    </row>
    <row r="6958" spans="4:16">
      <c r="D6958">
        <v>763</v>
      </c>
      <c r="E6958" t="s">
        <v>19</v>
      </c>
      <c r="F6958" t="b">
        <v>0</v>
      </c>
      <c r="G6958">
        <v>3.22</v>
      </c>
      <c r="H6958" t="s">
        <v>20</v>
      </c>
      <c r="I6958" t="s">
        <v>15</v>
      </c>
      <c r="J6958">
        <v>650</v>
      </c>
      <c r="K6958">
        <v>6</v>
      </c>
      <c r="L6958" t="s">
        <v>27</v>
      </c>
      <c r="M6958" t="s">
        <v>17</v>
      </c>
      <c r="N6958" t="s">
        <v>18</v>
      </c>
      <c r="O6958">
        <v>0</v>
      </c>
      <c r="P6958">
        <v>75000</v>
      </c>
    </row>
    <row r="6959" spans="4:16">
      <c r="D6959">
        <v>764</v>
      </c>
      <c r="E6959" t="s">
        <v>19</v>
      </c>
      <c r="F6959" t="b">
        <v>1</v>
      </c>
      <c r="G6959">
        <v>3.29</v>
      </c>
      <c r="H6959" t="s">
        <v>14</v>
      </c>
      <c r="I6959" t="s">
        <v>23</v>
      </c>
      <c r="J6959">
        <v>680</v>
      </c>
      <c r="K6959">
        <v>5</v>
      </c>
      <c r="L6959" t="s">
        <v>33</v>
      </c>
      <c r="M6959" t="s">
        <v>17</v>
      </c>
      <c r="N6959" t="s">
        <v>18</v>
      </c>
      <c r="O6959">
        <v>0</v>
      </c>
      <c r="P6959">
        <v>75000</v>
      </c>
    </row>
    <row r="6960" spans="4:16">
      <c r="D6960">
        <v>765</v>
      </c>
      <c r="E6960" t="s">
        <v>19</v>
      </c>
      <c r="F6960" t="b">
        <v>0</v>
      </c>
      <c r="G6960">
        <v>3.35</v>
      </c>
      <c r="H6960" t="s">
        <v>20</v>
      </c>
      <c r="I6960" t="s">
        <v>21</v>
      </c>
      <c r="J6960">
        <v>720</v>
      </c>
      <c r="K6960">
        <v>7</v>
      </c>
      <c r="L6960" t="s">
        <v>27</v>
      </c>
      <c r="M6960" t="s">
        <v>17</v>
      </c>
      <c r="N6960" t="s">
        <v>18</v>
      </c>
      <c r="O6960">
        <v>0</v>
      </c>
      <c r="P6960">
        <v>75000</v>
      </c>
    </row>
    <row r="6961" spans="4:16">
      <c r="D6961">
        <v>766</v>
      </c>
      <c r="E6961" t="s">
        <v>19</v>
      </c>
      <c r="F6961" t="b">
        <v>0</v>
      </c>
      <c r="G6961">
        <v>3.08</v>
      </c>
      <c r="H6961" t="s">
        <v>25</v>
      </c>
      <c r="I6961" t="s">
        <v>21</v>
      </c>
      <c r="J6961">
        <v>570</v>
      </c>
      <c r="K6961">
        <v>4</v>
      </c>
      <c r="L6961" t="s">
        <v>31</v>
      </c>
      <c r="M6961" t="s">
        <v>28</v>
      </c>
      <c r="N6961" t="s">
        <v>18</v>
      </c>
      <c r="O6961">
        <v>0</v>
      </c>
      <c r="P6961">
        <v>0</v>
      </c>
    </row>
    <row r="6962" spans="4:16">
      <c r="D6962">
        <v>767</v>
      </c>
      <c r="E6962" t="s">
        <v>13</v>
      </c>
      <c r="F6962" t="b">
        <v>1</v>
      </c>
      <c r="G6962">
        <v>3.65</v>
      </c>
      <c r="H6962" t="s">
        <v>20</v>
      </c>
      <c r="I6962" t="s">
        <v>23</v>
      </c>
      <c r="J6962">
        <v>630</v>
      </c>
      <c r="K6962">
        <v>6</v>
      </c>
      <c r="L6962" t="s">
        <v>27</v>
      </c>
      <c r="M6962" t="s">
        <v>17</v>
      </c>
      <c r="N6962" t="s">
        <v>18</v>
      </c>
      <c r="O6962">
        <v>0</v>
      </c>
      <c r="P6962">
        <v>75000</v>
      </c>
    </row>
    <row r="6963" spans="4:16">
      <c r="D6963">
        <v>768</v>
      </c>
      <c r="E6963" t="s">
        <v>19</v>
      </c>
      <c r="F6963" t="b">
        <v>0</v>
      </c>
      <c r="G6963">
        <v>3.46</v>
      </c>
      <c r="H6963" t="s">
        <v>20</v>
      </c>
      <c r="I6963" t="s">
        <v>29</v>
      </c>
      <c r="J6963">
        <v>770</v>
      </c>
      <c r="K6963">
        <v>6</v>
      </c>
      <c r="L6963" t="s">
        <v>32</v>
      </c>
      <c r="M6963" t="s">
        <v>17</v>
      </c>
      <c r="N6963" t="s">
        <v>18</v>
      </c>
      <c r="O6963">
        <v>0</v>
      </c>
      <c r="P6963">
        <v>75000</v>
      </c>
    </row>
    <row r="6964" spans="4:16">
      <c r="D6964">
        <v>769</v>
      </c>
      <c r="E6964" t="s">
        <v>19</v>
      </c>
      <c r="F6964" t="b">
        <v>0</v>
      </c>
      <c r="G6964">
        <v>3.26</v>
      </c>
      <c r="H6964" t="s">
        <v>25</v>
      </c>
      <c r="I6964" t="s">
        <v>21</v>
      </c>
      <c r="J6964">
        <v>670</v>
      </c>
      <c r="K6964">
        <v>6</v>
      </c>
      <c r="L6964" t="s">
        <v>24</v>
      </c>
      <c r="M6964" t="s">
        <v>17</v>
      </c>
      <c r="N6964" t="s">
        <v>18</v>
      </c>
      <c r="O6964">
        <v>0</v>
      </c>
      <c r="P6964">
        <v>75000</v>
      </c>
    </row>
    <row r="6965" spans="4:16">
      <c r="D6965">
        <v>770</v>
      </c>
      <c r="E6965" t="s">
        <v>19</v>
      </c>
      <c r="F6965" t="b">
        <v>0</v>
      </c>
      <c r="G6965">
        <v>3.3</v>
      </c>
      <c r="H6965" t="s">
        <v>20</v>
      </c>
      <c r="I6965" t="s">
        <v>21</v>
      </c>
      <c r="J6965">
        <v>640</v>
      </c>
      <c r="K6965">
        <v>6</v>
      </c>
      <c r="L6965" t="s">
        <v>31</v>
      </c>
      <c r="M6965" t="s">
        <v>17</v>
      </c>
      <c r="N6965" t="s">
        <v>18</v>
      </c>
      <c r="O6965">
        <v>0</v>
      </c>
      <c r="P6965">
        <v>75000</v>
      </c>
    </row>
    <row r="6966" spans="4:16">
      <c r="D6966">
        <v>771</v>
      </c>
      <c r="E6966" t="s">
        <v>13</v>
      </c>
      <c r="F6966" t="b">
        <v>0</v>
      </c>
      <c r="G6966">
        <v>3.07</v>
      </c>
      <c r="H6966" t="s">
        <v>20</v>
      </c>
      <c r="I6966" t="s">
        <v>29</v>
      </c>
      <c r="J6966">
        <v>620</v>
      </c>
      <c r="K6966">
        <v>6</v>
      </c>
      <c r="L6966" t="s">
        <v>33</v>
      </c>
      <c r="M6966" t="s">
        <v>17</v>
      </c>
      <c r="N6966" t="s">
        <v>18</v>
      </c>
      <c r="O6966">
        <v>0</v>
      </c>
      <c r="P6966">
        <v>75000</v>
      </c>
    </row>
    <row r="6967" spans="4:16">
      <c r="D6967">
        <v>772</v>
      </c>
      <c r="E6967" t="s">
        <v>19</v>
      </c>
      <c r="F6967" t="b">
        <v>0</v>
      </c>
      <c r="G6967">
        <v>3.08</v>
      </c>
      <c r="H6967" t="s">
        <v>25</v>
      </c>
      <c r="I6967" t="s">
        <v>21</v>
      </c>
      <c r="J6967">
        <v>610</v>
      </c>
      <c r="K6967">
        <v>5</v>
      </c>
      <c r="L6967" t="s">
        <v>31</v>
      </c>
      <c r="M6967" t="s">
        <v>17</v>
      </c>
      <c r="N6967" t="s">
        <v>18</v>
      </c>
      <c r="O6967">
        <v>0</v>
      </c>
      <c r="P6967">
        <v>75000</v>
      </c>
    </row>
    <row r="6968" spans="4:16">
      <c r="D6968">
        <v>773</v>
      </c>
      <c r="E6968" t="s">
        <v>13</v>
      </c>
      <c r="F6968" t="b">
        <v>1</v>
      </c>
      <c r="G6968">
        <v>2.9</v>
      </c>
      <c r="H6968" t="s">
        <v>25</v>
      </c>
      <c r="I6968" t="s">
        <v>23</v>
      </c>
      <c r="J6968">
        <v>650</v>
      </c>
      <c r="K6968">
        <v>5</v>
      </c>
      <c r="L6968" t="s">
        <v>24</v>
      </c>
      <c r="M6968" t="s">
        <v>17</v>
      </c>
      <c r="N6968" t="s">
        <v>18</v>
      </c>
      <c r="O6968">
        <v>0</v>
      </c>
      <c r="P6968">
        <v>75000</v>
      </c>
    </row>
    <row r="6969" spans="4:16">
      <c r="D6969">
        <v>774</v>
      </c>
      <c r="E6969" t="s">
        <v>19</v>
      </c>
      <c r="F6969" t="b">
        <v>1</v>
      </c>
      <c r="G6969">
        <v>3.18</v>
      </c>
      <c r="H6969" t="s">
        <v>20</v>
      </c>
      <c r="I6969" t="s">
        <v>23</v>
      </c>
      <c r="J6969">
        <v>690</v>
      </c>
      <c r="K6969">
        <v>4</v>
      </c>
      <c r="L6969" t="s">
        <v>27</v>
      </c>
      <c r="M6969" t="s">
        <v>17</v>
      </c>
      <c r="N6969" t="s">
        <v>18</v>
      </c>
      <c r="O6969">
        <v>0</v>
      </c>
      <c r="P6969">
        <v>75000</v>
      </c>
    </row>
    <row r="6970" spans="4:16">
      <c r="D6970">
        <v>775</v>
      </c>
      <c r="E6970" t="s">
        <v>19</v>
      </c>
      <c r="F6970" t="b">
        <v>0</v>
      </c>
      <c r="G6970">
        <v>3.15</v>
      </c>
      <c r="H6970" t="s">
        <v>20</v>
      </c>
      <c r="I6970" t="s">
        <v>21</v>
      </c>
      <c r="J6970">
        <v>640</v>
      </c>
      <c r="K6970">
        <v>5</v>
      </c>
      <c r="L6970" t="s">
        <v>22</v>
      </c>
      <c r="M6970" t="s">
        <v>17</v>
      </c>
      <c r="N6970" t="s">
        <v>18</v>
      </c>
      <c r="O6970">
        <v>0</v>
      </c>
      <c r="P6970">
        <v>75000</v>
      </c>
    </row>
    <row r="6971" spans="4:16">
      <c r="D6971">
        <v>776</v>
      </c>
      <c r="E6971" t="s">
        <v>19</v>
      </c>
      <c r="F6971" t="b">
        <v>1</v>
      </c>
      <c r="G6971">
        <v>3.2</v>
      </c>
      <c r="H6971" t="s">
        <v>20</v>
      </c>
      <c r="I6971" t="s">
        <v>23</v>
      </c>
      <c r="J6971">
        <v>570</v>
      </c>
      <c r="K6971">
        <v>3</v>
      </c>
      <c r="L6971" t="s">
        <v>27</v>
      </c>
      <c r="M6971" t="s">
        <v>28</v>
      </c>
      <c r="N6971" t="s">
        <v>18</v>
      </c>
      <c r="O6971">
        <v>0</v>
      </c>
      <c r="P6971">
        <v>0</v>
      </c>
    </row>
    <row r="6972" spans="4:16">
      <c r="D6972">
        <v>777</v>
      </c>
      <c r="E6972" t="s">
        <v>19</v>
      </c>
      <c r="F6972" t="b">
        <v>0</v>
      </c>
      <c r="G6972">
        <v>3.18</v>
      </c>
      <c r="H6972" t="s">
        <v>14</v>
      </c>
      <c r="I6972" t="s">
        <v>21</v>
      </c>
      <c r="J6972">
        <v>610</v>
      </c>
      <c r="K6972">
        <v>5</v>
      </c>
      <c r="L6972" t="s">
        <v>30</v>
      </c>
      <c r="M6972" t="s">
        <v>17</v>
      </c>
      <c r="N6972" t="s">
        <v>18</v>
      </c>
      <c r="O6972">
        <v>0</v>
      </c>
      <c r="P6972">
        <v>75000</v>
      </c>
    </row>
    <row r="6973" spans="4:16">
      <c r="D6973">
        <v>778</v>
      </c>
      <c r="E6973" t="s">
        <v>19</v>
      </c>
      <c r="F6973" t="b">
        <v>1</v>
      </c>
      <c r="G6973">
        <v>3.31</v>
      </c>
      <c r="H6973" t="s">
        <v>20</v>
      </c>
      <c r="I6973" t="s">
        <v>23</v>
      </c>
      <c r="J6973">
        <v>710</v>
      </c>
      <c r="K6973">
        <v>5</v>
      </c>
      <c r="L6973" t="s">
        <v>33</v>
      </c>
      <c r="M6973" t="s">
        <v>17</v>
      </c>
      <c r="N6973" t="s">
        <v>18</v>
      </c>
      <c r="O6973">
        <v>0</v>
      </c>
      <c r="P6973">
        <v>75000</v>
      </c>
    </row>
    <row r="6974" spans="4:16">
      <c r="D6974">
        <v>779</v>
      </c>
      <c r="E6974" t="s">
        <v>13</v>
      </c>
      <c r="F6974" t="b">
        <v>0</v>
      </c>
      <c r="G6974">
        <v>3.24</v>
      </c>
      <c r="H6974" t="s">
        <v>14</v>
      </c>
      <c r="I6974" t="s">
        <v>26</v>
      </c>
      <c r="J6974">
        <v>660</v>
      </c>
      <c r="K6974">
        <v>4</v>
      </c>
      <c r="L6974" t="s">
        <v>30</v>
      </c>
      <c r="M6974" t="s">
        <v>17</v>
      </c>
      <c r="N6974" t="s">
        <v>18</v>
      </c>
      <c r="O6974">
        <v>0</v>
      </c>
      <c r="P6974">
        <v>75000</v>
      </c>
    </row>
    <row r="6975" spans="4:16">
      <c r="D6975">
        <v>780</v>
      </c>
      <c r="E6975" t="s">
        <v>19</v>
      </c>
      <c r="F6975" t="b">
        <v>1</v>
      </c>
      <c r="G6975">
        <v>3.51</v>
      </c>
      <c r="H6975" t="s">
        <v>25</v>
      </c>
      <c r="I6975" t="s">
        <v>23</v>
      </c>
      <c r="J6975">
        <v>700</v>
      </c>
      <c r="K6975">
        <v>5</v>
      </c>
      <c r="L6975" t="s">
        <v>34</v>
      </c>
      <c r="M6975" t="s">
        <v>17</v>
      </c>
      <c r="N6975" t="s">
        <v>18</v>
      </c>
      <c r="O6975">
        <v>0</v>
      </c>
      <c r="P6975">
        <v>75000</v>
      </c>
    </row>
    <row r="6976" spans="4:16">
      <c r="D6976">
        <v>781</v>
      </c>
      <c r="E6976" t="s">
        <v>19</v>
      </c>
      <c r="F6976" t="b">
        <v>0</v>
      </c>
      <c r="G6976">
        <v>3.35</v>
      </c>
      <c r="H6976" t="s">
        <v>14</v>
      </c>
      <c r="I6976" t="s">
        <v>21</v>
      </c>
      <c r="J6976">
        <v>710</v>
      </c>
      <c r="K6976">
        <v>6</v>
      </c>
      <c r="L6976" t="s">
        <v>33</v>
      </c>
      <c r="M6976" t="s">
        <v>17</v>
      </c>
      <c r="N6976" t="s">
        <v>18</v>
      </c>
      <c r="O6976">
        <v>0</v>
      </c>
      <c r="P6976">
        <v>75000</v>
      </c>
    </row>
    <row r="6977" spans="4:16">
      <c r="D6977">
        <v>782</v>
      </c>
      <c r="E6977" t="s">
        <v>19</v>
      </c>
      <c r="F6977" t="b">
        <v>0</v>
      </c>
      <c r="G6977">
        <v>3.49</v>
      </c>
      <c r="H6977" t="s">
        <v>25</v>
      </c>
      <c r="I6977" t="s">
        <v>21</v>
      </c>
      <c r="J6977">
        <v>690</v>
      </c>
      <c r="K6977">
        <v>6</v>
      </c>
      <c r="L6977" t="s">
        <v>34</v>
      </c>
      <c r="M6977" t="s">
        <v>17</v>
      </c>
      <c r="N6977" t="s">
        <v>18</v>
      </c>
      <c r="O6977">
        <v>0</v>
      </c>
      <c r="P6977">
        <v>75000</v>
      </c>
    </row>
    <row r="6978" spans="4:16">
      <c r="D6978">
        <v>783</v>
      </c>
      <c r="E6978" t="s">
        <v>19</v>
      </c>
      <c r="F6978" t="b">
        <v>0</v>
      </c>
      <c r="G6978">
        <v>3.35</v>
      </c>
      <c r="H6978" t="s">
        <v>25</v>
      </c>
      <c r="I6978" t="s">
        <v>15</v>
      </c>
      <c r="J6978">
        <v>620</v>
      </c>
      <c r="K6978">
        <v>6</v>
      </c>
      <c r="L6978" t="s">
        <v>27</v>
      </c>
      <c r="M6978" t="s">
        <v>17</v>
      </c>
      <c r="N6978" t="s">
        <v>18</v>
      </c>
      <c r="O6978">
        <v>0</v>
      </c>
      <c r="P6978">
        <v>75000</v>
      </c>
    </row>
    <row r="6979" spans="4:16">
      <c r="D6979">
        <v>784</v>
      </c>
      <c r="E6979" t="s">
        <v>19</v>
      </c>
      <c r="F6979" t="b">
        <v>1</v>
      </c>
      <c r="G6979">
        <v>3.06</v>
      </c>
      <c r="H6979" t="s">
        <v>20</v>
      </c>
      <c r="I6979" t="s">
        <v>23</v>
      </c>
      <c r="J6979">
        <v>580</v>
      </c>
      <c r="K6979">
        <v>3</v>
      </c>
      <c r="L6979" t="s">
        <v>24</v>
      </c>
      <c r="M6979" t="s">
        <v>28</v>
      </c>
      <c r="N6979" t="s">
        <v>18</v>
      </c>
      <c r="O6979">
        <v>0</v>
      </c>
      <c r="P6979">
        <v>0</v>
      </c>
    </row>
    <row r="6980" spans="4:16">
      <c r="D6980">
        <v>785</v>
      </c>
      <c r="E6980" t="s">
        <v>19</v>
      </c>
      <c r="F6980" t="b">
        <v>0</v>
      </c>
      <c r="G6980">
        <v>3.43</v>
      </c>
      <c r="H6980" t="s">
        <v>25</v>
      </c>
      <c r="I6980" t="s">
        <v>15</v>
      </c>
      <c r="J6980">
        <v>730</v>
      </c>
      <c r="K6980">
        <v>6</v>
      </c>
      <c r="L6980" t="s">
        <v>31</v>
      </c>
      <c r="M6980" t="s">
        <v>17</v>
      </c>
      <c r="N6980" t="s">
        <v>18</v>
      </c>
      <c r="O6980">
        <v>0</v>
      </c>
      <c r="P6980">
        <v>75000</v>
      </c>
    </row>
    <row r="6981" spans="4:16">
      <c r="D6981">
        <v>786</v>
      </c>
      <c r="E6981" t="s">
        <v>13</v>
      </c>
      <c r="F6981" t="b">
        <v>1</v>
      </c>
      <c r="G6981">
        <v>3.36</v>
      </c>
      <c r="H6981" t="s">
        <v>25</v>
      </c>
      <c r="I6981" t="s">
        <v>23</v>
      </c>
      <c r="J6981">
        <v>620</v>
      </c>
      <c r="K6981">
        <v>6</v>
      </c>
      <c r="L6981" t="s">
        <v>31</v>
      </c>
      <c r="M6981" t="s">
        <v>17</v>
      </c>
      <c r="N6981" t="s">
        <v>18</v>
      </c>
      <c r="O6981">
        <v>0</v>
      </c>
      <c r="P6981">
        <v>75000</v>
      </c>
    </row>
    <row r="6982" spans="4:16">
      <c r="D6982">
        <v>787</v>
      </c>
      <c r="E6982" t="s">
        <v>13</v>
      </c>
      <c r="F6982" t="b">
        <v>0</v>
      </c>
      <c r="G6982">
        <v>3.26</v>
      </c>
      <c r="H6982" t="s">
        <v>20</v>
      </c>
      <c r="I6982" t="s">
        <v>29</v>
      </c>
      <c r="J6982">
        <v>740</v>
      </c>
      <c r="K6982">
        <v>4</v>
      </c>
      <c r="L6982" t="s">
        <v>33</v>
      </c>
      <c r="M6982" t="s">
        <v>17</v>
      </c>
      <c r="N6982" t="s">
        <v>18</v>
      </c>
      <c r="O6982">
        <v>0</v>
      </c>
      <c r="P6982">
        <v>75000</v>
      </c>
    </row>
    <row r="6983" spans="4:16">
      <c r="D6983">
        <v>788</v>
      </c>
      <c r="E6983" t="s">
        <v>19</v>
      </c>
      <c r="F6983" t="b">
        <v>1</v>
      </c>
      <c r="G6983">
        <v>2.99</v>
      </c>
      <c r="H6983" t="s">
        <v>25</v>
      </c>
      <c r="I6983" t="s">
        <v>23</v>
      </c>
      <c r="J6983">
        <v>650</v>
      </c>
      <c r="K6983">
        <v>5</v>
      </c>
      <c r="L6983" t="s">
        <v>16</v>
      </c>
      <c r="M6983" t="s">
        <v>17</v>
      </c>
      <c r="N6983" t="s">
        <v>18</v>
      </c>
      <c r="O6983">
        <v>0</v>
      </c>
      <c r="P6983">
        <v>75000</v>
      </c>
    </row>
    <row r="6984" spans="4:16">
      <c r="D6984">
        <v>789</v>
      </c>
      <c r="E6984" t="s">
        <v>19</v>
      </c>
      <c r="F6984" t="b">
        <v>1</v>
      </c>
      <c r="G6984">
        <v>3.17</v>
      </c>
      <c r="H6984" t="s">
        <v>20</v>
      </c>
      <c r="I6984" t="s">
        <v>23</v>
      </c>
      <c r="J6984">
        <v>620</v>
      </c>
      <c r="K6984">
        <v>5</v>
      </c>
      <c r="L6984" t="s">
        <v>27</v>
      </c>
      <c r="M6984" t="s">
        <v>17</v>
      </c>
      <c r="N6984" t="s">
        <v>18</v>
      </c>
      <c r="O6984">
        <v>0</v>
      </c>
      <c r="P6984">
        <v>75000</v>
      </c>
    </row>
    <row r="6985" spans="4:16">
      <c r="D6985">
        <v>790</v>
      </c>
      <c r="E6985" t="s">
        <v>13</v>
      </c>
      <c r="F6985" t="b">
        <v>1</v>
      </c>
      <c r="G6985">
        <v>3.24</v>
      </c>
      <c r="H6985" t="s">
        <v>20</v>
      </c>
      <c r="I6985" t="s">
        <v>23</v>
      </c>
      <c r="J6985">
        <v>640</v>
      </c>
      <c r="K6985">
        <v>5</v>
      </c>
      <c r="L6985" t="s">
        <v>31</v>
      </c>
      <c r="M6985" t="s">
        <v>17</v>
      </c>
      <c r="N6985" t="s">
        <v>18</v>
      </c>
      <c r="O6985">
        <v>0</v>
      </c>
      <c r="P6985">
        <v>75000</v>
      </c>
    </row>
    <row r="6986" spans="4:16">
      <c r="D6986">
        <v>791</v>
      </c>
      <c r="E6986" t="s">
        <v>13</v>
      </c>
      <c r="F6986" t="b">
        <v>0</v>
      </c>
      <c r="G6986">
        <v>3.19</v>
      </c>
      <c r="H6986" t="s">
        <v>25</v>
      </c>
      <c r="I6986" t="s">
        <v>15</v>
      </c>
      <c r="J6986">
        <v>580</v>
      </c>
      <c r="K6986">
        <v>5</v>
      </c>
      <c r="L6986" t="s">
        <v>32</v>
      </c>
      <c r="M6986" t="s">
        <v>28</v>
      </c>
      <c r="N6986" t="s">
        <v>18</v>
      </c>
      <c r="O6986">
        <v>0</v>
      </c>
      <c r="P6986">
        <v>0</v>
      </c>
    </row>
    <row r="6987" spans="4:16">
      <c r="D6987">
        <v>792</v>
      </c>
      <c r="E6987" t="s">
        <v>13</v>
      </c>
      <c r="F6987" t="b">
        <v>0</v>
      </c>
      <c r="G6987">
        <v>3.21</v>
      </c>
      <c r="H6987" t="s">
        <v>20</v>
      </c>
      <c r="I6987" t="s">
        <v>26</v>
      </c>
      <c r="J6987">
        <v>710</v>
      </c>
      <c r="K6987">
        <v>5</v>
      </c>
      <c r="L6987" t="s">
        <v>30</v>
      </c>
      <c r="M6987" t="s">
        <v>17</v>
      </c>
      <c r="N6987" t="s">
        <v>18</v>
      </c>
      <c r="O6987">
        <v>0</v>
      </c>
      <c r="P6987">
        <v>75000</v>
      </c>
    </row>
    <row r="6988" spans="4:16">
      <c r="D6988">
        <v>793</v>
      </c>
      <c r="E6988" t="s">
        <v>13</v>
      </c>
      <c r="F6988" t="b">
        <v>0</v>
      </c>
      <c r="G6988">
        <v>3.09</v>
      </c>
      <c r="H6988" t="s">
        <v>14</v>
      </c>
      <c r="I6988" t="s">
        <v>21</v>
      </c>
      <c r="J6988">
        <v>570</v>
      </c>
      <c r="K6988">
        <v>7</v>
      </c>
      <c r="L6988" t="s">
        <v>32</v>
      </c>
      <c r="M6988" t="s">
        <v>28</v>
      </c>
      <c r="N6988" t="s">
        <v>18</v>
      </c>
      <c r="O6988">
        <v>0</v>
      </c>
      <c r="P6988">
        <v>0</v>
      </c>
    </row>
    <row r="6989" spans="4:16">
      <c r="D6989">
        <v>794</v>
      </c>
      <c r="E6989" t="s">
        <v>13</v>
      </c>
      <c r="F6989" t="b">
        <v>0</v>
      </c>
      <c r="G6989">
        <v>3.39</v>
      </c>
      <c r="H6989" t="s">
        <v>25</v>
      </c>
      <c r="I6989" t="s">
        <v>21</v>
      </c>
      <c r="J6989">
        <v>610</v>
      </c>
      <c r="K6989">
        <v>6</v>
      </c>
      <c r="L6989" t="s">
        <v>22</v>
      </c>
      <c r="M6989" t="s">
        <v>17</v>
      </c>
      <c r="N6989" t="s">
        <v>18</v>
      </c>
      <c r="O6989">
        <v>0</v>
      </c>
      <c r="P6989">
        <v>75000</v>
      </c>
    </row>
    <row r="6990" spans="4:16">
      <c r="D6990">
        <v>795</v>
      </c>
      <c r="E6990" t="s">
        <v>19</v>
      </c>
      <c r="F6990" t="b">
        <v>0</v>
      </c>
      <c r="G6990">
        <v>3.33</v>
      </c>
      <c r="H6990" t="s">
        <v>25</v>
      </c>
      <c r="I6990" t="s">
        <v>15</v>
      </c>
      <c r="J6990">
        <v>690</v>
      </c>
      <c r="K6990">
        <v>4</v>
      </c>
      <c r="L6990" t="s">
        <v>16</v>
      </c>
      <c r="M6990" t="s">
        <v>17</v>
      </c>
      <c r="N6990" t="s">
        <v>18</v>
      </c>
      <c r="O6990">
        <v>0</v>
      </c>
      <c r="P6990">
        <v>75000</v>
      </c>
    </row>
    <row r="6991" spans="4:16">
      <c r="D6991">
        <v>796</v>
      </c>
      <c r="E6991" t="s">
        <v>19</v>
      </c>
      <c r="F6991" t="b">
        <v>1</v>
      </c>
      <c r="G6991">
        <v>3.28</v>
      </c>
      <c r="H6991" t="s">
        <v>20</v>
      </c>
      <c r="I6991" t="s">
        <v>23</v>
      </c>
      <c r="J6991">
        <v>650</v>
      </c>
      <c r="K6991">
        <v>5</v>
      </c>
      <c r="L6991" t="s">
        <v>27</v>
      </c>
      <c r="M6991" t="s">
        <v>17</v>
      </c>
      <c r="N6991" t="s">
        <v>18</v>
      </c>
      <c r="O6991">
        <v>0</v>
      </c>
      <c r="P6991">
        <v>75000</v>
      </c>
    </row>
    <row r="6992" spans="4:16">
      <c r="D6992">
        <v>797</v>
      </c>
      <c r="E6992" t="s">
        <v>19</v>
      </c>
      <c r="F6992" t="b">
        <v>0</v>
      </c>
      <c r="G6992">
        <v>3.18</v>
      </c>
      <c r="H6992" t="s">
        <v>14</v>
      </c>
      <c r="I6992" t="s">
        <v>26</v>
      </c>
      <c r="J6992">
        <v>650</v>
      </c>
      <c r="K6992">
        <v>5</v>
      </c>
      <c r="L6992" t="s">
        <v>16</v>
      </c>
      <c r="M6992" t="s">
        <v>17</v>
      </c>
      <c r="N6992" t="s">
        <v>18</v>
      </c>
      <c r="O6992">
        <v>0</v>
      </c>
      <c r="P6992">
        <v>75000</v>
      </c>
    </row>
    <row r="6993" spans="4:16">
      <c r="D6993">
        <v>798</v>
      </c>
      <c r="E6993" t="s">
        <v>19</v>
      </c>
      <c r="F6993" t="b">
        <v>1</v>
      </c>
      <c r="G6993">
        <v>3.1</v>
      </c>
      <c r="H6993" t="s">
        <v>14</v>
      </c>
      <c r="I6993" t="s">
        <v>23</v>
      </c>
      <c r="J6993">
        <v>570</v>
      </c>
      <c r="K6993">
        <v>4</v>
      </c>
      <c r="L6993" t="s">
        <v>30</v>
      </c>
      <c r="M6993" t="s">
        <v>28</v>
      </c>
      <c r="N6993" t="s">
        <v>18</v>
      </c>
      <c r="O6993">
        <v>0</v>
      </c>
      <c r="P6993">
        <v>0</v>
      </c>
    </row>
    <row r="6994" spans="4:16">
      <c r="D6994">
        <v>799</v>
      </c>
      <c r="E6994" t="s">
        <v>19</v>
      </c>
      <c r="F6994" t="b">
        <v>0</v>
      </c>
      <c r="G6994">
        <v>3.25</v>
      </c>
      <c r="H6994" t="s">
        <v>25</v>
      </c>
      <c r="I6994" t="s">
        <v>26</v>
      </c>
      <c r="J6994">
        <v>740</v>
      </c>
      <c r="K6994">
        <v>5</v>
      </c>
      <c r="L6994" t="s">
        <v>32</v>
      </c>
      <c r="M6994" t="s">
        <v>17</v>
      </c>
      <c r="N6994" t="s">
        <v>18</v>
      </c>
      <c r="O6994">
        <v>0</v>
      </c>
      <c r="P6994">
        <v>75000</v>
      </c>
    </row>
    <row r="6995" spans="4:16">
      <c r="D6995">
        <v>800</v>
      </c>
      <c r="E6995" t="s">
        <v>19</v>
      </c>
      <c r="F6995" t="b">
        <v>0</v>
      </c>
      <c r="G6995">
        <v>3.17</v>
      </c>
      <c r="H6995" t="s">
        <v>20</v>
      </c>
      <c r="I6995" t="s">
        <v>26</v>
      </c>
      <c r="J6995">
        <v>570</v>
      </c>
      <c r="K6995">
        <v>5</v>
      </c>
      <c r="L6995" t="s">
        <v>16</v>
      </c>
      <c r="M6995" t="s">
        <v>28</v>
      </c>
      <c r="N6995" t="s">
        <v>18</v>
      </c>
      <c r="O6995">
        <v>0</v>
      </c>
      <c r="P6995">
        <v>0</v>
      </c>
    </row>
    <row r="6996" spans="4:16">
      <c r="D6996">
        <v>801</v>
      </c>
      <c r="E6996" t="s">
        <v>19</v>
      </c>
      <c r="F6996" t="b">
        <v>1</v>
      </c>
      <c r="G6996">
        <v>3.27</v>
      </c>
      <c r="H6996" t="s">
        <v>14</v>
      </c>
      <c r="I6996" t="s">
        <v>23</v>
      </c>
      <c r="J6996">
        <v>640</v>
      </c>
      <c r="K6996">
        <v>6</v>
      </c>
      <c r="L6996" t="s">
        <v>33</v>
      </c>
      <c r="M6996" t="s">
        <v>17</v>
      </c>
      <c r="N6996" t="s">
        <v>18</v>
      </c>
      <c r="O6996">
        <v>0</v>
      </c>
      <c r="P6996">
        <v>75000</v>
      </c>
    </row>
    <row r="6997" spans="4:16">
      <c r="D6997">
        <v>802</v>
      </c>
      <c r="E6997" t="s">
        <v>19</v>
      </c>
      <c r="F6997" t="b">
        <v>0</v>
      </c>
      <c r="G6997">
        <v>3.36</v>
      </c>
      <c r="H6997" t="s">
        <v>25</v>
      </c>
      <c r="I6997" t="s">
        <v>29</v>
      </c>
      <c r="J6997">
        <v>640</v>
      </c>
      <c r="K6997">
        <v>3</v>
      </c>
      <c r="L6997" t="s">
        <v>27</v>
      </c>
      <c r="M6997" t="s">
        <v>17</v>
      </c>
      <c r="N6997" t="s">
        <v>18</v>
      </c>
      <c r="O6997">
        <v>0</v>
      </c>
      <c r="P6997">
        <v>75000</v>
      </c>
    </row>
    <row r="6998" spans="4:16">
      <c r="D6998">
        <v>803</v>
      </c>
      <c r="E6998" t="s">
        <v>19</v>
      </c>
      <c r="F6998" t="b">
        <v>1</v>
      </c>
      <c r="G6998">
        <v>3.45</v>
      </c>
      <c r="H6998" t="s">
        <v>14</v>
      </c>
      <c r="I6998" t="s">
        <v>23</v>
      </c>
      <c r="J6998">
        <v>680</v>
      </c>
      <c r="K6998">
        <v>5</v>
      </c>
      <c r="L6998" t="s">
        <v>16</v>
      </c>
      <c r="M6998" t="s">
        <v>17</v>
      </c>
      <c r="N6998" t="s">
        <v>18</v>
      </c>
      <c r="O6998">
        <v>0</v>
      </c>
      <c r="P6998">
        <v>75000</v>
      </c>
    </row>
    <row r="6999" spans="4:16">
      <c r="D6999">
        <v>804</v>
      </c>
      <c r="E6999" t="s">
        <v>13</v>
      </c>
      <c r="F6999" t="b">
        <v>0</v>
      </c>
      <c r="G6999">
        <v>3.16</v>
      </c>
      <c r="H6999" t="s">
        <v>20</v>
      </c>
      <c r="I6999" t="s">
        <v>26</v>
      </c>
      <c r="J6999">
        <v>570</v>
      </c>
      <c r="K6999">
        <v>7</v>
      </c>
      <c r="L6999" t="s">
        <v>32</v>
      </c>
      <c r="M6999" t="s">
        <v>28</v>
      </c>
      <c r="N6999" t="s">
        <v>18</v>
      </c>
      <c r="O6999">
        <v>0</v>
      </c>
      <c r="P6999">
        <v>0</v>
      </c>
    </row>
    <row r="7000" spans="4:16">
      <c r="D7000">
        <v>805</v>
      </c>
      <c r="E7000" t="s">
        <v>19</v>
      </c>
      <c r="F7000" t="b">
        <v>0</v>
      </c>
      <c r="G7000">
        <v>3.32</v>
      </c>
      <c r="H7000" t="s">
        <v>20</v>
      </c>
      <c r="I7000" t="s">
        <v>21</v>
      </c>
      <c r="J7000">
        <v>660</v>
      </c>
      <c r="K7000">
        <v>4</v>
      </c>
      <c r="L7000" t="s">
        <v>27</v>
      </c>
      <c r="M7000" t="s">
        <v>17</v>
      </c>
      <c r="N7000" t="s">
        <v>18</v>
      </c>
      <c r="O7000">
        <v>0</v>
      </c>
      <c r="P7000">
        <v>75000</v>
      </c>
    </row>
    <row r="7001" spans="4:16">
      <c r="D7001">
        <v>806</v>
      </c>
      <c r="E7001" t="s">
        <v>19</v>
      </c>
      <c r="F7001" t="b">
        <v>1</v>
      </c>
      <c r="G7001">
        <v>3.09</v>
      </c>
      <c r="H7001" t="s">
        <v>20</v>
      </c>
      <c r="I7001" t="s">
        <v>23</v>
      </c>
      <c r="J7001">
        <v>640</v>
      </c>
      <c r="K7001">
        <v>5</v>
      </c>
      <c r="L7001" t="s">
        <v>31</v>
      </c>
      <c r="M7001" t="s">
        <v>17</v>
      </c>
      <c r="N7001" t="s">
        <v>18</v>
      </c>
      <c r="O7001">
        <v>0</v>
      </c>
      <c r="P7001">
        <v>75000</v>
      </c>
    </row>
    <row r="7002" spans="4:16">
      <c r="D7002">
        <v>807</v>
      </c>
      <c r="E7002" t="s">
        <v>13</v>
      </c>
      <c r="F7002" t="b">
        <v>0</v>
      </c>
      <c r="G7002">
        <v>3.26</v>
      </c>
      <c r="H7002" t="s">
        <v>14</v>
      </c>
      <c r="I7002" t="s">
        <v>29</v>
      </c>
      <c r="J7002">
        <v>710</v>
      </c>
      <c r="K7002">
        <v>5</v>
      </c>
      <c r="L7002" t="s">
        <v>34</v>
      </c>
      <c r="M7002" t="s">
        <v>17</v>
      </c>
      <c r="N7002" t="s">
        <v>18</v>
      </c>
      <c r="O7002">
        <v>0</v>
      </c>
      <c r="P7002">
        <v>75000</v>
      </c>
    </row>
    <row r="7003" spans="4:16">
      <c r="D7003">
        <v>808</v>
      </c>
      <c r="E7003" t="s">
        <v>19</v>
      </c>
      <c r="F7003" t="b">
        <v>0</v>
      </c>
      <c r="G7003">
        <v>3.21</v>
      </c>
      <c r="H7003" t="s">
        <v>20</v>
      </c>
      <c r="I7003" t="s">
        <v>15</v>
      </c>
      <c r="J7003">
        <v>630</v>
      </c>
      <c r="K7003">
        <v>4</v>
      </c>
      <c r="L7003" t="s">
        <v>34</v>
      </c>
      <c r="M7003" t="s">
        <v>17</v>
      </c>
      <c r="N7003" t="s">
        <v>18</v>
      </c>
      <c r="O7003">
        <v>0</v>
      </c>
      <c r="P7003">
        <v>75000</v>
      </c>
    </row>
    <row r="7004" spans="4:16">
      <c r="D7004">
        <v>809</v>
      </c>
      <c r="E7004" t="s">
        <v>19</v>
      </c>
      <c r="F7004" t="b">
        <v>0</v>
      </c>
      <c r="G7004">
        <v>3.33</v>
      </c>
      <c r="H7004" t="s">
        <v>20</v>
      </c>
      <c r="I7004" t="s">
        <v>21</v>
      </c>
      <c r="J7004">
        <v>680</v>
      </c>
      <c r="K7004">
        <v>4</v>
      </c>
      <c r="L7004" t="s">
        <v>34</v>
      </c>
      <c r="M7004" t="s">
        <v>17</v>
      </c>
      <c r="N7004" t="s">
        <v>18</v>
      </c>
      <c r="O7004">
        <v>0</v>
      </c>
      <c r="P7004">
        <v>75000</v>
      </c>
    </row>
    <row r="7005" spans="4:16">
      <c r="D7005">
        <v>810</v>
      </c>
      <c r="E7005" t="s">
        <v>19</v>
      </c>
      <c r="F7005" t="b">
        <v>0</v>
      </c>
      <c r="G7005">
        <v>3.3</v>
      </c>
      <c r="H7005" t="s">
        <v>20</v>
      </c>
      <c r="I7005" t="s">
        <v>29</v>
      </c>
      <c r="J7005">
        <v>680</v>
      </c>
      <c r="K7005">
        <v>5</v>
      </c>
      <c r="L7005" t="s">
        <v>32</v>
      </c>
      <c r="M7005" t="s">
        <v>17</v>
      </c>
      <c r="N7005" t="s">
        <v>18</v>
      </c>
      <c r="O7005">
        <v>0</v>
      </c>
      <c r="P7005">
        <v>75000</v>
      </c>
    </row>
    <row r="7006" spans="4:16">
      <c r="D7006">
        <v>811</v>
      </c>
      <c r="E7006" t="s">
        <v>19</v>
      </c>
      <c r="F7006" t="b">
        <v>1</v>
      </c>
      <c r="G7006">
        <v>3.38</v>
      </c>
      <c r="H7006" t="s">
        <v>25</v>
      </c>
      <c r="I7006" t="s">
        <v>23</v>
      </c>
      <c r="J7006">
        <v>670</v>
      </c>
      <c r="K7006">
        <v>5</v>
      </c>
      <c r="L7006" t="s">
        <v>16</v>
      </c>
      <c r="M7006" t="s">
        <v>17</v>
      </c>
      <c r="N7006" t="s">
        <v>18</v>
      </c>
      <c r="O7006">
        <v>0</v>
      </c>
      <c r="P7006">
        <v>75000</v>
      </c>
    </row>
    <row r="7007" spans="4:16">
      <c r="D7007">
        <v>812</v>
      </c>
      <c r="E7007" t="s">
        <v>19</v>
      </c>
      <c r="F7007" t="b">
        <v>1</v>
      </c>
      <c r="G7007">
        <v>3.39</v>
      </c>
      <c r="H7007" t="s">
        <v>20</v>
      </c>
      <c r="I7007" t="s">
        <v>23</v>
      </c>
      <c r="J7007">
        <v>600</v>
      </c>
      <c r="K7007">
        <v>6</v>
      </c>
      <c r="L7007" t="s">
        <v>33</v>
      </c>
      <c r="M7007" t="s">
        <v>28</v>
      </c>
      <c r="N7007" t="s">
        <v>18</v>
      </c>
      <c r="O7007">
        <v>0</v>
      </c>
      <c r="P7007">
        <v>0</v>
      </c>
    </row>
    <row r="7008" spans="4:16">
      <c r="D7008">
        <v>813</v>
      </c>
      <c r="E7008" t="s">
        <v>13</v>
      </c>
      <c r="F7008" t="b">
        <v>0</v>
      </c>
      <c r="G7008">
        <v>3.41</v>
      </c>
      <c r="H7008" t="s">
        <v>25</v>
      </c>
      <c r="I7008" t="s">
        <v>29</v>
      </c>
      <c r="J7008">
        <v>670</v>
      </c>
      <c r="K7008">
        <v>4</v>
      </c>
      <c r="L7008" t="s">
        <v>32</v>
      </c>
      <c r="M7008" t="s">
        <v>17</v>
      </c>
      <c r="N7008" t="s">
        <v>18</v>
      </c>
      <c r="O7008">
        <v>0</v>
      </c>
      <c r="P7008">
        <v>75000</v>
      </c>
    </row>
    <row r="7009" spans="4:16">
      <c r="D7009">
        <v>814</v>
      </c>
      <c r="E7009" t="s">
        <v>19</v>
      </c>
      <c r="F7009" t="b">
        <v>1</v>
      </c>
      <c r="G7009">
        <v>3.11</v>
      </c>
      <c r="H7009" t="s">
        <v>25</v>
      </c>
      <c r="I7009" t="s">
        <v>23</v>
      </c>
      <c r="J7009">
        <v>620</v>
      </c>
      <c r="K7009">
        <v>4</v>
      </c>
      <c r="L7009" t="s">
        <v>27</v>
      </c>
      <c r="M7009" t="s">
        <v>17</v>
      </c>
      <c r="N7009" t="s">
        <v>18</v>
      </c>
      <c r="O7009">
        <v>0</v>
      </c>
      <c r="P7009">
        <v>75000</v>
      </c>
    </row>
    <row r="7010" spans="4:16">
      <c r="D7010">
        <v>815</v>
      </c>
      <c r="E7010" t="s">
        <v>13</v>
      </c>
      <c r="F7010" t="b">
        <v>0</v>
      </c>
      <c r="G7010">
        <v>3.08</v>
      </c>
      <c r="H7010" t="s">
        <v>20</v>
      </c>
      <c r="I7010" t="s">
        <v>21</v>
      </c>
      <c r="J7010">
        <v>610</v>
      </c>
      <c r="K7010">
        <v>6</v>
      </c>
      <c r="L7010" t="s">
        <v>31</v>
      </c>
      <c r="M7010" t="s">
        <v>17</v>
      </c>
      <c r="N7010" t="s">
        <v>18</v>
      </c>
      <c r="O7010">
        <v>0</v>
      </c>
      <c r="P7010">
        <v>75000</v>
      </c>
    </row>
    <row r="7011" spans="4:16">
      <c r="D7011">
        <v>816</v>
      </c>
      <c r="E7011" t="s">
        <v>19</v>
      </c>
      <c r="F7011" t="b">
        <v>0</v>
      </c>
      <c r="G7011">
        <v>3.39</v>
      </c>
      <c r="H7011" t="s">
        <v>14</v>
      </c>
      <c r="I7011" t="s">
        <v>26</v>
      </c>
      <c r="J7011">
        <v>680</v>
      </c>
      <c r="K7011">
        <v>4</v>
      </c>
      <c r="L7011" t="s">
        <v>32</v>
      </c>
      <c r="M7011" t="s">
        <v>17</v>
      </c>
      <c r="N7011" t="s">
        <v>18</v>
      </c>
      <c r="O7011">
        <v>0</v>
      </c>
      <c r="P7011">
        <v>75000</v>
      </c>
    </row>
    <row r="7012" spans="4:16">
      <c r="D7012">
        <v>817</v>
      </c>
      <c r="E7012" t="s">
        <v>19</v>
      </c>
      <c r="F7012" t="b">
        <v>0</v>
      </c>
      <c r="G7012">
        <v>3.19</v>
      </c>
      <c r="H7012" t="s">
        <v>20</v>
      </c>
      <c r="I7012" t="s">
        <v>29</v>
      </c>
      <c r="J7012">
        <v>570</v>
      </c>
      <c r="K7012">
        <v>3</v>
      </c>
      <c r="L7012" t="s">
        <v>36</v>
      </c>
      <c r="M7012" t="s">
        <v>28</v>
      </c>
      <c r="N7012" t="s">
        <v>18</v>
      </c>
      <c r="O7012">
        <v>0</v>
      </c>
      <c r="P7012">
        <v>0</v>
      </c>
    </row>
    <row r="7013" spans="4:16">
      <c r="D7013">
        <v>818</v>
      </c>
      <c r="E7013" t="s">
        <v>19</v>
      </c>
      <c r="F7013" t="b">
        <v>1</v>
      </c>
      <c r="G7013">
        <v>3.37</v>
      </c>
      <c r="H7013" t="s">
        <v>14</v>
      </c>
      <c r="I7013" t="s">
        <v>23</v>
      </c>
      <c r="J7013">
        <v>640</v>
      </c>
      <c r="K7013">
        <v>3</v>
      </c>
      <c r="L7013" t="s">
        <v>16</v>
      </c>
      <c r="M7013" t="s">
        <v>17</v>
      </c>
      <c r="N7013" t="s">
        <v>18</v>
      </c>
      <c r="O7013">
        <v>0</v>
      </c>
      <c r="P7013">
        <v>75000</v>
      </c>
    </row>
    <row r="7014" spans="4:16">
      <c r="D7014">
        <v>819</v>
      </c>
      <c r="E7014" t="s">
        <v>13</v>
      </c>
      <c r="F7014" t="b">
        <v>1</v>
      </c>
      <c r="G7014">
        <v>3.41</v>
      </c>
      <c r="H7014" t="s">
        <v>14</v>
      </c>
      <c r="I7014" t="s">
        <v>23</v>
      </c>
      <c r="J7014">
        <v>720</v>
      </c>
      <c r="K7014">
        <v>4</v>
      </c>
      <c r="L7014" t="s">
        <v>16</v>
      </c>
      <c r="M7014" t="s">
        <v>17</v>
      </c>
      <c r="N7014" t="s">
        <v>18</v>
      </c>
      <c r="O7014">
        <v>0</v>
      </c>
      <c r="P7014">
        <v>75000</v>
      </c>
    </row>
    <row r="7015" spans="4:16">
      <c r="D7015">
        <v>820</v>
      </c>
      <c r="E7015" t="s">
        <v>13</v>
      </c>
      <c r="F7015" t="b">
        <v>1</v>
      </c>
      <c r="G7015">
        <v>3.17</v>
      </c>
      <c r="H7015" t="s">
        <v>14</v>
      </c>
      <c r="I7015" t="s">
        <v>23</v>
      </c>
      <c r="J7015">
        <v>620</v>
      </c>
      <c r="K7015">
        <v>5</v>
      </c>
      <c r="L7015" t="s">
        <v>30</v>
      </c>
      <c r="M7015" t="s">
        <v>17</v>
      </c>
      <c r="N7015" t="s">
        <v>18</v>
      </c>
      <c r="O7015">
        <v>0</v>
      </c>
      <c r="P7015">
        <v>75000</v>
      </c>
    </row>
    <row r="7016" spans="4:16">
      <c r="D7016">
        <v>821</v>
      </c>
      <c r="E7016" t="s">
        <v>19</v>
      </c>
      <c r="F7016" t="b">
        <v>1</v>
      </c>
      <c r="G7016">
        <v>3.45</v>
      </c>
      <c r="H7016" t="s">
        <v>20</v>
      </c>
      <c r="I7016" t="s">
        <v>23</v>
      </c>
      <c r="J7016">
        <v>640</v>
      </c>
      <c r="K7016">
        <v>6</v>
      </c>
      <c r="L7016" t="s">
        <v>34</v>
      </c>
      <c r="M7016" t="s">
        <v>17</v>
      </c>
      <c r="N7016" t="s">
        <v>18</v>
      </c>
      <c r="O7016">
        <v>0</v>
      </c>
      <c r="P7016">
        <v>75000</v>
      </c>
    </row>
    <row r="7017" spans="4:16">
      <c r="D7017">
        <v>822</v>
      </c>
      <c r="E7017" t="s">
        <v>19</v>
      </c>
      <c r="F7017" t="b">
        <v>0</v>
      </c>
      <c r="G7017">
        <v>3.38</v>
      </c>
      <c r="H7017" t="s">
        <v>20</v>
      </c>
      <c r="I7017" t="s">
        <v>29</v>
      </c>
      <c r="J7017">
        <v>700</v>
      </c>
      <c r="K7017">
        <v>6</v>
      </c>
      <c r="L7017" t="s">
        <v>37</v>
      </c>
      <c r="M7017" t="s">
        <v>17</v>
      </c>
      <c r="N7017" t="s">
        <v>18</v>
      </c>
      <c r="O7017">
        <v>0</v>
      </c>
      <c r="P7017">
        <v>75000</v>
      </c>
    </row>
    <row r="7018" spans="4:16">
      <c r="D7018">
        <v>823</v>
      </c>
      <c r="E7018" t="s">
        <v>19</v>
      </c>
      <c r="F7018" t="b">
        <v>1</v>
      </c>
      <c r="G7018">
        <v>3.26</v>
      </c>
      <c r="H7018" t="s">
        <v>14</v>
      </c>
      <c r="I7018" t="s">
        <v>23</v>
      </c>
      <c r="J7018">
        <v>680</v>
      </c>
      <c r="K7018">
        <v>7</v>
      </c>
      <c r="L7018" t="s">
        <v>27</v>
      </c>
      <c r="M7018" t="s">
        <v>17</v>
      </c>
      <c r="N7018" t="s">
        <v>18</v>
      </c>
      <c r="O7018">
        <v>0</v>
      </c>
      <c r="P7018">
        <v>75000</v>
      </c>
    </row>
    <row r="7019" spans="4:16">
      <c r="D7019">
        <v>824</v>
      </c>
      <c r="E7019" t="s">
        <v>13</v>
      </c>
      <c r="F7019" t="b">
        <v>0</v>
      </c>
      <c r="G7019">
        <v>3.47</v>
      </c>
      <c r="H7019" t="s">
        <v>14</v>
      </c>
      <c r="I7019" t="s">
        <v>21</v>
      </c>
      <c r="J7019">
        <v>630</v>
      </c>
      <c r="K7019">
        <v>5</v>
      </c>
      <c r="L7019" t="s">
        <v>32</v>
      </c>
      <c r="M7019" t="s">
        <v>17</v>
      </c>
      <c r="N7019" t="s">
        <v>18</v>
      </c>
      <c r="O7019">
        <v>0</v>
      </c>
      <c r="P7019">
        <v>75000</v>
      </c>
    </row>
    <row r="7020" spans="4:16">
      <c r="D7020">
        <v>825</v>
      </c>
      <c r="E7020" t="s">
        <v>13</v>
      </c>
      <c r="F7020" t="b">
        <v>0</v>
      </c>
      <c r="G7020">
        <v>3.28</v>
      </c>
      <c r="H7020" t="s">
        <v>20</v>
      </c>
      <c r="I7020" t="s">
        <v>29</v>
      </c>
      <c r="J7020">
        <v>610</v>
      </c>
      <c r="K7020">
        <v>5</v>
      </c>
      <c r="L7020" t="s">
        <v>37</v>
      </c>
      <c r="M7020" t="s">
        <v>17</v>
      </c>
      <c r="N7020" t="s">
        <v>18</v>
      </c>
      <c r="O7020">
        <v>0</v>
      </c>
      <c r="P7020">
        <v>75000</v>
      </c>
    </row>
    <row r="7021" spans="4:16">
      <c r="D7021">
        <v>826</v>
      </c>
      <c r="E7021" t="s">
        <v>19</v>
      </c>
      <c r="F7021" t="b">
        <v>1</v>
      </c>
      <c r="G7021">
        <v>3.2</v>
      </c>
      <c r="H7021" t="s">
        <v>25</v>
      </c>
      <c r="I7021" t="s">
        <v>23</v>
      </c>
      <c r="J7021">
        <v>650</v>
      </c>
      <c r="K7021">
        <v>5</v>
      </c>
      <c r="L7021" t="s">
        <v>32</v>
      </c>
      <c r="M7021" t="s">
        <v>17</v>
      </c>
      <c r="N7021" t="s">
        <v>18</v>
      </c>
      <c r="O7021">
        <v>0</v>
      </c>
      <c r="P7021">
        <v>75000</v>
      </c>
    </row>
    <row r="7022" spans="4:16">
      <c r="D7022">
        <v>827</v>
      </c>
      <c r="E7022" t="s">
        <v>19</v>
      </c>
      <c r="F7022" t="b">
        <v>0</v>
      </c>
      <c r="G7022">
        <v>3.26</v>
      </c>
      <c r="H7022" t="s">
        <v>25</v>
      </c>
      <c r="I7022" t="s">
        <v>21</v>
      </c>
      <c r="J7022">
        <v>630</v>
      </c>
      <c r="K7022">
        <v>6</v>
      </c>
      <c r="L7022" t="s">
        <v>24</v>
      </c>
      <c r="M7022" t="s">
        <v>17</v>
      </c>
      <c r="N7022" t="s">
        <v>18</v>
      </c>
      <c r="O7022">
        <v>0</v>
      </c>
      <c r="P7022">
        <v>75000</v>
      </c>
    </row>
    <row r="7023" spans="4:16">
      <c r="D7023">
        <v>828</v>
      </c>
      <c r="E7023" t="s">
        <v>19</v>
      </c>
      <c r="F7023" t="b">
        <v>1</v>
      </c>
      <c r="G7023">
        <v>3.3</v>
      </c>
      <c r="H7023" t="s">
        <v>20</v>
      </c>
      <c r="I7023" t="s">
        <v>23</v>
      </c>
      <c r="J7023">
        <v>670</v>
      </c>
      <c r="K7023">
        <v>4</v>
      </c>
      <c r="L7023" t="s">
        <v>32</v>
      </c>
      <c r="M7023" t="s">
        <v>17</v>
      </c>
      <c r="N7023" t="s">
        <v>18</v>
      </c>
      <c r="O7023">
        <v>0</v>
      </c>
      <c r="P7023">
        <v>75000</v>
      </c>
    </row>
    <row r="7024" spans="4:16">
      <c r="D7024">
        <v>829</v>
      </c>
      <c r="E7024" t="s">
        <v>19</v>
      </c>
      <c r="F7024" t="b">
        <v>0</v>
      </c>
      <c r="G7024">
        <v>3.58</v>
      </c>
      <c r="H7024" t="s">
        <v>25</v>
      </c>
      <c r="I7024" t="s">
        <v>21</v>
      </c>
      <c r="J7024">
        <v>740</v>
      </c>
      <c r="K7024">
        <v>4</v>
      </c>
      <c r="L7024" t="s">
        <v>33</v>
      </c>
      <c r="M7024" t="s">
        <v>17</v>
      </c>
      <c r="N7024" t="s">
        <v>18</v>
      </c>
      <c r="O7024">
        <v>0</v>
      </c>
      <c r="P7024">
        <v>75000</v>
      </c>
    </row>
    <row r="7025" spans="4:16">
      <c r="D7025">
        <v>830</v>
      </c>
      <c r="E7025" t="s">
        <v>19</v>
      </c>
      <c r="F7025" t="b">
        <v>0</v>
      </c>
      <c r="G7025">
        <v>2.98</v>
      </c>
      <c r="H7025" t="s">
        <v>25</v>
      </c>
      <c r="I7025" t="s">
        <v>29</v>
      </c>
      <c r="J7025">
        <v>620</v>
      </c>
      <c r="K7025">
        <v>6</v>
      </c>
      <c r="L7025" t="s">
        <v>27</v>
      </c>
      <c r="M7025" t="s">
        <v>17</v>
      </c>
      <c r="N7025" t="s">
        <v>18</v>
      </c>
      <c r="O7025">
        <v>0</v>
      </c>
      <c r="P7025">
        <v>75000</v>
      </c>
    </row>
    <row r="7026" spans="4:16">
      <c r="D7026">
        <v>831</v>
      </c>
      <c r="E7026" t="s">
        <v>19</v>
      </c>
      <c r="F7026" t="b">
        <v>0</v>
      </c>
      <c r="G7026">
        <v>3.2</v>
      </c>
      <c r="H7026" t="s">
        <v>25</v>
      </c>
      <c r="I7026" t="s">
        <v>29</v>
      </c>
      <c r="J7026">
        <v>650</v>
      </c>
      <c r="K7026">
        <v>6</v>
      </c>
      <c r="L7026" t="s">
        <v>32</v>
      </c>
      <c r="M7026" t="s">
        <v>17</v>
      </c>
      <c r="N7026" t="s">
        <v>18</v>
      </c>
      <c r="O7026">
        <v>0</v>
      </c>
      <c r="P7026">
        <v>75000</v>
      </c>
    </row>
    <row r="7027" spans="4:16">
      <c r="D7027">
        <v>832</v>
      </c>
      <c r="E7027" t="s">
        <v>19</v>
      </c>
      <c r="F7027" t="b">
        <v>0</v>
      </c>
      <c r="G7027">
        <v>3.24</v>
      </c>
      <c r="H7027" t="s">
        <v>25</v>
      </c>
      <c r="I7027" t="s">
        <v>26</v>
      </c>
      <c r="J7027">
        <v>660</v>
      </c>
      <c r="K7027">
        <v>6</v>
      </c>
      <c r="L7027" t="s">
        <v>31</v>
      </c>
      <c r="M7027" t="s">
        <v>17</v>
      </c>
      <c r="N7027" t="s">
        <v>18</v>
      </c>
      <c r="O7027">
        <v>0</v>
      </c>
      <c r="P7027">
        <v>75000</v>
      </c>
    </row>
    <row r="7028" spans="4:16">
      <c r="D7028">
        <v>833</v>
      </c>
      <c r="E7028" t="s">
        <v>19</v>
      </c>
      <c r="F7028" t="b">
        <v>0</v>
      </c>
      <c r="G7028">
        <v>3.49</v>
      </c>
      <c r="H7028" t="s">
        <v>14</v>
      </c>
      <c r="I7028" t="s">
        <v>29</v>
      </c>
      <c r="J7028">
        <v>750</v>
      </c>
      <c r="K7028">
        <v>5</v>
      </c>
      <c r="L7028" t="s">
        <v>34</v>
      </c>
      <c r="M7028" t="s">
        <v>17</v>
      </c>
      <c r="N7028" t="s">
        <v>18</v>
      </c>
      <c r="O7028">
        <v>0</v>
      </c>
      <c r="P7028">
        <v>75000</v>
      </c>
    </row>
    <row r="7029" spans="4:16">
      <c r="D7029">
        <v>834</v>
      </c>
      <c r="E7029" t="s">
        <v>19</v>
      </c>
      <c r="F7029" t="b">
        <v>0</v>
      </c>
      <c r="G7029">
        <v>3.42</v>
      </c>
      <c r="H7029" t="s">
        <v>25</v>
      </c>
      <c r="I7029" t="s">
        <v>15</v>
      </c>
      <c r="J7029">
        <v>640</v>
      </c>
      <c r="K7029">
        <v>4</v>
      </c>
      <c r="L7029" t="s">
        <v>24</v>
      </c>
      <c r="M7029" t="s">
        <v>17</v>
      </c>
      <c r="N7029" t="s">
        <v>18</v>
      </c>
      <c r="O7029">
        <v>0</v>
      </c>
      <c r="P7029">
        <v>75000</v>
      </c>
    </row>
    <row r="7030" spans="4:16">
      <c r="D7030">
        <v>835</v>
      </c>
      <c r="E7030" t="s">
        <v>19</v>
      </c>
      <c r="F7030" t="b">
        <v>0</v>
      </c>
      <c r="G7030">
        <v>3.17</v>
      </c>
      <c r="H7030" t="s">
        <v>14</v>
      </c>
      <c r="I7030" t="s">
        <v>29</v>
      </c>
      <c r="J7030">
        <v>630</v>
      </c>
      <c r="K7030">
        <v>6</v>
      </c>
      <c r="L7030" t="s">
        <v>30</v>
      </c>
      <c r="M7030" t="s">
        <v>17</v>
      </c>
      <c r="N7030" t="s">
        <v>18</v>
      </c>
      <c r="O7030">
        <v>0</v>
      </c>
      <c r="P7030">
        <v>75000</v>
      </c>
    </row>
    <row r="7031" spans="4:16">
      <c r="D7031">
        <v>836</v>
      </c>
      <c r="E7031" t="s">
        <v>19</v>
      </c>
      <c r="F7031" t="b">
        <v>1</v>
      </c>
      <c r="G7031">
        <v>3.18</v>
      </c>
      <c r="H7031" t="s">
        <v>14</v>
      </c>
      <c r="I7031" t="s">
        <v>23</v>
      </c>
      <c r="J7031">
        <v>570</v>
      </c>
      <c r="K7031">
        <v>4</v>
      </c>
      <c r="L7031" t="s">
        <v>30</v>
      </c>
      <c r="M7031" t="s">
        <v>28</v>
      </c>
      <c r="N7031" t="s">
        <v>18</v>
      </c>
      <c r="O7031">
        <v>0</v>
      </c>
      <c r="P7031">
        <v>0</v>
      </c>
    </row>
    <row r="7032" spans="4:16">
      <c r="D7032">
        <v>837</v>
      </c>
      <c r="E7032" t="s">
        <v>19</v>
      </c>
      <c r="F7032" t="b">
        <v>0</v>
      </c>
      <c r="G7032">
        <v>3.44</v>
      </c>
      <c r="H7032" t="s">
        <v>14</v>
      </c>
      <c r="I7032" t="s">
        <v>26</v>
      </c>
      <c r="J7032">
        <v>740</v>
      </c>
      <c r="K7032">
        <v>6</v>
      </c>
      <c r="L7032" t="s">
        <v>27</v>
      </c>
      <c r="M7032" t="s">
        <v>17</v>
      </c>
      <c r="N7032" t="s">
        <v>18</v>
      </c>
      <c r="O7032">
        <v>0</v>
      </c>
      <c r="P7032">
        <v>75000</v>
      </c>
    </row>
    <row r="7033" spans="4:16">
      <c r="D7033">
        <v>838</v>
      </c>
      <c r="E7033" t="s">
        <v>19</v>
      </c>
      <c r="F7033" t="b">
        <v>1</v>
      </c>
      <c r="G7033">
        <v>3.29</v>
      </c>
      <c r="H7033" t="s">
        <v>20</v>
      </c>
      <c r="I7033" t="s">
        <v>23</v>
      </c>
      <c r="J7033">
        <v>680</v>
      </c>
      <c r="K7033">
        <v>4</v>
      </c>
      <c r="L7033" t="s">
        <v>32</v>
      </c>
      <c r="M7033" t="s">
        <v>17</v>
      </c>
      <c r="N7033" t="s">
        <v>18</v>
      </c>
      <c r="O7033">
        <v>0</v>
      </c>
      <c r="P7033">
        <v>75000</v>
      </c>
    </row>
    <row r="7034" spans="4:16">
      <c r="D7034">
        <v>839</v>
      </c>
      <c r="E7034" t="s">
        <v>13</v>
      </c>
      <c r="F7034" t="b">
        <v>0</v>
      </c>
      <c r="G7034">
        <v>3.08</v>
      </c>
      <c r="H7034" t="s">
        <v>20</v>
      </c>
      <c r="I7034" t="s">
        <v>21</v>
      </c>
      <c r="J7034">
        <v>610</v>
      </c>
      <c r="K7034">
        <v>4</v>
      </c>
      <c r="L7034" t="s">
        <v>31</v>
      </c>
      <c r="M7034" t="s">
        <v>17</v>
      </c>
      <c r="N7034" t="s">
        <v>18</v>
      </c>
      <c r="O7034">
        <v>0</v>
      </c>
      <c r="P7034">
        <v>75000</v>
      </c>
    </row>
    <row r="7035" spans="4:16">
      <c r="D7035">
        <v>840</v>
      </c>
      <c r="E7035" t="s">
        <v>13</v>
      </c>
      <c r="F7035" t="b">
        <v>1</v>
      </c>
      <c r="G7035">
        <v>3.13</v>
      </c>
      <c r="H7035" t="s">
        <v>25</v>
      </c>
      <c r="I7035" t="s">
        <v>23</v>
      </c>
      <c r="J7035">
        <v>630</v>
      </c>
      <c r="K7035">
        <v>6</v>
      </c>
      <c r="L7035" t="s">
        <v>34</v>
      </c>
      <c r="M7035" t="s">
        <v>17</v>
      </c>
      <c r="N7035" t="s">
        <v>18</v>
      </c>
      <c r="O7035">
        <v>0</v>
      </c>
      <c r="P7035">
        <v>75000</v>
      </c>
    </row>
    <row r="7036" spans="4:16">
      <c r="D7036">
        <v>841</v>
      </c>
      <c r="E7036" t="s">
        <v>13</v>
      </c>
      <c r="F7036" t="b">
        <v>0</v>
      </c>
      <c r="G7036">
        <v>3.43</v>
      </c>
      <c r="H7036" t="s">
        <v>14</v>
      </c>
      <c r="I7036" t="s">
        <v>15</v>
      </c>
      <c r="J7036">
        <v>610</v>
      </c>
      <c r="K7036">
        <v>6</v>
      </c>
      <c r="L7036" t="s">
        <v>27</v>
      </c>
      <c r="M7036" t="s">
        <v>17</v>
      </c>
      <c r="N7036" t="s">
        <v>18</v>
      </c>
      <c r="O7036">
        <v>0</v>
      </c>
      <c r="P7036">
        <v>75000</v>
      </c>
    </row>
    <row r="7037" spans="4:16">
      <c r="D7037">
        <v>842</v>
      </c>
      <c r="E7037" t="s">
        <v>19</v>
      </c>
      <c r="F7037" t="b">
        <v>0</v>
      </c>
      <c r="G7037">
        <v>3.24</v>
      </c>
      <c r="H7037" t="s">
        <v>14</v>
      </c>
      <c r="I7037" t="s">
        <v>15</v>
      </c>
      <c r="J7037">
        <v>620</v>
      </c>
      <c r="K7037">
        <v>7</v>
      </c>
      <c r="L7037" t="s">
        <v>32</v>
      </c>
      <c r="M7037" t="s">
        <v>17</v>
      </c>
      <c r="N7037" t="s">
        <v>18</v>
      </c>
      <c r="O7037">
        <v>0</v>
      </c>
      <c r="P7037">
        <v>75000</v>
      </c>
    </row>
    <row r="7038" spans="4:16">
      <c r="D7038">
        <v>843</v>
      </c>
      <c r="E7038" t="s">
        <v>13</v>
      </c>
      <c r="F7038" t="b">
        <v>0</v>
      </c>
      <c r="G7038">
        <v>3.2</v>
      </c>
      <c r="H7038" t="s">
        <v>20</v>
      </c>
      <c r="I7038" t="s">
        <v>15</v>
      </c>
      <c r="J7038">
        <v>600</v>
      </c>
      <c r="K7038">
        <v>5</v>
      </c>
      <c r="L7038" t="s">
        <v>27</v>
      </c>
      <c r="M7038" t="s">
        <v>28</v>
      </c>
      <c r="N7038" t="s">
        <v>18</v>
      </c>
      <c r="O7038">
        <v>0</v>
      </c>
      <c r="P7038">
        <v>0</v>
      </c>
    </row>
    <row r="7039" spans="4:16">
      <c r="D7039">
        <v>844</v>
      </c>
      <c r="E7039" t="s">
        <v>19</v>
      </c>
      <c r="F7039" t="b">
        <v>1</v>
      </c>
      <c r="G7039">
        <v>3.3</v>
      </c>
      <c r="H7039" t="s">
        <v>25</v>
      </c>
      <c r="I7039" t="s">
        <v>23</v>
      </c>
      <c r="J7039">
        <v>660</v>
      </c>
      <c r="K7039">
        <v>3</v>
      </c>
      <c r="L7039" t="s">
        <v>31</v>
      </c>
      <c r="M7039" t="s">
        <v>17</v>
      </c>
      <c r="N7039" t="s">
        <v>18</v>
      </c>
      <c r="O7039">
        <v>0</v>
      </c>
      <c r="P7039">
        <v>75000</v>
      </c>
    </row>
    <row r="7040" spans="4:16">
      <c r="D7040">
        <v>845</v>
      </c>
      <c r="E7040" t="s">
        <v>13</v>
      </c>
      <c r="F7040" t="b">
        <v>0</v>
      </c>
      <c r="G7040">
        <v>3.39</v>
      </c>
      <c r="H7040" t="s">
        <v>14</v>
      </c>
      <c r="I7040" t="s">
        <v>26</v>
      </c>
      <c r="J7040">
        <v>670</v>
      </c>
      <c r="K7040">
        <v>6</v>
      </c>
      <c r="L7040" t="s">
        <v>32</v>
      </c>
      <c r="M7040" t="s">
        <v>17</v>
      </c>
      <c r="N7040" t="s">
        <v>18</v>
      </c>
      <c r="O7040">
        <v>0</v>
      </c>
      <c r="P7040">
        <v>75000</v>
      </c>
    </row>
    <row r="7041" spans="4:16">
      <c r="D7041">
        <v>846</v>
      </c>
      <c r="E7041" t="s">
        <v>19</v>
      </c>
      <c r="F7041" t="b">
        <v>0</v>
      </c>
      <c r="G7041">
        <v>3.19</v>
      </c>
      <c r="H7041" t="s">
        <v>25</v>
      </c>
      <c r="I7041" t="s">
        <v>29</v>
      </c>
      <c r="J7041">
        <v>690</v>
      </c>
      <c r="K7041">
        <v>5</v>
      </c>
      <c r="L7041" t="s">
        <v>16</v>
      </c>
      <c r="M7041" t="s">
        <v>17</v>
      </c>
      <c r="N7041" t="s">
        <v>18</v>
      </c>
      <c r="O7041">
        <v>0</v>
      </c>
      <c r="P7041">
        <v>75000</v>
      </c>
    </row>
    <row r="7042" spans="4:16">
      <c r="D7042">
        <v>847</v>
      </c>
      <c r="E7042" t="s">
        <v>13</v>
      </c>
      <c r="F7042" t="b">
        <v>1</v>
      </c>
      <c r="G7042">
        <v>3.1</v>
      </c>
      <c r="H7042" t="s">
        <v>20</v>
      </c>
      <c r="I7042" t="s">
        <v>23</v>
      </c>
      <c r="J7042">
        <v>600</v>
      </c>
      <c r="K7042">
        <v>4</v>
      </c>
      <c r="L7042" t="s">
        <v>27</v>
      </c>
      <c r="M7042" t="s">
        <v>28</v>
      </c>
      <c r="N7042" t="s">
        <v>18</v>
      </c>
      <c r="O7042">
        <v>0</v>
      </c>
      <c r="P7042">
        <v>0</v>
      </c>
    </row>
    <row r="7043" spans="4:16">
      <c r="D7043">
        <v>848</v>
      </c>
      <c r="E7043" t="s">
        <v>19</v>
      </c>
      <c r="F7043" t="b">
        <v>1</v>
      </c>
      <c r="G7043">
        <v>3.33</v>
      </c>
      <c r="H7043" t="s">
        <v>25</v>
      </c>
      <c r="I7043" t="s">
        <v>23</v>
      </c>
      <c r="J7043">
        <v>700</v>
      </c>
      <c r="K7043">
        <v>4</v>
      </c>
      <c r="L7043" t="s">
        <v>30</v>
      </c>
      <c r="M7043" t="s">
        <v>17</v>
      </c>
      <c r="N7043" t="s">
        <v>18</v>
      </c>
      <c r="O7043">
        <v>0</v>
      </c>
      <c r="P7043">
        <v>75000</v>
      </c>
    </row>
    <row r="7044" spans="4:16">
      <c r="D7044">
        <v>849</v>
      </c>
      <c r="E7044" t="s">
        <v>19</v>
      </c>
      <c r="F7044" t="b">
        <v>0</v>
      </c>
      <c r="G7044">
        <v>3.23</v>
      </c>
      <c r="H7044" t="s">
        <v>14</v>
      </c>
      <c r="I7044" t="s">
        <v>26</v>
      </c>
      <c r="J7044">
        <v>620</v>
      </c>
      <c r="K7044">
        <v>6</v>
      </c>
      <c r="L7044" t="s">
        <v>31</v>
      </c>
      <c r="M7044" t="s">
        <v>17</v>
      </c>
      <c r="N7044" t="s">
        <v>18</v>
      </c>
      <c r="O7044">
        <v>0</v>
      </c>
      <c r="P7044">
        <v>75000</v>
      </c>
    </row>
    <row r="7045" spans="4:16">
      <c r="D7045">
        <v>850</v>
      </c>
      <c r="E7045" t="s">
        <v>13</v>
      </c>
      <c r="F7045" t="b">
        <v>0</v>
      </c>
      <c r="G7045">
        <v>3.19</v>
      </c>
      <c r="H7045" t="s">
        <v>20</v>
      </c>
      <c r="I7045" t="s">
        <v>15</v>
      </c>
      <c r="J7045">
        <v>610</v>
      </c>
      <c r="K7045">
        <v>6</v>
      </c>
      <c r="L7045" t="s">
        <v>27</v>
      </c>
      <c r="M7045" t="s">
        <v>17</v>
      </c>
      <c r="N7045" t="s">
        <v>18</v>
      </c>
      <c r="O7045">
        <v>0</v>
      </c>
      <c r="P7045">
        <v>75000</v>
      </c>
    </row>
    <row r="7046" spans="4:16">
      <c r="D7046">
        <v>851</v>
      </c>
      <c r="E7046" t="s">
        <v>19</v>
      </c>
      <c r="F7046" t="b">
        <v>0</v>
      </c>
      <c r="G7046">
        <v>3.28</v>
      </c>
      <c r="H7046" t="s">
        <v>25</v>
      </c>
      <c r="I7046" t="s">
        <v>29</v>
      </c>
      <c r="J7046">
        <v>710</v>
      </c>
      <c r="K7046">
        <v>5</v>
      </c>
      <c r="L7046" t="s">
        <v>24</v>
      </c>
      <c r="M7046" t="s">
        <v>17</v>
      </c>
      <c r="N7046" t="s">
        <v>18</v>
      </c>
      <c r="O7046">
        <v>0</v>
      </c>
      <c r="P7046">
        <v>75000</v>
      </c>
    </row>
    <row r="7047" spans="4:16">
      <c r="D7047">
        <v>852</v>
      </c>
      <c r="E7047" t="s">
        <v>19</v>
      </c>
      <c r="F7047" t="b">
        <v>0</v>
      </c>
      <c r="G7047">
        <v>3.36</v>
      </c>
      <c r="H7047" t="s">
        <v>25</v>
      </c>
      <c r="I7047" t="s">
        <v>21</v>
      </c>
      <c r="J7047">
        <v>730</v>
      </c>
      <c r="K7047">
        <v>6</v>
      </c>
      <c r="L7047" t="s">
        <v>31</v>
      </c>
      <c r="M7047" t="s">
        <v>17</v>
      </c>
      <c r="N7047" t="s">
        <v>18</v>
      </c>
      <c r="O7047">
        <v>0</v>
      </c>
      <c r="P7047">
        <v>75000</v>
      </c>
    </row>
    <row r="7048" spans="4:16">
      <c r="D7048">
        <v>853</v>
      </c>
      <c r="E7048" t="s">
        <v>13</v>
      </c>
      <c r="F7048" t="b">
        <v>1</v>
      </c>
      <c r="G7048">
        <v>3.1</v>
      </c>
      <c r="H7048" t="s">
        <v>25</v>
      </c>
      <c r="I7048" t="s">
        <v>23</v>
      </c>
      <c r="J7048">
        <v>580</v>
      </c>
      <c r="K7048">
        <v>5</v>
      </c>
      <c r="L7048" t="s">
        <v>35</v>
      </c>
      <c r="M7048" t="s">
        <v>28</v>
      </c>
      <c r="N7048" t="s">
        <v>18</v>
      </c>
      <c r="O7048">
        <v>0</v>
      </c>
      <c r="P7048">
        <v>0</v>
      </c>
    </row>
    <row r="7049" spans="4:16">
      <c r="D7049">
        <v>854</v>
      </c>
      <c r="E7049" t="s">
        <v>13</v>
      </c>
      <c r="F7049" t="b">
        <v>1</v>
      </c>
      <c r="G7049">
        <v>3.23</v>
      </c>
      <c r="H7049" t="s">
        <v>20</v>
      </c>
      <c r="I7049" t="s">
        <v>23</v>
      </c>
      <c r="J7049">
        <v>690</v>
      </c>
      <c r="K7049">
        <v>5</v>
      </c>
      <c r="L7049" t="s">
        <v>33</v>
      </c>
      <c r="M7049" t="s">
        <v>17</v>
      </c>
      <c r="N7049" t="s">
        <v>18</v>
      </c>
      <c r="O7049">
        <v>0</v>
      </c>
      <c r="P7049">
        <v>75000</v>
      </c>
    </row>
    <row r="7050" spans="4:16">
      <c r="D7050">
        <v>855</v>
      </c>
      <c r="E7050" t="s">
        <v>19</v>
      </c>
      <c r="F7050" t="b">
        <v>1</v>
      </c>
      <c r="G7050">
        <v>3.32</v>
      </c>
      <c r="H7050" t="s">
        <v>14</v>
      </c>
      <c r="I7050" t="s">
        <v>23</v>
      </c>
      <c r="J7050">
        <v>700</v>
      </c>
      <c r="K7050">
        <v>5</v>
      </c>
      <c r="L7050" t="s">
        <v>34</v>
      </c>
      <c r="M7050" t="s">
        <v>17</v>
      </c>
      <c r="N7050" t="s">
        <v>18</v>
      </c>
      <c r="O7050">
        <v>0</v>
      </c>
      <c r="P7050">
        <v>75000</v>
      </c>
    </row>
    <row r="7051" spans="4:16">
      <c r="D7051">
        <v>856</v>
      </c>
      <c r="E7051" t="s">
        <v>19</v>
      </c>
      <c r="F7051" t="b">
        <v>0</v>
      </c>
      <c r="G7051">
        <v>3.37</v>
      </c>
      <c r="H7051" t="s">
        <v>14</v>
      </c>
      <c r="I7051" t="s">
        <v>26</v>
      </c>
      <c r="J7051">
        <v>600</v>
      </c>
      <c r="K7051">
        <v>4</v>
      </c>
      <c r="L7051" t="s">
        <v>27</v>
      </c>
      <c r="M7051" t="s">
        <v>28</v>
      </c>
      <c r="N7051" t="s">
        <v>18</v>
      </c>
      <c r="O7051">
        <v>0</v>
      </c>
      <c r="P7051">
        <v>0</v>
      </c>
    </row>
    <row r="7052" spans="4:16">
      <c r="D7052">
        <v>857</v>
      </c>
      <c r="E7052" t="s">
        <v>19</v>
      </c>
      <c r="F7052" t="b">
        <v>0</v>
      </c>
      <c r="G7052">
        <v>3.58</v>
      </c>
      <c r="H7052" t="s">
        <v>14</v>
      </c>
      <c r="I7052" t="s">
        <v>26</v>
      </c>
      <c r="J7052">
        <v>730</v>
      </c>
      <c r="K7052">
        <v>6</v>
      </c>
      <c r="L7052" t="s">
        <v>37</v>
      </c>
      <c r="M7052" t="s">
        <v>17</v>
      </c>
      <c r="N7052" t="s">
        <v>18</v>
      </c>
      <c r="O7052">
        <v>0</v>
      </c>
      <c r="P7052">
        <v>75000</v>
      </c>
    </row>
    <row r="7053" spans="4:16">
      <c r="D7053">
        <v>858</v>
      </c>
      <c r="E7053" t="s">
        <v>19</v>
      </c>
      <c r="F7053" t="b">
        <v>0</v>
      </c>
      <c r="G7053">
        <v>3.19</v>
      </c>
      <c r="H7053" t="s">
        <v>20</v>
      </c>
      <c r="I7053" t="s">
        <v>15</v>
      </c>
      <c r="J7053">
        <v>670</v>
      </c>
      <c r="K7053">
        <v>5</v>
      </c>
      <c r="L7053" t="s">
        <v>30</v>
      </c>
      <c r="M7053" t="s">
        <v>17</v>
      </c>
      <c r="N7053" t="s">
        <v>18</v>
      </c>
      <c r="O7053">
        <v>0</v>
      </c>
      <c r="P7053">
        <v>75000</v>
      </c>
    </row>
    <row r="7054" spans="4:16">
      <c r="D7054">
        <v>859</v>
      </c>
      <c r="E7054" t="s">
        <v>13</v>
      </c>
      <c r="F7054" t="b">
        <v>0</v>
      </c>
      <c r="G7054">
        <v>3.45</v>
      </c>
      <c r="H7054" t="s">
        <v>25</v>
      </c>
      <c r="I7054" t="s">
        <v>26</v>
      </c>
      <c r="J7054">
        <v>710</v>
      </c>
      <c r="K7054">
        <v>4</v>
      </c>
      <c r="L7054" t="s">
        <v>33</v>
      </c>
      <c r="M7054" t="s">
        <v>17</v>
      </c>
      <c r="N7054" t="s">
        <v>18</v>
      </c>
      <c r="O7054">
        <v>0</v>
      </c>
      <c r="P7054">
        <v>75000</v>
      </c>
    </row>
    <row r="7055" spans="4:16">
      <c r="D7055">
        <v>860</v>
      </c>
      <c r="E7055" t="s">
        <v>19</v>
      </c>
      <c r="F7055" t="b">
        <v>1</v>
      </c>
      <c r="G7055">
        <v>3.26</v>
      </c>
      <c r="H7055" t="s">
        <v>20</v>
      </c>
      <c r="I7055" t="s">
        <v>23</v>
      </c>
      <c r="J7055">
        <v>660</v>
      </c>
      <c r="K7055">
        <v>5</v>
      </c>
      <c r="L7055" t="s">
        <v>27</v>
      </c>
      <c r="M7055" t="s">
        <v>17</v>
      </c>
      <c r="N7055" t="s">
        <v>18</v>
      </c>
      <c r="O7055">
        <v>0</v>
      </c>
      <c r="P7055">
        <v>75000</v>
      </c>
    </row>
    <row r="7056" spans="4:16">
      <c r="D7056">
        <v>861</v>
      </c>
      <c r="E7056" t="s">
        <v>19</v>
      </c>
      <c r="F7056" t="b">
        <v>0</v>
      </c>
      <c r="G7056">
        <v>3.38</v>
      </c>
      <c r="H7056" t="s">
        <v>20</v>
      </c>
      <c r="I7056" t="s">
        <v>29</v>
      </c>
      <c r="J7056">
        <v>660</v>
      </c>
      <c r="K7056">
        <v>4</v>
      </c>
      <c r="L7056" t="s">
        <v>27</v>
      </c>
      <c r="M7056" t="s">
        <v>17</v>
      </c>
      <c r="N7056" t="s">
        <v>18</v>
      </c>
      <c r="O7056">
        <v>0</v>
      </c>
      <c r="P7056">
        <v>75000</v>
      </c>
    </row>
    <row r="7057" spans="4:16">
      <c r="D7057">
        <v>862</v>
      </c>
      <c r="E7057" t="s">
        <v>13</v>
      </c>
      <c r="F7057" t="b">
        <v>0</v>
      </c>
      <c r="G7057">
        <v>3.03</v>
      </c>
      <c r="H7057" t="s">
        <v>25</v>
      </c>
      <c r="I7057" t="s">
        <v>29</v>
      </c>
      <c r="J7057">
        <v>640</v>
      </c>
      <c r="K7057">
        <v>5</v>
      </c>
      <c r="L7057" t="s">
        <v>22</v>
      </c>
      <c r="M7057" t="s">
        <v>17</v>
      </c>
      <c r="N7057" t="s">
        <v>18</v>
      </c>
      <c r="O7057">
        <v>0</v>
      </c>
      <c r="P7057">
        <v>75000</v>
      </c>
    </row>
    <row r="7058" spans="4:16">
      <c r="D7058">
        <v>863</v>
      </c>
      <c r="E7058" t="s">
        <v>19</v>
      </c>
      <c r="F7058" t="b">
        <v>0</v>
      </c>
      <c r="G7058">
        <v>3</v>
      </c>
      <c r="H7058" t="s">
        <v>25</v>
      </c>
      <c r="I7058" t="s">
        <v>29</v>
      </c>
      <c r="J7058">
        <v>590</v>
      </c>
      <c r="K7058">
        <v>6</v>
      </c>
      <c r="L7058" t="s">
        <v>31</v>
      </c>
      <c r="M7058" t="s">
        <v>28</v>
      </c>
      <c r="N7058" t="s">
        <v>18</v>
      </c>
      <c r="O7058">
        <v>0</v>
      </c>
      <c r="P7058">
        <v>0</v>
      </c>
    </row>
    <row r="7059" spans="4:16">
      <c r="D7059">
        <v>864</v>
      </c>
      <c r="E7059" t="s">
        <v>13</v>
      </c>
      <c r="F7059" t="b">
        <v>1</v>
      </c>
      <c r="G7059">
        <v>3.27</v>
      </c>
      <c r="H7059" t="s">
        <v>20</v>
      </c>
      <c r="I7059" t="s">
        <v>23</v>
      </c>
      <c r="J7059">
        <v>680</v>
      </c>
      <c r="K7059">
        <v>7</v>
      </c>
      <c r="L7059" t="s">
        <v>39</v>
      </c>
      <c r="M7059" t="s">
        <v>17</v>
      </c>
      <c r="N7059" t="s">
        <v>18</v>
      </c>
      <c r="O7059">
        <v>0</v>
      </c>
      <c r="P7059">
        <v>75000</v>
      </c>
    </row>
    <row r="7060" spans="4:16">
      <c r="D7060">
        <v>865</v>
      </c>
      <c r="E7060" t="s">
        <v>13</v>
      </c>
      <c r="F7060" t="b">
        <v>1</v>
      </c>
      <c r="G7060">
        <v>3.23</v>
      </c>
      <c r="H7060" t="s">
        <v>20</v>
      </c>
      <c r="I7060" t="s">
        <v>23</v>
      </c>
      <c r="J7060">
        <v>650</v>
      </c>
      <c r="K7060">
        <v>6</v>
      </c>
      <c r="L7060" t="s">
        <v>31</v>
      </c>
      <c r="M7060" t="s">
        <v>17</v>
      </c>
      <c r="N7060" t="s">
        <v>18</v>
      </c>
      <c r="O7060">
        <v>0</v>
      </c>
      <c r="P7060">
        <v>75000</v>
      </c>
    </row>
    <row r="7061" spans="4:16">
      <c r="D7061">
        <v>866</v>
      </c>
      <c r="E7061" t="s">
        <v>19</v>
      </c>
      <c r="F7061" t="b">
        <v>0</v>
      </c>
      <c r="G7061">
        <v>3.05</v>
      </c>
      <c r="H7061" t="s">
        <v>20</v>
      </c>
      <c r="I7061" t="s">
        <v>29</v>
      </c>
      <c r="J7061">
        <v>580</v>
      </c>
      <c r="K7061">
        <v>6</v>
      </c>
      <c r="L7061" t="s">
        <v>24</v>
      </c>
      <c r="M7061" t="s">
        <v>28</v>
      </c>
      <c r="N7061" t="s">
        <v>18</v>
      </c>
      <c r="O7061">
        <v>0</v>
      </c>
      <c r="P7061">
        <v>0</v>
      </c>
    </row>
    <row r="7062" spans="4:16">
      <c r="D7062">
        <v>867</v>
      </c>
      <c r="E7062" t="s">
        <v>13</v>
      </c>
      <c r="F7062" t="b">
        <v>0</v>
      </c>
      <c r="G7062">
        <v>3.04</v>
      </c>
      <c r="H7062" t="s">
        <v>25</v>
      </c>
      <c r="I7062" t="s">
        <v>29</v>
      </c>
      <c r="J7062">
        <v>610</v>
      </c>
      <c r="K7062">
        <v>5</v>
      </c>
      <c r="L7062" t="s">
        <v>37</v>
      </c>
      <c r="M7062" t="s">
        <v>17</v>
      </c>
      <c r="N7062" t="s">
        <v>18</v>
      </c>
      <c r="O7062">
        <v>0</v>
      </c>
      <c r="P7062">
        <v>75000</v>
      </c>
    </row>
    <row r="7063" spans="4:16">
      <c r="D7063">
        <v>868</v>
      </c>
      <c r="E7063" t="s">
        <v>19</v>
      </c>
      <c r="F7063" t="b">
        <v>0</v>
      </c>
      <c r="G7063">
        <v>3.52</v>
      </c>
      <c r="H7063" t="s">
        <v>25</v>
      </c>
      <c r="I7063" t="s">
        <v>15</v>
      </c>
      <c r="J7063">
        <v>710</v>
      </c>
      <c r="K7063">
        <v>5</v>
      </c>
      <c r="L7063" t="s">
        <v>39</v>
      </c>
      <c r="M7063" t="s">
        <v>17</v>
      </c>
      <c r="N7063" t="s">
        <v>18</v>
      </c>
      <c r="O7063">
        <v>0</v>
      </c>
      <c r="P7063">
        <v>75000</v>
      </c>
    </row>
    <row r="7064" spans="4:16">
      <c r="D7064">
        <v>869</v>
      </c>
      <c r="E7064" t="s">
        <v>19</v>
      </c>
      <c r="F7064" t="b">
        <v>0</v>
      </c>
      <c r="G7064">
        <v>3.13</v>
      </c>
      <c r="H7064" t="s">
        <v>14</v>
      </c>
      <c r="I7064" t="s">
        <v>21</v>
      </c>
      <c r="J7064">
        <v>670</v>
      </c>
      <c r="K7064">
        <v>7</v>
      </c>
      <c r="L7064" t="s">
        <v>27</v>
      </c>
      <c r="M7064" t="s">
        <v>17</v>
      </c>
      <c r="N7064" t="s">
        <v>18</v>
      </c>
      <c r="O7064">
        <v>0</v>
      </c>
      <c r="P7064">
        <v>75000</v>
      </c>
    </row>
    <row r="7065" spans="4:16">
      <c r="D7065">
        <v>870</v>
      </c>
      <c r="E7065" t="s">
        <v>13</v>
      </c>
      <c r="F7065" t="b">
        <v>0</v>
      </c>
      <c r="G7065">
        <v>3.29</v>
      </c>
      <c r="H7065" t="s">
        <v>20</v>
      </c>
      <c r="I7065" t="s">
        <v>26</v>
      </c>
      <c r="J7065">
        <v>690</v>
      </c>
      <c r="K7065">
        <v>3</v>
      </c>
      <c r="L7065" t="s">
        <v>31</v>
      </c>
      <c r="M7065" t="s">
        <v>17</v>
      </c>
      <c r="N7065" t="s">
        <v>18</v>
      </c>
      <c r="O7065">
        <v>0</v>
      </c>
      <c r="P7065">
        <v>75000</v>
      </c>
    </row>
    <row r="7066" spans="4:16">
      <c r="D7066">
        <v>871</v>
      </c>
      <c r="E7066" t="s">
        <v>13</v>
      </c>
      <c r="F7066" t="b">
        <v>1</v>
      </c>
      <c r="G7066">
        <v>3.37</v>
      </c>
      <c r="H7066" t="s">
        <v>14</v>
      </c>
      <c r="I7066" t="s">
        <v>23</v>
      </c>
      <c r="J7066">
        <v>640</v>
      </c>
      <c r="K7066">
        <v>7</v>
      </c>
      <c r="L7066" t="s">
        <v>31</v>
      </c>
      <c r="M7066" t="s">
        <v>17</v>
      </c>
      <c r="N7066" t="s">
        <v>18</v>
      </c>
      <c r="O7066">
        <v>0</v>
      </c>
      <c r="P7066">
        <v>75000</v>
      </c>
    </row>
    <row r="7067" spans="4:16">
      <c r="D7067">
        <v>872</v>
      </c>
      <c r="E7067" t="s">
        <v>19</v>
      </c>
      <c r="F7067" t="b">
        <v>0</v>
      </c>
      <c r="G7067">
        <v>3.44</v>
      </c>
      <c r="H7067" t="s">
        <v>20</v>
      </c>
      <c r="I7067" t="s">
        <v>15</v>
      </c>
      <c r="J7067">
        <v>720</v>
      </c>
      <c r="K7067">
        <v>5</v>
      </c>
      <c r="L7067" t="s">
        <v>27</v>
      </c>
      <c r="M7067" t="s">
        <v>17</v>
      </c>
      <c r="N7067" t="s">
        <v>18</v>
      </c>
      <c r="O7067">
        <v>0</v>
      </c>
      <c r="P7067">
        <v>75000</v>
      </c>
    </row>
    <row r="7068" spans="4:16">
      <c r="D7068">
        <v>873</v>
      </c>
      <c r="E7068" t="s">
        <v>13</v>
      </c>
      <c r="F7068" t="b">
        <v>0</v>
      </c>
      <c r="G7068">
        <v>3.45</v>
      </c>
      <c r="H7068" t="s">
        <v>20</v>
      </c>
      <c r="I7068" t="s">
        <v>26</v>
      </c>
      <c r="J7068">
        <v>740</v>
      </c>
      <c r="K7068">
        <v>7</v>
      </c>
      <c r="L7068" t="s">
        <v>27</v>
      </c>
      <c r="M7068" t="s">
        <v>17</v>
      </c>
      <c r="N7068" t="s">
        <v>18</v>
      </c>
      <c r="O7068">
        <v>0</v>
      </c>
      <c r="P7068">
        <v>75000</v>
      </c>
    </row>
    <row r="7069" spans="4:16">
      <c r="D7069">
        <v>874</v>
      </c>
      <c r="E7069" t="s">
        <v>19</v>
      </c>
      <c r="F7069" t="b">
        <v>1</v>
      </c>
      <c r="G7069">
        <v>3.21</v>
      </c>
      <c r="H7069" t="s">
        <v>14</v>
      </c>
      <c r="I7069" t="s">
        <v>23</v>
      </c>
      <c r="J7069">
        <v>640</v>
      </c>
      <c r="K7069">
        <v>3</v>
      </c>
      <c r="L7069" t="s">
        <v>16</v>
      </c>
      <c r="M7069" t="s">
        <v>17</v>
      </c>
      <c r="N7069" t="s">
        <v>18</v>
      </c>
      <c r="O7069">
        <v>0</v>
      </c>
      <c r="P7069">
        <v>75000</v>
      </c>
    </row>
    <row r="7070" spans="4:16">
      <c r="D7070">
        <v>875</v>
      </c>
      <c r="E7070" t="s">
        <v>19</v>
      </c>
      <c r="F7070" t="b">
        <v>0</v>
      </c>
      <c r="G7070">
        <v>3.31</v>
      </c>
      <c r="H7070" t="s">
        <v>20</v>
      </c>
      <c r="I7070" t="s">
        <v>29</v>
      </c>
      <c r="J7070">
        <v>650</v>
      </c>
      <c r="K7070">
        <v>5</v>
      </c>
      <c r="L7070" t="s">
        <v>34</v>
      </c>
      <c r="M7070" t="s">
        <v>17</v>
      </c>
      <c r="N7070" t="s">
        <v>18</v>
      </c>
      <c r="O7070">
        <v>0</v>
      </c>
      <c r="P7070">
        <v>75000</v>
      </c>
    </row>
    <row r="7071" spans="4:16">
      <c r="D7071">
        <v>876</v>
      </c>
      <c r="E7071" t="s">
        <v>19</v>
      </c>
      <c r="F7071" t="b">
        <v>1</v>
      </c>
      <c r="G7071">
        <v>2.98</v>
      </c>
      <c r="H7071" t="s">
        <v>20</v>
      </c>
      <c r="I7071" t="s">
        <v>23</v>
      </c>
      <c r="J7071">
        <v>710</v>
      </c>
      <c r="K7071">
        <v>5</v>
      </c>
      <c r="L7071" t="s">
        <v>27</v>
      </c>
      <c r="M7071" t="s">
        <v>17</v>
      </c>
      <c r="N7071" t="s">
        <v>18</v>
      </c>
      <c r="O7071">
        <v>0</v>
      </c>
      <c r="P7071">
        <v>75000</v>
      </c>
    </row>
    <row r="7072" spans="4:16">
      <c r="D7072">
        <v>877</v>
      </c>
      <c r="E7072" t="s">
        <v>19</v>
      </c>
      <c r="F7072" t="b">
        <v>0</v>
      </c>
      <c r="G7072">
        <v>3.26</v>
      </c>
      <c r="H7072" t="s">
        <v>20</v>
      </c>
      <c r="I7072" t="s">
        <v>15</v>
      </c>
      <c r="J7072">
        <v>710</v>
      </c>
      <c r="K7072">
        <v>6</v>
      </c>
      <c r="L7072" t="s">
        <v>27</v>
      </c>
      <c r="M7072" t="s">
        <v>17</v>
      </c>
      <c r="N7072" t="s">
        <v>18</v>
      </c>
      <c r="O7072">
        <v>0</v>
      </c>
      <c r="P7072">
        <v>75000</v>
      </c>
    </row>
    <row r="7073" spans="4:16">
      <c r="D7073">
        <v>878</v>
      </c>
      <c r="E7073" t="s">
        <v>19</v>
      </c>
      <c r="F7073" t="b">
        <v>0</v>
      </c>
      <c r="G7073">
        <v>3.56</v>
      </c>
      <c r="H7073" t="s">
        <v>14</v>
      </c>
      <c r="I7073" t="s">
        <v>15</v>
      </c>
      <c r="J7073">
        <v>780</v>
      </c>
      <c r="K7073">
        <v>5</v>
      </c>
      <c r="L7073" t="s">
        <v>39</v>
      </c>
      <c r="M7073" t="s">
        <v>17</v>
      </c>
      <c r="N7073" t="s">
        <v>40</v>
      </c>
      <c r="O7073">
        <v>50000</v>
      </c>
      <c r="P7073">
        <v>25000</v>
      </c>
    </row>
    <row r="7074" spans="4:16">
      <c r="D7074">
        <v>879</v>
      </c>
      <c r="E7074" t="s">
        <v>19</v>
      </c>
      <c r="F7074" t="b">
        <v>0</v>
      </c>
      <c r="G7074">
        <v>3.17</v>
      </c>
      <c r="H7074" t="s">
        <v>14</v>
      </c>
      <c r="I7074" t="s">
        <v>29</v>
      </c>
      <c r="J7074">
        <v>630</v>
      </c>
      <c r="K7074">
        <v>6</v>
      </c>
      <c r="L7074" t="s">
        <v>16</v>
      </c>
      <c r="M7074" t="s">
        <v>17</v>
      </c>
      <c r="N7074" t="s">
        <v>18</v>
      </c>
      <c r="O7074">
        <v>0</v>
      </c>
      <c r="P7074">
        <v>75000</v>
      </c>
    </row>
    <row r="7075" spans="4:16">
      <c r="D7075">
        <v>880</v>
      </c>
      <c r="E7075" t="s">
        <v>19</v>
      </c>
      <c r="F7075" t="b">
        <v>0</v>
      </c>
      <c r="G7075">
        <v>3.28</v>
      </c>
      <c r="H7075" t="s">
        <v>25</v>
      </c>
      <c r="I7075" t="s">
        <v>29</v>
      </c>
      <c r="J7075">
        <v>670</v>
      </c>
      <c r="K7075">
        <v>5</v>
      </c>
      <c r="L7075" t="s">
        <v>32</v>
      </c>
      <c r="M7075" t="s">
        <v>17</v>
      </c>
      <c r="N7075" t="s">
        <v>18</v>
      </c>
      <c r="O7075">
        <v>0</v>
      </c>
      <c r="P7075">
        <v>75000</v>
      </c>
    </row>
    <row r="7076" spans="4:16">
      <c r="D7076">
        <v>881</v>
      </c>
      <c r="E7076" t="s">
        <v>13</v>
      </c>
      <c r="F7076" t="b">
        <v>1</v>
      </c>
      <c r="G7076">
        <v>3.08</v>
      </c>
      <c r="H7076" t="s">
        <v>14</v>
      </c>
      <c r="I7076" t="s">
        <v>23</v>
      </c>
      <c r="J7076">
        <v>660</v>
      </c>
      <c r="K7076">
        <v>4</v>
      </c>
      <c r="L7076" t="s">
        <v>30</v>
      </c>
      <c r="M7076" t="s">
        <v>17</v>
      </c>
      <c r="N7076" t="s">
        <v>18</v>
      </c>
      <c r="O7076">
        <v>0</v>
      </c>
      <c r="P7076">
        <v>75000</v>
      </c>
    </row>
    <row r="7077" spans="4:16">
      <c r="D7077">
        <v>882</v>
      </c>
      <c r="E7077" t="s">
        <v>19</v>
      </c>
      <c r="F7077" t="b">
        <v>1</v>
      </c>
      <c r="G7077">
        <v>3.41</v>
      </c>
      <c r="H7077" t="s">
        <v>14</v>
      </c>
      <c r="I7077" t="s">
        <v>23</v>
      </c>
      <c r="J7077">
        <v>710</v>
      </c>
      <c r="K7077">
        <v>7</v>
      </c>
      <c r="L7077" t="s">
        <v>32</v>
      </c>
      <c r="M7077" t="s">
        <v>17</v>
      </c>
      <c r="N7077" t="s">
        <v>18</v>
      </c>
      <c r="O7077">
        <v>0</v>
      </c>
      <c r="P7077">
        <v>75000</v>
      </c>
    </row>
    <row r="7078" spans="4:16">
      <c r="D7078">
        <v>883</v>
      </c>
      <c r="E7078" t="s">
        <v>13</v>
      </c>
      <c r="F7078" t="b">
        <v>1</v>
      </c>
      <c r="G7078">
        <v>3.15</v>
      </c>
      <c r="H7078" t="s">
        <v>25</v>
      </c>
      <c r="I7078" t="s">
        <v>23</v>
      </c>
      <c r="J7078">
        <v>670</v>
      </c>
      <c r="K7078">
        <v>5</v>
      </c>
      <c r="L7078" t="s">
        <v>30</v>
      </c>
      <c r="M7078" t="s">
        <v>17</v>
      </c>
      <c r="N7078" t="s">
        <v>18</v>
      </c>
      <c r="O7078">
        <v>0</v>
      </c>
      <c r="P7078">
        <v>75000</v>
      </c>
    </row>
    <row r="7079" spans="4:16">
      <c r="D7079">
        <v>884</v>
      </c>
      <c r="E7079" t="s">
        <v>13</v>
      </c>
      <c r="F7079" t="b">
        <v>0</v>
      </c>
      <c r="G7079">
        <v>3.37</v>
      </c>
      <c r="H7079" t="s">
        <v>20</v>
      </c>
      <c r="I7079" t="s">
        <v>29</v>
      </c>
      <c r="J7079">
        <v>600</v>
      </c>
      <c r="K7079">
        <v>7</v>
      </c>
      <c r="L7079" t="s">
        <v>16</v>
      </c>
      <c r="M7079" t="s">
        <v>28</v>
      </c>
      <c r="N7079" t="s">
        <v>18</v>
      </c>
      <c r="O7079">
        <v>0</v>
      </c>
      <c r="P7079">
        <v>0</v>
      </c>
    </row>
    <row r="7080" spans="4:16">
      <c r="D7080">
        <v>885</v>
      </c>
      <c r="E7080" t="s">
        <v>19</v>
      </c>
      <c r="F7080" t="b">
        <v>0</v>
      </c>
      <c r="G7080">
        <v>3.23</v>
      </c>
      <c r="H7080" t="s">
        <v>14</v>
      </c>
      <c r="I7080" t="s">
        <v>26</v>
      </c>
      <c r="J7080">
        <v>630</v>
      </c>
      <c r="K7080">
        <v>3</v>
      </c>
      <c r="L7080" t="s">
        <v>16</v>
      </c>
      <c r="M7080" t="s">
        <v>17</v>
      </c>
      <c r="N7080" t="s">
        <v>18</v>
      </c>
      <c r="O7080">
        <v>0</v>
      </c>
      <c r="P7080">
        <v>75000</v>
      </c>
    </row>
    <row r="7081" spans="4:16">
      <c r="D7081">
        <v>886</v>
      </c>
      <c r="E7081" t="s">
        <v>19</v>
      </c>
      <c r="F7081" t="b">
        <v>0</v>
      </c>
      <c r="G7081">
        <v>3.33</v>
      </c>
      <c r="H7081" t="s">
        <v>14</v>
      </c>
      <c r="I7081" t="s">
        <v>15</v>
      </c>
      <c r="J7081">
        <v>700</v>
      </c>
      <c r="K7081">
        <v>5</v>
      </c>
      <c r="L7081" t="s">
        <v>27</v>
      </c>
      <c r="M7081" t="s">
        <v>17</v>
      </c>
      <c r="N7081" t="s">
        <v>18</v>
      </c>
      <c r="O7081">
        <v>0</v>
      </c>
      <c r="P7081">
        <v>75000</v>
      </c>
    </row>
    <row r="7082" spans="4:16">
      <c r="D7082">
        <v>887</v>
      </c>
      <c r="E7082" t="s">
        <v>13</v>
      </c>
      <c r="F7082" t="b">
        <v>0</v>
      </c>
      <c r="G7082">
        <v>3.3</v>
      </c>
      <c r="H7082" t="s">
        <v>20</v>
      </c>
      <c r="I7082" t="s">
        <v>15</v>
      </c>
      <c r="J7082">
        <v>690</v>
      </c>
      <c r="K7082">
        <v>7</v>
      </c>
      <c r="L7082" t="s">
        <v>27</v>
      </c>
      <c r="M7082" t="s">
        <v>17</v>
      </c>
      <c r="N7082" t="s">
        <v>18</v>
      </c>
      <c r="O7082">
        <v>0</v>
      </c>
      <c r="P7082">
        <v>75000</v>
      </c>
    </row>
    <row r="7083" spans="4:16">
      <c r="D7083">
        <v>888</v>
      </c>
      <c r="E7083" t="s">
        <v>19</v>
      </c>
      <c r="F7083" t="b">
        <v>0</v>
      </c>
      <c r="G7083">
        <v>3.32</v>
      </c>
      <c r="H7083" t="s">
        <v>14</v>
      </c>
      <c r="I7083" t="s">
        <v>15</v>
      </c>
      <c r="J7083">
        <v>670</v>
      </c>
      <c r="K7083">
        <v>4</v>
      </c>
      <c r="L7083" t="s">
        <v>31</v>
      </c>
      <c r="M7083" t="s">
        <v>17</v>
      </c>
      <c r="N7083" t="s">
        <v>18</v>
      </c>
      <c r="O7083">
        <v>0</v>
      </c>
      <c r="P7083">
        <v>75000</v>
      </c>
    </row>
    <row r="7084" spans="4:16">
      <c r="D7084">
        <v>889</v>
      </c>
      <c r="E7084" t="s">
        <v>19</v>
      </c>
      <c r="F7084" t="b">
        <v>1</v>
      </c>
      <c r="G7084">
        <v>3.28</v>
      </c>
      <c r="H7084" t="s">
        <v>14</v>
      </c>
      <c r="I7084" t="s">
        <v>23</v>
      </c>
      <c r="J7084">
        <v>620</v>
      </c>
      <c r="K7084">
        <v>5</v>
      </c>
      <c r="L7084" t="s">
        <v>27</v>
      </c>
      <c r="M7084" t="s">
        <v>17</v>
      </c>
      <c r="N7084" t="s">
        <v>18</v>
      </c>
      <c r="O7084">
        <v>0</v>
      </c>
      <c r="P7084">
        <v>75000</v>
      </c>
    </row>
    <row r="7085" spans="4:16">
      <c r="D7085">
        <v>890</v>
      </c>
      <c r="E7085" t="s">
        <v>19</v>
      </c>
      <c r="F7085" t="b">
        <v>1</v>
      </c>
      <c r="G7085">
        <v>3.27</v>
      </c>
      <c r="H7085" t="s">
        <v>14</v>
      </c>
      <c r="I7085" t="s">
        <v>23</v>
      </c>
      <c r="J7085">
        <v>640</v>
      </c>
      <c r="K7085">
        <v>3</v>
      </c>
      <c r="L7085" t="s">
        <v>27</v>
      </c>
      <c r="M7085" t="s">
        <v>17</v>
      </c>
      <c r="N7085" t="s">
        <v>18</v>
      </c>
      <c r="O7085">
        <v>0</v>
      </c>
      <c r="P7085">
        <v>75000</v>
      </c>
    </row>
    <row r="7086" spans="4:16">
      <c r="D7086">
        <v>891</v>
      </c>
      <c r="E7086" t="s">
        <v>19</v>
      </c>
      <c r="F7086" t="b">
        <v>0</v>
      </c>
      <c r="G7086">
        <v>3.4</v>
      </c>
      <c r="H7086" t="s">
        <v>20</v>
      </c>
      <c r="I7086" t="s">
        <v>15</v>
      </c>
      <c r="J7086">
        <v>660</v>
      </c>
      <c r="K7086">
        <v>5</v>
      </c>
      <c r="L7086" t="s">
        <v>32</v>
      </c>
      <c r="M7086" t="s">
        <v>17</v>
      </c>
      <c r="N7086" t="s">
        <v>18</v>
      </c>
      <c r="O7086">
        <v>0</v>
      </c>
      <c r="P7086">
        <v>75000</v>
      </c>
    </row>
    <row r="7087" spans="4:16">
      <c r="D7087">
        <v>892</v>
      </c>
      <c r="E7087" t="s">
        <v>13</v>
      </c>
      <c r="F7087" t="b">
        <v>0</v>
      </c>
      <c r="G7087">
        <v>3.12</v>
      </c>
      <c r="H7087" t="s">
        <v>20</v>
      </c>
      <c r="I7087" t="s">
        <v>26</v>
      </c>
      <c r="J7087">
        <v>630</v>
      </c>
      <c r="K7087">
        <v>5</v>
      </c>
      <c r="L7087" t="s">
        <v>30</v>
      </c>
      <c r="M7087" t="s">
        <v>17</v>
      </c>
      <c r="N7087" t="s">
        <v>18</v>
      </c>
      <c r="O7087">
        <v>0</v>
      </c>
      <c r="P7087">
        <v>75000</v>
      </c>
    </row>
    <row r="7088" spans="4:16">
      <c r="D7088">
        <v>893</v>
      </c>
      <c r="E7088" t="s">
        <v>19</v>
      </c>
      <c r="F7088" t="b">
        <v>1</v>
      </c>
      <c r="G7088">
        <v>3.49</v>
      </c>
      <c r="H7088" t="s">
        <v>20</v>
      </c>
      <c r="I7088" t="s">
        <v>23</v>
      </c>
      <c r="J7088">
        <v>660</v>
      </c>
      <c r="K7088">
        <v>7</v>
      </c>
      <c r="L7088" t="s">
        <v>27</v>
      </c>
      <c r="M7088" t="s">
        <v>17</v>
      </c>
      <c r="N7088" t="s">
        <v>18</v>
      </c>
      <c r="O7088">
        <v>0</v>
      </c>
      <c r="P7088">
        <v>75000</v>
      </c>
    </row>
    <row r="7089" spans="4:16">
      <c r="D7089">
        <v>894</v>
      </c>
      <c r="E7089" t="s">
        <v>13</v>
      </c>
      <c r="F7089" t="b">
        <v>0</v>
      </c>
      <c r="G7089">
        <v>3.1</v>
      </c>
      <c r="H7089" t="s">
        <v>20</v>
      </c>
      <c r="I7089" t="s">
        <v>29</v>
      </c>
      <c r="J7089">
        <v>590</v>
      </c>
      <c r="K7089">
        <v>5</v>
      </c>
      <c r="L7089" t="s">
        <v>27</v>
      </c>
      <c r="M7089" t="s">
        <v>28</v>
      </c>
      <c r="N7089" t="s">
        <v>18</v>
      </c>
      <c r="O7089">
        <v>0</v>
      </c>
      <c r="P7089">
        <v>0</v>
      </c>
    </row>
    <row r="7090" spans="4:16">
      <c r="D7090">
        <v>895</v>
      </c>
      <c r="E7090" t="s">
        <v>19</v>
      </c>
      <c r="F7090" t="b">
        <v>0</v>
      </c>
      <c r="G7090">
        <v>3.51</v>
      </c>
      <c r="H7090" t="s">
        <v>25</v>
      </c>
      <c r="I7090" t="s">
        <v>15</v>
      </c>
      <c r="J7090">
        <v>600</v>
      </c>
      <c r="K7090">
        <v>6</v>
      </c>
      <c r="L7090" t="s">
        <v>27</v>
      </c>
      <c r="M7090" t="s">
        <v>28</v>
      </c>
      <c r="N7090" t="s">
        <v>18</v>
      </c>
      <c r="O7090">
        <v>0</v>
      </c>
      <c r="P7090">
        <v>0</v>
      </c>
    </row>
    <row r="7091" spans="4:16">
      <c r="D7091">
        <v>896</v>
      </c>
      <c r="E7091" t="s">
        <v>19</v>
      </c>
      <c r="F7091" t="b">
        <v>1</v>
      </c>
      <c r="G7091">
        <v>3.32</v>
      </c>
      <c r="H7091" t="s">
        <v>20</v>
      </c>
      <c r="I7091" t="s">
        <v>23</v>
      </c>
      <c r="J7091">
        <v>660</v>
      </c>
      <c r="K7091">
        <v>7</v>
      </c>
      <c r="L7091" t="s">
        <v>33</v>
      </c>
      <c r="M7091" t="s">
        <v>17</v>
      </c>
      <c r="N7091" t="s">
        <v>18</v>
      </c>
      <c r="O7091">
        <v>0</v>
      </c>
      <c r="P7091">
        <v>75000</v>
      </c>
    </row>
    <row r="7092" spans="4:16">
      <c r="D7092">
        <v>897</v>
      </c>
      <c r="E7092" t="s">
        <v>19</v>
      </c>
      <c r="F7092" t="b">
        <v>0</v>
      </c>
      <c r="G7092">
        <v>3.29</v>
      </c>
      <c r="H7092" t="s">
        <v>20</v>
      </c>
      <c r="I7092" t="s">
        <v>26</v>
      </c>
      <c r="J7092">
        <v>760</v>
      </c>
      <c r="K7092">
        <v>5</v>
      </c>
      <c r="L7092" t="s">
        <v>24</v>
      </c>
      <c r="M7092" t="s">
        <v>17</v>
      </c>
      <c r="N7092" t="s">
        <v>18</v>
      </c>
      <c r="O7092">
        <v>0</v>
      </c>
      <c r="P7092">
        <v>75000</v>
      </c>
    </row>
    <row r="7093" spans="4:16">
      <c r="D7093">
        <v>898</v>
      </c>
      <c r="E7093" t="s">
        <v>19</v>
      </c>
      <c r="F7093" t="b">
        <v>0</v>
      </c>
      <c r="G7093">
        <v>3.52</v>
      </c>
      <c r="H7093" t="s">
        <v>25</v>
      </c>
      <c r="I7093" t="s">
        <v>15</v>
      </c>
      <c r="J7093">
        <v>760</v>
      </c>
      <c r="K7093">
        <v>5</v>
      </c>
      <c r="L7093" t="s">
        <v>32</v>
      </c>
      <c r="M7093" t="s">
        <v>17</v>
      </c>
      <c r="N7093" t="s">
        <v>40</v>
      </c>
      <c r="O7093">
        <v>50000</v>
      </c>
      <c r="P7093">
        <v>25000</v>
      </c>
    </row>
    <row r="7094" spans="4:16">
      <c r="D7094">
        <v>899</v>
      </c>
      <c r="E7094" t="s">
        <v>19</v>
      </c>
      <c r="F7094" t="b">
        <v>0</v>
      </c>
      <c r="G7094">
        <v>3.24</v>
      </c>
      <c r="H7094" t="s">
        <v>14</v>
      </c>
      <c r="I7094" t="s">
        <v>29</v>
      </c>
      <c r="J7094">
        <v>630</v>
      </c>
      <c r="K7094">
        <v>6</v>
      </c>
      <c r="L7094" t="s">
        <v>24</v>
      </c>
      <c r="M7094" t="s">
        <v>17</v>
      </c>
      <c r="N7094" t="s">
        <v>18</v>
      </c>
      <c r="O7094">
        <v>0</v>
      </c>
      <c r="P7094">
        <v>75000</v>
      </c>
    </row>
    <row r="7095" spans="4:16">
      <c r="D7095">
        <v>900</v>
      </c>
      <c r="E7095" t="s">
        <v>19</v>
      </c>
      <c r="F7095" t="b">
        <v>0</v>
      </c>
      <c r="G7095">
        <v>3.2</v>
      </c>
      <c r="H7095" t="s">
        <v>14</v>
      </c>
      <c r="I7095" t="s">
        <v>30</v>
      </c>
      <c r="J7095">
        <v>700</v>
      </c>
      <c r="K7095">
        <v>5</v>
      </c>
      <c r="L7095" t="s">
        <v>31</v>
      </c>
      <c r="M7095" t="s">
        <v>17</v>
      </c>
      <c r="N7095" t="s">
        <v>18</v>
      </c>
      <c r="O7095">
        <v>0</v>
      </c>
      <c r="P7095">
        <v>75000</v>
      </c>
    </row>
    <row r="7096" spans="4:16">
      <c r="D7096">
        <v>901</v>
      </c>
      <c r="E7096" t="s">
        <v>19</v>
      </c>
      <c r="F7096" t="b">
        <v>0</v>
      </c>
      <c r="G7096">
        <v>3.04</v>
      </c>
      <c r="H7096" t="s">
        <v>14</v>
      </c>
      <c r="I7096" t="s">
        <v>15</v>
      </c>
      <c r="J7096">
        <v>580</v>
      </c>
      <c r="K7096">
        <v>4</v>
      </c>
      <c r="L7096" t="s">
        <v>27</v>
      </c>
      <c r="M7096" t="s">
        <v>28</v>
      </c>
      <c r="N7096" t="s">
        <v>18</v>
      </c>
      <c r="O7096">
        <v>0</v>
      </c>
      <c r="P7096">
        <v>0</v>
      </c>
    </row>
    <row r="7097" spans="4:16">
      <c r="D7097">
        <v>902</v>
      </c>
      <c r="E7097" t="s">
        <v>19</v>
      </c>
      <c r="F7097" t="b">
        <v>1</v>
      </c>
      <c r="G7097">
        <v>3.21</v>
      </c>
      <c r="H7097" t="s">
        <v>25</v>
      </c>
      <c r="I7097" t="s">
        <v>23</v>
      </c>
      <c r="J7097">
        <v>620</v>
      </c>
      <c r="K7097">
        <v>4</v>
      </c>
      <c r="L7097" t="s">
        <v>32</v>
      </c>
      <c r="M7097" t="s">
        <v>17</v>
      </c>
      <c r="N7097" t="s">
        <v>18</v>
      </c>
      <c r="O7097">
        <v>0</v>
      </c>
      <c r="P7097">
        <v>75000</v>
      </c>
    </row>
    <row r="7098" spans="4:16">
      <c r="D7098">
        <v>903</v>
      </c>
      <c r="E7098" t="s">
        <v>19</v>
      </c>
      <c r="F7098" t="b">
        <v>0</v>
      </c>
      <c r="G7098">
        <v>3.06</v>
      </c>
      <c r="H7098" t="s">
        <v>20</v>
      </c>
      <c r="I7098" t="s">
        <v>21</v>
      </c>
      <c r="J7098">
        <v>580</v>
      </c>
      <c r="K7098">
        <v>5</v>
      </c>
      <c r="L7098" t="s">
        <v>27</v>
      </c>
      <c r="M7098" t="s">
        <v>28</v>
      </c>
      <c r="N7098" t="s">
        <v>18</v>
      </c>
      <c r="O7098">
        <v>0</v>
      </c>
      <c r="P7098">
        <v>0</v>
      </c>
    </row>
    <row r="7099" spans="4:16">
      <c r="D7099">
        <v>904</v>
      </c>
      <c r="E7099" t="s">
        <v>13</v>
      </c>
      <c r="F7099" t="b">
        <v>0</v>
      </c>
      <c r="G7099">
        <v>3.34</v>
      </c>
      <c r="H7099" t="s">
        <v>20</v>
      </c>
      <c r="I7099" t="s">
        <v>15</v>
      </c>
      <c r="J7099">
        <v>660</v>
      </c>
      <c r="K7099">
        <v>6</v>
      </c>
      <c r="L7099" t="s">
        <v>38</v>
      </c>
      <c r="M7099" t="s">
        <v>17</v>
      </c>
      <c r="N7099" t="s">
        <v>18</v>
      </c>
      <c r="O7099">
        <v>0</v>
      </c>
      <c r="P7099">
        <v>75000</v>
      </c>
    </row>
    <row r="7100" spans="4:16">
      <c r="D7100">
        <v>905</v>
      </c>
      <c r="E7100" t="s">
        <v>13</v>
      </c>
      <c r="F7100" t="b">
        <v>0</v>
      </c>
      <c r="G7100">
        <v>3.23</v>
      </c>
      <c r="H7100" t="s">
        <v>20</v>
      </c>
      <c r="I7100" t="s">
        <v>29</v>
      </c>
      <c r="J7100">
        <v>710</v>
      </c>
      <c r="K7100">
        <v>6</v>
      </c>
      <c r="L7100" t="s">
        <v>32</v>
      </c>
      <c r="M7100" t="s">
        <v>17</v>
      </c>
      <c r="N7100" t="s">
        <v>18</v>
      </c>
      <c r="O7100">
        <v>0</v>
      </c>
      <c r="P7100">
        <v>75000</v>
      </c>
    </row>
    <row r="7101" spans="4:16">
      <c r="D7101">
        <v>906</v>
      </c>
      <c r="E7101" t="s">
        <v>19</v>
      </c>
      <c r="F7101" t="b">
        <v>0</v>
      </c>
      <c r="G7101">
        <v>3.16</v>
      </c>
      <c r="H7101" t="s">
        <v>25</v>
      </c>
      <c r="I7101" t="s">
        <v>26</v>
      </c>
      <c r="J7101">
        <v>620</v>
      </c>
      <c r="K7101">
        <v>6</v>
      </c>
      <c r="L7101" t="s">
        <v>30</v>
      </c>
      <c r="M7101" t="s">
        <v>17</v>
      </c>
      <c r="N7101" t="s">
        <v>18</v>
      </c>
      <c r="O7101">
        <v>0</v>
      </c>
      <c r="P7101">
        <v>75000</v>
      </c>
    </row>
    <row r="7102" spans="4:16">
      <c r="D7102">
        <v>907</v>
      </c>
      <c r="E7102" t="s">
        <v>19</v>
      </c>
      <c r="F7102" t="b">
        <v>1</v>
      </c>
      <c r="G7102">
        <v>3.19</v>
      </c>
      <c r="H7102" t="s">
        <v>20</v>
      </c>
      <c r="I7102" t="s">
        <v>23</v>
      </c>
      <c r="J7102">
        <v>680</v>
      </c>
      <c r="K7102">
        <v>7</v>
      </c>
      <c r="L7102" t="s">
        <v>27</v>
      </c>
      <c r="M7102" t="s">
        <v>17</v>
      </c>
      <c r="N7102" t="s">
        <v>18</v>
      </c>
      <c r="O7102">
        <v>0</v>
      </c>
      <c r="P7102">
        <v>75000</v>
      </c>
    </row>
    <row r="7103" spans="4:16">
      <c r="D7103">
        <v>908</v>
      </c>
      <c r="E7103" t="s">
        <v>19</v>
      </c>
      <c r="F7103" t="b">
        <v>0</v>
      </c>
      <c r="G7103">
        <v>2.93</v>
      </c>
      <c r="H7103" t="s">
        <v>14</v>
      </c>
      <c r="I7103" t="s">
        <v>29</v>
      </c>
      <c r="J7103">
        <v>610</v>
      </c>
      <c r="K7103">
        <v>3</v>
      </c>
      <c r="L7103" t="s">
        <v>24</v>
      </c>
      <c r="M7103" t="s">
        <v>17</v>
      </c>
      <c r="N7103" t="s">
        <v>18</v>
      </c>
      <c r="O7103">
        <v>0</v>
      </c>
      <c r="P7103">
        <v>75000</v>
      </c>
    </row>
    <row r="7104" spans="4:16">
      <c r="D7104">
        <v>909</v>
      </c>
      <c r="E7104" t="s">
        <v>13</v>
      </c>
      <c r="F7104" t="b">
        <v>0</v>
      </c>
      <c r="G7104">
        <v>3.22</v>
      </c>
      <c r="H7104" t="s">
        <v>14</v>
      </c>
      <c r="I7104" t="s">
        <v>21</v>
      </c>
      <c r="J7104">
        <v>710</v>
      </c>
      <c r="K7104">
        <v>6</v>
      </c>
      <c r="L7104" t="s">
        <v>27</v>
      </c>
      <c r="M7104" t="s">
        <v>17</v>
      </c>
      <c r="N7104" t="s">
        <v>18</v>
      </c>
      <c r="O7104">
        <v>0</v>
      </c>
      <c r="P7104">
        <v>75000</v>
      </c>
    </row>
    <row r="7105" spans="4:16">
      <c r="D7105">
        <v>910</v>
      </c>
      <c r="E7105" t="s">
        <v>13</v>
      </c>
      <c r="F7105" t="b">
        <v>0</v>
      </c>
      <c r="G7105">
        <v>3.13</v>
      </c>
      <c r="H7105" t="s">
        <v>20</v>
      </c>
      <c r="I7105" t="s">
        <v>15</v>
      </c>
      <c r="J7105">
        <v>640</v>
      </c>
      <c r="K7105">
        <v>7</v>
      </c>
      <c r="L7105" t="s">
        <v>34</v>
      </c>
      <c r="M7105" t="s">
        <v>17</v>
      </c>
      <c r="N7105" t="s">
        <v>18</v>
      </c>
      <c r="O7105">
        <v>0</v>
      </c>
      <c r="P7105">
        <v>75000</v>
      </c>
    </row>
    <row r="7106" spans="4:16">
      <c r="D7106">
        <v>911</v>
      </c>
      <c r="E7106" t="s">
        <v>13</v>
      </c>
      <c r="F7106" t="b">
        <v>0</v>
      </c>
      <c r="G7106">
        <v>3.56</v>
      </c>
      <c r="H7106" t="s">
        <v>25</v>
      </c>
      <c r="I7106" t="s">
        <v>29</v>
      </c>
      <c r="J7106">
        <v>680</v>
      </c>
      <c r="K7106">
        <v>4</v>
      </c>
      <c r="L7106" t="s">
        <v>27</v>
      </c>
      <c r="M7106" t="s">
        <v>17</v>
      </c>
      <c r="N7106" t="s">
        <v>18</v>
      </c>
      <c r="O7106">
        <v>0</v>
      </c>
      <c r="P7106">
        <v>75000</v>
      </c>
    </row>
    <row r="7107" spans="4:16">
      <c r="D7107">
        <v>912</v>
      </c>
      <c r="E7107" t="s">
        <v>19</v>
      </c>
      <c r="F7107" t="b">
        <v>1</v>
      </c>
      <c r="G7107">
        <v>3.41</v>
      </c>
      <c r="H7107" t="s">
        <v>25</v>
      </c>
      <c r="I7107" t="s">
        <v>23</v>
      </c>
      <c r="J7107">
        <v>710</v>
      </c>
      <c r="K7107">
        <v>6</v>
      </c>
      <c r="L7107" t="s">
        <v>31</v>
      </c>
      <c r="M7107" t="s">
        <v>17</v>
      </c>
      <c r="N7107" t="s">
        <v>18</v>
      </c>
      <c r="O7107">
        <v>0</v>
      </c>
      <c r="P7107">
        <v>75000</v>
      </c>
    </row>
    <row r="7108" spans="4:16">
      <c r="D7108">
        <v>913</v>
      </c>
      <c r="E7108" t="s">
        <v>19</v>
      </c>
      <c r="F7108" t="b">
        <v>1</v>
      </c>
      <c r="G7108">
        <v>3.38</v>
      </c>
      <c r="H7108" t="s">
        <v>25</v>
      </c>
      <c r="I7108" t="s">
        <v>23</v>
      </c>
      <c r="J7108">
        <v>680</v>
      </c>
      <c r="K7108">
        <v>5</v>
      </c>
      <c r="L7108" t="s">
        <v>24</v>
      </c>
      <c r="M7108" t="s">
        <v>17</v>
      </c>
      <c r="N7108" t="s">
        <v>18</v>
      </c>
      <c r="O7108">
        <v>0</v>
      </c>
      <c r="P7108">
        <v>75000</v>
      </c>
    </row>
    <row r="7109" spans="4:16">
      <c r="D7109">
        <v>914</v>
      </c>
      <c r="E7109" t="s">
        <v>19</v>
      </c>
      <c r="F7109" t="b">
        <v>0</v>
      </c>
      <c r="G7109">
        <v>3.1</v>
      </c>
      <c r="H7109" t="s">
        <v>20</v>
      </c>
      <c r="I7109" t="s">
        <v>15</v>
      </c>
      <c r="J7109">
        <v>590</v>
      </c>
      <c r="K7109">
        <v>4</v>
      </c>
      <c r="L7109" t="s">
        <v>32</v>
      </c>
      <c r="M7109" t="s">
        <v>28</v>
      </c>
      <c r="N7109" t="s">
        <v>18</v>
      </c>
      <c r="O7109">
        <v>0</v>
      </c>
      <c r="P7109">
        <v>0</v>
      </c>
    </row>
    <row r="7110" spans="4:16">
      <c r="D7110">
        <v>915</v>
      </c>
      <c r="E7110" t="s">
        <v>13</v>
      </c>
      <c r="F7110" t="b">
        <v>0</v>
      </c>
      <c r="G7110">
        <v>3.21</v>
      </c>
      <c r="H7110" t="s">
        <v>25</v>
      </c>
      <c r="I7110" t="s">
        <v>21</v>
      </c>
      <c r="J7110">
        <v>690</v>
      </c>
      <c r="K7110">
        <v>5</v>
      </c>
      <c r="L7110" t="s">
        <v>31</v>
      </c>
      <c r="M7110" t="s">
        <v>17</v>
      </c>
      <c r="N7110" t="s">
        <v>18</v>
      </c>
      <c r="O7110">
        <v>0</v>
      </c>
      <c r="P7110">
        <v>75000</v>
      </c>
    </row>
    <row r="7111" spans="4:16">
      <c r="D7111">
        <v>916</v>
      </c>
      <c r="E7111" t="s">
        <v>19</v>
      </c>
      <c r="F7111" t="b">
        <v>0</v>
      </c>
      <c r="G7111">
        <v>3.29</v>
      </c>
      <c r="H7111" t="s">
        <v>20</v>
      </c>
      <c r="I7111" t="s">
        <v>29</v>
      </c>
      <c r="J7111">
        <v>600</v>
      </c>
      <c r="K7111">
        <v>5</v>
      </c>
      <c r="L7111" t="s">
        <v>27</v>
      </c>
      <c r="M7111" t="s">
        <v>28</v>
      </c>
      <c r="N7111" t="s">
        <v>18</v>
      </c>
      <c r="O7111">
        <v>0</v>
      </c>
      <c r="P7111">
        <v>0</v>
      </c>
    </row>
    <row r="7112" spans="4:16">
      <c r="D7112">
        <v>917</v>
      </c>
      <c r="E7112" t="s">
        <v>13</v>
      </c>
      <c r="F7112" t="b">
        <v>1</v>
      </c>
      <c r="G7112">
        <v>3.2</v>
      </c>
      <c r="H7112" t="s">
        <v>25</v>
      </c>
      <c r="I7112" t="s">
        <v>23</v>
      </c>
      <c r="J7112">
        <v>600</v>
      </c>
      <c r="K7112">
        <v>4</v>
      </c>
      <c r="L7112" t="s">
        <v>32</v>
      </c>
      <c r="M7112" t="s">
        <v>28</v>
      </c>
      <c r="N7112" t="s">
        <v>18</v>
      </c>
      <c r="O7112">
        <v>0</v>
      </c>
      <c r="P7112">
        <v>0</v>
      </c>
    </row>
    <row r="7113" spans="4:16">
      <c r="D7113">
        <v>918</v>
      </c>
      <c r="E7113" t="s">
        <v>13</v>
      </c>
      <c r="F7113" t="b">
        <v>1</v>
      </c>
      <c r="G7113">
        <v>3.23</v>
      </c>
      <c r="H7113" t="s">
        <v>20</v>
      </c>
      <c r="I7113" t="s">
        <v>23</v>
      </c>
      <c r="J7113">
        <v>590</v>
      </c>
      <c r="K7113">
        <v>4</v>
      </c>
      <c r="L7113" t="s">
        <v>27</v>
      </c>
      <c r="M7113" t="s">
        <v>28</v>
      </c>
      <c r="N7113" t="s">
        <v>18</v>
      </c>
      <c r="O7113">
        <v>0</v>
      </c>
      <c r="P7113">
        <v>0</v>
      </c>
    </row>
    <row r="7114" spans="4:16">
      <c r="D7114">
        <v>919</v>
      </c>
      <c r="E7114" t="s">
        <v>13</v>
      </c>
      <c r="F7114" t="b">
        <v>0</v>
      </c>
      <c r="G7114">
        <v>3.19</v>
      </c>
      <c r="H7114" t="s">
        <v>14</v>
      </c>
      <c r="I7114" t="s">
        <v>15</v>
      </c>
      <c r="J7114">
        <v>680</v>
      </c>
      <c r="K7114">
        <v>5</v>
      </c>
      <c r="L7114" t="s">
        <v>27</v>
      </c>
      <c r="M7114" t="s">
        <v>17</v>
      </c>
      <c r="N7114" t="s">
        <v>18</v>
      </c>
      <c r="O7114">
        <v>0</v>
      </c>
      <c r="P7114">
        <v>75000</v>
      </c>
    </row>
    <row r="7115" spans="4:16">
      <c r="D7115">
        <v>920</v>
      </c>
      <c r="E7115" t="s">
        <v>19</v>
      </c>
      <c r="F7115" t="b">
        <v>0</v>
      </c>
      <c r="G7115">
        <v>3.46</v>
      </c>
      <c r="H7115" t="s">
        <v>14</v>
      </c>
      <c r="I7115" t="s">
        <v>15</v>
      </c>
      <c r="J7115">
        <v>680</v>
      </c>
      <c r="K7115">
        <v>6</v>
      </c>
      <c r="L7115" t="s">
        <v>31</v>
      </c>
      <c r="M7115" t="s">
        <v>17</v>
      </c>
      <c r="N7115" t="s">
        <v>18</v>
      </c>
      <c r="O7115">
        <v>0</v>
      </c>
      <c r="P7115">
        <v>75000</v>
      </c>
    </row>
    <row r="7116" spans="4:16">
      <c r="D7116">
        <v>921</v>
      </c>
      <c r="E7116" t="s">
        <v>13</v>
      </c>
      <c r="F7116" t="b">
        <v>0</v>
      </c>
      <c r="G7116">
        <v>3.13</v>
      </c>
      <c r="H7116" t="s">
        <v>20</v>
      </c>
      <c r="I7116" t="s">
        <v>26</v>
      </c>
      <c r="J7116">
        <v>680</v>
      </c>
      <c r="K7116">
        <v>6</v>
      </c>
      <c r="L7116" t="s">
        <v>31</v>
      </c>
      <c r="M7116" t="s">
        <v>17</v>
      </c>
      <c r="N7116" t="s">
        <v>18</v>
      </c>
      <c r="O7116">
        <v>0</v>
      </c>
      <c r="P7116">
        <v>75000</v>
      </c>
    </row>
    <row r="7117" spans="4:16">
      <c r="D7117">
        <v>922</v>
      </c>
      <c r="E7117" t="s">
        <v>13</v>
      </c>
      <c r="F7117" t="b">
        <v>1</v>
      </c>
      <c r="G7117">
        <v>3.45</v>
      </c>
      <c r="H7117" t="s">
        <v>14</v>
      </c>
      <c r="I7117" t="s">
        <v>23</v>
      </c>
      <c r="J7117">
        <v>710</v>
      </c>
      <c r="K7117">
        <v>4</v>
      </c>
      <c r="L7117" t="s">
        <v>22</v>
      </c>
      <c r="M7117" t="s">
        <v>17</v>
      </c>
      <c r="N7117" t="s">
        <v>18</v>
      </c>
      <c r="O7117">
        <v>0</v>
      </c>
      <c r="P7117">
        <v>75000</v>
      </c>
    </row>
    <row r="7118" spans="4:16">
      <c r="D7118">
        <v>923</v>
      </c>
      <c r="E7118" t="s">
        <v>19</v>
      </c>
      <c r="F7118" t="b">
        <v>1</v>
      </c>
      <c r="G7118">
        <v>3.49</v>
      </c>
      <c r="H7118" t="s">
        <v>14</v>
      </c>
      <c r="I7118" t="s">
        <v>23</v>
      </c>
      <c r="J7118">
        <v>780</v>
      </c>
      <c r="K7118">
        <v>5</v>
      </c>
      <c r="L7118" t="s">
        <v>31</v>
      </c>
      <c r="M7118" t="s">
        <v>17</v>
      </c>
      <c r="N7118" t="s">
        <v>18</v>
      </c>
      <c r="O7118">
        <v>0</v>
      </c>
      <c r="P7118">
        <v>75000</v>
      </c>
    </row>
    <row r="7119" spans="4:16">
      <c r="D7119">
        <v>924</v>
      </c>
      <c r="E7119" t="s">
        <v>13</v>
      </c>
      <c r="F7119" t="b">
        <v>1</v>
      </c>
      <c r="G7119">
        <v>2.99</v>
      </c>
      <c r="H7119" t="s">
        <v>14</v>
      </c>
      <c r="I7119" t="s">
        <v>23</v>
      </c>
      <c r="J7119">
        <v>580</v>
      </c>
      <c r="K7119">
        <v>7</v>
      </c>
      <c r="L7119" t="s">
        <v>31</v>
      </c>
      <c r="M7119" t="s">
        <v>28</v>
      </c>
      <c r="N7119" t="s">
        <v>18</v>
      </c>
      <c r="O7119">
        <v>0</v>
      </c>
      <c r="P7119">
        <v>0</v>
      </c>
    </row>
    <row r="7120" spans="4:16">
      <c r="D7120">
        <v>925</v>
      </c>
      <c r="E7120" t="s">
        <v>13</v>
      </c>
      <c r="F7120" t="b">
        <v>1</v>
      </c>
      <c r="G7120">
        <v>3.17</v>
      </c>
      <c r="H7120" t="s">
        <v>25</v>
      </c>
      <c r="I7120" t="s">
        <v>23</v>
      </c>
      <c r="J7120">
        <v>700</v>
      </c>
      <c r="K7120">
        <v>5</v>
      </c>
      <c r="L7120" t="s">
        <v>34</v>
      </c>
      <c r="M7120" t="s">
        <v>17</v>
      </c>
      <c r="N7120" t="s">
        <v>18</v>
      </c>
      <c r="O7120">
        <v>0</v>
      </c>
      <c r="P7120">
        <v>75000</v>
      </c>
    </row>
    <row r="7121" spans="4:16">
      <c r="D7121">
        <v>926</v>
      </c>
      <c r="E7121" t="s">
        <v>13</v>
      </c>
      <c r="F7121" t="b">
        <v>0</v>
      </c>
      <c r="G7121">
        <v>3.36</v>
      </c>
      <c r="H7121" t="s">
        <v>20</v>
      </c>
      <c r="I7121" t="s">
        <v>15</v>
      </c>
      <c r="J7121">
        <v>660</v>
      </c>
      <c r="K7121">
        <v>5</v>
      </c>
      <c r="L7121" t="s">
        <v>22</v>
      </c>
      <c r="M7121" t="s">
        <v>17</v>
      </c>
      <c r="N7121" t="s">
        <v>18</v>
      </c>
      <c r="O7121">
        <v>0</v>
      </c>
      <c r="P7121">
        <v>75000</v>
      </c>
    </row>
    <row r="7122" spans="4:16">
      <c r="D7122">
        <v>927</v>
      </c>
      <c r="E7122" t="s">
        <v>19</v>
      </c>
      <c r="F7122" t="b">
        <v>0</v>
      </c>
      <c r="G7122">
        <v>3.29</v>
      </c>
      <c r="H7122" t="s">
        <v>25</v>
      </c>
      <c r="I7122" t="s">
        <v>29</v>
      </c>
      <c r="J7122">
        <v>610</v>
      </c>
      <c r="K7122">
        <v>8</v>
      </c>
      <c r="L7122" t="s">
        <v>30</v>
      </c>
      <c r="M7122" t="s">
        <v>17</v>
      </c>
      <c r="N7122" t="s">
        <v>18</v>
      </c>
      <c r="O7122">
        <v>0</v>
      </c>
      <c r="P7122">
        <v>75000</v>
      </c>
    </row>
    <row r="7123" spans="4:16">
      <c r="D7123">
        <v>928</v>
      </c>
      <c r="E7123" t="s">
        <v>13</v>
      </c>
      <c r="F7123" t="b">
        <v>0</v>
      </c>
      <c r="G7123">
        <v>3.42</v>
      </c>
      <c r="H7123" t="s">
        <v>25</v>
      </c>
      <c r="I7123" t="s">
        <v>26</v>
      </c>
      <c r="J7123">
        <v>780</v>
      </c>
      <c r="K7123">
        <v>6</v>
      </c>
      <c r="L7123" t="s">
        <v>27</v>
      </c>
      <c r="M7123" t="s">
        <v>17</v>
      </c>
      <c r="N7123" t="s">
        <v>18</v>
      </c>
      <c r="O7123">
        <v>0</v>
      </c>
      <c r="P7123">
        <v>75000</v>
      </c>
    </row>
    <row r="7124" spans="4:16">
      <c r="D7124">
        <v>929</v>
      </c>
      <c r="E7124" t="s">
        <v>19</v>
      </c>
      <c r="F7124" t="b">
        <v>0</v>
      </c>
      <c r="G7124">
        <v>3.74</v>
      </c>
      <c r="H7124" t="s">
        <v>20</v>
      </c>
      <c r="I7124" t="s">
        <v>26</v>
      </c>
      <c r="J7124">
        <v>700</v>
      </c>
      <c r="K7124">
        <v>5</v>
      </c>
      <c r="L7124" t="s">
        <v>32</v>
      </c>
      <c r="M7124" t="s">
        <v>17</v>
      </c>
      <c r="N7124" t="s">
        <v>18</v>
      </c>
      <c r="O7124">
        <v>0</v>
      </c>
      <c r="P7124">
        <v>75000</v>
      </c>
    </row>
    <row r="7125" spans="4:16">
      <c r="D7125">
        <v>930</v>
      </c>
      <c r="E7125" t="s">
        <v>19</v>
      </c>
      <c r="F7125" t="b">
        <v>0</v>
      </c>
      <c r="G7125">
        <v>3.08</v>
      </c>
      <c r="H7125" t="s">
        <v>14</v>
      </c>
      <c r="I7125" t="s">
        <v>15</v>
      </c>
      <c r="J7125">
        <v>650</v>
      </c>
      <c r="K7125">
        <v>5</v>
      </c>
      <c r="L7125" t="s">
        <v>27</v>
      </c>
      <c r="M7125" t="s">
        <v>17</v>
      </c>
      <c r="N7125" t="s">
        <v>18</v>
      </c>
      <c r="O7125">
        <v>0</v>
      </c>
      <c r="P7125">
        <v>75000</v>
      </c>
    </row>
    <row r="7126" spans="4:16">
      <c r="D7126">
        <v>931</v>
      </c>
      <c r="E7126" t="s">
        <v>13</v>
      </c>
      <c r="F7126" t="b">
        <v>0</v>
      </c>
      <c r="G7126">
        <v>3.21</v>
      </c>
      <c r="H7126" t="s">
        <v>20</v>
      </c>
      <c r="I7126" t="s">
        <v>15</v>
      </c>
      <c r="J7126">
        <v>640</v>
      </c>
      <c r="K7126">
        <v>5</v>
      </c>
      <c r="L7126" t="s">
        <v>27</v>
      </c>
      <c r="M7126" t="s">
        <v>17</v>
      </c>
      <c r="N7126" t="s">
        <v>18</v>
      </c>
      <c r="O7126">
        <v>0</v>
      </c>
      <c r="P7126">
        <v>75000</v>
      </c>
    </row>
    <row r="7127" spans="4:16">
      <c r="D7127">
        <v>932</v>
      </c>
      <c r="E7127" t="s">
        <v>13</v>
      </c>
      <c r="F7127" t="b">
        <v>0</v>
      </c>
      <c r="G7127">
        <v>3.31</v>
      </c>
      <c r="H7127" t="s">
        <v>14</v>
      </c>
      <c r="I7127" t="s">
        <v>29</v>
      </c>
      <c r="J7127">
        <v>660</v>
      </c>
      <c r="K7127">
        <v>4</v>
      </c>
      <c r="L7127" t="s">
        <v>32</v>
      </c>
      <c r="M7127" t="s">
        <v>17</v>
      </c>
      <c r="N7127" t="s">
        <v>18</v>
      </c>
      <c r="O7127">
        <v>0</v>
      </c>
      <c r="P7127">
        <v>75000</v>
      </c>
    </row>
    <row r="7128" spans="4:16">
      <c r="D7128">
        <v>933</v>
      </c>
      <c r="E7128" t="s">
        <v>19</v>
      </c>
      <c r="F7128" t="b">
        <v>0</v>
      </c>
      <c r="G7128">
        <v>3.17</v>
      </c>
      <c r="H7128" t="s">
        <v>20</v>
      </c>
      <c r="I7128" t="s">
        <v>15</v>
      </c>
      <c r="J7128">
        <v>590</v>
      </c>
      <c r="K7128">
        <v>5</v>
      </c>
      <c r="L7128" t="s">
        <v>30</v>
      </c>
      <c r="M7128" t="s">
        <v>28</v>
      </c>
      <c r="N7128" t="s">
        <v>18</v>
      </c>
      <c r="O7128">
        <v>0</v>
      </c>
      <c r="P7128">
        <v>0</v>
      </c>
    </row>
    <row r="7129" spans="4:16">
      <c r="D7129">
        <v>934</v>
      </c>
      <c r="E7129" t="s">
        <v>19</v>
      </c>
      <c r="F7129" t="b">
        <v>1</v>
      </c>
      <c r="G7129">
        <v>3.22</v>
      </c>
      <c r="H7129" t="s">
        <v>25</v>
      </c>
      <c r="I7129" t="s">
        <v>23</v>
      </c>
      <c r="J7129">
        <v>600</v>
      </c>
      <c r="K7129">
        <v>4</v>
      </c>
      <c r="L7129" t="s">
        <v>32</v>
      </c>
      <c r="M7129" t="s">
        <v>28</v>
      </c>
      <c r="N7129" t="s">
        <v>18</v>
      </c>
      <c r="O7129">
        <v>0</v>
      </c>
      <c r="P7129">
        <v>0</v>
      </c>
    </row>
    <row r="7130" spans="4:16">
      <c r="D7130">
        <v>935</v>
      </c>
      <c r="E7130" t="s">
        <v>13</v>
      </c>
      <c r="F7130" t="b">
        <v>1</v>
      </c>
      <c r="G7130">
        <v>3.33</v>
      </c>
      <c r="H7130" t="s">
        <v>25</v>
      </c>
      <c r="I7130" t="s">
        <v>23</v>
      </c>
      <c r="J7130">
        <v>750</v>
      </c>
      <c r="K7130">
        <v>5</v>
      </c>
      <c r="L7130" t="s">
        <v>34</v>
      </c>
      <c r="M7130" t="s">
        <v>17</v>
      </c>
      <c r="N7130" t="s">
        <v>18</v>
      </c>
      <c r="O7130">
        <v>0</v>
      </c>
      <c r="P7130">
        <v>75000</v>
      </c>
    </row>
    <row r="7131" spans="4:16">
      <c r="D7131">
        <v>936</v>
      </c>
      <c r="E7131" t="s">
        <v>13</v>
      </c>
      <c r="F7131" t="b">
        <v>1</v>
      </c>
      <c r="G7131">
        <v>3.21</v>
      </c>
      <c r="H7131" t="s">
        <v>20</v>
      </c>
      <c r="I7131" t="s">
        <v>23</v>
      </c>
      <c r="J7131">
        <v>630</v>
      </c>
      <c r="K7131">
        <v>5</v>
      </c>
      <c r="L7131" t="s">
        <v>37</v>
      </c>
      <c r="M7131" t="s">
        <v>17</v>
      </c>
      <c r="N7131" t="s">
        <v>18</v>
      </c>
      <c r="O7131">
        <v>0</v>
      </c>
      <c r="P7131">
        <v>75000</v>
      </c>
    </row>
    <row r="7132" spans="4:16">
      <c r="D7132">
        <v>937</v>
      </c>
      <c r="E7132" t="s">
        <v>19</v>
      </c>
      <c r="F7132" t="b">
        <v>1</v>
      </c>
      <c r="G7132">
        <v>3.24</v>
      </c>
      <c r="H7132" t="s">
        <v>14</v>
      </c>
      <c r="I7132" t="s">
        <v>23</v>
      </c>
      <c r="J7132">
        <v>570</v>
      </c>
      <c r="K7132">
        <v>4</v>
      </c>
      <c r="L7132" t="s">
        <v>27</v>
      </c>
      <c r="M7132" t="s">
        <v>28</v>
      </c>
      <c r="N7132" t="s">
        <v>18</v>
      </c>
      <c r="O7132">
        <v>0</v>
      </c>
      <c r="P7132">
        <v>0</v>
      </c>
    </row>
    <row r="7133" spans="4:16">
      <c r="D7133">
        <v>938</v>
      </c>
      <c r="E7133" t="s">
        <v>13</v>
      </c>
      <c r="F7133" t="b">
        <v>0</v>
      </c>
      <c r="G7133">
        <v>3.4</v>
      </c>
      <c r="H7133" t="s">
        <v>20</v>
      </c>
      <c r="I7133" t="s">
        <v>21</v>
      </c>
      <c r="J7133">
        <v>760</v>
      </c>
      <c r="K7133">
        <v>6</v>
      </c>
      <c r="L7133" t="s">
        <v>27</v>
      </c>
      <c r="M7133" t="s">
        <v>17</v>
      </c>
      <c r="N7133" t="s">
        <v>18</v>
      </c>
      <c r="O7133">
        <v>0</v>
      </c>
      <c r="P7133">
        <v>75000</v>
      </c>
    </row>
    <row r="7134" spans="4:16">
      <c r="D7134">
        <v>939</v>
      </c>
      <c r="E7134" t="s">
        <v>19</v>
      </c>
      <c r="F7134" t="b">
        <v>0</v>
      </c>
      <c r="G7134">
        <v>3.21</v>
      </c>
      <c r="H7134" t="s">
        <v>20</v>
      </c>
      <c r="I7134" t="s">
        <v>29</v>
      </c>
      <c r="J7134">
        <v>690</v>
      </c>
      <c r="K7134">
        <v>3</v>
      </c>
      <c r="L7134" t="s">
        <v>38</v>
      </c>
      <c r="M7134" t="s">
        <v>17</v>
      </c>
      <c r="N7134" t="s">
        <v>18</v>
      </c>
      <c r="O7134">
        <v>0</v>
      </c>
      <c r="P7134">
        <v>75000</v>
      </c>
    </row>
    <row r="7135" spans="4:16">
      <c r="D7135">
        <v>940</v>
      </c>
      <c r="E7135" t="s">
        <v>19</v>
      </c>
      <c r="F7135" t="b">
        <v>0</v>
      </c>
      <c r="G7135">
        <v>3.36</v>
      </c>
      <c r="H7135" t="s">
        <v>25</v>
      </c>
      <c r="I7135" t="s">
        <v>21</v>
      </c>
      <c r="J7135">
        <v>700</v>
      </c>
      <c r="K7135">
        <v>4</v>
      </c>
      <c r="L7135" t="s">
        <v>24</v>
      </c>
      <c r="M7135" t="s">
        <v>17</v>
      </c>
      <c r="N7135" t="s">
        <v>18</v>
      </c>
      <c r="O7135">
        <v>0</v>
      </c>
      <c r="P7135">
        <v>75000</v>
      </c>
    </row>
    <row r="7136" spans="4:16">
      <c r="D7136">
        <v>941</v>
      </c>
      <c r="E7136" t="s">
        <v>13</v>
      </c>
      <c r="F7136" t="b">
        <v>0</v>
      </c>
      <c r="G7136">
        <v>3.13</v>
      </c>
      <c r="H7136" t="s">
        <v>25</v>
      </c>
      <c r="I7136" t="s">
        <v>15</v>
      </c>
      <c r="J7136">
        <v>610</v>
      </c>
      <c r="K7136">
        <v>3</v>
      </c>
      <c r="L7136" t="s">
        <v>27</v>
      </c>
      <c r="M7136" t="s">
        <v>17</v>
      </c>
      <c r="N7136" t="s">
        <v>18</v>
      </c>
      <c r="O7136">
        <v>0</v>
      </c>
      <c r="P7136">
        <v>75000</v>
      </c>
    </row>
    <row r="7137" spans="4:16">
      <c r="D7137">
        <v>942</v>
      </c>
      <c r="E7137" t="s">
        <v>19</v>
      </c>
      <c r="F7137" t="b">
        <v>0</v>
      </c>
      <c r="G7137">
        <v>3.08</v>
      </c>
      <c r="H7137" t="s">
        <v>25</v>
      </c>
      <c r="I7137" t="s">
        <v>15</v>
      </c>
      <c r="J7137">
        <v>570</v>
      </c>
      <c r="K7137">
        <v>4</v>
      </c>
      <c r="L7137" t="s">
        <v>31</v>
      </c>
      <c r="M7137" t="s">
        <v>28</v>
      </c>
      <c r="N7137" t="s">
        <v>18</v>
      </c>
      <c r="O7137">
        <v>0</v>
      </c>
      <c r="P7137">
        <v>0</v>
      </c>
    </row>
    <row r="7138" spans="4:16">
      <c r="D7138">
        <v>943</v>
      </c>
      <c r="E7138" t="s">
        <v>19</v>
      </c>
      <c r="F7138" t="b">
        <v>0</v>
      </c>
      <c r="G7138">
        <v>3.35</v>
      </c>
      <c r="H7138" t="s">
        <v>20</v>
      </c>
      <c r="I7138" t="s">
        <v>21</v>
      </c>
      <c r="J7138">
        <v>590</v>
      </c>
      <c r="K7138">
        <v>5</v>
      </c>
      <c r="L7138" t="s">
        <v>24</v>
      </c>
      <c r="M7138" t="s">
        <v>28</v>
      </c>
      <c r="N7138" t="s">
        <v>18</v>
      </c>
      <c r="O7138">
        <v>0</v>
      </c>
      <c r="P7138">
        <v>0</v>
      </c>
    </row>
    <row r="7139" spans="4:16">
      <c r="D7139">
        <v>944</v>
      </c>
      <c r="E7139" t="s">
        <v>13</v>
      </c>
      <c r="F7139" t="b">
        <v>1</v>
      </c>
      <c r="G7139">
        <v>3.39</v>
      </c>
      <c r="H7139" t="s">
        <v>25</v>
      </c>
      <c r="I7139" t="s">
        <v>23</v>
      </c>
      <c r="J7139">
        <v>690</v>
      </c>
      <c r="K7139">
        <v>6</v>
      </c>
      <c r="L7139" t="s">
        <v>24</v>
      </c>
      <c r="M7139" t="s">
        <v>17</v>
      </c>
      <c r="N7139" t="s">
        <v>18</v>
      </c>
      <c r="O7139">
        <v>0</v>
      </c>
      <c r="P7139">
        <v>75000</v>
      </c>
    </row>
    <row r="7140" spans="4:16">
      <c r="D7140">
        <v>945</v>
      </c>
      <c r="E7140" t="s">
        <v>19</v>
      </c>
      <c r="F7140" t="b">
        <v>0</v>
      </c>
      <c r="G7140">
        <v>3.33</v>
      </c>
      <c r="H7140" t="s">
        <v>20</v>
      </c>
      <c r="I7140" t="s">
        <v>26</v>
      </c>
      <c r="J7140">
        <v>690</v>
      </c>
      <c r="K7140">
        <v>5</v>
      </c>
      <c r="L7140" t="s">
        <v>24</v>
      </c>
      <c r="M7140" t="s">
        <v>17</v>
      </c>
      <c r="N7140" t="s">
        <v>18</v>
      </c>
      <c r="O7140">
        <v>0</v>
      </c>
      <c r="P7140">
        <v>75000</v>
      </c>
    </row>
    <row r="7141" spans="4:16">
      <c r="D7141">
        <v>946</v>
      </c>
      <c r="E7141" t="s">
        <v>19</v>
      </c>
      <c r="F7141" t="b">
        <v>0</v>
      </c>
      <c r="G7141">
        <v>2.99</v>
      </c>
      <c r="H7141" t="s">
        <v>20</v>
      </c>
      <c r="I7141" t="s">
        <v>26</v>
      </c>
      <c r="J7141">
        <v>620</v>
      </c>
      <c r="K7141">
        <v>6</v>
      </c>
      <c r="L7141" t="s">
        <v>30</v>
      </c>
      <c r="M7141" t="s">
        <v>17</v>
      </c>
      <c r="N7141" t="s">
        <v>18</v>
      </c>
      <c r="O7141">
        <v>0</v>
      </c>
      <c r="P7141">
        <v>75000</v>
      </c>
    </row>
    <row r="7142" spans="4:16">
      <c r="D7142">
        <v>947</v>
      </c>
      <c r="E7142" t="s">
        <v>19</v>
      </c>
      <c r="F7142" t="b">
        <v>0</v>
      </c>
      <c r="G7142">
        <v>3.29</v>
      </c>
      <c r="H7142" t="s">
        <v>14</v>
      </c>
      <c r="I7142" t="s">
        <v>15</v>
      </c>
      <c r="J7142">
        <v>690</v>
      </c>
      <c r="K7142">
        <v>5</v>
      </c>
      <c r="L7142" t="s">
        <v>33</v>
      </c>
      <c r="M7142" t="s">
        <v>17</v>
      </c>
      <c r="N7142" t="s">
        <v>18</v>
      </c>
      <c r="O7142">
        <v>0</v>
      </c>
      <c r="P7142">
        <v>75000</v>
      </c>
    </row>
    <row r="7143" spans="4:16">
      <c r="D7143">
        <v>948</v>
      </c>
      <c r="E7143" t="s">
        <v>19</v>
      </c>
      <c r="F7143" t="b">
        <v>0</v>
      </c>
      <c r="G7143">
        <v>3.37</v>
      </c>
      <c r="H7143" t="s">
        <v>20</v>
      </c>
      <c r="I7143" t="s">
        <v>26</v>
      </c>
      <c r="J7143">
        <v>640</v>
      </c>
      <c r="K7143">
        <v>7</v>
      </c>
      <c r="L7143" t="s">
        <v>37</v>
      </c>
      <c r="M7143" t="s">
        <v>17</v>
      </c>
      <c r="N7143" t="s">
        <v>18</v>
      </c>
      <c r="O7143">
        <v>0</v>
      </c>
      <c r="P7143">
        <v>75000</v>
      </c>
    </row>
    <row r="7144" spans="4:16">
      <c r="D7144">
        <v>949</v>
      </c>
      <c r="E7144" t="s">
        <v>13</v>
      </c>
      <c r="F7144" t="b">
        <v>0</v>
      </c>
      <c r="G7144">
        <v>2.95</v>
      </c>
      <c r="H7144" t="s">
        <v>25</v>
      </c>
      <c r="I7144" t="s">
        <v>15</v>
      </c>
      <c r="J7144">
        <v>570</v>
      </c>
      <c r="K7144">
        <v>5</v>
      </c>
      <c r="L7144" t="s">
        <v>34</v>
      </c>
      <c r="M7144" t="s">
        <v>28</v>
      </c>
      <c r="N7144" t="s">
        <v>18</v>
      </c>
      <c r="O7144">
        <v>0</v>
      </c>
      <c r="P7144">
        <v>0</v>
      </c>
    </row>
    <row r="7145" spans="4:16">
      <c r="D7145">
        <v>950</v>
      </c>
      <c r="E7145" t="s">
        <v>19</v>
      </c>
      <c r="F7145" t="b">
        <v>0</v>
      </c>
      <c r="G7145">
        <v>3.25</v>
      </c>
      <c r="H7145" t="s">
        <v>14</v>
      </c>
      <c r="I7145" t="s">
        <v>26</v>
      </c>
      <c r="J7145">
        <v>610</v>
      </c>
      <c r="K7145">
        <v>5</v>
      </c>
      <c r="L7145" t="s">
        <v>27</v>
      </c>
      <c r="M7145" t="s">
        <v>17</v>
      </c>
      <c r="N7145" t="s">
        <v>18</v>
      </c>
      <c r="O7145">
        <v>0</v>
      </c>
      <c r="P7145">
        <v>75000</v>
      </c>
    </row>
    <row r="7146" spans="4:16">
      <c r="D7146">
        <v>951</v>
      </c>
      <c r="E7146" t="s">
        <v>19</v>
      </c>
      <c r="F7146" t="b">
        <v>0</v>
      </c>
      <c r="G7146">
        <v>3.37</v>
      </c>
      <c r="H7146" t="s">
        <v>14</v>
      </c>
      <c r="I7146" t="s">
        <v>29</v>
      </c>
      <c r="J7146">
        <v>580</v>
      </c>
      <c r="K7146">
        <v>5</v>
      </c>
      <c r="L7146" t="s">
        <v>16</v>
      </c>
      <c r="M7146" t="s">
        <v>28</v>
      </c>
      <c r="N7146" t="s">
        <v>18</v>
      </c>
      <c r="O7146">
        <v>0</v>
      </c>
      <c r="P7146">
        <v>0</v>
      </c>
    </row>
    <row r="7147" spans="4:16">
      <c r="D7147">
        <v>952</v>
      </c>
      <c r="E7147" t="s">
        <v>19</v>
      </c>
      <c r="F7147" t="b">
        <v>0</v>
      </c>
      <c r="G7147">
        <v>3.03</v>
      </c>
      <c r="H7147" t="s">
        <v>20</v>
      </c>
      <c r="I7147" t="s">
        <v>29</v>
      </c>
      <c r="J7147">
        <v>590</v>
      </c>
      <c r="K7147">
        <v>4</v>
      </c>
      <c r="L7147" t="s">
        <v>32</v>
      </c>
      <c r="M7147" t="s">
        <v>28</v>
      </c>
      <c r="N7147" t="s">
        <v>18</v>
      </c>
      <c r="O7147">
        <v>0</v>
      </c>
      <c r="P7147">
        <v>0</v>
      </c>
    </row>
    <row r="7148" spans="4:16">
      <c r="D7148">
        <v>953</v>
      </c>
      <c r="E7148" t="s">
        <v>19</v>
      </c>
      <c r="F7148" t="b">
        <v>0</v>
      </c>
      <c r="G7148">
        <v>3.28</v>
      </c>
      <c r="H7148" t="s">
        <v>20</v>
      </c>
      <c r="I7148" t="s">
        <v>21</v>
      </c>
      <c r="J7148">
        <v>780</v>
      </c>
      <c r="K7148">
        <v>6</v>
      </c>
      <c r="L7148" t="s">
        <v>27</v>
      </c>
      <c r="M7148" t="s">
        <v>17</v>
      </c>
      <c r="N7148" t="s">
        <v>18</v>
      </c>
      <c r="O7148">
        <v>0</v>
      </c>
      <c r="P7148">
        <v>75000</v>
      </c>
    </row>
    <row r="7149" spans="4:16">
      <c r="D7149">
        <v>954</v>
      </c>
      <c r="E7149" t="s">
        <v>13</v>
      </c>
      <c r="F7149" t="b">
        <v>0</v>
      </c>
      <c r="G7149">
        <v>3.28</v>
      </c>
      <c r="H7149" t="s">
        <v>20</v>
      </c>
      <c r="I7149" t="s">
        <v>15</v>
      </c>
      <c r="J7149">
        <v>570</v>
      </c>
      <c r="K7149">
        <v>4</v>
      </c>
      <c r="L7149" t="s">
        <v>16</v>
      </c>
      <c r="M7149" t="s">
        <v>28</v>
      </c>
      <c r="N7149" t="s">
        <v>18</v>
      </c>
      <c r="O7149">
        <v>0</v>
      </c>
      <c r="P7149">
        <v>0</v>
      </c>
    </row>
    <row r="7150" spans="4:16">
      <c r="D7150">
        <v>955</v>
      </c>
      <c r="E7150" t="s">
        <v>13</v>
      </c>
      <c r="F7150" t="b">
        <v>0</v>
      </c>
      <c r="G7150">
        <v>3.27</v>
      </c>
      <c r="H7150" t="s">
        <v>25</v>
      </c>
      <c r="I7150" t="s">
        <v>29</v>
      </c>
      <c r="J7150">
        <v>590</v>
      </c>
      <c r="K7150">
        <v>5</v>
      </c>
      <c r="L7150" t="s">
        <v>24</v>
      </c>
      <c r="M7150" t="s">
        <v>28</v>
      </c>
      <c r="N7150" t="s">
        <v>18</v>
      </c>
      <c r="O7150">
        <v>0</v>
      </c>
      <c r="P7150">
        <v>0</v>
      </c>
    </row>
    <row r="7151" spans="4:16">
      <c r="D7151">
        <v>956</v>
      </c>
      <c r="E7151" t="s">
        <v>13</v>
      </c>
      <c r="F7151" t="b">
        <v>0</v>
      </c>
      <c r="G7151">
        <v>3.24</v>
      </c>
      <c r="H7151" t="s">
        <v>14</v>
      </c>
      <c r="I7151" t="s">
        <v>21</v>
      </c>
      <c r="J7151">
        <v>670</v>
      </c>
      <c r="K7151">
        <v>5</v>
      </c>
      <c r="L7151" t="s">
        <v>27</v>
      </c>
      <c r="M7151" t="s">
        <v>17</v>
      </c>
      <c r="N7151" t="s">
        <v>18</v>
      </c>
      <c r="O7151">
        <v>0</v>
      </c>
      <c r="P7151">
        <v>75000</v>
      </c>
    </row>
    <row r="7152" spans="4:16">
      <c r="D7152">
        <v>957</v>
      </c>
      <c r="E7152" t="s">
        <v>13</v>
      </c>
      <c r="F7152" t="b">
        <v>1</v>
      </c>
      <c r="G7152">
        <v>3.19</v>
      </c>
      <c r="H7152" t="s">
        <v>14</v>
      </c>
      <c r="I7152" t="s">
        <v>23</v>
      </c>
      <c r="J7152">
        <v>650</v>
      </c>
      <c r="K7152">
        <v>4</v>
      </c>
      <c r="L7152" t="s">
        <v>32</v>
      </c>
      <c r="M7152" t="s">
        <v>17</v>
      </c>
      <c r="N7152" t="s">
        <v>18</v>
      </c>
      <c r="O7152">
        <v>0</v>
      </c>
      <c r="P7152">
        <v>75000</v>
      </c>
    </row>
    <row r="7153" spans="4:16">
      <c r="D7153">
        <v>958</v>
      </c>
      <c r="E7153" t="s">
        <v>19</v>
      </c>
      <c r="F7153" t="b">
        <v>0</v>
      </c>
      <c r="G7153">
        <v>3.17</v>
      </c>
      <c r="H7153" t="s">
        <v>25</v>
      </c>
      <c r="I7153" t="s">
        <v>21</v>
      </c>
      <c r="J7153">
        <v>580</v>
      </c>
      <c r="K7153">
        <v>5</v>
      </c>
      <c r="L7153" t="s">
        <v>32</v>
      </c>
      <c r="M7153" t="s">
        <v>28</v>
      </c>
      <c r="N7153" t="s">
        <v>18</v>
      </c>
      <c r="O7153">
        <v>0</v>
      </c>
      <c r="P7153">
        <v>0</v>
      </c>
    </row>
    <row r="7154" spans="4:16">
      <c r="D7154">
        <v>959</v>
      </c>
      <c r="E7154" t="s">
        <v>19</v>
      </c>
      <c r="F7154" t="b">
        <v>1</v>
      </c>
      <c r="G7154">
        <v>3.1</v>
      </c>
      <c r="H7154" t="s">
        <v>14</v>
      </c>
      <c r="I7154" t="s">
        <v>23</v>
      </c>
      <c r="J7154">
        <v>660</v>
      </c>
      <c r="K7154">
        <v>5</v>
      </c>
      <c r="L7154" t="s">
        <v>32</v>
      </c>
      <c r="M7154" t="s">
        <v>17</v>
      </c>
      <c r="N7154" t="s">
        <v>18</v>
      </c>
      <c r="O7154">
        <v>0</v>
      </c>
      <c r="P7154">
        <v>75000</v>
      </c>
    </row>
    <row r="7155" spans="4:16">
      <c r="D7155">
        <v>960</v>
      </c>
      <c r="E7155" t="s">
        <v>19</v>
      </c>
      <c r="F7155" t="b">
        <v>0</v>
      </c>
      <c r="G7155">
        <v>3.17</v>
      </c>
      <c r="H7155" t="s">
        <v>25</v>
      </c>
      <c r="I7155" t="s">
        <v>15</v>
      </c>
      <c r="J7155">
        <v>620</v>
      </c>
      <c r="K7155">
        <v>6</v>
      </c>
      <c r="L7155" t="s">
        <v>32</v>
      </c>
      <c r="M7155" t="s">
        <v>17</v>
      </c>
      <c r="N7155" t="s">
        <v>18</v>
      </c>
      <c r="O7155">
        <v>0</v>
      </c>
      <c r="P7155">
        <v>75000</v>
      </c>
    </row>
    <row r="7156" spans="4:16">
      <c r="D7156">
        <v>961</v>
      </c>
      <c r="E7156" t="s">
        <v>13</v>
      </c>
      <c r="F7156" t="b">
        <v>1</v>
      </c>
      <c r="G7156">
        <v>3.45</v>
      </c>
      <c r="H7156" t="s">
        <v>20</v>
      </c>
      <c r="I7156" t="s">
        <v>23</v>
      </c>
      <c r="J7156">
        <v>670</v>
      </c>
      <c r="K7156">
        <v>5</v>
      </c>
      <c r="L7156" t="s">
        <v>32</v>
      </c>
      <c r="M7156" t="s">
        <v>17</v>
      </c>
      <c r="N7156" t="s">
        <v>18</v>
      </c>
      <c r="O7156">
        <v>0</v>
      </c>
      <c r="P7156">
        <v>75000</v>
      </c>
    </row>
    <row r="7157" spans="4:16">
      <c r="D7157">
        <v>962</v>
      </c>
      <c r="E7157" t="s">
        <v>19</v>
      </c>
      <c r="F7157" t="b">
        <v>0</v>
      </c>
      <c r="G7157">
        <v>3.51</v>
      </c>
      <c r="H7157" t="s">
        <v>20</v>
      </c>
      <c r="I7157" t="s">
        <v>29</v>
      </c>
      <c r="J7157">
        <v>750</v>
      </c>
      <c r="K7157">
        <v>6</v>
      </c>
      <c r="L7157" t="s">
        <v>38</v>
      </c>
      <c r="M7157" t="s">
        <v>17</v>
      </c>
      <c r="N7157" t="s">
        <v>40</v>
      </c>
      <c r="O7157">
        <v>50000</v>
      </c>
      <c r="P7157">
        <v>25000</v>
      </c>
    </row>
    <row r="7158" spans="4:16">
      <c r="D7158">
        <v>963</v>
      </c>
      <c r="E7158" t="s">
        <v>13</v>
      </c>
      <c r="F7158" t="b">
        <v>0</v>
      </c>
      <c r="G7158">
        <v>3.17</v>
      </c>
      <c r="H7158" t="s">
        <v>25</v>
      </c>
      <c r="I7158" t="s">
        <v>26</v>
      </c>
      <c r="J7158">
        <v>670</v>
      </c>
      <c r="K7158">
        <v>7</v>
      </c>
      <c r="L7158" t="s">
        <v>32</v>
      </c>
      <c r="M7158" t="s">
        <v>17</v>
      </c>
      <c r="N7158" t="s">
        <v>18</v>
      </c>
      <c r="O7158">
        <v>0</v>
      </c>
      <c r="P7158">
        <v>75000</v>
      </c>
    </row>
    <row r="7159" spans="4:16">
      <c r="D7159">
        <v>964</v>
      </c>
      <c r="E7159" t="s">
        <v>13</v>
      </c>
      <c r="F7159" t="b">
        <v>1</v>
      </c>
      <c r="G7159">
        <v>2.96</v>
      </c>
      <c r="H7159" t="s">
        <v>25</v>
      </c>
      <c r="I7159" t="s">
        <v>23</v>
      </c>
      <c r="J7159">
        <v>580</v>
      </c>
      <c r="K7159">
        <v>5</v>
      </c>
      <c r="L7159" t="s">
        <v>32</v>
      </c>
      <c r="M7159" t="s">
        <v>28</v>
      </c>
      <c r="N7159" t="s">
        <v>18</v>
      </c>
      <c r="O7159">
        <v>0</v>
      </c>
      <c r="P7159">
        <v>0</v>
      </c>
    </row>
    <row r="7160" spans="4:16">
      <c r="D7160">
        <v>965</v>
      </c>
      <c r="E7160" t="s">
        <v>13</v>
      </c>
      <c r="F7160" t="b">
        <v>0</v>
      </c>
      <c r="G7160">
        <v>3.16</v>
      </c>
      <c r="H7160" t="s">
        <v>20</v>
      </c>
      <c r="I7160" t="s">
        <v>15</v>
      </c>
      <c r="J7160">
        <v>670</v>
      </c>
      <c r="K7160">
        <v>3</v>
      </c>
      <c r="L7160" t="s">
        <v>16</v>
      </c>
      <c r="M7160" t="s">
        <v>17</v>
      </c>
      <c r="N7160" t="s">
        <v>18</v>
      </c>
      <c r="O7160">
        <v>0</v>
      </c>
      <c r="P7160">
        <v>75000</v>
      </c>
    </row>
    <row r="7161" spans="4:16">
      <c r="D7161">
        <v>966</v>
      </c>
      <c r="E7161" t="s">
        <v>13</v>
      </c>
      <c r="F7161" t="b">
        <v>0</v>
      </c>
      <c r="G7161">
        <v>3.21</v>
      </c>
      <c r="H7161" t="s">
        <v>20</v>
      </c>
      <c r="I7161" t="s">
        <v>29</v>
      </c>
      <c r="J7161">
        <v>610</v>
      </c>
      <c r="K7161">
        <v>6</v>
      </c>
      <c r="L7161" t="s">
        <v>32</v>
      </c>
      <c r="M7161" t="s">
        <v>17</v>
      </c>
      <c r="N7161" t="s">
        <v>18</v>
      </c>
      <c r="O7161">
        <v>0</v>
      </c>
      <c r="P7161">
        <v>75000</v>
      </c>
    </row>
    <row r="7162" spans="4:16">
      <c r="D7162">
        <v>967</v>
      </c>
      <c r="E7162" t="s">
        <v>19</v>
      </c>
      <c r="F7162" t="b">
        <v>0</v>
      </c>
      <c r="G7162">
        <v>3.44</v>
      </c>
      <c r="H7162" t="s">
        <v>25</v>
      </c>
      <c r="I7162" t="s">
        <v>26</v>
      </c>
      <c r="J7162">
        <v>720</v>
      </c>
      <c r="K7162">
        <v>5</v>
      </c>
      <c r="L7162" t="s">
        <v>31</v>
      </c>
      <c r="M7162" t="s">
        <v>17</v>
      </c>
      <c r="N7162" t="s">
        <v>18</v>
      </c>
      <c r="O7162">
        <v>0</v>
      </c>
      <c r="P7162">
        <v>75000</v>
      </c>
    </row>
    <row r="7163" spans="4:16">
      <c r="D7163">
        <v>968</v>
      </c>
      <c r="E7163" t="s">
        <v>19</v>
      </c>
      <c r="F7163" t="b">
        <v>0</v>
      </c>
      <c r="G7163">
        <v>3.33</v>
      </c>
      <c r="H7163" t="s">
        <v>25</v>
      </c>
      <c r="I7163" t="s">
        <v>15</v>
      </c>
      <c r="J7163">
        <v>730</v>
      </c>
      <c r="K7163">
        <v>6</v>
      </c>
      <c r="L7163" t="s">
        <v>32</v>
      </c>
      <c r="M7163" t="s">
        <v>17</v>
      </c>
      <c r="N7163" t="s">
        <v>18</v>
      </c>
      <c r="O7163">
        <v>0</v>
      </c>
      <c r="P7163">
        <v>75000</v>
      </c>
    </row>
    <row r="7164" spans="4:16">
      <c r="D7164">
        <v>969</v>
      </c>
      <c r="E7164" t="s">
        <v>19</v>
      </c>
      <c r="F7164" t="b">
        <v>0</v>
      </c>
      <c r="G7164">
        <v>3.56</v>
      </c>
      <c r="H7164" t="s">
        <v>20</v>
      </c>
      <c r="I7164" t="s">
        <v>15</v>
      </c>
      <c r="J7164">
        <v>700</v>
      </c>
      <c r="K7164">
        <v>6</v>
      </c>
      <c r="L7164" t="s">
        <v>24</v>
      </c>
      <c r="M7164" t="s">
        <v>17</v>
      </c>
      <c r="N7164" t="s">
        <v>18</v>
      </c>
      <c r="O7164">
        <v>0</v>
      </c>
      <c r="P7164">
        <v>75000</v>
      </c>
    </row>
    <row r="7165" spans="4:16">
      <c r="D7165">
        <v>970</v>
      </c>
      <c r="E7165" t="s">
        <v>19</v>
      </c>
      <c r="F7165" t="b">
        <v>0</v>
      </c>
      <c r="G7165">
        <v>3.29</v>
      </c>
      <c r="H7165" t="s">
        <v>25</v>
      </c>
      <c r="I7165" t="s">
        <v>15</v>
      </c>
      <c r="J7165">
        <v>670</v>
      </c>
      <c r="K7165">
        <v>5</v>
      </c>
      <c r="L7165" t="s">
        <v>33</v>
      </c>
      <c r="M7165" t="s">
        <v>17</v>
      </c>
      <c r="N7165" t="s">
        <v>18</v>
      </c>
      <c r="O7165">
        <v>0</v>
      </c>
      <c r="P7165">
        <v>75000</v>
      </c>
    </row>
    <row r="7166" spans="4:16">
      <c r="D7166">
        <v>971</v>
      </c>
      <c r="E7166" t="s">
        <v>19</v>
      </c>
      <c r="F7166" t="b">
        <v>0</v>
      </c>
      <c r="G7166">
        <v>3.31</v>
      </c>
      <c r="H7166" t="s">
        <v>14</v>
      </c>
      <c r="I7166" t="s">
        <v>29</v>
      </c>
      <c r="J7166">
        <v>610</v>
      </c>
      <c r="K7166">
        <v>7</v>
      </c>
      <c r="L7166" t="s">
        <v>27</v>
      </c>
      <c r="M7166" t="s">
        <v>17</v>
      </c>
      <c r="N7166" t="s">
        <v>18</v>
      </c>
      <c r="O7166">
        <v>0</v>
      </c>
      <c r="P7166">
        <v>75000</v>
      </c>
    </row>
    <row r="7167" spans="4:16">
      <c r="D7167">
        <v>972</v>
      </c>
      <c r="E7167" t="s">
        <v>19</v>
      </c>
      <c r="F7167" t="b">
        <v>1</v>
      </c>
      <c r="G7167">
        <v>3.18</v>
      </c>
      <c r="H7167" t="s">
        <v>14</v>
      </c>
      <c r="I7167" t="s">
        <v>23</v>
      </c>
      <c r="J7167">
        <v>670</v>
      </c>
      <c r="K7167">
        <v>6</v>
      </c>
      <c r="L7167" t="s">
        <v>27</v>
      </c>
      <c r="M7167" t="s">
        <v>17</v>
      </c>
      <c r="N7167" t="s">
        <v>18</v>
      </c>
      <c r="O7167">
        <v>0</v>
      </c>
      <c r="P7167">
        <v>75000</v>
      </c>
    </row>
    <row r="7168" spans="4:16">
      <c r="D7168">
        <v>973</v>
      </c>
      <c r="E7168" t="s">
        <v>13</v>
      </c>
      <c r="F7168" t="b">
        <v>1</v>
      </c>
      <c r="G7168">
        <v>2.91</v>
      </c>
      <c r="H7168" t="s">
        <v>14</v>
      </c>
      <c r="I7168" t="s">
        <v>23</v>
      </c>
      <c r="J7168">
        <v>620</v>
      </c>
      <c r="K7168">
        <v>3</v>
      </c>
      <c r="L7168" t="s">
        <v>32</v>
      </c>
      <c r="M7168" t="s">
        <v>17</v>
      </c>
      <c r="N7168" t="s">
        <v>18</v>
      </c>
      <c r="O7168">
        <v>0</v>
      </c>
      <c r="P7168">
        <v>75000</v>
      </c>
    </row>
    <row r="7169" spans="4:16">
      <c r="D7169">
        <v>974</v>
      </c>
      <c r="E7169" t="s">
        <v>19</v>
      </c>
      <c r="F7169" t="b">
        <v>0</v>
      </c>
      <c r="G7169">
        <v>3.28</v>
      </c>
      <c r="H7169" t="s">
        <v>14</v>
      </c>
      <c r="I7169" t="s">
        <v>15</v>
      </c>
      <c r="J7169">
        <v>620</v>
      </c>
      <c r="K7169">
        <v>4</v>
      </c>
      <c r="L7169" t="s">
        <v>30</v>
      </c>
      <c r="M7169" t="s">
        <v>17</v>
      </c>
      <c r="N7169" t="s">
        <v>18</v>
      </c>
      <c r="O7169">
        <v>0</v>
      </c>
      <c r="P7169">
        <v>75000</v>
      </c>
    </row>
    <row r="7170" spans="4:16">
      <c r="D7170">
        <v>975</v>
      </c>
      <c r="E7170" t="s">
        <v>13</v>
      </c>
      <c r="F7170" t="b">
        <v>1</v>
      </c>
      <c r="G7170">
        <v>3.5</v>
      </c>
      <c r="H7170" t="s">
        <v>20</v>
      </c>
      <c r="I7170" t="s">
        <v>23</v>
      </c>
      <c r="J7170">
        <v>750</v>
      </c>
      <c r="K7170">
        <v>5</v>
      </c>
      <c r="L7170" t="s">
        <v>16</v>
      </c>
      <c r="M7170" t="s">
        <v>17</v>
      </c>
      <c r="N7170" t="s">
        <v>40</v>
      </c>
      <c r="O7170">
        <v>50000</v>
      </c>
      <c r="P7170">
        <v>25000</v>
      </c>
    </row>
    <row r="7171" spans="4:16">
      <c r="D7171">
        <v>976</v>
      </c>
      <c r="E7171" t="s">
        <v>19</v>
      </c>
      <c r="F7171" t="b">
        <v>0</v>
      </c>
      <c r="G7171">
        <v>3.41</v>
      </c>
      <c r="H7171" t="s">
        <v>20</v>
      </c>
      <c r="I7171" t="s">
        <v>21</v>
      </c>
      <c r="J7171">
        <v>650</v>
      </c>
      <c r="K7171">
        <v>6</v>
      </c>
      <c r="L7171" t="s">
        <v>22</v>
      </c>
      <c r="M7171" t="s">
        <v>17</v>
      </c>
      <c r="N7171" t="s">
        <v>18</v>
      </c>
      <c r="O7171">
        <v>0</v>
      </c>
      <c r="P7171">
        <v>75000</v>
      </c>
    </row>
    <row r="7172" spans="4:16">
      <c r="D7172">
        <v>977</v>
      </c>
      <c r="E7172" t="s">
        <v>13</v>
      </c>
      <c r="F7172" t="b">
        <v>1</v>
      </c>
      <c r="G7172">
        <v>3.31</v>
      </c>
      <c r="H7172" t="s">
        <v>20</v>
      </c>
      <c r="I7172" t="s">
        <v>23</v>
      </c>
      <c r="J7172">
        <v>720</v>
      </c>
      <c r="K7172">
        <v>5</v>
      </c>
      <c r="L7172" t="s">
        <v>32</v>
      </c>
      <c r="M7172" t="s">
        <v>17</v>
      </c>
      <c r="N7172" t="s">
        <v>18</v>
      </c>
      <c r="O7172">
        <v>0</v>
      </c>
      <c r="P7172">
        <v>75000</v>
      </c>
    </row>
    <row r="7173" spans="4:16">
      <c r="D7173">
        <v>978</v>
      </c>
      <c r="E7173" t="s">
        <v>19</v>
      </c>
      <c r="F7173" t="b">
        <v>0</v>
      </c>
      <c r="G7173">
        <v>3.33</v>
      </c>
      <c r="H7173" t="s">
        <v>20</v>
      </c>
      <c r="I7173" t="s">
        <v>15</v>
      </c>
      <c r="J7173">
        <v>700</v>
      </c>
      <c r="K7173">
        <v>6</v>
      </c>
      <c r="L7173" t="s">
        <v>27</v>
      </c>
      <c r="M7173" t="s">
        <v>17</v>
      </c>
      <c r="N7173" t="s">
        <v>18</v>
      </c>
      <c r="O7173">
        <v>0</v>
      </c>
      <c r="P7173">
        <v>75000</v>
      </c>
    </row>
    <row r="7174" spans="4:16">
      <c r="D7174">
        <v>979</v>
      </c>
      <c r="E7174" t="s">
        <v>19</v>
      </c>
      <c r="F7174" t="b">
        <v>0</v>
      </c>
      <c r="G7174">
        <v>3.21</v>
      </c>
      <c r="H7174" t="s">
        <v>25</v>
      </c>
      <c r="I7174" t="s">
        <v>29</v>
      </c>
      <c r="J7174">
        <v>610</v>
      </c>
      <c r="K7174">
        <v>6</v>
      </c>
      <c r="L7174" t="s">
        <v>27</v>
      </c>
      <c r="M7174" t="s">
        <v>17</v>
      </c>
      <c r="N7174" t="s">
        <v>18</v>
      </c>
      <c r="O7174">
        <v>0</v>
      </c>
      <c r="P7174">
        <v>75000</v>
      </c>
    </row>
    <row r="7175" spans="4:16">
      <c r="D7175">
        <v>980</v>
      </c>
      <c r="E7175" t="s">
        <v>19</v>
      </c>
      <c r="F7175" t="b">
        <v>0</v>
      </c>
      <c r="G7175">
        <v>3.2</v>
      </c>
      <c r="H7175" t="s">
        <v>25</v>
      </c>
      <c r="I7175" t="s">
        <v>15</v>
      </c>
      <c r="J7175">
        <v>690</v>
      </c>
      <c r="K7175">
        <v>4</v>
      </c>
      <c r="L7175" t="s">
        <v>32</v>
      </c>
      <c r="M7175" t="s">
        <v>17</v>
      </c>
      <c r="N7175" t="s">
        <v>18</v>
      </c>
      <c r="O7175">
        <v>0</v>
      </c>
      <c r="P7175">
        <v>75000</v>
      </c>
    </row>
    <row r="7176" spans="4:16">
      <c r="D7176">
        <v>981</v>
      </c>
      <c r="E7176" t="s">
        <v>19</v>
      </c>
      <c r="F7176" t="b">
        <v>0</v>
      </c>
      <c r="G7176">
        <v>3.32</v>
      </c>
      <c r="H7176" t="s">
        <v>14</v>
      </c>
      <c r="I7176" t="s">
        <v>29</v>
      </c>
      <c r="J7176">
        <v>670</v>
      </c>
      <c r="K7176">
        <v>5</v>
      </c>
      <c r="L7176" t="s">
        <v>33</v>
      </c>
      <c r="M7176" t="s">
        <v>17</v>
      </c>
      <c r="N7176" t="s">
        <v>18</v>
      </c>
      <c r="O7176">
        <v>0</v>
      </c>
      <c r="P7176">
        <v>75000</v>
      </c>
    </row>
    <row r="7177" spans="4:16">
      <c r="D7177">
        <v>982</v>
      </c>
      <c r="E7177" t="s">
        <v>19</v>
      </c>
      <c r="F7177" t="b">
        <v>0</v>
      </c>
      <c r="G7177">
        <v>3.24</v>
      </c>
      <c r="H7177" t="s">
        <v>25</v>
      </c>
      <c r="I7177" t="s">
        <v>21</v>
      </c>
      <c r="J7177">
        <v>620</v>
      </c>
      <c r="K7177">
        <v>4</v>
      </c>
      <c r="L7177" t="s">
        <v>33</v>
      </c>
      <c r="M7177" t="s">
        <v>17</v>
      </c>
      <c r="N7177" t="s">
        <v>18</v>
      </c>
      <c r="O7177">
        <v>0</v>
      </c>
      <c r="P7177">
        <v>75000</v>
      </c>
    </row>
    <row r="7178" spans="4:16">
      <c r="D7178">
        <v>983</v>
      </c>
      <c r="E7178" t="s">
        <v>19</v>
      </c>
      <c r="F7178" t="b">
        <v>0</v>
      </c>
      <c r="G7178">
        <v>3.19</v>
      </c>
      <c r="H7178" t="s">
        <v>14</v>
      </c>
      <c r="I7178" t="s">
        <v>26</v>
      </c>
      <c r="J7178">
        <v>630</v>
      </c>
      <c r="K7178">
        <v>5</v>
      </c>
      <c r="L7178" t="s">
        <v>16</v>
      </c>
      <c r="M7178" t="s">
        <v>17</v>
      </c>
      <c r="N7178" t="s">
        <v>18</v>
      </c>
      <c r="O7178">
        <v>0</v>
      </c>
      <c r="P7178">
        <v>75000</v>
      </c>
    </row>
    <row r="7179" spans="4:16">
      <c r="D7179">
        <v>984</v>
      </c>
      <c r="E7179" t="s">
        <v>19</v>
      </c>
      <c r="F7179" t="b">
        <v>0</v>
      </c>
      <c r="G7179">
        <v>3.43</v>
      </c>
      <c r="H7179" t="s">
        <v>20</v>
      </c>
      <c r="I7179" t="s">
        <v>21</v>
      </c>
      <c r="J7179">
        <v>680</v>
      </c>
      <c r="K7179">
        <v>5</v>
      </c>
      <c r="L7179" t="s">
        <v>24</v>
      </c>
      <c r="M7179" t="s">
        <v>17</v>
      </c>
      <c r="N7179" t="s">
        <v>18</v>
      </c>
      <c r="O7179">
        <v>0</v>
      </c>
      <c r="P7179">
        <v>75000</v>
      </c>
    </row>
    <row r="7180" spans="4:16">
      <c r="D7180">
        <v>985</v>
      </c>
      <c r="E7180" t="s">
        <v>19</v>
      </c>
      <c r="F7180" t="b">
        <v>0</v>
      </c>
      <c r="G7180">
        <v>3.36</v>
      </c>
      <c r="H7180" t="s">
        <v>20</v>
      </c>
      <c r="I7180" t="s">
        <v>29</v>
      </c>
      <c r="J7180">
        <v>650</v>
      </c>
      <c r="K7180">
        <v>5</v>
      </c>
      <c r="L7180" t="s">
        <v>31</v>
      </c>
      <c r="M7180" t="s">
        <v>17</v>
      </c>
      <c r="N7180" t="s">
        <v>18</v>
      </c>
      <c r="O7180">
        <v>0</v>
      </c>
      <c r="P7180">
        <v>75000</v>
      </c>
    </row>
    <row r="7181" spans="4:16">
      <c r="D7181">
        <v>986</v>
      </c>
      <c r="E7181" t="s">
        <v>13</v>
      </c>
      <c r="F7181" t="b">
        <v>0</v>
      </c>
      <c r="G7181">
        <v>3.13</v>
      </c>
      <c r="H7181" t="s">
        <v>25</v>
      </c>
      <c r="I7181" t="s">
        <v>15</v>
      </c>
      <c r="J7181">
        <v>620</v>
      </c>
      <c r="K7181">
        <v>4</v>
      </c>
      <c r="L7181" t="s">
        <v>30</v>
      </c>
      <c r="M7181" t="s">
        <v>17</v>
      </c>
      <c r="N7181" t="s">
        <v>18</v>
      </c>
      <c r="O7181">
        <v>0</v>
      </c>
      <c r="P7181">
        <v>75000</v>
      </c>
    </row>
    <row r="7182" spans="4:16">
      <c r="D7182">
        <v>987</v>
      </c>
      <c r="E7182" t="s">
        <v>19</v>
      </c>
      <c r="F7182" t="b">
        <v>0</v>
      </c>
      <c r="G7182">
        <v>3.21</v>
      </c>
      <c r="H7182" t="s">
        <v>14</v>
      </c>
      <c r="I7182" t="s">
        <v>26</v>
      </c>
      <c r="J7182">
        <v>570</v>
      </c>
      <c r="K7182">
        <v>5</v>
      </c>
      <c r="L7182" t="s">
        <v>31</v>
      </c>
      <c r="M7182" t="s">
        <v>28</v>
      </c>
      <c r="N7182" t="s">
        <v>18</v>
      </c>
      <c r="O7182">
        <v>0</v>
      </c>
      <c r="P7182">
        <v>0</v>
      </c>
    </row>
    <row r="7183" spans="4:16">
      <c r="D7183">
        <v>988</v>
      </c>
      <c r="E7183" t="s">
        <v>13</v>
      </c>
      <c r="F7183" t="b">
        <v>0</v>
      </c>
      <c r="G7183">
        <v>3.15</v>
      </c>
      <c r="H7183" t="s">
        <v>25</v>
      </c>
      <c r="I7183" t="s">
        <v>21</v>
      </c>
      <c r="J7183">
        <v>670</v>
      </c>
      <c r="K7183">
        <v>7</v>
      </c>
      <c r="L7183" t="s">
        <v>38</v>
      </c>
      <c r="M7183" t="s">
        <v>17</v>
      </c>
      <c r="N7183" t="s">
        <v>18</v>
      </c>
      <c r="O7183">
        <v>0</v>
      </c>
      <c r="P7183">
        <v>75000</v>
      </c>
    </row>
    <row r="7184" spans="4:16">
      <c r="D7184">
        <v>989</v>
      </c>
      <c r="E7184" t="s">
        <v>13</v>
      </c>
      <c r="F7184" t="b">
        <v>1</v>
      </c>
      <c r="G7184">
        <v>3.2</v>
      </c>
      <c r="H7184" t="s">
        <v>25</v>
      </c>
      <c r="I7184" t="s">
        <v>23</v>
      </c>
      <c r="J7184">
        <v>630</v>
      </c>
      <c r="K7184">
        <v>4</v>
      </c>
      <c r="L7184" t="s">
        <v>31</v>
      </c>
      <c r="M7184" t="s">
        <v>17</v>
      </c>
      <c r="N7184" t="s">
        <v>18</v>
      </c>
      <c r="O7184">
        <v>0</v>
      </c>
      <c r="P7184">
        <v>75000</v>
      </c>
    </row>
    <row r="7185" spans="4:16">
      <c r="D7185">
        <v>990</v>
      </c>
      <c r="E7185" t="s">
        <v>13</v>
      </c>
      <c r="F7185" t="b">
        <v>0</v>
      </c>
      <c r="G7185">
        <v>3.2</v>
      </c>
      <c r="H7185" t="s">
        <v>20</v>
      </c>
      <c r="I7185" t="s">
        <v>30</v>
      </c>
      <c r="J7185">
        <v>660</v>
      </c>
      <c r="K7185">
        <v>6</v>
      </c>
      <c r="L7185" t="s">
        <v>32</v>
      </c>
      <c r="M7185" t="s">
        <v>17</v>
      </c>
      <c r="N7185" t="s">
        <v>18</v>
      </c>
      <c r="O7185">
        <v>0</v>
      </c>
      <c r="P7185">
        <v>75000</v>
      </c>
    </row>
    <row r="7186" spans="4:16">
      <c r="D7186">
        <v>991</v>
      </c>
      <c r="E7186" t="s">
        <v>19</v>
      </c>
      <c r="F7186" t="b">
        <v>0</v>
      </c>
      <c r="G7186">
        <v>2.97</v>
      </c>
      <c r="H7186" t="s">
        <v>20</v>
      </c>
      <c r="I7186" t="s">
        <v>29</v>
      </c>
      <c r="J7186">
        <v>620</v>
      </c>
      <c r="K7186">
        <v>5</v>
      </c>
      <c r="L7186" t="s">
        <v>31</v>
      </c>
      <c r="M7186" t="s">
        <v>17</v>
      </c>
      <c r="N7186" t="s">
        <v>18</v>
      </c>
      <c r="O7186">
        <v>0</v>
      </c>
      <c r="P7186">
        <v>75000</v>
      </c>
    </row>
    <row r="7187" spans="4:16">
      <c r="D7187">
        <v>992</v>
      </c>
      <c r="E7187" t="s">
        <v>19</v>
      </c>
      <c r="F7187" t="b">
        <v>0</v>
      </c>
      <c r="G7187">
        <v>3.47</v>
      </c>
      <c r="H7187" t="s">
        <v>14</v>
      </c>
      <c r="I7187" t="s">
        <v>29</v>
      </c>
      <c r="J7187">
        <v>680</v>
      </c>
      <c r="K7187">
        <v>4</v>
      </c>
      <c r="L7187" t="s">
        <v>27</v>
      </c>
      <c r="M7187" t="s">
        <v>17</v>
      </c>
      <c r="N7187" t="s">
        <v>18</v>
      </c>
      <c r="O7187">
        <v>0</v>
      </c>
      <c r="P7187">
        <v>75000</v>
      </c>
    </row>
    <row r="7188" spans="4:16">
      <c r="D7188">
        <v>993</v>
      </c>
      <c r="E7188" t="s">
        <v>13</v>
      </c>
      <c r="F7188" t="b">
        <v>0</v>
      </c>
      <c r="G7188">
        <v>3.27</v>
      </c>
      <c r="H7188" t="s">
        <v>25</v>
      </c>
      <c r="I7188" t="s">
        <v>21</v>
      </c>
      <c r="J7188">
        <v>650</v>
      </c>
      <c r="K7188">
        <v>3</v>
      </c>
      <c r="L7188" t="s">
        <v>32</v>
      </c>
      <c r="M7188" t="s">
        <v>17</v>
      </c>
      <c r="N7188" t="s">
        <v>18</v>
      </c>
      <c r="O7188">
        <v>0</v>
      </c>
      <c r="P7188">
        <v>75000</v>
      </c>
    </row>
    <row r="7189" spans="4:16">
      <c r="D7189">
        <v>994</v>
      </c>
      <c r="E7189" t="s">
        <v>19</v>
      </c>
      <c r="F7189" t="b">
        <v>1</v>
      </c>
      <c r="G7189">
        <v>2.92</v>
      </c>
      <c r="H7189" t="s">
        <v>20</v>
      </c>
      <c r="I7189" t="s">
        <v>23</v>
      </c>
      <c r="J7189">
        <v>570</v>
      </c>
      <c r="K7189">
        <v>4</v>
      </c>
      <c r="L7189" t="s">
        <v>27</v>
      </c>
      <c r="M7189" t="s">
        <v>28</v>
      </c>
      <c r="N7189" t="s">
        <v>18</v>
      </c>
      <c r="O7189">
        <v>0</v>
      </c>
      <c r="P7189">
        <v>0</v>
      </c>
    </row>
    <row r="7190" spans="4:16">
      <c r="D7190">
        <v>995</v>
      </c>
      <c r="E7190" t="s">
        <v>13</v>
      </c>
      <c r="F7190" t="b">
        <v>0</v>
      </c>
      <c r="G7190">
        <v>3.46</v>
      </c>
      <c r="H7190" t="s">
        <v>14</v>
      </c>
      <c r="I7190" t="s">
        <v>29</v>
      </c>
      <c r="J7190">
        <v>710</v>
      </c>
      <c r="K7190">
        <v>5</v>
      </c>
      <c r="L7190" t="s">
        <v>32</v>
      </c>
      <c r="M7190" t="s">
        <v>17</v>
      </c>
      <c r="N7190" t="s">
        <v>18</v>
      </c>
      <c r="O7190">
        <v>0</v>
      </c>
      <c r="P7190">
        <v>75000</v>
      </c>
    </row>
    <row r="7191" spans="4:16">
      <c r="D7191">
        <v>996</v>
      </c>
      <c r="E7191" t="s">
        <v>19</v>
      </c>
      <c r="F7191" t="b">
        <v>0</v>
      </c>
      <c r="G7191">
        <v>3.14</v>
      </c>
      <c r="H7191" t="s">
        <v>25</v>
      </c>
      <c r="I7191" t="s">
        <v>21</v>
      </c>
      <c r="J7191">
        <v>640</v>
      </c>
      <c r="K7191">
        <v>5</v>
      </c>
      <c r="L7191" t="s">
        <v>16</v>
      </c>
      <c r="M7191" t="s">
        <v>17</v>
      </c>
      <c r="N7191" t="s">
        <v>18</v>
      </c>
      <c r="O7191">
        <v>0</v>
      </c>
      <c r="P7191">
        <v>75000</v>
      </c>
    </row>
    <row r="7192" spans="4:16">
      <c r="D7192">
        <v>997</v>
      </c>
      <c r="E7192" t="s">
        <v>19</v>
      </c>
      <c r="F7192" t="b">
        <v>1</v>
      </c>
      <c r="G7192">
        <v>3.29</v>
      </c>
      <c r="H7192" t="s">
        <v>20</v>
      </c>
      <c r="I7192" t="s">
        <v>23</v>
      </c>
      <c r="J7192">
        <v>660</v>
      </c>
      <c r="K7192">
        <v>5</v>
      </c>
      <c r="L7192" t="s">
        <v>32</v>
      </c>
      <c r="M7192" t="s">
        <v>17</v>
      </c>
      <c r="N7192" t="s">
        <v>18</v>
      </c>
      <c r="O7192">
        <v>0</v>
      </c>
      <c r="P7192">
        <v>75000</v>
      </c>
    </row>
    <row r="7193" spans="4:16">
      <c r="D7193">
        <v>998</v>
      </c>
      <c r="E7193" t="s">
        <v>19</v>
      </c>
      <c r="F7193" t="b">
        <v>0</v>
      </c>
      <c r="G7193">
        <v>3.16</v>
      </c>
      <c r="H7193" t="s">
        <v>20</v>
      </c>
      <c r="I7193" t="s">
        <v>29</v>
      </c>
      <c r="J7193">
        <v>620</v>
      </c>
      <c r="K7193">
        <v>5</v>
      </c>
      <c r="L7193" t="s">
        <v>24</v>
      </c>
      <c r="M7193" t="s">
        <v>17</v>
      </c>
      <c r="N7193" t="s">
        <v>18</v>
      </c>
      <c r="O7193">
        <v>0</v>
      </c>
      <c r="P7193">
        <v>75000</v>
      </c>
    </row>
    <row r="7194" spans="4:16">
      <c r="D7194">
        <v>999</v>
      </c>
      <c r="E7194" t="s">
        <v>19</v>
      </c>
      <c r="F7194" t="b">
        <v>0</v>
      </c>
      <c r="G7194">
        <v>3.55</v>
      </c>
      <c r="H7194" t="s">
        <v>25</v>
      </c>
      <c r="I7194" t="s">
        <v>26</v>
      </c>
      <c r="J7194">
        <v>780</v>
      </c>
      <c r="K7194">
        <v>5</v>
      </c>
      <c r="L7194" t="s">
        <v>34</v>
      </c>
      <c r="M7194" t="s">
        <v>17</v>
      </c>
      <c r="N7194" t="s">
        <v>40</v>
      </c>
      <c r="O7194">
        <v>50000</v>
      </c>
      <c r="P7194">
        <v>25000</v>
      </c>
    </row>
    <row r="7195" spans="4:16">
      <c r="D7195">
        <v>1000</v>
      </c>
      <c r="E7195" t="s">
        <v>13</v>
      </c>
      <c r="F7195" t="b">
        <v>0</v>
      </c>
      <c r="G7195">
        <v>3.19</v>
      </c>
      <c r="H7195" t="s">
        <v>20</v>
      </c>
      <c r="I7195" t="s">
        <v>30</v>
      </c>
      <c r="J7195">
        <v>640</v>
      </c>
      <c r="K7195">
        <v>6</v>
      </c>
      <c r="L7195" t="s">
        <v>27</v>
      </c>
      <c r="M7195" t="s">
        <v>17</v>
      </c>
      <c r="N7195" t="s">
        <v>18</v>
      </c>
      <c r="O7195">
        <v>0</v>
      </c>
      <c r="P7195">
        <v>75000</v>
      </c>
    </row>
    <row r="7196" spans="4:16">
      <c r="D7196">
        <v>1001</v>
      </c>
      <c r="E7196" t="s">
        <v>19</v>
      </c>
      <c r="F7196" t="b">
        <v>0</v>
      </c>
      <c r="G7196">
        <v>3.24</v>
      </c>
      <c r="H7196" t="s">
        <v>20</v>
      </c>
      <c r="I7196" t="s">
        <v>21</v>
      </c>
      <c r="J7196">
        <v>670</v>
      </c>
      <c r="K7196">
        <v>5</v>
      </c>
      <c r="L7196" t="s">
        <v>32</v>
      </c>
      <c r="M7196" t="s">
        <v>17</v>
      </c>
      <c r="N7196" t="s">
        <v>18</v>
      </c>
      <c r="O7196">
        <v>0</v>
      </c>
      <c r="P7196">
        <v>75000</v>
      </c>
    </row>
    <row r="7197" spans="4:16">
      <c r="D7197">
        <v>1002</v>
      </c>
      <c r="E7197" t="s">
        <v>19</v>
      </c>
      <c r="F7197" t="b">
        <v>0</v>
      </c>
      <c r="G7197">
        <v>3.21</v>
      </c>
      <c r="H7197" t="s">
        <v>14</v>
      </c>
      <c r="I7197" t="s">
        <v>15</v>
      </c>
      <c r="J7197">
        <v>610</v>
      </c>
      <c r="K7197">
        <v>5</v>
      </c>
      <c r="L7197" t="s">
        <v>31</v>
      </c>
      <c r="M7197" t="s">
        <v>17</v>
      </c>
      <c r="N7197" t="s">
        <v>18</v>
      </c>
      <c r="O7197">
        <v>0</v>
      </c>
      <c r="P7197">
        <v>75000</v>
      </c>
    </row>
    <row r="7198" spans="4:16">
      <c r="D7198">
        <v>1003</v>
      </c>
      <c r="E7198" t="s">
        <v>13</v>
      </c>
      <c r="F7198" t="b">
        <v>0</v>
      </c>
      <c r="G7198">
        <v>3.27</v>
      </c>
      <c r="H7198" t="s">
        <v>20</v>
      </c>
      <c r="I7198" t="s">
        <v>21</v>
      </c>
      <c r="J7198">
        <v>660</v>
      </c>
      <c r="K7198">
        <v>3</v>
      </c>
      <c r="L7198" t="s">
        <v>31</v>
      </c>
      <c r="M7198" t="s">
        <v>17</v>
      </c>
      <c r="N7198" t="s">
        <v>18</v>
      </c>
      <c r="O7198">
        <v>0</v>
      </c>
      <c r="P7198">
        <v>75000</v>
      </c>
    </row>
    <row r="7199" spans="4:16">
      <c r="D7199">
        <v>1004</v>
      </c>
      <c r="E7199" t="s">
        <v>19</v>
      </c>
      <c r="F7199" t="b">
        <v>1</v>
      </c>
      <c r="G7199">
        <v>3.42</v>
      </c>
      <c r="H7199" t="s">
        <v>14</v>
      </c>
      <c r="I7199" t="s">
        <v>23</v>
      </c>
      <c r="J7199">
        <v>720</v>
      </c>
      <c r="K7199">
        <v>5</v>
      </c>
      <c r="L7199" t="s">
        <v>32</v>
      </c>
      <c r="M7199" t="s">
        <v>17</v>
      </c>
      <c r="N7199" t="s">
        <v>18</v>
      </c>
      <c r="O7199">
        <v>0</v>
      </c>
      <c r="P7199">
        <v>75000</v>
      </c>
    </row>
    <row r="7200" spans="4:16">
      <c r="D7200">
        <v>1005</v>
      </c>
      <c r="E7200" t="s">
        <v>13</v>
      </c>
      <c r="F7200" t="b">
        <v>0</v>
      </c>
      <c r="G7200">
        <v>3.5</v>
      </c>
      <c r="H7200" t="s">
        <v>25</v>
      </c>
      <c r="I7200" t="s">
        <v>15</v>
      </c>
      <c r="J7200">
        <v>730</v>
      </c>
      <c r="K7200">
        <v>3</v>
      </c>
      <c r="L7200" t="s">
        <v>38</v>
      </c>
      <c r="M7200" t="s">
        <v>17</v>
      </c>
      <c r="N7200" t="s">
        <v>18</v>
      </c>
      <c r="O7200">
        <v>0</v>
      </c>
      <c r="P7200">
        <v>75000</v>
      </c>
    </row>
    <row r="7201" spans="4:16">
      <c r="D7201">
        <v>1006</v>
      </c>
      <c r="E7201" t="s">
        <v>19</v>
      </c>
      <c r="F7201" t="b">
        <v>0</v>
      </c>
      <c r="G7201">
        <v>3.18</v>
      </c>
      <c r="H7201" t="s">
        <v>25</v>
      </c>
      <c r="I7201" t="s">
        <v>29</v>
      </c>
      <c r="J7201">
        <v>710</v>
      </c>
      <c r="K7201">
        <v>4</v>
      </c>
      <c r="L7201" t="s">
        <v>27</v>
      </c>
      <c r="M7201" t="s">
        <v>17</v>
      </c>
      <c r="N7201" t="s">
        <v>18</v>
      </c>
      <c r="O7201">
        <v>0</v>
      </c>
      <c r="P7201">
        <v>75000</v>
      </c>
    </row>
    <row r="7202" spans="4:16">
      <c r="D7202">
        <v>1007</v>
      </c>
      <c r="E7202" t="s">
        <v>19</v>
      </c>
      <c r="F7202" t="b">
        <v>0</v>
      </c>
      <c r="G7202">
        <v>3.1</v>
      </c>
      <c r="H7202" t="s">
        <v>20</v>
      </c>
      <c r="I7202" t="s">
        <v>15</v>
      </c>
      <c r="J7202">
        <v>570</v>
      </c>
      <c r="K7202">
        <v>5</v>
      </c>
      <c r="L7202" t="s">
        <v>27</v>
      </c>
      <c r="M7202" t="s">
        <v>28</v>
      </c>
      <c r="N7202" t="s">
        <v>18</v>
      </c>
      <c r="O7202">
        <v>0</v>
      </c>
      <c r="P7202">
        <v>0</v>
      </c>
    </row>
    <row r="7203" spans="4:16">
      <c r="D7203">
        <v>1008</v>
      </c>
      <c r="E7203" t="s">
        <v>19</v>
      </c>
      <c r="F7203" t="b">
        <v>0</v>
      </c>
      <c r="G7203">
        <v>3.39</v>
      </c>
      <c r="H7203" t="s">
        <v>25</v>
      </c>
      <c r="I7203" t="s">
        <v>15</v>
      </c>
      <c r="J7203">
        <v>620</v>
      </c>
      <c r="K7203">
        <v>6</v>
      </c>
      <c r="L7203" t="s">
        <v>27</v>
      </c>
      <c r="M7203" t="s">
        <v>17</v>
      </c>
      <c r="N7203" t="s">
        <v>18</v>
      </c>
      <c r="O7203">
        <v>0</v>
      </c>
      <c r="P7203">
        <v>75000</v>
      </c>
    </row>
    <row r="7204" spans="4:16">
      <c r="D7204">
        <v>1009</v>
      </c>
      <c r="E7204" t="s">
        <v>19</v>
      </c>
      <c r="F7204" t="b">
        <v>0</v>
      </c>
      <c r="G7204">
        <v>3.41</v>
      </c>
      <c r="H7204" t="s">
        <v>20</v>
      </c>
      <c r="I7204" t="s">
        <v>15</v>
      </c>
      <c r="J7204">
        <v>690</v>
      </c>
      <c r="K7204">
        <v>6</v>
      </c>
      <c r="L7204" t="s">
        <v>32</v>
      </c>
      <c r="M7204" t="s">
        <v>17</v>
      </c>
      <c r="N7204" t="s">
        <v>18</v>
      </c>
      <c r="O7204">
        <v>0</v>
      </c>
      <c r="P7204">
        <v>75000</v>
      </c>
    </row>
    <row r="7205" spans="4:16">
      <c r="D7205">
        <v>1010</v>
      </c>
      <c r="E7205" t="s">
        <v>19</v>
      </c>
      <c r="F7205" t="b">
        <v>0</v>
      </c>
      <c r="G7205">
        <v>3.09</v>
      </c>
      <c r="H7205" t="s">
        <v>14</v>
      </c>
      <c r="I7205" t="s">
        <v>29</v>
      </c>
      <c r="J7205">
        <v>630</v>
      </c>
      <c r="K7205">
        <v>5</v>
      </c>
      <c r="L7205" t="s">
        <v>27</v>
      </c>
      <c r="M7205" t="s">
        <v>17</v>
      </c>
      <c r="N7205" t="s">
        <v>18</v>
      </c>
      <c r="O7205">
        <v>0</v>
      </c>
      <c r="P7205">
        <v>75000</v>
      </c>
    </row>
    <row r="7206" spans="4:16">
      <c r="D7206">
        <v>1011</v>
      </c>
      <c r="E7206" t="s">
        <v>19</v>
      </c>
      <c r="F7206" t="b">
        <v>0</v>
      </c>
      <c r="G7206">
        <v>3.02</v>
      </c>
      <c r="H7206" t="s">
        <v>14</v>
      </c>
      <c r="I7206" t="s">
        <v>29</v>
      </c>
      <c r="J7206">
        <v>660</v>
      </c>
      <c r="K7206">
        <v>5</v>
      </c>
      <c r="L7206" t="s">
        <v>27</v>
      </c>
      <c r="M7206" t="s">
        <v>17</v>
      </c>
      <c r="N7206" t="s">
        <v>18</v>
      </c>
      <c r="O7206">
        <v>0</v>
      </c>
      <c r="P7206">
        <v>75000</v>
      </c>
    </row>
    <row r="7207" spans="4:16">
      <c r="D7207">
        <v>1012</v>
      </c>
      <c r="E7207" t="s">
        <v>19</v>
      </c>
      <c r="F7207" t="b">
        <v>1</v>
      </c>
      <c r="G7207">
        <v>3.17</v>
      </c>
      <c r="H7207" t="s">
        <v>20</v>
      </c>
      <c r="I7207" t="s">
        <v>23</v>
      </c>
      <c r="J7207">
        <v>670</v>
      </c>
      <c r="K7207">
        <v>6</v>
      </c>
      <c r="L7207" t="s">
        <v>34</v>
      </c>
      <c r="M7207" t="s">
        <v>17</v>
      </c>
      <c r="N7207" t="s">
        <v>18</v>
      </c>
      <c r="O7207">
        <v>0</v>
      </c>
      <c r="P7207">
        <v>75000</v>
      </c>
    </row>
    <row r="7208" spans="4:16">
      <c r="D7208">
        <v>1013</v>
      </c>
      <c r="E7208" t="s">
        <v>19</v>
      </c>
      <c r="F7208" t="b">
        <v>0</v>
      </c>
      <c r="G7208">
        <v>3.39</v>
      </c>
      <c r="H7208" t="s">
        <v>14</v>
      </c>
      <c r="I7208" t="s">
        <v>26</v>
      </c>
      <c r="J7208">
        <v>690</v>
      </c>
      <c r="K7208">
        <v>4</v>
      </c>
      <c r="L7208" t="s">
        <v>33</v>
      </c>
      <c r="M7208" t="s">
        <v>17</v>
      </c>
      <c r="N7208" t="s">
        <v>18</v>
      </c>
      <c r="O7208">
        <v>0</v>
      </c>
      <c r="P7208">
        <v>75000</v>
      </c>
    </row>
    <row r="7209" spans="4:16">
      <c r="D7209">
        <v>1014</v>
      </c>
      <c r="E7209" t="s">
        <v>19</v>
      </c>
      <c r="F7209" t="b">
        <v>0</v>
      </c>
      <c r="G7209">
        <v>3.44</v>
      </c>
      <c r="H7209" t="s">
        <v>25</v>
      </c>
      <c r="I7209" t="s">
        <v>29</v>
      </c>
      <c r="J7209">
        <v>690</v>
      </c>
      <c r="K7209">
        <v>5</v>
      </c>
      <c r="L7209" t="s">
        <v>32</v>
      </c>
      <c r="M7209" t="s">
        <v>17</v>
      </c>
      <c r="N7209" t="s">
        <v>18</v>
      </c>
      <c r="O7209">
        <v>0</v>
      </c>
      <c r="P7209">
        <v>75000</v>
      </c>
    </row>
    <row r="7210" spans="4:16">
      <c r="D7210">
        <v>1015</v>
      </c>
      <c r="E7210" t="s">
        <v>13</v>
      </c>
      <c r="F7210" t="b">
        <v>1</v>
      </c>
      <c r="G7210">
        <v>3.38</v>
      </c>
      <c r="H7210" t="s">
        <v>14</v>
      </c>
      <c r="I7210" t="s">
        <v>23</v>
      </c>
      <c r="J7210">
        <v>650</v>
      </c>
      <c r="K7210">
        <v>4</v>
      </c>
      <c r="L7210" t="s">
        <v>16</v>
      </c>
      <c r="M7210" t="s">
        <v>17</v>
      </c>
      <c r="N7210" t="s">
        <v>18</v>
      </c>
      <c r="O7210">
        <v>0</v>
      </c>
      <c r="P7210">
        <v>75000</v>
      </c>
    </row>
    <row r="7211" spans="4:16">
      <c r="D7211">
        <v>1016</v>
      </c>
      <c r="E7211" t="s">
        <v>19</v>
      </c>
      <c r="F7211" t="b">
        <v>0</v>
      </c>
      <c r="G7211">
        <v>3.07</v>
      </c>
      <c r="H7211" t="s">
        <v>25</v>
      </c>
      <c r="I7211" t="s">
        <v>30</v>
      </c>
      <c r="J7211">
        <v>600</v>
      </c>
      <c r="K7211">
        <v>4</v>
      </c>
      <c r="L7211" t="s">
        <v>32</v>
      </c>
      <c r="M7211" t="s">
        <v>28</v>
      </c>
      <c r="N7211" t="s">
        <v>18</v>
      </c>
      <c r="O7211">
        <v>0</v>
      </c>
      <c r="P7211">
        <v>0</v>
      </c>
    </row>
    <row r="7212" spans="4:16">
      <c r="D7212">
        <v>1017</v>
      </c>
      <c r="E7212" t="s">
        <v>13</v>
      </c>
      <c r="F7212" t="b">
        <v>0</v>
      </c>
      <c r="G7212">
        <v>3.45</v>
      </c>
      <c r="H7212" t="s">
        <v>20</v>
      </c>
      <c r="I7212" t="s">
        <v>15</v>
      </c>
      <c r="J7212">
        <v>710</v>
      </c>
      <c r="K7212">
        <v>7</v>
      </c>
      <c r="L7212" t="s">
        <v>37</v>
      </c>
      <c r="M7212" t="s">
        <v>17</v>
      </c>
      <c r="N7212" t="s">
        <v>18</v>
      </c>
      <c r="O7212">
        <v>0</v>
      </c>
      <c r="P7212">
        <v>75000</v>
      </c>
    </row>
    <row r="7213" spans="4:16">
      <c r="D7213">
        <v>1018</v>
      </c>
      <c r="E7213" t="s">
        <v>19</v>
      </c>
      <c r="F7213" t="b">
        <v>1</v>
      </c>
      <c r="G7213">
        <v>3.26</v>
      </c>
      <c r="H7213" t="s">
        <v>20</v>
      </c>
      <c r="I7213" t="s">
        <v>23</v>
      </c>
      <c r="J7213">
        <v>690</v>
      </c>
      <c r="K7213">
        <v>5</v>
      </c>
      <c r="L7213" t="s">
        <v>27</v>
      </c>
      <c r="M7213" t="s">
        <v>17</v>
      </c>
      <c r="N7213" t="s">
        <v>18</v>
      </c>
      <c r="O7213">
        <v>0</v>
      </c>
      <c r="P7213">
        <v>75000</v>
      </c>
    </row>
    <row r="7214" spans="4:16">
      <c r="D7214">
        <v>1019</v>
      </c>
      <c r="E7214" t="s">
        <v>19</v>
      </c>
      <c r="F7214" t="b">
        <v>1</v>
      </c>
      <c r="G7214">
        <v>3.24</v>
      </c>
      <c r="H7214" t="s">
        <v>20</v>
      </c>
      <c r="I7214" t="s">
        <v>23</v>
      </c>
      <c r="J7214">
        <v>720</v>
      </c>
      <c r="K7214">
        <v>4</v>
      </c>
      <c r="L7214" t="s">
        <v>31</v>
      </c>
      <c r="M7214" t="s">
        <v>17</v>
      </c>
      <c r="N7214" t="s">
        <v>18</v>
      </c>
      <c r="O7214">
        <v>0</v>
      </c>
      <c r="P7214">
        <v>75000</v>
      </c>
    </row>
    <row r="7215" spans="4:16">
      <c r="D7215">
        <v>1020</v>
      </c>
      <c r="E7215" t="s">
        <v>13</v>
      </c>
      <c r="F7215" t="b">
        <v>0</v>
      </c>
      <c r="G7215">
        <v>3.12</v>
      </c>
      <c r="H7215" t="s">
        <v>25</v>
      </c>
      <c r="I7215" t="s">
        <v>29</v>
      </c>
      <c r="J7215">
        <v>570</v>
      </c>
      <c r="K7215">
        <v>5</v>
      </c>
      <c r="L7215" t="s">
        <v>32</v>
      </c>
      <c r="M7215" t="s">
        <v>28</v>
      </c>
      <c r="N7215" t="s">
        <v>18</v>
      </c>
      <c r="O7215">
        <v>0</v>
      </c>
      <c r="P7215">
        <v>0</v>
      </c>
    </row>
    <row r="7216" spans="4:16">
      <c r="D7216">
        <v>1021</v>
      </c>
      <c r="E7216" t="s">
        <v>13</v>
      </c>
      <c r="F7216" t="b">
        <v>1</v>
      </c>
      <c r="G7216">
        <v>3.25</v>
      </c>
      <c r="H7216" t="s">
        <v>20</v>
      </c>
      <c r="I7216" t="s">
        <v>23</v>
      </c>
      <c r="J7216">
        <v>670</v>
      </c>
      <c r="K7216">
        <v>3</v>
      </c>
      <c r="L7216" t="s">
        <v>27</v>
      </c>
      <c r="M7216" t="s">
        <v>17</v>
      </c>
      <c r="N7216" t="s">
        <v>18</v>
      </c>
      <c r="O7216">
        <v>0</v>
      </c>
      <c r="P7216">
        <v>75000</v>
      </c>
    </row>
    <row r="7217" spans="4:16">
      <c r="D7217">
        <v>1022</v>
      </c>
      <c r="E7217" t="s">
        <v>13</v>
      </c>
      <c r="F7217" t="b">
        <v>0</v>
      </c>
      <c r="G7217">
        <v>3.24</v>
      </c>
      <c r="H7217" t="s">
        <v>14</v>
      </c>
      <c r="I7217" t="s">
        <v>30</v>
      </c>
      <c r="J7217">
        <v>650</v>
      </c>
      <c r="K7217">
        <v>4</v>
      </c>
      <c r="L7217" t="s">
        <v>27</v>
      </c>
      <c r="M7217" t="s">
        <v>17</v>
      </c>
      <c r="N7217" t="s">
        <v>18</v>
      </c>
      <c r="O7217">
        <v>0</v>
      </c>
      <c r="P7217">
        <v>75000</v>
      </c>
    </row>
    <row r="7218" spans="4:16">
      <c r="D7218">
        <v>1023</v>
      </c>
      <c r="E7218" t="s">
        <v>19</v>
      </c>
      <c r="F7218" t="b">
        <v>0</v>
      </c>
      <c r="G7218">
        <v>3.25</v>
      </c>
      <c r="H7218" t="s">
        <v>25</v>
      </c>
      <c r="I7218" t="s">
        <v>15</v>
      </c>
      <c r="J7218">
        <v>640</v>
      </c>
      <c r="K7218">
        <v>6</v>
      </c>
      <c r="L7218" t="s">
        <v>31</v>
      </c>
      <c r="M7218" t="s">
        <v>17</v>
      </c>
      <c r="N7218" t="s">
        <v>18</v>
      </c>
      <c r="O7218">
        <v>0</v>
      </c>
      <c r="P7218">
        <v>75000</v>
      </c>
    </row>
    <row r="7219" spans="4:16">
      <c r="D7219">
        <v>1024</v>
      </c>
      <c r="E7219" t="s">
        <v>19</v>
      </c>
      <c r="F7219" t="b">
        <v>0</v>
      </c>
      <c r="G7219">
        <v>3.39</v>
      </c>
      <c r="H7219" t="s">
        <v>20</v>
      </c>
      <c r="I7219" t="s">
        <v>29</v>
      </c>
      <c r="J7219">
        <v>630</v>
      </c>
      <c r="K7219">
        <v>6</v>
      </c>
      <c r="L7219" t="s">
        <v>24</v>
      </c>
      <c r="M7219" t="s">
        <v>17</v>
      </c>
      <c r="N7219" t="s">
        <v>18</v>
      </c>
      <c r="O7219">
        <v>0</v>
      </c>
      <c r="P7219">
        <v>75000</v>
      </c>
    </row>
    <row r="7220" spans="4:16">
      <c r="D7220">
        <v>1025</v>
      </c>
      <c r="E7220" t="s">
        <v>13</v>
      </c>
      <c r="F7220" t="b">
        <v>0</v>
      </c>
      <c r="G7220">
        <v>3.07</v>
      </c>
      <c r="H7220" t="s">
        <v>14</v>
      </c>
      <c r="I7220" t="s">
        <v>29</v>
      </c>
      <c r="J7220">
        <v>620</v>
      </c>
      <c r="K7220">
        <v>4</v>
      </c>
      <c r="L7220" t="s">
        <v>27</v>
      </c>
      <c r="M7220" t="s">
        <v>17</v>
      </c>
      <c r="N7220" t="s">
        <v>18</v>
      </c>
      <c r="O7220">
        <v>0</v>
      </c>
      <c r="P7220">
        <v>75000</v>
      </c>
    </row>
    <row r="7221" spans="4:16">
      <c r="D7221">
        <v>1026</v>
      </c>
      <c r="E7221" t="s">
        <v>19</v>
      </c>
      <c r="F7221" t="b">
        <v>0</v>
      </c>
      <c r="G7221">
        <v>3.16</v>
      </c>
      <c r="H7221" t="s">
        <v>20</v>
      </c>
      <c r="I7221" t="s">
        <v>29</v>
      </c>
      <c r="J7221">
        <v>620</v>
      </c>
      <c r="K7221">
        <v>5</v>
      </c>
      <c r="L7221" t="s">
        <v>27</v>
      </c>
      <c r="M7221" t="s">
        <v>17</v>
      </c>
      <c r="N7221" t="s">
        <v>18</v>
      </c>
      <c r="O7221">
        <v>0</v>
      </c>
      <c r="P7221">
        <v>75000</v>
      </c>
    </row>
    <row r="7222" spans="4:16">
      <c r="D7222">
        <v>1027</v>
      </c>
      <c r="E7222" t="s">
        <v>13</v>
      </c>
      <c r="F7222" t="b">
        <v>0</v>
      </c>
      <c r="G7222">
        <v>3.42</v>
      </c>
      <c r="H7222" t="s">
        <v>14</v>
      </c>
      <c r="I7222" t="s">
        <v>26</v>
      </c>
      <c r="J7222">
        <v>700</v>
      </c>
      <c r="K7222">
        <v>5</v>
      </c>
      <c r="L7222" t="s">
        <v>31</v>
      </c>
      <c r="M7222" t="s">
        <v>17</v>
      </c>
      <c r="N7222" t="s">
        <v>18</v>
      </c>
      <c r="O7222">
        <v>0</v>
      </c>
      <c r="P7222">
        <v>75000</v>
      </c>
    </row>
    <row r="7223" spans="4:16">
      <c r="D7223">
        <v>1028</v>
      </c>
      <c r="E7223" t="s">
        <v>19</v>
      </c>
      <c r="F7223" t="b">
        <v>0</v>
      </c>
      <c r="G7223">
        <v>3.11</v>
      </c>
      <c r="H7223" t="s">
        <v>20</v>
      </c>
      <c r="I7223" t="s">
        <v>26</v>
      </c>
      <c r="J7223">
        <v>610</v>
      </c>
      <c r="K7223">
        <v>5</v>
      </c>
      <c r="L7223" t="s">
        <v>38</v>
      </c>
      <c r="M7223" t="s">
        <v>17</v>
      </c>
      <c r="N7223" t="s">
        <v>18</v>
      </c>
      <c r="O7223">
        <v>0</v>
      </c>
      <c r="P7223">
        <v>75000</v>
      </c>
    </row>
    <row r="7224" spans="4:16">
      <c r="D7224">
        <v>1029</v>
      </c>
      <c r="E7224" t="s">
        <v>19</v>
      </c>
      <c r="F7224" t="b">
        <v>0</v>
      </c>
      <c r="G7224">
        <v>3.51</v>
      </c>
      <c r="H7224" t="s">
        <v>20</v>
      </c>
      <c r="I7224" t="s">
        <v>29</v>
      </c>
      <c r="J7224">
        <v>710</v>
      </c>
      <c r="K7224">
        <v>6</v>
      </c>
      <c r="L7224" t="s">
        <v>34</v>
      </c>
      <c r="M7224" t="s">
        <v>17</v>
      </c>
      <c r="N7224" t="s">
        <v>18</v>
      </c>
      <c r="O7224">
        <v>0</v>
      </c>
      <c r="P7224">
        <v>75000</v>
      </c>
    </row>
    <row r="7225" spans="4:16">
      <c r="D7225">
        <v>1030</v>
      </c>
      <c r="E7225" t="s">
        <v>19</v>
      </c>
      <c r="F7225" t="b">
        <v>0</v>
      </c>
      <c r="G7225">
        <v>3.24</v>
      </c>
      <c r="H7225" t="s">
        <v>25</v>
      </c>
      <c r="I7225" t="s">
        <v>15</v>
      </c>
      <c r="J7225">
        <v>630</v>
      </c>
      <c r="K7225">
        <v>5</v>
      </c>
      <c r="L7225" t="s">
        <v>24</v>
      </c>
      <c r="M7225" t="s">
        <v>17</v>
      </c>
      <c r="N7225" t="s">
        <v>18</v>
      </c>
      <c r="O7225">
        <v>0</v>
      </c>
      <c r="P7225">
        <v>75000</v>
      </c>
    </row>
    <row r="7226" spans="4:16">
      <c r="D7226">
        <v>1031</v>
      </c>
      <c r="E7226" t="s">
        <v>13</v>
      </c>
      <c r="F7226" t="b">
        <v>0</v>
      </c>
      <c r="G7226">
        <v>3.2</v>
      </c>
      <c r="H7226" t="s">
        <v>14</v>
      </c>
      <c r="I7226" t="s">
        <v>29</v>
      </c>
      <c r="J7226">
        <v>630</v>
      </c>
      <c r="K7226">
        <v>3</v>
      </c>
      <c r="L7226" t="s">
        <v>27</v>
      </c>
      <c r="M7226" t="s">
        <v>17</v>
      </c>
      <c r="N7226" t="s">
        <v>18</v>
      </c>
      <c r="O7226">
        <v>0</v>
      </c>
      <c r="P7226">
        <v>75000</v>
      </c>
    </row>
    <row r="7227" spans="4:16">
      <c r="D7227">
        <v>1032</v>
      </c>
      <c r="E7227" t="s">
        <v>13</v>
      </c>
      <c r="F7227" t="b">
        <v>0</v>
      </c>
      <c r="G7227">
        <v>3.25</v>
      </c>
      <c r="H7227" t="s">
        <v>25</v>
      </c>
      <c r="I7227" t="s">
        <v>21</v>
      </c>
      <c r="J7227">
        <v>580</v>
      </c>
      <c r="K7227">
        <v>4</v>
      </c>
      <c r="L7227" t="s">
        <v>27</v>
      </c>
      <c r="M7227" t="s">
        <v>28</v>
      </c>
      <c r="N7227" t="s">
        <v>18</v>
      </c>
      <c r="O7227">
        <v>0</v>
      </c>
      <c r="P7227">
        <v>0</v>
      </c>
    </row>
    <row r="7228" spans="4:16">
      <c r="D7228">
        <v>1033</v>
      </c>
      <c r="E7228" t="s">
        <v>19</v>
      </c>
      <c r="F7228" t="b">
        <v>0</v>
      </c>
      <c r="G7228">
        <v>3.32</v>
      </c>
      <c r="H7228" t="s">
        <v>25</v>
      </c>
      <c r="I7228" t="s">
        <v>21</v>
      </c>
      <c r="J7228">
        <v>700</v>
      </c>
      <c r="K7228">
        <v>5</v>
      </c>
      <c r="L7228" t="s">
        <v>24</v>
      </c>
      <c r="M7228" t="s">
        <v>17</v>
      </c>
      <c r="N7228" t="s">
        <v>18</v>
      </c>
      <c r="O7228">
        <v>0</v>
      </c>
      <c r="P7228">
        <v>75000</v>
      </c>
    </row>
    <row r="7229" spans="4:16">
      <c r="D7229">
        <v>1034</v>
      </c>
      <c r="E7229" t="s">
        <v>19</v>
      </c>
      <c r="F7229" t="b">
        <v>1</v>
      </c>
      <c r="G7229">
        <v>3.12</v>
      </c>
      <c r="H7229" t="s">
        <v>14</v>
      </c>
      <c r="I7229" t="s">
        <v>23</v>
      </c>
      <c r="J7229">
        <v>610</v>
      </c>
      <c r="K7229">
        <v>5</v>
      </c>
      <c r="L7229" t="s">
        <v>22</v>
      </c>
      <c r="M7229" t="s">
        <v>17</v>
      </c>
      <c r="N7229" t="s">
        <v>18</v>
      </c>
      <c r="O7229">
        <v>0</v>
      </c>
      <c r="P7229">
        <v>75000</v>
      </c>
    </row>
    <row r="7230" spans="4:16">
      <c r="D7230">
        <v>1035</v>
      </c>
      <c r="E7230" t="s">
        <v>19</v>
      </c>
      <c r="F7230" t="b">
        <v>0</v>
      </c>
      <c r="G7230">
        <v>3.44</v>
      </c>
      <c r="H7230" t="s">
        <v>20</v>
      </c>
      <c r="I7230" t="s">
        <v>30</v>
      </c>
      <c r="J7230">
        <v>710</v>
      </c>
      <c r="K7230">
        <v>7</v>
      </c>
      <c r="L7230" t="s">
        <v>30</v>
      </c>
      <c r="M7230" t="s">
        <v>17</v>
      </c>
      <c r="N7230" t="s">
        <v>18</v>
      </c>
      <c r="O7230">
        <v>0</v>
      </c>
      <c r="P7230">
        <v>75000</v>
      </c>
    </row>
    <row r="7231" spans="4:16">
      <c r="D7231">
        <v>1036</v>
      </c>
      <c r="E7231" t="s">
        <v>19</v>
      </c>
      <c r="F7231" t="b">
        <v>1</v>
      </c>
      <c r="G7231">
        <v>3.17</v>
      </c>
      <c r="H7231" t="s">
        <v>20</v>
      </c>
      <c r="I7231" t="s">
        <v>23</v>
      </c>
      <c r="J7231">
        <v>650</v>
      </c>
      <c r="K7231">
        <v>4</v>
      </c>
      <c r="L7231" t="s">
        <v>38</v>
      </c>
      <c r="M7231" t="s">
        <v>17</v>
      </c>
      <c r="N7231" t="s">
        <v>18</v>
      </c>
      <c r="O7231">
        <v>0</v>
      </c>
      <c r="P7231">
        <v>75000</v>
      </c>
    </row>
    <row r="7232" spans="4:16">
      <c r="D7232">
        <v>1037</v>
      </c>
      <c r="E7232" t="s">
        <v>19</v>
      </c>
      <c r="F7232" t="b">
        <v>1</v>
      </c>
      <c r="G7232">
        <v>2.97</v>
      </c>
      <c r="H7232" t="s">
        <v>25</v>
      </c>
      <c r="I7232" t="s">
        <v>23</v>
      </c>
      <c r="J7232">
        <v>570</v>
      </c>
      <c r="K7232">
        <v>4</v>
      </c>
      <c r="L7232" t="s">
        <v>31</v>
      </c>
      <c r="M7232" t="s">
        <v>28</v>
      </c>
      <c r="N7232" t="s">
        <v>18</v>
      </c>
      <c r="O7232">
        <v>0</v>
      </c>
      <c r="P7232">
        <v>0</v>
      </c>
    </row>
    <row r="7233" spans="4:16">
      <c r="D7233">
        <v>1038</v>
      </c>
      <c r="E7233" t="s">
        <v>13</v>
      </c>
      <c r="F7233" t="b">
        <v>0</v>
      </c>
      <c r="G7233">
        <v>3.06</v>
      </c>
      <c r="H7233" t="s">
        <v>14</v>
      </c>
      <c r="I7233" t="s">
        <v>21</v>
      </c>
      <c r="J7233">
        <v>660</v>
      </c>
      <c r="K7233">
        <v>6</v>
      </c>
      <c r="L7233" t="s">
        <v>33</v>
      </c>
      <c r="M7233" t="s">
        <v>17</v>
      </c>
      <c r="N7233" t="s">
        <v>18</v>
      </c>
      <c r="O7233">
        <v>0</v>
      </c>
      <c r="P7233">
        <v>75000</v>
      </c>
    </row>
    <row r="7234" spans="4:16">
      <c r="D7234">
        <v>1039</v>
      </c>
      <c r="E7234" t="s">
        <v>19</v>
      </c>
      <c r="F7234" t="b">
        <v>0</v>
      </c>
      <c r="G7234">
        <v>3.21</v>
      </c>
      <c r="H7234" t="s">
        <v>20</v>
      </c>
      <c r="I7234" t="s">
        <v>15</v>
      </c>
      <c r="J7234">
        <v>710</v>
      </c>
      <c r="K7234">
        <v>5</v>
      </c>
      <c r="L7234" t="s">
        <v>24</v>
      </c>
      <c r="M7234" t="s">
        <v>17</v>
      </c>
      <c r="N7234" t="s">
        <v>18</v>
      </c>
      <c r="O7234">
        <v>0</v>
      </c>
      <c r="P7234">
        <v>75000</v>
      </c>
    </row>
    <row r="7235" spans="4:16">
      <c r="D7235">
        <v>1040</v>
      </c>
      <c r="E7235" t="s">
        <v>19</v>
      </c>
      <c r="F7235" t="b">
        <v>0</v>
      </c>
      <c r="G7235">
        <v>3.46</v>
      </c>
      <c r="H7235" t="s">
        <v>25</v>
      </c>
      <c r="I7235" t="s">
        <v>29</v>
      </c>
      <c r="J7235">
        <v>630</v>
      </c>
      <c r="K7235">
        <v>7</v>
      </c>
      <c r="L7235" t="s">
        <v>34</v>
      </c>
      <c r="M7235" t="s">
        <v>17</v>
      </c>
      <c r="N7235" t="s">
        <v>18</v>
      </c>
      <c r="O7235">
        <v>0</v>
      </c>
      <c r="P7235">
        <v>75000</v>
      </c>
    </row>
    <row r="7236" spans="4:16">
      <c r="D7236">
        <v>1041</v>
      </c>
      <c r="E7236" t="s">
        <v>19</v>
      </c>
      <c r="F7236" t="b">
        <v>0</v>
      </c>
      <c r="G7236">
        <v>3.17</v>
      </c>
      <c r="H7236" t="s">
        <v>20</v>
      </c>
      <c r="I7236" t="s">
        <v>29</v>
      </c>
      <c r="J7236">
        <v>670</v>
      </c>
      <c r="K7236">
        <v>5</v>
      </c>
      <c r="L7236" t="s">
        <v>38</v>
      </c>
      <c r="M7236" t="s">
        <v>17</v>
      </c>
      <c r="N7236" t="s">
        <v>18</v>
      </c>
      <c r="O7236">
        <v>0</v>
      </c>
      <c r="P7236">
        <v>75000</v>
      </c>
    </row>
    <row r="7237" spans="4:16">
      <c r="D7237">
        <v>1042</v>
      </c>
      <c r="E7237" t="s">
        <v>19</v>
      </c>
      <c r="F7237" t="b">
        <v>0</v>
      </c>
      <c r="G7237">
        <v>3.3</v>
      </c>
      <c r="H7237" t="s">
        <v>25</v>
      </c>
      <c r="I7237" t="s">
        <v>15</v>
      </c>
      <c r="J7237">
        <v>690</v>
      </c>
      <c r="K7237">
        <v>5</v>
      </c>
      <c r="L7237" t="s">
        <v>34</v>
      </c>
      <c r="M7237" t="s">
        <v>17</v>
      </c>
      <c r="N7237" t="s">
        <v>18</v>
      </c>
      <c r="O7237">
        <v>0</v>
      </c>
      <c r="P7237">
        <v>75000</v>
      </c>
    </row>
    <row r="7238" spans="4:16">
      <c r="D7238">
        <v>1043</v>
      </c>
      <c r="E7238" t="s">
        <v>13</v>
      </c>
      <c r="F7238" t="b">
        <v>0</v>
      </c>
      <c r="G7238">
        <v>3.12</v>
      </c>
      <c r="H7238" t="s">
        <v>14</v>
      </c>
      <c r="I7238" t="s">
        <v>26</v>
      </c>
      <c r="J7238">
        <v>620</v>
      </c>
      <c r="K7238">
        <v>4</v>
      </c>
      <c r="L7238" t="s">
        <v>24</v>
      </c>
      <c r="M7238" t="s">
        <v>17</v>
      </c>
      <c r="N7238" t="s">
        <v>18</v>
      </c>
      <c r="O7238">
        <v>0</v>
      </c>
      <c r="P7238">
        <v>75000</v>
      </c>
    </row>
    <row r="7239" spans="4:16">
      <c r="D7239">
        <v>1044</v>
      </c>
      <c r="E7239" t="s">
        <v>19</v>
      </c>
      <c r="F7239" t="b">
        <v>1</v>
      </c>
      <c r="G7239">
        <v>3.28</v>
      </c>
      <c r="H7239" t="s">
        <v>14</v>
      </c>
      <c r="I7239" t="s">
        <v>23</v>
      </c>
      <c r="J7239">
        <v>640</v>
      </c>
      <c r="K7239">
        <v>5</v>
      </c>
      <c r="L7239" t="s">
        <v>32</v>
      </c>
      <c r="M7239" t="s">
        <v>17</v>
      </c>
      <c r="N7239" t="s">
        <v>18</v>
      </c>
      <c r="O7239">
        <v>0</v>
      </c>
      <c r="P7239">
        <v>75000</v>
      </c>
    </row>
    <row r="7240" spans="4:16">
      <c r="D7240">
        <v>1045</v>
      </c>
      <c r="E7240" t="s">
        <v>13</v>
      </c>
      <c r="F7240" t="b">
        <v>1</v>
      </c>
      <c r="G7240">
        <v>3.21</v>
      </c>
      <c r="H7240" t="s">
        <v>20</v>
      </c>
      <c r="I7240" t="s">
        <v>23</v>
      </c>
      <c r="J7240">
        <v>690</v>
      </c>
      <c r="K7240">
        <v>5</v>
      </c>
      <c r="L7240" t="s">
        <v>32</v>
      </c>
      <c r="M7240" t="s">
        <v>17</v>
      </c>
      <c r="N7240" t="s">
        <v>18</v>
      </c>
      <c r="O7240">
        <v>0</v>
      </c>
      <c r="P7240">
        <v>75000</v>
      </c>
    </row>
    <row r="7241" spans="4:16">
      <c r="D7241">
        <v>1046</v>
      </c>
      <c r="E7241" t="s">
        <v>19</v>
      </c>
      <c r="F7241" t="b">
        <v>0</v>
      </c>
      <c r="G7241">
        <v>3.08</v>
      </c>
      <c r="H7241" t="s">
        <v>20</v>
      </c>
      <c r="I7241" t="s">
        <v>29</v>
      </c>
      <c r="J7241">
        <v>630</v>
      </c>
      <c r="K7241">
        <v>6</v>
      </c>
      <c r="L7241" t="s">
        <v>31</v>
      </c>
      <c r="M7241" t="s">
        <v>17</v>
      </c>
      <c r="N7241" t="s">
        <v>18</v>
      </c>
      <c r="O7241">
        <v>0</v>
      </c>
      <c r="P7241">
        <v>75000</v>
      </c>
    </row>
    <row r="7242" spans="4:16">
      <c r="D7242">
        <v>1047</v>
      </c>
      <c r="E7242" t="s">
        <v>13</v>
      </c>
      <c r="F7242" t="b">
        <v>1</v>
      </c>
      <c r="G7242">
        <v>3.03</v>
      </c>
      <c r="H7242" t="s">
        <v>25</v>
      </c>
      <c r="I7242" t="s">
        <v>23</v>
      </c>
      <c r="J7242">
        <v>600</v>
      </c>
      <c r="K7242">
        <v>4</v>
      </c>
      <c r="L7242" t="s">
        <v>16</v>
      </c>
      <c r="M7242" t="s">
        <v>28</v>
      </c>
      <c r="N7242" t="s">
        <v>18</v>
      </c>
      <c r="O7242">
        <v>0</v>
      </c>
      <c r="P7242">
        <v>0</v>
      </c>
    </row>
    <row r="7243" spans="4:16">
      <c r="D7243">
        <v>1048</v>
      </c>
      <c r="E7243" t="s">
        <v>19</v>
      </c>
      <c r="F7243" t="b">
        <v>1</v>
      </c>
      <c r="G7243">
        <v>3.4</v>
      </c>
      <c r="H7243" t="s">
        <v>25</v>
      </c>
      <c r="I7243" t="s">
        <v>23</v>
      </c>
      <c r="J7243">
        <v>580</v>
      </c>
      <c r="K7243">
        <v>5</v>
      </c>
      <c r="L7243" t="s">
        <v>27</v>
      </c>
      <c r="M7243" t="s">
        <v>28</v>
      </c>
      <c r="N7243" t="s">
        <v>18</v>
      </c>
      <c r="O7243">
        <v>0</v>
      </c>
      <c r="P7243">
        <v>0</v>
      </c>
    </row>
    <row r="7244" spans="4:16">
      <c r="D7244">
        <v>1049</v>
      </c>
      <c r="E7244" t="s">
        <v>19</v>
      </c>
      <c r="F7244" t="b">
        <v>0</v>
      </c>
      <c r="G7244">
        <v>3.39</v>
      </c>
      <c r="H7244" t="s">
        <v>14</v>
      </c>
      <c r="I7244" t="s">
        <v>21</v>
      </c>
      <c r="J7244">
        <v>580</v>
      </c>
      <c r="K7244">
        <v>4</v>
      </c>
      <c r="L7244" t="s">
        <v>24</v>
      </c>
      <c r="M7244" t="s">
        <v>28</v>
      </c>
      <c r="N7244" t="s">
        <v>18</v>
      </c>
      <c r="O7244">
        <v>0</v>
      </c>
      <c r="P7244">
        <v>0</v>
      </c>
    </row>
    <row r="7245" spans="4:16">
      <c r="D7245">
        <v>1050</v>
      </c>
      <c r="E7245" t="s">
        <v>13</v>
      </c>
      <c r="F7245" t="b">
        <v>0</v>
      </c>
      <c r="G7245">
        <v>3.2</v>
      </c>
      <c r="H7245" t="s">
        <v>14</v>
      </c>
      <c r="I7245" t="s">
        <v>29</v>
      </c>
      <c r="J7245">
        <v>580</v>
      </c>
      <c r="K7245">
        <v>6</v>
      </c>
      <c r="L7245" t="s">
        <v>34</v>
      </c>
      <c r="M7245" t="s">
        <v>28</v>
      </c>
      <c r="N7245" t="s">
        <v>18</v>
      </c>
      <c r="O7245">
        <v>0</v>
      </c>
      <c r="P7245">
        <v>0</v>
      </c>
    </row>
    <row r="7246" spans="4:16">
      <c r="D7246">
        <v>1051</v>
      </c>
      <c r="E7246" t="s">
        <v>19</v>
      </c>
      <c r="F7246" t="b">
        <v>1</v>
      </c>
      <c r="G7246">
        <v>3.24</v>
      </c>
      <c r="H7246" t="s">
        <v>14</v>
      </c>
      <c r="I7246" t="s">
        <v>23</v>
      </c>
      <c r="J7246">
        <v>640</v>
      </c>
      <c r="K7246">
        <v>5</v>
      </c>
      <c r="L7246" t="s">
        <v>30</v>
      </c>
      <c r="M7246" t="s">
        <v>17</v>
      </c>
      <c r="N7246" t="s">
        <v>18</v>
      </c>
      <c r="O7246">
        <v>0</v>
      </c>
      <c r="P7246">
        <v>75000</v>
      </c>
    </row>
    <row r="7247" spans="4:16">
      <c r="D7247">
        <v>1052</v>
      </c>
      <c r="E7247" t="s">
        <v>13</v>
      </c>
      <c r="F7247" t="b">
        <v>1</v>
      </c>
      <c r="G7247">
        <v>3.06</v>
      </c>
      <c r="H7247" t="s">
        <v>25</v>
      </c>
      <c r="I7247" t="s">
        <v>23</v>
      </c>
      <c r="J7247">
        <v>650</v>
      </c>
      <c r="K7247">
        <v>4</v>
      </c>
      <c r="L7247" t="s">
        <v>27</v>
      </c>
      <c r="M7247" t="s">
        <v>17</v>
      </c>
      <c r="N7247" t="s">
        <v>18</v>
      </c>
      <c r="O7247">
        <v>0</v>
      </c>
      <c r="P7247">
        <v>75000</v>
      </c>
    </row>
    <row r="7248" spans="4:16">
      <c r="D7248">
        <v>1053</v>
      </c>
      <c r="E7248" t="s">
        <v>19</v>
      </c>
      <c r="F7248" t="b">
        <v>0</v>
      </c>
      <c r="G7248">
        <v>3.15</v>
      </c>
      <c r="H7248" t="s">
        <v>20</v>
      </c>
      <c r="I7248" t="s">
        <v>26</v>
      </c>
      <c r="J7248">
        <v>570</v>
      </c>
      <c r="K7248">
        <v>5</v>
      </c>
      <c r="L7248" t="s">
        <v>33</v>
      </c>
      <c r="M7248" t="s">
        <v>28</v>
      </c>
      <c r="N7248" t="s">
        <v>18</v>
      </c>
      <c r="O7248">
        <v>0</v>
      </c>
      <c r="P7248">
        <v>0</v>
      </c>
    </row>
    <row r="7249" spans="4:16">
      <c r="D7249">
        <v>1054</v>
      </c>
      <c r="E7249" t="s">
        <v>13</v>
      </c>
      <c r="F7249" t="b">
        <v>0</v>
      </c>
      <c r="G7249">
        <v>3.21</v>
      </c>
      <c r="H7249" t="s">
        <v>14</v>
      </c>
      <c r="I7249" t="s">
        <v>21</v>
      </c>
      <c r="J7249">
        <v>610</v>
      </c>
      <c r="K7249">
        <v>5</v>
      </c>
      <c r="L7249" t="s">
        <v>32</v>
      </c>
      <c r="M7249" t="s">
        <v>17</v>
      </c>
      <c r="N7249" t="s">
        <v>18</v>
      </c>
      <c r="O7249">
        <v>0</v>
      </c>
      <c r="P7249">
        <v>75000</v>
      </c>
    </row>
    <row r="7250" spans="4:16">
      <c r="D7250">
        <v>1055</v>
      </c>
      <c r="E7250" t="s">
        <v>19</v>
      </c>
      <c r="F7250" t="b">
        <v>0</v>
      </c>
      <c r="G7250">
        <v>3.4</v>
      </c>
      <c r="H7250" t="s">
        <v>20</v>
      </c>
      <c r="I7250" t="s">
        <v>29</v>
      </c>
      <c r="J7250">
        <v>730</v>
      </c>
      <c r="K7250">
        <v>5</v>
      </c>
      <c r="L7250" t="s">
        <v>24</v>
      </c>
      <c r="M7250" t="s">
        <v>17</v>
      </c>
      <c r="N7250" t="s">
        <v>18</v>
      </c>
      <c r="O7250">
        <v>0</v>
      </c>
      <c r="P7250">
        <v>75000</v>
      </c>
    </row>
    <row r="7251" spans="4:16">
      <c r="D7251">
        <v>1056</v>
      </c>
      <c r="E7251" t="s">
        <v>19</v>
      </c>
      <c r="F7251" t="b">
        <v>0</v>
      </c>
      <c r="G7251">
        <v>3.36</v>
      </c>
      <c r="H7251" t="s">
        <v>25</v>
      </c>
      <c r="I7251" t="s">
        <v>26</v>
      </c>
      <c r="J7251">
        <v>570</v>
      </c>
      <c r="K7251">
        <v>5</v>
      </c>
      <c r="L7251" t="s">
        <v>22</v>
      </c>
      <c r="M7251" t="s">
        <v>28</v>
      </c>
      <c r="N7251" t="s">
        <v>18</v>
      </c>
      <c r="O7251">
        <v>0</v>
      </c>
      <c r="P7251">
        <v>0</v>
      </c>
    </row>
    <row r="7252" spans="4:16">
      <c r="D7252">
        <v>1057</v>
      </c>
      <c r="E7252" t="s">
        <v>19</v>
      </c>
      <c r="F7252" t="b">
        <v>1</v>
      </c>
      <c r="G7252">
        <v>3.43</v>
      </c>
      <c r="H7252" t="s">
        <v>14</v>
      </c>
      <c r="I7252" t="s">
        <v>23</v>
      </c>
      <c r="J7252">
        <v>670</v>
      </c>
      <c r="K7252">
        <v>5</v>
      </c>
      <c r="L7252" t="s">
        <v>31</v>
      </c>
      <c r="M7252" t="s">
        <v>17</v>
      </c>
      <c r="N7252" t="s">
        <v>18</v>
      </c>
      <c r="O7252">
        <v>0</v>
      </c>
      <c r="P7252">
        <v>75000</v>
      </c>
    </row>
    <row r="7253" spans="4:16">
      <c r="D7253">
        <v>1058</v>
      </c>
      <c r="E7253" t="s">
        <v>19</v>
      </c>
      <c r="F7253" t="b">
        <v>0</v>
      </c>
      <c r="G7253">
        <v>3.2</v>
      </c>
      <c r="H7253" t="s">
        <v>14</v>
      </c>
      <c r="I7253" t="s">
        <v>15</v>
      </c>
      <c r="J7253">
        <v>660</v>
      </c>
      <c r="K7253">
        <v>3</v>
      </c>
      <c r="L7253" t="s">
        <v>30</v>
      </c>
      <c r="M7253" t="s">
        <v>17</v>
      </c>
      <c r="N7253" t="s">
        <v>18</v>
      </c>
      <c r="O7253">
        <v>0</v>
      </c>
      <c r="P7253">
        <v>75000</v>
      </c>
    </row>
    <row r="7254" spans="4:16">
      <c r="D7254">
        <v>1059</v>
      </c>
      <c r="E7254" t="s">
        <v>13</v>
      </c>
      <c r="F7254" t="b">
        <v>0</v>
      </c>
      <c r="G7254">
        <v>3.52</v>
      </c>
      <c r="H7254" t="s">
        <v>25</v>
      </c>
      <c r="I7254" t="s">
        <v>21</v>
      </c>
      <c r="J7254">
        <v>720</v>
      </c>
      <c r="K7254">
        <v>4</v>
      </c>
      <c r="L7254" t="s">
        <v>33</v>
      </c>
      <c r="M7254" t="s">
        <v>17</v>
      </c>
      <c r="N7254" t="s">
        <v>18</v>
      </c>
      <c r="O7254">
        <v>0</v>
      </c>
      <c r="P7254">
        <v>75000</v>
      </c>
    </row>
    <row r="7255" spans="4:16">
      <c r="D7255">
        <v>1060</v>
      </c>
      <c r="E7255" t="s">
        <v>13</v>
      </c>
      <c r="F7255" t="b">
        <v>0</v>
      </c>
      <c r="G7255">
        <v>3.12</v>
      </c>
      <c r="H7255" t="s">
        <v>25</v>
      </c>
      <c r="I7255" t="s">
        <v>21</v>
      </c>
      <c r="J7255">
        <v>570</v>
      </c>
      <c r="K7255">
        <v>5</v>
      </c>
      <c r="L7255" t="s">
        <v>32</v>
      </c>
      <c r="M7255" t="s">
        <v>28</v>
      </c>
      <c r="N7255" t="s">
        <v>18</v>
      </c>
      <c r="O7255">
        <v>0</v>
      </c>
      <c r="P7255">
        <v>0</v>
      </c>
    </row>
    <row r="7256" spans="4:16">
      <c r="D7256">
        <v>1061</v>
      </c>
      <c r="E7256" t="s">
        <v>19</v>
      </c>
      <c r="F7256" t="b">
        <v>0</v>
      </c>
      <c r="G7256">
        <v>3.21</v>
      </c>
      <c r="H7256" t="s">
        <v>20</v>
      </c>
      <c r="I7256" t="s">
        <v>15</v>
      </c>
      <c r="J7256">
        <v>570</v>
      </c>
      <c r="K7256">
        <v>5</v>
      </c>
      <c r="L7256" t="s">
        <v>27</v>
      </c>
      <c r="M7256" t="s">
        <v>28</v>
      </c>
      <c r="N7256" t="s">
        <v>18</v>
      </c>
      <c r="O7256">
        <v>0</v>
      </c>
      <c r="P7256">
        <v>0</v>
      </c>
    </row>
    <row r="7257" spans="4:16">
      <c r="D7257">
        <v>1062</v>
      </c>
      <c r="E7257" t="s">
        <v>19</v>
      </c>
      <c r="F7257" t="b">
        <v>0</v>
      </c>
      <c r="G7257">
        <v>3.33</v>
      </c>
      <c r="H7257" t="s">
        <v>20</v>
      </c>
      <c r="I7257" t="s">
        <v>29</v>
      </c>
      <c r="J7257">
        <v>690</v>
      </c>
      <c r="K7257">
        <v>4</v>
      </c>
      <c r="L7257" t="s">
        <v>30</v>
      </c>
      <c r="M7257" t="s">
        <v>17</v>
      </c>
      <c r="N7257" t="s">
        <v>18</v>
      </c>
      <c r="O7257">
        <v>0</v>
      </c>
      <c r="P7257">
        <v>75000</v>
      </c>
    </row>
    <row r="7258" spans="4:16">
      <c r="D7258">
        <v>1063</v>
      </c>
      <c r="E7258" t="s">
        <v>13</v>
      </c>
      <c r="F7258" t="b">
        <v>1</v>
      </c>
      <c r="G7258">
        <v>3.26</v>
      </c>
      <c r="H7258" t="s">
        <v>20</v>
      </c>
      <c r="I7258" t="s">
        <v>23</v>
      </c>
      <c r="J7258">
        <v>750</v>
      </c>
      <c r="K7258">
        <v>7</v>
      </c>
      <c r="L7258" t="s">
        <v>22</v>
      </c>
      <c r="M7258" t="s">
        <v>17</v>
      </c>
      <c r="N7258" t="s">
        <v>18</v>
      </c>
      <c r="O7258">
        <v>0</v>
      </c>
      <c r="P7258">
        <v>75000</v>
      </c>
    </row>
    <row r="7259" spans="4:16">
      <c r="D7259">
        <v>1064</v>
      </c>
      <c r="E7259" t="s">
        <v>13</v>
      </c>
      <c r="F7259" t="b">
        <v>0</v>
      </c>
      <c r="G7259">
        <v>3.4</v>
      </c>
      <c r="H7259" t="s">
        <v>14</v>
      </c>
      <c r="I7259" t="s">
        <v>29</v>
      </c>
      <c r="J7259">
        <v>590</v>
      </c>
      <c r="K7259">
        <v>4</v>
      </c>
      <c r="L7259" t="s">
        <v>27</v>
      </c>
      <c r="M7259" t="s">
        <v>28</v>
      </c>
      <c r="N7259" t="s">
        <v>18</v>
      </c>
      <c r="O7259">
        <v>0</v>
      </c>
      <c r="P7259">
        <v>0</v>
      </c>
    </row>
    <row r="7260" spans="4:16">
      <c r="D7260">
        <v>1065</v>
      </c>
      <c r="E7260" t="s">
        <v>19</v>
      </c>
      <c r="F7260" t="b">
        <v>1</v>
      </c>
      <c r="G7260">
        <v>3.06</v>
      </c>
      <c r="H7260" t="s">
        <v>20</v>
      </c>
      <c r="I7260" t="s">
        <v>23</v>
      </c>
      <c r="J7260">
        <v>630</v>
      </c>
      <c r="K7260">
        <v>6</v>
      </c>
      <c r="L7260" t="s">
        <v>34</v>
      </c>
      <c r="M7260" t="s">
        <v>17</v>
      </c>
      <c r="N7260" t="s">
        <v>18</v>
      </c>
      <c r="O7260">
        <v>0</v>
      </c>
      <c r="P7260">
        <v>75000</v>
      </c>
    </row>
    <row r="7261" spans="4:16">
      <c r="D7261">
        <v>1066</v>
      </c>
      <c r="E7261" t="s">
        <v>19</v>
      </c>
      <c r="F7261" t="b">
        <v>0</v>
      </c>
      <c r="G7261">
        <v>3.18</v>
      </c>
      <c r="H7261" t="s">
        <v>14</v>
      </c>
      <c r="I7261" t="s">
        <v>29</v>
      </c>
      <c r="J7261">
        <v>650</v>
      </c>
      <c r="K7261">
        <v>4</v>
      </c>
      <c r="L7261" t="s">
        <v>30</v>
      </c>
      <c r="M7261" t="s">
        <v>17</v>
      </c>
      <c r="N7261" t="s">
        <v>18</v>
      </c>
      <c r="O7261">
        <v>0</v>
      </c>
      <c r="P7261">
        <v>75000</v>
      </c>
    </row>
    <row r="7262" spans="4:16">
      <c r="D7262">
        <v>1067</v>
      </c>
      <c r="E7262" t="s">
        <v>13</v>
      </c>
      <c r="F7262" t="b">
        <v>0</v>
      </c>
      <c r="G7262">
        <v>2.78</v>
      </c>
      <c r="H7262" t="s">
        <v>25</v>
      </c>
      <c r="I7262" t="s">
        <v>30</v>
      </c>
      <c r="J7262">
        <v>600</v>
      </c>
      <c r="K7262">
        <v>7</v>
      </c>
      <c r="L7262" t="s">
        <v>32</v>
      </c>
      <c r="M7262" t="s">
        <v>28</v>
      </c>
      <c r="N7262" t="s">
        <v>18</v>
      </c>
      <c r="O7262">
        <v>0</v>
      </c>
      <c r="P7262">
        <v>0</v>
      </c>
    </row>
    <row r="7263" spans="4:16">
      <c r="D7263">
        <v>1068</v>
      </c>
      <c r="E7263" t="s">
        <v>19</v>
      </c>
      <c r="F7263" t="b">
        <v>0</v>
      </c>
      <c r="G7263">
        <v>3.11</v>
      </c>
      <c r="H7263" t="s">
        <v>20</v>
      </c>
      <c r="I7263" t="s">
        <v>15</v>
      </c>
      <c r="J7263">
        <v>590</v>
      </c>
      <c r="K7263">
        <v>4</v>
      </c>
      <c r="L7263" t="s">
        <v>27</v>
      </c>
      <c r="M7263" t="s">
        <v>28</v>
      </c>
      <c r="N7263" t="s">
        <v>18</v>
      </c>
      <c r="O7263">
        <v>0</v>
      </c>
      <c r="P7263">
        <v>0</v>
      </c>
    </row>
    <row r="7264" spans="4:16">
      <c r="D7264">
        <v>1069</v>
      </c>
      <c r="E7264" t="s">
        <v>19</v>
      </c>
      <c r="F7264" t="b">
        <v>0</v>
      </c>
      <c r="G7264">
        <v>3.32</v>
      </c>
      <c r="H7264" t="s">
        <v>25</v>
      </c>
      <c r="I7264" t="s">
        <v>30</v>
      </c>
      <c r="J7264">
        <v>620</v>
      </c>
      <c r="K7264">
        <v>5</v>
      </c>
      <c r="L7264" t="s">
        <v>32</v>
      </c>
      <c r="M7264" t="s">
        <v>17</v>
      </c>
      <c r="N7264" t="s">
        <v>18</v>
      </c>
      <c r="O7264">
        <v>0</v>
      </c>
      <c r="P7264">
        <v>75000</v>
      </c>
    </row>
    <row r="7265" spans="4:16">
      <c r="D7265">
        <v>1070</v>
      </c>
      <c r="E7265" t="s">
        <v>13</v>
      </c>
      <c r="F7265" t="b">
        <v>0</v>
      </c>
      <c r="G7265">
        <v>3.28</v>
      </c>
      <c r="H7265" t="s">
        <v>25</v>
      </c>
      <c r="I7265" t="s">
        <v>29</v>
      </c>
      <c r="J7265">
        <v>640</v>
      </c>
      <c r="K7265">
        <v>5</v>
      </c>
      <c r="L7265" t="s">
        <v>33</v>
      </c>
      <c r="M7265" t="s">
        <v>17</v>
      </c>
      <c r="N7265" t="s">
        <v>18</v>
      </c>
      <c r="O7265">
        <v>0</v>
      </c>
      <c r="P7265">
        <v>75000</v>
      </c>
    </row>
    <row r="7266" spans="4:16">
      <c r="D7266">
        <v>1071</v>
      </c>
      <c r="E7266" t="s">
        <v>13</v>
      </c>
      <c r="F7266" t="b">
        <v>0</v>
      </c>
      <c r="G7266">
        <v>3.04</v>
      </c>
      <c r="H7266" t="s">
        <v>20</v>
      </c>
      <c r="I7266" t="s">
        <v>26</v>
      </c>
      <c r="J7266">
        <v>630</v>
      </c>
      <c r="K7266">
        <v>6</v>
      </c>
      <c r="L7266" t="s">
        <v>34</v>
      </c>
      <c r="M7266" t="s">
        <v>17</v>
      </c>
      <c r="N7266" t="s">
        <v>18</v>
      </c>
      <c r="O7266">
        <v>0</v>
      </c>
      <c r="P7266">
        <v>75000</v>
      </c>
    </row>
    <row r="7267" spans="4:16">
      <c r="D7267">
        <v>1072</v>
      </c>
      <c r="E7267" t="s">
        <v>13</v>
      </c>
      <c r="F7267" t="b">
        <v>0</v>
      </c>
      <c r="G7267">
        <v>3.31</v>
      </c>
      <c r="H7267" t="s">
        <v>20</v>
      </c>
      <c r="I7267" t="s">
        <v>29</v>
      </c>
      <c r="J7267">
        <v>650</v>
      </c>
      <c r="K7267">
        <v>4</v>
      </c>
      <c r="L7267" t="s">
        <v>24</v>
      </c>
      <c r="M7267" t="s">
        <v>17</v>
      </c>
      <c r="N7267" t="s">
        <v>18</v>
      </c>
      <c r="O7267">
        <v>0</v>
      </c>
      <c r="P7267">
        <v>75000</v>
      </c>
    </row>
    <row r="7268" spans="4:16">
      <c r="D7268">
        <v>1073</v>
      </c>
      <c r="E7268" t="s">
        <v>19</v>
      </c>
      <c r="F7268" t="b">
        <v>1</v>
      </c>
      <c r="G7268">
        <v>3.19</v>
      </c>
      <c r="H7268" t="s">
        <v>25</v>
      </c>
      <c r="I7268" t="s">
        <v>23</v>
      </c>
      <c r="J7268">
        <v>630</v>
      </c>
      <c r="K7268">
        <v>5</v>
      </c>
      <c r="L7268" t="s">
        <v>32</v>
      </c>
      <c r="M7268" t="s">
        <v>17</v>
      </c>
      <c r="N7268" t="s">
        <v>18</v>
      </c>
      <c r="O7268">
        <v>0</v>
      </c>
      <c r="P7268">
        <v>75000</v>
      </c>
    </row>
    <row r="7269" spans="4:16">
      <c r="D7269">
        <v>1074</v>
      </c>
      <c r="E7269" t="s">
        <v>19</v>
      </c>
      <c r="F7269" t="b">
        <v>0</v>
      </c>
      <c r="G7269">
        <v>3.3</v>
      </c>
      <c r="H7269" t="s">
        <v>25</v>
      </c>
      <c r="I7269" t="s">
        <v>29</v>
      </c>
      <c r="J7269">
        <v>660</v>
      </c>
      <c r="K7269">
        <v>6</v>
      </c>
      <c r="L7269" t="s">
        <v>16</v>
      </c>
      <c r="M7269" t="s">
        <v>17</v>
      </c>
      <c r="N7269" t="s">
        <v>18</v>
      </c>
      <c r="O7269">
        <v>0</v>
      </c>
      <c r="P7269">
        <v>75000</v>
      </c>
    </row>
    <row r="7270" spans="4:16">
      <c r="D7270">
        <v>1075</v>
      </c>
      <c r="E7270" t="s">
        <v>19</v>
      </c>
      <c r="F7270" t="b">
        <v>0</v>
      </c>
      <c r="G7270">
        <v>3.15</v>
      </c>
      <c r="H7270" t="s">
        <v>14</v>
      </c>
      <c r="I7270" t="s">
        <v>21</v>
      </c>
      <c r="J7270">
        <v>600</v>
      </c>
      <c r="K7270">
        <v>6</v>
      </c>
      <c r="L7270" t="s">
        <v>32</v>
      </c>
      <c r="M7270" t="s">
        <v>28</v>
      </c>
      <c r="N7270" t="s">
        <v>18</v>
      </c>
      <c r="O7270">
        <v>0</v>
      </c>
      <c r="P7270">
        <v>0</v>
      </c>
    </row>
    <row r="7271" spans="4:16">
      <c r="D7271">
        <v>1076</v>
      </c>
      <c r="E7271" t="s">
        <v>19</v>
      </c>
      <c r="F7271" t="b">
        <v>1</v>
      </c>
      <c r="G7271">
        <v>3.6</v>
      </c>
      <c r="H7271" t="s">
        <v>14</v>
      </c>
      <c r="I7271" t="s">
        <v>23</v>
      </c>
      <c r="J7271">
        <v>780</v>
      </c>
      <c r="K7271">
        <v>5</v>
      </c>
      <c r="L7271" t="s">
        <v>33</v>
      </c>
      <c r="M7271" t="s">
        <v>17</v>
      </c>
      <c r="N7271" t="s">
        <v>40</v>
      </c>
      <c r="O7271">
        <v>50000</v>
      </c>
      <c r="P7271">
        <v>25000</v>
      </c>
    </row>
    <row r="7272" spans="4:16">
      <c r="D7272">
        <v>1077</v>
      </c>
      <c r="E7272" t="s">
        <v>19</v>
      </c>
      <c r="F7272" t="b">
        <v>0</v>
      </c>
      <c r="G7272">
        <v>3.16</v>
      </c>
      <c r="H7272" t="s">
        <v>20</v>
      </c>
      <c r="I7272" t="s">
        <v>15</v>
      </c>
      <c r="J7272">
        <v>620</v>
      </c>
      <c r="K7272">
        <v>5</v>
      </c>
      <c r="L7272" t="s">
        <v>27</v>
      </c>
      <c r="M7272" t="s">
        <v>17</v>
      </c>
      <c r="N7272" t="s">
        <v>18</v>
      </c>
      <c r="O7272">
        <v>0</v>
      </c>
      <c r="P7272">
        <v>75000</v>
      </c>
    </row>
    <row r="7273" spans="4:16">
      <c r="D7273">
        <v>1078</v>
      </c>
      <c r="E7273" t="s">
        <v>13</v>
      </c>
      <c r="F7273" t="b">
        <v>1</v>
      </c>
      <c r="G7273">
        <v>3.45</v>
      </c>
      <c r="H7273" t="s">
        <v>20</v>
      </c>
      <c r="I7273" t="s">
        <v>23</v>
      </c>
      <c r="J7273">
        <v>690</v>
      </c>
      <c r="K7273">
        <v>3</v>
      </c>
      <c r="L7273" t="s">
        <v>32</v>
      </c>
      <c r="M7273" t="s">
        <v>17</v>
      </c>
      <c r="N7273" t="s">
        <v>18</v>
      </c>
      <c r="O7273">
        <v>0</v>
      </c>
      <c r="P7273">
        <v>75000</v>
      </c>
    </row>
    <row r="7274" spans="4:16">
      <c r="D7274">
        <v>1079</v>
      </c>
      <c r="E7274" t="s">
        <v>13</v>
      </c>
      <c r="F7274" t="b">
        <v>1</v>
      </c>
      <c r="G7274">
        <v>3.57</v>
      </c>
      <c r="H7274" t="s">
        <v>25</v>
      </c>
      <c r="I7274" t="s">
        <v>23</v>
      </c>
      <c r="J7274">
        <v>680</v>
      </c>
      <c r="K7274">
        <v>6</v>
      </c>
      <c r="L7274" t="s">
        <v>30</v>
      </c>
      <c r="M7274" t="s">
        <v>17</v>
      </c>
      <c r="N7274" t="s">
        <v>18</v>
      </c>
      <c r="O7274">
        <v>0</v>
      </c>
      <c r="P7274">
        <v>75000</v>
      </c>
    </row>
    <row r="7275" spans="4:16">
      <c r="D7275">
        <v>1080</v>
      </c>
      <c r="E7275" t="s">
        <v>13</v>
      </c>
      <c r="F7275" t="b">
        <v>0</v>
      </c>
      <c r="G7275">
        <v>3.06</v>
      </c>
      <c r="H7275" t="s">
        <v>14</v>
      </c>
      <c r="I7275" t="s">
        <v>26</v>
      </c>
      <c r="J7275">
        <v>730</v>
      </c>
      <c r="K7275">
        <v>5</v>
      </c>
      <c r="L7275" t="s">
        <v>31</v>
      </c>
      <c r="M7275" t="s">
        <v>17</v>
      </c>
      <c r="N7275" t="s">
        <v>18</v>
      </c>
      <c r="O7275">
        <v>0</v>
      </c>
      <c r="P7275">
        <v>75000</v>
      </c>
    </row>
    <row r="7276" spans="4:16">
      <c r="D7276">
        <v>1081</v>
      </c>
      <c r="E7276" t="s">
        <v>19</v>
      </c>
      <c r="F7276" t="b">
        <v>0</v>
      </c>
      <c r="G7276">
        <v>3.02</v>
      </c>
      <c r="H7276" t="s">
        <v>20</v>
      </c>
      <c r="I7276" t="s">
        <v>29</v>
      </c>
      <c r="J7276">
        <v>590</v>
      </c>
      <c r="K7276">
        <v>5</v>
      </c>
      <c r="L7276" t="s">
        <v>27</v>
      </c>
      <c r="M7276" t="s">
        <v>28</v>
      </c>
      <c r="N7276" t="s">
        <v>18</v>
      </c>
      <c r="O7276">
        <v>0</v>
      </c>
      <c r="P7276">
        <v>0</v>
      </c>
    </row>
    <row r="7277" spans="4:16">
      <c r="D7277">
        <v>1082</v>
      </c>
      <c r="E7277" t="s">
        <v>19</v>
      </c>
      <c r="F7277" t="b">
        <v>1</v>
      </c>
      <c r="G7277">
        <v>2.99</v>
      </c>
      <c r="H7277" t="s">
        <v>14</v>
      </c>
      <c r="I7277" t="s">
        <v>23</v>
      </c>
      <c r="J7277">
        <v>640</v>
      </c>
      <c r="K7277">
        <v>8</v>
      </c>
      <c r="L7277" t="s">
        <v>34</v>
      </c>
      <c r="M7277" t="s">
        <v>17</v>
      </c>
      <c r="N7277" t="s">
        <v>18</v>
      </c>
      <c r="O7277">
        <v>0</v>
      </c>
      <c r="P7277">
        <v>75000</v>
      </c>
    </row>
    <row r="7278" spans="4:16">
      <c r="D7278">
        <v>1083</v>
      </c>
      <c r="E7278" t="s">
        <v>13</v>
      </c>
      <c r="F7278" t="b">
        <v>1</v>
      </c>
      <c r="G7278">
        <v>3.18</v>
      </c>
      <c r="H7278" t="s">
        <v>14</v>
      </c>
      <c r="I7278" t="s">
        <v>23</v>
      </c>
      <c r="J7278">
        <v>570</v>
      </c>
      <c r="K7278">
        <v>3</v>
      </c>
      <c r="L7278" t="s">
        <v>24</v>
      </c>
      <c r="M7278" t="s">
        <v>28</v>
      </c>
      <c r="N7278" t="s">
        <v>18</v>
      </c>
      <c r="O7278">
        <v>0</v>
      </c>
      <c r="P7278">
        <v>0</v>
      </c>
    </row>
    <row r="7279" spans="4:16">
      <c r="D7279">
        <v>1084</v>
      </c>
      <c r="E7279" t="s">
        <v>19</v>
      </c>
      <c r="F7279" t="b">
        <v>0</v>
      </c>
      <c r="G7279">
        <v>3.36</v>
      </c>
      <c r="H7279" t="s">
        <v>25</v>
      </c>
      <c r="I7279" t="s">
        <v>15</v>
      </c>
      <c r="J7279">
        <v>700</v>
      </c>
      <c r="K7279">
        <v>5</v>
      </c>
      <c r="L7279" t="s">
        <v>32</v>
      </c>
      <c r="M7279" t="s">
        <v>17</v>
      </c>
      <c r="N7279" t="s">
        <v>18</v>
      </c>
      <c r="O7279">
        <v>0</v>
      </c>
      <c r="P7279">
        <v>75000</v>
      </c>
    </row>
    <row r="7280" spans="4:16">
      <c r="D7280">
        <v>1085</v>
      </c>
      <c r="E7280" t="s">
        <v>19</v>
      </c>
      <c r="F7280" t="b">
        <v>0</v>
      </c>
      <c r="G7280">
        <v>3.21</v>
      </c>
      <c r="H7280" t="s">
        <v>20</v>
      </c>
      <c r="I7280" t="s">
        <v>29</v>
      </c>
      <c r="J7280">
        <v>610</v>
      </c>
      <c r="K7280">
        <v>5</v>
      </c>
      <c r="L7280" t="s">
        <v>30</v>
      </c>
      <c r="M7280" t="s">
        <v>17</v>
      </c>
      <c r="N7280" t="s">
        <v>18</v>
      </c>
      <c r="O7280">
        <v>0</v>
      </c>
      <c r="P7280">
        <v>75000</v>
      </c>
    </row>
    <row r="7281" spans="4:16">
      <c r="D7281">
        <v>1086</v>
      </c>
      <c r="E7281" t="s">
        <v>19</v>
      </c>
      <c r="F7281" t="b">
        <v>1</v>
      </c>
      <c r="G7281">
        <v>3.34</v>
      </c>
      <c r="H7281" t="s">
        <v>14</v>
      </c>
      <c r="I7281" t="s">
        <v>23</v>
      </c>
      <c r="J7281">
        <v>680</v>
      </c>
      <c r="K7281">
        <v>5</v>
      </c>
      <c r="L7281" t="s">
        <v>27</v>
      </c>
      <c r="M7281" t="s">
        <v>17</v>
      </c>
      <c r="N7281" t="s">
        <v>18</v>
      </c>
      <c r="O7281">
        <v>0</v>
      </c>
      <c r="P7281">
        <v>75000</v>
      </c>
    </row>
    <row r="7282" spans="4:16">
      <c r="D7282">
        <v>1087</v>
      </c>
      <c r="E7282" t="s">
        <v>19</v>
      </c>
      <c r="F7282" t="b">
        <v>0</v>
      </c>
      <c r="G7282">
        <v>3.35</v>
      </c>
      <c r="H7282" t="s">
        <v>25</v>
      </c>
      <c r="I7282" t="s">
        <v>15</v>
      </c>
      <c r="J7282">
        <v>720</v>
      </c>
      <c r="K7282">
        <v>5</v>
      </c>
      <c r="L7282" t="s">
        <v>32</v>
      </c>
      <c r="M7282" t="s">
        <v>17</v>
      </c>
      <c r="N7282" t="s">
        <v>18</v>
      </c>
      <c r="O7282">
        <v>0</v>
      </c>
      <c r="P7282">
        <v>75000</v>
      </c>
    </row>
    <row r="7283" spans="4:16">
      <c r="D7283">
        <v>1088</v>
      </c>
      <c r="E7283" t="s">
        <v>19</v>
      </c>
      <c r="F7283" t="b">
        <v>0</v>
      </c>
      <c r="G7283">
        <v>3.34</v>
      </c>
      <c r="H7283" t="s">
        <v>20</v>
      </c>
      <c r="I7283" t="s">
        <v>15</v>
      </c>
      <c r="J7283">
        <v>720</v>
      </c>
      <c r="K7283">
        <v>6</v>
      </c>
      <c r="L7283" t="s">
        <v>33</v>
      </c>
      <c r="M7283" t="s">
        <v>17</v>
      </c>
      <c r="N7283" t="s">
        <v>18</v>
      </c>
      <c r="O7283">
        <v>0</v>
      </c>
      <c r="P7283">
        <v>75000</v>
      </c>
    </row>
    <row r="7284" spans="4:16">
      <c r="D7284">
        <v>1089</v>
      </c>
      <c r="E7284" t="s">
        <v>19</v>
      </c>
      <c r="F7284" t="b">
        <v>0</v>
      </c>
      <c r="G7284">
        <v>3.15</v>
      </c>
      <c r="H7284" t="s">
        <v>20</v>
      </c>
      <c r="I7284" t="s">
        <v>29</v>
      </c>
      <c r="J7284">
        <v>600</v>
      </c>
      <c r="K7284">
        <v>6</v>
      </c>
      <c r="L7284" t="s">
        <v>32</v>
      </c>
      <c r="M7284" t="s">
        <v>28</v>
      </c>
      <c r="N7284" t="s">
        <v>18</v>
      </c>
      <c r="O7284">
        <v>0</v>
      </c>
      <c r="P7284">
        <v>0</v>
      </c>
    </row>
    <row r="7285" spans="4:16">
      <c r="D7285">
        <v>1090</v>
      </c>
      <c r="E7285" t="s">
        <v>13</v>
      </c>
      <c r="F7285" t="b">
        <v>1</v>
      </c>
      <c r="G7285">
        <v>3.21</v>
      </c>
      <c r="H7285" t="s">
        <v>20</v>
      </c>
      <c r="I7285" t="s">
        <v>23</v>
      </c>
      <c r="J7285">
        <v>680</v>
      </c>
      <c r="K7285">
        <v>5</v>
      </c>
      <c r="L7285" t="s">
        <v>31</v>
      </c>
      <c r="M7285" t="s">
        <v>17</v>
      </c>
      <c r="N7285" t="s">
        <v>18</v>
      </c>
      <c r="O7285">
        <v>0</v>
      </c>
      <c r="P7285">
        <v>75000</v>
      </c>
    </row>
    <row r="7286" spans="4:16">
      <c r="D7286">
        <v>1091</v>
      </c>
      <c r="E7286" t="s">
        <v>13</v>
      </c>
      <c r="F7286" t="b">
        <v>1</v>
      </c>
      <c r="G7286">
        <v>3.38</v>
      </c>
      <c r="H7286" t="s">
        <v>14</v>
      </c>
      <c r="I7286" t="s">
        <v>23</v>
      </c>
      <c r="J7286">
        <v>700</v>
      </c>
      <c r="K7286">
        <v>6</v>
      </c>
      <c r="L7286" t="s">
        <v>16</v>
      </c>
      <c r="M7286" t="s">
        <v>17</v>
      </c>
      <c r="N7286" t="s">
        <v>18</v>
      </c>
      <c r="O7286">
        <v>0</v>
      </c>
      <c r="P7286">
        <v>75000</v>
      </c>
    </row>
    <row r="7287" spans="4:16">
      <c r="D7287">
        <v>1092</v>
      </c>
      <c r="E7287" t="s">
        <v>19</v>
      </c>
      <c r="F7287" t="b">
        <v>0</v>
      </c>
      <c r="G7287">
        <v>3.29</v>
      </c>
      <c r="H7287" t="s">
        <v>14</v>
      </c>
      <c r="I7287" t="s">
        <v>29</v>
      </c>
      <c r="J7287">
        <v>670</v>
      </c>
      <c r="K7287">
        <v>5</v>
      </c>
      <c r="L7287" t="s">
        <v>32</v>
      </c>
      <c r="M7287" t="s">
        <v>17</v>
      </c>
      <c r="N7287" t="s">
        <v>18</v>
      </c>
      <c r="O7287">
        <v>0</v>
      </c>
      <c r="P7287">
        <v>75000</v>
      </c>
    </row>
    <row r="7288" spans="4:16">
      <c r="D7288">
        <v>1093</v>
      </c>
      <c r="E7288" t="s">
        <v>19</v>
      </c>
      <c r="F7288" t="b">
        <v>0</v>
      </c>
      <c r="G7288">
        <v>2.93</v>
      </c>
      <c r="H7288" t="s">
        <v>20</v>
      </c>
      <c r="I7288" t="s">
        <v>15</v>
      </c>
      <c r="J7288">
        <v>570</v>
      </c>
      <c r="K7288">
        <v>6</v>
      </c>
      <c r="L7288" t="s">
        <v>27</v>
      </c>
      <c r="M7288" t="s">
        <v>28</v>
      </c>
      <c r="N7288" t="s">
        <v>18</v>
      </c>
      <c r="O7288">
        <v>0</v>
      </c>
      <c r="P7288">
        <v>0</v>
      </c>
    </row>
    <row r="7289" spans="4:16">
      <c r="D7289">
        <v>1094</v>
      </c>
      <c r="E7289" t="s">
        <v>19</v>
      </c>
      <c r="F7289" t="b">
        <v>0</v>
      </c>
      <c r="G7289">
        <v>3.03</v>
      </c>
      <c r="H7289" t="s">
        <v>25</v>
      </c>
      <c r="I7289" t="s">
        <v>29</v>
      </c>
      <c r="J7289">
        <v>660</v>
      </c>
      <c r="K7289">
        <v>5</v>
      </c>
      <c r="L7289" t="s">
        <v>24</v>
      </c>
      <c r="M7289" t="s">
        <v>17</v>
      </c>
      <c r="N7289" t="s">
        <v>18</v>
      </c>
      <c r="O7289">
        <v>0</v>
      </c>
      <c r="P7289">
        <v>75000</v>
      </c>
    </row>
    <row r="7290" spans="4:16">
      <c r="D7290">
        <v>1095</v>
      </c>
      <c r="E7290" t="s">
        <v>13</v>
      </c>
      <c r="F7290" t="b">
        <v>0</v>
      </c>
      <c r="G7290">
        <v>3.14</v>
      </c>
      <c r="H7290" t="s">
        <v>14</v>
      </c>
      <c r="I7290" t="s">
        <v>29</v>
      </c>
      <c r="J7290">
        <v>570</v>
      </c>
      <c r="K7290">
        <v>6</v>
      </c>
      <c r="L7290" t="s">
        <v>27</v>
      </c>
      <c r="M7290" t="s">
        <v>28</v>
      </c>
      <c r="N7290" t="s">
        <v>18</v>
      </c>
      <c r="O7290">
        <v>0</v>
      </c>
      <c r="P7290">
        <v>0</v>
      </c>
    </row>
    <row r="7291" spans="4:16">
      <c r="D7291">
        <v>1096</v>
      </c>
      <c r="E7291" t="s">
        <v>19</v>
      </c>
      <c r="F7291" t="b">
        <v>0</v>
      </c>
      <c r="G7291">
        <v>3.31</v>
      </c>
      <c r="H7291" t="s">
        <v>25</v>
      </c>
      <c r="I7291" t="s">
        <v>30</v>
      </c>
      <c r="J7291">
        <v>680</v>
      </c>
      <c r="K7291">
        <v>3</v>
      </c>
      <c r="L7291" t="s">
        <v>32</v>
      </c>
      <c r="M7291" t="s">
        <v>17</v>
      </c>
      <c r="N7291" t="s">
        <v>18</v>
      </c>
      <c r="O7291">
        <v>0</v>
      </c>
      <c r="P7291">
        <v>75000</v>
      </c>
    </row>
    <row r="7292" spans="4:16">
      <c r="D7292">
        <v>1097</v>
      </c>
      <c r="E7292" t="s">
        <v>19</v>
      </c>
      <c r="F7292" t="b">
        <v>1</v>
      </c>
      <c r="G7292">
        <v>3.21</v>
      </c>
      <c r="H7292" t="s">
        <v>14</v>
      </c>
      <c r="I7292" t="s">
        <v>23</v>
      </c>
      <c r="J7292">
        <v>620</v>
      </c>
      <c r="K7292">
        <v>5</v>
      </c>
      <c r="L7292" t="s">
        <v>16</v>
      </c>
      <c r="M7292" t="s">
        <v>17</v>
      </c>
      <c r="N7292" t="s">
        <v>18</v>
      </c>
      <c r="O7292">
        <v>0</v>
      </c>
      <c r="P7292">
        <v>75000</v>
      </c>
    </row>
    <row r="7293" spans="4:16">
      <c r="D7293">
        <v>1098</v>
      </c>
      <c r="E7293" t="s">
        <v>13</v>
      </c>
      <c r="F7293" t="b">
        <v>1</v>
      </c>
      <c r="G7293">
        <v>3.23</v>
      </c>
      <c r="H7293" t="s">
        <v>14</v>
      </c>
      <c r="I7293" t="s">
        <v>23</v>
      </c>
      <c r="J7293">
        <v>690</v>
      </c>
      <c r="K7293">
        <v>5</v>
      </c>
      <c r="L7293" t="s">
        <v>34</v>
      </c>
      <c r="M7293" t="s">
        <v>17</v>
      </c>
      <c r="N7293" t="s">
        <v>18</v>
      </c>
      <c r="O7293">
        <v>0</v>
      </c>
      <c r="P7293">
        <v>75000</v>
      </c>
    </row>
    <row r="7294" spans="4:16">
      <c r="D7294">
        <v>1099</v>
      </c>
      <c r="E7294" t="s">
        <v>19</v>
      </c>
      <c r="F7294" t="b">
        <v>0</v>
      </c>
      <c r="G7294">
        <v>3.22</v>
      </c>
      <c r="H7294" t="s">
        <v>14</v>
      </c>
      <c r="I7294" t="s">
        <v>26</v>
      </c>
      <c r="J7294">
        <v>620</v>
      </c>
      <c r="K7294">
        <v>4</v>
      </c>
      <c r="L7294" t="s">
        <v>31</v>
      </c>
      <c r="M7294" t="s">
        <v>17</v>
      </c>
      <c r="N7294" t="s">
        <v>18</v>
      </c>
      <c r="O7294">
        <v>0</v>
      </c>
      <c r="P7294">
        <v>75000</v>
      </c>
    </row>
    <row r="7295" spans="4:16">
      <c r="D7295">
        <v>1100</v>
      </c>
      <c r="E7295" t="s">
        <v>19</v>
      </c>
      <c r="F7295" t="b">
        <v>0</v>
      </c>
      <c r="G7295">
        <v>3.07</v>
      </c>
      <c r="H7295" t="s">
        <v>25</v>
      </c>
      <c r="I7295" t="s">
        <v>26</v>
      </c>
      <c r="J7295">
        <v>580</v>
      </c>
      <c r="K7295">
        <v>8</v>
      </c>
      <c r="L7295" t="s">
        <v>27</v>
      </c>
      <c r="M7295" t="s">
        <v>28</v>
      </c>
      <c r="N7295" t="s">
        <v>18</v>
      </c>
      <c r="O7295">
        <v>0</v>
      </c>
      <c r="P7295">
        <v>0</v>
      </c>
    </row>
    <row r="7296" spans="4:16">
      <c r="D7296">
        <v>1101</v>
      </c>
      <c r="E7296" t="s">
        <v>13</v>
      </c>
      <c r="F7296" t="b">
        <v>0</v>
      </c>
      <c r="G7296">
        <v>3.29</v>
      </c>
      <c r="H7296" t="s">
        <v>20</v>
      </c>
      <c r="I7296" t="s">
        <v>15</v>
      </c>
      <c r="J7296">
        <v>730</v>
      </c>
      <c r="K7296">
        <v>5</v>
      </c>
      <c r="L7296" t="s">
        <v>31</v>
      </c>
      <c r="M7296" t="s">
        <v>17</v>
      </c>
      <c r="N7296" t="s">
        <v>18</v>
      </c>
      <c r="O7296">
        <v>0</v>
      </c>
      <c r="P7296">
        <v>75000</v>
      </c>
    </row>
    <row r="7297" spans="4:16">
      <c r="D7297">
        <v>1102</v>
      </c>
      <c r="E7297" t="s">
        <v>19</v>
      </c>
      <c r="F7297" t="b">
        <v>0</v>
      </c>
      <c r="G7297">
        <v>3.25</v>
      </c>
      <c r="H7297" t="s">
        <v>20</v>
      </c>
      <c r="I7297" t="s">
        <v>29</v>
      </c>
      <c r="J7297">
        <v>730</v>
      </c>
      <c r="K7297">
        <v>5</v>
      </c>
      <c r="L7297" t="s">
        <v>27</v>
      </c>
      <c r="M7297" t="s">
        <v>17</v>
      </c>
      <c r="N7297" t="s">
        <v>18</v>
      </c>
      <c r="O7297">
        <v>0</v>
      </c>
      <c r="P7297">
        <v>75000</v>
      </c>
    </row>
    <row r="7298" spans="4:16">
      <c r="D7298">
        <v>1103</v>
      </c>
      <c r="E7298" t="s">
        <v>13</v>
      </c>
      <c r="F7298" t="b">
        <v>1</v>
      </c>
      <c r="G7298">
        <v>3.06</v>
      </c>
      <c r="H7298" t="s">
        <v>14</v>
      </c>
      <c r="I7298" t="s">
        <v>23</v>
      </c>
      <c r="J7298">
        <v>660</v>
      </c>
      <c r="K7298">
        <v>6</v>
      </c>
      <c r="L7298" t="s">
        <v>33</v>
      </c>
      <c r="M7298" t="s">
        <v>17</v>
      </c>
      <c r="N7298" t="s">
        <v>18</v>
      </c>
      <c r="O7298">
        <v>0</v>
      </c>
      <c r="P7298">
        <v>75000</v>
      </c>
    </row>
    <row r="7299" spans="4:16">
      <c r="D7299">
        <v>1104</v>
      </c>
      <c r="E7299" t="s">
        <v>19</v>
      </c>
      <c r="F7299" t="b">
        <v>1</v>
      </c>
      <c r="G7299">
        <v>3.35</v>
      </c>
      <c r="H7299" t="s">
        <v>20</v>
      </c>
      <c r="I7299" t="s">
        <v>23</v>
      </c>
      <c r="J7299">
        <v>720</v>
      </c>
      <c r="K7299">
        <v>5</v>
      </c>
      <c r="L7299" t="s">
        <v>38</v>
      </c>
      <c r="M7299" t="s">
        <v>17</v>
      </c>
      <c r="N7299" t="s">
        <v>18</v>
      </c>
      <c r="O7299">
        <v>0</v>
      </c>
      <c r="P7299">
        <v>75000</v>
      </c>
    </row>
    <row r="7300" spans="4:16">
      <c r="D7300">
        <v>1105</v>
      </c>
      <c r="E7300" t="s">
        <v>13</v>
      </c>
      <c r="F7300" t="b">
        <v>0</v>
      </c>
      <c r="G7300">
        <v>3.25</v>
      </c>
      <c r="H7300" t="s">
        <v>20</v>
      </c>
      <c r="I7300" t="s">
        <v>29</v>
      </c>
      <c r="J7300">
        <v>620</v>
      </c>
      <c r="K7300">
        <v>5</v>
      </c>
      <c r="L7300" t="s">
        <v>27</v>
      </c>
      <c r="M7300" t="s">
        <v>17</v>
      </c>
      <c r="N7300" t="s">
        <v>18</v>
      </c>
      <c r="O7300">
        <v>0</v>
      </c>
      <c r="P7300">
        <v>75000</v>
      </c>
    </row>
    <row r="7301" spans="4:16">
      <c r="D7301">
        <v>1106</v>
      </c>
      <c r="E7301" t="s">
        <v>13</v>
      </c>
      <c r="F7301" t="b">
        <v>0</v>
      </c>
      <c r="G7301">
        <v>3.13</v>
      </c>
      <c r="H7301" t="s">
        <v>14</v>
      </c>
      <c r="I7301" t="s">
        <v>15</v>
      </c>
      <c r="J7301">
        <v>600</v>
      </c>
      <c r="K7301">
        <v>6</v>
      </c>
      <c r="L7301" t="s">
        <v>32</v>
      </c>
      <c r="M7301" t="s">
        <v>28</v>
      </c>
      <c r="N7301" t="s">
        <v>18</v>
      </c>
      <c r="O7301">
        <v>0</v>
      </c>
      <c r="P7301">
        <v>0</v>
      </c>
    </row>
    <row r="7302" spans="4:16">
      <c r="D7302">
        <v>1107</v>
      </c>
      <c r="E7302" t="s">
        <v>19</v>
      </c>
      <c r="F7302" t="b">
        <v>0</v>
      </c>
      <c r="G7302">
        <v>3.25</v>
      </c>
      <c r="H7302" t="s">
        <v>25</v>
      </c>
      <c r="I7302" t="s">
        <v>26</v>
      </c>
      <c r="J7302">
        <v>610</v>
      </c>
      <c r="K7302">
        <v>5</v>
      </c>
      <c r="L7302" t="s">
        <v>33</v>
      </c>
      <c r="M7302" t="s">
        <v>17</v>
      </c>
      <c r="N7302" t="s">
        <v>18</v>
      </c>
      <c r="O7302">
        <v>0</v>
      </c>
      <c r="P7302">
        <v>75000</v>
      </c>
    </row>
    <row r="7303" spans="4:16">
      <c r="D7303">
        <v>1108</v>
      </c>
      <c r="E7303" t="s">
        <v>19</v>
      </c>
      <c r="F7303" t="b">
        <v>1</v>
      </c>
      <c r="G7303">
        <v>3.04</v>
      </c>
      <c r="H7303" t="s">
        <v>25</v>
      </c>
      <c r="I7303" t="s">
        <v>23</v>
      </c>
      <c r="J7303">
        <v>650</v>
      </c>
      <c r="K7303">
        <v>4</v>
      </c>
      <c r="L7303" t="s">
        <v>27</v>
      </c>
      <c r="M7303" t="s">
        <v>17</v>
      </c>
      <c r="N7303" t="s">
        <v>18</v>
      </c>
      <c r="O7303">
        <v>0</v>
      </c>
      <c r="P7303">
        <v>75000</v>
      </c>
    </row>
    <row r="7304" spans="4:16">
      <c r="D7304">
        <v>1109</v>
      </c>
      <c r="E7304" t="s">
        <v>19</v>
      </c>
      <c r="F7304" t="b">
        <v>0</v>
      </c>
      <c r="G7304">
        <v>3.17</v>
      </c>
      <c r="H7304" t="s">
        <v>25</v>
      </c>
      <c r="I7304" t="s">
        <v>15</v>
      </c>
      <c r="J7304">
        <v>570</v>
      </c>
      <c r="K7304">
        <v>5</v>
      </c>
      <c r="L7304" t="s">
        <v>34</v>
      </c>
      <c r="M7304" t="s">
        <v>28</v>
      </c>
      <c r="N7304" t="s">
        <v>18</v>
      </c>
      <c r="O7304">
        <v>0</v>
      </c>
      <c r="P7304">
        <v>0</v>
      </c>
    </row>
    <row r="7305" spans="4:16">
      <c r="D7305">
        <v>1110</v>
      </c>
      <c r="E7305" t="s">
        <v>19</v>
      </c>
      <c r="F7305" t="b">
        <v>0</v>
      </c>
      <c r="G7305">
        <v>3.33</v>
      </c>
      <c r="H7305" t="s">
        <v>25</v>
      </c>
      <c r="I7305" t="s">
        <v>30</v>
      </c>
      <c r="J7305">
        <v>700</v>
      </c>
      <c r="K7305">
        <v>5</v>
      </c>
      <c r="L7305" t="s">
        <v>32</v>
      </c>
      <c r="M7305" t="s">
        <v>17</v>
      </c>
      <c r="N7305" t="s">
        <v>18</v>
      </c>
      <c r="O7305">
        <v>0</v>
      </c>
      <c r="P7305">
        <v>75000</v>
      </c>
    </row>
    <row r="7306" spans="4:16">
      <c r="D7306">
        <v>1111</v>
      </c>
      <c r="E7306" t="s">
        <v>19</v>
      </c>
      <c r="F7306" t="b">
        <v>0</v>
      </c>
      <c r="G7306">
        <v>3.27</v>
      </c>
      <c r="H7306" t="s">
        <v>14</v>
      </c>
      <c r="I7306" t="s">
        <v>21</v>
      </c>
      <c r="J7306">
        <v>660</v>
      </c>
      <c r="K7306">
        <v>6</v>
      </c>
      <c r="L7306" t="s">
        <v>24</v>
      </c>
      <c r="M7306" t="s">
        <v>17</v>
      </c>
      <c r="N7306" t="s">
        <v>18</v>
      </c>
      <c r="O7306">
        <v>0</v>
      </c>
      <c r="P7306">
        <v>75000</v>
      </c>
    </row>
    <row r="7307" spans="4:16">
      <c r="D7307">
        <v>1112</v>
      </c>
      <c r="E7307" t="s">
        <v>19</v>
      </c>
      <c r="F7307" t="b">
        <v>0</v>
      </c>
      <c r="G7307">
        <v>3.34</v>
      </c>
      <c r="H7307" t="s">
        <v>20</v>
      </c>
      <c r="I7307" t="s">
        <v>30</v>
      </c>
      <c r="J7307">
        <v>610</v>
      </c>
      <c r="K7307">
        <v>5</v>
      </c>
      <c r="L7307" t="s">
        <v>32</v>
      </c>
      <c r="M7307" t="s">
        <v>17</v>
      </c>
      <c r="N7307" t="s">
        <v>18</v>
      </c>
      <c r="O7307">
        <v>0</v>
      </c>
      <c r="P7307">
        <v>75000</v>
      </c>
    </row>
    <row r="7308" spans="4:16">
      <c r="D7308">
        <v>1113</v>
      </c>
      <c r="E7308" t="s">
        <v>19</v>
      </c>
      <c r="F7308" t="b">
        <v>0</v>
      </c>
      <c r="G7308">
        <v>3.05</v>
      </c>
      <c r="H7308" t="s">
        <v>20</v>
      </c>
      <c r="I7308" t="s">
        <v>15</v>
      </c>
      <c r="J7308">
        <v>620</v>
      </c>
      <c r="K7308">
        <v>4</v>
      </c>
      <c r="L7308" t="s">
        <v>32</v>
      </c>
      <c r="M7308" t="s">
        <v>17</v>
      </c>
      <c r="N7308" t="s">
        <v>18</v>
      </c>
      <c r="O7308">
        <v>0</v>
      </c>
      <c r="P7308">
        <v>75000</v>
      </c>
    </row>
    <row r="7309" spans="4:16">
      <c r="D7309">
        <v>1114</v>
      </c>
      <c r="E7309" t="s">
        <v>19</v>
      </c>
      <c r="F7309" t="b">
        <v>1</v>
      </c>
      <c r="G7309">
        <v>3.42</v>
      </c>
      <c r="H7309" t="s">
        <v>14</v>
      </c>
      <c r="I7309" t="s">
        <v>23</v>
      </c>
      <c r="J7309">
        <v>680</v>
      </c>
      <c r="K7309">
        <v>7</v>
      </c>
      <c r="L7309" t="s">
        <v>38</v>
      </c>
      <c r="M7309" t="s">
        <v>17</v>
      </c>
      <c r="N7309" t="s">
        <v>18</v>
      </c>
      <c r="O7309">
        <v>0</v>
      </c>
      <c r="P7309">
        <v>75000</v>
      </c>
    </row>
    <row r="7310" spans="4:16">
      <c r="D7310">
        <v>1115</v>
      </c>
      <c r="E7310" t="s">
        <v>19</v>
      </c>
      <c r="F7310" t="b">
        <v>0</v>
      </c>
      <c r="G7310">
        <v>3.22</v>
      </c>
      <c r="H7310" t="s">
        <v>25</v>
      </c>
      <c r="I7310" t="s">
        <v>26</v>
      </c>
      <c r="J7310">
        <v>630</v>
      </c>
      <c r="K7310">
        <v>6</v>
      </c>
      <c r="L7310" t="s">
        <v>27</v>
      </c>
      <c r="M7310" t="s">
        <v>17</v>
      </c>
      <c r="N7310" t="s">
        <v>18</v>
      </c>
      <c r="O7310">
        <v>0</v>
      </c>
      <c r="P7310">
        <v>75000</v>
      </c>
    </row>
    <row r="7311" spans="4:16">
      <c r="D7311">
        <v>1116</v>
      </c>
      <c r="E7311" t="s">
        <v>19</v>
      </c>
      <c r="F7311" t="b">
        <v>1</v>
      </c>
      <c r="G7311">
        <v>3.14</v>
      </c>
      <c r="H7311" t="s">
        <v>20</v>
      </c>
      <c r="I7311" t="s">
        <v>23</v>
      </c>
      <c r="J7311">
        <v>730</v>
      </c>
      <c r="K7311">
        <v>5</v>
      </c>
      <c r="L7311" t="s">
        <v>27</v>
      </c>
      <c r="M7311" t="s">
        <v>17</v>
      </c>
      <c r="N7311" t="s">
        <v>18</v>
      </c>
      <c r="O7311">
        <v>0</v>
      </c>
      <c r="P7311">
        <v>75000</v>
      </c>
    </row>
    <row r="7312" spans="4:16">
      <c r="D7312">
        <v>1117</v>
      </c>
      <c r="E7312" t="s">
        <v>13</v>
      </c>
      <c r="F7312" t="b">
        <v>0</v>
      </c>
      <c r="G7312">
        <v>3.31</v>
      </c>
      <c r="H7312" t="s">
        <v>20</v>
      </c>
      <c r="I7312" t="s">
        <v>21</v>
      </c>
      <c r="J7312">
        <v>660</v>
      </c>
      <c r="K7312">
        <v>4</v>
      </c>
      <c r="L7312" t="s">
        <v>30</v>
      </c>
      <c r="M7312" t="s">
        <v>17</v>
      </c>
      <c r="N7312" t="s">
        <v>18</v>
      </c>
      <c r="O7312">
        <v>0</v>
      </c>
      <c r="P7312">
        <v>75000</v>
      </c>
    </row>
    <row r="7313" spans="4:16">
      <c r="D7313">
        <v>1118</v>
      </c>
      <c r="E7313" t="s">
        <v>13</v>
      </c>
      <c r="F7313" t="b">
        <v>0</v>
      </c>
      <c r="G7313">
        <v>3.57</v>
      </c>
      <c r="H7313" t="s">
        <v>14</v>
      </c>
      <c r="I7313" t="s">
        <v>29</v>
      </c>
      <c r="J7313">
        <v>680</v>
      </c>
      <c r="K7313">
        <v>4</v>
      </c>
      <c r="L7313" t="s">
        <v>32</v>
      </c>
      <c r="M7313" t="s">
        <v>17</v>
      </c>
      <c r="N7313" t="s">
        <v>18</v>
      </c>
      <c r="O7313">
        <v>0</v>
      </c>
      <c r="P7313">
        <v>75000</v>
      </c>
    </row>
    <row r="7314" spans="4:16">
      <c r="D7314">
        <v>1119</v>
      </c>
      <c r="E7314" t="s">
        <v>19</v>
      </c>
      <c r="F7314" t="b">
        <v>1</v>
      </c>
      <c r="G7314">
        <v>3.45</v>
      </c>
      <c r="H7314" t="s">
        <v>20</v>
      </c>
      <c r="I7314" t="s">
        <v>23</v>
      </c>
      <c r="J7314">
        <v>660</v>
      </c>
      <c r="K7314">
        <v>4</v>
      </c>
      <c r="L7314" t="s">
        <v>30</v>
      </c>
      <c r="M7314" t="s">
        <v>17</v>
      </c>
      <c r="N7314" t="s">
        <v>18</v>
      </c>
      <c r="O7314">
        <v>0</v>
      </c>
      <c r="P7314">
        <v>75000</v>
      </c>
    </row>
    <row r="7315" spans="4:16">
      <c r="D7315">
        <v>1120</v>
      </c>
      <c r="E7315" t="s">
        <v>19</v>
      </c>
      <c r="F7315" t="b">
        <v>1</v>
      </c>
      <c r="G7315">
        <v>3.07</v>
      </c>
      <c r="H7315" t="s">
        <v>25</v>
      </c>
      <c r="I7315" t="s">
        <v>23</v>
      </c>
      <c r="J7315">
        <v>660</v>
      </c>
      <c r="K7315">
        <v>5</v>
      </c>
      <c r="L7315" t="s">
        <v>34</v>
      </c>
      <c r="M7315" t="s">
        <v>17</v>
      </c>
      <c r="N7315" t="s">
        <v>18</v>
      </c>
      <c r="O7315">
        <v>0</v>
      </c>
      <c r="P7315">
        <v>75000</v>
      </c>
    </row>
    <row r="7316" spans="4:16">
      <c r="D7316">
        <v>1121</v>
      </c>
      <c r="E7316" t="s">
        <v>13</v>
      </c>
      <c r="F7316" t="b">
        <v>0</v>
      </c>
      <c r="G7316">
        <v>3.2</v>
      </c>
      <c r="H7316" t="s">
        <v>14</v>
      </c>
      <c r="I7316" t="s">
        <v>29</v>
      </c>
      <c r="J7316">
        <v>610</v>
      </c>
      <c r="K7316">
        <v>5</v>
      </c>
      <c r="L7316" t="s">
        <v>31</v>
      </c>
      <c r="M7316" t="s">
        <v>17</v>
      </c>
      <c r="N7316" t="s">
        <v>18</v>
      </c>
      <c r="O7316">
        <v>0</v>
      </c>
      <c r="P7316">
        <v>75000</v>
      </c>
    </row>
    <row r="7317" spans="4:16">
      <c r="D7317">
        <v>1122</v>
      </c>
      <c r="E7317" t="s">
        <v>13</v>
      </c>
      <c r="F7317" t="b">
        <v>1</v>
      </c>
      <c r="G7317">
        <v>3.35</v>
      </c>
      <c r="H7317" t="s">
        <v>14</v>
      </c>
      <c r="I7317" t="s">
        <v>23</v>
      </c>
      <c r="J7317">
        <v>700</v>
      </c>
      <c r="K7317">
        <v>6</v>
      </c>
      <c r="L7317" t="s">
        <v>24</v>
      </c>
      <c r="M7317" t="s">
        <v>17</v>
      </c>
      <c r="N7317" t="s">
        <v>18</v>
      </c>
      <c r="O7317">
        <v>0</v>
      </c>
      <c r="P7317">
        <v>75000</v>
      </c>
    </row>
    <row r="7318" spans="4:16">
      <c r="D7318">
        <v>1123</v>
      </c>
      <c r="E7318" t="s">
        <v>13</v>
      </c>
      <c r="F7318" t="b">
        <v>1</v>
      </c>
      <c r="G7318">
        <v>3.66</v>
      </c>
      <c r="H7318" t="s">
        <v>20</v>
      </c>
      <c r="I7318" t="s">
        <v>23</v>
      </c>
      <c r="J7318">
        <v>730</v>
      </c>
      <c r="K7318">
        <v>6</v>
      </c>
      <c r="L7318" t="s">
        <v>33</v>
      </c>
      <c r="M7318" t="s">
        <v>17</v>
      </c>
      <c r="N7318" t="s">
        <v>18</v>
      </c>
      <c r="O7318">
        <v>0</v>
      </c>
      <c r="P7318">
        <v>75000</v>
      </c>
    </row>
    <row r="7319" spans="4:16">
      <c r="D7319">
        <v>1124</v>
      </c>
      <c r="E7319" t="s">
        <v>13</v>
      </c>
      <c r="F7319" t="b">
        <v>1</v>
      </c>
      <c r="G7319">
        <v>3.32</v>
      </c>
      <c r="H7319" t="s">
        <v>20</v>
      </c>
      <c r="I7319" t="s">
        <v>23</v>
      </c>
      <c r="J7319">
        <v>710</v>
      </c>
      <c r="K7319">
        <v>5</v>
      </c>
      <c r="L7319" t="s">
        <v>31</v>
      </c>
      <c r="M7319" t="s">
        <v>17</v>
      </c>
      <c r="N7319" t="s">
        <v>18</v>
      </c>
      <c r="O7319">
        <v>0</v>
      </c>
      <c r="P7319">
        <v>75000</v>
      </c>
    </row>
    <row r="7320" spans="4:16">
      <c r="D7320">
        <v>1125</v>
      </c>
      <c r="E7320" t="s">
        <v>19</v>
      </c>
      <c r="F7320" t="b">
        <v>0</v>
      </c>
      <c r="G7320">
        <v>3.29</v>
      </c>
      <c r="H7320" t="s">
        <v>25</v>
      </c>
      <c r="I7320" t="s">
        <v>29</v>
      </c>
      <c r="J7320">
        <v>710</v>
      </c>
      <c r="K7320">
        <v>5</v>
      </c>
      <c r="L7320" t="s">
        <v>16</v>
      </c>
      <c r="M7320" t="s">
        <v>17</v>
      </c>
      <c r="N7320" t="s">
        <v>18</v>
      </c>
      <c r="O7320">
        <v>0</v>
      </c>
      <c r="P7320">
        <v>75000</v>
      </c>
    </row>
    <row r="7321" spans="4:16">
      <c r="D7321">
        <v>1126</v>
      </c>
      <c r="E7321" t="s">
        <v>19</v>
      </c>
      <c r="F7321" t="b">
        <v>0</v>
      </c>
      <c r="G7321">
        <v>3.07</v>
      </c>
      <c r="H7321" t="s">
        <v>20</v>
      </c>
      <c r="I7321" t="s">
        <v>21</v>
      </c>
      <c r="J7321">
        <v>640</v>
      </c>
      <c r="K7321">
        <v>6</v>
      </c>
      <c r="L7321" t="s">
        <v>32</v>
      </c>
      <c r="M7321" t="s">
        <v>17</v>
      </c>
      <c r="N7321" t="s">
        <v>18</v>
      </c>
      <c r="O7321">
        <v>0</v>
      </c>
      <c r="P7321">
        <v>75000</v>
      </c>
    </row>
    <row r="7322" spans="4:16">
      <c r="D7322">
        <v>1127</v>
      </c>
      <c r="E7322" t="s">
        <v>19</v>
      </c>
      <c r="F7322" t="b">
        <v>0</v>
      </c>
      <c r="G7322">
        <v>3.26</v>
      </c>
      <c r="H7322" t="s">
        <v>20</v>
      </c>
      <c r="I7322" t="s">
        <v>15</v>
      </c>
      <c r="J7322">
        <v>670</v>
      </c>
      <c r="K7322">
        <v>5</v>
      </c>
      <c r="L7322" t="s">
        <v>30</v>
      </c>
      <c r="M7322" t="s">
        <v>17</v>
      </c>
      <c r="N7322" t="s">
        <v>18</v>
      </c>
      <c r="O7322">
        <v>0</v>
      </c>
      <c r="P7322">
        <v>75000</v>
      </c>
    </row>
    <row r="7323" spans="4:16">
      <c r="D7323">
        <v>1128</v>
      </c>
      <c r="E7323" t="s">
        <v>19</v>
      </c>
      <c r="F7323" t="b">
        <v>1</v>
      </c>
      <c r="G7323">
        <v>3.41</v>
      </c>
      <c r="H7323" t="s">
        <v>20</v>
      </c>
      <c r="I7323" t="s">
        <v>23</v>
      </c>
      <c r="J7323">
        <v>640</v>
      </c>
      <c r="K7323">
        <v>5</v>
      </c>
      <c r="L7323" t="s">
        <v>32</v>
      </c>
      <c r="M7323" t="s">
        <v>17</v>
      </c>
      <c r="N7323" t="s">
        <v>18</v>
      </c>
      <c r="O7323">
        <v>0</v>
      </c>
      <c r="P7323">
        <v>75000</v>
      </c>
    </row>
    <row r="7324" spans="4:16">
      <c r="D7324">
        <v>1129</v>
      </c>
      <c r="E7324" t="s">
        <v>19</v>
      </c>
      <c r="F7324" t="b">
        <v>1</v>
      </c>
      <c r="G7324">
        <v>3.33</v>
      </c>
      <c r="H7324" t="s">
        <v>14</v>
      </c>
      <c r="I7324" t="s">
        <v>23</v>
      </c>
      <c r="J7324">
        <v>680</v>
      </c>
      <c r="K7324">
        <v>7</v>
      </c>
      <c r="L7324" t="s">
        <v>34</v>
      </c>
      <c r="M7324" t="s">
        <v>17</v>
      </c>
      <c r="N7324" t="s">
        <v>18</v>
      </c>
      <c r="O7324">
        <v>0</v>
      </c>
      <c r="P7324">
        <v>75000</v>
      </c>
    </row>
    <row r="7325" spans="4:16">
      <c r="D7325">
        <v>1130</v>
      </c>
      <c r="E7325" t="s">
        <v>19</v>
      </c>
      <c r="F7325" t="b">
        <v>0</v>
      </c>
      <c r="G7325">
        <v>3.4</v>
      </c>
      <c r="H7325" t="s">
        <v>14</v>
      </c>
      <c r="I7325" t="s">
        <v>21</v>
      </c>
      <c r="J7325">
        <v>710</v>
      </c>
      <c r="K7325">
        <v>5</v>
      </c>
      <c r="L7325" t="s">
        <v>33</v>
      </c>
      <c r="M7325" t="s">
        <v>17</v>
      </c>
      <c r="N7325" t="s">
        <v>18</v>
      </c>
      <c r="O7325">
        <v>0</v>
      </c>
      <c r="P7325">
        <v>75000</v>
      </c>
    </row>
    <row r="7326" spans="4:16">
      <c r="D7326">
        <v>1131</v>
      </c>
      <c r="E7326" t="s">
        <v>13</v>
      </c>
      <c r="F7326" t="b">
        <v>0</v>
      </c>
      <c r="G7326">
        <v>3.36</v>
      </c>
      <c r="H7326" t="s">
        <v>14</v>
      </c>
      <c r="I7326" t="s">
        <v>29</v>
      </c>
      <c r="J7326">
        <v>610</v>
      </c>
      <c r="K7326">
        <v>5</v>
      </c>
      <c r="L7326" t="s">
        <v>32</v>
      </c>
      <c r="M7326" t="s">
        <v>17</v>
      </c>
      <c r="N7326" t="s">
        <v>18</v>
      </c>
      <c r="O7326">
        <v>0</v>
      </c>
      <c r="P7326">
        <v>75000</v>
      </c>
    </row>
    <row r="7327" spans="4:16">
      <c r="D7327">
        <v>1132</v>
      </c>
      <c r="E7327" t="s">
        <v>13</v>
      </c>
      <c r="F7327" t="b">
        <v>1</v>
      </c>
      <c r="G7327">
        <v>3.58</v>
      </c>
      <c r="H7327" t="s">
        <v>20</v>
      </c>
      <c r="I7327" t="s">
        <v>23</v>
      </c>
      <c r="J7327">
        <v>720</v>
      </c>
      <c r="K7327">
        <v>5</v>
      </c>
      <c r="L7327" t="s">
        <v>39</v>
      </c>
      <c r="M7327" t="s">
        <v>17</v>
      </c>
      <c r="N7327" t="s">
        <v>18</v>
      </c>
      <c r="O7327">
        <v>0</v>
      </c>
      <c r="P7327">
        <v>75000</v>
      </c>
    </row>
    <row r="7328" spans="4:16">
      <c r="D7328">
        <v>1133</v>
      </c>
      <c r="E7328" t="s">
        <v>19</v>
      </c>
      <c r="F7328" t="b">
        <v>0</v>
      </c>
      <c r="G7328">
        <v>3.29</v>
      </c>
      <c r="H7328" t="s">
        <v>20</v>
      </c>
      <c r="I7328" t="s">
        <v>26</v>
      </c>
      <c r="J7328">
        <v>660</v>
      </c>
      <c r="K7328">
        <v>4</v>
      </c>
      <c r="L7328" t="s">
        <v>24</v>
      </c>
      <c r="M7328" t="s">
        <v>17</v>
      </c>
      <c r="N7328" t="s">
        <v>18</v>
      </c>
      <c r="O7328">
        <v>0</v>
      </c>
      <c r="P7328">
        <v>75000</v>
      </c>
    </row>
    <row r="7329" spans="4:16">
      <c r="D7329">
        <v>1134</v>
      </c>
      <c r="E7329" t="s">
        <v>19</v>
      </c>
      <c r="F7329" t="b">
        <v>0</v>
      </c>
      <c r="G7329">
        <v>3.19</v>
      </c>
      <c r="H7329" t="s">
        <v>20</v>
      </c>
      <c r="I7329" t="s">
        <v>29</v>
      </c>
      <c r="J7329">
        <v>640</v>
      </c>
      <c r="K7329">
        <v>4</v>
      </c>
      <c r="L7329" t="s">
        <v>34</v>
      </c>
      <c r="M7329" t="s">
        <v>17</v>
      </c>
      <c r="N7329" t="s">
        <v>18</v>
      </c>
      <c r="O7329">
        <v>0</v>
      </c>
      <c r="P7329">
        <v>75000</v>
      </c>
    </row>
    <row r="7330" spans="4:16">
      <c r="D7330">
        <v>1135</v>
      </c>
      <c r="E7330" t="s">
        <v>19</v>
      </c>
      <c r="F7330" t="b">
        <v>1</v>
      </c>
      <c r="G7330">
        <v>3.43</v>
      </c>
      <c r="H7330" t="s">
        <v>20</v>
      </c>
      <c r="I7330" t="s">
        <v>23</v>
      </c>
      <c r="J7330">
        <v>720</v>
      </c>
      <c r="K7330">
        <v>3</v>
      </c>
      <c r="L7330" t="s">
        <v>31</v>
      </c>
      <c r="M7330" t="s">
        <v>17</v>
      </c>
      <c r="N7330" t="s">
        <v>18</v>
      </c>
      <c r="O7330">
        <v>0</v>
      </c>
      <c r="P7330">
        <v>75000</v>
      </c>
    </row>
    <row r="7331" spans="4:16">
      <c r="D7331">
        <v>1136</v>
      </c>
      <c r="E7331" t="s">
        <v>13</v>
      </c>
      <c r="F7331" t="b">
        <v>0</v>
      </c>
      <c r="G7331">
        <v>3.25</v>
      </c>
      <c r="H7331" t="s">
        <v>25</v>
      </c>
      <c r="I7331" t="s">
        <v>21</v>
      </c>
      <c r="J7331">
        <v>600</v>
      </c>
      <c r="K7331">
        <v>5</v>
      </c>
      <c r="L7331" t="s">
        <v>32</v>
      </c>
      <c r="M7331" t="s">
        <v>28</v>
      </c>
      <c r="N7331" t="s">
        <v>18</v>
      </c>
      <c r="O7331">
        <v>0</v>
      </c>
      <c r="P7331">
        <v>0</v>
      </c>
    </row>
    <row r="7332" spans="4:16">
      <c r="D7332">
        <v>1137</v>
      </c>
      <c r="E7332" t="s">
        <v>13</v>
      </c>
      <c r="F7332" t="b">
        <v>0</v>
      </c>
      <c r="G7332">
        <v>3.16</v>
      </c>
      <c r="H7332" t="s">
        <v>14</v>
      </c>
      <c r="I7332" t="s">
        <v>21</v>
      </c>
      <c r="J7332">
        <v>610</v>
      </c>
      <c r="K7332">
        <v>4</v>
      </c>
      <c r="L7332" t="s">
        <v>16</v>
      </c>
      <c r="M7332" t="s">
        <v>17</v>
      </c>
      <c r="N7332" t="s">
        <v>18</v>
      </c>
      <c r="O7332">
        <v>0</v>
      </c>
      <c r="P7332">
        <v>75000</v>
      </c>
    </row>
    <row r="7333" spans="4:16">
      <c r="D7333">
        <v>1138</v>
      </c>
      <c r="E7333" t="s">
        <v>13</v>
      </c>
      <c r="F7333" t="b">
        <v>0</v>
      </c>
      <c r="G7333">
        <v>3.24</v>
      </c>
      <c r="H7333" t="s">
        <v>14</v>
      </c>
      <c r="I7333" t="s">
        <v>15</v>
      </c>
      <c r="J7333">
        <v>580</v>
      </c>
      <c r="K7333">
        <v>6</v>
      </c>
      <c r="L7333" t="s">
        <v>32</v>
      </c>
      <c r="M7333" t="s">
        <v>28</v>
      </c>
      <c r="N7333" t="s">
        <v>18</v>
      </c>
      <c r="O7333">
        <v>0</v>
      </c>
      <c r="P7333">
        <v>0</v>
      </c>
    </row>
    <row r="7334" spans="4:16">
      <c r="D7334">
        <v>1139</v>
      </c>
      <c r="E7334" t="s">
        <v>19</v>
      </c>
      <c r="F7334" t="b">
        <v>0</v>
      </c>
      <c r="G7334">
        <v>3.36</v>
      </c>
      <c r="H7334" t="s">
        <v>20</v>
      </c>
      <c r="I7334" t="s">
        <v>26</v>
      </c>
      <c r="J7334">
        <v>690</v>
      </c>
      <c r="K7334">
        <v>5</v>
      </c>
      <c r="L7334" t="s">
        <v>27</v>
      </c>
      <c r="M7334" t="s">
        <v>17</v>
      </c>
      <c r="N7334" t="s">
        <v>18</v>
      </c>
      <c r="O7334">
        <v>0</v>
      </c>
      <c r="P7334">
        <v>75000</v>
      </c>
    </row>
    <row r="7335" spans="4:16">
      <c r="D7335">
        <v>1140</v>
      </c>
      <c r="E7335" t="s">
        <v>19</v>
      </c>
      <c r="F7335" t="b">
        <v>0</v>
      </c>
      <c r="G7335">
        <v>3.13</v>
      </c>
      <c r="H7335" t="s">
        <v>14</v>
      </c>
      <c r="I7335" t="s">
        <v>26</v>
      </c>
      <c r="J7335">
        <v>700</v>
      </c>
      <c r="K7335">
        <v>7</v>
      </c>
      <c r="L7335" t="s">
        <v>27</v>
      </c>
      <c r="M7335" t="s">
        <v>17</v>
      </c>
      <c r="N7335" t="s">
        <v>18</v>
      </c>
      <c r="O7335">
        <v>0</v>
      </c>
      <c r="P7335">
        <v>75000</v>
      </c>
    </row>
    <row r="7336" spans="4:16">
      <c r="D7336">
        <v>1141</v>
      </c>
      <c r="E7336" t="s">
        <v>13</v>
      </c>
      <c r="F7336" t="b">
        <v>0</v>
      </c>
      <c r="G7336">
        <v>3.14</v>
      </c>
      <c r="H7336" t="s">
        <v>25</v>
      </c>
      <c r="I7336" t="s">
        <v>15</v>
      </c>
      <c r="J7336">
        <v>660</v>
      </c>
      <c r="K7336">
        <v>7</v>
      </c>
      <c r="L7336" t="s">
        <v>32</v>
      </c>
      <c r="M7336" t="s">
        <v>17</v>
      </c>
      <c r="N7336" t="s">
        <v>18</v>
      </c>
      <c r="O7336">
        <v>0</v>
      </c>
      <c r="P7336">
        <v>75000</v>
      </c>
    </row>
    <row r="7337" spans="4:16">
      <c r="D7337">
        <v>1142</v>
      </c>
      <c r="E7337" t="s">
        <v>13</v>
      </c>
      <c r="F7337" t="b">
        <v>1</v>
      </c>
      <c r="G7337">
        <v>3.29</v>
      </c>
      <c r="H7337" t="s">
        <v>20</v>
      </c>
      <c r="I7337" t="s">
        <v>23</v>
      </c>
      <c r="J7337">
        <v>690</v>
      </c>
      <c r="K7337">
        <v>5</v>
      </c>
      <c r="L7337" t="s">
        <v>32</v>
      </c>
      <c r="M7337" t="s">
        <v>17</v>
      </c>
      <c r="N7337" t="s">
        <v>18</v>
      </c>
      <c r="O7337">
        <v>0</v>
      </c>
      <c r="P7337">
        <v>75000</v>
      </c>
    </row>
    <row r="7338" spans="4:16">
      <c r="D7338">
        <v>1143</v>
      </c>
      <c r="E7338" t="s">
        <v>13</v>
      </c>
      <c r="F7338" t="b">
        <v>0</v>
      </c>
      <c r="G7338">
        <v>3.54</v>
      </c>
      <c r="H7338" t="s">
        <v>20</v>
      </c>
      <c r="I7338" t="s">
        <v>15</v>
      </c>
      <c r="J7338">
        <v>710</v>
      </c>
      <c r="K7338">
        <v>4</v>
      </c>
      <c r="L7338" t="s">
        <v>30</v>
      </c>
      <c r="M7338" t="s">
        <v>17</v>
      </c>
      <c r="N7338" t="s">
        <v>18</v>
      </c>
      <c r="O7338">
        <v>0</v>
      </c>
      <c r="P7338">
        <v>75000</v>
      </c>
    </row>
    <row r="7339" spans="4:16">
      <c r="D7339">
        <v>1144</v>
      </c>
      <c r="E7339" t="s">
        <v>19</v>
      </c>
      <c r="F7339" t="b">
        <v>0</v>
      </c>
      <c r="G7339">
        <v>3.24</v>
      </c>
      <c r="H7339" t="s">
        <v>14</v>
      </c>
      <c r="I7339" t="s">
        <v>26</v>
      </c>
      <c r="J7339">
        <v>670</v>
      </c>
      <c r="K7339">
        <v>4</v>
      </c>
      <c r="L7339" t="s">
        <v>37</v>
      </c>
      <c r="M7339" t="s">
        <v>17</v>
      </c>
      <c r="N7339" t="s">
        <v>18</v>
      </c>
      <c r="O7339">
        <v>0</v>
      </c>
      <c r="P7339">
        <v>75000</v>
      </c>
    </row>
    <row r="7340" spans="4:16">
      <c r="D7340">
        <v>1145</v>
      </c>
      <c r="E7340" t="s">
        <v>19</v>
      </c>
      <c r="F7340" t="b">
        <v>0</v>
      </c>
      <c r="G7340">
        <v>2.97</v>
      </c>
      <c r="H7340" t="s">
        <v>14</v>
      </c>
      <c r="I7340" t="s">
        <v>26</v>
      </c>
      <c r="J7340">
        <v>610</v>
      </c>
      <c r="K7340">
        <v>5</v>
      </c>
      <c r="L7340" t="s">
        <v>27</v>
      </c>
      <c r="M7340" t="s">
        <v>17</v>
      </c>
      <c r="N7340" t="s">
        <v>18</v>
      </c>
      <c r="O7340">
        <v>0</v>
      </c>
      <c r="P7340">
        <v>75000</v>
      </c>
    </row>
    <row r="7341" spans="4:16">
      <c r="D7341">
        <v>1146</v>
      </c>
      <c r="E7341" t="s">
        <v>13</v>
      </c>
      <c r="F7341" t="b">
        <v>0</v>
      </c>
      <c r="G7341">
        <v>3.34</v>
      </c>
      <c r="H7341" t="s">
        <v>14</v>
      </c>
      <c r="I7341" t="s">
        <v>26</v>
      </c>
      <c r="J7341">
        <v>630</v>
      </c>
      <c r="K7341">
        <v>4</v>
      </c>
      <c r="L7341" t="s">
        <v>34</v>
      </c>
      <c r="M7341" t="s">
        <v>17</v>
      </c>
      <c r="N7341" t="s">
        <v>18</v>
      </c>
      <c r="O7341">
        <v>0</v>
      </c>
      <c r="P7341">
        <v>75000</v>
      </c>
    </row>
    <row r="7342" spans="4:16">
      <c r="D7342">
        <v>1147</v>
      </c>
      <c r="E7342" t="s">
        <v>13</v>
      </c>
      <c r="F7342" t="b">
        <v>0</v>
      </c>
      <c r="G7342">
        <v>3.39</v>
      </c>
      <c r="H7342" t="s">
        <v>25</v>
      </c>
      <c r="I7342" t="s">
        <v>15</v>
      </c>
      <c r="J7342">
        <v>700</v>
      </c>
      <c r="K7342">
        <v>4</v>
      </c>
      <c r="L7342" t="s">
        <v>34</v>
      </c>
      <c r="M7342" t="s">
        <v>17</v>
      </c>
      <c r="N7342" t="s">
        <v>18</v>
      </c>
      <c r="O7342">
        <v>0</v>
      </c>
      <c r="P7342">
        <v>75000</v>
      </c>
    </row>
    <row r="7343" spans="4:16">
      <c r="D7343">
        <v>1148</v>
      </c>
      <c r="E7343" t="s">
        <v>19</v>
      </c>
      <c r="F7343" t="b">
        <v>0</v>
      </c>
      <c r="G7343">
        <v>3.21</v>
      </c>
      <c r="H7343" t="s">
        <v>20</v>
      </c>
      <c r="I7343" t="s">
        <v>29</v>
      </c>
      <c r="J7343">
        <v>650</v>
      </c>
      <c r="K7343">
        <v>6</v>
      </c>
      <c r="L7343" t="s">
        <v>34</v>
      </c>
      <c r="M7343" t="s">
        <v>17</v>
      </c>
      <c r="N7343" t="s">
        <v>18</v>
      </c>
      <c r="O7343">
        <v>0</v>
      </c>
      <c r="P7343">
        <v>75000</v>
      </c>
    </row>
    <row r="7344" spans="4:16">
      <c r="D7344">
        <v>1149</v>
      </c>
      <c r="E7344" t="s">
        <v>19</v>
      </c>
      <c r="F7344" t="b">
        <v>1</v>
      </c>
      <c r="G7344">
        <v>3.4</v>
      </c>
      <c r="H7344" t="s">
        <v>25</v>
      </c>
      <c r="I7344" t="s">
        <v>23</v>
      </c>
      <c r="J7344">
        <v>750</v>
      </c>
      <c r="K7344">
        <v>4</v>
      </c>
      <c r="L7344" t="s">
        <v>31</v>
      </c>
      <c r="M7344" t="s">
        <v>17</v>
      </c>
      <c r="N7344" t="s">
        <v>18</v>
      </c>
      <c r="O7344">
        <v>0</v>
      </c>
      <c r="P7344">
        <v>75000</v>
      </c>
    </row>
    <row r="7345" spans="4:16">
      <c r="D7345">
        <v>1150</v>
      </c>
      <c r="E7345" t="s">
        <v>13</v>
      </c>
      <c r="F7345" t="b">
        <v>0</v>
      </c>
      <c r="G7345">
        <v>3.08</v>
      </c>
      <c r="H7345" t="s">
        <v>25</v>
      </c>
      <c r="I7345" t="s">
        <v>15</v>
      </c>
      <c r="J7345">
        <v>660</v>
      </c>
      <c r="K7345">
        <v>5</v>
      </c>
      <c r="L7345" t="s">
        <v>16</v>
      </c>
      <c r="M7345" t="s">
        <v>17</v>
      </c>
      <c r="N7345" t="s">
        <v>18</v>
      </c>
      <c r="O7345">
        <v>0</v>
      </c>
      <c r="P7345">
        <v>75000</v>
      </c>
    </row>
    <row r="7346" spans="4:16">
      <c r="D7346">
        <v>1151</v>
      </c>
      <c r="E7346" t="s">
        <v>19</v>
      </c>
      <c r="F7346" t="b">
        <v>1</v>
      </c>
      <c r="G7346">
        <v>3.17</v>
      </c>
      <c r="H7346" t="s">
        <v>14</v>
      </c>
      <c r="I7346" t="s">
        <v>23</v>
      </c>
      <c r="J7346">
        <v>590</v>
      </c>
      <c r="K7346">
        <v>6</v>
      </c>
      <c r="L7346" t="s">
        <v>27</v>
      </c>
      <c r="M7346" t="s">
        <v>28</v>
      </c>
      <c r="N7346" t="s">
        <v>18</v>
      </c>
      <c r="O7346">
        <v>0</v>
      </c>
      <c r="P7346">
        <v>0</v>
      </c>
    </row>
    <row r="7347" spans="4:16">
      <c r="D7347">
        <v>1152</v>
      </c>
      <c r="E7347" t="s">
        <v>13</v>
      </c>
      <c r="F7347" t="b">
        <v>0</v>
      </c>
      <c r="G7347">
        <v>3.31</v>
      </c>
      <c r="H7347" t="s">
        <v>25</v>
      </c>
      <c r="I7347" t="s">
        <v>21</v>
      </c>
      <c r="J7347">
        <v>660</v>
      </c>
      <c r="K7347">
        <v>6</v>
      </c>
      <c r="L7347" t="s">
        <v>34</v>
      </c>
      <c r="M7347" t="s">
        <v>17</v>
      </c>
      <c r="N7347" t="s">
        <v>18</v>
      </c>
      <c r="O7347">
        <v>0</v>
      </c>
      <c r="P7347">
        <v>75000</v>
      </c>
    </row>
    <row r="7348" spans="4:16">
      <c r="D7348">
        <v>1153</v>
      </c>
      <c r="E7348" t="s">
        <v>19</v>
      </c>
      <c r="F7348" t="b">
        <v>0</v>
      </c>
      <c r="G7348">
        <v>3.38</v>
      </c>
      <c r="H7348" t="s">
        <v>20</v>
      </c>
      <c r="I7348" t="s">
        <v>29</v>
      </c>
      <c r="J7348">
        <v>680</v>
      </c>
      <c r="K7348">
        <v>5</v>
      </c>
      <c r="L7348" t="s">
        <v>34</v>
      </c>
      <c r="M7348" t="s">
        <v>17</v>
      </c>
      <c r="N7348" t="s">
        <v>18</v>
      </c>
      <c r="O7348">
        <v>0</v>
      </c>
      <c r="P7348">
        <v>75000</v>
      </c>
    </row>
    <row r="7349" spans="4:16">
      <c r="D7349">
        <v>1154</v>
      </c>
      <c r="E7349" t="s">
        <v>13</v>
      </c>
      <c r="F7349" t="b">
        <v>1</v>
      </c>
      <c r="G7349">
        <v>3.23</v>
      </c>
      <c r="H7349" t="s">
        <v>20</v>
      </c>
      <c r="I7349" t="s">
        <v>23</v>
      </c>
      <c r="J7349">
        <v>610</v>
      </c>
      <c r="K7349">
        <v>6</v>
      </c>
      <c r="L7349" t="s">
        <v>32</v>
      </c>
      <c r="M7349" t="s">
        <v>17</v>
      </c>
      <c r="N7349" t="s">
        <v>18</v>
      </c>
      <c r="O7349">
        <v>0</v>
      </c>
      <c r="P7349">
        <v>75000</v>
      </c>
    </row>
    <row r="7350" spans="4:16">
      <c r="D7350">
        <v>1155</v>
      </c>
      <c r="E7350" t="s">
        <v>19</v>
      </c>
      <c r="F7350" t="b">
        <v>0</v>
      </c>
      <c r="G7350">
        <v>3.44</v>
      </c>
      <c r="H7350" t="s">
        <v>20</v>
      </c>
      <c r="I7350" t="s">
        <v>21</v>
      </c>
      <c r="J7350">
        <v>680</v>
      </c>
      <c r="K7350">
        <v>6</v>
      </c>
      <c r="L7350" t="s">
        <v>31</v>
      </c>
      <c r="M7350" t="s">
        <v>17</v>
      </c>
      <c r="N7350" t="s">
        <v>18</v>
      </c>
      <c r="O7350">
        <v>0</v>
      </c>
      <c r="P7350">
        <v>75000</v>
      </c>
    </row>
    <row r="7351" spans="4:16">
      <c r="D7351">
        <v>1156</v>
      </c>
      <c r="E7351" t="s">
        <v>13</v>
      </c>
      <c r="F7351" t="b">
        <v>0</v>
      </c>
      <c r="G7351">
        <v>3.19</v>
      </c>
      <c r="H7351" t="s">
        <v>25</v>
      </c>
      <c r="I7351" t="s">
        <v>29</v>
      </c>
      <c r="J7351">
        <v>680</v>
      </c>
      <c r="K7351">
        <v>4</v>
      </c>
      <c r="L7351" t="s">
        <v>31</v>
      </c>
      <c r="M7351" t="s">
        <v>17</v>
      </c>
      <c r="N7351" t="s">
        <v>18</v>
      </c>
      <c r="O7351">
        <v>0</v>
      </c>
      <c r="P7351">
        <v>75000</v>
      </c>
    </row>
    <row r="7352" spans="4:16">
      <c r="D7352">
        <v>1157</v>
      </c>
      <c r="E7352" t="s">
        <v>19</v>
      </c>
      <c r="F7352" t="b">
        <v>1</v>
      </c>
      <c r="G7352">
        <v>3.32</v>
      </c>
      <c r="H7352" t="s">
        <v>20</v>
      </c>
      <c r="I7352" t="s">
        <v>23</v>
      </c>
      <c r="J7352">
        <v>710</v>
      </c>
      <c r="K7352">
        <v>6</v>
      </c>
      <c r="L7352" t="s">
        <v>31</v>
      </c>
      <c r="M7352" t="s">
        <v>17</v>
      </c>
      <c r="N7352" t="s">
        <v>18</v>
      </c>
      <c r="O7352">
        <v>0</v>
      </c>
      <c r="P7352">
        <v>75000</v>
      </c>
    </row>
    <row r="7353" spans="4:16">
      <c r="D7353">
        <v>1158</v>
      </c>
      <c r="E7353" t="s">
        <v>19</v>
      </c>
      <c r="F7353" t="b">
        <v>0</v>
      </c>
      <c r="G7353">
        <v>3.32</v>
      </c>
      <c r="H7353" t="s">
        <v>14</v>
      </c>
      <c r="I7353" t="s">
        <v>15</v>
      </c>
      <c r="J7353">
        <v>770</v>
      </c>
      <c r="K7353">
        <v>5</v>
      </c>
      <c r="L7353" t="s">
        <v>33</v>
      </c>
      <c r="M7353" t="s">
        <v>17</v>
      </c>
      <c r="N7353" t="s">
        <v>18</v>
      </c>
      <c r="O7353">
        <v>0</v>
      </c>
      <c r="P7353">
        <v>75000</v>
      </c>
    </row>
    <row r="7354" spans="4:16">
      <c r="D7354">
        <v>1159</v>
      </c>
      <c r="E7354" t="s">
        <v>19</v>
      </c>
      <c r="F7354" t="b">
        <v>0</v>
      </c>
      <c r="G7354">
        <v>2.81</v>
      </c>
      <c r="H7354" t="s">
        <v>14</v>
      </c>
      <c r="I7354" t="s">
        <v>29</v>
      </c>
      <c r="J7354">
        <v>570</v>
      </c>
      <c r="K7354">
        <v>5</v>
      </c>
      <c r="L7354" t="s">
        <v>27</v>
      </c>
      <c r="M7354" t="s">
        <v>28</v>
      </c>
      <c r="N7354" t="s">
        <v>18</v>
      </c>
      <c r="O7354">
        <v>0</v>
      </c>
      <c r="P7354">
        <v>0</v>
      </c>
    </row>
    <row r="7355" spans="4:16">
      <c r="D7355">
        <v>1160</v>
      </c>
      <c r="E7355" t="s">
        <v>13</v>
      </c>
      <c r="F7355" t="b">
        <v>1</v>
      </c>
      <c r="G7355">
        <v>2.97</v>
      </c>
      <c r="H7355" t="s">
        <v>14</v>
      </c>
      <c r="I7355" t="s">
        <v>23</v>
      </c>
      <c r="J7355">
        <v>600</v>
      </c>
      <c r="K7355">
        <v>2</v>
      </c>
      <c r="L7355" t="s">
        <v>27</v>
      </c>
      <c r="M7355" t="s">
        <v>28</v>
      </c>
      <c r="N7355" t="s">
        <v>18</v>
      </c>
      <c r="O7355">
        <v>0</v>
      </c>
      <c r="P7355">
        <v>0</v>
      </c>
    </row>
    <row r="7356" spans="4:16">
      <c r="D7356">
        <v>1161</v>
      </c>
      <c r="E7356" t="s">
        <v>13</v>
      </c>
      <c r="F7356" t="b">
        <v>0</v>
      </c>
      <c r="G7356">
        <v>3.53</v>
      </c>
      <c r="H7356" t="s">
        <v>20</v>
      </c>
      <c r="I7356" t="s">
        <v>15</v>
      </c>
      <c r="J7356">
        <v>780</v>
      </c>
      <c r="K7356">
        <v>5</v>
      </c>
      <c r="L7356" t="s">
        <v>27</v>
      </c>
      <c r="M7356" t="s">
        <v>17</v>
      </c>
      <c r="N7356" t="s">
        <v>40</v>
      </c>
      <c r="O7356">
        <v>50000</v>
      </c>
      <c r="P7356">
        <v>25000</v>
      </c>
    </row>
    <row r="7357" spans="4:16">
      <c r="D7357">
        <v>1162</v>
      </c>
      <c r="E7357" t="s">
        <v>19</v>
      </c>
      <c r="F7357" t="b">
        <v>1</v>
      </c>
      <c r="G7357">
        <v>3.33</v>
      </c>
      <c r="H7357" t="s">
        <v>25</v>
      </c>
      <c r="I7357" t="s">
        <v>23</v>
      </c>
      <c r="J7357">
        <v>680</v>
      </c>
      <c r="K7357">
        <v>4</v>
      </c>
      <c r="L7357" t="s">
        <v>31</v>
      </c>
      <c r="M7357" t="s">
        <v>17</v>
      </c>
      <c r="N7357" t="s">
        <v>18</v>
      </c>
      <c r="O7357">
        <v>0</v>
      </c>
      <c r="P7357">
        <v>75000</v>
      </c>
    </row>
    <row r="7358" spans="4:16">
      <c r="D7358">
        <v>1163</v>
      </c>
      <c r="E7358" t="s">
        <v>19</v>
      </c>
      <c r="F7358" t="b">
        <v>1</v>
      </c>
      <c r="G7358">
        <v>3.06</v>
      </c>
      <c r="H7358" t="s">
        <v>25</v>
      </c>
      <c r="I7358" t="s">
        <v>23</v>
      </c>
      <c r="J7358">
        <v>610</v>
      </c>
      <c r="K7358">
        <v>3</v>
      </c>
      <c r="L7358" t="s">
        <v>24</v>
      </c>
      <c r="M7358" t="s">
        <v>17</v>
      </c>
      <c r="N7358" t="s">
        <v>18</v>
      </c>
      <c r="O7358">
        <v>0</v>
      </c>
      <c r="P7358">
        <v>75000</v>
      </c>
    </row>
    <row r="7359" spans="4:16">
      <c r="D7359">
        <v>1164</v>
      </c>
      <c r="E7359" t="s">
        <v>19</v>
      </c>
      <c r="F7359" t="b">
        <v>0</v>
      </c>
      <c r="G7359">
        <v>3.24</v>
      </c>
      <c r="H7359" t="s">
        <v>20</v>
      </c>
      <c r="I7359" t="s">
        <v>29</v>
      </c>
      <c r="J7359">
        <v>670</v>
      </c>
      <c r="K7359">
        <v>4</v>
      </c>
      <c r="L7359" t="s">
        <v>34</v>
      </c>
      <c r="M7359" t="s">
        <v>17</v>
      </c>
      <c r="N7359" t="s">
        <v>18</v>
      </c>
      <c r="O7359">
        <v>0</v>
      </c>
      <c r="P7359">
        <v>75000</v>
      </c>
    </row>
    <row r="7360" spans="4:16">
      <c r="D7360">
        <v>1165</v>
      </c>
      <c r="E7360" t="s">
        <v>19</v>
      </c>
      <c r="F7360" t="b">
        <v>0</v>
      </c>
      <c r="G7360">
        <v>3.32</v>
      </c>
      <c r="H7360" t="s">
        <v>20</v>
      </c>
      <c r="I7360" t="s">
        <v>29</v>
      </c>
      <c r="J7360">
        <v>720</v>
      </c>
      <c r="K7360">
        <v>5</v>
      </c>
      <c r="L7360" t="s">
        <v>32</v>
      </c>
      <c r="M7360" t="s">
        <v>17</v>
      </c>
      <c r="N7360" t="s">
        <v>18</v>
      </c>
      <c r="O7360">
        <v>0</v>
      </c>
      <c r="P7360">
        <v>75000</v>
      </c>
    </row>
    <row r="7361" spans="4:16">
      <c r="D7361">
        <v>1166</v>
      </c>
      <c r="E7361" t="s">
        <v>19</v>
      </c>
      <c r="F7361" t="b">
        <v>0</v>
      </c>
      <c r="G7361">
        <v>3.61</v>
      </c>
      <c r="H7361" t="s">
        <v>20</v>
      </c>
      <c r="I7361" t="s">
        <v>21</v>
      </c>
      <c r="J7361">
        <v>760</v>
      </c>
      <c r="K7361">
        <v>3</v>
      </c>
      <c r="L7361" t="s">
        <v>16</v>
      </c>
      <c r="M7361" t="s">
        <v>17</v>
      </c>
      <c r="N7361" t="s">
        <v>40</v>
      </c>
      <c r="O7361">
        <v>50000</v>
      </c>
      <c r="P7361">
        <v>25000</v>
      </c>
    </row>
    <row r="7362" spans="4:16">
      <c r="D7362">
        <v>1167</v>
      </c>
      <c r="E7362" t="s">
        <v>19</v>
      </c>
      <c r="F7362" t="b">
        <v>1</v>
      </c>
      <c r="G7362">
        <v>3.23</v>
      </c>
      <c r="H7362" t="s">
        <v>20</v>
      </c>
      <c r="I7362" t="s">
        <v>23</v>
      </c>
      <c r="J7362">
        <v>630</v>
      </c>
      <c r="K7362">
        <v>4</v>
      </c>
      <c r="L7362" t="s">
        <v>24</v>
      </c>
      <c r="M7362" t="s">
        <v>17</v>
      </c>
      <c r="N7362" t="s">
        <v>18</v>
      </c>
      <c r="O7362">
        <v>0</v>
      </c>
      <c r="P7362">
        <v>75000</v>
      </c>
    </row>
    <row r="7363" spans="4:16">
      <c r="D7363">
        <v>1168</v>
      </c>
      <c r="E7363" t="s">
        <v>19</v>
      </c>
      <c r="F7363" t="b">
        <v>0</v>
      </c>
      <c r="G7363">
        <v>3.47</v>
      </c>
      <c r="H7363" t="s">
        <v>25</v>
      </c>
      <c r="I7363" t="s">
        <v>21</v>
      </c>
      <c r="J7363">
        <v>700</v>
      </c>
      <c r="K7363">
        <v>5</v>
      </c>
      <c r="L7363" t="s">
        <v>31</v>
      </c>
      <c r="M7363" t="s">
        <v>17</v>
      </c>
      <c r="N7363" t="s">
        <v>18</v>
      </c>
      <c r="O7363">
        <v>0</v>
      </c>
      <c r="P7363">
        <v>75000</v>
      </c>
    </row>
    <row r="7364" spans="4:16">
      <c r="D7364">
        <v>1169</v>
      </c>
      <c r="E7364" t="s">
        <v>19</v>
      </c>
      <c r="F7364" t="b">
        <v>0</v>
      </c>
      <c r="G7364">
        <v>3.13</v>
      </c>
      <c r="H7364" t="s">
        <v>20</v>
      </c>
      <c r="I7364" t="s">
        <v>21</v>
      </c>
      <c r="J7364">
        <v>620</v>
      </c>
      <c r="K7364">
        <v>5</v>
      </c>
      <c r="L7364" t="s">
        <v>27</v>
      </c>
      <c r="M7364" t="s">
        <v>17</v>
      </c>
      <c r="N7364" t="s">
        <v>18</v>
      </c>
      <c r="O7364">
        <v>0</v>
      </c>
      <c r="P7364">
        <v>75000</v>
      </c>
    </row>
    <row r="7365" spans="4:16">
      <c r="D7365">
        <v>1170</v>
      </c>
      <c r="E7365" t="s">
        <v>13</v>
      </c>
      <c r="F7365" t="b">
        <v>0</v>
      </c>
      <c r="G7365">
        <v>3.47</v>
      </c>
      <c r="H7365" t="s">
        <v>25</v>
      </c>
      <c r="I7365" t="s">
        <v>29</v>
      </c>
      <c r="J7365">
        <v>740</v>
      </c>
      <c r="K7365">
        <v>3</v>
      </c>
      <c r="L7365" t="s">
        <v>24</v>
      </c>
      <c r="M7365" t="s">
        <v>17</v>
      </c>
      <c r="N7365" t="s">
        <v>18</v>
      </c>
      <c r="O7365">
        <v>0</v>
      </c>
      <c r="P7365">
        <v>75000</v>
      </c>
    </row>
    <row r="7366" spans="4:16">
      <c r="D7366">
        <v>1171</v>
      </c>
      <c r="E7366" t="s">
        <v>19</v>
      </c>
      <c r="F7366" t="b">
        <v>0</v>
      </c>
      <c r="G7366">
        <v>3.28</v>
      </c>
      <c r="H7366" t="s">
        <v>20</v>
      </c>
      <c r="I7366" t="s">
        <v>21</v>
      </c>
      <c r="J7366">
        <v>680</v>
      </c>
      <c r="K7366">
        <v>5</v>
      </c>
      <c r="L7366" t="s">
        <v>34</v>
      </c>
      <c r="M7366" t="s">
        <v>17</v>
      </c>
      <c r="N7366" t="s">
        <v>18</v>
      </c>
      <c r="O7366">
        <v>0</v>
      </c>
      <c r="P7366">
        <v>75000</v>
      </c>
    </row>
    <row r="7367" spans="4:16">
      <c r="D7367">
        <v>1172</v>
      </c>
      <c r="E7367" t="s">
        <v>13</v>
      </c>
      <c r="F7367" t="b">
        <v>0</v>
      </c>
      <c r="G7367">
        <v>3.15</v>
      </c>
      <c r="H7367" t="s">
        <v>20</v>
      </c>
      <c r="I7367" t="s">
        <v>15</v>
      </c>
      <c r="J7367">
        <v>610</v>
      </c>
      <c r="K7367">
        <v>5</v>
      </c>
      <c r="L7367" t="s">
        <v>37</v>
      </c>
      <c r="M7367" t="s">
        <v>17</v>
      </c>
      <c r="N7367" t="s">
        <v>18</v>
      </c>
      <c r="O7367">
        <v>0</v>
      </c>
      <c r="P7367">
        <v>75000</v>
      </c>
    </row>
    <row r="7368" spans="4:16">
      <c r="D7368">
        <v>1173</v>
      </c>
      <c r="E7368" t="s">
        <v>19</v>
      </c>
      <c r="F7368" t="b">
        <v>0</v>
      </c>
      <c r="G7368">
        <v>3.28</v>
      </c>
      <c r="H7368" t="s">
        <v>20</v>
      </c>
      <c r="I7368" t="s">
        <v>29</v>
      </c>
      <c r="J7368">
        <v>590</v>
      </c>
      <c r="K7368">
        <v>5</v>
      </c>
      <c r="L7368" t="s">
        <v>33</v>
      </c>
      <c r="M7368" t="s">
        <v>28</v>
      </c>
      <c r="N7368" t="s">
        <v>18</v>
      </c>
      <c r="O7368">
        <v>0</v>
      </c>
      <c r="P7368">
        <v>0</v>
      </c>
    </row>
    <row r="7369" spans="4:16">
      <c r="D7369">
        <v>1174</v>
      </c>
      <c r="E7369" t="s">
        <v>19</v>
      </c>
      <c r="F7369" t="b">
        <v>1</v>
      </c>
      <c r="G7369">
        <v>3.35</v>
      </c>
      <c r="H7369" t="s">
        <v>25</v>
      </c>
      <c r="I7369" t="s">
        <v>23</v>
      </c>
      <c r="J7369">
        <v>630</v>
      </c>
      <c r="K7369">
        <v>4</v>
      </c>
      <c r="L7369" t="s">
        <v>38</v>
      </c>
      <c r="M7369" t="s">
        <v>17</v>
      </c>
      <c r="N7369" t="s">
        <v>18</v>
      </c>
      <c r="O7369">
        <v>0</v>
      </c>
      <c r="P7369">
        <v>75000</v>
      </c>
    </row>
    <row r="7370" spans="4:16">
      <c r="D7370">
        <v>1175</v>
      </c>
      <c r="E7370" t="s">
        <v>13</v>
      </c>
      <c r="F7370" t="b">
        <v>1</v>
      </c>
      <c r="G7370">
        <v>3.31</v>
      </c>
      <c r="H7370" t="s">
        <v>25</v>
      </c>
      <c r="I7370" t="s">
        <v>23</v>
      </c>
      <c r="J7370">
        <v>680</v>
      </c>
      <c r="K7370">
        <v>6</v>
      </c>
      <c r="L7370" t="s">
        <v>27</v>
      </c>
      <c r="M7370" t="s">
        <v>17</v>
      </c>
      <c r="N7370" t="s">
        <v>18</v>
      </c>
      <c r="O7370">
        <v>0</v>
      </c>
      <c r="P7370">
        <v>75000</v>
      </c>
    </row>
    <row r="7371" spans="4:16">
      <c r="D7371">
        <v>1176</v>
      </c>
      <c r="E7371" t="s">
        <v>19</v>
      </c>
      <c r="F7371" t="b">
        <v>0</v>
      </c>
      <c r="G7371">
        <v>3.06</v>
      </c>
      <c r="H7371" t="s">
        <v>20</v>
      </c>
      <c r="I7371" t="s">
        <v>29</v>
      </c>
      <c r="J7371">
        <v>660</v>
      </c>
      <c r="K7371">
        <v>5</v>
      </c>
      <c r="L7371" t="s">
        <v>27</v>
      </c>
      <c r="M7371" t="s">
        <v>17</v>
      </c>
      <c r="N7371" t="s">
        <v>18</v>
      </c>
      <c r="O7371">
        <v>0</v>
      </c>
      <c r="P7371">
        <v>75000</v>
      </c>
    </row>
    <row r="7372" spans="4:16">
      <c r="D7372">
        <v>1177</v>
      </c>
      <c r="E7372" t="s">
        <v>19</v>
      </c>
      <c r="F7372" t="b">
        <v>0</v>
      </c>
      <c r="G7372">
        <v>3.2</v>
      </c>
      <c r="H7372" t="s">
        <v>20</v>
      </c>
      <c r="I7372" t="s">
        <v>15</v>
      </c>
      <c r="J7372">
        <v>680</v>
      </c>
      <c r="K7372">
        <v>5</v>
      </c>
      <c r="L7372" t="s">
        <v>24</v>
      </c>
      <c r="M7372" t="s">
        <v>17</v>
      </c>
      <c r="N7372" t="s">
        <v>18</v>
      </c>
      <c r="O7372">
        <v>0</v>
      </c>
      <c r="P7372">
        <v>75000</v>
      </c>
    </row>
    <row r="7373" spans="4:16">
      <c r="D7373">
        <v>1178</v>
      </c>
      <c r="E7373" t="s">
        <v>13</v>
      </c>
      <c r="F7373" t="b">
        <v>0</v>
      </c>
      <c r="G7373">
        <v>3.24</v>
      </c>
      <c r="H7373" t="s">
        <v>25</v>
      </c>
      <c r="I7373" t="s">
        <v>15</v>
      </c>
      <c r="J7373">
        <v>610</v>
      </c>
      <c r="K7373">
        <v>6</v>
      </c>
      <c r="L7373" t="s">
        <v>35</v>
      </c>
      <c r="M7373" t="s">
        <v>17</v>
      </c>
      <c r="N7373" t="s">
        <v>18</v>
      </c>
      <c r="O7373">
        <v>0</v>
      </c>
      <c r="P7373">
        <v>75000</v>
      </c>
    </row>
    <row r="7374" spans="4:16">
      <c r="D7374">
        <v>1179</v>
      </c>
      <c r="E7374" t="s">
        <v>19</v>
      </c>
      <c r="F7374" t="b">
        <v>0</v>
      </c>
      <c r="G7374">
        <v>3.28</v>
      </c>
      <c r="H7374" t="s">
        <v>14</v>
      </c>
      <c r="I7374" t="s">
        <v>29</v>
      </c>
      <c r="J7374">
        <v>690</v>
      </c>
      <c r="K7374">
        <v>6</v>
      </c>
      <c r="L7374" t="s">
        <v>24</v>
      </c>
      <c r="M7374" t="s">
        <v>17</v>
      </c>
      <c r="N7374" t="s">
        <v>18</v>
      </c>
      <c r="O7374">
        <v>0</v>
      </c>
      <c r="P7374">
        <v>75000</v>
      </c>
    </row>
    <row r="7375" spans="4:16">
      <c r="D7375">
        <v>1180</v>
      </c>
      <c r="E7375" t="s">
        <v>13</v>
      </c>
      <c r="F7375" t="b">
        <v>1</v>
      </c>
      <c r="G7375">
        <v>3.2</v>
      </c>
      <c r="H7375" t="s">
        <v>14</v>
      </c>
      <c r="I7375" t="s">
        <v>23</v>
      </c>
      <c r="J7375">
        <v>640</v>
      </c>
      <c r="K7375">
        <v>5</v>
      </c>
      <c r="L7375" t="s">
        <v>27</v>
      </c>
      <c r="M7375" t="s">
        <v>17</v>
      </c>
      <c r="N7375" t="s">
        <v>18</v>
      </c>
      <c r="O7375">
        <v>0</v>
      </c>
      <c r="P7375">
        <v>75000</v>
      </c>
    </row>
    <row r="7376" spans="4:16">
      <c r="D7376">
        <v>1181</v>
      </c>
      <c r="E7376" t="s">
        <v>13</v>
      </c>
      <c r="F7376" t="b">
        <v>0</v>
      </c>
      <c r="G7376">
        <v>3.25</v>
      </c>
      <c r="H7376" t="s">
        <v>25</v>
      </c>
      <c r="I7376" t="s">
        <v>29</v>
      </c>
      <c r="J7376">
        <v>670</v>
      </c>
      <c r="K7376">
        <v>5</v>
      </c>
      <c r="L7376" t="s">
        <v>34</v>
      </c>
      <c r="M7376" t="s">
        <v>17</v>
      </c>
      <c r="N7376" t="s">
        <v>18</v>
      </c>
      <c r="O7376">
        <v>0</v>
      </c>
      <c r="P7376">
        <v>75000</v>
      </c>
    </row>
    <row r="7377" spans="4:16">
      <c r="D7377">
        <v>1182</v>
      </c>
      <c r="E7377" t="s">
        <v>13</v>
      </c>
      <c r="F7377" t="b">
        <v>0</v>
      </c>
      <c r="G7377">
        <v>3.26</v>
      </c>
      <c r="H7377" t="s">
        <v>25</v>
      </c>
      <c r="I7377" t="s">
        <v>29</v>
      </c>
      <c r="J7377">
        <v>720</v>
      </c>
      <c r="K7377">
        <v>4</v>
      </c>
      <c r="L7377" t="s">
        <v>16</v>
      </c>
      <c r="M7377" t="s">
        <v>17</v>
      </c>
      <c r="N7377" t="s">
        <v>18</v>
      </c>
      <c r="O7377">
        <v>0</v>
      </c>
      <c r="P7377">
        <v>75000</v>
      </c>
    </row>
    <row r="7378" spans="4:16">
      <c r="D7378">
        <v>1183</v>
      </c>
      <c r="E7378" t="s">
        <v>19</v>
      </c>
      <c r="F7378" t="b">
        <v>1</v>
      </c>
      <c r="G7378">
        <v>2.91</v>
      </c>
      <c r="H7378" t="s">
        <v>25</v>
      </c>
      <c r="I7378" t="s">
        <v>23</v>
      </c>
      <c r="J7378">
        <v>580</v>
      </c>
      <c r="K7378">
        <v>3</v>
      </c>
      <c r="L7378" t="s">
        <v>32</v>
      </c>
      <c r="M7378" t="s">
        <v>28</v>
      </c>
      <c r="N7378" t="s">
        <v>18</v>
      </c>
      <c r="O7378">
        <v>0</v>
      </c>
      <c r="P7378">
        <v>0</v>
      </c>
    </row>
    <row r="7379" spans="4:16">
      <c r="D7379">
        <v>1184</v>
      </c>
      <c r="E7379" t="s">
        <v>13</v>
      </c>
      <c r="F7379" t="b">
        <v>0</v>
      </c>
      <c r="G7379">
        <v>2.95</v>
      </c>
      <c r="H7379" t="s">
        <v>25</v>
      </c>
      <c r="I7379" t="s">
        <v>21</v>
      </c>
      <c r="J7379">
        <v>570</v>
      </c>
      <c r="K7379">
        <v>4</v>
      </c>
      <c r="L7379" t="s">
        <v>39</v>
      </c>
      <c r="M7379" t="s">
        <v>28</v>
      </c>
      <c r="N7379" t="s">
        <v>18</v>
      </c>
      <c r="O7379">
        <v>0</v>
      </c>
      <c r="P7379">
        <v>0</v>
      </c>
    </row>
    <row r="7380" spans="4:16">
      <c r="D7380">
        <v>1185</v>
      </c>
      <c r="E7380" t="s">
        <v>13</v>
      </c>
      <c r="F7380" t="b">
        <v>0</v>
      </c>
      <c r="G7380">
        <v>3.3</v>
      </c>
      <c r="H7380" t="s">
        <v>20</v>
      </c>
      <c r="I7380" t="s">
        <v>26</v>
      </c>
      <c r="J7380">
        <v>650</v>
      </c>
      <c r="K7380">
        <v>5</v>
      </c>
      <c r="L7380" t="s">
        <v>39</v>
      </c>
      <c r="M7380" t="s">
        <v>17</v>
      </c>
      <c r="N7380" t="s">
        <v>18</v>
      </c>
      <c r="O7380">
        <v>0</v>
      </c>
      <c r="P7380">
        <v>75000</v>
      </c>
    </row>
    <row r="7381" spans="4:16">
      <c r="D7381">
        <v>1186</v>
      </c>
      <c r="E7381" t="s">
        <v>19</v>
      </c>
      <c r="F7381" t="b">
        <v>0</v>
      </c>
      <c r="G7381">
        <v>3.2</v>
      </c>
      <c r="H7381" t="s">
        <v>20</v>
      </c>
      <c r="I7381" t="s">
        <v>15</v>
      </c>
      <c r="J7381">
        <v>640</v>
      </c>
      <c r="K7381">
        <v>4</v>
      </c>
      <c r="L7381" t="s">
        <v>24</v>
      </c>
      <c r="M7381" t="s">
        <v>17</v>
      </c>
      <c r="N7381" t="s">
        <v>18</v>
      </c>
      <c r="O7381">
        <v>0</v>
      </c>
      <c r="P7381">
        <v>75000</v>
      </c>
    </row>
    <row r="7382" spans="4:16">
      <c r="D7382">
        <v>1187</v>
      </c>
      <c r="E7382" t="s">
        <v>13</v>
      </c>
      <c r="F7382" t="b">
        <v>0</v>
      </c>
      <c r="G7382">
        <v>3.74</v>
      </c>
      <c r="H7382" t="s">
        <v>20</v>
      </c>
      <c r="I7382" t="s">
        <v>29</v>
      </c>
      <c r="J7382">
        <v>760</v>
      </c>
      <c r="K7382">
        <v>4</v>
      </c>
      <c r="L7382" t="s">
        <v>31</v>
      </c>
      <c r="M7382" t="s">
        <v>17</v>
      </c>
      <c r="N7382" t="s">
        <v>40</v>
      </c>
      <c r="O7382">
        <v>50000</v>
      </c>
      <c r="P7382">
        <v>25000</v>
      </c>
    </row>
    <row r="7383" spans="4:16">
      <c r="D7383">
        <v>1188</v>
      </c>
      <c r="E7383" t="s">
        <v>19</v>
      </c>
      <c r="F7383" t="b">
        <v>1</v>
      </c>
      <c r="G7383">
        <v>3.49</v>
      </c>
      <c r="H7383" t="s">
        <v>14</v>
      </c>
      <c r="I7383" t="s">
        <v>23</v>
      </c>
      <c r="J7383">
        <v>690</v>
      </c>
      <c r="K7383">
        <v>6</v>
      </c>
      <c r="L7383" t="s">
        <v>32</v>
      </c>
      <c r="M7383" t="s">
        <v>17</v>
      </c>
      <c r="N7383" t="s">
        <v>18</v>
      </c>
      <c r="O7383">
        <v>0</v>
      </c>
      <c r="P7383">
        <v>75000</v>
      </c>
    </row>
    <row r="7384" spans="4:16">
      <c r="D7384">
        <v>1189</v>
      </c>
      <c r="E7384" t="s">
        <v>19</v>
      </c>
      <c r="F7384" t="b">
        <v>0</v>
      </c>
      <c r="G7384">
        <v>3.38</v>
      </c>
      <c r="H7384" t="s">
        <v>20</v>
      </c>
      <c r="I7384" t="s">
        <v>30</v>
      </c>
      <c r="J7384">
        <v>700</v>
      </c>
      <c r="K7384">
        <v>6</v>
      </c>
      <c r="L7384" t="s">
        <v>27</v>
      </c>
      <c r="M7384" t="s">
        <v>17</v>
      </c>
      <c r="N7384" t="s">
        <v>18</v>
      </c>
      <c r="O7384">
        <v>0</v>
      </c>
      <c r="P7384">
        <v>75000</v>
      </c>
    </row>
    <row r="7385" spans="4:16">
      <c r="D7385">
        <v>1190</v>
      </c>
      <c r="E7385" t="s">
        <v>19</v>
      </c>
      <c r="F7385" t="b">
        <v>1</v>
      </c>
      <c r="G7385">
        <v>3.25</v>
      </c>
      <c r="H7385" t="s">
        <v>20</v>
      </c>
      <c r="I7385" t="s">
        <v>23</v>
      </c>
      <c r="J7385">
        <v>710</v>
      </c>
      <c r="K7385">
        <v>3</v>
      </c>
      <c r="L7385" t="s">
        <v>33</v>
      </c>
      <c r="M7385" t="s">
        <v>17</v>
      </c>
      <c r="N7385" t="s">
        <v>18</v>
      </c>
      <c r="O7385">
        <v>0</v>
      </c>
      <c r="P7385">
        <v>75000</v>
      </c>
    </row>
    <row r="7386" spans="4:16">
      <c r="D7386">
        <v>1191</v>
      </c>
      <c r="E7386" t="s">
        <v>19</v>
      </c>
      <c r="F7386" t="b">
        <v>1</v>
      </c>
      <c r="G7386">
        <v>3.12</v>
      </c>
      <c r="H7386" t="s">
        <v>20</v>
      </c>
      <c r="I7386" t="s">
        <v>23</v>
      </c>
      <c r="J7386">
        <v>620</v>
      </c>
      <c r="K7386">
        <v>7</v>
      </c>
      <c r="L7386" t="s">
        <v>27</v>
      </c>
      <c r="M7386" t="s">
        <v>17</v>
      </c>
      <c r="N7386" t="s">
        <v>18</v>
      </c>
      <c r="O7386">
        <v>0</v>
      </c>
      <c r="P7386">
        <v>75000</v>
      </c>
    </row>
    <row r="7387" spans="4:16">
      <c r="D7387">
        <v>1192</v>
      </c>
      <c r="E7387" t="s">
        <v>13</v>
      </c>
      <c r="F7387" t="b">
        <v>1</v>
      </c>
      <c r="G7387">
        <v>3.55</v>
      </c>
      <c r="H7387" t="s">
        <v>20</v>
      </c>
      <c r="I7387" t="s">
        <v>23</v>
      </c>
      <c r="J7387">
        <v>670</v>
      </c>
      <c r="K7387">
        <v>3</v>
      </c>
      <c r="L7387" t="s">
        <v>31</v>
      </c>
      <c r="M7387" t="s">
        <v>17</v>
      </c>
      <c r="N7387" t="s">
        <v>18</v>
      </c>
      <c r="O7387">
        <v>0</v>
      </c>
      <c r="P7387">
        <v>75000</v>
      </c>
    </row>
    <row r="7388" spans="4:16">
      <c r="D7388">
        <v>1193</v>
      </c>
      <c r="E7388" t="s">
        <v>19</v>
      </c>
      <c r="F7388" t="b">
        <v>0</v>
      </c>
      <c r="G7388">
        <v>3.34</v>
      </c>
      <c r="H7388" t="s">
        <v>25</v>
      </c>
      <c r="I7388" t="s">
        <v>29</v>
      </c>
      <c r="J7388">
        <v>620</v>
      </c>
      <c r="K7388">
        <v>6</v>
      </c>
      <c r="L7388" t="s">
        <v>34</v>
      </c>
      <c r="M7388" t="s">
        <v>17</v>
      </c>
      <c r="N7388" t="s">
        <v>18</v>
      </c>
      <c r="O7388">
        <v>0</v>
      </c>
      <c r="P7388">
        <v>75000</v>
      </c>
    </row>
    <row r="7389" spans="4:16">
      <c r="D7389">
        <v>1194</v>
      </c>
      <c r="E7389" t="s">
        <v>19</v>
      </c>
      <c r="F7389" t="b">
        <v>0</v>
      </c>
      <c r="G7389">
        <v>3.02</v>
      </c>
      <c r="H7389" t="s">
        <v>20</v>
      </c>
      <c r="I7389" t="s">
        <v>21</v>
      </c>
      <c r="J7389">
        <v>590</v>
      </c>
      <c r="K7389">
        <v>4</v>
      </c>
      <c r="L7389" t="s">
        <v>31</v>
      </c>
      <c r="M7389" t="s">
        <v>28</v>
      </c>
      <c r="N7389" t="s">
        <v>18</v>
      </c>
      <c r="O7389">
        <v>0</v>
      </c>
      <c r="P7389">
        <v>0</v>
      </c>
    </row>
    <row r="7390" spans="4:16">
      <c r="D7390">
        <v>1195</v>
      </c>
      <c r="E7390" t="s">
        <v>19</v>
      </c>
      <c r="F7390" t="b">
        <v>1</v>
      </c>
      <c r="G7390">
        <v>3.4</v>
      </c>
      <c r="H7390" t="s">
        <v>14</v>
      </c>
      <c r="I7390" t="s">
        <v>23</v>
      </c>
      <c r="J7390">
        <v>650</v>
      </c>
      <c r="K7390">
        <v>4</v>
      </c>
      <c r="L7390" t="s">
        <v>31</v>
      </c>
      <c r="M7390" t="s">
        <v>17</v>
      </c>
      <c r="N7390" t="s">
        <v>18</v>
      </c>
      <c r="O7390">
        <v>0</v>
      </c>
      <c r="P7390">
        <v>75000</v>
      </c>
    </row>
    <row r="7391" spans="4:16">
      <c r="D7391">
        <v>1196</v>
      </c>
      <c r="E7391" t="s">
        <v>19</v>
      </c>
      <c r="F7391" t="b">
        <v>0</v>
      </c>
      <c r="G7391">
        <v>3.59</v>
      </c>
      <c r="H7391" t="s">
        <v>20</v>
      </c>
      <c r="I7391" t="s">
        <v>21</v>
      </c>
      <c r="J7391">
        <v>710</v>
      </c>
      <c r="K7391">
        <v>6</v>
      </c>
      <c r="L7391" t="s">
        <v>34</v>
      </c>
      <c r="M7391" t="s">
        <v>17</v>
      </c>
      <c r="N7391" t="s">
        <v>18</v>
      </c>
      <c r="O7391">
        <v>0</v>
      </c>
      <c r="P7391">
        <v>75000</v>
      </c>
    </row>
    <row r="7392" spans="4:16">
      <c r="D7392">
        <v>1197</v>
      </c>
      <c r="E7392" t="s">
        <v>19</v>
      </c>
      <c r="F7392" t="b">
        <v>0</v>
      </c>
      <c r="G7392">
        <v>3.5</v>
      </c>
      <c r="H7392" t="s">
        <v>25</v>
      </c>
      <c r="I7392" t="s">
        <v>21</v>
      </c>
      <c r="J7392">
        <v>730</v>
      </c>
      <c r="K7392">
        <v>5</v>
      </c>
      <c r="L7392" t="s">
        <v>30</v>
      </c>
      <c r="M7392" t="s">
        <v>17</v>
      </c>
      <c r="N7392" t="s">
        <v>18</v>
      </c>
      <c r="O7392">
        <v>0</v>
      </c>
      <c r="P7392">
        <v>75000</v>
      </c>
    </row>
    <row r="7393" spans="4:16">
      <c r="D7393">
        <v>1198</v>
      </c>
      <c r="E7393" t="s">
        <v>19</v>
      </c>
      <c r="F7393" t="b">
        <v>1</v>
      </c>
      <c r="G7393">
        <v>3.24</v>
      </c>
      <c r="H7393" t="s">
        <v>25</v>
      </c>
      <c r="I7393" t="s">
        <v>23</v>
      </c>
      <c r="J7393">
        <v>620</v>
      </c>
      <c r="K7393">
        <v>5</v>
      </c>
      <c r="L7393" t="s">
        <v>16</v>
      </c>
      <c r="M7393" t="s">
        <v>17</v>
      </c>
      <c r="N7393" t="s">
        <v>18</v>
      </c>
      <c r="O7393">
        <v>0</v>
      </c>
      <c r="P7393">
        <v>75000</v>
      </c>
    </row>
    <row r="7394" spans="4:16">
      <c r="D7394">
        <v>1199</v>
      </c>
      <c r="E7394" t="s">
        <v>19</v>
      </c>
      <c r="F7394" t="b">
        <v>0</v>
      </c>
      <c r="G7394">
        <v>3.35</v>
      </c>
      <c r="H7394" t="s">
        <v>20</v>
      </c>
      <c r="I7394" t="s">
        <v>21</v>
      </c>
      <c r="J7394">
        <v>670</v>
      </c>
      <c r="K7394">
        <v>5</v>
      </c>
      <c r="L7394" t="s">
        <v>36</v>
      </c>
      <c r="M7394" t="s">
        <v>17</v>
      </c>
      <c r="N7394" t="s">
        <v>18</v>
      </c>
      <c r="O7394">
        <v>0</v>
      </c>
      <c r="P7394">
        <v>75000</v>
      </c>
    </row>
    <row r="7395" spans="4:16">
      <c r="D7395">
        <v>1200</v>
      </c>
      <c r="E7395" t="s">
        <v>13</v>
      </c>
      <c r="F7395" t="b">
        <v>0</v>
      </c>
      <c r="G7395">
        <v>3.18</v>
      </c>
      <c r="H7395" t="s">
        <v>25</v>
      </c>
      <c r="I7395" t="s">
        <v>15</v>
      </c>
      <c r="J7395">
        <v>650</v>
      </c>
      <c r="K7395">
        <v>6</v>
      </c>
      <c r="L7395" t="s">
        <v>31</v>
      </c>
      <c r="M7395" t="s">
        <v>17</v>
      </c>
      <c r="N7395" t="s">
        <v>18</v>
      </c>
      <c r="O7395">
        <v>0</v>
      </c>
      <c r="P7395">
        <v>75000</v>
      </c>
    </row>
    <row r="7396" spans="4:16">
      <c r="D7396">
        <v>1201</v>
      </c>
      <c r="E7396" t="s">
        <v>19</v>
      </c>
      <c r="F7396" t="b">
        <v>0</v>
      </c>
      <c r="G7396">
        <v>3.56</v>
      </c>
      <c r="H7396" t="s">
        <v>20</v>
      </c>
      <c r="I7396" t="s">
        <v>21</v>
      </c>
      <c r="J7396">
        <v>650</v>
      </c>
      <c r="K7396">
        <v>5</v>
      </c>
      <c r="L7396" t="s">
        <v>27</v>
      </c>
      <c r="M7396" t="s">
        <v>17</v>
      </c>
      <c r="N7396" t="s">
        <v>18</v>
      </c>
      <c r="O7396">
        <v>0</v>
      </c>
      <c r="P7396">
        <v>75000</v>
      </c>
    </row>
    <row r="7397" spans="4:16">
      <c r="D7397">
        <v>1202</v>
      </c>
      <c r="E7397" t="s">
        <v>19</v>
      </c>
      <c r="F7397" t="b">
        <v>0</v>
      </c>
      <c r="G7397">
        <v>3.24</v>
      </c>
      <c r="H7397" t="s">
        <v>25</v>
      </c>
      <c r="I7397" t="s">
        <v>26</v>
      </c>
      <c r="J7397">
        <v>570</v>
      </c>
      <c r="K7397">
        <v>7</v>
      </c>
      <c r="L7397" t="s">
        <v>27</v>
      </c>
      <c r="M7397" t="s">
        <v>28</v>
      </c>
      <c r="N7397" t="s">
        <v>18</v>
      </c>
      <c r="O7397">
        <v>0</v>
      </c>
      <c r="P7397">
        <v>0</v>
      </c>
    </row>
    <row r="7398" spans="4:16">
      <c r="D7398">
        <v>1203</v>
      </c>
      <c r="E7398" t="s">
        <v>19</v>
      </c>
      <c r="F7398" t="b">
        <v>0</v>
      </c>
      <c r="G7398">
        <v>3.13</v>
      </c>
      <c r="H7398" t="s">
        <v>25</v>
      </c>
      <c r="I7398" t="s">
        <v>29</v>
      </c>
      <c r="J7398">
        <v>620</v>
      </c>
      <c r="K7398">
        <v>5</v>
      </c>
      <c r="L7398" t="s">
        <v>27</v>
      </c>
      <c r="M7398" t="s">
        <v>17</v>
      </c>
      <c r="N7398" t="s">
        <v>18</v>
      </c>
      <c r="O7398">
        <v>0</v>
      </c>
      <c r="P7398">
        <v>75000</v>
      </c>
    </row>
    <row r="7399" spans="4:16">
      <c r="D7399">
        <v>1204</v>
      </c>
      <c r="E7399" t="s">
        <v>13</v>
      </c>
      <c r="F7399" t="b">
        <v>0</v>
      </c>
      <c r="G7399">
        <v>3.26</v>
      </c>
      <c r="H7399" t="s">
        <v>20</v>
      </c>
      <c r="I7399" t="s">
        <v>21</v>
      </c>
      <c r="J7399">
        <v>760</v>
      </c>
      <c r="K7399">
        <v>6</v>
      </c>
      <c r="L7399" t="s">
        <v>27</v>
      </c>
      <c r="M7399" t="s">
        <v>17</v>
      </c>
      <c r="N7399" t="s">
        <v>18</v>
      </c>
      <c r="O7399">
        <v>0</v>
      </c>
      <c r="P7399">
        <v>75000</v>
      </c>
    </row>
    <row r="7400" spans="4:16">
      <c r="D7400">
        <v>1205</v>
      </c>
      <c r="E7400" t="s">
        <v>19</v>
      </c>
      <c r="F7400" t="b">
        <v>1</v>
      </c>
      <c r="G7400">
        <v>3.11</v>
      </c>
      <c r="H7400" t="s">
        <v>20</v>
      </c>
      <c r="I7400" t="s">
        <v>23</v>
      </c>
      <c r="J7400">
        <v>600</v>
      </c>
      <c r="K7400">
        <v>3</v>
      </c>
      <c r="L7400" t="s">
        <v>32</v>
      </c>
      <c r="M7400" t="s">
        <v>28</v>
      </c>
      <c r="N7400" t="s">
        <v>18</v>
      </c>
      <c r="O7400">
        <v>0</v>
      </c>
      <c r="P7400">
        <v>0</v>
      </c>
    </row>
    <row r="7401" spans="4:16">
      <c r="D7401">
        <v>1206</v>
      </c>
      <c r="E7401" t="s">
        <v>13</v>
      </c>
      <c r="F7401" t="b">
        <v>1</v>
      </c>
      <c r="G7401">
        <v>3.09</v>
      </c>
      <c r="H7401" t="s">
        <v>14</v>
      </c>
      <c r="I7401" t="s">
        <v>23</v>
      </c>
      <c r="J7401">
        <v>620</v>
      </c>
      <c r="K7401">
        <v>5</v>
      </c>
      <c r="L7401" t="s">
        <v>30</v>
      </c>
      <c r="M7401" t="s">
        <v>17</v>
      </c>
      <c r="N7401" t="s">
        <v>18</v>
      </c>
      <c r="O7401">
        <v>0</v>
      </c>
      <c r="P7401">
        <v>75000</v>
      </c>
    </row>
    <row r="7402" spans="4:16">
      <c r="D7402">
        <v>1207</v>
      </c>
      <c r="E7402" t="s">
        <v>13</v>
      </c>
      <c r="F7402" t="b">
        <v>0</v>
      </c>
      <c r="G7402">
        <v>3.18</v>
      </c>
      <c r="H7402" t="s">
        <v>20</v>
      </c>
      <c r="I7402" t="s">
        <v>29</v>
      </c>
      <c r="J7402">
        <v>630</v>
      </c>
      <c r="K7402">
        <v>6</v>
      </c>
      <c r="L7402" t="s">
        <v>24</v>
      </c>
      <c r="M7402" t="s">
        <v>17</v>
      </c>
      <c r="N7402" t="s">
        <v>18</v>
      </c>
      <c r="O7402">
        <v>0</v>
      </c>
      <c r="P7402">
        <v>75000</v>
      </c>
    </row>
    <row r="7403" spans="4:16">
      <c r="D7403">
        <v>1208</v>
      </c>
      <c r="E7403" t="s">
        <v>19</v>
      </c>
      <c r="F7403" t="b">
        <v>0</v>
      </c>
      <c r="G7403">
        <v>3.13</v>
      </c>
      <c r="H7403" t="s">
        <v>25</v>
      </c>
      <c r="I7403" t="s">
        <v>21</v>
      </c>
      <c r="J7403">
        <v>660</v>
      </c>
      <c r="K7403">
        <v>5</v>
      </c>
      <c r="L7403" t="s">
        <v>32</v>
      </c>
      <c r="M7403" t="s">
        <v>17</v>
      </c>
      <c r="N7403" t="s">
        <v>18</v>
      </c>
      <c r="O7403">
        <v>0</v>
      </c>
      <c r="P7403">
        <v>75000</v>
      </c>
    </row>
    <row r="7404" spans="4:16">
      <c r="D7404">
        <v>1209</v>
      </c>
      <c r="E7404" t="s">
        <v>19</v>
      </c>
      <c r="F7404" t="b">
        <v>1</v>
      </c>
      <c r="G7404">
        <v>3.27</v>
      </c>
      <c r="H7404" t="s">
        <v>20</v>
      </c>
      <c r="I7404" t="s">
        <v>23</v>
      </c>
      <c r="J7404">
        <v>760</v>
      </c>
      <c r="K7404">
        <v>6</v>
      </c>
      <c r="L7404" t="s">
        <v>27</v>
      </c>
      <c r="M7404" t="s">
        <v>17</v>
      </c>
      <c r="N7404" t="s">
        <v>18</v>
      </c>
      <c r="O7404">
        <v>0</v>
      </c>
      <c r="P7404">
        <v>75000</v>
      </c>
    </row>
    <row r="7405" spans="4:16">
      <c r="D7405">
        <v>1210</v>
      </c>
      <c r="E7405" t="s">
        <v>19</v>
      </c>
      <c r="F7405" t="b">
        <v>1</v>
      </c>
      <c r="G7405">
        <v>3.41</v>
      </c>
      <c r="H7405" t="s">
        <v>14</v>
      </c>
      <c r="I7405" t="s">
        <v>23</v>
      </c>
      <c r="J7405">
        <v>620</v>
      </c>
      <c r="K7405">
        <v>3</v>
      </c>
      <c r="L7405" t="s">
        <v>24</v>
      </c>
      <c r="M7405" t="s">
        <v>17</v>
      </c>
      <c r="N7405" t="s">
        <v>18</v>
      </c>
      <c r="O7405">
        <v>0</v>
      </c>
      <c r="P7405">
        <v>75000</v>
      </c>
    </row>
    <row r="7406" spans="4:16">
      <c r="D7406">
        <v>1211</v>
      </c>
      <c r="E7406" t="s">
        <v>19</v>
      </c>
      <c r="F7406" t="b">
        <v>0</v>
      </c>
      <c r="G7406">
        <v>2.89</v>
      </c>
      <c r="H7406" t="s">
        <v>20</v>
      </c>
      <c r="I7406" t="s">
        <v>29</v>
      </c>
      <c r="J7406">
        <v>570</v>
      </c>
      <c r="K7406">
        <v>9</v>
      </c>
      <c r="L7406" t="s">
        <v>27</v>
      </c>
      <c r="M7406" t="s">
        <v>28</v>
      </c>
      <c r="N7406" t="s">
        <v>18</v>
      </c>
      <c r="O7406">
        <v>0</v>
      </c>
      <c r="P7406">
        <v>0</v>
      </c>
    </row>
    <row r="7407" spans="4:16">
      <c r="D7407">
        <v>1212</v>
      </c>
      <c r="E7407" t="s">
        <v>19</v>
      </c>
      <c r="F7407" t="b">
        <v>1</v>
      </c>
      <c r="G7407">
        <v>3.24</v>
      </c>
      <c r="H7407" t="s">
        <v>20</v>
      </c>
      <c r="I7407" t="s">
        <v>23</v>
      </c>
      <c r="J7407">
        <v>710</v>
      </c>
      <c r="K7407">
        <v>6</v>
      </c>
      <c r="L7407" t="s">
        <v>33</v>
      </c>
      <c r="M7407" t="s">
        <v>17</v>
      </c>
      <c r="N7407" t="s">
        <v>18</v>
      </c>
      <c r="O7407">
        <v>0</v>
      </c>
      <c r="P7407">
        <v>75000</v>
      </c>
    </row>
    <row r="7408" spans="4:16">
      <c r="D7408">
        <v>1213</v>
      </c>
      <c r="E7408" t="s">
        <v>19</v>
      </c>
      <c r="F7408" t="b">
        <v>0</v>
      </c>
      <c r="G7408">
        <v>3.18</v>
      </c>
      <c r="H7408" t="s">
        <v>25</v>
      </c>
      <c r="I7408" t="s">
        <v>21</v>
      </c>
      <c r="J7408">
        <v>650</v>
      </c>
      <c r="K7408">
        <v>4</v>
      </c>
      <c r="L7408" t="s">
        <v>22</v>
      </c>
      <c r="M7408" t="s">
        <v>17</v>
      </c>
      <c r="N7408" t="s">
        <v>18</v>
      </c>
      <c r="O7408">
        <v>0</v>
      </c>
      <c r="P7408">
        <v>75000</v>
      </c>
    </row>
    <row r="7409" spans="4:16">
      <c r="D7409">
        <v>1214</v>
      </c>
      <c r="E7409" t="s">
        <v>13</v>
      </c>
      <c r="F7409" t="b">
        <v>0</v>
      </c>
      <c r="G7409">
        <v>3.18</v>
      </c>
      <c r="H7409" t="s">
        <v>20</v>
      </c>
      <c r="I7409" t="s">
        <v>21</v>
      </c>
      <c r="J7409">
        <v>600</v>
      </c>
      <c r="K7409">
        <v>5</v>
      </c>
      <c r="L7409" t="s">
        <v>31</v>
      </c>
      <c r="M7409" t="s">
        <v>28</v>
      </c>
      <c r="N7409" t="s">
        <v>18</v>
      </c>
      <c r="O7409">
        <v>0</v>
      </c>
      <c r="P7409">
        <v>0</v>
      </c>
    </row>
    <row r="7410" spans="4:16">
      <c r="D7410">
        <v>1215</v>
      </c>
      <c r="E7410" t="s">
        <v>13</v>
      </c>
      <c r="F7410" t="b">
        <v>0</v>
      </c>
      <c r="G7410">
        <v>3.11</v>
      </c>
      <c r="H7410" t="s">
        <v>25</v>
      </c>
      <c r="I7410" t="s">
        <v>15</v>
      </c>
      <c r="J7410">
        <v>680</v>
      </c>
      <c r="K7410">
        <v>5</v>
      </c>
      <c r="L7410" t="s">
        <v>24</v>
      </c>
      <c r="M7410" t="s">
        <v>17</v>
      </c>
      <c r="N7410" t="s">
        <v>18</v>
      </c>
      <c r="O7410">
        <v>0</v>
      </c>
      <c r="P7410">
        <v>75000</v>
      </c>
    </row>
    <row r="7411" spans="4:16">
      <c r="D7411">
        <v>1216</v>
      </c>
      <c r="E7411" t="s">
        <v>13</v>
      </c>
      <c r="F7411" t="b">
        <v>0</v>
      </c>
      <c r="G7411">
        <v>3.12</v>
      </c>
      <c r="H7411" t="s">
        <v>20</v>
      </c>
      <c r="I7411" t="s">
        <v>29</v>
      </c>
      <c r="J7411">
        <v>570</v>
      </c>
      <c r="K7411">
        <v>6</v>
      </c>
      <c r="L7411" t="s">
        <v>34</v>
      </c>
      <c r="M7411" t="s">
        <v>28</v>
      </c>
      <c r="N7411" t="s">
        <v>18</v>
      </c>
      <c r="O7411">
        <v>0</v>
      </c>
      <c r="P7411">
        <v>0</v>
      </c>
    </row>
    <row r="7412" spans="4:16">
      <c r="D7412">
        <v>1217</v>
      </c>
      <c r="E7412" t="s">
        <v>19</v>
      </c>
      <c r="F7412" t="b">
        <v>0</v>
      </c>
      <c r="G7412">
        <v>3.17</v>
      </c>
      <c r="H7412" t="s">
        <v>20</v>
      </c>
      <c r="I7412" t="s">
        <v>29</v>
      </c>
      <c r="J7412">
        <v>630</v>
      </c>
      <c r="K7412">
        <v>5</v>
      </c>
      <c r="L7412" t="s">
        <v>24</v>
      </c>
      <c r="M7412" t="s">
        <v>17</v>
      </c>
      <c r="N7412" t="s">
        <v>18</v>
      </c>
      <c r="O7412">
        <v>0</v>
      </c>
      <c r="P7412">
        <v>75000</v>
      </c>
    </row>
    <row r="7413" spans="4:16">
      <c r="D7413">
        <v>1218</v>
      </c>
      <c r="E7413" t="s">
        <v>19</v>
      </c>
      <c r="F7413" t="b">
        <v>1</v>
      </c>
      <c r="G7413">
        <v>3.34</v>
      </c>
      <c r="H7413" t="s">
        <v>20</v>
      </c>
      <c r="I7413" t="s">
        <v>23</v>
      </c>
      <c r="J7413">
        <v>660</v>
      </c>
      <c r="K7413">
        <v>5</v>
      </c>
      <c r="L7413" t="s">
        <v>33</v>
      </c>
      <c r="M7413" t="s">
        <v>17</v>
      </c>
      <c r="N7413" t="s">
        <v>18</v>
      </c>
      <c r="O7413">
        <v>0</v>
      </c>
      <c r="P7413">
        <v>75000</v>
      </c>
    </row>
    <row r="7414" spans="4:16">
      <c r="D7414">
        <v>1219</v>
      </c>
      <c r="E7414" t="s">
        <v>13</v>
      </c>
      <c r="F7414" t="b">
        <v>0</v>
      </c>
      <c r="G7414">
        <v>3.25</v>
      </c>
      <c r="H7414" t="s">
        <v>20</v>
      </c>
      <c r="I7414" t="s">
        <v>29</v>
      </c>
      <c r="J7414">
        <v>600</v>
      </c>
      <c r="K7414">
        <v>4</v>
      </c>
      <c r="L7414" t="s">
        <v>24</v>
      </c>
      <c r="M7414" t="s">
        <v>28</v>
      </c>
      <c r="N7414" t="s">
        <v>18</v>
      </c>
      <c r="O7414">
        <v>0</v>
      </c>
      <c r="P7414">
        <v>0</v>
      </c>
    </row>
    <row r="7415" spans="4:16">
      <c r="D7415">
        <v>1220</v>
      </c>
      <c r="E7415" t="s">
        <v>13</v>
      </c>
      <c r="F7415" t="b">
        <v>0</v>
      </c>
      <c r="G7415">
        <v>3.25</v>
      </c>
      <c r="H7415" t="s">
        <v>14</v>
      </c>
      <c r="I7415" t="s">
        <v>29</v>
      </c>
      <c r="J7415">
        <v>630</v>
      </c>
      <c r="K7415">
        <v>3</v>
      </c>
      <c r="L7415" t="s">
        <v>16</v>
      </c>
      <c r="M7415" t="s">
        <v>17</v>
      </c>
      <c r="N7415" t="s">
        <v>18</v>
      </c>
      <c r="O7415">
        <v>0</v>
      </c>
      <c r="P7415">
        <v>75000</v>
      </c>
    </row>
    <row r="7416" spans="4:16">
      <c r="D7416">
        <v>1221</v>
      </c>
      <c r="E7416" t="s">
        <v>19</v>
      </c>
      <c r="F7416" t="b">
        <v>0</v>
      </c>
      <c r="G7416">
        <v>3.24</v>
      </c>
      <c r="H7416" t="s">
        <v>25</v>
      </c>
      <c r="I7416" t="s">
        <v>29</v>
      </c>
      <c r="J7416">
        <v>640</v>
      </c>
      <c r="K7416">
        <v>5</v>
      </c>
      <c r="L7416" t="s">
        <v>31</v>
      </c>
      <c r="M7416" t="s">
        <v>17</v>
      </c>
      <c r="N7416" t="s">
        <v>18</v>
      </c>
      <c r="O7416">
        <v>0</v>
      </c>
      <c r="P7416">
        <v>75000</v>
      </c>
    </row>
    <row r="7417" spans="4:16">
      <c r="D7417">
        <v>1222</v>
      </c>
      <c r="E7417" t="s">
        <v>19</v>
      </c>
      <c r="F7417" t="b">
        <v>0</v>
      </c>
      <c r="G7417">
        <v>3.2</v>
      </c>
      <c r="H7417" t="s">
        <v>20</v>
      </c>
      <c r="I7417" t="s">
        <v>29</v>
      </c>
      <c r="J7417">
        <v>660</v>
      </c>
      <c r="K7417">
        <v>7</v>
      </c>
      <c r="L7417" t="s">
        <v>16</v>
      </c>
      <c r="M7417" t="s">
        <v>17</v>
      </c>
      <c r="N7417" t="s">
        <v>18</v>
      </c>
      <c r="O7417">
        <v>0</v>
      </c>
      <c r="P7417">
        <v>75000</v>
      </c>
    </row>
    <row r="7418" spans="4:16">
      <c r="D7418">
        <v>1223</v>
      </c>
      <c r="E7418" t="s">
        <v>13</v>
      </c>
      <c r="F7418" t="b">
        <v>0</v>
      </c>
      <c r="G7418">
        <v>3.36</v>
      </c>
      <c r="H7418" t="s">
        <v>20</v>
      </c>
      <c r="I7418" t="s">
        <v>30</v>
      </c>
      <c r="J7418">
        <v>640</v>
      </c>
      <c r="K7418">
        <v>5</v>
      </c>
      <c r="L7418" t="s">
        <v>32</v>
      </c>
      <c r="M7418" t="s">
        <v>17</v>
      </c>
      <c r="N7418" t="s">
        <v>18</v>
      </c>
      <c r="O7418">
        <v>0</v>
      </c>
      <c r="P7418">
        <v>75000</v>
      </c>
    </row>
    <row r="7419" spans="4:16">
      <c r="D7419">
        <v>1224</v>
      </c>
      <c r="E7419" t="s">
        <v>19</v>
      </c>
      <c r="F7419" t="b">
        <v>1</v>
      </c>
      <c r="G7419">
        <v>3.23</v>
      </c>
      <c r="H7419" t="s">
        <v>25</v>
      </c>
      <c r="I7419" t="s">
        <v>23</v>
      </c>
      <c r="J7419">
        <v>620</v>
      </c>
      <c r="K7419">
        <v>5</v>
      </c>
      <c r="L7419" t="s">
        <v>24</v>
      </c>
      <c r="M7419" t="s">
        <v>17</v>
      </c>
      <c r="N7419" t="s">
        <v>18</v>
      </c>
      <c r="O7419">
        <v>0</v>
      </c>
      <c r="P7419">
        <v>75000</v>
      </c>
    </row>
    <row r="7420" spans="4:16">
      <c r="D7420">
        <v>1225</v>
      </c>
      <c r="E7420" t="s">
        <v>19</v>
      </c>
      <c r="F7420" t="b">
        <v>1</v>
      </c>
      <c r="G7420">
        <v>3.02</v>
      </c>
      <c r="H7420" t="s">
        <v>20</v>
      </c>
      <c r="I7420" t="s">
        <v>23</v>
      </c>
      <c r="J7420">
        <v>570</v>
      </c>
      <c r="K7420">
        <v>6</v>
      </c>
      <c r="L7420" t="s">
        <v>32</v>
      </c>
      <c r="M7420" t="s">
        <v>28</v>
      </c>
      <c r="N7420" t="s">
        <v>18</v>
      </c>
      <c r="O7420">
        <v>0</v>
      </c>
      <c r="P7420">
        <v>0</v>
      </c>
    </row>
    <row r="7421" spans="4:16">
      <c r="D7421">
        <v>1226</v>
      </c>
      <c r="E7421" t="s">
        <v>13</v>
      </c>
      <c r="F7421" t="b">
        <v>0</v>
      </c>
      <c r="G7421">
        <v>3.35</v>
      </c>
      <c r="H7421" t="s">
        <v>25</v>
      </c>
      <c r="I7421" t="s">
        <v>29</v>
      </c>
      <c r="J7421">
        <v>680</v>
      </c>
      <c r="K7421">
        <v>4</v>
      </c>
      <c r="L7421" t="s">
        <v>34</v>
      </c>
      <c r="M7421" t="s">
        <v>17</v>
      </c>
      <c r="N7421" t="s">
        <v>18</v>
      </c>
      <c r="O7421">
        <v>0</v>
      </c>
      <c r="P7421">
        <v>75000</v>
      </c>
    </row>
    <row r="7422" spans="4:16">
      <c r="D7422">
        <v>1227</v>
      </c>
      <c r="E7422" t="s">
        <v>13</v>
      </c>
      <c r="F7422" t="b">
        <v>0</v>
      </c>
      <c r="G7422">
        <v>3.28</v>
      </c>
      <c r="H7422" t="s">
        <v>20</v>
      </c>
      <c r="I7422" t="s">
        <v>26</v>
      </c>
      <c r="J7422">
        <v>620</v>
      </c>
      <c r="K7422">
        <v>4</v>
      </c>
      <c r="L7422" t="s">
        <v>27</v>
      </c>
      <c r="M7422" t="s">
        <v>17</v>
      </c>
      <c r="N7422" t="s">
        <v>18</v>
      </c>
      <c r="O7422">
        <v>0</v>
      </c>
      <c r="P7422">
        <v>75000</v>
      </c>
    </row>
    <row r="7423" spans="4:16">
      <c r="D7423">
        <v>1228</v>
      </c>
      <c r="E7423" t="s">
        <v>19</v>
      </c>
      <c r="F7423" t="b">
        <v>0</v>
      </c>
      <c r="G7423">
        <v>2.97</v>
      </c>
      <c r="H7423" t="s">
        <v>14</v>
      </c>
      <c r="I7423" t="s">
        <v>15</v>
      </c>
      <c r="J7423">
        <v>580</v>
      </c>
      <c r="K7423">
        <v>6</v>
      </c>
      <c r="L7423" t="s">
        <v>32</v>
      </c>
      <c r="M7423" t="s">
        <v>28</v>
      </c>
      <c r="N7423" t="s">
        <v>18</v>
      </c>
      <c r="O7423">
        <v>0</v>
      </c>
      <c r="P7423">
        <v>0</v>
      </c>
    </row>
    <row r="7424" spans="4:16">
      <c r="D7424">
        <v>1229</v>
      </c>
      <c r="E7424" t="s">
        <v>13</v>
      </c>
      <c r="F7424" t="b">
        <v>0</v>
      </c>
      <c r="G7424">
        <v>3.22</v>
      </c>
      <c r="H7424" t="s">
        <v>14</v>
      </c>
      <c r="I7424" t="s">
        <v>29</v>
      </c>
      <c r="J7424">
        <v>590</v>
      </c>
      <c r="K7424">
        <v>5</v>
      </c>
      <c r="L7424" t="s">
        <v>27</v>
      </c>
      <c r="M7424" t="s">
        <v>28</v>
      </c>
      <c r="N7424" t="s">
        <v>18</v>
      </c>
      <c r="O7424">
        <v>0</v>
      </c>
      <c r="P7424">
        <v>0</v>
      </c>
    </row>
    <row r="7425" spans="4:16">
      <c r="D7425">
        <v>1230</v>
      </c>
      <c r="E7425" t="s">
        <v>19</v>
      </c>
      <c r="F7425" t="b">
        <v>0</v>
      </c>
      <c r="G7425">
        <v>3.37</v>
      </c>
      <c r="H7425" t="s">
        <v>25</v>
      </c>
      <c r="I7425" t="s">
        <v>15</v>
      </c>
      <c r="J7425">
        <v>740</v>
      </c>
      <c r="K7425">
        <v>7</v>
      </c>
      <c r="L7425" t="s">
        <v>34</v>
      </c>
      <c r="M7425" t="s">
        <v>17</v>
      </c>
      <c r="N7425" t="s">
        <v>18</v>
      </c>
      <c r="O7425">
        <v>0</v>
      </c>
      <c r="P7425">
        <v>75000</v>
      </c>
    </row>
    <row r="7426" spans="4:16">
      <c r="D7426">
        <v>1231</v>
      </c>
      <c r="E7426" t="s">
        <v>19</v>
      </c>
      <c r="F7426" t="b">
        <v>0</v>
      </c>
      <c r="G7426">
        <v>3.18</v>
      </c>
      <c r="H7426" t="s">
        <v>20</v>
      </c>
      <c r="I7426" t="s">
        <v>21</v>
      </c>
      <c r="J7426">
        <v>610</v>
      </c>
      <c r="K7426">
        <v>5</v>
      </c>
      <c r="L7426" t="s">
        <v>31</v>
      </c>
      <c r="M7426" t="s">
        <v>17</v>
      </c>
      <c r="N7426" t="s">
        <v>18</v>
      </c>
      <c r="O7426">
        <v>0</v>
      </c>
      <c r="P7426">
        <v>75000</v>
      </c>
    </row>
    <row r="7427" spans="4:16">
      <c r="D7427">
        <v>1232</v>
      </c>
      <c r="E7427" t="s">
        <v>19</v>
      </c>
      <c r="F7427" t="b">
        <v>0</v>
      </c>
      <c r="G7427">
        <v>3.04</v>
      </c>
      <c r="H7427" t="s">
        <v>20</v>
      </c>
      <c r="I7427" t="s">
        <v>29</v>
      </c>
      <c r="J7427">
        <v>600</v>
      </c>
      <c r="K7427">
        <v>6</v>
      </c>
      <c r="L7427" t="s">
        <v>16</v>
      </c>
      <c r="M7427" t="s">
        <v>28</v>
      </c>
      <c r="N7427" t="s">
        <v>18</v>
      </c>
      <c r="O7427">
        <v>0</v>
      </c>
      <c r="P7427">
        <v>0</v>
      </c>
    </row>
    <row r="7428" spans="4:16">
      <c r="D7428">
        <v>1233</v>
      </c>
      <c r="E7428" t="s">
        <v>19</v>
      </c>
      <c r="F7428" t="b">
        <v>0</v>
      </c>
      <c r="G7428">
        <v>3.07</v>
      </c>
      <c r="H7428" t="s">
        <v>14</v>
      </c>
      <c r="I7428" t="s">
        <v>21</v>
      </c>
      <c r="J7428">
        <v>640</v>
      </c>
      <c r="K7428">
        <v>4</v>
      </c>
      <c r="L7428" t="s">
        <v>33</v>
      </c>
      <c r="M7428" t="s">
        <v>17</v>
      </c>
      <c r="N7428" t="s">
        <v>18</v>
      </c>
      <c r="O7428">
        <v>0</v>
      </c>
      <c r="P7428">
        <v>75000</v>
      </c>
    </row>
    <row r="7429" spans="4:16">
      <c r="D7429">
        <v>1234</v>
      </c>
      <c r="E7429" t="s">
        <v>19</v>
      </c>
      <c r="F7429" t="b">
        <v>1</v>
      </c>
      <c r="G7429">
        <v>3.06</v>
      </c>
      <c r="H7429" t="s">
        <v>14</v>
      </c>
      <c r="I7429" t="s">
        <v>23</v>
      </c>
      <c r="J7429">
        <v>630</v>
      </c>
      <c r="K7429">
        <v>5</v>
      </c>
      <c r="L7429" t="s">
        <v>24</v>
      </c>
      <c r="M7429" t="s">
        <v>17</v>
      </c>
      <c r="N7429" t="s">
        <v>18</v>
      </c>
      <c r="O7429">
        <v>0</v>
      </c>
      <c r="P7429">
        <v>75000</v>
      </c>
    </row>
    <row r="7430" spans="4:16">
      <c r="D7430">
        <v>1235</v>
      </c>
      <c r="E7430" t="s">
        <v>13</v>
      </c>
      <c r="F7430" t="b">
        <v>0</v>
      </c>
      <c r="G7430">
        <v>3.23</v>
      </c>
      <c r="H7430" t="s">
        <v>25</v>
      </c>
      <c r="I7430" t="s">
        <v>21</v>
      </c>
      <c r="J7430">
        <v>630</v>
      </c>
      <c r="K7430">
        <v>4</v>
      </c>
      <c r="L7430" t="s">
        <v>27</v>
      </c>
      <c r="M7430" t="s">
        <v>17</v>
      </c>
      <c r="N7430" t="s">
        <v>18</v>
      </c>
      <c r="O7430">
        <v>0</v>
      </c>
      <c r="P7430">
        <v>75000</v>
      </c>
    </row>
    <row r="7431" spans="4:16">
      <c r="D7431">
        <v>1236</v>
      </c>
      <c r="E7431" t="s">
        <v>19</v>
      </c>
      <c r="F7431" t="b">
        <v>1</v>
      </c>
      <c r="G7431">
        <v>3.45</v>
      </c>
      <c r="H7431" t="s">
        <v>20</v>
      </c>
      <c r="I7431" t="s">
        <v>23</v>
      </c>
      <c r="J7431">
        <v>720</v>
      </c>
      <c r="K7431">
        <v>7</v>
      </c>
      <c r="L7431" t="s">
        <v>32</v>
      </c>
      <c r="M7431" t="s">
        <v>17</v>
      </c>
      <c r="N7431" t="s">
        <v>18</v>
      </c>
      <c r="O7431">
        <v>0</v>
      </c>
      <c r="P7431">
        <v>75000</v>
      </c>
    </row>
    <row r="7432" spans="4:16">
      <c r="D7432">
        <v>1237</v>
      </c>
      <c r="E7432" t="s">
        <v>19</v>
      </c>
      <c r="F7432" t="b">
        <v>1</v>
      </c>
      <c r="G7432">
        <v>2.96</v>
      </c>
      <c r="H7432" t="s">
        <v>14</v>
      </c>
      <c r="I7432" t="s">
        <v>23</v>
      </c>
      <c r="J7432">
        <v>590</v>
      </c>
      <c r="K7432">
        <v>6</v>
      </c>
      <c r="L7432" t="s">
        <v>34</v>
      </c>
      <c r="M7432" t="s">
        <v>28</v>
      </c>
      <c r="N7432" t="s">
        <v>18</v>
      </c>
      <c r="O7432">
        <v>0</v>
      </c>
      <c r="P7432">
        <v>0</v>
      </c>
    </row>
    <row r="7433" spans="4:16">
      <c r="D7433">
        <v>1238</v>
      </c>
      <c r="E7433" t="s">
        <v>19</v>
      </c>
      <c r="F7433" t="b">
        <v>1</v>
      </c>
      <c r="G7433">
        <v>3.14</v>
      </c>
      <c r="H7433" t="s">
        <v>25</v>
      </c>
      <c r="I7433" t="s">
        <v>23</v>
      </c>
      <c r="J7433">
        <v>660</v>
      </c>
      <c r="K7433">
        <v>4</v>
      </c>
      <c r="L7433" t="s">
        <v>30</v>
      </c>
      <c r="M7433" t="s">
        <v>17</v>
      </c>
      <c r="N7433" t="s">
        <v>18</v>
      </c>
      <c r="O7433">
        <v>0</v>
      </c>
      <c r="P7433">
        <v>75000</v>
      </c>
    </row>
    <row r="7434" spans="4:16">
      <c r="D7434">
        <v>1239</v>
      </c>
      <c r="E7434" t="s">
        <v>19</v>
      </c>
      <c r="F7434" t="b">
        <v>0</v>
      </c>
      <c r="G7434">
        <v>3.29</v>
      </c>
      <c r="H7434" t="s">
        <v>20</v>
      </c>
      <c r="I7434" t="s">
        <v>30</v>
      </c>
      <c r="J7434">
        <v>770</v>
      </c>
      <c r="K7434">
        <v>5</v>
      </c>
      <c r="L7434" t="s">
        <v>16</v>
      </c>
      <c r="M7434" t="s">
        <v>17</v>
      </c>
      <c r="N7434" t="s">
        <v>18</v>
      </c>
      <c r="O7434">
        <v>0</v>
      </c>
      <c r="P7434">
        <v>75000</v>
      </c>
    </row>
    <row r="7435" spans="4:16">
      <c r="D7435">
        <v>1240</v>
      </c>
      <c r="E7435" t="s">
        <v>19</v>
      </c>
      <c r="F7435" t="b">
        <v>0</v>
      </c>
      <c r="G7435">
        <v>3.34</v>
      </c>
      <c r="H7435" t="s">
        <v>25</v>
      </c>
      <c r="I7435" t="s">
        <v>21</v>
      </c>
      <c r="J7435">
        <v>600</v>
      </c>
      <c r="K7435">
        <v>5</v>
      </c>
      <c r="L7435" t="s">
        <v>27</v>
      </c>
      <c r="M7435" t="s">
        <v>28</v>
      </c>
      <c r="N7435" t="s">
        <v>18</v>
      </c>
      <c r="O7435">
        <v>0</v>
      </c>
      <c r="P7435">
        <v>0</v>
      </c>
    </row>
    <row r="7436" spans="4:16">
      <c r="D7436">
        <v>1241</v>
      </c>
      <c r="E7436" t="s">
        <v>13</v>
      </c>
      <c r="F7436" t="b">
        <v>0</v>
      </c>
      <c r="G7436">
        <v>3.23</v>
      </c>
      <c r="H7436" t="s">
        <v>20</v>
      </c>
      <c r="I7436" t="s">
        <v>26</v>
      </c>
      <c r="J7436">
        <v>710</v>
      </c>
      <c r="K7436">
        <v>5</v>
      </c>
      <c r="L7436" t="s">
        <v>31</v>
      </c>
      <c r="M7436" t="s">
        <v>17</v>
      </c>
      <c r="N7436" t="s">
        <v>18</v>
      </c>
      <c r="O7436">
        <v>0</v>
      </c>
      <c r="P7436">
        <v>75000</v>
      </c>
    </row>
    <row r="7437" spans="4:16">
      <c r="D7437">
        <v>1242</v>
      </c>
      <c r="E7437" t="s">
        <v>19</v>
      </c>
      <c r="F7437" t="b">
        <v>0</v>
      </c>
      <c r="G7437">
        <v>3.15</v>
      </c>
      <c r="H7437" t="s">
        <v>25</v>
      </c>
      <c r="I7437" t="s">
        <v>29</v>
      </c>
      <c r="J7437">
        <v>620</v>
      </c>
      <c r="K7437">
        <v>5</v>
      </c>
      <c r="L7437" t="s">
        <v>27</v>
      </c>
      <c r="M7437" t="s">
        <v>17</v>
      </c>
      <c r="N7437" t="s">
        <v>18</v>
      </c>
      <c r="O7437">
        <v>0</v>
      </c>
      <c r="P7437">
        <v>75000</v>
      </c>
    </row>
    <row r="7438" spans="4:16">
      <c r="D7438">
        <v>1243</v>
      </c>
      <c r="E7438" t="s">
        <v>19</v>
      </c>
      <c r="F7438" t="b">
        <v>1</v>
      </c>
      <c r="G7438">
        <v>3.22</v>
      </c>
      <c r="H7438" t="s">
        <v>25</v>
      </c>
      <c r="I7438" t="s">
        <v>23</v>
      </c>
      <c r="J7438">
        <v>620</v>
      </c>
      <c r="K7438">
        <v>5</v>
      </c>
      <c r="L7438" t="s">
        <v>32</v>
      </c>
      <c r="M7438" t="s">
        <v>17</v>
      </c>
      <c r="N7438" t="s">
        <v>18</v>
      </c>
      <c r="O7438">
        <v>0</v>
      </c>
      <c r="P7438">
        <v>75000</v>
      </c>
    </row>
    <row r="7439" spans="4:16">
      <c r="D7439">
        <v>1244</v>
      </c>
      <c r="E7439" t="s">
        <v>13</v>
      </c>
      <c r="F7439" t="b">
        <v>0</v>
      </c>
      <c r="G7439">
        <v>3.19</v>
      </c>
      <c r="H7439" t="s">
        <v>14</v>
      </c>
      <c r="I7439" t="s">
        <v>26</v>
      </c>
      <c r="J7439">
        <v>590</v>
      </c>
      <c r="K7439">
        <v>4</v>
      </c>
      <c r="L7439" t="s">
        <v>31</v>
      </c>
      <c r="M7439" t="s">
        <v>28</v>
      </c>
      <c r="N7439" t="s">
        <v>18</v>
      </c>
      <c r="O7439">
        <v>0</v>
      </c>
      <c r="P7439">
        <v>0</v>
      </c>
    </row>
    <row r="7440" spans="4:16">
      <c r="D7440">
        <v>1245</v>
      </c>
      <c r="E7440" t="s">
        <v>19</v>
      </c>
      <c r="F7440" t="b">
        <v>0</v>
      </c>
      <c r="G7440">
        <v>3.41</v>
      </c>
      <c r="H7440" t="s">
        <v>25</v>
      </c>
      <c r="I7440" t="s">
        <v>29</v>
      </c>
      <c r="J7440">
        <v>640</v>
      </c>
      <c r="K7440">
        <v>4</v>
      </c>
      <c r="L7440" t="s">
        <v>37</v>
      </c>
      <c r="M7440" t="s">
        <v>17</v>
      </c>
      <c r="N7440" t="s">
        <v>18</v>
      </c>
      <c r="O7440">
        <v>0</v>
      </c>
      <c r="P7440">
        <v>75000</v>
      </c>
    </row>
    <row r="7441" spans="4:16">
      <c r="D7441">
        <v>1246</v>
      </c>
      <c r="E7441" t="s">
        <v>19</v>
      </c>
      <c r="F7441" t="b">
        <v>0</v>
      </c>
      <c r="G7441">
        <v>3.19</v>
      </c>
      <c r="H7441" t="s">
        <v>25</v>
      </c>
      <c r="I7441" t="s">
        <v>21</v>
      </c>
      <c r="J7441">
        <v>590</v>
      </c>
      <c r="K7441">
        <v>5</v>
      </c>
      <c r="L7441" t="s">
        <v>34</v>
      </c>
      <c r="M7441" t="s">
        <v>28</v>
      </c>
      <c r="N7441" t="s">
        <v>18</v>
      </c>
      <c r="O7441">
        <v>0</v>
      </c>
      <c r="P7441">
        <v>0</v>
      </c>
    </row>
    <row r="7442" spans="4:16">
      <c r="D7442">
        <v>1247</v>
      </c>
      <c r="E7442" t="s">
        <v>19</v>
      </c>
      <c r="F7442" t="b">
        <v>1</v>
      </c>
      <c r="G7442">
        <v>3.29</v>
      </c>
      <c r="H7442" t="s">
        <v>14</v>
      </c>
      <c r="I7442" t="s">
        <v>23</v>
      </c>
      <c r="J7442">
        <v>700</v>
      </c>
      <c r="K7442">
        <v>4</v>
      </c>
      <c r="L7442" t="s">
        <v>24</v>
      </c>
      <c r="M7442" t="s">
        <v>17</v>
      </c>
      <c r="N7442" t="s">
        <v>18</v>
      </c>
      <c r="O7442">
        <v>0</v>
      </c>
      <c r="P7442">
        <v>75000</v>
      </c>
    </row>
    <row r="7443" spans="4:16">
      <c r="D7443">
        <v>1248</v>
      </c>
      <c r="E7443" t="s">
        <v>19</v>
      </c>
      <c r="F7443" t="b">
        <v>0</v>
      </c>
      <c r="G7443">
        <v>3.29</v>
      </c>
      <c r="H7443" t="s">
        <v>25</v>
      </c>
      <c r="I7443" t="s">
        <v>29</v>
      </c>
      <c r="J7443">
        <v>600</v>
      </c>
      <c r="K7443">
        <v>6</v>
      </c>
      <c r="L7443" t="s">
        <v>30</v>
      </c>
      <c r="M7443" t="s">
        <v>28</v>
      </c>
      <c r="N7443" t="s">
        <v>18</v>
      </c>
      <c r="O7443">
        <v>0</v>
      </c>
      <c r="P7443">
        <v>0</v>
      </c>
    </row>
    <row r="7444" spans="4:16">
      <c r="D7444">
        <v>1249</v>
      </c>
      <c r="E7444" t="s">
        <v>19</v>
      </c>
      <c r="F7444" t="b">
        <v>1</v>
      </c>
      <c r="G7444">
        <v>3.21</v>
      </c>
      <c r="H7444" t="s">
        <v>25</v>
      </c>
      <c r="I7444" t="s">
        <v>23</v>
      </c>
      <c r="J7444">
        <v>720</v>
      </c>
      <c r="K7444">
        <v>5</v>
      </c>
      <c r="L7444" t="s">
        <v>33</v>
      </c>
      <c r="M7444" t="s">
        <v>17</v>
      </c>
      <c r="N7444" t="s">
        <v>18</v>
      </c>
      <c r="O7444">
        <v>0</v>
      </c>
      <c r="P7444">
        <v>75000</v>
      </c>
    </row>
    <row r="7445" spans="4:16">
      <c r="D7445">
        <v>1250</v>
      </c>
      <c r="E7445" t="s">
        <v>13</v>
      </c>
      <c r="F7445" t="b">
        <v>1</v>
      </c>
      <c r="G7445">
        <v>3.32</v>
      </c>
      <c r="H7445" t="s">
        <v>25</v>
      </c>
      <c r="I7445" t="s">
        <v>23</v>
      </c>
      <c r="J7445">
        <v>620</v>
      </c>
      <c r="K7445">
        <v>4</v>
      </c>
      <c r="L7445" t="s">
        <v>27</v>
      </c>
      <c r="M7445" t="s">
        <v>17</v>
      </c>
      <c r="N7445" t="s">
        <v>18</v>
      </c>
      <c r="O7445">
        <v>0</v>
      </c>
      <c r="P7445">
        <v>75000</v>
      </c>
    </row>
    <row r="7446" spans="4:16">
      <c r="D7446">
        <v>1251</v>
      </c>
      <c r="E7446" t="s">
        <v>19</v>
      </c>
      <c r="F7446" t="b">
        <v>0</v>
      </c>
      <c r="G7446">
        <v>3.37</v>
      </c>
      <c r="H7446" t="s">
        <v>25</v>
      </c>
      <c r="I7446" t="s">
        <v>30</v>
      </c>
      <c r="J7446">
        <v>580</v>
      </c>
      <c r="K7446">
        <v>4</v>
      </c>
      <c r="L7446" t="s">
        <v>27</v>
      </c>
      <c r="M7446" t="s">
        <v>28</v>
      </c>
      <c r="N7446" t="s">
        <v>18</v>
      </c>
      <c r="O7446">
        <v>0</v>
      </c>
      <c r="P7446">
        <v>0</v>
      </c>
    </row>
    <row r="7447" spans="4:16">
      <c r="D7447">
        <v>1252</v>
      </c>
      <c r="E7447" t="s">
        <v>19</v>
      </c>
      <c r="F7447" t="b">
        <v>1</v>
      </c>
      <c r="G7447">
        <v>3.31</v>
      </c>
      <c r="H7447" t="s">
        <v>20</v>
      </c>
      <c r="I7447" t="s">
        <v>23</v>
      </c>
      <c r="J7447">
        <v>630</v>
      </c>
      <c r="K7447">
        <v>5</v>
      </c>
      <c r="L7447" t="s">
        <v>27</v>
      </c>
      <c r="M7447" t="s">
        <v>17</v>
      </c>
      <c r="N7447" t="s">
        <v>18</v>
      </c>
      <c r="O7447">
        <v>0</v>
      </c>
      <c r="P7447">
        <v>75000</v>
      </c>
    </row>
    <row r="7448" spans="4:16">
      <c r="D7448">
        <v>1253</v>
      </c>
      <c r="E7448" t="s">
        <v>13</v>
      </c>
      <c r="F7448" t="b">
        <v>0</v>
      </c>
      <c r="G7448">
        <v>3.2</v>
      </c>
      <c r="H7448" t="s">
        <v>20</v>
      </c>
      <c r="I7448" t="s">
        <v>29</v>
      </c>
      <c r="J7448">
        <v>570</v>
      </c>
      <c r="K7448">
        <v>3</v>
      </c>
      <c r="L7448" t="s">
        <v>27</v>
      </c>
      <c r="M7448" t="s">
        <v>28</v>
      </c>
      <c r="N7448" t="s">
        <v>18</v>
      </c>
      <c r="O7448">
        <v>0</v>
      </c>
      <c r="P7448">
        <v>0</v>
      </c>
    </row>
    <row r="7449" spans="4:16">
      <c r="D7449">
        <v>1254</v>
      </c>
      <c r="E7449" t="s">
        <v>19</v>
      </c>
      <c r="F7449" t="b">
        <v>0</v>
      </c>
      <c r="G7449">
        <v>3.14</v>
      </c>
      <c r="H7449" t="s">
        <v>25</v>
      </c>
      <c r="I7449" t="s">
        <v>29</v>
      </c>
      <c r="J7449">
        <v>590</v>
      </c>
      <c r="K7449">
        <v>5</v>
      </c>
      <c r="L7449" t="s">
        <v>31</v>
      </c>
      <c r="M7449" t="s">
        <v>28</v>
      </c>
      <c r="N7449" t="s">
        <v>18</v>
      </c>
      <c r="O7449">
        <v>0</v>
      </c>
      <c r="P7449">
        <v>0</v>
      </c>
    </row>
    <row r="7450" spans="4:16">
      <c r="D7450">
        <v>1255</v>
      </c>
      <c r="E7450" t="s">
        <v>19</v>
      </c>
      <c r="F7450" t="b">
        <v>1</v>
      </c>
      <c r="G7450">
        <v>3.22</v>
      </c>
      <c r="H7450" t="s">
        <v>14</v>
      </c>
      <c r="I7450" t="s">
        <v>23</v>
      </c>
      <c r="J7450">
        <v>620</v>
      </c>
      <c r="K7450">
        <v>5</v>
      </c>
      <c r="L7450" t="s">
        <v>27</v>
      </c>
      <c r="M7450" t="s">
        <v>17</v>
      </c>
      <c r="N7450" t="s">
        <v>18</v>
      </c>
      <c r="O7450">
        <v>0</v>
      </c>
      <c r="P7450">
        <v>75000</v>
      </c>
    </row>
    <row r="7451" spans="4:16">
      <c r="D7451">
        <v>1256</v>
      </c>
      <c r="E7451" t="s">
        <v>13</v>
      </c>
      <c r="F7451" t="b">
        <v>0</v>
      </c>
      <c r="G7451">
        <v>3.29</v>
      </c>
      <c r="H7451" t="s">
        <v>25</v>
      </c>
      <c r="I7451" t="s">
        <v>29</v>
      </c>
      <c r="J7451">
        <v>620</v>
      </c>
      <c r="K7451">
        <v>6</v>
      </c>
      <c r="L7451" t="s">
        <v>32</v>
      </c>
      <c r="M7451" t="s">
        <v>17</v>
      </c>
      <c r="N7451" t="s">
        <v>18</v>
      </c>
      <c r="O7451">
        <v>0</v>
      </c>
      <c r="P7451">
        <v>75000</v>
      </c>
    </row>
    <row r="7452" spans="4:16">
      <c r="D7452">
        <v>1257</v>
      </c>
      <c r="E7452" t="s">
        <v>13</v>
      </c>
      <c r="F7452" t="b">
        <v>1</v>
      </c>
      <c r="G7452">
        <v>3.3</v>
      </c>
      <c r="H7452" t="s">
        <v>20</v>
      </c>
      <c r="I7452" t="s">
        <v>23</v>
      </c>
      <c r="J7452">
        <v>600</v>
      </c>
      <c r="K7452">
        <v>4</v>
      </c>
      <c r="L7452" t="s">
        <v>33</v>
      </c>
      <c r="M7452" t="s">
        <v>28</v>
      </c>
      <c r="N7452" t="s">
        <v>18</v>
      </c>
      <c r="O7452">
        <v>0</v>
      </c>
      <c r="P7452">
        <v>0</v>
      </c>
    </row>
    <row r="7453" spans="4:16">
      <c r="D7453">
        <v>1258</v>
      </c>
      <c r="E7453" t="s">
        <v>13</v>
      </c>
      <c r="F7453" t="b">
        <v>0</v>
      </c>
      <c r="G7453">
        <v>3.11</v>
      </c>
      <c r="H7453" t="s">
        <v>25</v>
      </c>
      <c r="I7453" t="s">
        <v>15</v>
      </c>
      <c r="J7453">
        <v>720</v>
      </c>
      <c r="K7453">
        <v>6</v>
      </c>
      <c r="L7453" t="s">
        <v>27</v>
      </c>
      <c r="M7453" t="s">
        <v>17</v>
      </c>
      <c r="N7453" t="s">
        <v>18</v>
      </c>
      <c r="O7453">
        <v>0</v>
      </c>
      <c r="P7453">
        <v>75000</v>
      </c>
    </row>
    <row r="7454" spans="4:16">
      <c r="D7454">
        <v>1259</v>
      </c>
      <c r="E7454" t="s">
        <v>19</v>
      </c>
      <c r="F7454" t="b">
        <v>0</v>
      </c>
      <c r="G7454">
        <v>3.12</v>
      </c>
      <c r="H7454" t="s">
        <v>20</v>
      </c>
      <c r="I7454" t="s">
        <v>21</v>
      </c>
      <c r="J7454">
        <v>610</v>
      </c>
      <c r="K7454">
        <v>5</v>
      </c>
      <c r="L7454" t="s">
        <v>34</v>
      </c>
      <c r="M7454" t="s">
        <v>17</v>
      </c>
      <c r="N7454" t="s">
        <v>18</v>
      </c>
      <c r="O7454">
        <v>0</v>
      </c>
      <c r="P7454">
        <v>75000</v>
      </c>
    </row>
    <row r="7455" spans="4:16">
      <c r="D7455">
        <v>1260</v>
      </c>
      <c r="E7455" t="s">
        <v>19</v>
      </c>
      <c r="F7455" t="b">
        <v>1</v>
      </c>
      <c r="G7455">
        <v>2.99</v>
      </c>
      <c r="H7455" t="s">
        <v>20</v>
      </c>
      <c r="I7455" t="s">
        <v>23</v>
      </c>
      <c r="J7455">
        <v>580</v>
      </c>
      <c r="K7455">
        <v>7</v>
      </c>
      <c r="L7455" t="s">
        <v>27</v>
      </c>
      <c r="M7455" t="s">
        <v>28</v>
      </c>
      <c r="N7455" t="s">
        <v>18</v>
      </c>
      <c r="O7455">
        <v>0</v>
      </c>
      <c r="P7455">
        <v>0</v>
      </c>
    </row>
    <row r="7456" spans="4:16">
      <c r="D7456">
        <v>1261</v>
      </c>
      <c r="E7456" t="s">
        <v>19</v>
      </c>
      <c r="F7456" t="b">
        <v>0</v>
      </c>
      <c r="G7456">
        <v>3.24</v>
      </c>
      <c r="H7456" t="s">
        <v>20</v>
      </c>
      <c r="I7456" t="s">
        <v>21</v>
      </c>
      <c r="J7456">
        <v>720</v>
      </c>
      <c r="K7456">
        <v>7</v>
      </c>
      <c r="L7456" t="s">
        <v>27</v>
      </c>
      <c r="M7456" t="s">
        <v>17</v>
      </c>
      <c r="N7456" t="s">
        <v>18</v>
      </c>
      <c r="O7456">
        <v>0</v>
      </c>
      <c r="P7456">
        <v>75000</v>
      </c>
    </row>
    <row r="7457" spans="4:16">
      <c r="D7457">
        <v>1262</v>
      </c>
      <c r="E7457" t="s">
        <v>13</v>
      </c>
      <c r="F7457" t="b">
        <v>0</v>
      </c>
      <c r="G7457">
        <v>3.09</v>
      </c>
      <c r="H7457" t="s">
        <v>20</v>
      </c>
      <c r="I7457" t="s">
        <v>15</v>
      </c>
      <c r="J7457">
        <v>660</v>
      </c>
      <c r="K7457">
        <v>5</v>
      </c>
      <c r="L7457" t="s">
        <v>16</v>
      </c>
      <c r="M7457" t="s">
        <v>17</v>
      </c>
      <c r="N7457" t="s">
        <v>18</v>
      </c>
      <c r="O7457">
        <v>0</v>
      </c>
      <c r="P7457">
        <v>75000</v>
      </c>
    </row>
    <row r="7458" spans="4:16">
      <c r="D7458">
        <v>1263</v>
      </c>
      <c r="E7458" t="s">
        <v>13</v>
      </c>
      <c r="F7458" t="b">
        <v>0</v>
      </c>
      <c r="G7458">
        <v>3.05</v>
      </c>
      <c r="H7458" t="s">
        <v>20</v>
      </c>
      <c r="I7458" t="s">
        <v>15</v>
      </c>
      <c r="J7458">
        <v>590</v>
      </c>
      <c r="K7458">
        <v>5</v>
      </c>
      <c r="L7458" t="s">
        <v>16</v>
      </c>
      <c r="M7458" t="s">
        <v>28</v>
      </c>
      <c r="N7458" t="s">
        <v>18</v>
      </c>
      <c r="O7458">
        <v>0</v>
      </c>
      <c r="P7458">
        <v>0</v>
      </c>
    </row>
    <row r="7459" spans="4:16">
      <c r="D7459">
        <v>1264</v>
      </c>
      <c r="E7459" t="s">
        <v>13</v>
      </c>
      <c r="F7459" t="b">
        <v>0</v>
      </c>
      <c r="G7459">
        <v>3.21</v>
      </c>
      <c r="H7459" t="s">
        <v>14</v>
      </c>
      <c r="I7459" t="s">
        <v>29</v>
      </c>
      <c r="J7459">
        <v>630</v>
      </c>
      <c r="K7459">
        <v>5</v>
      </c>
      <c r="L7459" t="s">
        <v>16</v>
      </c>
      <c r="M7459" t="s">
        <v>17</v>
      </c>
      <c r="N7459" t="s">
        <v>18</v>
      </c>
      <c r="O7459">
        <v>0</v>
      </c>
      <c r="P7459">
        <v>75000</v>
      </c>
    </row>
    <row r="7460" spans="4:16">
      <c r="D7460">
        <v>1265</v>
      </c>
      <c r="E7460" t="s">
        <v>19</v>
      </c>
      <c r="F7460" t="b">
        <v>1</v>
      </c>
      <c r="G7460">
        <v>3.37</v>
      </c>
      <c r="H7460" t="s">
        <v>20</v>
      </c>
      <c r="I7460" t="s">
        <v>23</v>
      </c>
      <c r="J7460">
        <v>670</v>
      </c>
      <c r="K7460">
        <v>7</v>
      </c>
      <c r="L7460" t="s">
        <v>39</v>
      </c>
      <c r="M7460" t="s">
        <v>17</v>
      </c>
      <c r="N7460" t="s">
        <v>18</v>
      </c>
      <c r="O7460">
        <v>0</v>
      </c>
      <c r="P7460">
        <v>75000</v>
      </c>
    </row>
    <row r="7461" spans="4:16">
      <c r="D7461">
        <v>1266</v>
      </c>
      <c r="E7461" t="s">
        <v>19</v>
      </c>
      <c r="F7461" t="b">
        <v>0</v>
      </c>
      <c r="G7461">
        <v>3.27</v>
      </c>
      <c r="H7461" t="s">
        <v>20</v>
      </c>
      <c r="I7461" t="s">
        <v>15</v>
      </c>
      <c r="J7461">
        <v>670</v>
      </c>
      <c r="K7461">
        <v>5</v>
      </c>
      <c r="L7461" t="s">
        <v>32</v>
      </c>
      <c r="M7461" t="s">
        <v>17</v>
      </c>
      <c r="N7461" t="s">
        <v>18</v>
      </c>
      <c r="O7461">
        <v>0</v>
      </c>
      <c r="P7461">
        <v>75000</v>
      </c>
    </row>
    <row r="7462" spans="4:16">
      <c r="D7462">
        <v>1267</v>
      </c>
      <c r="E7462" t="s">
        <v>13</v>
      </c>
      <c r="F7462" t="b">
        <v>0</v>
      </c>
      <c r="G7462">
        <v>3.19</v>
      </c>
      <c r="H7462" t="s">
        <v>14</v>
      </c>
      <c r="I7462" t="s">
        <v>21</v>
      </c>
      <c r="J7462">
        <v>620</v>
      </c>
      <c r="K7462">
        <v>6</v>
      </c>
      <c r="L7462" t="s">
        <v>39</v>
      </c>
      <c r="M7462" t="s">
        <v>17</v>
      </c>
      <c r="N7462" t="s">
        <v>18</v>
      </c>
      <c r="O7462">
        <v>0</v>
      </c>
      <c r="P7462">
        <v>75000</v>
      </c>
    </row>
    <row r="7463" spans="4:16">
      <c r="D7463">
        <v>1268</v>
      </c>
      <c r="E7463" t="s">
        <v>19</v>
      </c>
      <c r="F7463" t="b">
        <v>0</v>
      </c>
      <c r="G7463">
        <v>3.25</v>
      </c>
      <c r="H7463" t="s">
        <v>25</v>
      </c>
      <c r="I7463" t="s">
        <v>29</v>
      </c>
      <c r="J7463">
        <v>680</v>
      </c>
      <c r="K7463">
        <v>5</v>
      </c>
      <c r="L7463" t="s">
        <v>22</v>
      </c>
      <c r="M7463" t="s">
        <v>17</v>
      </c>
      <c r="N7463" t="s">
        <v>18</v>
      </c>
      <c r="O7463">
        <v>0</v>
      </c>
      <c r="P7463">
        <v>75000</v>
      </c>
    </row>
    <row r="7464" spans="4:16">
      <c r="D7464">
        <v>1269</v>
      </c>
      <c r="E7464" t="s">
        <v>13</v>
      </c>
      <c r="F7464" t="b">
        <v>0</v>
      </c>
      <c r="G7464">
        <v>3.32</v>
      </c>
      <c r="H7464" t="s">
        <v>20</v>
      </c>
      <c r="I7464" t="s">
        <v>15</v>
      </c>
      <c r="J7464">
        <v>610</v>
      </c>
      <c r="K7464">
        <v>6</v>
      </c>
      <c r="L7464" t="s">
        <v>32</v>
      </c>
      <c r="M7464" t="s">
        <v>17</v>
      </c>
      <c r="N7464" t="s">
        <v>18</v>
      </c>
      <c r="O7464">
        <v>0</v>
      </c>
      <c r="P7464">
        <v>75000</v>
      </c>
    </row>
    <row r="7465" spans="4:16">
      <c r="D7465">
        <v>1270</v>
      </c>
      <c r="E7465" t="s">
        <v>19</v>
      </c>
      <c r="F7465" t="b">
        <v>0</v>
      </c>
      <c r="G7465">
        <v>3.34</v>
      </c>
      <c r="H7465" t="s">
        <v>25</v>
      </c>
      <c r="I7465" t="s">
        <v>29</v>
      </c>
      <c r="J7465">
        <v>670</v>
      </c>
      <c r="K7465">
        <v>4</v>
      </c>
      <c r="L7465" t="s">
        <v>32</v>
      </c>
      <c r="M7465" t="s">
        <v>17</v>
      </c>
      <c r="N7465" t="s">
        <v>18</v>
      </c>
      <c r="O7465">
        <v>0</v>
      </c>
      <c r="P7465">
        <v>75000</v>
      </c>
    </row>
    <row r="7466" spans="4:16">
      <c r="D7466">
        <v>1271</v>
      </c>
      <c r="E7466" t="s">
        <v>13</v>
      </c>
      <c r="F7466" t="b">
        <v>0</v>
      </c>
      <c r="G7466">
        <v>3.14</v>
      </c>
      <c r="H7466" t="s">
        <v>14</v>
      </c>
      <c r="I7466" t="s">
        <v>29</v>
      </c>
      <c r="J7466">
        <v>610</v>
      </c>
      <c r="K7466">
        <v>5</v>
      </c>
      <c r="L7466" t="s">
        <v>37</v>
      </c>
      <c r="M7466" t="s">
        <v>17</v>
      </c>
      <c r="N7466" t="s">
        <v>18</v>
      </c>
      <c r="O7466">
        <v>0</v>
      </c>
      <c r="P7466">
        <v>75000</v>
      </c>
    </row>
    <row r="7467" spans="4:16">
      <c r="D7467">
        <v>1272</v>
      </c>
      <c r="E7467" t="s">
        <v>13</v>
      </c>
      <c r="F7467" t="b">
        <v>1</v>
      </c>
      <c r="G7467">
        <v>3.27</v>
      </c>
      <c r="H7467" t="s">
        <v>20</v>
      </c>
      <c r="I7467" t="s">
        <v>23</v>
      </c>
      <c r="J7467">
        <v>690</v>
      </c>
      <c r="K7467">
        <v>6</v>
      </c>
      <c r="L7467" t="s">
        <v>27</v>
      </c>
      <c r="M7467" t="s">
        <v>17</v>
      </c>
      <c r="N7467" t="s">
        <v>18</v>
      </c>
      <c r="O7467">
        <v>0</v>
      </c>
      <c r="P7467">
        <v>75000</v>
      </c>
    </row>
    <row r="7468" spans="4:16">
      <c r="D7468">
        <v>1273</v>
      </c>
      <c r="E7468" t="s">
        <v>13</v>
      </c>
      <c r="F7468" t="b">
        <v>0</v>
      </c>
      <c r="G7468">
        <v>3.35</v>
      </c>
      <c r="H7468" t="s">
        <v>14</v>
      </c>
      <c r="I7468" t="s">
        <v>29</v>
      </c>
      <c r="J7468">
        <v>580</v>
      </c>
      <c r="K7468">
        <v>4</v>
      </c>
      <c r="L7468" t="s">
        <v>37</v>
      </c>
      <c r="M7468" t="s">
        <v>28</v>
      </c>
      <c r="N7468" t="s">
        <v>18</v>
      </c>
      <c r="O7468">
        <v>0</v>
      </c>
      <c r="P7468">
        <v>0</v>
      </c>
    </row>
    <row r="7469" spans="4:16">
      <c r="D7469">
        <v>1274</v>
      </c>
      <c r="E7469" t="s">
        <v>13</v>
      </c>
      <c r="F7469" t="b">
        <v>1</v>
      </c>
      <c r="G7469">
        <v>3.08</v>
      </c>
      <c r="H7469" t="s">
        <v>14</v>
      </c>
      <c r="I7469" t="s">
        <v>23</v>
      </c>
      <c r="J7469">
        <v>680</v>
      </c>
      <c r="K7469">
        <v>4</v>
      </c>
      <c r="L7469" t="s">
        <v>24</v>
      </c>
      <c r="M7469" t="s">
        <v>17</v>
      </c>
      <c r="N7469" t="s">
        <v>18</v>
      </c>
      <c r="O7469">
        <v>0</v>
      </c>
      <c r="P7469">
        <v>75000</v>
      </c>
    </row>
    <row r="7470" spans="4:16">
      <c r="D7470">
        <v>1275</v>
      </c>
      <c r="E7470" t="s">
        <v>19</v>
      </c>
      <c r="F7470" t="b">
        <v>0</v>
      </c>
      <c r="G7470">
        <v>3.06</v>
      </c>
      <c r="H7470" t="s">
        <v>20</v>
      </c>
      <c r="I7470" t="s">
        <v>29</v>
      </c>
      <c r="J7470">
        <v>630</v>
      </c>
      <c r="K7470">
        <v>4</v>
      </c>
      <c r="L7470" t="s">
        <v>27</v>
      </c>
      <c r="M7470" t="s">
        <v>17</v>
      </c>
      <c r="N7470" t="s">
        <v>18</v>
      </c>
      <c r="O7470">
        <v>0</v>
      </c>
      <c r="P7470">
        <v>75000</v>
      </c>
    </row>
    <row r="7471" spans="4:16">
      <c r="D7471">
        <v>1276</v>
      </c>
      <c r="E7471" t="s">
        <v>13</v>
      </c>
      <c r="F7471" t="b">
        <v>1</v>
      </c>
      <c r="G7471">
        <v>3.12</v>
      </c>
      <c r="H7471" t="s">
        <v>20</v>
      </c>
      <c r="I7471" t="s">
        <v>23</v>
      </c>
      <c r="J7471">
        <v>600</v>
      </c>
      <c r="K7471">
        <v>6</v>
      </c>
      <c r="L7471" t="s">
        <v>27</v>
      </c>
      <c r="M7471" t="s">
        <v>28</v>
      </c>
      <c r="N7471" t="s">
        <v>18</v>
      </c>
      <c r="O7471">
        <v>0</v>
      </c>
      <c r="P7471">
        <v>0</v>
      </c>
    </row>
    <row r="7472" spans="4:16">
      <c r="D7472">
        <v>1277</v>
      </c>
      <c r="E7472" t="s">
        <v>19</v>
      </c>
      <c r="F7472" t="b">
        <v>1</v>
      </c>
      <c r="G7472">
        <v>3.28</v>
      </c>
      <c r="H7472" t="s">
        <v>14</v>
      </c>
      <c r="I7472" t="s">
        <v>23</v>
      </c>
      <c r="J7472">
        <v>640</v>
      </c>
      <c r="K7472">
        <v>5</v>
      </c>
      <c r="L7472" t="s">
        <v>32</v>
      </c>
      <c r="M7472" t="s">
        <v>17</v>
      </c>
      <c r="N7472" t="s">
        <v>18</v>
      </c>
      <c r="O7472">
        <v>0</v>
      </c>
      <c r="P7472">
        <v>75000</v>
      </c>
    </row>
    <row r="7473" spans="4:16">
      <c r="D7473">
        <v>1278</v>
      </c>
      <c r="E7473" t="s">
        <v>19</v>
      </c>
      <c r="F7473" t="b">
        <v>0</v>
      </c>
      <c r="G7473">
        <v>2.82</v>
      </c>
      <c r="H7473" t="s">
        <v>25</v>
      </c>
      <c r="I7473" t="s">
        <v>15</v>
      </c>
      <c r="J7473">
        <v>570</v>
      </c>
      <c r="K7473">
        <v>6</v>
      </c>
      <c r="L7473" t="s">
        <v>30</v>
      </c>
      <c r="M7473" t="s">
        <v>28</v>
      </c>
      <c r="N7473" t="s">
        <v>18</v>
      </c>
      <c r="O7473">
        <v>0</v>
      </c>
      <c r="P7473">
        <v>0</v>
      </c>
    </row>
    <row r="7474" spans="4:16">
      <c r="D7474">
        <v>1279</v>
      </c>
      <c r="E7474" t="s">
        <v>13</v>
      </c>
      <c r="F7474" t="b">
        <v>0</v>
      </c>
      <c r="G7474">
        <v>3.19</v>
      </c>
      <c r="H7474" t="s">
        <v>25</v>
      </c>
      <c r="I7474" t="s">
        <v>29</v>
      </c>
      <c r="J7474">
        <v>680</v>
      </c>
      <c r="K7474">
        <v>5</v>
      </c>
      <c r="L7474" t="s">
        <v>31</v>
      </c>
      <c r="M7474" t="s">
        <v>17</v>
      </c>
      <c r="N7474" t="s">
        <v>18</v>
      </c>
      <c r="O7474">
        <v>0</v>
      </c>
      <c r="P7474">
        <v>75000</v>
      </c>
    </row>
    <row r="7475" spans="4:16">
      <c r="D7475">
        <v>1280</v>
      </c>
      <c r="E7475" t="s">
        <v>13</v>
      </c>
      <c r="F7475" t="b">
        <v>0</v>
      </c>
      <c r="G7475">
        <v>3.16</v>
      </c>
      <c r="H7475" t="s">
        <v>25</v>
      </c>
      <c r="I7475" t="s">
        <v>21</v>
      </c>
      <c r="J7475">
        <v>570</v>
      </c>
      <c r="K7475">
        <v>5</v>
      </c>
      <c r="L7475" t="s">
        <v>27</v>
      </c>
      <c r="M7475" t="s">
        <v>28</v>
      </c>
      <c r="N7475" t="s">
        <v>18</v>
      </c>
      <c r="O7475">
        <v>0</v>
      </c>
      <c r="P7475">
        <v>0</v>
      </c>
    </row>
    <row r="7476" spans="4:16">
      <c r="D7476">
        <v>1281</v>
      </c>
      <c r="E7476" t="s">
        <v>19</v>
      </c>
      <c r="F7476" t="b">
        <v>0</v>
      </c>
      <c r="G7476">
        <v>3.11</v>
      </c>
      <c r="H7476" t="s">
        <v>25</v>
      </c>
      <c r="I7476" t="s">
        <v>26</v>
      </c>
      <c r="J7476">
        <v>660</v>
      </c>
      <c r="K7476">
        <v>4</v>
      </c>
      <c r="L7476" t="s">
        <v>34</v>
      </c>
      <c r="M7476" t="s">
        <v>17</v>
      </c>
      <c r="N7476" t="s">
        <v>18</v>
      </c>
      <c r="O7476">
        <v>0</v>
      </c>
      <c r="P7476">
        <v>75000</v>
      </c>
    </row>
    <row r="7477" spans="4:16">
      <c r="D7477">
        <v>1282</v>
      </c>
      <c r="E7477" t="s">
        <v>13</v>
      </c>
      <c r="F7477" t="b">
        <v>0</v>
      </c>
      <c r="G7477">
        <v>3.29</v>
      </c>
      <c r="H7477" t="s">
        <v>20</v>
      </c>
      <c r="I7477" t="s">
        <v>15</v>
      </c>
      <c r="J7477">
        <v>690</v>
      </c>
      <c r="K7477">
        <v>3</v>
      </c>
      <c r="L7477" t="s">
        <v>27</v>
      </c>
      <c r="M7477" t="s">
        <v>17</v>
      </c>
      <c r="N7477" t="s">
        <v>18</v>
      </c>
      <c r="O7477">
        <v>0</v>
      </c>
      <c r="P7477">
        <v>75000</v>
      </c>
    </row>
    <row r="7478" spans="4:16">
      <c r="D7478">
        <v>1283</v>
      </c>
      <c r="E7478" t="s">
        <v>19</v>
      </c>
      <c r="F7478" t="b">
        <v>1</v>
      </c>
      <c r="G7478">
        <v>3.15</v>
      </c>
      <c r="H7478" t="s">
        <v>20</v>
      </c>
      <c r="I7478" t="s">
        <v>23</v>
      </c>
      <c r="J7478">
        <v>600</v>
      </c>
      <c r="K7478">
        <v>5</v>
      </c>
      <c r="L7478" t="s">
        <v>34</v>
      </c>
      <c r="M7478" t="s">
        <v>28</v>
      </c>
      <c r="N7478" t="s">
        <v>18</v>
      </c>
      <c r="O7478">
        <v>0</v>
      </c>
      <c r="P7478">
        <v>0</v>
      </c>
    </row>
    <row r="7479" spans="4:16">
      <c r="D7479">
        <v>1284</v>
      </c>
      <c r="E7479" t="s">
        <v>13</v>
      </c>
      <c r="F7479" t="b">
        <v>1</v>
      </c>
      <c r="G7479">
        <v>3.28</v>
      </c>
      <c r="H7479" t="s">
        <v>25</v>
      </c>
      <c r="I7479" t="s">
        <v>23</v>
      </c>
      <c r="J7479">
        <v>610</v>
      </c>
      <c r="K7479">
        <v>5</v>
      </c>
      <c r="L7479" t="s">
        <v>33</v>
      </c>
      <c r="M7479" t="s">
        <v>17</v>
      </c>
      <c r="N7479" t="s">
        <v>18</v>
      </c>
      <c r="O7479">
        <v>0</v>
      </c>
      <c r="P7479">
        <v>75000</v>
      </c>
    </row>
    <row r="7480" spans="4:16">
      <c r="D7480">
        <v>1285</v>
      </c>
      <c r="E7480" t="s">
        <v>19</v>
      </c>
      <c r="F7480" t="b">
        <v>0</v>
      </c>
      <c r="G7480">
        <v>3.2</v>
      </c>
      <c r="H7480" t="s">
        <v>20</v>
      </c>
      <c r="I7480" t="s">
        <v>21</v>
      </c>
      <c r="J7480">
        <v>670</v>
      </c>
      <c r="K7480">
        <v>5</v>
      </c>
      <c r="L7480" t="s">
        <v>30</v>
      </c>
      <c r="M7480" t="s">
        <v>17</v>
      </c>
      <c r="N7480" t="s">
        <v>18</v>
      </c>
      <c r="O7480">
        <v>0</v>
      </c>
      <c r="P7480">
        <v>75000</v>
      </c>
    </row>
    <row r="7481" spans="4:16">
      <c r="D7481">
        <v>1286</v>
      </c>
      <c r="E7481" t="s">
        <v>19</v>
      </c>
      <c r="F7481" t="b">
        <v>0</v>
      </c>
      <c r="G7481">
        <v>3.08</v>
      </c>
      <c r="H7481" t="s">
        <v>25</v>
      </c>
      <c r="I7481" t="s">
        <v>15</v>
      </c>
      <c r="J7481">
        <v>640</v>
      </c>
      <c r="K7481">
        <v>5</v>
      </c>
      <c r="L7481" t="s">
        <v>27</v>
      </c>
      <c r="M7481" t="s">
        <v>17</v>
      </c>
      <c r="N7481" t="s">
        <v>18</v>
      </c>
      <c r="O7481">
        <v>0</v>
      </c>
      <c r="P7481">
        <v>75000</v>
      </c>
    </row>
    <row r="7482" spans="4:16">
      <c r="D7482">
        <v>1287</v>
      </c>
      <c r="E7482" t="s">
        <v>19</v>
      </c>
      <c r="F7482" t="b">
        <v>1</v>
      </c>
      <c r="G7482">
        <v>3.24</v>
      </c>
      <c r="H7482" t="s">
        <v>20</v>
      </c>
      <c r="I7482" t="s">
        <v>23</v>
      </c>
      <c r="J7482">
        <v>670</v>
      </c>
      <c r="K7482">
        <v>4</v>
      </c>
      <c r="L7482" t="s">
        <v>27</v>
      </c>
      <c r="M7482" t="s">
        <v>17</v>
      </c>
      <c r="N7482" t="s">
        <v>18</v>
      </c>
      <c r="O7482">
        <v>0</v>
      </c>
      <c r="P7482">
        <v>75000</v>
      </c>
    </row>
    <row r="7483" spans="4:16">
      <c r="D7483">
        <v>1288</v>
      </c>
      <c r="E7483" t="s">
        <v>13</v>
      </c>
      <c r="F7483" t="b">
        <v>0</v>
      </c>
      <c r="G7483">
        <v>3.34</v>
      </c>
      <c r="H7483" t="s">
        <v>25</v>
      </c>
      <c r="I7483" t="s">
        <v>29</v>
      </c>
      <c r="J7483">
        <v>620</v>
      </c>
      <c r="K7483">
        <v>6</v>
      </c>
      <c r="L7483" t="s">
        <v>16</v>
      </c>
      <c r="M7483" t="s">
        <v>17</v>
      </c>
      <c r="N7483" t="s">
        <v>18</v>
      </c>
      <c r="O7483">
        <v>0</v>
      </c>
      <c r="P7483">
        <v>75000</v>
      </c>
    </row>
    <row r="7484" spans="4:16">
      <c r="D7484">
        <v>1289</v>
      </c>
      <c r="E7484" t="s">
        <v>19</v>
      </c>
      <c r="F7484" t="b">
        <v>0</v>
      </c>
      <c r="G7484">
        <v>3.2</v>
      </c>
      <c r="H7484" t="s">
        <v>25</v>
      </c>
      <c r="I7484" t="s">
        <v>30</v>
      </c>
      <c r="J7484">
        <v>660</v>
      </c>
      <c r="K7484">
        <v>6</v>
      </c>
      <c r="L7484" t="s">
        <v>27</v>
      </c>
      <c r="M7484" t="s">
        <v>17</v>
      </c>
      <c r="N7484" t="s">
        <v>18</v>
      </c>
      <c r="O7484">
        <v>0</v>
      </c>
      <c r="P7484">
        <v>75000</v>
      </c>
    </row>
    <row r="7485" spans="4:16">
      <c r="D7485">
        <v>1290</v>
      </c>
      <c r="E7485" t="s">
        <v>19</v>
      </c>
      <c r="F7485" t="b">
        <v>0</v>
      </c>
      <c r="G7485">
        <v>3.19</v>
      </c>
      <c r="H7485" t="s">
        <v>25</v>
      </c>
      <c r="I7485" t="s">
        <v>26</v>
      </c>
      <c r="J7485">
        <v>690</v>
      </c>
      <c r="K7485">
        <v>5</v>
      </c>
      <c r="L7485" t="s">
        <v>27</v>
      </c>
      <c r="M7485" t="s">
        <v>17</v>
      </c>
      <c r="N7485" t="s">
        <v>18</v>
      </c>
      <c r="O7485">
        <v>0</v>
      </c>
      <c r="P7485">
        <v>75000</v>
      </c>
    </row>
    <row r="7486" spans="4:16">
      <c r="D7486">
        <v>1291</v>
      </c>
      <c r="E7486" t="s">
        <v>19</v>
      </c>
      <c r="F7486" t="b">
        <v>0</v>
      </c>
      <c r="G7486">
        <v>3.27</v>
      </c>
      <c r="H7486" t="s">
        <v>25</v>
      </c>
      <c r="I7486" t="s">
        <v>21</v>
      </c>
      <c r="J7486">
        <v>600</v>
      </c>
      <c r="K7486">
        <v>5</v>
      </c>
      <c r="L7486" t="s">
        <v>24</v>
      </c>
      <c r="M7486" t="s">
        <v>28</v>
      </c>
      <c r="N7486" t="s">
        <v>18</v>
      </c>
      <c r="O7486">
        <v>0</v>
      </c>
      <c r="P7486">
        <v>0</v>
      </c>
    </row>
    <row r="7487" spans="4:16">
      <c r="D7487">
        <v>1292</v>
      </c>
      <c r="E7487" t="s">
        <v>13</v>
      </c>
      <c r="F7487" t="b">
        <v>0</v>
      </c>
      <c r="G7487">
        <v>3.65</v>
      </c>
      <c r="H7487" t="s">
        <v>14</v>
      </c>
      <c r="I7487" t="s">
        <v>29</v>
      </c>
      <c r="J7487">
        <v>660</v>
      </c>
      <c r="K7487">
        <v>5</v>
      </c>
      <c r="L7487" t="s">
        <v>34</v>
      </c>
      <c r="M7487" t="s">
        <v>17</v>
      </c>
      <c r="N7487" t="s">
        <v>18</v>
      </c>
      <c r="O7487">
        <v>0</v>
      </c>
      <c r="P7487">
        <v>75000</v>
      </c>
    </row>
    <row r="7488" spans="4:16">
      <c r="D7488">
        <v>1293</v>
      </c>
      <c r="E7488" t="s">
        <v>19</v>
      </c>
      <c r="F7488" t="b">
        <v>0</v>
      </c>
      <c r="G7488">
        <v>3.41</v>
      </c>
      <c r="H7488" t="s">
        <v>20</v>
      </c>
      <c r="I7488" t="s">
        <v>15</v>
      </c>
      <c r="J7488">
        <v>770</v>
      </c>
      <c r="K7488">
        <v>5</v>
      </c>
      <c r="L7488" t="s">
        <v>27</v>
      </c>
      <c r="M7488" t="s">
        <v>17</v>
      </c>
      <c r="N7488" t="s">
        <v>18</v>
      </c>
      <c r="O7488">
        <v>0</v>
      </c>
      <c r="P7488">
        <v>75000</v>
      </c>
    </row>
    <row r="7489" spans="4:16">
      <c r="D7489">
        <v>1294</v>
      </c>
      <c r="E7489" t="s">
        <v>19</v>
      </c>
      <c r="F7489" t="b">
        <v>1</v>
      </c>
      <c r="G7489">
        <v>2.93</v>
      </c>
      <c r="H7489" t="s">
        <v>20</v>
      </c>
      <c r="I7489" t="s">
        <v>23</v>
      </c>
      <c r="J7489">
        <v>610</v>
      </c>
      <c r="K7489">
        <v>7</v>
      </c>
      <c r="L7489" t="s">
        <v>27</v>
      </c>
      <c r="M7489" t="s">
        <v>17</v>
      </c>
      <c r="N7489" t="s">
        <v>18</v>
      </c>
      <c r="O7489">
        <v>0</v>
      </c>
      <c r="P7489">
        <v>75000</v>
      </c>
    </row>
    <row r="7490" spans="4:16">
      <c r="D7490">
        <v>1295</v>
      </c>
      <c r="E7490" t="s">
        <v>19</v>
      </c>
      <c r="F7490" t="b">
        <v>1</v>
      </c>
      <c r="G7490">
        <v>3.33</v>
      </c>
      <c r="H7490" t="s">
        <v>25</v>
      </c>
      <c r="I7490" t="s">
        <v>23</v>
      </c>
      <c r="J7490">
        <v>730</v>
      </c>
      <c r="K7490">
        <v>5</v>
      </c>
      <c r="L7490" t="s">
        <v>22</v>
      </c>
      <c r="M7490" t="s">
        <v>17</v>
      </c>
      <c r="N7490" t="s">
        <v>18</v>
      </c>
      <c r="O7490">
        <v>0</v>
      </c>
      <c r="P7490">
        <v>75000</v>
      </c>
    </row>
    <row r="7491" spans="4:16">
      <c r="D7491">
        <v>1296</v>
      </c>
      <c r="E7491" t="s">
        <v>19</v>
      </c>
      <c r="F7491" t="b">
        <v>0</v>
      </c>
      <c r="G7491">
        <v>3.21</v>
      </c>
      <c r="H7491" t="s">
        <v>14</v>
      </c>
      <c r="I7491" t="s">
        <v>26</v>
      </c>
      <c r="J7491">
        <v>670</v>
      </c>
      <c r="K7491">
        <v>4</v>
      </c>
      <c r="L7491" t="s">
        <v>32</v>
      </c>
      <c r="M7491" t="s">
        <v>17</v>
      </c>
      <c r="N7491" t="s">
        <v>18</v>
      </c>
      <c r="O7491">
        <v>0</v>
      </c>
      <c r="P7491">
        <v>75000</v>
      </c>
    </row>
    <row r="7492" spans="4:16">
      <c r="D7492">
        <v>1297</v>
      </c>
      <c r="E7492" t="s">
        <v>13</v>
      </c>
      <c r="F7492" t="b">
        <v>0</v>
      </c>
      <c r="G7492">
        <v>3.23</v>
      </c>
      <c r="H7492" t="s">
        <v>25</v>
      </c>
      <c r="I7492" t="s">
        <v>29</v>
      </c>
      <c r="J7492">
        <v>710</v>
      </c>
      <c r="K7492">
        <v>4</v>
      </c>
      <c r="L7492" t="s">
        <v>27</v>
      </c>
      <c r="M7492" t="s">
        <v>17</v>
      </c>
      <c r="N7492" t="s">
        <v>18</v>
      </c>
      <c r="O7492">
        <v>0</v>
      </c>
      <c r="P7492">
        <v>75000</v>
      </c>
    </row>
    <row r="7493" spans="4:16">
      <c r="D7493">
        <v>1298</v>
      </c>
      <c r="E7493" t="s">
        <v>13</v>
      </c>
      <c r="F7493" t="b">
        <v>0</v>
      </c>
      <c r="G7493">
        <v>3.15</v>
      </c>
      <c r="H7493" t="s">
        <v>14</v>
      </c>
      <c r="I7493" t="s">
        <v>29</v>
      </c>
      <c r="J7493">
        <v>660</v>
      </c>
      <c r="K7493">
        <v>7</v>
      </c>
      <c r="L7493" t="s">
        <v>30</v>
      </c>
      <c r="M7493" t="s">
        <v>17</v>
      </c>
      <c r="N7493" t="s">
        <v>18</v>
      </c>
      <c r="O7493">
        <v>0</v>
      </c>
      <c r="P7493">
        <v>75000</v>
      </c>
    </row>
    <row r="7494" spans="4:16">
      <c r="D7494">
        <v>1299</v>
      </c>
      <c r="E7494" t="s">
        <v>19</v>
      </c>
      <c r="F7494" t="b">
        <v>0</v>
      </c>
      <c r="G7494">
        <v>3.16</v>
      </c>
      <c r="H7494" t="s">
        <v>25</v>
      </c>
      <c r="I7494" t="s">
        <v>21</v>
      </c>
      <c r="J7494">
        <v>660</v>
      </c>
      <c r="K7494">
        <v>6</v>
      </c>
      <c r="L7494" t="s">
        <v>33</v>
      </c>
      <c r="M7494" t="s">
        <v>17</v>
      </c>
      <c r="N7494" t="s">
        <v>18</v>
      </c>
      <c r="O7494">
        <v>0</v>
      </c>
      <c r="P7494">
        <v>75000</v>
      </c>
    </row>
    <row r="7495" spans="4:16">
      <c r="D7495">
        <v>1300</v>
      </c>
      <c r="E7495" t="s">
        <v>19</v>
      </c>
      <c r="F7495" t="b">
        <v>0</v>
      </c>
      <c r="G7495">
        <v>3.55</v>
      </c>
      <c r="H7495" t="s">
        <v>20</v>
      </c>
      <c r="I7495" t="s">
        <v>15</v>
      </c>
      <c r="J7495">
        <v>670</v>
      </c>
      <c r="K7495">
        <v>3</v>
      </c>
      <c r="L7495" t="s">
        <v>22</v>
      </c>
      <c r="M7495" t="s">
        <v>17</v>
      </c>
      <c r="N7495" t="s">
        <v>18</v>
      </c>
      <c r="O7495">
        <v>0</v>
      </c>
      <c r="P7495">
        <v>75000</v>
      </c>
    </row>
    <row r="7496" spans="4:16">
      <c r="D7496">
        <v>1301</v>
      </c>
      <c r="E7496" t="s">
        <v>13</v>
      </c>
      <c r="F7496" t="b">
        <v>0</v>
      </c>
      <c r="G7496">
        <v>3.32</v>
      </c>
      <c r="H7496" t="s">
        <v>25</v>
      </c>
      <c r="I7496" t="s">
        <v>21</v>
      </c>
      <c r="J7496">
        <v>670</v>
      </c>
      <c r="K7496">
        <v>4</v>
      </c>
      <c r="L7496" t="s">
        <v>31</v>
      </c>
      <c r="M7496" t="s">
        <v>17</v>
      </c>
      <c r="N7496" t="s">
        <v>18</v>
      </c>
      <c r="O7496">
        <v>0</v>
      </c>
      <c r="P7496">
        <v>75000</v>
      </c>
    </row>
    <row r="7497" spans="4:16">
      <c r="D7497">
        <v>1302</v>
      </c>
      <c r="E7497" t="s">
        <v>13</v>
      </c>
      <c r="F7497" t="b">
        <v>0</v>
      </c>
      <c r="G7497">
        <v>3.51</v>
      </c>
      <c r="H7497" t="s">
        <v>20</v>
      </c>
      <c r="I7497" t="s">
        <v>26</v>
      </c>
      <c r="J7497">
        <v>740</v>
      </c>
      <c r="K7497">
        <v>5</v>
      </c>
      <c r="L7497" t="s">
        <v>16</v>
      </c>
      <c r="M7497" t="s">
        <v>17</v>
      </c>
      <c r="N7497" t="s">
        <v>18</v>
      </c>
      <c r="O7497">
        <v>0</v>
      </c>
      <c r="P7497">
        <v>75000</v>
      </c>
    </row>
    <row r="7498" spans="4:16">
      <c r="D7498">
        <v>1303</v>
      </c>
      <c r="E7498" t="s">
        <v>19</v>
      </c>
      <c r="F7498" t="b">
        <v>0</v>
      </c>
      <c r="G7498">
        <v>3.1</v>
      </c>
      <c r="H7498" t="s">
        <v>25</v>
      </c>
      <c r="I7498" t="s">
        <v>15</v>
      </c>
      <c r="J7498">
        <v>680</v>
      </c>
      <c r="K7498">
        <v>5</v>
      </c>
      <c r="L7498" t="s">
        <v>24</v>
      </c>
      <c r="M7498" t="s">
        <v>17</v>
      </c>
      <c r="N7498" t="s">
        <v>18</v>
      </c>
      <c r="O7498">
        <v>0</v>
      </c>
      <c r="P7498">
        <v>75000</v>
      </c>
    </row>
    <row r="7499" spans="4:16">
      <c r="D7499">
        <v>1304</v>
      </c>
      <c r="E7499" t="s">
        <v>19</v>
      </c>
      <c r="F7499" t="b">
        <v>0</v>
      </c>
      <c r="G7499">
        <v>2.97</v>
      </c>
      <c r="H7499" t="s">
        <v>14</v>
      </c>
      <c r="I7499" t="s">
        <v>30</v>
      </c>
      <c r="J7499">
        <v>570</v>
      </c>
      <c r="K7499">
        <v>4</v>
      </c>
      <c r="L7499" t="s">
        <v>27</v>
      </c>
      <c r="M7499" t="s">
        <v>28</v>
      </c>
      <c r="N7499" t="s">
        <v>18</v>
      </c>
      <c r="O7499">
        <v>0</v>
      </c>
      <c r="P7499">
        <v>0</v>
      </c>
    </row>
    <row r="7500" spans="4:16">
      <c r="D7500">
        <v>1305</v>
      </c>
      <c r="E7500" t="s">
        <v>19</v>
      </c>
      <c r="F7500" t="b">
        <v>0</v>
      </c>
      <c r="G7500">
        <v>3.2</v>
      </c>
      <c r="H7500" t="s">
        <v>25</v>
      </c>
      <c r="I7500" t="s">
        <v>30</v>
      </c>
      <c r="J7500">
        <v>680</v>
      </c>
      <c r="K7500">
        <v>6</v>
      </c>
      <c r="L7500" t="s">
        <v>16</v>
      </c>
      <c r="M7500" t="s">
        <v>17</v>
      </c>
      <c r="N7500" t="s">
        <v>18</v>
      </c>
      <c r="O7500">
        <v>0</v>
      </c>
      <c r="P7500">
        <v>75000</v>
      </c>
    </row>
    <row r="7501" spans="4:16">
      <c r="D7501">
        <v>1306</v>
      </c>
      <c r="E7501" t="s">
        <v>19</v>
      </c>
      <c r="F7501" t="b">
        <v>0</v>
      </c>
      <c r="G7501">
        <v>3.11</v>
      </c>
      <c r="H7501" t="s">
        <v>20</v>
      </c>
      <c r="I7501" t="s">
        <v>26</v>
      </c>
      <c r="J7501">
        <v>630</v>
      </c>
      <c r="K7501">
        <v>4</v>
      </c>
      <c r="L7501" t="s">
        <v>31</v>
      </c>
      <c r="M7501" t="s">
        <v>17</v>
      </c>
      <c r="N7501" t="s">
        <v>18</v>
      </c>
      <c r="O7501">
        <v>0</v>
      </c>
      <c r="P7501">
        <v>75000</v>
      </c>
    </row>
    <row r="7502" spans="4:16">
      <c r="D7502">
        <v>1307</v>
      </c>
      <c r="E7502" t="s">
        <v>13</v>
      </c>
      <c r="F7502" t="b">
        <v>0</v>
      </c>
      <c r="G7502">
        <v>3.28</v>
      </c>
      <c r="H7502" t="s">
        <v>14</v>
      </c>
      <c r="I7502" t="s">
        <v>21</v>
      </c>
      <c r="J7502">
        <v>650</v>
      </c>
      <c r="K7502">
        <v>5</v>
      </c>
      <c r="L7502" t="s">
        <v>24</v>
      </c>
      <c r="M7502" t="s">
        <v>17</v>
      </c>
      <c r="N7502" t="s">
        <v>18</v>
      </c>
      <c r="O7502">
        <v>0</v>
      </c>
      <c r="P7502">
        <v>75000</v>
      </c>
    </row>
    <row r="7503" spans="4:16">
      <c r="D7503">
        <v>1308</v>
      </c>
      <c r="E7503" t="s">
        <v>13</v>
      </c>
      <c r="F7503" t="b">
        <v>1</v>
      </c>
      <c r="G7503">
        <v>3.21</v>
      </c>
      <c r="H7503" t="s">
        <v>20</v>
      </c>
      <c r="I7503" t="s">
        <v>23</v>
      </c>
      <c r="J7503">
        <v>640</v>
      </c>
      <c r="K7503">
        <v>5</v>
      </c>
      <c r="L7503" t="s">
        <v>37</v>
      </c>
      <c r="M7503" t="s">
        <v>17</v>
      </c>
      <c r="N7503" t="s">
        <v>18</v>
      </c>
      <c r="O7503">
        <v>0</v>
      </c>
      <c r="P7503">
        <v>75000</v>
      </c>
    </row>
    <row r="7504" spans="4:16">
      <c r="D7504">
        <v>1309</v>
      </c>
      <c r="E7504" t="s">
        <v>19</v>
      </c>
      <c r="F7504" t="b">
        <v>1</v>
      </c>
      <c r="G7504">
        <v>3.51</v>
      </c>
      <c r="H7504" t="s">
        <v>25</v>
      </c>
      <c r="I7504" t="s">
        <v>23</v>
      </c>
      <c r="J7504">
        <v>710</v>
      </c>
      <c r="K7504">
        <v>5</v>
      </c>
      <c r="L7504" t="s">
        <v>30</v>
      </c>
      <c r="M7504" t="s">
        <v>17</v>
      </c>
      <c r="N7504" t="s">
        <v>18</v>
      </c>
      <c r="O7504">
        <v>0</v>
      </c>
      <c r="P7504">
        <v>75000</v>
      </c>
    </row>
    <row r="7505" spans="4:16">
      <c r="D7505">
        <v>1310</v>
      </c>
      <c r="E7505" t="s">
        <v>19</v>
      </c>
      <c r="F7505" t="b">
        <v>0</v>
      </c>
      <c r="G7505">
        <v>2.78</v>
      </c>
      <c r="H7505" t="s">
        <v>20</v>
      </c>
      <c r="I7505" t="s">
        <v>21</v>
      </c>
      <c r="J7505">
        <v>570</v>
      </c>
      <c r="K7505">
        <v>5</v>
      </c>
      <c r="L7505" t="s">
        <v>24</v>
      </c>
      <c r="M7505" t="s">
        <v>28</v>
      </c>
      <c r="N7505" t="s">
        <v>18</v>
      </c>
      <c r="O7505">
        <v>0</v>
      </c>
      <c r="P7505">
        <v>0</v>
      </c>
    </row>
    <row r="7506" spans="4:16">
      <c r="D7506">
        <v>1311</v>
      </c>
      <c r="E7506" t="s">
        <v>19</v>
      </c>
      <c r="F7506" t="b">
        <v>1</v>
      </c>
      <c r="G7506">
        <v>3.17</v>
      </c>
      <c r="H7506" t="s">
        <v>14</v>
      </c>
      <c r="I7506" t="s">
        <v>23</v>
      </c>
      <c r="J7506">
        <v>610</v>
      </c>
      <c r="K7506">
        <v>5</v>
      </c>
      <c r="L7506" t="s">
        <v>27</v>
      </c>
      <c r="M7506" t="s">
        <v>17</v>
      </c>
      <c r="N7506" t="s">
        <v>18</v>
      </c>
      <c r="O7506">
        <v>0</v>
      </c>
      <c r="P7506">
        <v>75000</v>
      </c>
    </row>
    <row r="7507" spans="4:16">
      <c r="D7507">
        <v>1312</v>
      </c>
      <c r="E7507" t="s">
        <v>13</v>
      </c>
      <c r="F7507" t="b">
        <v>1</v>
      </c>
      <c r="G7507">
        <v>3.24</v>
      </c>
      <c r="H7507" t="s">
        <v>14</v>
      </c>
      <c r="I7507" t="s">
        <v>23</v>
      </c>
      <c r="J7507">
        <v>670</v>
      </c>
      <c r="K7507">
        <v>4</v>
      </c>
      <c r="L7507" t="s">
        <v>30</v>
      </c>
      <c r="M7507" t="s">
        <v>17</v>
      </c>
      <c r="N7507" t="s">
        <v>18</v>
      </c>
      <c r="O7507">
        <v>0</v>
      </c>
      <c r="P7507">
        <v>75000</v>
      </c>
    </row>
    <row r="7508" spans="4:16">
      <c r="D7508">
        <v>1313</v>
      </c>
      <c r="E7508" t="s">
        <v>13</v>
      </c>
      <c r="F7508" t="b">
        <v>1</v>
      </c>
      <c r="G7508">
        <v>3.31</v>
      </c>
      <c r="H7508" t="s">
        <v>20</v>
      </c>
      <c r="I7508" t="s">
        <v>23</v>
      </c>
      <c r="J7508">
        <v>690</v>
      </c>
      <c r="K7508">
        <v>6</v>
      </c>
      <c r="L7508" t="s">
        <v>32</v>
      </c>
      <c r="M7508" t="s">
        <v>17</v>
      </c>
      <c r="N7508" t="s">
        <v>18</v>
      </c>
      <c r="O7508">
        <v>0</v>
      </c>
      <c r="P7508">
        <v>75000</v>
      </c>
    </row>
    <row r="7509" spans="4:16">
      <c r="D7509">
        <v>1314</v>
      </c>
      <c r="E7509" t="s">
        <v>13</v>
      </c>
      <c r="F7509" t="b">
        <v>0</v>
      </c>
      <c r="G7509">
        <v>3.27</v>
      </c>
      <c r="H7509" t="s">
        <v>14</v>
      </c>
      <c r="I7509" t="s">
        <v>21</v>
      </c>
      <c r="J7509">
        <v>630</v>
      </c>
      <c r="K7509">
        <v>5</v>
      </c>
      <c r="L7509" t="s">
        <v>27</v>
      </c>
      <c r="M7509" t="s">
        <v>17</v>
      </c>
      <c r="N7509" t="s">
        <v>18</v>
      </c>
      <c r="O7509">
        <v>0</v>
      </c>
      <c r="P7509">
        <v>75000</v>
      </c>
    </row>
    <row r="7510" spans="4:16">
      <c r="D7510">
        <v>1315</v>
      </c>
      <c r="E7510" t="s">
        <v>13</v>
      </c>
      <c r="F7510" t="b">
        <v>0</v>
      </c>
      <c r="G7510">
        <v>3.33</v>
      </c>
      <c r="H7510" t="s">
        <v>25</v>
      </c>
      <c r="I7510" t="s">
        <v>26</v>
      </c>
      <c r="J7510">
        <v>680</v>
      </c>
      <c r="K7510">
        <v>5</v>
      </c>
      <c r="L7510" t="s">
        <v>32</v>
      </c>
      <c r="M7510" t="s">
        <v>17</v>
      </c>
      <c r="N7510" t="s">
        <v>18</v>
      </c>
      <c r="O7510">
        <v>0</v>
      </c>
      <c r="P7510">
        <v>75000</v>
      </c>
    </row>
    <row r="7511" spans="4:16">
      <c r="D7511">
        <v>1316</v>
      </c>
      <c r="E7511" t="s">
        <v>19</v>
      </c>
      <c r="F7511" t="b">
        <v>0</v>
      </c>
      <c r="G7511">
        <v>3.22</v>
      </c>
      <c r="H7511" t="s">
        <v>25</v>
      </c>
      <c r="I7511" t="s">
        <v>30</v>
      </c>
      <c r="J7511">
        <v>730</v>
      </c>
      <c r="K7511">
        <v>4</v>
      </c>
      <c r="L7511" t="s">
        <v>27</v>
      </c>
      <c r="M7511" t="s">
        <v>17</v>
      </c>
      <c r="N7511" t="s">
        <v>18</v>
      </c>
      <c r="O7511">
        <v>0</v>
      </c>
      <c r="P7511">
        <v>75000</v>
      </c>
    </row>
    <row r="7512" spans="4:16">
      <c r="D7512">
        <v>1317</v>
      </c>
      <c r="E7512" t="s">
        <v>19</v>
      </c>
      <c r="F7512" t="b">
        <v>0</v>
      </c>
      <c r="G7512">
        <v>3.17</v>
      </c>
      <c r="H7512" t="s">
        <v>20</v>
      </c>
      <c r="I7512" t="s">
        <v>26</v>
      </c>
      <c r="J7512">
        <v>630</v>
      </c>
      <c r="K7512">
        <v>4</v>
      </c>
      <c r="L7512" t="s">
        <v>31</v>
      </c>
      <c r="M7512" t="s">
        <v>17</v>
      </c>
      <c r="N7512" t="s">
        <v>18</v>
      </c>
      <c r="O7512">
        <v>0</v>
      </c>
      <c r="P7512">
        <v>75000</v>
      </c>
    </row>
    <row r="7513" spans="4:16">
      <c r="D7513">
        <v>1318</v>
      </c>
      <c r="E7513" t="s">
        <v>13</v>
      </c>
      <c r="F7513" t="b">
        <v>0</v>
      </c>
      <c r="G7513">
        <v>3.28</v>
      </c>
      <c r="H7513" t="s">
        <v>25</v>
      </c>
      <c r="I7513" t="s">
        <v>26</v>
      </c>
      <c r="J7513">
        <v>680</v>
      </c>
      <c r="K7513">
        <v>5</v>
      </c>
      <c r="L7513" t="s">
        <v>30</v>
      </c>
      <c r="M7513" t="s">
        <v>17</v>
      </c>
      <c r="N7513" t="s">
        <v>18</v>
      </c>
      <c r="O7513">
        <v>0</v>
      </c>
      <c r="P7513">
        <v>75000</v>
      </c>
    </row>
    <row r="7514" spans="4:16">
      <c r="D7514">
        <v>1319</v>
      </c>
      <c r="E7514" t="s">
        <v>19</v>
      </c>
      <c r="F7514" t="b">
        <v>0</v>
      </c>
      <c r="G7514">
        <v>3.47</v>
      </c>
      <c r="H7514" t="s">
        <v>25</v>
      </c>
      <c r="I7514" t="s">
        <v>29</v>
      </c>
      <c r="J7514">
        <v>700</v>
      </c>
      <c r="K7514">
        <v>6</v>
      </c>
      <c r="L7514" t="s">
        <v>34</v>
      </c>
      <c r="M7514" t="s">
        <v>17</v>
      </c>
      <c r="N7514" t="s">
        <v>18</v>
      </c>
      <c r="O7514">
        <v>0</v>
      </c>
      <c r="P7514">
        <v>75000</v>
      </c>
    </row>
    <row r="7515" spans="4:16">
      <c r="D7515">
        <v>1320</v>
      </c>
      <c r="E7515" t="s">
        <v>19</v>
      </c>
      <c r="F7515" t="b">
        <v>0</v>
      </c>
      <c r="G7515">
        <v>3.36</v>
      </c>
      <c r="H7515" t="s">
        <v>20</v>
      </c>
      <c r="I7515" t="s">
        <v>21</v>
      </c>
      <c r="J7515">
        <v>590</v>
      </c>
      <c r="K7515">
        <v>4</v>
      </c>
      <c r="L7515" t="s">
        <v>32</v>
      </c>
      <c r="M7515" t="s">
        <v>28</v>
      </c>
      <c r="N7515" t="s">
        <v>18</v>
      </c>
      <c r="O7515">
        <v>0</v>
      </c>
      <c r="P7515">
        <v>0</v>
      </c>
    </row>
    <row r="7516" spans="4:16">
      <c r="D7516">
        <v>1321</v>
      </c>
      <c r="E7516" t="s">
        <v>13</v>
      </c>
      <c r="F7516" t="b">
        <v>0</v>
      </c>
      <c r="G7516">
        <v>3.14</v>
      </c>
      <c r="H7516" t="s">
        <v>14</v>
      </c>
      <c r="I7516" t="s">
        <v>29</v>
      </c>
      <c r="J7516">
        <v>700</v>
      </c>
      <c r="K7516">
        <v>4</v>
      </c>
      <c r="L7516" t="s">
        <v>31</v>
      </c>
      <c r="M7516" t="s">
        <v>17</v>
      </c>
      <c r="N7516" t="s">
        <v>18</v>
      </c>
      <c r="O7516">
        <v>0</v>
      </c>
      <c r="P7516">
        <v>75000</v>
      </c>
    </row>
    <row r="7517" spans="4:16">
      <c r="D7517">
        <v>1322</v>
      </c>
      <c r="E7517" t="s">
        <v>13</v>
      </c>
      <c r="F7517" t="b">
        <v>0</v>
      </c>
      <c r="G7517">
        <v>3.36</v>
      </c>
      <c r="H7517" t="s">
        <v>25</v>
      </c>
      <c r="I7517" t="s">
        <v>21</v>
      </c>
      <c r="J7517">
        <v>640</v>
      </c>
      <c r="K7517">
        <v>5</v>
      </c>
      <c r="L7517" t="s">
        <v>27</v>
      </c>
      <c r="M7517" t="s">
        <v>17</v>
      </c>
      <c r="N7517" t="s">
        <v>18</v>
      </c>
      <c r="O7517">
        <v>0</v>
      </c>
      <c r="P7517">
        <v>75000</v>
      </c>
    </row>
    <row r="7518" spans="4:16">
      <c r="D7518">
        <v>1323</v>
      </c>
      <c r="E7518" t="s">
        <v>13</v>
      </c>
      <c r="F7518" t="b">
        <v>0</v>
      </c>
      <c r="G7518">
        <v>3.23</v>
      </c>
      <c r="H7518" t="s">
        <v>25</v>
      </c>
      <c r="I7518" t="s">
        <v>29</v>
      </c>
      <c r="J7518">
        <v>650</v>
      </c>
      <c r="K7518">
        <v>5</v>
      </c>
      <c r="L7518" t="s">
        <v>34</v>
      </c>
      <c r="M7518" t="s">
        <v>17</v>
      </c>
      <c r="N7518" t="s">
        <v>18</v>
      </c>
      <c r="O7518">
        <v>0</v>
      </c>
      <c r="P7518">
        <v>75000</v>
      </c>
    </row>
    <row r="7519" spans="4:16">
      <c r="D7519">
        <v>1324</v>
      </c>
      <c r="E7519" t="s">
        <v>13</v>
      </c>
      <c r="F7519" t="b">
        <v>0</v>
      </c>
      <c r="G7519">
        <v>3.26</v>
      </c>
      <c r="H7519" t="s">
        <v>25</v>
      </c>
      <c r="I7519" t="s">
        <v>21</v>
      </c>
      <c r="J7519">
        <v>710</v>
      </c>
      <c r="K7519">
        <v>5</v>
      </c>
      <c r="L7519" t="s">
        <v>24</v>
      </c>
      <c r="M7519" t="s">
        <v>17</v>
      </c>
      <c r="N7519" t="s">
        <v>18</v>
      </c>
      <c r="O7519">
        <v>0</v>
      </c>
      <c r="P7519">
        <v>75000</v>
      </c>
    </row>
    <row r="7520" spans="4:16">
      <c r="D7520">
        <v>1325</v>
      </c>
      <c r="E7520" t="s">
        <v>19</v>
      </c>
      <c r="F7520" t="b">
        <v>0</v>
      </c>
      <c r="G7520">
        <v>3.17</v>
      </c>
      <c r="H7520" t="s">
        <v>20</v>
      </c>
      <c r="I7520" t="s">
        <v>29</v>
      </c>
      <c r="J7520">
        <v>570</v>
      </c>
      <c r="K7520">
        <v>5</v>
      </c>
      <c r="L7520" t="s">
        <v>39</v>
      </c>
      <c r="M7520" t="s">
        <v>28</v>
      </c>
      <c r="N7520" t="s">
        <v>18</v>
      </c>
      <c r="O7520">
        <v>0</v>
      </c>
      <c r="P7520">
        <v>0</v>
      </c>
    </row>
    <row r="7521" spans="4:16">
      <c r="D7521">
        <v>1326</v>
      </c>
      <c r="E7521" t="s">
        <v>13</v>
      </c>
      <c r="F7521" t="b">
        <v>1</v>
      </c>
      <c r="G7521">
        <v>3.46</v>
      </c>
      <c r="H7521" t="s">
        <v>14</v>
      </c>
      <c r="I7521" t="s">
        <v>23</v>
      </c>
      <c r="J7521">
        <v>580</v>
      </c>
      <c r="K7521">
        <v>5</v>
      </c>
      <c r="L7521" t="s">
        <v>24</v>
      </c>
      <c r="M7521" t="s">
        <v>28</v>
      </c>
      <c r="N7521" t="s">
        <v>18</v>
      </c>
      <c r="O7521">
        <v>0</v>
      </c>
      <c r="P7521">
        <v>0</v>
      </c>
    </row>
    <row r="7522" spans="4:16">
      <c r="D7522">
        <v>1327</v>
      </c>
      <c r="E7522" t="s">
        <v>13</v>
      </c>
      <c r="F7522" t="b">
        <v>0</v>
      </c>
      <c r="G7522">
        <v>3.51</v>
      </c>
      <c r="H7522" t="s">
        <v>25</v>
      </c>
      <c r="I7522" t="s">
        <v>26</v>
      </c>
      <c r="J7522">
        <v>630</v>
      </c>
      <c r="K7522">
        <v>6</v>
      </c>
      <c r="L7522" t="s">
        <v>27</v>
      </c>
      <c r="M7522" t="s">
        <v>17</v>
      </c>
      <c r="N7522" t="s">
        <v>18</v>
      </c>
      <c r="O7522">
        <v>0</v>
      </c>
      <c r="P7522">
        <v>75000</v>
      </c>
    </row>
    <row r="7523" spans="4:16">
      <c r="D7523">
        <v>1328</v>
      </c>
      <c r="E7523" t="s">
        <v>19</v>
      </c>
      <c r="F7523" t="b">
        <v>1</v>
      </c>
      <c r="G7523">
        <v>2.89</v>
      </c>
      <c r="H7523" t="s">
        <v>20</v>
      </c>
      <c r="I7523" t="s">
        <v>23</v>
      </c>
      <c r="J7523">
        <v>570</v>
      </c>
      <c r="K7523">
        <v>6</v>
      </c>
      <c r="L7523" t="s">
        <v>32</v>
      </c>
      <c r="M7523" t="s">
        <v>28</v>
      </c>
      <c r="N7523" t="s">
        <v>18</v>
      </c>
      <c r="O7523">
        <v>0</v>
      </c>
      <c r="P7523">
        <v>0</v>
      </c>
    </row>
    <row r="7524" spans="4:16">
      <c r="D7524">
        <v>1329</v>
      </c>
      <c r="E7524" t="s">
        <v>19</v>
      </c>
      <c r="F7524" t="b">
        <v>0</v>
      </c>
      <c r="G7524">
        <v>3.29</v>
      </c>
      <c r="H7524" t="s">
        <v>25</v>
      </c>
      <c r="I7524" t="s">
        <v>21</v>
      </c>
      <c r="J7524">
        <v>660</v>
      </c>
      <c r="K7524">
        <v>4</v>
      </c>
      <c r="L7524" t="s">
        <v>27</v>
      </c>
      <c r="M7524" t="s">
        <v>17</v>
      </c>
      <c r="N7524" t="s">
        <v>18</v>
      </c>
      <c r="O7524">
        <v>0</v>
      </c>
      <c r="P7524">
        <v>75000</v>
      </c>
    </row>
    <row r="7525" spans="4:16">
      <c r="D7525">
        <v>1330</v>
      </c>
      <c r="E7525" t="s">
        <v>19</v>
      </c>
      <c r="F7525" t="b">
        <v>0</v>
      </c>
      <c r="G7525">
        <v>3.31</v>
      </c>
      <c r="H7525" t="s">
        <v>25</v>
      </c>
      <c r="I7525" t="s">
        <v>15</v>
      </c>
      <c r="J7525">
        <v>710</v>
      </c>
      <c r="K7525">
        <v>4</v>
      </c>
      <c r="L7525" t="s">
        <v>24</v>
      </c>
      <c r="M7525" t="s">
        <v>17</v>
      </c>
      <c r="N7525" t="s">
        <v>18</v>
      </c>
      <c r="O7525">
        <v>0</v>
      </c>
      <c r="P7525">
        <v>75000</v>
      </c>
    </row>
    <row r="7526" spans="4:16">
      <c r="D7526">
        <v>1331</v>
      </c>
      <c r="E7526" t="s">
        <v>13</v>
      </c>
      <c r="F7526" t="b">
        <v>1</v>
      </c>
      <c r="G7526">
        <v>3.26</v>
      </c>
      <c r="H7526" t="s">
        <v>14</v>
      </c>
      <c r="I7526" t="s">
        <v>23</v>
      </c>
      <c r="J7526">
        <v>620</v>
      </c>
      <c r="K7526">
        <v>5</v>
      </c>
      <c r="L7526" t="s">
        <v>27</v>
      </c>
      <c r="M7526" t="s">
        <v>17</v>
      </c>
      <c r="N7526" t="s">
        <v>18</v>
      </c>
      <c r="O7526">
        <v>0</v>
      </c>
      <c r="P7526">
        <v>75000</v>
      </c>
    </row>
    <row r="7527" spans="4:16">
      <c r="D7527">
        <v>1332</v>
      </c>
      <c r="E7527" t="s">
        <v>19</v>
      </c>
      <c r="F7527" t="b">
        <v>0</v>
      </c>
      <c r="G7527">
        <v>3.22</v>
      </c>
      <c r="H7527" t="s">
        <v>25</v>
      </c>
      <c r="I7527" t="s">
        <v>29</v>
      </c>
      <c r="J7527">
        <v>660</v>
      </c>
      <c r="K7527">
        <v>7</v>
      </c>
      <c r="L7527" t="s">
        <v>31</v>
      </c>
      <c r="M7527" t="s">
        <v>17</v>
      </c>
      <c r="N7527" t="s">
        <v>18</v>
      </c>
      <c r="O7527">
        <v>0</v>
      </c>
      <c r="P7527">
        <v>75000</v>
      </c>
    </row>
    <row r="7528" spans="4:16">
      <c r="D7528">
        <v>1333</v>
      </c>
      <c r="E7528" t="s">
        <v>13</v>
      </c>
      <c r="F7528" t="b">
        <v>0</v>
      </c>
      <c r="G7528">
        <v>3.35</v>
      </c>
      <c r="H7528" t="s">
        <v>20</v>
      </c>
      <c r="I7528" t="s">
        <v>29</v>
      </c>
      <c r="J7528">
        <v>650</v>
      </c>
      <c r="K7528">
        <v>5</v>
      </c>
      <c r="L7528" t="s">
        <v>34</v>
      </c>
      <c r="M7528" t="s">
        <v>17</v>
      </c>
      <c r="N7528" t="s">
        <v>18</v>
      </c>
      <c r="O7528">
        <v>0</v>
      </c>
      <c r="P7528">
        <v>75000</v>
      </c>
    </row>
    <row r="7529" spans="4:16">
      <c r="D7529">
        <v>1334</v>
      </c>
      <c r="E7529" t="s">
        <v>13</v>
      </c>
      <c r="F7529" t="b">
        <v>1</v>
      </c>
      <c r="G7529">
        <v>3.3</v>
      </c>
      <c r="H7529" t="s">
        <v>20</v>
      </c>
      <c r="I7529" t="s">
        <v>23</v>
      </c>
      <c r="J7529">
        <v>620</v>
      </c>
      <c r="K7529">
        <v>4</v>
      </c>
      <c r="L7529" t="s">
        <v>32</v>
      </c>
      <c r="M7529" t="s">
        <v>17</v>
      </c>
      <c r="N7529" t="s">
        <v>18</v>
      </c>
      <c r="O7529">
        <v>0</v>
      </c>
      <c r="P7529">
        <v>75000</v>
      </c>
    </row>
    <row r="7530" spans="4:16">
      <c r="D7530">
        <v>1335</v>
      </c>
      <c r="E7530" t="s">
        <v>13</v>
      </c>
      <c r="F7530" t="b">
        <v>0</v>
      </c>
      <c r="G7530">
        <v>3.03</v>
      </c>
      <c r="H7530" t="s">
        <v>20</v>
      </c>
      <c r="I7530" t="s">
        <v>15</v>
      </c>
      <c r="J7530">
        <v>580</v>
      </c>
      <c r="K7530">
        <v>5</v>
      </c>
      <c r="L7530" t="s">
        <v>31</v>
      </c>
      <c r="M7530" t="s">
        <v>28</v>
      </c>
      <c r="N7530" t="s">
        <v>18</v>
      </c>
      <c r="O7530">
        <v>0</v>
      </c>
      <c r="P7530">
        <v>0</v>
      </c>
    </row>
    <row r="7531" spans="4:16">
      <c r="D7531">
        <v>1336</v>
      </c>
      <c r="E7531" t="s">
        <v>13</v>
      </c>
      <c r="F7531" t="b">
        <v>0</v>
      </c>
      <c r="G7531">
        <v>3.13</v>
      </c>
      <c r="H7531" t="s">
        <v>25</v>
      </c>
      <c r="I7531" t="s">
        <v>26</v>
      </c>
      <c r="J7531">
        <v>580</v>
      </c>
      <c r="K7531">
        <v>6</v>
      </c>
      <c r="L7531" t="s">
        <v>27</v>
      </c>
      <c r="M7531" t="s">
        <v>28</v>
      </c>
      <c r="N7531" t="s">
        <v>18</v>
      </c>
      <c r="O7531">
        <v>0</v>
      </c>
      <c r="P7531">
        <v>0</v>
      </c>
    </row>
    <row r="7532" spans="4:16">
      <c r="D7532">
        <v>1337</v>
      </c>
      <c r="E7532" t="s">
        <v>19</v>
      </c>
      <c r="F7532" t="b">
        <v>0</v>
      </c>
      <c r="G7532">
        <v>3.18</v>
      </c>
      <c r="H7532" t="s">
        <v>14</v>
      </c>
      <c r="I7532" t="s">
        <v>15</v>
      </c>
      <c r="J7532">
        <v>650</v>
      </c>
      <c r="K7532">
        <v>5</v>
      </c>
      <c r="L7532" t="s">
        <v>16</v>
      </c>
      <c r="M7532" t="s">
        <v>17</v>
      </c>
      <c r="N7532" t="s">
        <v>18</v>
      </c>
      <c r="O7532">
        <v>0</v>
      </c>
      <c r="P7532">
        <v>75000</v>
      </c>
    </row>
    <row r="7533" spans="4:16">
      <c r="D7533">
        <v>1338</v>
      </c>
      <c r="E7533" t="s">
        <v>19</v>
      </c>
      <c r="F7533" t="b">
        <v>0</v>
      </c>
      <c r="G7533">
        <v>3.37</v>
      </c>
      <c r="H7533" t="s">
        <v>14</v>
      </c>
      <c r="I7533" t="s">
        <v>15</v>
      </c>
      <c r="J7533">
        <v>720</v>
      </c>
      <c r="K7533">
        <v>4</v>
      </c>
      <c r="L7533" t="s">
        <v>24</v>
      </c>
      <c r="M7533" t="s">
        <v>17</v>
      </c>
      <c r="N7533" t="s">
        <v>18</v>
      </c>
      <c r="O7533">
        <v>0</v>
      </c>
      <c r="P7533">
        <v>75000</v>
      </c>
    </row>
    <row r="7534" spans="4:16">
      <c r="D7534">
        <v>1339</v>
      </c>
      <c r="E7534" t="s">
        <v>13</v>
      </c>
      <c r="F7534" t="b">
        <v>0</v>
      </c>
      <c r="G7534">
        <v>3.13</v>
      </c>
      <c r="H7534" t="s">
        <v>14</v>
      </c>
      <c r="I7534" t="s">
        <v>15</v>
      </c>
      <c r="J7534">
        <v>640</v>
      </c>
      <c r="K7534">
        <v>4</v>
      </c>
      <c r="L7534" t="s">
        <v>27</v>
      </c>
      <c r="M7534" t="s">
        <v>17</v>
      </c>
      <c r="N7534" t="s">
        <v>18</v>
      </c>
      <c r="O7534">
        <v>0</v>
      </c>
      <c r="P7534">
        <v>75000</v>
      </c>
    </row>
    <row r="7535" spans="4:16">
      <c r="D7535">
        <v>1340</v>
      </c>
      <c r="E7535" t="s">
        <v>13</v>
      </c>
      <c r="F7535" t="b">
        <v>0</v>
      </c>
      <c r="G7535">
        <v>3.38</v>
      </c>
      <c r="H7535" t="s">
        <v>20</v>
      </c>
      <c r="I7535" t="s">
        <v>15</v>
      </c>
      <c r="J7535">
        <v>670</v>
      </c>
      <c r="K7535">
        <v>6</v>
      </c>
      <c r="L7535" t="s">
        <v>34</v>
      </c>
      <c r="M7535" t="s">
        <v>17</v>
      </c>
      <c r="N7535" t="s">
        <v>18</v>
      </c>
      <c r="O7535">
        <v>0</v>
      </c>
      <c r="P7535">
        <v>75000</v>
      </c>
    </row>
    <row r="7536" spans="4:16">
      <c r="D7536">
        <v>1341</v>
      </c>
      <c r="E7536" t="s">
        <v>19</v>
      </c>
      <c r="F7536" t="b">
        <v>0</v>
      </c>
      <c r="G7536">
        <v>3.09</v>
      </c>
      <c r="H7536" t="s">
        <v>25</v>
      </c>
      <c r="I7536" t="s">
        <v>15</v>
      </c>
      <c r="J7536">
        <v>630</v>
      </c>
      <c r="K7536">
        <v>6</v>
      </c>
      <c r="L7536" t="s">
        <v>24</v>
      </c>
      <c r="M7536" t="s">
        <v>17</v>
      </c>
      <c r="N7536" t="s">
        <v>18</v>
      </c>
      <c r="O7536">
        <v>0</v>
      </c>
      <c r="P7536">
        <v>75000</v>
      </c>
    </row>
    <row r="7537" spans="4:16">
      <c r="D7537">
        <v>1342</v>
      </c>
      <c r="E7537" t="s">
        <v>13</v>
      </c>
      <c r="F7537" t="b">
        <v>1</v>
      </c>
      <c r="G7537">
        <v>3.19</v>
      </c>
      <c r="H7537" t="s">
        <v>25</v>
      </c>
      <c r="I7537" t="s">
        <v>23</v>
      </c>
      <c r="J7537">
        <v>630</v>
      </c>
      <c r="K7537">
        <v>6</v>
      </c>
      <c r="L7537" t="s">
        <v>24</v>
      </c>
      <c r="M7537" t="s">
        <v>17</v>
      </c>
      <c r="N7537" t="s">
        <v>18</v>
      </c>
      <c r="O7537">
        <v>0</v>
      </c>
      <c r="P7537">
        <v>75000</v>
      </c>
    </row>
    <row r="7538" spans="4:16">
      <c r="D7538">
        <v>1343</v>
      </c>
      <c r="E7538" t="s">
        <v>19</v>
      </c>
      <c r="F7538" t="b">
        <v>0</v>
      </c>
      <c r="G7538">
        <v>3.11</v>
      </c>
      <c r="H7538" t="s">
        <v>14</v>
      </c>
      <c r="I7538" t="s">
        <v>26</v>
      </c>
      <c r="J7538">
        <v>650</v>
      </c>
      <c r="K7538">
        <v>5</v>
      </c>
      <c r="L7538" t="s">
        <v>34</v>
      </c>
      <c r="M7538" t="s">
        <v>17</v>
      </c>
      <c r="N7538" t="s">
        <v>18</v>
      </c>
      <c r="O7538">
        <v>0</v>
      </c>
      <c r="P7538">
        <v>75000</v>
      </c>
    </row>
    <row r="7539" spans="4:16">
      <c r="D7539">
        <v>1344</v>
      </c>
      <c r="E7539" t="s">
        <v>19</v>
      </c>
      <c r="F7539" t="b">
        <v>0</v>
      </c>
      <c r="G7539">
        <v>3.37</v>
      </c>
      <c r="H7539" t="s">
        <v>20</v>
      </c>
      <c r="I7539" t="s">
        <v>15</v>
      </c>
      <c r="J7539">
        <v>670</v>
      </c>
      <c r="K7539">
        <v>4</v>
      </c>
      <c r="L7539" t="s">
        <v>32</v>
      </c>
      <c r="M7539" t="s">
        <v>17</v>
      </c>
      <c r="N7539" t="s">
        <v>18</v>
      </c>
      <c r="O7539">
        <v>0</v>
      </c>
      <c r="P7539">
        <v>75000</v>
      </c>
    </row>
    <row r="7540" spans="4:16">
      <c r="D7540">
        <v>1345</v>
      </c>
      <c r="E7540" t="s">
        <v>13</v>
      </c>
      <c r="F7540" t="b">
        <v>0</v>
      </c>
      <c r="G7540">
        <v>3.44</v>
      </c>
      <c r="H7540" t="s">
        <v>20</v>
      </c>
      <c r="I7540" t="s">
        <v>15</v>
      </c>
      <c r="J7540">
        <v>730</v>
      </c>
      <c r="K7540">
        <v>5</v>
      </c>
      <c r="L7540" t="s">
        <v>27</v>
      </c>
      <c r="M7540" t="s">
        <v>17</v>
      </c>
      <c r="N7540" t="s">
        <v>18</v>
      </c>
      <c r="O7540">
        <v>0</v>
      </c>
      <c r="P7540">
        <v>75000</v>
      </c>
    </row>
    <row r="7541" spans="4:16">
      <c r="D7541">
        <v>1346</v>
      </c>
      <c r="E7541" t="s">
        <v>19</v>
      </c>
      <c r="F7541" t="b">
        <v>1</v>
      </c>
      <c r="G7541">
        <v>3.47</v>
      </c>
      <c r="H7541" t="s">
        <v>25</v>
      </c>
      <c r="I7541" t="s">
        <v>23</v>
      </c>
      <c r="J7541">
        <v>720</v>
      </c>
      <c r="K7541">
        <v>7</v>
      </c>
      <c r="L7541" t="s">
        <v>34</v>
      </c>
      <c r="M7541" t="s">
        <v>17</v>
      </c>
      <c r="N7541" t="s">
        <v>18</v>
      </c>
      <c r="O7541">
        <v>0</v>
      </c>
      <c r="P7541">
        <v>75000</v>
      </c>
    </row>
    <row r="7542" spans="4:16">
      <c r="D7542">
        <v>1347</v>
      </c>
      <c r="E7542" t="s">
        <v>19</v>
      </c>
      <c r="F7542" t="b">
        <v>1</v>
      </c>
      <c r="G7542">
        <v>3.31</v>
      </c>
      <c r="H7542" t="s">
        <v>20</v>
      </c>
      <c r="I7542" t="s">
        <v>23</v>
      </c>
      <c r="J7542">
        <v>690</v>
      </c>
      <c r="K7542">
        <v>4</v>
      </c>
      <c r="L7542" t="s">
        <v>32</v>
      </c>
      <c r="M7542" t="s">
        <v>17</v>
      </c>
      <c r="N7542" t="s">
        <v>18</v>
      </c>
      <c r="O7542">
        <v>0</v>
      </c>
      <c r="P7542">
        <v>75000</v>
      </c>
    </row>
    <row r="7543" spans="4:16">
      <c r="D7543">
        <v>1348</v>
      </c>
      <c r="E7543" t="s">
        <v>13</v>
      </c>
      <c r="F7543" t="b">
        <v>1</v>
      </c>
      <c r="G7543">
        <v>3.2</v>
      </c>
      <c r="H7543" t="s">
        <v>20</v>
      </c>
      <c r="I7543" t="s">
        <v>23</v>
      </c>
      <c r="J7543">
        <v>720</v>
      </c>
      <c r="K7543">
        <v>6</v>
      </c>
      <c r="L7543" t="s">
        <v>31</v>
      </c>
      <c r="M7543" t="s">
        <v>17</v>
      </c>
      <c r="N7543" t="s">
        <v>18</v>
      </c>
      <c r="O7543">
        <v>0</v>
      </c>
      <c r="P7543">
        <v>75000</v>
      </c>
    </row>
    <row r="7544" spans="4:16">
      <c r="D7544">
        <v>1349</v>
      </c>
      <c r="E7544" t="s">
        <v>13</v>
      </c>
      <c r="F7544" t="b">
        <v>1</v>
      </c>
      <c r="G7544">
        <v>3.3</v>
      </c>
      <c r="H7544" t="s">
        <v>20</v>
      </c>
      <c r="I7544" t="s">
        <v>23</v>
      </c>
      <c r="J7544">
        <v>620</v>
      </c>
      <c r="K7544">
        <v>1</v>
      </c>
      <c r="L7544" t="s">
        <v>32</v>
      </c>
      <c r="M7544" t="s">
        <v>17</v>
      </c>
      <c r="N7544" t="s">
        <v>18</v>
      </c>
      <c r="O7544">
        <v>0</v>
      </c>
      <c r="P7544">
        <v>75000</v>
      </c>
    </row>
    <row r="7545" spans="4:16">
      <c r="D7545">
        <v>1350</v>
      </c>
      <c r="E7545" t="s">
        <v>19</v>
      </c>
      <c r="F7545" t="b">
        <v>1</v>
      </c>
      <c r="G7545">
        <v>3.36</v>
      </c>
      <c r="H7545" t="s">
        <v>25</v>
      </c>
      <c r="I7545" t="s">
        <v>23</v>
      </c>
      <c r="J7545">
        <v>650</v>
      </c>
      <c r="K7545">
        <v>5</v>
      </c>
      <c r="L7545" t="s">
        <v>24</v>
      </c>
      <c r="M7545" t="s">
        <v>17</v>
      </c>
      <c r="N7545" t="s">
        <v>18</v>
      </c>
      <c r="O7545">
        <v>0</v>
      </c>
      <c r="P7545">
        <v>75000</v>
      </c>
    </row>
    <row r="7546" spans="4:16">
      <c r="D7546">
        <v>1351</v>
      </c>
      <c r="E7546" t="s">
        <v>19</v>
      </c>
      <c r="F7546" t="b">
        <v>0</v>
      </c>
      <c r="G7546">
        <v>3.01</v>
      </c>
      <c r="H7546" t="s">
        <v>20</v>
      </c>
      <c r="I7546" t="s">
        <v>29</v>
      </c>
      <c r="J7546">
        <v>600</v>
      </c>
      <c r="K7546">
        <v>5</v>
      </c>
      <c r="L7546" t="s">
        <v>34</v>
      </c>
      <c r="M7546" t="s">
        <v>28</v>
      </c>
      <c r="N7546" t="s">
        <v>18</v>
      </c>
      <c r="O7546">
        <v>0</v>
      </c>
      <c r="P7546">
        <v>0</v>
      </c>
    </row>
    <row r="7547" spans="4:16">
      <c r="D7547">
        <v>1352</v>
      </c>
      <c r="E7547" t="s">
        <v>19</v>
      </c>
      <c r="F7547" t="b">
        <v>0</v>
      </c>
      <c r="G7547">
        <v>3.25</v>
      </c>
      <c r="H7547" t="s">
        <v>14</v>
      </c>
      <c r="I7547" t="s">
        <v>29</v>
      </c>
      <c r="J7547">
        <v>570</v>
      </c>
      <c r="K7547">
        <v>5</v>
      </c>
      <c r="L7547" t="s">
        <v>38</v>
      </c>
      <c r="M7547" t="s">
        <v>28</v>
      </c>
      <c r="N7547" t="s">
        <v>18</v>
      </c>
      <c r="O7547">
        <v>0</v>
      </c>
      <c r="P7547">
        <v>0</v>
      </c>
    </row>
    <row r="7548" spans="4:16">
      <c r="D7548">
        <v>1353</v>
      </c>
      <c r="E7548" t="s">
        <v>13</v>
      </c>
      <c r="F7548" t="b">
        <v>0</v>
      </c>
      <c r="G7548">
        <v>3.26</v>
      </c>
      <c r="H7548" t="s">
        <v>20</v>
      </c>
      <c r="I7548" t="s">
        <v>30</v>
      </c>
      <c r="J7548">
        <v>670</v>
      </c>
      <c r="K7548">
        <v>4</v>
      </c>
      <c r="L7548" t="s">
        <v>31</v>
      </c>
      <c r="M7548" t="s">
        <v>17</v>
      </c>
      <c r="N7548" t="s">
        <v>18</v>
      </c>
      <c r="O7548">
        <v>0</v>
      </c>
      <c r="P7548">
        <v>75000</v>
      </c>
    </row>
    <row r="7549" spans="4:16">
      <c r="D7549">
        <v>1354</v>
      </c>
      <c r="E7549" t="s">
        <v>19</v>
      </c>
      <c r="F7549" t="b">
        <v>0</v>
      </c>
      <c r="G7549">
        <v>3.27</v>
      </c>
      <c r="H7549" t="s">
        <v>14</v>
      </c>
      <c r="I7549" t="s">
        <v>15</v>
      </c>
      <c r="J7549">
        <v>620</v>
      </c>
      <c r="K7549">
        <v>6</v>
      </c>
      <c r="L7549" t="s">
        <v>27</v>
      </c>
      <c r="M7549" t="s">
        <v>17</v>
      </c>
      <c r="N7549" t="s">
        <v>18</v>
      </c>
      <c r="O7549">
        <v>0</v>
      </c>
      <c r="P7549">
        <v>75000</v>
      </c>
    </row>
    <row r="7550" spans="4:16">
      <c r="D7550">
        <v>1355</v>
      </c>
      <c r="E7550" t="s">
        <v>19</v>
      </c>
      <c r="F7550" t="b">
        <v>1</v>
      </c>
      <c r="G7550">
        <v>3.27</v>
      </c>
      <c r="H7550" t="s">
        <v>20</v>
      </c>
      <c r="I7550" t="s">
        <v>23</v>
      </c>
      <c r="J7550">
        <v>610</v>
      </c>
      <c r="K7550">
        <v>6</v>
      </c>
      <c r="L7550" t="s">
        <v>16</v>
      </c>
      <c r="M7550" t="s">
        <v>17</v>
      </c>
      <c r="N7550" t="s">
        <v>18</v>
      </c>
      <c r="O7550">
        <v>0</v>
      </c>
      <c r="P7550">
        <v>75000</v>
      </c>
    </row>
    <row r="7551" spans="4:16">
      <c r="D7551">
        <v>1356</v>
      </c>
      <c r="E7551" t="s">
        <v>19</v>
      </c>
      <c r="F7551" t="b">
        <v>1</v>
      </c>
      <c r="G7551">
        <v>3.4</v>
      </c>
      <c r="H7551" t="s">
        <v>25</v>
      </c>
      <c r="I7551" t="s">
        <v>23</v>
      </c>
      <c r="J7551">
        <v>690</v>
      </c>
      <c r="K7551">
        <v>5</v>
      </c>
      <c r="L7551" t="s">
        <v>34</v>
      </c>
      <c r="M7551" t="s">
        <v>17</v>
      </c>
      <c r="N7551" t="s">
        <v>18</v>
      </c>
      <c r="O7551">
        <v>0</v>
      </c>
      <c r="P7551">
        <v>75000</v>
      </c>
    </row>
    <row r="7552" spans="4:16">
      <c r="D7552">
        <v>1357</v>
      </c>
      <c r="E7552" t="s">
        <v>19</v>
      </c>
      <c r="F7552" t="b">
        <v>1</v>
      </c>
      <c r="G7552">
        <v>3.16</v>
      </c>
      <c r="H7552" t="s">
        <v>25</v>
      </c>
      <c r="I7552" t="s">
        <v>23</v>
      </c>
      <c r="J7552">
        <v>660</v>
      </c>
      <c r="K7552">
        <v>6</v>
      </c>
      <c r="L7552" t="s">
        <v>31</v>
      </c>
      <c r="M7552" t="s">
        <v>17</v>
      </c>
      <c r="N7552" t="s">
        <v>18</v>
      </c>
      <c r="O7552">
        <v>0</v>
      </c>
      <c r="P7552">
        <v>75000</v>
      </c>
    </row>
    <row r="7553" spans="4:16">
      <c r="D7553">
        <v>1358</v>
      </c>
      <c r="E7553" t="s">
        <v>19</v>
      </c>
      <c r="F7553" t="b">
        <v>1</v>
      </c>
      <c r="G7553">
        <v>3.45</v>
      </c>
      <c r="H7553" t="s">
        <v>20</v>
      </c>
      <c r="I7553" t="s">
        <v>23</v>
      </c>
      <c r="J7553">
        <v>720</v>
      </c>
      <c r="K7553">
        <v>5</v>
      </c>
      <c r="L7553" t="s">
        <v>32</v>
      </c>
      <c r="M7553" t="s">
        <v>17</v>
      </c>
      <c r="N7553" t="s">
        <v>18</v>
      </c>
      <c r="O7553">
        <v>0</v>
      </c>
      <c r="P7553">
        <v>75000</v>
      </c>
    </row>
    <row r="7554" spans="4:16">
      <c r="D7554">
        <v>1359</v>
      </c>
      <c r="E7554" t="s">
        <v>13</v>
      </c>
      <c r="F7554" t="b">
        <v>0</v>
      </c>
      <c r="G7554">
        <v>3.4</v>
      </c>
      <c r="H7554" t="s">
        <v>20</v>
      </c>
      <c r="I7554" t="s">
        <v>29</v>
      </c>
      <c r="J7554">
        <v>690</v>
      </c>
      <c r="K7554">
        <v>7</v>
      </c>
      <c r="L7554" t="s">
        <v>34</v>
      </c>
      <c r="M7554" t="s">
        <v>17</v>
      </c>
      <c r="N7554" t="s">
        <v>18</v>
      </c>
      <c r="O7554">
        <v>0</v>
      </c>
      <c r="P7554">
        <v>75000</v>
      </c>
    </row>
    <row r="7555" spans="4:16">
      <c r="D7555">
        <v>1360</v>
      </c>
      <c r="E7555" t="s">
        <v>13</v>
      </c>
      <c r="F7555" t="b">
        <v>0</v>
      </c>
      <c r="G7555">
        <v>3.43</v>
      </c>
      <c r="H7555" t="s">
        <v>20</v>
      </c>
      <c r="I7555" t="s">
        <v>21</v>
      </c>
      <c r="J7555">
        <v>670</v>
      </c>
      <c r="K7555">
        <v>5</v>
      </c>
      <c r="L7555" t="s">
        <v>27</v>
      </c>
      <c r="M7555" t="s">
        <v>17</v>
      </c>
      <c r="N7555" t="s">
        <v>18</v>
      </c>
      <c r="O7555">
        <v>0</v>
      </c>
      <c r="P7555">
        <v>75000</v>
      </c>
    </row>
    <row r="7556" spans="4:16">
      <c r="D7556">
        <v>1361</v>
      </c>
      <c r="E7556" t="s">
        <v>19</v>
      </c>
      <c r="F7556" t="b">
        <v>0</v>
      </c>
      <c r="G7556">
        <v>2.93</v>
      </c>
      <c r="H7556" t="s">
        <v>20</v>
      </c>
      <c r="I7556" t="s">
        <v>29</v>
      </c>
      <c r="J7556">
        <v>570</v>
      </c>
      <c r="K7556">
        <v>5</v>
      </c>
      <c r="L7556" t="s">
        <v>31</v>
      </c>
      <c r="M7556" t="s">
        <v>28</v>
      </c>
      <c r="N7556" t="s">
        <v>18</v>
      </c>
      <c r="O7556">
        <v>0</v>
      </c>
      <c r="P7556">
        <v>0</v>
      </c>
    </row>
    <row r="7557" spans="4:16">
      <c r="D7557">
        <v>1362</v>
      </c>
      <c r="E7557" t="s">
        <v>19</v>
      </c>
      <c r="F7557" t="b">
        <v>0</v>
      </c>
      <c r="G7557">
        <v>3.4</v>
      </c>
      <c r="H7557" t="s">
        <v>20</v>
      </c>
      <c r="I7557" t="s">
        <v>30</v>
      </c>
      <c r="J7557">
        <v>710</v>
      </c>
      <c r="K7557">
        <v>4</v>
      </c>
      <c r="L7557" t="s">
        <v>33</v>
      </c>
      <c r="M7557" t="s">
        <v>17</v>
      </c>
      <c r="N7557" t="s">
        <v>18</v>
      </c>
      <c r="O7557">
        <v>0</v>
      </c>
      <c r="P7557">
        <v>75000</v>
      </c>
    </row>
    <row r="7558" spans="4:16">
      <c r="D7558">
        <v>1363</v>
      </c>
      <c r="E7558" t="s">
        <v>19</v>
      </c>
      <c r="F7558" t="b">
        <v>0</v>
      </c>
      <c r="G7558">
        <v>3.16</v>
      </c>
      <c r="H7558" t="s">
        <v>25</v>
      </c>
      <c r="I7558" t="s">
        <v>29</v>
      </c>
      <c r="J7558">
        <v>590</v>
      </c>
      <c r="K7558">
        <v>5</v>
      </c>
      <c r="L7558" t="s">
        <v>27</v>
      </c>
      <c r="M7558" t="s">
        <v>28</v>
      </c>
      <c r="N7558" t="s">
        <v>18</v>
      </c>
      <c r="O7558">
        <v>0</v>
      </c>
      <c r="P7558">
        <v>0</v>
      </c>
    </row>
    <row r="7559" spans="4:16">
      <c r="D7559">
        <v>1364</v>
      </c>
      <c r="E7559" t="s">
        <v>19</v>
      </c>
      <c r="F7559" t="b">
        <v>0</v>
      </c>
      <c r="G7559">
        <v>2.87</v>
      </c>
      <c r="H7559" t="s">
        <v>20</v>
      </c>
      <c r="I7559" t="s">
        <v>15</v>
      </c>
      <c r="J7559">
        <v>600</v>
      </c>
      <c r="K7559">
        <v>7</v>
      </c>
      <c r="L7559" t="s">
        <v>31</v>
      </c>
      <c r="M7559" t="s">
        <v>28</v>
      </c>
      <c r="N7559" t="s">
        <v>18</v>
      </c>
      <c r="O7559">
        <v>0</v>
      </c>
      <c r="P7559">
        <v>0</v>
      </c>
    </row>
    <row r="7560" spans="4:16">
      <c r="D7560">
        <v>1365</v>
      </c>
      <c r="E7560" t="s">
        <v>19</v>
      </c>
      <c r="F7560" t="b">
        <v>1</v>
      </c>
      <c r="G7560">
        <v>3.18</v>
      </c>
      <c r="H7560" t="s">
        <v>25</v>
      </c>
      <c r="I7560" t="s">
        <v>23</v>
      </c>
      <c r="J7560">
        <v>640</v>
      </c>
      <c r="K7560">
        <v>6</v>
      </c>
      <c r="L7560" t="s">
        <v>27</v>
      </c>
      <c r="M7560" t="s">
        <v>17</v>
      </c>
      <c r="N7560" t="s">
        <v>18</v>
      </c>
      <c r="O7560">
        <v>0</v>
      </c>
      <c r="P7560">
        <v>75000</v>
      </c>
    </row>
    <row r="7561" spans="4:16">
      <c r="D7561">
        <v>1366</v>
      </c>
      <c r="E7561" t="s">
        <v>19</v>
      </c>
      <c r="F7561" t="b">
        <v>1</v>
      </c>
      <c r="G7561">
        <v>3.29</v>
      </c>
      <c r="H7561" t="s">
        <v>25</v>
      </c>
      <c r="I7561" t="s">
        <v>23</v>
      </c>
      <c r="J7561">
        <v>610</v>
      </c>
      <c r="K7561">
        <v>4</v>
      </c>
      <c r="L7561" t="s">
        <v>34</v>
      </c>
      <c r="M7561" t="s">
        <v>17</v>
      </c>
      <c r="N7561" t="s">
        <v>18</v>
      </c>
      <c r="O7561">
        <v>0</v>
      </c>
      <c r="P7561">
        <v>75000</v>
      </c>
    </row>
    <row r="7562" spans="4:16">
      <c r="D7562">
        <v>1367</v>
      </c>
      <c r="E7562" t="s">
        <v>19</v>
      </c>
      <c r="F7562" t="b">
        <v>0</v>
      </c>
      <c r="G7562">
        <v>3.1</v>
      </c>
      <c r="H7562" t="s">
        <v>14</v>
      </c>
      <c r="I7562" t="s">
        <v>29</v>
      </c>
      <c r="J7562">
        <v>690</v>
      </c>
      <c r="K7562">
        <v>4</v>
      </c>
      <c r="L7562" t="s">
        <v>34</v>
      </c>
      <c r="M7562" t="s">
        <v>17</v>
      </c>
      <c r="N7562" t="s">
        <v>18</v>
      </c>
      <c r="O7562">
        <v>0</v>
      </c>
      <c r="P7562">
        <v>75000</v>
      </c>
    </row>
    <row r="7563" spans="4:16">
      <c r="D7563">
        <v>1368</v>
      </c>
      <c r="E7563" t="s">
        <v>13</v>
      </c>
      <c r="F7563" t="b">
        <v>0</v>
      </c>
      <c r="G7563">
        <v>3.36</v>
      </c>
      <c r="H7563" t="s">
        <v>14</v>
      </c>
      <c r="I7563" t="s">
        <v>15</v>
      </c>
      <c r="J7563">
        <v>710</v>
      </c>
      <c r="K7563">
        <v>5</v>
      </c>
      <c r="L7563" t="s">
        <v>27</v>
      </c>
      <c r="M7563" t="s">
        <v>17</v>
      </c>
      <c r="N7563" t="s">
        <v>18</v>
      </c>
      <c r="O7563">
        <v>0</v>
      </c>
      <c r="P7563">
        <v>75000</v>
      </c>
    </row>
    <row r="7564" spans="4:16">
      <c r="D7564">
        <v>1369</v>
      </c>
      <c r="E7564" t="s">
        <v>13</v>
      </c>
      <c r="F7564" t="b">
        <v>0</v>
      </c>
      <c r="G7564">
        <v>3.05</v>
      </c>
      <c r="H7564" t="s">
        <v>25</v>
      </c>
      <c r="I7564" t="s">
        <v>29</v>
      </c>
      <c r="J7564">
        <v>620</v>
      </c>
      <c r="K7564">
        <v>6</v>
      </c>
      <c r="L7564" t="s">
        <v>27</v>
      </c>
      <c r="M7564" t="s">
        <v>17</v>
      </c>
      <c r="N7564" t="s">
        <v>18</v>
      </c>
      <c r="O7564">
        <v>0</v>
      </c>
      <c r="P7564">
        <v>75000</v>
      </c>
    </row>
    <row r="7565" spans="4:16">
      <c r="D7565">
        <v>1370</v>
      </c>
      <c r="E7565" t="s">
        <v>19</v>
      </c>
      <c r="F7565" t="b">
        <v>0</v>
      </c>
      <c r="G7565">
        <v>3.22</v>
      </c>
      <c r="H7565" t="s">
        <v>20</v>
      </c>
      <c r="I7565" t="s">
        <v>26</v>
      </c>
      <c r="J7565">
        <v>620</v>
      </c>
      <c r="K7565">
        <v>6</v>
      </c>
      <c r="L7565" t="s">
        <v>37</v>
      </c>
      <c r="M7565" t="s">
        <v>17</v>
      </c>
      <c r="N7565" t="s">
        <v>18</v>
      </c>
      <c r="O7565">
        <v>0</v>
      </c>
      <c r="P7565">
        <v>75000</v>
      </c>
    </row>
    <row r="7566" spans="4:16">
      <c r="D7566">
        <v>1371</v>
      </c>
      <c r="E7566" t="s">
        <v>13</v>
      </c>
      <c r="F7566" t="b">
        <v>1</v>
      </c>
      <c r="G7566">
        <v>3.28</v>
      </c>
      <c r="H7566" t="s">
        <v>20</v>
      </c>
      <c r="I7566" t="s">
        <v>23</v>
      </c>
      <c r="J7566">
        <v>600</v>
      </c>
      <c r="K7566">
        <v>4</v>
      </c>
      <c r="L7566" t="s">
        <v>32</v>
      </c>
      <c r="M7566" t="s">
        <v>28</v>
      </c>
      <c r="N7566" t="s">
        <v>18</v>
      </c>
      <c r="O7566">
        <v>0</v>
      </c>
      <c r="P7566">
        <v>0</v>
      </c>
    </row>
    <row r="7567" spans="4:16">
      <c r="D7567">
        <v>1372</v>
      </c>
      <c r="E7567" t="s">
        <v>19</v>
      </c>
      <c r="F7567" t="b">
        <v>1</v>
      </c>
      <c r="G7567">
        <v>2.96</v>
      </c>
      <c r="H7567" t="s">
        <v>20</v>
      </c>
      <c r="I7567" t="s">
        <v>23</v>
      </c>
      <c r="J7567">
        <v>590</v>
      </c>
      <c r="K7567">
        <v>3</v>
      </c>
      <c r="L7567" t="s">
        <v>32</v>
      </c>
      <c r="M7567" t="s">
        <v>28</v>
      </c>
      <c r="N7567" t="s">
        <v>18</v>
      </c>
      <c r="O7567">
        <v>0</v>
      </c>
      <c r="P7567">
        <v>0</v>
      </c>
    </row>
    <row r="7568" spans="4:16">
      <c r="D7568">
        <v>1373</v>
      </c>
      <c r="E7568" t="s">
        <v>13</v>
      </c>
      <c r="F7568" t="b">
        <v>0</v>
      </c>
      <c r="G7568">
        <v>3.13</v>
      </c>
      <c r="H7568" t="s">
        <v>14</v>
      </c>
      <c r="I7568" t="s">
        <v>21</v>
      </c>
      <c r="J7568">
        <v>610</v>
      </c>
      <c r="K7568">
        <v>5</v>
      </c>
      <c r="L7568" t="s">
        <v>30</v>
      </c>
      <c r="M7568" t="s">
        <v>17</v>
      </c>
      <c r="N7568" t="s">
        <v>18</v>
      </c>
      <c r="O7568">
        <v>0</v>
      </c>
      <c r="P7568">
        <v>75000</v>
      </c>
    </row>
    <row r="7569" spans="4:16">
      <c r="D7569">
        <v>1374</v>
      </c>
      <c r="E7569" t="s">
        <v>19</v>
      </c>
      <c r="F7569" t="b">
        <v>1</v>
      </c>
      <c r="G7569">
        <v>3.23</v>
      </c>
      <c r="H7569" t="s">
        <v>14</v>
      </c>
      <c r="I7569" t="s">
        <v>23</v>
      </c>
      <c r="J7569">
        <v>600</v>
      </c>
      <c r="K7569">
        <v>5</v>
      </c>
      <c r="L7569" t="s">
        <v>34</v>
      </c>
      <c r="M7569" t="s">
        <v>28</v>
      </c>
      <c r="N7569" t="s">
        <v>18</v>
      </c>
      <c r="O7569">
        <v>0</v>
      </c>
      <c r="P7569">
        <v>0</v>
      </c>
    </row>
    <row r="7570" spans="4:16">
      <c r="D7570">
        <v>1375</v>
      </c>
      <c r="E7570" t="s">
        <v>13</v>
      </c>
      <c r="F7570" t="b">
        <v>0</v>
      </c>
      <c r="G7570">
        <v>3.58</v>
      </c>
      <c r="H7570" t="s">
        <v>20</v>
      </c>
      <c r="I7570" t="s">
        <v>15</v>
      </c>
      <c r="J7570">
        <v>740</v>
      </c>
      <c r="K7570">
        <v>6</v>
      </c>
      <c r="L7570" t="s">
        <v>27</v>
      </c>
      <c r="M7570" t="s">
        <v>17</v>
      </c>
      <c r="N7570" t="s">
        <v>18</v>
      </c>
      <c r="O7570">
        <v>0</v>
      </c>
      <c r="P7570">
        <v>75000</v>
      </c>
    </row>
    <row r="7571" spans="4:16">
      <c r="D7571">
        <v>1376</v>
      </c>
      <c r="E7571" t="s">
        <v>19</v>
      </c>
      <c r="F7571" t="b">
        <v>1</v>
      </c>
      <c r="G7571">
        <v>3.12</v>
      </c>
      <c r="H7571" t="s">
        <v>14</v>
      </c>
      <c r="I7571" t="s">
        <v>23</v>
      </c>
      <c r="J7571">
        <v>630</v>
      </c>
      <c r="K7571">
        <v>5</v>
      </c>
      <c r="L7571" t="s">
        <v>34</v>
      </c>
      <c r="M7571" t="s">
        <v>17</v>
      </c>
      <c r="N7571" t="s">
        <v>18</v>
      </c>
      <c r="O7571">
        <v>0</v>
      </c>
      <c r="P7571">
        <v>75000</v>
      </c>
    </row>
    <row r="7572" spans="4:16">
      <c r="D7572">
        <v>1377</v>
      </c>
      <c r="E7572" t="s">
        <v>19</v>
      </c>
      <c r="F7572" t="b">
        <v>0</v>
      </c>
      <c r="G7572">
        <v>3.58</v>
      </c>
      <c r="H7572" t="s">
        <v>25</v>
      </c>
      <c r="I7572" t="s">
        <v>21</v>
      </c>
      <c r="J7572">
        <v>660</v>
      </c>
      <c r="K7572">
        <v>5</v>
      </c>
      <c r="L7572" t="s">
        <v>24</v>
      </c>
      <c r="M7572" t="s">
        <v>17</v>
      </c>
      <c r="N7572" t="s">
        <v>18</v>
      </c>
      <c r="O7572">
        <v>0</v>
      </c>
      <c r="P7572">
        <v>75000</v>
      </c>
    </row>
    <row r="7573" spans="4:16">
      <c r="D7573">
        <v>1378</v>
      </c>
      <c r="E7573" t="s">
        <v>19</v>
      </c>
      <c r="F7573" t="b">
        <v>1</v>
      </c>
      <c r="G7573">
        <v>3.21</v>
      </c>
      <c r="H7573" t="s">
        <v>25</v>
      </c>
      <c r="I7573" t="s">
        <v>23</v>
      </c>
      <c r="J7573">
        <v>670</v>
      </c>
      <c r="K7573">
        <v>6</v>
      </c>
      <c r="L7573" t="s">
        <v>34</v>
      </c>
      <c r="M7573" t="s">
        <v>17</v>
      </c>
      <c r="N7573" t="s">
        <v>18</v>
      </c>
      <c r="O7573">
        <v>0</v>
      </c>
      <c r="P7573">
        <v>75000</v>
      </c>
    </row>
    <row r="7574" spans="4:16">
      <c r="D7574">
        <v>1379</v>
      </c>
      <c r="E7574" t="s">
        <v>19</v>
      </c>
      <c r="F7574" t="b">
        <v>0</v>
      </c>
      <c r="G7574">
        <v>3.28</v>
      </c>
      <c r="H7574" t="s">
        <v>14</v>
      </c>
      <c r="I7574" t="s">
        <v>15</v>
      </c>
      <c r="J7574">
        <v>620</v>
      </c>
      <c r="K7574">
        <v>5</v>
      </c>
      <c r="L7574" t="s">
        <v>31</v>
      </c>
      <c r="M7574" t="s">
        <v>17</v>
      </c>
      <c r="N7574" t="s">
        <v>18</v>
      </c>
      <c r="O7574">
        <v>0</v>
      </c>
      <c r="P7574">
        <v>75000</v>
      </c>
    </row>
    <row r="7575" spans="4:16">
      <c r="D7575">
        <v>1380</v>
      </c>
      <c r="E7575" t="s">
        <v>13</v>
      </c>
      <c r="F7575" t="b">
        <v>0</v>
      </c>
      <c r="G7575">
        <v>3.34</v>
      </c>
      <c r="H7575" t="s">
        <v>20</v>
      </c>
      <c r="I7575" t="s">
        <v>26</v>
      </c>
      <c r="J7575">
        <v>670</v>
      </c>
      <c r="K7575">
        <v>4</v>
      </c>
      <c r="L7575" t="s">
        <v>27</v>
      </c>
      <c r="M7575" t="s">
        <v>17</v>
      </c>
      <c r="N7575" t="s">
        <v>18</v>
      </c>
      <c r="O7575">
        <v>0</v>
      </c>
      <c r="P7575">
        <v>75000</v>
      </c>
    </row>
    <row r="7576" spans="4:16">
      <c r="D7576">
        <v>1381</v>
      </c>
      <c r="E7576" t="s">
        <v>19</v>
      </c>
      <c r="F7576" t="b">
        <v>0</v>
      </c>
      <c r="G7576">
        <v>3.53</v>
      </c>
      <c r="H7576" t="s">
        <v>14</v>
      </c>
      <c r="I7576" t="s">
        <v>29</v>
      </c>
      <c r="J7576">
        <v>690</v>
      </c>
      <c r="K7576">
        <v>5</v>
      </c>
      <c r="L7576" t="s">
        <v>31</v>
      </c>
      <c r="M7576" t="s">
        <v>17</v>
      </c>
      <c r="N7576" t="s">
        <v>18</v>
      </c>
      <c r="O7576">
        <v>0</v>
      </c>
      <c r="P7576">
        <v>75000</v>
      </c>
    </row>
    <row r="7577" spans="4:16">
      <c r="D7577">
        <v>1382</v>
      </c>
      <c r="E7577" t="s">
        <v>13</v>
      </c>
      <c r="F7577" t="b">
        <v>0</v>
      </c>
      <c r="G7577">
        <v>3.32</v>
      </c>
      <c r="H7577" t="s">
        <v>20</v>
      </c>
      <c r="I7577" t="s">
        <v>30</v>
      </c>
      <c r="J7577">
        <v>670</v>
      </c>
      <c r="K7577">
        <v>5</v>
      </c>
      <c r="L7577" t="s">
        <v>27</v>
      </c>
      <c r="M7577" t="s">
        <v>17</v>
      </c>
      <c r="N7577" t="s">
        <v>18</v>
      </c>
      <c r="O7577">
        <v>0</v>
      </c>
      <c r="P7577">
        <v>75000</v>
      </c>
    </row>
    <row r="7578" spans="4:16">
      <c r="D7578">
        <v>1383</v>
      </c>
      <c r="E7578" t="s">
        <v>13</v>
      </c>
      <c r="F7578" t="b">
        <v>0</v>
      </c>
      <c r="G7578">
        <v>3.13</v>
      </c>
      <c r="H7578" t="s">
        <v>14</v>
      </c>
      <c r="I7578" t="s">
        <v>30</v>
      </c>
      <c r="J7578">
        <v>660</v>
      </c>
      <c r="K7578">
        <v>3</v>
      </c>
      <c r="L7578" t="s">
        <v>34</v>
      </c>
      <c r="M7578" t="s">
        <v>17</v>
      </c>
      <c r="N7578" t="s">
        <v>18</v>
      </c>
      <c r="O7578">
        <v>0</v>
      </c>
      <c r="P7578">
        <v>75000</v>
      </c>
    </row>
    <row r="7579" spans="4:16">
      <c r="D7579">
        <v>1384</v>
      </c>
      <c r="E7579" t="s">
        <v>19</v>
      </c>
      <c r="F7579" t="b">
        <v>0</v>
      </c>
      <c r="G7579">
        <v>3.4</v>
      </c>
      <c r="H7579" t="s">
        <v>14</v>
      </c>
      <c r="I7579" t="s">
        <v>15</v>
      </c>
      <c r="J7579">
        <v>680</v>
      </c>
      <c r="K7579">
        <v>4</v>
      </c>
      <c r="L7579" t="s">
        <v>31</v>
      </c>
      <c r="M7579" t="s">
        <v>17</v>
      </c>
      <c r="N7579" t="s">
        <v>18</v>
      </c>
      <c r="O7579">
        <v>0</v>
      </c>
      <c r="P7579">
        <v>75000</v>
      </c>
    </row>
    <row r="7580" spans="4:16">
      <c r="D7580">
        <v>1385</v>
      </c>
      <c r="E7580" t="s">
        <v>19</v>
      </c>
      <c r="F7580" t="b">
        <v>0</v>
      </c>
      <c r="G7580">
        <v>3.31</v>
      </c>
      <c r="H7580" t="s">
        <v>25</v>
      </c>
      <c r="I7580" t="s">
        <v>21</v>
      </c>
      <c r="J7580">
        <v>720</v>
      </c>
      <c r="K7580">
        <v>6</v>
      </c>
      <c r="L7580" t="s">
        <v>33</v>
      </c>
      <c r="M7580" t="s">
        <v>17</v>
      </c>
      <c r="N7580" t="s">
        <v>18</v>
      </c>
      <c r="O7580">
        <v>0</v>
      </c>
      <c r="P7580">
        <v>75000</v>
      </c>
    </row>
    <row r="7581" spans="4:16">
      <c r="D7581">
        <v>1386</v>
      </c>
      <c r="E7581" t="s">
        <v>13</v>
      </c>
      <c r="F7581" t="b">
        <v>0</v>
      </c>
      <c r="G7581">
        <v>3.5</v>
      </c>
      <c r="H7581" t="s">
        <v>20</v>
      </c>
      <c r="I7581" t="s">
        <v>21</v>
      </c>
      <c r="J7581">
        <v>650</v>
      </c>
      <c r="K7581">
        <v>5</v>
      </c>
      <c r="L7581" t="s">
        <v>22</v>
      </c>
      <c r="M7581" t="s">
        <v>17</v>
      </c>
      <c r="N7581" t="s">
        <v>18</v>
      </c>
      <c r="O7581">
        <v>0</v>
      </c>
      <c r="P7581">
        <v>75000</v>
      </c>
    </row>
    <row r="7582" spans="4:16">
      <c r="D7582">
        <v>1387</v>
      </c>
      <c r="E7582" t="s">
        <v>13</v>
      </c>
      <c r="F7582" t="b">
        <v>1</v>
      </c>
      <c r="G7582">
        <v>3.33</v>
      </c>
      <c r="H7582" t="s">
        <v>14</v>
      </c>
      <c r="I7582" t="s">
        <v>23</v>
      </c>
      <c r="J7582">
        <v>620</v>
      </c>
      <c r="K7582">
        <v>5</v>
      </c>
      <c r="L7582" t="s">
        <v>27</v>
      </c>
      <c r="M7582" t="s">
        <v>17</v>
      </c>
      <c r="N7582" t="s">
        <v>18</v>
      </c>
      <c r="O7582">
        <v>0</v>
      </c>
      <c r="P7582">
        <v>75000</v>
      </c>
    </row>
    <row r="7583" spans="4:16">
      <c r="D7583">
        <v>1388</v>
      </c>
      <c r="E7583" t="s">
        <v>13</v>
      </c>
      <c r="F7583" t="b">
        <v>0</v>
      </c>
      <c r="G7583">
        <v>3.41</v>
      </c>
      <c r="H7583" t="s">
        <v>25</v>
      </c>
      <c r="I7583" t="s">
        <v>15</v>
      </c>
      <c r="J7583">
        <v>750</v>
      </c>
      <c r="K7583">
        <v>5</v>
      </c>
      <c r="L7583" t="s">
        <v>16</v>
      </c>
      <c r="M7583" t="s">
        <v>17</v>
      </c>
      <c r="N7583" t="s">
        <v>18</v>
      </c>
      <c r="O7583">
        <v>0</v>
      </c>
      <c r="P7583">
        <v>75000</v>
      </c>
    </row>
    <row r="7584" spans="4:16">
      <c r="D7584">
        <v>1389</v>
      </c>
      <c r="E7584" t="s">
        <v>19</v>
      </c>
      <c r="F7584" t="b">
        <v>0</v>
      </c>
      <c r="G7584">
        <v>3.1</v>
      </c>
      <c r="H7584" t="s">
        <v>14</v>
      </c>
      <c r="I7584" t="s">
        <v>15</v>
      </c>
      <c r="J7584">
        <v>720</v>
      </c>
      <c r="K7584">
        <v>5</v>
      </c>
      <c r="L7584" t="s">
        <v>24</v>
      </c>
      <c r="M7584" t="s">
        <v>17</v>
      </c>
      <c r="N7584" t="s">
        <v>18</v>
      </c>
      <c r="O7584">
        <v>0</v>
      </c>
      <c r="P7584">
        <v>75000</v>
      </c>
    </row>
    <row r="7585" spans="4:16">
      <c r="D7585">
        <v>1390</v>
      </c>
      <c r="E7585" t="s">
        <v>19</v>
      </c>
      <c r="F7585" t="b">
        <v>0</v>
      </c>
      <c r="G7585">
        <v>3.06</v>
      </c>
      <c r="H7585" t="s">
        <v>20</v>
      </c>
      <c r="I7585" t="s">
        <v>26</v>
      </c>
      <c r="J7585">
        <v>610</v>
      </c>
      <c r="K7585">
        <v>4</v>
      </c>
      <c r="L7585" t="s">
        <v>31</v>
      </c>
      <c r="M7585" t="s">
        <v>17</v>
      </c>
      <c r="N7585" t="s">
        <v>18</v>
      </c>
      <c r="O7585">
        <v>0</v>
      </c>
      <c r="P7585">
        <v>75000</v>
      </c>
    </row>
    <row r="7586" spans="4:16">
      <c r="D7586">
        <v>1391</v>
      </c>
      <c r="E7586" t="s">
        <v>19</v>
      </c>
      <c r="F7586" t="b">
        <v>1</v>
      </c>
      <c r="G7586">
        <v>3.08</v>
      </c>
      <c r="H7586" t="s">
        <v>20</v>
      </c>
      <c r="I7586" t="s">
        <v>23</v>
      </c>
      <c r="J7586">
        <v>580</v>
      </c>
      <c r="K7586">
        <v>6</v>
      </c>
      <c r="L7586" t="s">
        <v>27</v>
      </c>
      <c r="M7586" t="s">
        <v>28</v>
      </c>
      <c r="N7586" t="s">
        <v>18</v>
      </c>
      <c r="O7586">
        <v>0</v>
      </c>
      <c r="P7586">
        <v>0</v>
      </c>
    </row>
    <row r="7587" spans="4:16">
      <c r="D7587">
        <v>1392</v>
      </c>
      <c r="E7587" t="s">
        <v>13</v>
      </c>
      <c r="F7587" t="b">
        <v>1</v>
      </c>
      <c r="G7587">
        <v>3.39</v>
      </c>
      <c r="H7587" t="s">
        <v>14</v>
      </c>
      <c r="I7587" t="s">
        <v>23</v>
      </c>
      <c r="J7587">
        <v>680</v>
      </c>
      <c r="K7587">
        <v>6</v>
      </c>
      <c r="L7587" t="s">
        <v>27</v>
      </c>
      <c r="M7587" t="s">
        <v>17</v>
      </c>
      <c r="N7587" t="s">
        <v>18</v>
      </c>
      <c r="O7587">
        <v>0</v>
      </c>
      <c r="P7587">
        <v>75000</v>
      </c>
    </row>
    <row r="7588" spans="4:16">
      <c r="D7588">
        <v>1393</v>
      </c>
      <c r="E7588" t="s">
        <v>19</v>
      </c>
      <c r="F7588" t="b">
        <v>1</v>
      </c>
      <c r="G7588">
        <v>3.16</v>
      </c>
      <c r="H7588" t="s">
        <v>14</v>
      </c>
      <c r="I7588" t="s">
        <v>23</v>
      </c>
      <c r="J7588">
        <v>660</v>
      </c>
      <c r="K7588">
        <v>6</v>
      </c>
      <c r="L7588" t="s">
        <v>31</v>
      </c>
      <c r="M7588" t="s">
        <v>17</v>
      </c>
      <c r="N7588" t="s">
        <v>18</v>
      </c>
      <c r="O7588">
        <v>0</v>
      </c>
      <c r="P7588">
        <v>75000</v>
      </c>
    </row>
    <row r="7589" spans="4:16">
      <c r="D7589">
        <v>1394</v>
      </c>
      <c r="E7589" t="s">
        <v>13</v>
      </c>
      <c r="F7589" t="b">
        <v>0</v>
      </c>
      <c r="G7589">
        <v>3.36</v>
      </c>
      <c r="H7589" t="s">
        <v>20</v>
      </c>
      <c r="I7589" t="s">
        <v>29</v>
      </c>
      <c r="J7589">
        <v>670</v>
      </c>
      <c r="K7589">
        <v>5</v>
      </c>
      <c r="L7589" t="s">
        <v>34</v>
      </c>
      <c r="M7589" t="s">
        <v>17</v>
      </c>
      <c r="N7589" t="s">
        <v>18</v>
      </c>
      <c r="O7589">
        <v>0</v>
      </c>
      <c r="P7589">
        <v>75000</v>
      </c>
    </row>
    <row r="7590" spans="4:16">
      <c r="D7590">
        <v>1395</v>
      </c>
      <c r="E7590" t="s">
        <v>19</v>
      </c>
      <c r="F7590" t="b">
        <v>1</v>
      </c>
      <c r="G7590">
        <v>3.07</v>
      </c>
      <c r="H7590" t="s">
        <v>14</v>
      </c>
      <c r="I7590" t="s">
        <v>23</v>
      </c>
      <c r="J7590">
        <v>600</v>
      </c>
      <c r="K7590">
        <v>5</v>
      </c>
      <c r="L7590" t="s">
        <v>16</v>
      </c>
      <c r="M7590" t="s">
        <v>28</v>
      </c>
      <c r="N7590" t="s">
        <v>18</v>
      </c>
      <c r="O7590">
        <v>0</v>
      </c>
      <c r="P7590">
        <v>0</v>
      </c>
    </row>
    <row r="7591" spans="4:16">
      <c r="D7591">
        <v>1396</v>
      </c>
      <c r="E7591" t="s">
        <v>19</v>
      </c>
      <c r="F7591" t="b">
        <v>1</v>
      </c>
      <c r="G7591">
        <v>3.49</v>
      </c>
      <c r="H7591" t="s">
        <v>25</v>
      </c>
      <c r="I7591" t="s">
        <v>23</v>
      </c>
      <c r="J7591">
        <v>670</v>
      </c>
      <c r="K7591">
        <v>5</v>
      </c>
      <c r="L7591" t="s">
        <v>27</v>
      </c>
      <c r="M7591" t="s">
        <v>17</v>
      </c>
      <c r="N7591" t="s">
        <v>18</v>
      </c>
      <c r="O7591">
        <v>0</v>
      </c>
      <c r="P7591">
        <v>75000</v>
      </c>
    </row>
    <row r="7592" spans="4:16">
      <c r="D7592">
        <v>1397</v>
      </c>
      <c r="E7592" t="s">
        <v>19</v>
      </c>
      <c r="F7592" t="b">
        <v>1</v>
      </c>
      <c r="G7592">
        <v>3.25</v>
      </c>
      <c r="H7592" t="s">
        <v>14</v>
      </c>
      <c r="I7592" t="s">
        <v>23</v>
      </c>
      <c r="J7592">
        <v>630</v>
      </c>
      <c r="K7592">
        <v>6</v>
      </c>
      <c r="L7592" t="s">
        <v>24</v>
      </c>
      <c r="M7592" t="s">
        <v>17</v>
      </c>
      <c r="N7592" t="s">
        <v>18</v>
      </c>
      <c r="O7592">
        <v>0</v>
      </c>
      <c r="P7592">
        <v>75000</v>
      </c>
    </row>
    <row r="7593" spans="4:16">
      <c r="D7593">
        <v>1398</v>
      </c>
      <c r="E7593" t="s">
        <v>19</v>
      </c>
      <c r="F7593" t="b">
        <v>1</v>
      </c>
      <c r="G7593">
        <v>3.31</v>
      </c>
      <c r="H7593" t="s">
        <v>25</v>
      </c>
      <c r="I7593" t="s">
        <v>23</v>
      </c>
      <c r="J7593">
        <v>670</v>
      </c>
      <c r="K7593">
        <v>6</v>
      </c>
      <c r="L7593" t="s">
        <v>22</v>
      </c>
      <c r="M7593" t="s">
        <v>17</v>
      </c>
      <c r="N7593" t="s">
        <v>18</v>
      </c>
      <c r="O7593">
        <v>0</v>
      </c>
      <c r="P7593">
        <v>75000</v>
      </c>
    </row>
    <row r="7594" spans="4:16">
      <c r="D7594">
        <v>1399</v>
      </c>
      <c r="E7594" t="s">
        <v>19</v>
      </c>
      <c r="F7594" t="b">
        <v>1</v>
      </c>
      <c r="G7594">
        <v>3.13</v>
      </c>
      <c r="H7594" t="s">
        <v>25</v>
      </c>
      <c r="I7594" t="s">
        <v>23</v>
      </c>
      <c r="J7594">
        <v>610</v>
      </c>
      <c r="K7594">
        <v>4</v>
      </c>
      <c r="L7594" t="s">
        <v>34</v>
      </c>
      <c r="M7594" t="s">
        <v>17</v>
      </c>
      <c r="N7594" t="s">
        <v>18</v>
      </c>
      <c r="O7594">
        <v>0</v>
      </c>
      <c r="P7594">
        <v>75000</v>
      </c>
    </row>
    <row r="7595" spans="4:16">
      <c r="D7595">
        <v>1400</v>
      </c>
      <c r="E7595" t="s">
        <v>13</v>
      </c>
      <c r="F7595" t="b">
        <v>1</v>
      </c>
      <c r="G7595">
        <v>3.37</v>
      </c>
      <c r="H7595" t="s">
        <v>14</v>
      </c>
      <c r="I7595" t="s">
        <v>23</v>
      </c>
      <c r="J7595">
        <v>740</v>
      </c>
      <c r="K7595">
        <v>4</v>
      </c>
      <c r="L7595" t="s">
        <v>27</v>
      </c>
      <c r="M7595" t="s">
        <v>17</v>
      </c>
      <c r="N7595" t="s">
        <v>18</v>
      </c>
      <c r="O7595">
        <v>0</v>
      </c>
      <c r="P7595">
        <v>75000</v>
      </c>
    </row>
    <row r="7596" spans="4:16">
      <c r="D7596">
        <v>1401</v>
      </c>
      <c r="E7596" t="s">
        <v>19</v>
      </c>
      <c r="F7596" t="b">
        <v>0</v>
      </c>
      <c r="G7596">
        <v>3.31</v>
      </c>
      <c r="H7596" t="s">
        <v>25</v>
      </c>
      <c r="I7596" t="s">
        <v>21</v>
      </c>
      <c r="J7596">
        <v>680</v>
      </c>
      <c r="K7596">
        <v>6</v>
      </c>
      <c r="L7596" t="s">
        <v>32</v>
      </c>
      <c r="M7596" t="s">
        <v>17</v>
      </c>
      <c r="N7596" t="s">
        <v>18</v>
      </c>
      <c r="O7596">
        <v>0</v>
      </c>
      <c r="P7596">
        <v>75000</v>
      </c>
    </row>
    <row r="7597" spans="4:16">
      <c r="D7597">
        <v>1402</v>
      </c>
      <c r="E7597" t="s">
        <v>13</v>
      </c>
      <c r="F7597" t="b">
        <v>0</v>
      </c>
      <c r="G7597">
        <v>3.02</v>
      </c>
      <c r="H7597" t="s">
        <v>20</v>
      </c>
      <c r="I7597" t="s">
        <v>21</v>
      </c>
      <c r="J7597">
        <v>610</v>
      </c>
      <c r="K7597">
        <v>4</v>
      </c>
      <c r="L7597" t="s">
        <v>27</v>
      </c>
      <c r="M7597" t="s">
        <v>17</v>
      </c>
      <c r="N7597" t="s">
        <v>18</v>
      </c>
      <c r="O7597">
        <v>0</v>
      </c>
      <c r="P7597">
        <v>75000</v>
      </c>
    </row>
    <row r="7598" spans="4:16">
      <c r="D7598">
        <v>1403</v>
      </c>
      <c r="E7598" t="s">
        <v>19</v>
      </c>
      <c r="F7598" t="b">
        <v>0</v>
      </c>
      <c r="G7598">
        <v>3.32</v>
      </c>
      <c r="H7598" t="s">
        <v>14</v>
      </c>
      <c r="I7598" t="s">
        <v>29</v>
      </c>
      <c r="J7598">
        <v>650</v>
      </c>
      <c r="K7598">
        <v>6</v>
      </c>
      <c r="L7598" t="s">
        <v>27</v>
      </c>
      <c r="M7598" t="s">
        <v>17</v>
      </c>
      <c r="N7598" t="s">
        <v>18</v>
      </c>
      <c r="O7598">
        <v>0</v>
      </c>
      <c r="P7598">
        <v>75000</v>
      </c>
    </row>
    <row r="7599" spans="4:16">
      <c r="D7599">
        <v>1404</v>
      </c>
      <c r="E7599" t="s">
        <v>19</v>
      </c>
      <c r="F7599" t="b">
        <v>0</v>
      </c>
      <c r="G7599">
        <v>3.33</v>
      </c>
      <c r="H7599" t="s">
        <v>20</v>
      </c>
      <c r="I7599" t="s">
        <v>15</v>
      </c>
      <c r="J7599">
        <v>620</v>
      </c>
      <c r="K7599">
        <v>5</v>
      </c>
      <c r="L7599" t="s">
        <v>32</v>
      </c>
      <c r="M7599" t="s">
        <v>17</v>
      </c>
      <c r="N7599" t="s">
        <v>18</v>
      </c>
      <c r="O7599">
        <v>0</v>
      </c>
      <c r="P7599">
        <v>75000</v>
      </c>
    </row>
    <row r="7600" spans="4:16">
      <c r="D7600">
        <v>1405</v>
      </c>
      <c r="E7600" t="s">
        <v>19</v>
      </c>
      <c r="F7600" t="b">
        <v>0</v>
      </c>
      <c r="G7600">
        <v>3.3</v>
      </c>
      <c r="H7600" t="s">
        <v>25</v>
      </c>
      <c r="I7600" t="s">
        <v>15</v>
      </c>
      <c r="J7600">
        <v>630</v>
      </c>
      <c r="K7600">
        <v>5</v>
      </c>
      <c r="L7600" t="s">
        <v>33</v>
      </c>
      <c r="M7600" t="s">
        <v>17</v>
      </c>
      <c r="N7600" t="s">
        <v>18</v>
      </c>
      <c r="O7600">
        <v>0</v>
      </c>
      <c r="P7600">
        <v>75000</v>
      </c>
    </row>
    <row r="7601" spans="4:16">
      <c r="D7601">
        <v>1406</v>
      </c>
      <c r="E7601" t="s">
        <v>19</v>
      </c>
      <c r="F7601" t="b">
        <v>0</v>
      </c>
      <c r="G7601">
        <v>3.34</v>
      </c>
      <c r="H7601" t="s">
        <v>14</v>
      </c>
      <c r="I7601" t="s">
        <v>26</v>
      </c>
      <c r="J7601">
        <v>620</v>
      </c>
      <c r="K7601">
        <v>6</v>
      </c>
      <c r="L7601" t="s">
        <v>31</v>
      </c>
      <c r="M7601" t="s">
        <v>17</v>
      </c>
      <c r="N7601" t="s">
        <v>18</v>
      </c>
      <c r="O7601">
        <v>0</v>
      </c>
      <c r="P7601">
        <v>75000</v>
      </c>
    </row>
    <row r="7602" spans="4:16">
      <c r="D7602">
        <v>1407</v>
      </c>
      <c r="E7602" t="s">
        <v>19</v>
      </c>
      <c r="F7602" t="b">
        <v>0</v>
      </c>
      <c r="G7602">
        <v>3.37</v>
      </c>
      <c r="H7602" t="s">
        <v>14</v>
      </c>
      <c r="I7602" t="s">
        <v>21</v>
      </c>
      <c r="J7602">
        <v>610</v>
      </c>
      <c r="K7602">
        <v>4</v>
      </c>
      <c r="L7602" t="s">
        <v>31</v>
      </c>
      <c r="M7602" t="s">
        <v>17</v>
      </c>
      <c r="N7602" t="s">
        <v>18</v>
      </c>
      <c r="O7602">
        <v>0</v>
      </c>
      <c r="P7602">
        <v>75000</v>
      </c>
    </row>
    <row r="7603" spans="4:16">
      <c r="D7603">
        <v>1408</v>
      </c>
      <c r="E7603" t="s">
        <v>19</v>
      </c>
      <c r="F7603" t="b">
        <v>1</v>
      </c>
      <c r="G7603">
        <v>3.23</v>
      </c>
      <c r="H7603" t="s">
        <v>14</v>
      </c>
      <c r="I7603" t="s">
        <v>23</v>
      </c>
      <c r="J7603">
        <v>620</v>
      </c>
      <c r="K7603">
        <v>6</v>
      </c>
      <c r="L7603" t="s">
        <v>27</v>
      </c>
      <c r="M7603" t="s">
        <v>17</v>
      </c>
      <c r="N7603" t="s">
        <v>18</v>
      </c>
      <c r="O7603">
        <v>0</v>
      </c>
      <c r="P7603">
        <v>75000</v>
      </c>
    </row>
    <row r="7604" spans="4:16">
      <c r="D7604">
        <v>1409</v>
      </c>
      <c r="E7604" t="s">
        <v>19</v>
      </c>
      <c r="F7604" t="b">
        <v>0</v>
      </c>
      <c r="G7604">
        <v>3.31</v>
      </c>
      <c r="H7604" t="s">
        <v>25</v>
      </c>
      <c r="I7604" t="s">
        <v>30</v>
      </c>
      <c r="J7604">
        <v>630</v>
      </c>
      <c r="K7604">
        <v>6</v>
      </c>
      <c r="L7604" t="s">
        <v>30</v>
      </c>
      <c r="M7604" t="s">
        <v>17</v>
      </c>
      <c r="N7604" t="s">
        <v>18</v>
      </c>
      <c r="O7604">
        <v>0</v>
      </c>
      <c r="P7604">
        <v>75000</v>
      </c>
    </row>
    <row r="7605" spans="4:16">
      <c r="D7605">
        <v>1410</v>
      </c>
      <c r="E7605" t="s">
        <v>13</v>
      </c>
      <c r="F7605" t="b">
        <v>0</v>
      </c>
      <c r="G7605">
        <v>3.21</v>
      </c>
      <c r="H7605" t="s">
        <v>14</v>
      </c>
      <c r="I7605" t="s">
        <v>26</v>
      </c>
      <c r="J7605">
        <v>570</v>
      </c>
      <c r="K7605">
        <v>6</v>
      </c>
      <c r="L7605" t="s">
        <v>27</v>
      </c>
      <c r="M7605" t="s">
        <v>28</v>
      </c>
      <c r="N7605" t="s">
        <v>18</v>
      </c>
      <c r="O7605">
        <v>0</v>
      </c>
      <c r="P7605">
        <v>0</v>
      </c>
    </row>
    <row r="7606" spans="4:16">
      <c r="D7606">
        <v>1411</v>
      </c>
      <c r="E7606" t="s">
        <v>19</v>
      </c>
      <c r="F7606" t="b">
        <v>0</v>
      </c>
      <c r="G7606">
        <v>3.25</v>
      </c>
      <c r="H7606" t="s">
        <v>20</v>
      </c>
      <c r="I7606" t="s">
        <v>29</v>
      </c>
      <c r="J7606">
        <v>630</v>
      </c>
      <c r="K7606">
        <v>4</v>
      </c>
      <c r="L7606" t="s">
        <v>34</v>
      </c>
      <c r="M7606" t="s">
        <v>17</v>
      </c>
      <c r="N7606" t="s">
        <v>18</v>
      </c>
      <c r="O7606">
        <v>0</v>
      </c>
      <c r="P7606">
        <v>75000</v>
      </c>
    </row>
    <row r="7607" spans="4:16">
      <c r="D7607">
        <v>1412</v>
      </c>
      <c r="E7607" t="s">
        <v>13</v>
      </c>
      <c r="F7607" t="b">
        <v>0</v>
      </c>
      <c r="G7607">
        <v>3.2</v>
      </c>
      <c r="H7607" t="s">
        <v>14</v>
      </c>
      <c r="I7607" t="s">
        <v>30</v>
      </c>
      <c r="J7607">
        <v>710</v>
      </c>
      <c r="K7607">
        <v>5</v>
      </c>
      <c r="L7607" t="s">
        <v>32</v>
      </c>
      <c r="M7607" t="s">
        <v>17</v>
      </c>
      <c r="N7607" t="s">
        <v>18</v>
      </c>
      <c r="O7607">
        <v>0</v>
      </c>
      <c r="P7607">
        <v>75000</v>
      </c>
    </row>
    <row r="7608" spans="4:16">
      <c r="D7608">
        <v>1413</v>
      </c>
      <c r="E7608" t="s">
        <v>19</v>
      </c>
      <c r="F7608" t="b">
        <v>0</v>
      </c>
      <c r="G7608">
        <v>3.23</v>
      </c>
      <c r="H7608" t="s">
        <v>14</v>
      </c>
      <c r="I7608" t="s">
        <v>26</v>
      </c>
      <c r="J7608">
        <v>660</v>
      </c>
      <c r="K7608">
        <v>5</v>
      </c>
      <c r="L7608" t="s">
        <v>39</v>
      </c>
      <c r="M7608" t="s">
        <v>17</v>
      </c>
      <c r="N7608" t="s">
        <v>18</v>
      </c>
      <c r="O7608">
        <v>0</v>
      </c>
      <c r="P7608">
        <v>75000</v>
      </c>
    </row>
    <row r="7609" spans="4:16">
      <c r="D7609">
        <v>1414</v>
      </c>
      <c r="E7609" t="s">
        <v>19</v>
      </c>
      <c r="F7609" t="b">
        <v>1</v>
      </c>
      <c r="G7609">
        <v>3.58</v>
      </c>
      <c r="H7609" t="s">
        <v>20</v>
      </c>
      <c r="I7609" t="s">
        <v>23</v>
      </c>
      <c r="J7609">
        <v>690</v>
      </c>
      <c r="K7609">
        <v>4</v>
      </c>
      <c r="L7609" t="s">
        <v>27</v>
      </c>
      <c r="M7609" t="s">
        <v>17</v>
      </c>
      <c r="N7609" t="s">
        <v>18</v>
      </c>
      <c r="O7609">
        <v>0</v>
      </c>
      <c r="P7609">
        <v>75000</v>
      </c>
    </row>
    <row r="7610" spans="4:16">
      <c r="D7610">
        <v>1415</v>
      </c>
      <c r="E7610" t="s">
        <v>19</v>
      </c>
      <c r="F7610" t="b">
        <v>0</v>
      </c>
      <c r="G7610">
        <v>3.2</v>
      </c>
      <c r="H7610" t="s">
        <v>25</v>
      </c>
      <c r="I7610" t="s">
        <v>29</v>
      </c>
      <c r="J7610">
        <v>730</v>
      </c>
      <c r="K7610">
        <v>4</v>
      </c>
      <c r="L7610" t="s">
        <v>27</v>
      </c>
      <c r="M7610" t="s">
        <v>17</v>
      </c>
      <c r="N7610" t="s">
        <v>18</v>
      </c>
      <c r="O7610">
        <v>0</v>
      </c>
      <c r="P7610">
        <v>75000</v>
      </c>
    </row>
    <row r="7611" spans="4:16">
      <c r="D7611">
        <v>1416</v>
      </c>
      <c r="E7611" t="s">
        <v>19</v>
      </c>
      <c r="F7611" t="b">
        <v>0</v>
      </c>
      <c r="G7611">
        <v>3.4</v>
      </c>
      <c r="H7611" t="s">
        <v>20</v>
      </c>
      <c r="I7611" t="s">
        <v>30</v>
      </c>
      <c r="J7611">
        <v>640</v>
      </c>
      <c r="K7611">
        <v>4</v>
      </c>
      <c r="L7611" t="s">
        <v>34</v>
      </c>
      <c r="M7611" t="s">
        <v>17</v>
      </c>
      <c r="N7611" t="s">
        <v>18</v>
      </c>
      <c r="O7611">
        <v>0</v>
      </c>
      <c r="P7611">
        <v>75000</v>
      </c>
    </row>
    <row r="7612" spans="4:16">
      <c r="D7612">
        <v>1417</v>
      </c>
      <c r="E7612" t="s">
        <v>19</v>
      </c>
      <c r="F7612" t="b">
        <v>0</v>
      </c>
      <c r="G7612">
        <v>3.27</v>
      </c>
      <c r="H7612" t="s">
        <v>14</v>
      </c>
      <c r="I7612" t="s">
        <v>21</v>
      </c>
      <c r="J7612">
        <v>660</v>
      </c>
      <c r="K7612">
        <v>3</v>
      </c>
      <c r="L7612" t="s">
        <v>38</v>
      </c>
      <c r="M7612" t="s">
        <v>17</v>
      </c>
      <c r="N7612" t="s">
        <v>18</v>
      </c>
      <c r="O7612">
        <v>0</v>
      </c>
      <c r="P7612">
        <v>75000</v>
      </c>
    </row>
    <row r="7613" spans="4:16">
      <c r="D7613">
        <v>1418</v>
      </c>
      <c r="E7613" t="s">
        <v>19</v>
      </c>
      <c r="F7613" t="b">
        <v>0</v>
      </c>
      <c r="G7613">
        <v>3.05</v>
      </c>
      <c r="H7613" t="s">
        <v>14</v>
      </c>
      <c r="I7613" t="s">
        <v>21</v>
      </c>
      <c r="J7613">
        <v>640</v>
      </c>
      <c r="K7613">
        <v>5</v>
      </c>
      <c r="L7613" t="s">
        <v>27</v>
      </c>
      <c r="M7613" t="s">
        <v>17</v>
      </c>
      <c r="N7613" t="s">
        <v>18</v>
      </c>
      <c r="O7613">
        <v>0</v>
      </c>
      <c r="P7613">
        <v>75000</v>
      </c>
    </row>
    <row r="7614" spans="4:16">
      <c r="D7614">
        <v>1419</v>
      </c>
      <c r="E7614" t="s">
        <v>19</v>
      </c>
      <c r="F7614" t="b">
        <v>0</v>
      </c>
      <c r="G7614">
        <v>3.25</v>
      </c>
      <c r="H7614" t="s">
        <v>20</v>
      </c>
      <c r="I7614" t="s">
        <v>30</v>
      </c>
      <c r="J7614">
        <v>660</v>
      </c>
      <c r="K7614">
        <v>4</v>
      </c>
      <c r="L7614" t="s">
        <v>27</v>
      </c>
      <c r="M7614" t="s">
        <v>17</v>
      </c>
      <c r="N7614" t="s">
        <v>18</v>
      </c>
      <c r="O7614">
        <v>0</v>
      </c>
      <c r="P7614">
        <v>75000</v>
      </c>
    </row>
    <row r="7615" spans="4:16">
      <c r="D7615">
        <v>1420</v>
      </c>
      <c r="E7615" t="s">
        <v>19</v>
      </c>
      <c r="F7615" t="b">
        <v>0</v>
      </c>
      <c r="G7615">
        <v>3.23</v>
      </c>
      <c r="H7615" t="s">
        <v>25</v>
      </c>
      <c r="I7615" t="s">
        <v>15</v>
      </c>
      <c r="J7615">
        <v>610</v>
      </c>
      <c r="K7615">
        <v>6</v>
      </c>
      <c r="L7615" t="s">
        <v>27</v>
      </c>
      <c r="M7615" t="s">
        <v>17</v>
      </c>
      <c r="N7615" t="s">
        <v>18</v>
      </c>
      <c r="O7615">
        <v>0</v>
      </c>
      <c r="P7615">
        <v>75000</v>
      </c>
    </row>
    <row r="7616" spans="4:16">
      <c r="D7616">
        <v>1421</v>
      </c>
      <c r="E7616" t="s">
        <v>19</v>
      </c>
      <c r="F7616" t="b">
        <v>0</v>
      </c>
      <c r="G7616">
        <v>3.51</v>
      </c>
      <c r="H7616" t="s">
        <v>14</v>
      </c>
      <c r="I7616" t="s">
        <v>29</v>
      </c>
      <c r="J7616">
        <v>740</v>
      </c>
      <c r="K7616">
        <v>5</v>
      </c>
      <c r="L7616" t="s">
        <v>34</v>
      </c>
      <c r="M7616" t="s">
        <v>17</v>
      </c>
      <c r="N7616" t="s">
        <v>18</v>
      </c>
      <c r="O7616">
        <v>0</v>
      </c>
      <c r="P7616">
        <v>75000</v>
      </c>
    </row>
    <row r="7617" spans="4:16">
      <c r="D7617">
        <v>1422</v>
      </c>
      <c r="E7617" t="s">
        <v>13</v>
      </c>
      <c r="F7617" t="b">
        <v>0</v>
      </c>
      <c r="G7617">
        <v>3.19</v>
      </c>
      <c r="H7617" t="s">
        <v>20</v>
      </c>
      <c r="I7617" t="s">
        <v>26</v>
      </c>
      <c r="J7617">
        <v>630</v>
      </c>
      <c r="K7617">
        <v>4</v>
      </c>
      <c r="L7617" t="s">
        <v>31</v>
      </c>
      <c r="M7617" t="s">
        <v>17</v>
      </c>
      <c r="N7617" t="s">
        <v>18</v>
      </c>
      <c r="O7617">
        <v>0</v>
      </c>
      <c r="P7617">
        <v>75000</v>
      </c>
    </row>
    <row r="7618" spans="4:16">
      <c r="D7618">
        <v>1423</v>
      </c>
      <c r="E7618" t="s">
        <v>19</v>
      </c>
      <c r="F7618" t="b">
        <v>1</v>
      </c>
      <c r="G7618">
        <v>3.48</v>
      </c>
      <c r="H7618" t="s">
        <v>25</v>
      </c>
      <c r="I7618" t="s">
        <v>23</v>
      </c>
      <c r="J7618">
        <v>620</v>
      </c>
      <c r="K7618">
        <v>4</v>
      </c>
      <c r="L7618" t="s">
        <v>32</v>
      </c>
      <c r="M7618" t="s">
        <v>17</v>
      </c>
      <c r="N7618" t="s">
        <v>18</v>
      </c>
      <c r="O7618">
        <v>0</v>
      </c>
      <c r="P7618">
        <v>75000</v>
      </c>
    </row>
    <row r="7619" spans="4:16">
      <c r="D7619">
        <v>1424</v>
      </c>
      <c r="E7619" t="s">
        <v>19</v>
      </c>
      <c r="F7619" t="b">
        <v>0</v>
      </c>
      <c r="G7619">
        <v>3.1</v>
      </c>
      <c r="H7619" t="s">
        <v>14</v>
      </c>
      <c r="I7619" t="s">
        <v>29</v>
      </c>
      <c r="J7619">
        <v>670</v>
      </c>
      <c r="K7619">
        <v>7</v>
      </c>
      <c r="L7619" t="s">
        <v>27</v>
      </c>
      <c r="M7619" t="s">
        <v>17</v>
      </c>
      <c r="N7619" t="s">
        <v>18</v>
      </c>
      <c r="O7619">
        <v>0</v>
      </c>
      <c r="P7619">
        <v>75000</v>
      </c>
    </row>
    <row r="7620" spans="4:16">
      <c r="D7620">
        <v>1425</v>
      </c>
      <c r="E7620" t="s">
        <v>13</v>
      </c>
      <c r="F7620" t="b">
        <v>0</v>
      </c>
      <c r="G7620">
        <v>3.37</v>
      </c>
      <c r="H7620" t="s">
        <v>14</v>
      </c>
      <c r="I7620" t="s">
        <v>15</v>
      </c>
      <c r="J7620">
        <v>710</v>
      </c>
      <c r="K7620">
        <v>7</v>
      </c>
      <c r="L7620" t="s">
        <v>32</v>
      </c>
      <c r="M7620" t="s">
        <v>17</v>
      </c>
      <c r="N7620" t="s">
        <v>18</v>
      </c>
      <c r="O7620">
        <v>0</v>
      </c>
      <c r="P7620">
        <v>75000</v>
      </c>
    </row>
    <row r="7621" spans="4:16">
      <c r="D7621">
        <v>1426</v>
      </c>
      <c r="E7621" t="s">
        <v>13</v>
      </c>
      <c r="F7621" t="b">
        <v>0</v>
      </c>
      <c r="G7621">
        <v>3.06</v>
      </c>
      <c r="H7621" t="s">
        <v>25</v>
      </c>
      <c r="I7621" t="s">
        <v>30</v>
      </c>
      <c r="J7621">
        <v>590</v>
      </c>
      <c r="K7621">
        <v>5</v>
      </c>
      <c r="L7621" t="s">
        <v>24</v>
      </c>
      <c r="M7621" t="s">
        <v>28</v>
      </c>
      <c r="N7621" t="s">
        <v>18</v>
      </c>
      <c r="O7621">
        <v>0</v>
      </c>
      <c r="P7621">
        <v>0</v>
      </c>
    </row>
    <row r="7622" spans="4:16">
      <c r="D7622">
        <v>1427</v>
      </c>
      <c r="E7622" t="s">
        <v>19</v>
      </c>
      <c r="F7622" t="b">
        <v>0</v>
      </c>
      <c r="G7622">
        <v>3.25</v>
      </c>
      <c r="H7622" t="s">
        <v>20</v>
      </c>
      <c r="I7622" t="s">
        <v>29</v>
      </c>
      <c r="J7622">
        <v>650</v>
      </c>
      <c r="K7622">
        <v>4</v>
      </c>
      <c r="L7622" t="s">
        <v>27</v>
      </c>
      <c r="M7622" t="s">
        <v>17</v>
      </c>
      <c r="N7622" t="s">
        <v>18</v>
      </c>
      <c r="O7622">
        <v>0</v>
      </c>
      <c r="P7622">
        <v>75000</v>
      </c>
    </row>
    <row r="7623" spans="4:16">
      <c r="D7623">
        <v>1428</v>
      </c>
      <c r="E7623" t="s">
        <v>13</v>
      </c>
      <c r="F7623" t="b">
        <v>0</v>
      </c>
      <c r="G7623">
        <v>3.21</v>
      </c>
      <c r="H7623" t="s">
        <v>14</v>
      </c>
      <c r="I7623" t="s">
        <v>29</v>
      </c>
      <c r="J7623">
        <v>700</v>
      </c>
      <c r="K7623">
        <v>6</v>
      </c>
      <c r="L7623" t="s">
        <v>24</v>
      </c>
      <c r="M7623" t="s">
        <v>17</v>
      </c>
      <c r="N7623" t="s">
        <v>18</v>
      </c>
      <c r="O7623">
        <v>0</v>
      </c>
      <c r="P7623">
        <v>75000</v>
      </c>
    </row>
    <row r="7624" spans="4:16">
      <c r="D7624">
        <v>1429</v>
      </c>
      <c r="E7624" t="s">
        <v>13</v>
      </c>
      <c r="F7624" t="b">
        <v>1</v>
      </c>
      <c r="G7624">
        <v>3.05</v>
      </c>
      <c r="H7624" t="s">
        <v>14</v>
      </c>
      <c r="I7624" t="s">
        <v>23</v>
      </c>
      <c r="J7624">
        <v>660</v>
      </c>
      <c r="K7624">
        <v>6</v>
      </c>
      <c r="L7624" t="s">
        <v>27</v>
      </c>
      <c r="M7624" t="s">
        <v>17</v>
      </c>
      <c r="N7624" t="s">
        <v>18</v>
      </c>
      <c r="O7624">
        <v>0</v>
      </c>
      <c r="P7624">
        <v>75000</v>
      </c>
    </row>
    <row r="7625" spans="4:16">
      <c r="D7625">
        <v>1430</v>
      </c>
      <c r="E7625" t="s">
        <v>19</v>
      </c>
      <c r="F7625" t="b">
        <v>0</v>
      </c>
      <c r="G7625">
        <v>3.06</v>
      </c>
      <c r="H7625" t="s">
        <v>20</v>
      </c>
      <c r="I7625" t="s">
        <v>21</v>
      </c>
      <c r="J7625">
        <v>610</v>
      </c>
      <c r="K7625">
        <v>7</v>
      </c>
      <c r="L7625" t="s">
        <v>16</v>
      </c>
      <c r="M7625" t="s">
        <v>17</v>
      </c>
      <c r="N7625" t="s">
        <v>18</v>
      </c>
      <c r="O7625">
        <v>0</v>
      </c>
      <c r="P7625">
        <v>75000</v>
      </c>
    </row>
    <row r="7626" spans="4:16">
      <c r="D7626">
        <v>1431</v>
      </c>
      <c r="E7626" t="s">
        <v>19</v>
      </c>
      <c r="F7626" t="b">
        <v>0</v>
      </c>
      <c r="G7626">
        <v>3.17</v>
      </c>
      <c r="H7626" t="s">
        <v>25</v>
      </c>
      <c r="I7626" t="s">
        <v>15</v>
      </c>
      <c r="J7626">
        <v>640</v>
      </c>
      <c r="K7626">
        <v>4</v>
      </c>
      <c r="L7626" t="s">
        <v>34</v>
      </c>
      <c r="M7626" t="s">
        <v>17</v>
      </c>
      <c r="N7626" t="s">
        <v>18</v>
      </c>
      <c r="O7626">
        <v>0</v>
      </c>
      <c r="P7626">
        <v>75000</v>
      </c>
    </row>
    <row r="7627" spans="4:16">
      <c r="D7627">
        <v>1432</v>
      </c>
      <c r="E7627" t="s">
        <v>19</v>
      </c>
      <c r="F7627" t="b">
        <v>1</v>
      </c>
      <c r="G7627">
        <v>3.29</v>
      </c>
      <c r="H7627" t="s">
        <v>20</v>
      </c>
      <c r="I7627" t="s">
        <v>23</v>
      </c>
      <c r="J7627">
        <v>760</v>
      </c>
      <c r="K7627">
        <v>4</v>
      </c>
      <c r="L7627" t="s">
        <v>37</v>
      </c>
      <c r="M7627" t="s">
        <v>17</v>
      </c>
      <c r="N7627" t="s">
        <v>18</v>
      </c>
      <c r="O7627">
        <v>0</v>
      </c>
      <c r="P7627">
        <v>75000</v>
      </c>
    </row>
    <row r="7628" spans="4:16">
      <c r="D7628">
        <v>1433</v>
      </c>
      <c r="E7628" t="s">
        <v>19</v>
      </c>
      <c r="F7628" t="b">
        <v>0</v>
      </c>
      <c r="G7628">
        <v>3.26</v>
      </c>
      <c r="H7628" t="s">
        <v>20</v>
      </c>
      <c r="I7628" t="s">
        <v>21</v>
      </c>
      <c r="J7628">
        <v>660</v>
      </c>
      <c r="K7628">
        <v>6</v>
      </c>
      <c r="L7628" t="s">
        <v>35</v>
      </c>
      <c r="M7628" t="s">
        <v>17</v>
      </c>
      <c r="N7628" t="s">
        <v>18</v>
      </c>
      <c r="O7628">
        <v>0</v>
      </c>
      <c r="P7628">
        <v>75000</v>
      </c>
    </row>
    <row r="7629" spans="4:16">
      <c r="D7629">
        <v>1434</v>
      </c>
      <c r="E7629" t="s">
        <v>19</v>
      </c>
      <c r="F7629" t="b">
        <v>1</v>
      </c>
      <c r="G7629">
        <v>3.37</v>
      </c>
      <c r="H7629" t="s">
        <v>14</v>
      </c>
      <c r="I7629" t="s">
        <v>23</v>
      </c>
      <c r="J7629">
        <v>650</v>
      </c>
      <c r="K7629">
        <v>5</v>
      </c>
      <c r="L7629" t="s">
        <v>34</v>
      </c>
      <c r="M7629" t="s">
        <v>17</v>
      </c>
      <c r="N7629" t="s">
        <v>18</v>
      </c>
      <c r="O7629">
        <v>0</v>
      </c>
      <c r="P7629">
        <v>75000</v>
      </c>
    </row>
    <row r="7630" spans="4:16">
      <c r="D7630">
        <v>1435</v>
      </c>
      <c r="E7630" t="s">
        <v>13</v>
      </c>
      <c r="F7630" t="b">
        <v>0</v>
      </c>
      <c r="G7630">
        <v>3.44</v>
      </c>
      <c r="H7630" t="s">
        <v>20</v>
      </c>
      <c r="I7630" t="s">
        <v>26</v>
      </c>
      <c r="J7630">
        <v>710</v>
      </c>
      <c r="K7630">
        <v>6</v>
      </c>
      <c r="L7630" t="s">
        <v>27</v>
      </c>
      <c r="M7630" t="s">
        <v>17</v>
      </c>
      <c r="N7630" t="s">
        <v>18</v>
      </c>
      <c r="O7630">
        <v>0</v>
      </c>
      <c r="P7630">
        <v>75000</v>
      </c>
    </row>
    <row r="7631" spans="4:16">
      <c r="D7631">
        <v>1436</v>
      </c>
      <c r="E7631" t="s">
        <v>19</v>
      </c>
      <c r="F7631" t="b">
        <v>1</v>
      </c>
      <c r="G7631">
        <v>3.62</v>
      </c>
      <c r="H7631" t="s">
        <v>25</v>
      </c>
      <c r="I7631" t="s">
        <v>23</v>
      </c>
      <c r="J7631">
        <v>740</v>
      </c>
      <c r="K7631">
        <v>6</v>
      </c>
      <c r="L7631" t="s">
        <v>32</v>
      </c>
      <c r="M7631" t="s">
        <v>17</v>
      </c>
      <c r="N7631" t="s">
        <v>18</v>
      </c>
      <c r="O7631">
        <v>0</v>
      </c>
      <c r="P7631">
        <v>75000</v>
      </c>
    </row>
    <row r="7632" spans="4:16">
      <c r="D7632">
        <v>1437</v>
      </c>
      <c r="E7632" t="s">
        <v>13</v>
      </c>
      <c r="F7632" t="b">
        <v>1</v>
      </c>
      <c r="G7632">
        <v>3.2</v>
      </c>
      <c r="H7632" t="s">
        <v>20</v>
      </c>
      <c r="I7632" t="s">
        <v>23</v>
      </c>
      <c r="J7632">
        <v>580</v>
      </c>
      <c r="K7632">
        <v>5</v>
      </c>
      <c r="L7632" t="s">
        <v>27</v>
      </c>
      <c r="M7632" t="s">
        <v>28</v>
      </c>
      <c r="N7632" t="s">
        <v>18</v>
      </c>
      <c r="O7632">
        <v>0</v>
      </c>
      <c r="P7632">
        <v>0</v>
      </c>
    </row>
    <row r="7633" spans="4:16">
      <c r="D7633">
        <v>1438</v>
      </c>
      <c r="E7633" t="s">
        <v>13</v>
      </c>
      <c r="F7633" t="b">
        <v>0</v>
      </c>
      <c r="G7633">
        <v>3</v>
      </c>
      <c r="H7633" t="s">
        <v>20</v>
      </c>
      <c r="I7633" t="s">
        <v>21</v>
      </c>
      <c r="J7633">
        <v>670</v>
      </c>
      <c r="K7633">
        <v>3</v>
      </c>
      <c r="L7633" t="s">
        <v>16</v>
      </c>
      <c r="M7633" t="s">
        <v>17</v>
      </c>
      <c r="N7633" t="s">
        <v>18</v>
      </c>
      <c r="O7633">
        <v>0</v>
      </c>
      <c r="P7633">
        <v>75000</v>
      </c>
    </row>
    <row r="7634" spans="4:16">
      <c r="D7634">
        <v>1439</v>
      </c>
      <c r="E7634" t="s">
        <v>19</v>
      </c>
      <c r="F7634" t="b">
        <v>1</v>
      </c>
      <c r="G7634">
        <v>2.89</v>
      </c>
      <c r="H7634" t="s">
        <v>25</v>
      </c>
      <c r="I7634" t="s">
        <v>23</v>
      </c>
      <c r="J7634">
        <v>570</v>
      </c>
      <c r="K7634">
        <v>5</v>
      </c>
      <c r="L7634" t="s">
        <v>32</v>
      </c>
      <c r="M7634" t="s">
        <v>28</v>
      </c>
      <c r="N7634" t="s">
        <v>18</v>
      </c>
      <c r="O7634">
        <v>0</v>
      </c>
      <c r="P7634">
        <v>0</v>
      </c>
    </row>
    <row r="7635" spans="4:16">
      <c r="D7635">
        <v>1440</v>
      </c>
      <c r="E7635" t="s">
        <v>13</v>
      </c>
      <c r="F7635" t="b">
        <v>0</v>
      </c>
      <c r="G7635">
        <v>3.2</v>
      </c>
      <c r="H7635" t="s">
        <v>20</v>
      </c>
      <c r="I7635" t="s">
        <v>21</v>
      </c>
      <c r="J7635">
        <v>580</v>
      </c>
      <c r="K7635">
        <v>4</v>
      </c>
      <c r="L7635" t="s">
        <v>22</v>
      </c>
      <c r="M7635" t="s">
        <v>28</v>
      </c>
      <c r="N7635" t="s">
        <v>18</v>
      </c>
      <c r="O7635">
        <v>0</v>
      </c>
      <c r="P7635">
        <v>0</v>
      </c>
    </row>
    <row r="7636" spans="4:16">
      <c r="D7636">
        <v>1441</v>
      </c>
      <c r="E7636" t="s">
        <v>19</v>
      </c>
      <c r="F7636" t="b">
        <v>0</v>
      </c>
      <c r="G7636">
        <v>3.35</v>
      </c>
      <c r="H7636" t="s">
        <v>20</v>
      </c>
      <c r="I7636" t="s">
        <v>15</v>
      </c>
      <c r="J7636">
        <v>680</v>
      </c>
      <c r="K7636">
        <v>4</v>
      </c>
      <c r="L7636" t="s">
        <v>32</v>
      </c>
      <c r="M7636" t="s">
        <v>17</v>
      </c>
      <c r="N7636" t="s">
        <v>18</v>
      </c>
      <c r="O7636">
        <v>0</v>
      </c>
      <c r="P7636">
        <v>75000</v>
      </c>
    </row>
    <row r="7637" spans="4:16">
      <c r="D7637">
        <v>1442</v>
      </c>
      <c r="E7637" t="s">
        <v>13</v>
      </c>
      <c r="F7637" t="b">
        <v>1</v>
      </c>
      <c r="G7637">
        <v>3.29</v>
      </c>
      <c r="H7637" t="s">
        <v>14</v>
      </c>
      <c r="I7637" t="s">
        <v>23</v>
      </c>
      <c r="J7637">
        <v>580</v>
      </c>
      <c r="K7637">
        <v>6</v>
      </c>
      <c r="L7637" t="s">
        <v>31</v>
      </c>
      <c r="M7637" t="s">
        <v>28</v>
      </c>
      <c r="N7637" t="s">
        <v>18</v>
      </c>
      <c r="O7637">
        <v>0</v>
      </c>
      <c r="P7637">
        <v>0</v>
      </c>
    </row>
    <row r="7638" spans="4:16">
      <c r="D7638">
        <v>1443</v>
      </c>
      <c r="E7638" t="s">
        <v>19</v>
      </c>
      <c r="F7638" t="b">
        <v>0</v>
      </c>
      <c r="G7638">
        <v>3.24</v>
      </c>
      <c r="H7638" t="s">
        <v>25</v>
      </c>
      <c r="I7638" t="s">
        <v>29</v>
      </c>
      <c r="J7638">
        <v>690</v>
      </c>
      <c r="K7638">
        <v>4</v>
      </c>
      <c r="L7638" t="s">
        <v>27</v>
      </c>
      <c r="M7638" t="s">
        <v>17</v>
      </c>
      <c r="N7638" t="s">
        <v>18</v>
      </c>
      <c r="O7638">
        <v>0</v>
      </c>
      <c r="P7638">
        <v>75000</v>
      </c>
    </row>
    <row r="7639" spans="4:16">
      <c r="D7639">
        <v>1444</v>
      </c>
      <c r="E7639" t="s">
        <v>19</v>
      </c>
      <c r="F7639" t="b">
        <v>0</v>
      </c>
      <c r="G7639">
        <v>3.12</v>
      </c>
      <c r="H7639" t="s">
        <v>25</v>
      </c>
      <c r="I7639" t="s">
        <v>29</v>
      </c>
      <c r="J7639">
        <v>570</v>
      </c>
      <c r="K7639">
        <v>5</v>
      </c>
      <c r="L7639" t="s">
        <v>33</v>
      </c>
      <c r="M7639" t="s">
        <v>28</v>
      </c>
      <c r="N7639" t="s">
        <v>18</v>
      </c>
      <c r="O7639">
        <v>0</v>
      </c>
      <c r="P7639">
        <v>0</v>
      </c>
    </row>
    <row r="7640" spans="4:16">
      <c r="D7640">
        <v>1445</v>
      </c>
      <c r="E7640" t="s">
        <v>13</v>
      </c>
      <c r="F7640" t="b">
        <v>0</v>
      </c>
      <c r="G7640">
        <v>3.34</v>
      </c>
      <c r="H7640" t="s">
        <v>25</v>
      </c>
      <c r="I7640" t="s">
        <v>15</v>
      </c>
      <c r="J7640">
        <v>650</v>
      </c>
      <c r="K7640">
        <v>7</v>
      </c>
      <c r="L7640" t="s">
        <v>33</v>
      </c>
      <c r="M7640" t="s">
        <v>17</v>
      </c>
      <c r="N7640" t="s">
        <v>18</v>
      </c>
      <c r="O7640">
        <v>0</v>
      </c>
      <c r="P7640">
        <v>75000</v>
      </c>
    </row>
    <row r="7641" spans="4:16">
      <c r="D7641">
        <v>1446</v>
      </c>
      <c r="E7641" t="s">
        <v>13</v>
      </c>
      <c r="F7641" t="b">
        <v>0</v>
      </c>
      <c r="G7641">
        <v>3.18</v>
      </c>
      <c r="H7641" t="s">
        <v>20</v>
      </c>
      <c r="I7641" t="s">
        <v>29</v>
      </c>
      <c r="J7641">
        <v>730</v>
      </c>
      <c r="K7641">
        <v>5</v>
      </c>
      <c r="L7641" t="s">
        <v>32</v>
      </c>
      <c r="M7641" t="s">
        <v>17</v>
      </c>
      <c r="N7641" t="s">
        <v>18</v>
      </c>
      <c r="O7641">
        <v>0</v>
      </c>
      <c r="P7641">
        <v>75000</v>
      </c>
    </row>
    <row r="7642" spans="4:16">
      <c r="D7642">
        <v>1447</v>
      </c>
      <c r="E7642" t="s">
        <v>13</v>
      </c>
      <c r="F7642" t="b">
        <v>0</v>
      </c>
      <c r="G7642">
        <v>3.42</v>
      </c>
      <c r="H7642" t="s">
        <v>20</v>
      </c>
      <c r="I7642" t="s">
        <v>15</v>
      </c>
      <c r="J7642">
        <v>720</v>
      </c>
      <c r="K7642">
        <v>6</v>
      </c>
      <c r="L7642" t="s">
        <v>33</v>
      </c>
      <c r="M7642" t="s">
        <v>17</v>
      </c>
      <c r="N7642" t="s">
        <v>18</v>
      </c>
      <c r="O7642">
        <v>0</v>
      </c>
      <c r="P7642">
        <v>75000</v>
      </c>
    </row>
    <row r="7643" spans="4:16">
      <c r="D7643">
        <v>1448</v>
      </c>
      <c r="E7643" t="s">
        <v>19</v>
      </c>
      <c r="F7643" t="b">
        <v>0</v>
      </c>
      <c r="G7643">
        <v>3.03</v>
      </c>
      <c r="H7643" t="s">
        <v>25</v>
      </c>
      <c r="I7643" t="s">
        <v>15</v>
      </c>
      <c r="J7643">
        <v>610</v>
      </c>
      <c r="K7643">
        <v>5</v>
      </c>
      <c r="L7643" t="s">
        <v>24</v>
      </c>
      <c r="M7643" t="s">
        <v>17</v>
      </c>
      <c r="N7643" t="s">
        <v>18</v>
      </c>
      <c r="O7643">
        <v>0</v>
      </c>
      <c r="P7643">
        <v>75000</v>
      </c>
    </row>
    <row r="7644" spans="4:16">
      <c r="D7644">
        <v>1449</v>
      </c>
      <c r="E7644" t="s">
        <v>13</v>
      </c>
      <c r="F7644" t="b">
        <v>0</v>
      </c>
      <c r="G7644">
        <v>3.29</v>
      </c>
      <c r="H7644" t="s">
        <v>20</v>
      </c>
      <c r="I7644" t="s">
        <v>29</v>
      </c>
      <c r="J7644">
        <v>690</v>
      </c>
      <c r="K7644">
        <v>5</v>
      </c>
      <c r="L7644" t="s">
        <v>24</v>
      </c>
      <c r="M7644" t="s">
        <v>17</v>
      </c>
      <c r="N7644" t="s">
        <v>18</v>
      </c>
      <c r="O7644">
        <v>0</v>
      </c>
      <c r="P7644">
        <v>75000</v>
      </c>
    </row>
    <row r="7645" spans="4:16">
      <c r="D7645">
        <v>1450</v>
      </c>
      <c r="E7645" t="s">
        <v>13</v>
      </c>
      <c r="F7645" t="b">
        <v>0</v>
      </c>
      <c r="G7645">
        <v>3.49</v>
      </c>
      <c r="H7645" t="s">
        <v>25</v>
      </c>
      <c r="I7645" t="s">
        <v>21</v>
      </c>
      <c r="J7645">
        <v>680</v>
      </c>
      <c r="K7645">
        <v>4</v>
      </c>
      <c r="L7645" t="s">
        <v>27</v>
      </c>
      <c r="M7645" t="s">
        <v>17</v>
      </c>
      <c r="N7645" t="s">
        <v>18</v>
      </c>
      <c r="O7645">
        <v>0</v>
      </c>
      <c r="P7645">
        <v>75000</v>
      </c>
    </row>
    <row r="7646" spans="4:16">
      <c r="D7646">
        <v>1451</v>
      </c>
      <c r="E7646" t="s">
        <v>19</v>
      </c>
      <c r="F7646" t="b">
        <v>0</v>
      </c>
      <c r="G7646">
        <v>3.11</v>
      </c>
      <c r="H7646" t="s">
        <v>25</v>
      </c>
      <c r="I7646" t="s">
        <v>29</v>
      </c>
      <c r="J7646">
        <v>570</v>
      </c>
      <c r="K7646">
        <v>4</v>
      </c>
      <c r="L7646" t="s">
        <v>32</v>
      </c>
      <c r="M7646" t="s">
        <v>28</v>
      </c>
      <c r="N7646" t="s">
        <v>18</v>
      </c>
      <c r="O7646">
        <v>0</v>
      </c>
      <c r="P7646">
        <v>0</v>
      </c>
    </row>
    <row r="7647" spans="4:16">
      <c r="D7647">
        <v>1452</v>
      </c>
      <c r="E7647" t="s">
        <v>13</v>
      </c>
      <c r="F7647" t="b">
        <v>0</v>
      </c>
      <c r="G7647">
        <v>3.55</v>
      </c>
      <c r="H7647" t="s">
        <v>25</v>
      </c>
      <c r="I7647" t="s">
        <v>29</v>
      </c>
      <c r="J7647">
        <v>620</v>
      </c>
      <c r="K7647">
        <v>5</v>
      </c>
      <c r="L7647" t="s">
        <v>31</v>
      </c>
      <c r="M7647" t="s">
        <v>17</v>
      </c>
      <c r="N7647" t="s">
        <v>18</v>
      </c>
      <c r="O7647">
        <v>0</v>
      </c>
      <c r="P7647">
        <v>75000</v>
      </c>
    </row>
    <row r="7648" spans="4:16">
      <c r="D7648">
        <v>1453</v>
      </c>
      <c r="E7648" t="s">
        <v>19</v>
      </c>
      <c r="F7648" t="b">
        <v>0</v>
      </c>
      <c r="G7648">
        <v>3.1</v>
      </c>
      <c r="H7648" t="s">
        <v>20</v>
      </c>
      <c r="I7648" t="s">
        <v>29</v>
      </c>
      <c r="J7648">
        <v>660</v>
      </c>
      <c r="K7648">
        <v>6</v>
      </c>
      <c r="L7648" t="s">
        <v>31</v>
      </c>
      <c r="M7648" t="s">
        <v>17</v>
      </c>
      <c r="N7648" t="s">
        <v>18</v>
      </c>
      <c r="O7648">
        <v>0</v>
      </c>
      <c r="P7648">
        <v>75000</v>
      </c>
    </row>
    <row r="7649" spans="4:16">
      <c r="D7649">
        <v>1454</v>
      </c>
      <c r="E7649" t="s">
        <v>19</v>
      </c>
      <c r="F7649" t="b">
        <v>1</v>
      </c>
      <c r="G7649">
        <v>3.58</v>
      </c>
      <c r="H7649" t="s">
        <v>14</v>
      </c>
      <c r="I7649" t="s">
        <v>23</v>
      </c>
      <c r="J7649">
        <v>730</v>
      </c>
      <c r="K7649">
        <v>6</v>
      </c>
      <c r="L7649" t="s">
        <v>30</v>
      </c>
      <c r="M7649" t="s">
        <v>17</v>
      </c>
      <c r="N7649" t="s">
        <v>18</v>
      </c>
      <c r="O7649">
        <v>0</v>
      </c>
      <c r="P7649">
        <v>75000</v>
      </c>
    </row>
    <row r="7650" spans="4:16">
      <c r="D7650">
        <v>1455</v>
      </c>
      <c r="E7650" t="s">
        <v>19</v>
      </c>
      <c r="F7650" t="b">
        <v>0</v>
      </c>
      <c r="G7650">
        <v>3.32</v>
      </c>
      <c r="H7650" t="s">
        <v>25</v>
      </c>
      <c r="I7650" t="s">
        <v>15</v>
      </c>
      <c r="J7650">
        <v>740</v>
      </c>
      <c r="K7650">
        <v>7</v>
      </c>
      <c r="L7650" t="s">
        <v>27</v>
      </c>
      <c r="M7650" t="s">
        <v>17</v>
      </c>
      <c r="N7650" t="s">
        <v>18</v>
      </c>
      <c r="O7650">
        <v>0</v>
      </c>
      <c r="P7650">
        <v>75000</v>
      </c>
    </row>
    <row r="7651" spans="4:16">
      <c r="D7651">
        <v>1456</v>
      </c>
      <c r="E7651" t="s">
        <v>19</v>
      </c>
      <c r="F7651" t="b">
        <v>0</v>
      </c>
      <c r="G7651">
        <v>3.28</v>
      </c>
      <c r="H7651" t="s">
        <v>14</v>
      </c>
      <c r="I7651" t="s">
        <v>15</v>
      </c>
      <c r="J7651">
        <v>640</v>
      </c>
      <c r="K7651">
        <v>4</v>
      </c>
      <c r="L7651" t="s">
        <v>34</v>
      </c>
      <c r="M7651" t="s">
        <v>17</v>
      </c>
      <c r="N7651" t="s">
        <v>18</v>
      </c>
      <c r="O7651">
        <v>0</v>
      </c>
      <c r="P7651">
        <v>75000</v>
      </c>
    </row>
    <row r="7652" spans="4:16">
      <c r="D7652">
        <v>1457</v>
      </c>
      <c r="E7652" t="s">
        <v>13</v>
      </c>
      <c r="F7652" t="b">
        <v>0</v>
      </c>
      <c r="G7652">
        <v>3.3</v>
      </c>
      <c r="H7652" t="s">
        <v>20</v>
      </c>
      <c r="I7652" t="s">
        <v>21</v>
      </c>
      <c r="J7652">
        <v>670</v>
      </c>
      <c r="K7652">
        <v>6</v>
      </c>
      <c r="L7652" t="s">
        <v>32</v>
      </c>
      <c r="M7652" t="s">
        <v>17</v>
      </c>
      <c r="N7652" t="s">
        <v>18</v>
      </c>
      <c r="O7652">
        <v>0</v>
      </c>
      <c r="P7652">
        <v>75000</v>
      </c>
    </row>
    <row r="7653" spans="4:16">
      <c r="D7653">
        <v>1458</v>
      </c>
      <c r="E7653" t="s">
        <v>19</v>
      </c>
      <c r="F7653" t="b">
        <v>1</v>
      </c>
      <c r="G7653">
        <v>3.31</v>
      </c>
      <c r="H7653" t="s">
        <v>25</v>
      </c>
      <c r="I7653" t="s">
        <v>23</v>
      </c>
      <c r="J7653">
        <v>680</v>
      </c>
      <c r="K7653">
        <v>4</v>
      </c>
      <c r="L7653" t="s">
        <v>27</v>
      </c>
      <c r="M7653" t="s">
        <v>17</v>
      </c>
      <c r="N7653" t="s">
        <v>18</v>
      </c>
      <c r="O7653">
        <v>0</v>
      </c>
      <c r="P7653">
        <v>75000</v>
      </c>
    </row>
    <row r="7654" spans="4:16">
      <c r="D7654">
        <v>1459</v>
      </c>
      <c r="E7654" t="s">
        <v>13</v>
      </c>
      <c r="F7654" t="b">
        <v>0</v>
      </c>
      <c r="G7654">
        <v>3.19</v>
      </c>
      <c r="H7654" t="s">
        <v>14</v>
      </c>
      <c r="I7654" t="s">
        <v>15</v>
      </c>
      <c r="J7654">
        <v>720</v>
      </c>
      <c r="K7654">
        <v>4</v>
      </c>
      <c r="L7654" t="s">
        <v>27</v>
      </c>
      <c r="M7654" t="s">
        <v>17</v>
      </c>
      <c r="N7654" t="s">
        <v>18</v>
      </c>
      <c r="O7654">
        <v>0</v>
      </c>
      <c r="P7654">
        <v>75000</v>
      </c>
    </row>
    <row r="7655" spans="4:16">
      <c r="D7655">
        <v>1460</v>
      </c>
      <c r="E7655" t="s">
        <v>19</v>
      </c>
      <c r="F7655" t="b">
        <v>0</v>
      </c>
      <c r="G7655">
        <v>3.39</v>
      </c>
      <c r="H7655" t="s">
        <v>25</v>
      </c>
      <c r="I7655" t="s">
        <v>30</v>
      </c>
      <c r="J7655">
        <v>670</v>
      </c>
      <c r="K7655">
        <v>4</v>
      </c>
      <c r="L7655" t="s">
        <v>24</v>
      </c>
      <c r="M7655" t="s">
        <v>17</v>
      </c>
      <c r="N7655" t="s">
        <v>18</v>
      </c>
      <c r="O7655">
        <v>0</v>
      </c>
      <c r="P7655">
        <v>75000</v>
      </c>
    </row>
    <row r="7656" spans="4:16">
      <c r="D7656">
        <v>1461</v>
      </c>
      <c r="E7656" t="s">
        <v>19</v>
      </c>
      <c r="F7656" t="b">
        <v>0</v>
      </c>
      <c r="G7656">
        <v>3.17</v>
      </c>
      <c r="H7656" t="s">
        <v>25</v>
      </c>
      <c r="I7656" t="s">
        <v>21</v>
      </c>
      <c r="J7656">
        <v>570</v>
      </c>
      <c r="K7656">
        <v>6</v>
      </c>
      <c r="L7656" t="s">
        <v>16</v>
      </c>
      <c r="M7656" t="s">
        <v>28</v>
      </c>
      <c r="N7656" t="s">
        <v>18</v>
      </c>
      <c r="O7656">
        <v>0</v>
      </c>
      <c r="P7656">
        <v>0</v>
      </c>
    </row>
    <row r="7657" spans="4:16">
      <c r="D7657">
        <v>1462</v>
      </c>
      <c r="E7657" t="s">
        <v>19</v>
      </c>
      <c r="F7657" t="b">
        <v>1</v>
      </c>
      <c r="G7657">
        <v>3.32</v>
      </c>
      <c r="H7657" t="s">
        <v>20</v>
      </c>
      <c r="I7657" t="s">
        <v>23</v>
      </c>
      <c r="J7657">
        <v>720</v>
      </c>
      <c r="K7657">
        <v>6</v>
      </c>
      <c r="L7657" t="s">
        <v>27</v>
      </c>
      <c r="M7657" t="s">
        <v>17</v>
      </c>
      <c r="N7657" t="s">
        <v>18</v>
      </c>
      <c r="O7657">
        <v>0</v>
      </c>
      <c r="P7657">
        <v>75000</v>
      </c>
    </row>
    <row r="7658" spans="4:16">
      <c r="D7658">
        <v>1463</v>
      </c>
      <c r="E7658" t="s">
        <v>13</v>
      </c>
      <c r="F7658" t="b">
        <v>0</v>
      </c>
      <c r="G7658">
        <v>3.45</v>
      </c>
      <c r="H7658" t="s">
        <v>20</v>
      </c>
      <c r="I7658" t="s">
        <v>15</v>
      </c>
      <c r="J7658">
        <v>690</v>
      </c>
      <c r="K7658">
        <v>5</v>
      </c>
      <c r="L7658" t="s">
        <v>37</v>
      </c>
      <c r="M7658" t="s">
        <v>17</v>
      </c>
      <c r="N7658" t="s">
        <v>18</v>
      </c>
      <c r="O7658">
        <v>0</v>
      </c>
      <c r="P7658">
        <v>75000</v>
      </c>
    </row>
    <row r="7659" spans="4:16">
      <c r="D7659">
        <v>1464</v>
      </c>
      <c r="E7659" t="s">
        <v>13</v>
      </c>
      <c r="F7659" t="b">
        <v>1</v>
      </c>
      <c r="G7659">
        <v>3.23</v>
      </c>
      <c r="H7659" t="s">
        <v>20</v>
      </c>
      <c r="I7659" t="s">
        <v>23</v>
      </c>
      <c r="J7659">
        <v>630</v>
      </c>
      <c r="K7659">
        <v>4</v>
      </c>
      <c r="L7659" t="s">
        <v>24</v>
      </c>
      <c r="M7659" t="s">
        <v>17</v>
      </c>
      <c r="N7659" t="s">
        <v>18</v>
      </c>
      <c r="O7659">
        <v>0</v>
      </c>
      <c r="P7659">
        <v>75000</v>
      </c>
    </row>
    <row r="7660" spans="4:16">
      <c r="D7660">
        <v>1465</v>
      </c>
      <c r="E7660" t="s">
        <v>13</v>
      </c>
      <c r="F7660" t="b">
        <v>1</v>
      </c>
      <c r="G7660">
        <v>2.96</v>
      </c>
      <c r="H7660" t="s">
        <v>25</v>
      </c>
      <c r="I7660" t="s">
        <v>23</v>
      </c>
      <c r="J7660">
        <v>600</v>
      </c>
      <c r="K7660">
        <v>5</v>
      </c>
      <c r="L7660" t="s">
        <v>16</v>
      </c>
      <c r="M7660" t="s">
        <v>28</v>
      </c>
      <c r="N7660" t="s">
        <v>18</v>
      </c>
      <c r="O7660">
        <v>0</v>
      </c>
      <c r="P7660">
        <v>0</v>
      </c>
    </row>
    <row r="7661" spans="4:16">
      <c r="D7661">
        <v>1466</v>
      </c>
      <c r="E7661" t="s">
        <v>13</v>
      </c>
      <c r="F7661" t="b">
        <v>0</v>
      </c>
      <c r="G7661">
        <v>3.11</v>
      </c>
      <c r="H7661" t="s">
        <v>14</v>
      </c>
      <c r="I7661" t="s">
        <v>15</v>
      </c>
      <c r="J7661">
        <v>630</v>
      </c>
      <c r="K7661">
        <v>5</v>
      </c>
      <c r="L7661" t="s">
        <v>24</v>
      </c>
      <c r="M7661" t="s">
        <v>17</v>
      </c>
      <c r="N7661" t="s">
        <v>18</v>
      </c>
      <c r="O7661">
        <v>0</v>
      </c>
      <c r="P7661">
        <v>75000</v>
      </c>
    </row>
    <row r="7662" spans="4:16">
      <c r="D7662">
        <v>1467</v>
      </c>
      <c r="E7662" t="s">
        <v>13</v>
      </c>
      <c r="F7662" t="b">
        <v>1</v>
      </c>
      <c r="G7662">
        <v>3.38</v>
      </c>
      <c r="H7662" t="s">
        <v>20</v>
      </c>
      <c r="I7662" t="s">
        <v>23</v>
      </c>
      <c r="J7662">
        <v>680</v>
      </c>
      <c r="K7662">
        <v>5</v>
      </c>
      <c r="L7662" t="s">
        <v>27</v>
      </c>
      <c r="M7662" t="s">
        <v>17</v>
      </c>
      <c r="N7662" t="s">
        <v>18</v>
      </c>
      <c r="O7662">
        <v>0</v>
      </c>
      <c r="P7662">
        <v>75000</v>
      </c>
    </row>
    <row r="7663" spans="4:16">
      <c r="D7663">
        <v>1468</v>
      </c>
      <c r="E7663" t="s">
        <v>19</v>
      </c>
      <c r="F7663" t="b">
        <v>1</v>
      </c>
      <c r="G7663">
        <v>3.37</v>
      </c>
      <c r="H7663" t="s">
        <v>14</v>
      </c>
      <c r="I7663" t="s">
        <v>23</v>
      </c>
      <c r="J7663">
        <v>640</v>
      </c>
      <c r="K7663">
        <v>5</v>
      </c>
      <c r="L7663" t="s">
        <v>32</v>
      </c>
      <c r="M7663" t="s">
        <v>17</v>
      </c>
      <c r="N7663" t="s">
        <v>18</v>
      </c>
      <c r="O7663">
        <v>0</v>
      </c>
      <c r="P7663">
        <v>75000</v>
      </c>
    </row>
    <row r="7664" spans="4:16">
      <c r="D7664">
        <v>1469</v>
      </c>
      <c r="E7664" t="s">
        <v>19</v>
      </c>
      <c r="F7664" t="b">
        <v>0</v>
      </c>
      <c r="G7664">
        <v>3.25</v>
      </c>
      <c r="H7664" t="s">
        <v>14</v>
      </c>
      <c r="I7664" t="s">
        <v>21</v>
      </c>
      <c r="J7664">
        <v>620</v>
      </c>
      <c r="K7664">
        <v>4</v>
      </c>
      <c r="L7664" t="s">
        <v>27</v>
      </c>
      <c r="M7664" t="s">
        <v>17</v>
      </c>
      <c r="N7664" t="s">
        <v>18</v>
      </c>
      <c r="O7664">
        <v>0</v>
      </c>
      <c r="P7664">
        <v>75000</v>
      </c>
    </row>
    <row r="7665" spans="4:16">
      <c r="D7665">
        <v>1470</v>
      </c>
      <c r="E7665" t="s">
        <v>19</v>
      </c>
      <c r="F7665" t="b">
        <v>1</v>
      </c>
      <c r="G7665">
        <v>3.15</v>
      </c>
      <c r="H7665" t="s">
        <v>14</v>
      </c>
      <c r="I7665" t="s">
        <v>23</v>
      </c>
      <c r="J7665">
        <v>610</v>
      </c>
      <c r="K7665">
        <v>7</v>
      </c>
      <c r="L7665" t="s">
        <v>27</v>
      </c>
      <c r="M7665" t="s">
        <v>17</v>
      </c>
      <c r="N7665" t="s">
        <v>18</v>
      </c>
      <c r="O7665">
        <v>0</v>
      </c>
      <c r="P7665">
        <v>75000</v>
      </c>
    </row>
    <row r="7666" spans="4:16">
      <c r="D7666">
        <v>1471</v>
      </c>
      <c r="E7666" t="s">
        <v>13</v>
      </c>
      <c r="F7666" t="b">
        <v>0</v>
      </c>
      <c r="G7666">
        <v>3.28</v>
      </c>
      <c r="H7666" t="s">
        <v>25</v>
      </c>
      <c r="I7666" t="s">
        <v>26</v>
      </c>
      <c r="J7666">
        <v>660</v>
      </c>
      <c r="K7666">
        <v>5</v>
      </c>
      <c r="L7666" t="s">
        <v>32</v>
      </c>
      <c r="M7666" t="s">
        <v>17</v>
      </c>
      <c r="N7666" t="s">
        <v>18</v>
      </c>
      <c r="O7666">
        <v>0</v>
      </c>
      <c r="P7666">
        <v>75000</v>
      </c>
    </row>
    <row r="7667" spans="4:16">
      <c r="D7667">
        <v>1472</v>
      </c>
      <c r="E7667" t="s">
        <v>19</v>
      </c>
      <c r="F7667" t="b">
        <v>0</v>
      </c>
      <c r="G7667">
        <v>3.4</v>
      </c>
      <c r="H7667" t="s">
        <v>14</v>
      </c>
      <c r="I7667" t="s">
        <v>29</v>
      </c>
      <c r="J7667">
        <v>750</v>
      </c>
      <c r="K7667">
        <v>6</v>
      </c>
      <c r="L7667" t="s">
        <v>32</v>
      </c>
      <c r="M7667" t="s">
        <v>17</v>
      </c>
      <c r="N7667" t="s">
        <v>18</v>
      </c>
      <c r="O7667">
        <v>0</v>
      </c>
      <c r="P7667">
        <v>75000</v>
      </c>
    </row>
    <row r="7668" spans="4:16">
      <c r="D7668">
        <v>1473</v>
      </c>
      <c r="E7668" t="s">
        <v>13</v>
      </c>
      <c r="F7668" t="b">
        <v>0</v>
      </c>
      <c r="G7668">
        <v>3.17</v>
      </c>
      <c r="H7668" t="s">
        <v>20</v>
      </c>
      <c r="I7668" t="s">
        <v>26</v>
      </c>
      <c r="J7668">
        <v>700</v>
      </c>
      <c r="K7668">
        <v>5</v>
      </c>
      <c r="L7668" t="s">
        <v>38</v>
      </c>
      <c r="M7668" t="s">
        <v>17</v>
      </c>
      <c r="N7668" t="s">
        <v>18</v>
      </c>
      <c r="O7668">
        <v>0</v>
      </c>
      <c r="P7668">
        <v>75000</v>
      </c>
    </row>
    <row r="7669" spans="4:16">
      <c r="D7669">
        <v>1474</v>
      </c>
      <c r="E7669" t="s">
        <v>19</v>
      </c>
      <c r="F7669" t="b">
        <v>0</v>
      </c>
      <c r="G7669">
        <v>3.19</v>
      </c>
      <c r="H7669" t="s">
        <v>25</v>
      </c>
      <c r="I7669" t="s">
        <v>29</v>
      </c>
      <c r="J7669">
        <v>660</v>
      </c>
      <c r="K7669">
        <v>6</v>
      </c>
      <c r="L7669" t="s">
        <v>33</v>
      </c>
      <c r="M7669" t="s">
        <v>17</v>
      </c>
      <c r="N7669" t="s">
        <v>18</v>
      </c>
      <c r="O7669">
        <v>0</v>
      </c>
      <c r="P7669">
        <v>75000</v>
      </c>
    </row>
    <row r="7670" spans="4:16">
      <c r="D7670">
        <v>1475</v>
      </c>
      <c r="E7670" t="s">
        <v>13</v>
      </c>
      <c r="F7670" t="b">
        <v>0</v>
      </c>
      <c r="G7670">
        <v>3.38</v>
      </c>
      <c r="H7670" t="s">
        <v>14</v>
      </c>
      <c r="I7670" t="s">
        <v>21</v>
      </c>
      <c r="J7670">
        <v>650</v>
      </c>
      <c r="K7670">
        <v>4</v>
      </c>
      <c r="L7670" t="s">
        <v>37</v>
      </c>
      <c r="M7670" t="s">
        <v>17</v>
      </c>
      <c r="N7670" t="s">
        <v>18</v>
      </c>
      <c r="O7670">
        <v>0</v>
      </c>
      <c r="P7670">
        <v>75000</v>
      </c>
    </row>
    <row r="7671" spans="4:16">
      <c r="D7671">
        <v>1476</v>
      </c>
      <c r="E7671" t="s">
        <v>13</v>
      </c>
      <c r="F7671" t="b">
        <v>0</v>
      </c>
      <c r="G7671">
        <v>3.2</v>
      </c>
      <c r="H7671" t="s">
        <v>14</v>
      </c>
      <c r="I7671" t="s">
        <v>29</v>
      </c>
      <c r="J7671">
        <v>580</v>
      </c>
      <c r="K7671">
        <v>6</v>
      </c>
      <c r="L7671" t="s">
        <v>27</v>
      </c>
      <c r="M7671" t="s">
        <v>28</v>
      </c>
      <c r="N7671" t="s">
        <v>18</v>
      </c>
      <c r="O7671">
        <v>0</v>
      </c>
      <c r="P7671">
        <v>0</v>
      </c>
    </row>
    <row r="7672" spans="4:16">
      <c r="D7672">
        <v>1477</v>
      </c>
      <c r="E7672" t="s">
        <v>19</v>
      </c>
      <c r="F7672" t="b">
        <v>0</v>
      </c>
      <c r="G7672">
        <v>3</v>
      </c>
      <c r="H7672" t="s">
        <v>25</v>
      </c>
      <c r="I7672" t="s">
        <v>29</v>
      </c>
      <c r="J7672">
        <v>630</v>
      </c>
      <c r="K7672">
        <v>6</v>
      </c>
      <c r="L7672" t="s">
        <v>31</v>
      </c>
      <c r="M7672" t="s">
        <v>17</v>
      </c>
      <c r="N7672" t="s">
        <v>18</v>
      </c>
      <c r="O7672">
        <v>0</v>
      </c>
      <c r="P7672">
        <v>75000</v>
      </c>
    </row>
    <row r="7673" spans="4:16">
      <c r="D7673">
        <v>1478</v>
      </c>
      <c r="E7673" t="s">
        <v>13</v>
      </c>
      <c r="F7673" t="b">
        <v>0</v>
      </c>
      <c r="G7673">
        <v>3.54</v>
      </c>
      <c r="H7673" t="s">
        <v>25</v>
      </c>
      <c r="I7673" t="s">
        <v>30</v>
      </c>
      <c r="J7673">
        <v>590</v>
      </c>
      <c r="K7673">
        <v>5</v>
      </c>
      <c r="L7673" t="s">
        <v>16</v>
      </c>
      <c r="M7673" t="s">
        <v>28</v>
      </c>
      <c r="N7673" t="s">
        <v>18</v>
      </c>
      <c r="O7673">
        <v>0</v>
      </c>
      <c r="P7673">
        <v>0</v>
      </c>
    </row>
    <row r="7674" spans="4:16">
      <c r="D7674">
        <v>1479</v>
      </c>
      <c r="E7674" t="s">
        <v>19</v>
      </c>
      <c r="F7674" t="b">
        <v>0</v>
      </c>
      <c r="G7674">
        <v>3.03</v>
      </c>
      <c r="H7674" t="s">
        <v>25</v>
      </c>
      <c r="I7674" t="s">
        <v>15</v>
      </c>
      <c r="J7674">
        <v>640</v>
      </c>
      <c r="K7674">
        <v>5</v>
      </c>
      <c r="L7674" t="s">
        <v>27</v>
      </c>
      <c r="M7674" t="s">
        <v>17</v>
      </c>
      <c r="N7674" t="s">
        <v>18</v>
      </c>
      <c r="O7674">
        <v>0</v>
      </c>
      <c r="P7674">
        <v>75000</v>
      </c>
    </row>
    <row r="7675" spans="4:16">
      <c r="D7675">
        <v>1480</v>
      </c>
      <c r="E7675" t="s">
        <v>19</v>
      </c>
      <c r="F7675" t="b">
        <v>0</v>
      </c>
      <c r="G7675">
        <v>3.14</v>
      </c>
      <c r="H7675" t="s">
        <v>14</v>
      </c>
      <c r="I7675" t="s">
        <v>30</v>
      </c>
      <c r="J7675">
        <v>570</v>
      </c>
      <c r="K7675">
        <v>4</v>
      </c>
      <c r="L7675" t="s">
        <v>33</v>
      </c>
      <c r="M7675" t="s">
        <v>28</v>
      </c>
      <c r="N7675" t="s">
        <v>18</v>
      </c>
      <c r="O7675">
        <v>0</v>
      </c>
      <c r="P7675">
        <v>0</v>
      </c>
    </row>
    <row r="7676" spans="4:16">
      <c r="D7676">
        <v>1481</v>
      </c>
      <c r="E7676" t="s">
        <v>19</v>
      </c>
      <c r="F7676" t="b">
        <v>0</v>
      </c>
      <c r="G7676">
        <v>3.28</v>
      </c>
      <c r="H7676" t="s">
        <v>20</v>
      </c>
      <c r="I7676" t="s">
        <v>29</v>
      </c>
      <c r="J7676">
        <v>650</v>
      </c>
      <c r="K7676">
        <v>4</v>
      </c>
      <c r="L7676" t="s">
        <v>24</v>
      </c>
      <c r="M7676" t="s">
        <v>17</v>
      </c>
      <c r="N7676" t="s">
        <v>18</v>
      </c>
      <c r="O7676">
        <v>0</v>
      </c>
      <c r="P7676">
        <v>75000</v>
      </c>
    </row>
    <row r="7677" spans="4:16">
      <c r="D7677">
        <v>1482</v>
      </c>
      <c r="E7677" t="s">
        <v>19</v>
      </c>
      <c r="F7677" t="b">
        <v>0</v>
      </c>
      <c r="G7677">
        <v>3.37</v>
      </c>
      <c r="H7677" t="s">
        <v>20</v>
      </c>
      <c r="I7677" t="s">
        <v>30</v>
      </c>
      <c r="J7677">
        <v>700</v>
      </c>
      <c r="K7677">
        <v>4</v>
      </c>
      <c r="L7677" t="s">
        <v>24</v>
      </c>
      <c r="M7677" t="s">
        <v>17</v>
      </c>
      <c r="N7677" t="s">
        <v>18</v>
      </c>
      <c r="O7677">
        <v>0</v>
      </c>
      <c r="P7677">
        <v>75000</v>
      </c>
    </row>
    <row r="7678" spans="4:16">
      <c r="D7678">
        <v>1483</v>
      </c>
      <c r="E7678" t="s">
        <v>13</v>
      </c>
      <c r="F7678" t="b">
        <v>1</v>
      </c>
      <c r="G7678">
        <v>3.25</v>
      </c>
      <c r="H7678" t="s">
        <v>20</v>
      </c>
      <c r="I7678" t="s">
        <v>23</v>
      </c>
      <c r="J7678">
        <v>600</v>
      </c>
      <c r="K7678">
        <v>4</v>
      </c>
      <c r="L7678" t="s">
        <v>36</v>
      </c>
      <c r="M7678" t="s">
        <v>28</v>
      </c>
      <c r="N7678" t="s">
        <v>18</v>
      </c>
      <c r="O7678">
        <v>0</v>
      </c>
      <c r="P7678">
        <v>0</v>
      </c>
    </row>
    <row r="7679" spans="4:16">
      <c r="D7679">
        <v>1484</v>
      </c>
      <c r="E7679" t="s">
        <v>13</v>
      </c>
      <c r="F7679" t="b">
        <v>0</v>
      </c>
      <c r="G7679">
        <v>3.37</v>
      </c>
      <c r="H7679" t="s">
        <v>25</v>
      </c>
      <c r="I7679" t="s">
        <v>15</v>
      </c>
      <c r="J7679">
        <v>660</v>
      </c>
      <c r="K7679">
        <v>5</v>
      </c>
      <c r="L7679" t="s">
        <v>32</v>
      </c>
      <c r="M7679" t="s">
        <v>17</v>
      </c>
      <c r="N7679" t="s">
        <v>18</v>
      </c>
      <c r="O7679">
        <v>0</v>
      </c>
      <c r="P7679">
        <v>75000</v>
      </c>
    </row>
    <row r="7680" spans="4:16">
      <c r="D7680">
        <v>1485</v>
      </c>
      <c r="E7680" t="s">
        <v>19</v>
      </c>
      <c r="F7680" t="b">
        <v>0</v>
      </c>
      <c r="G7680">
        <v>3.21</v>
      </c>
      <c r="H7680" t="s">
        <v>25</v>
      </c>
      <c r="I7680" t="s">
        <v>29</v>
      </c>
      <c r="J7680">
        <v>660</v>
      </c>
      <c r="K7680">
        <v>6</v>
      </c>
      <c r="L7680" t="s">
        <v>34</v>
      </c>
      <c r="M7680" t="s">
        <v>17</v>
      </c>
      <c r="N7680" t="s">
        <v>18</v>
      </c>
      <c r="O7680">
        <v>0</v>
      </c>
      <c r="P7680">
        <v>75000</v>
      </c>
    </row>
    <row r="7681" spans="4:16">
      <c r="D7681">
        <v>1486</v>
      </c>
      <c r="E7681" t="s">
        <v>13</v>
      </c>
      <c r="F7681" t="b">
        <v>1</v>
      </c>
      <c r="G7681">
        <v>3.24</v>
      </c>
      <c r="H7681" t="s">
        <v>25</v>
      </c>
      <c r="I7681" t="s">
        <v>23</v>
      </c>
      <c r="J7681">
        <v>690</v>
      </c>
      <c r="K7681">
        <v>5</v>
      </c>
      <c r="L7681" t="s">
        <v>30</v>
      </c>
      <c r="M7681" t="s">
        <v>17</v>
      </c>
      <c r="N7681" t="s">
        <v>18</v>
      </c>
      <c r="O7681">
        <v>0</v>
      </c>
      <c r="P7681">
        <v>75000</v>
      </c>
    </row>
    <row r="7682" spans="4:16">
      <c r="D7682">
        <v>1487</v>
      </c>
      <c r="E7682" t="s">
        <v>19</v>
      </c>
      <c r="F7682" t="b">
        <v>0</v>
      </c>
      <c r="G7682">
        <v>3.19</v>
      </c>
      <c r="H7682" t="s">
        <v>25</v>
      </c>
      <c r="I7682" t="s">
        <v>29</v>
      </c>
      <c r="J7682">
        <v>570</v>
      </c>
      <c r="K7682">
        <v>4</v>
      </c>
      <c r="L7682" t="s">
        <v>39</v>
      </c>
      <c r="M7682" t="s">
        <v>28</v>
      </c>
      <c r="N7682" t="s">
        <v>18</v>
      </c>
      <c r="O7682">
        <v>0</v>
      </c>
      <c r="P7682">
        <v>0</v>
      </c>
    </row>
    <row r="7683" spans="4:16">
      <c r="D7683">
        <v>1488</v>
      </c>
      <c r="E7683" t="s">
        <v>19</v>
      </c>
      <c r="F7683" t="b">
        <v>0</v>
      </c>
      <c r="G7683">
        <v>3.12</v>
      </c>
      <c r="H7683" t="s">
        <v>14</v>
      </c>
      <c r="I7683" t="s">
        <v>29</v>
      </c>
      <c r="J7683">
        <v>610</v>
      </c>
      <c r="K7683">
        <v>5</v>
      </c>
      <c r="L7683" t="s">
        <v>22</v>
      </c>
      <c r="M7683" t="s">
        <v>17</v>
      </c>
      <c r="N7683" t="s">
        <v>18</v>
      </c>
      <c r="O7683">
        <v>0</v>
      </c>
      <c r="P7683">
        <v>75000</v>
      </c>
    </row>
    <row r="7684" spans="4:16">
      <c r="D7684">
        <v>1489</v>
      </c>
      <c r="E7684" t="s">
        <v>19</v>
      </c>
      <c r="F7684" t="b">
        <v>1</v>
      </c>
      <c r="G7684">
        <v>3.22</v>
      </c>
      <c r="H7684" t="s">
        <v>20</v>
      </c>
      <c r="I7684" t="s">
        <v>23</v>
      </c>
      <c r="J7684">
        <v>680</v>
      </c>
      <c r="K7684">
        <v>6</v>
      </c>
      <c r="L7684" t="s">
        <v>24</v>
      </c>
      <c r="M7684" t="s">
        <v>17</v>
      </c>
      <c r="N7684" t="s">
        <v>18</v>
      </c>
      <c r="O7684">
        <v>0</v>
      </c>
      <c r="P7684">
        <v>75000</v>
      </c>
    </row>
    <row r="7685" spans="4:16">
      <c r="D7685">
        <v>1490</v>
      </c>
      <c r="E7685" t="s">
        <v>13</v>
      </c>
      <c r="F7685" t="b">
        <v>0</v>
      </c>
      <c r="G7685">
        <v>3.05</v>
      </c>
      <c r="H7685" t="s">
        <v>25</v>
      </c>
      <c r="I7685" t="s">
        <v>21</v>
      </c>
      <c r="J7685">
        <v>620</v>
      </c>
      <c r="K7685">
        <v>5</v>
      </c>
      <c r="L7685" t="s">
        <v>31</v>
      </c>
      <c r="M7685" t="s">
        <v>17</v>
      </c>
      <c r="N7685" t="s">
        <v>18</v>
      </c>
      <c r="O7685">
        <v>0</v>
      </c>
      <c r="P7685">
        <v>75000</v>
      </c>
    </row>
    <row r="7686" spans="4:16">
      <c r="D7686">
        <v>1491</v>
      </c>
      <c r="E7686" t="s">
        <v>19</v>
      </c>
      <c r="F7686" t="b">
        <v>1</v>
      </c>
      <c r="G7686">
        <v>3.26</v>
      </c>
      <c r="H7686" t="s">
        <v>14</v>
      </c>
      <c r="I7686" t="s">
        <v>23</v>
      </c>
      <c r="J7686">
        <v>620</v>
      </c>
      <c r="K7686">
        <v>4</v>
      </c>
      <c r="L7686" t="s">
        <v>32</v>
      </c>
      <c r="M7686" t="s">
        <v>17</v>
      </c>
      <c r="N7686" t="s">
        <v>18</v>
      </c>
      <c r="O7686">
        <v>0</v>
      </c>
      <c r="P7686">
        <v>75000</v>
      </c>
    </row>
    <row r="7687" spans="4:16">
      <c r="D7687">
        <v>1492</v>
      </c>
      <c r="E7687" t="s">
        <v>19</v>
      </c>
      <c r="F7687" t="b">
        <v>0</v>
      </c>
      <c r="G7687">
        <v>3.39</v>
      </c>
      <c r="H7687" t="s">
        <v>20</v>
      </c>
      <c r="I7687" t="s">
        <v>15</v>
      </c>
      <c r="J7687">
        <v>630</v>
      </c>
      <c r="K7687">
        <v>5</v>
      </c>
      <c r="L7687" t="s">
        <v>32</v>
      </c>
      <c r="M7687" t="s">
        <v>17</v>
      </c>
      <c r="N7687" t="s">
        <v>18</v>
      </c>
      <c r="O7687">
        <v>0</v>
      </c>
      <c r="P7687">
        <v>75000</v>
      </c>
    </row>
    <row r="7688" spans="4:16">
      <c r="D7688">
        <v>1493</v>
      </c>
      <c r="E7688" t="s">
        <v>13</v>
      </c>
      <c r="F7688" t="b">
        <v>0</v>
      </c>
      <c r="G7688">
        <v>2.73</v>
      </c>
      <c r="H7688" t="s">
        <v>25</v>
      </c>
      <c r="I7688" t="s">
        <v>29</v>
      </c>
      <c r="J7688">
        <v>570</v>
      </c>
      <c r="K7688">
        <v>6</v>
      </c>
      <c r="L7688" t="s">
        <v>24</v>
      </c>
      <c r="M7688" t="s">
        <v>28</v>
      </c>
      <c r="N7688" t="s">
        <v>18</v>
      </c>
      <c r="O7688">
        <v>0</v>
      </c>
      <c r="P7688">
        <v>0</v>
      </c>
    </row>
    <row r="7689" spans="4:16">
      <c r="D7689">
        <v>1494</v>
      </c>
      <c r="E7689" t="s">
        <v>19</v>
      </c>
      <c r="F7689" t="b">
        <v>0</v>
      </c>
      <c r="G7689">
        <v>3.25</v>
      </c>
      <c r="H7689" t="s">
        <v>25</v>
      </c>
      <c r="I7689" t="s">
        <v>29</v>
      </c>
      <c r="J7689">
        <v>640</v>
      </c>
      <c r="K7689">
        <v>4</v>
      </c>
      <c r="L7689" t="s">
        <v>38</v>
      </c>
      <c r="M7689" t="s">
        <v>17</v>
      </c>
      <c r="N7689" t="s">
        <v>18</v>
      </c>
      <c r="O7689">
        <v>0</v>
      </c>
      <c r="P7689">
        <v>75000</v>
      </c>
    </row>
    <row r="7690" spans="4:16">
      <c r="D7690">
        <v>1495</v>
      </c>
      <c r="E7690" t="s">
        <v>13</v>
      </c>
      <c r="F7690" t="b">
        <v>1</v>
      </c>
      <c r="G7690">
        <v>3.22</v>
      </c>
      <c r="H7690" t="s">
        <v>25</v>
      </c>
      <c r="I7690" t="s">
        <v>23</v>
      </c>
      <c r="J7690">
        <v>570</v>
      </c>
      <c r="K7690">
        <v>5</v>
      </c>
      <c r="L7690" t="s">
        <v>27</v>
      </c>
      <c r="M7690" t="s">
        <v>28</v>
      </c>
      <c r="N7690" t="s">
        <v>18</v>
      </c>
      <c r="O7690">
        <v>0</v>
      </c>
      <c r="P7690">
        <v>0</v>
      </c>
    </row>
    <row r="7691" spans="4:16">
      <c r="D7691">
        <v>1496</v>
      </c>
      <c r="E7691" t="s">
        <v>19</v>
      </c>
      <c r="F7691" t="b">
        <v>0</v>
      </c>
      <c r="G7691">
        <v>3.25</v>
      </c>
      <c r="H7691" t="s">
        <v>20</v>
      </c>
      <c r="I7691" t="s">
        <v>21</v>
      </c>
      <c r="J7691">
        <v>630</v>
      </c>
      <c r="K7691">
        <v>6</v>
      </c>
      <c r="L7691" t="s">
        <v>30</v>
      </c>
      <c r="M7691" t="s">
        <v>17</v>
      </c>
      <c r="N7691" t="s">
        <v>18</v>
      </c>
      <c r="O7691">
        <v>0</v>
      </c>
      <c r="P7691">
        <v>75000</v>
      </c>
    </row>
    <row r="7692" spans="4:16">
      <c r="D7692">
        <v>1497</v>
      </c>
      <c r="E7692" t="s">
        <v>19</v>
      </c>
      <c r="F7692" t="b">
        <v>0</v>
      </c>
      <c r="G7692">
        <v>3.53</v>
      </c>
      <c r="H7692" t="s">
        <v>14</v>
      </c>
      <c r="I7692" t="s">
        <v>29</v>
      </c>
      <c r="J7692">
        <v>750</v>
      </c>
      <c r="K7692">
        <v>5</v>
      </c>
      <c r="L7692" t="s">
        <v>32</v>
      </c>
      <c r="M7692" t="s">
        <v>17</v>
      </c>
      <c r="N7692" t="s">
        <v>40</v>
      </c>
      <c r="O7692">
        <v>50000</v>
      </c>
      <c r="P7692">
        <v>25000</v>
      </c>
    </row>
    <row r="7693" spans="4:16">
      <c r="D7693">
        <v>1498</v>
      </c>
      <c r="E7693" t="s">
        <v>19</v>
      </c>
      <c r="F7693" t="b">
        <v>0</v>
      </c>
      <c r="G7693">
        <v>3.3</v>
      </c>
      <c r="H7693" t="s">
        <v>20</v>
      </c>
      <c r="I7693" t="s">
        <v>26</v>
      </c>
      <c r="J7693">
        <v>600</v>
      </c>
      <c r="K7693">
        <v>5</v>
      </c>
      <c r="L7693" t="s">
        <v>32</v>
      </c>
      <c r="M7693" t="s">
        <v>28</v>
      </c>
      <c r="N7693" t="s">
        <v>18</v>
      </c>
      <c r="O7693">
        <v>0</v>
      </c>
      <c r="P7693">
        <v>0</v>
      </c>
    </row>
    <row r="7694" spans="4:16">
      <c r="D7694">
        <v>1499</v>
      </c>
      <c r="E7694" t="s">
        <v>13</v>
      </c>
      <c r="F7694" t="b">
        <v>0</v>
      </c>
      <c r="G7694">
        <v>3.32</v>
      </c>
      <c r="H7694" t="s">
        <v>14</v>
      </c>
      <c r="I7694" t="s">
        <v>29</v>
      </c>
      <c r="J7694">
        <v>690</v>
      </c>
      <c r="K7694">
        <v>5</v>
      </c>
      <c r="L7694" t="s">
        <v>30</v>
      </c>
      <c r="M7694" t="s">
        <v>17</v>
      </c>
      <c r="N7694" t="s">
        <v>18</v>
      </c>
      <c r="O7694">
        <v>0</v>
      </c>
      <c r="P7694">
        <v>75000</v>
      </c>
    </row>
    <row r="7695" spans="4:16">
      <c r="D7695">
        <v>1500</v>
      </c>
      <c r="E7695" t="s">
        <v>19</v>
      </c>
      <c r="F7695" t="b">
        <v>0</v>
      </c>
      <c r="G7695">
        <v>3.38</v>
      </c>
      <c r="H7695" t="s">
        <v>14</v>
      </c>
      <c r="I7695" t="s">
        <v>29</v>
      </c>
      <c r="J7695">
        <v>720</v>
      </c>
      <c r="K7695">
        <v>5</v>
      </c>
      <c r="L7695" t="s">
        <v>30</v>
      </c>
      <c r="M7695" t="s">
        <v>17</v>
      </c>
      <c r="N7695" t="s">
        <v>18</v>
      </c>
      <c r="O7695">
        <v>0</v>
      </c>
      <c r="P7695">
        <v>75000</v>
      </c>
    </row>
    <row r="7696" spans="4:16">
      <c r="D7696">
        <v>1501</v>
      </c>
      <c r="E7696" t="s">
        <v>19</v>
      </c>
      <c r="F7696" t="b">
        <v>0</v>
      </c>
      <c r="G7696">
        <v>3.12</v>
      </c>
      <c r="H7696" t="s">
        <v>14</v>
      </c>
      <c r="I7696" t="s">
        <v>15</v>
      </c>
      <c r="J7696">
        <v>590</v>
      </c>
      <c r="K7696">
        <v>4</v>
      </c>
      <c r="L7696" t="s">
        <v>33</v>
      </c>
      <c r="M7696" t="s">
        <v>28</v>
      </c>
      <c r="N7696" t="s">
        <v>18</v>
      </c>
      <c r="O7696">
        <v>0</v>
      </c>
      <c r="P7696">
        <v>0</v>
      </c>
    </row>
    <row r="7697" spans="4:16">
      <c r="D7697">
        <v>1502</v>
      </c>
      <c r="E7697" t="s">
        <v>19</v>
      </c>
      <c r="F7697" t="b">
        <v>0</v>
      </c>
      <c r="G7697">
        <v>3.4</v>
      </c>
      <c r="H7697" t="s">
        <v>20</v>
      </c>
      <c r="I7697" t="s">
        <v>30</v>
      </c>
      <c r="J7697">
        <v>680</v>
      </c>
      <c r="K7697">
        <v>4</v>
      </c>
      <c r="L7697" t="s">
        <v>32</v>
      </c>
      <c r="M7697" t="s">
        <v>17</v>
      </c>
      <c r="N7697" t="s">
        <v>18</v>
      </c>
      <c r="O7697">
        <v>0</v>
      </c>
      <c r="P7697">
        <v>75000</v>
      </c>
    </row>
    <row r="7698" spans="4:16">
      <c r="D7698">
        <v>1503</v>
      </c>
      <c r="E7698" t="s">
        <v>13</v>
      </c>
      <c r="F7698" t="b">
        <v>1</v>
      </c>
      <c r="G7698">
        <v>3.16</v>
      </c>
      <c r="H7698" t="s">
        <v>14</v>
      </c>
      <c r="I7698" t="s">
        <v>23</v>
      </c>
      <c r="J7698">
        <v>620</v>
      </c>
      <c r="K7698">
        <v>3</v>
      </c>
      <c r="L7698" t="s">
        <v>31</v>
      </c>
      <c r="M7698" t="s">
        <v>17</v>
      </c>
      <c r="N7698" t="s">
        <v>18</v>
      </c>
      <c r="O7698">
        <v>0</v>
      </c>
      <c r="P7698">
        <v>75000</v>
      </c>
    </row>
    <row r="7699" spans="4:16">
      <c r="D7699">
        <v>1504</v>
      </c>
      <c r="E7699" t="s">
        <v>13</v>
      </c>
      <c r="F7699" t="b">
        <v>0</v>
      </c>
      <c r="G7699">
        <v>3.42</v>
      </c>
      <c r="H7699" t="s">
        <v>25</v>
      </c>
      <c r="I7699" t="s">
        <v>29</v>
      </c>
      <c r="J7699">
        <v>740</v>
      </c>
      <c r="K7699">
        <v>5</v>
      </c>
      <c r="L7699" t="s">
        <v>31</v>
      </c>
      <c r="M7699" t="s">
        <v>17</v>
      </c>
      <c r="N7699" t="s">
        <v>18</v>
      </c>
      <c r="O7699">
        <v>0</v>
      </c>
      <c r="P7699">
        <v>75000</v>
      </c>
    </row>
    <row r="7700" spans="4:16">
      <c r="D7700">
        <v>1505</v>
      </c>
      <c r="E7700" t="s">
        <v>19</v>
      </c>
      <c r="F7700" t="b">
        <v>0</v>
      </c>
      <c r="G7700">
        <v>3.52</v>
      </c>
      <c r="H7700" t="s">
        <v>20</v>
      </c>
      <c r="I7700" t="s">
        <v>30</v>
      </c>
      <c r="J7700">
        <v>710</v>
      </c>
      <c r="K7700">
        <v>6</v>
      </c>
      <c r="L7700" t="s">
        <v>32</v>
      </c>
      <c r="M7700" t="s">
        <v>17</v>
      </c>
      <c r="N7700" t="s">
        <v>18</v>
      </c>
      <c r="O7700">
        <v>0</v>
      </c>
      <c r="P7700">
        <v>75000</v>
      </c>
    </row>
    <row r="7701" spans="4:16">
      <c r="D7701">
        <v>1506</v>
      </c>
      <c r="E7701" t="s">
        <v>19</v>
      </c>
      <c r="F7701" t="b">
        <v>0</v>
      </c>
      <c r="G7701">
        <v>3.15</v>
      </c>
      <c r="H7701" t="s">
        <v>25</v>
      </c>
      <c r="I7701" t="s">
        <v>21</v>
      </c>
      <c r="J7701">
        <v>690</v>
      </c>
      <c r="K7701">
        <v>4</v>
      </c>
      <c r="L7701" t="s">
        <v>34</v>
      </c>
      <c r="M7701" t="s">
        <v>17</v>
      </c>
      <c r="N7701" t="s">
        <v>18</v>
      </c>
      <c r="O7701">
        <v>0</v>
      </c>
      <c r="P7701">
        <v>75000</v>
      </c>
    </row>
    <row r="7702" spans="4:16">
      <c r="D7702">
        <v>1507</v>
      </c>
      <c r="E7702" t="s">
        <v>13</v>
      </c>
      <c r="F7702" t="b">
        <v>0</v>
      </c>
      <c r="G7702">
        <v>3.42</v>
      </c>
      <c r="H7702" t="s">
        <v>20</v>
      </c>
      <c r="I7702" t="s">
        <v>29</v>
      </c>
      <c r="J7702">
        <v>770</v>
      </c>
      <c r="K7702">
        <v>6</v>
      </c>
      <c r="L7702" t="s">
        <v>31</v>
      </c>
      <c r="M7702" t="s">
        <v>17</v>
      </c>
      <c r="N7702" t="s">
        <v>18</v>
      </c>
      <c r="O7702">
        <v>0</v>
      </c>
      <c r="P7702">
        <v>75000</v>
      </c>
    </row>
    <row r="7703" spans="4:16">
      <c r="D7703">
        <v>1508</v>
      </c>
      <c r="E7703" t="s">
        <v>19</v>
      </c>
      <c r="F7703" t="b">
        <v>0</v>
      </c>
      <c r="G7703">
        <v>3.33</v>
      </c>
      <c r="H7703" t="s">
        <v>14</v>
      </c>
      <c r="I7703" t="s">
        <v>15</v>
      </c>
      <c r="J7703">
        <v>760</v>
      </c>
      <c r="K7703">
        <v>6</v>
      </c>
      <c r="L7703" t="s">
        <v>32</v>
      </c>
      <c r="M7703" t="s">
        <v>17</v>
      </c>
      <c r="N7703" t="s">
        <v>18</v>
      </c>
      <c r="O7703">
        <v>0</v>
      </c>
      <c r="P7703">
        <v>75000</v>
      </c>
    </row>
    <row r="7704" spans="4:16">
      <c r="D7704">
        <v>1509</v>
      </c>
      <c r="E7704" t="s">
        <v>19</v>
      </c>
      <c r="F7704" t="b">
        <v>0</v>
      </c>
      <c r="G7704">
        <v>3.68</v>
      </c>
      <c r="H7704" t="s">
        <v>14</v>
      </c>
      <c r="I7704" t="s">
        <v>15</v>
      </c>
      <c r="J7704">
        <v>760</v>
      </c>
      <c r="K7704">
        <v>5</v>
      </c>
      <c r="L7704" t="s">
        <v>33</v>
      </c>
      <c r="M7704" t="s">
        <v>17</v>
      </c>
      <c r="N7704" t="s">
        <v>40</v>
      </c>
      <c r="O7704">
        <v>50000</v>
      </c>
      <c r="P7704">
        <v>25000</v>
      </c>
    </row>
    <row r="7705" spans="4:16">
      <c r="D7705">
        <v>1510</v>
      </c>
      <c r="E7705" t="s">
        <v>13</v>
      </c>
      <c r="F7705" t="b">
        <v>0</v>
      </c>
      <c r="G7705">
        <v>3.03</v>
      </c>
      <c r="H7705" t="s">
        <v>14</v>
      </c>
      <c r="I7705" t="s">
        <v>29</v>
      </c>
      <c r="J7705">
        <v>590</v>
      </c>
      <c r="K7705">
        <v>5</v>
      </c>
      <c r="L7705" t="s">
        <v>34</v>
      </c>
      <c r="M7705" t="s">
        <v>28</v>
      </c>
      <c r="N7705" t="s">
        <v>18</v>
      </c>
      <c r="O7705">
        <v>0</v>
      </c>
      <c r="P7705">
        <v>0</v>
      </c>
    </row>
    <row r="7706" spans="4:16">
      <c r="D7706">
        <v>1511</v>
      </c>
      <c r="E7706" t="s">
        <v>19</v>
      </c>
      <c r="F7706" t="b">
        <v>1</v>
      </c>
      <c r="G7706">
        <v>3.02</v>
      </c>
      <c r="H7706" t="s">
        <v>25</v>
      </c>
      <c r="I7706" t="s">
        <v>23</v>
      </c>
      <c r="J7706">
        <v>660</v>
      </c>
      <c r="K7706">
        <v>4</v>
      </c>
      <c r="L7706" t="s">
        <v>30</v>
      </c>
      <c r="M7706" t="s">
        <v>17</v>
      </c>
      <c r="N7706" t="s">
        <v>18</v>
      </c>
      <c r="O7706">
        <v>0</v>
      </c>
      <c r="P7706">
        <v>75000</v>
      </c>
    </row>
    <row r="7707" spans="4:16">
      <c r="D7707">
        <v>1512</v>
      </c>
      <c r="E7707" t="s">
        <v>13</v>
      </c>
      <c r="F7707" t="b">
        <v>1</v>
      </c>
      <c r="G7707">
        <v>3.23</v>
      </c>
      <c r="H7707" t="s">
        <v>25</v>
      </c>
      <c r="I7707" t="s">
        <v>23</v>
      </c>
      <c r="J7707">
        <v>640</v>
      </c>
      <c r="K7707">
        <v>4</v>
      </c>
      <c r="L7707" t="s">
        <v>30</v>
      </c>
      <c r="M7707" t="s">
        <v>17</v>
      </c>
      <c r="N7707" t="s">
        <v>18</v>
      </c>
      <c r="O7707">
        <v>0</v>
      </c>
      <c r="P7707">
        <v>75000</v>
      </c>
    </row>
    <row r="7708" spans="4:16">
      <c r="D7708">
        <v>1513</v>
      </c>
      <c r="E7708" t="s">
        <v>13</v>
      </c>
      <c r="F7708" t="b">
        <v>0</v>
      </c>
      <c r="G7708">
        <v>3.43</v>
      </c>
      <c r="H7708" t="s">
        <v>25</v>
      </c>
      <c r="I7708" t="s">
        <v>15</v>
      </c>
      <c r="J7708">
        <v>700</v>
      </c>
      <c r="K7708">
        <v>3</v>
      </c>
      <c r="L7708" t="s">
        <v>32</v>
      </c>
      <c r="M7708" t="s">
        <v>17</v>
      </c>
      <c r="N7708" t="s">
        <v>18</v>
      </c>
      <c r="O7708">
        <v>0</v>
      </c>
      <c r="P7708">
        <v>75000</v>
      </c>
    </row>
    <row r="7709" spans="4:16">
      <c r="D7709">
        <v>1514</v>
      </c>
      <c r="E7709" t="s">
        <v>19</v>
      </c>
      <c r="F7709" t="b">
        <v>0</v>
      </c>
      <c r="G7709">
        <v>3.26</v>
      </c>
      <c r="H7709" t="s">
        <v>14</v>
      </c>
      <c r="I7709" t="s">
        <v>29</v>
      </c>
      <c r="J7709">
        <v>670</v>
      </c>
      <c r="K7709">
        <v>6</v>
      </c>
      <c r="L7709" t="s">
        <v>32</v>
      </c>
      <c r="M7709" t="s">
        <v>17</v>
      </c>
      <c r="N7709" t="s">
        <v>18</v>
      </c>
      <c r="O7709">
        <v>0</v>
      </c>
      <c r="P7709">
        <v>75000</v>
      </c>
    </row>
    <row r="7710" spans="4:16">
      <c r="D7710">
        <v>1515</v>
      </c>
      <c r="E7710" t="s">
        <v>19</v>
      </c>
      <c r="F7710" t="b">
        <v>0</v>
      </c>
      <c r="G7710">
        <v>2.97</v>
      </c>
      <c r="H7710" t="s">
        <v>20</v>
      </c>
      <c r="I7710" t="s">
        <v>15</v>
      </c>
      <c r="J7710">
        <v>600</v>
      </c>
      <c r="K7710">
        <v>5</v>
      </c>
      <c r="L7710" t="s">
        <v>35</v>
      </c>
      <c r="M7710" t="s">
        <v>28</v>
      </c>
      <c r="N7710" t="s">
        <v>18</v>
      </c>
      <c r="O7710">
        <v>0</v>
      </c>
      <c r="P7710">
        <v>0</v>
      </c>
    </row>
    <row r="7711" spans="4:16">
      <c r="D7711">
        <v>1516</v>
      </c>
      <c r="E7711" t="s">
        <v>19</v>
      </c>
      <c r="F7711" t="b">
        <v>0</v>
      </c>
      <c r="G7711">
        <v>2.97</v>
      </c>
      <c r="H7711" t="s">
        <v>25</v>
      </c>
      <c r="I7711" t="s">
        <v>29</v>
      </c>
      <c r="J7711">
        <v>600</v>
      </c>
      <c r="K7711">
        <v>5</v>
      </c>
      <c r="L7711" t="s">
        <v>31</v>
      </c>
      <c r="M7711" t="s">
        <v>28</v>
      </c>
      <c r="N7711" t="s">
        <v>18</v>
      </c>
      <c r="O7711">
        <v>0</v>
      </c>
      <c r="P7711">
        <v>0</v>
      </c>
    </row>
    <row r="7712" spans="4:16">
      <c r="D7712">
        <v>1517</v>
      </c>
      <c r="E7712" t="s">
        <v>13</v>
      </c>
      <c r="F7712" t="b">
        <v>0</v>
      </c>
      <c r="G7712">
        <v>3.37</v>
      </c>
      <c r="H7712" t="s">
        <v>25</v>
      </c>
      <c r="I7712" t="s">
        <v>29</v>
      </c>
      <c r="J7712">
        <v>680</v>
      </c>
      <c r="K7712">
        <v>6</v>
      </c>
      <c r="L7712" t="s">
        <v>33</v>
      </c>
      <c r="M7712" t="s">
        <v>17</v>
      </c>
      <c r="N7712" t="s">
        <v>18</v>
      </c>
      <c r="O7712">
        <v>0</v>
      </c>
      <c r="P7712">
        <v>75000</v>
      </c>
    </row>
    <row r="7713" spans="4:16">
      <c r="D7713">
        <v>1518</v>
      </c>
      <c r="E7713" t="s">
        <v>19</v>
      </c>
      <c r="F7713" t="b">
        <v>0</v>
      </c>
      <c r="G7713">
        <v>3.53</v>
      </c>
      <c r="H7713" t="s">
        <v>20</v>
      </c>
      <c r="I7713" t="s">
        <v>29</v>
      </c>
      <c r="J7713">
        <v>640</v>
      </c>
      <c r="K7713">
        <v>5</v>
      </c>
      <c r="L7713" t="s">
        <v>27</v>
      </c>
      <c r="M7713" t="s">
        <v>17</v>
      </c>
      <c r="N7713" t="s">
        <v>18</v>
      </c>
      <c r="O7713">
        <v>0</v>
      </c>
      <c r="P7713">
        <v>75000</v>
      </c>
    </row>
    <row r="7714" spans="4:16">
      <c r="D7714">
        <v>1519</v>
      </c>
      <c r="E7714" t="s">
        <v>19</v>
      </c>
      <c r="F7714" t="b">
        <v>0</v>
      </c>
      <c r="G7714">
        <v>3.2</v>
      </c>
      <c r="H7714" t="s">
        <v>25</v>
      </c>
      <c r="I7714" t="s">
        <v>21</v>
      </c>
      <c r="J7714">
        <v>700</v>
      </c>
      <c r="K7714">
        <v>5</v>
      </c>
      <c r="L7714" t="s">
        <v>32</v>
      </c>
      <c r="M7714" t="s">
        <v>17</v>
      </c>
      <c r="N7714" t="s">
        <v>18</v>
      </c>
      <c r="O7714">
        <v>0</v>
      </c>
      <c r="P7714">
        <v>75000</v>
      </c>
    </row>
    <row r="7715" spans="4:16">
      <c r="D7715">
        <v>1520</v>
      </c>
      <c r="E7715" t="s">
        <v>19</v>
      </c>
      <c r="F7715" t="b">
        <v>0</v>
      </c>
      <c r="G7715">
        <v>3.19</v>
      </c>
      <c r="H7715" t="s">
        <v>25</v>
      </c>
      <c r="I7715" t="s">
        <v>29</v>
      </c>
      <c r="J7715">
        <v>580</v>
      </c>
      <c r="K7715">
        <v>5</v>
      </c>
      <c r="L7715" t="s">
        <v>34</v>
      </c>
      <c r="M7715" t="s">
        <v>28</v>
      </c>
      <c r="N7715" t="s">
        <v>18</v>
      </c>
      <c r="O7715">
        <v>0</v>
      </c>
      <c r="P7715">
        <v>0</v>
      </c>
    </row>
    <row r="7716" spans="4:16">
      <c r="D7716">
        <v>1521</v>
      </c>
      <c r="E7716" t="s">
        <v>19</v>
      </c>
      <c r="F7716" t="b">
        <v>1</v>
      </c>
      <c r="G7716">
        <v>3.02</v>
      </c>
      <c r="H7716" t="s">
        <v>20</v>
      </c>
      <c r="I7716" t="s">
        <v>23</v>
      </c>
      <c r="J7716">
        <v>710</v>
      </c>
      <c r="K7716">
        <v>4</v>
      </c>
      <c r="L7716" t="s">
        <v>27</v>
      </c>
      <c r="M7716" t="s">
        <v>17</v>
      </c>
      <c r="N7716" t="s">
        <v>18</v>
      </c>
      <c r="O7716">
        <v>0</v>
      </c>
      <c r="P7716">
        <v>75000</v>
      </c>
    </row>
    <row r="7717" spans="4:16">
      <c r="D7717">
        <v>1522</v>
      </c>
      <c r="E7717" t="s">
        <v>19</v>
      </c>
      <c r="F7717" t="b">
        <v>1</v>
      </c>
      <c r="G7717">
        <v>3.16</v>
      </c>
      <c r="H7717" t="s">
        <v>14</v>
      </c>
      <c r="I7717" t="s">
        <v>23</v>
      </c>
      <c r="J7717">
        <v>630</v>
      </c>
      <c r="K7717">
        <v>5</v>
      </c>
      <c r="L7717" t="s">
        <v>27</v>
      </c>
      <c r="M7717" t="s">
        <v>17</v>
      </c>
      <c r="N7717" t="s">
        <v>18</v>
      </c>
      <c r="O7717">
        <v>0</v>
      </c>
      <c r="P7717">
        <v>75000</v>
      </c>
    </row>
    <row r="7718" spans="4:16">
      <c r="D7718">
        <v>1523</v>
      </c>
      <c r="E7718" t="s">
        <v>19</v>
      </c>
      <c r="F7718" t="b">
        <v>1</v>
      </c>
      <c r="G7718">
        <v>3.2</v>
      </c>
      <c r="H7718" t="s">
        <v>25</v>
      </c>
      <c r="I7718" t="s">
        <v>23</v>
      </c>
      <c r="J7718">
        <v>670</v>
      </c>
      <c r="K7718">
        <v>4</v>
      </c>
      <c r="L7718" t="s">
        <v>31</v>
      </c>
      <c r="M7718" t="s">
        <v>17</v>
      </c>
      <c r="N7718" t="s">
        <v>18</v>
      </c>
      <c r="O7718">
        <v>0</v>
      </c>
      <c r="P7718">
        <v>75000</v>
      </c>
    </row>
    <row r="7719" spans="4:16">
      <c r="D7719">
        <v>1524</v>
      </c>
      <c r="E7719" t="s">
        <v>19</v>
      </c>
      <c r="F7719" t="b">
        <v>0</v>
      </c>
      <c r="G7719">
        <v>3.09</v>
      </c>
      <c r="H7719" t="s">
        <v>20</v>
      </c>
      <c r="I7719" t="s">
        <v>29</v>
      </c>
      <c r="J7719">
        <v>590</v>
      </c>
      <c r="K7719">
        <v>7</v>
      </c>
      <c r="L7719" t="s">
        <v>34</v>
      </c>
      <c r="M7719" t="s">
        <v>28</v>
      </c>
      <c r="N7719" t="s">
        <v>18</v>
      </c>
      <c r="O7719">
        <v>0</v>
      </c>
      <c r="P7719">
        <v>0</v>
      </c>
    </row>
    <row r="7720" spans="4:16">
      <c r="D7720">
        <v>1525</v>
      </c>
      <c r="E7720" t="s">
        <v>19</v>
      </c>
      <c r="F7720" t="b">
        <v>0</v>
      </c>
      <c r="G7720">
        <v>3.4</v>
      </c>
      <c r="H7720" t="s">
        <v>20</v>
      </c>
      <c r="I7720" t="s">
        <v>26</v>
      </c>
      <c r="J7720">
        <v>620</v>
      </c>
      <c r="K7720">
        <v>5</v>
      </c>
      <c r="L7720" t="s">
        <v>27</v>
      </c>
      <c r="M7720" t="s">
        <v>17</v>
      </c>
      <c r="N7720" t="s">
        <v>18</v>
      </c>
      <c r="O7720">
        <v>0</v>
      </c>
      <c r="P7720">
        <v>75000</v>
      </c>
    </row>
    <row r="7721" spans="4:16">
      <c r="D7721">
        <v>1526</v>
      </c>
      <c r="E7721" t="s">
        <v>19</v>
      </c>
      <c r="F7721" t="b">
        <v>0</v>
      </c>
      <c r="G7721">
        <v>3.38</v>
      </c>
      <c r="H7721" t="s">
        <v>25</v>
      </c>
      <c r="I7721" t="s">
        <v>21</v>
      </c>
      <c r="J7721">
        <v>650</v>
      </c>
      <c r="K7721">
        <v>5</v>
      </c>
      <c r="L7721" t="s">
        <v>32</v>
      </c>
      <c r="M7721" t="s">
        <v>17</v>
      </c>
      <c r="N7721" t="s">
        <v>18</v>
      </c>
      <c r="O7721">
        <v>0</v>
      </c>
      <c r="P7721">
        <v>75000</v>
      </c>
    </row>
    <row r="7722" spans="4:16">
      <c r="D7722">
        <v>1527</v>
      </c>
      <c r="E7722" t="s">
        <v>19</v>
      </c>
      <c r="F7722" t="b">
        <v>1</v>
      </c>
      <c r="G7722">
        <v>3.23</v>
      </c>
      <c r="H7722" t="s">
        <v>25</v>
      </c>
      <c r="I7722" t="s">
        <v>23</v>
      </c>
      <c r="J7722">
        <v>570</v>
      </c>
      <c r="K7722">
        <v>5</v>
      </c>
      <c r="L7722" t="s">
        <v>34</v>
      </c>
      <c r="M7722" t="s">
        <v>28</v>
      </c>
      <c r="N7722" t="s">
        <v>18</v>
      </c>
      <c r="O7722">
        <v>0</v>
      </c>
      <c r="P7722">
        <v>0</v>
      </c>
    </row>
    <row r="7723" spans="4:16">
      <c r="D7723">
        <v>1528</v>
      </c>
      <c r="E7723" t="s">
        <v>19</v>
      </c>
      <c r="F7723" t="b">
        <v>0</v>
      </c>
      <c r="G7723">
        <v>3.25</v>
      </c>
      <c r="H7723" t="s">
        <v>20</v>
      </c>
      <c r="I7723" t="s">
        <v>26</v>
      </c>
      <c r="J7723">
        <v>650</v>
      </c>
      <c r="K7723">
        <v>5</v>
      </c>
      <c r="L7723" t="s">
        <v>27</v>
      </c>
      <c r="M7723" t="s">
        <v>17</v>
      </c>
      <c r="N7723" t="s">
        <v>18</v>
      </c>
      <c r="O7723">
        <v>0</v>
      </c>
      <c r="P7723">
        <v>75000</v>
      </c>
    </row>
    <row r="7724" spans="4:16">
      <c r="D7724">
        <v>1529</v>
      </c>
      <c r="E7724" t="s">
        <v>19</v>
      </c>
      <c r="F7724" t="b">
        <v>0</v>
      </c>
      <c r="G7724">
        <v>3.28</v>
      </c>
      <c r="H7724" t="s">
        <v>20</v>
      </c>
      <c r="I7724" t="s">
        <v>15</v>
      </c>
      <c r="J7724">
        <v>610</v>
      </c>
      <c r="K7724">
        <v>6</v>
      </c>
      <c r="L7724" t="s">
        <v>30</v>
      </c>
      <c r="M7724" t="s">
        <v>17</v>
      </c>
      <c r="N7724" t="s">
        <v>18</v>
      </c>
      <c r="O7724">
        <v>0</v>
      </c>
      <c r="P7724">
        <v>75000</v>
      </c>
    </row>
    <row r="7725" spans="4:16">
      <c r="D7725">
        <v>1530</v>
      </c>
      <c r="E7725" t="s">
        <v>13</v>
      </c>
      <c r="F7725" t="b">
        <v>1</v>
      </c>
      <c r="G7725">
        <v>3.19</v>
      </c>
      <c r="H7725" t="s">
        <v>20</v>
      </c>
      <c r="I7725" t="s">
        <v>23</v>
      </c>
      <c r="J7725">
        <v>680</v>
      </c>
      <c r="K7725">
        <v>4</v>
      </c>
      <c r="L7725" t="s">
        <v>24</v>
      </c>
      <c r="M7725" t="s">
        <v>17</v>
      </c>
      <c r="N7725" t="s">
        <v>18</v>
      </c>
      <c r="O7725">
        <v>0</v>
      </c>
      <c r="P7725">
        <v>75000</v>
      </c>
    </row>
    <row r="7726" spans="4:16">
      <c r="D7726">
        <v>1531</v>
      </c>
      <c r="E7726" t="s">
        <v>19</v>
      </c>
      <c r="F7726" t="b">
        <v>0</v>
      </c>
      <c r="G7726">
        <v>3.08</v>
      </c>
      <c r="H7726" t="s">
        <v>20</v>
      </c>
      <c r="I7726" t="s">
        <v>15</v>
      </c>
      <c r="J7726">
        <v>660</v>
      </c>
      <c r="K7726">
        <v>5</v>
      </c>
      <c r="L7726" t="s">
        <v>24</v>
      </c>
      <c r="M7726" t="s">
        <v>17</v>
      </c>
      <c r="N7726" t="s">
        <v>18</v>
      </c>
      <c r="O7726">
        <v>0</v>
      </c>
      <c r="P7726">
        <v>75000</v>
      </c>
    </row>
    <row r="7727" spans="4:16">
      <c r="D7727">
        <v>1532</v>
      </c>
      <c r="E7727" t="s">
        <v>13</v>
      </c>
      <c r="F7727" t="b">
        <v>0</v>
      </c>
      <c r="G7727">
        <v>3.22</v>
      </c>
      <c r="H7727" t="s">
        <v>14</v>
      </c>
      <c r="I7727" t="s">
        <v>26</v>
      </c>
      <c r="J7727">
        <v>600</v>
      </c>
      <c r="K7727">
        <v>6</v>
      </c>
      <c r="L7727" t="s">
        <v>27</v>
      </c>
      <c r="M7727" t="s">
        <v>28</v>
      </c>
      <c r="N7727" t="s">
        <v>18</v>
      </c>
      <c r="O7727">
        <v>0</v>
      </c>
      <c r="P7727">
        <v>0</v>
      </c>
    </row>
    <row r="7728" spans="4:16">
      <c r="D7728">
        <v>1533</v>
      </c>
      <c r="E7728" t="s">
        <v>13</v>
      </c>
      <c r="F7728" t="b">
        <v>1</v>
      </c>
      <c r="G7728">
        <v>3.1</v>
      </c>
      <c r="H7728" t="s">
        <v>20</v>
      </c>
      <c r="I7728" t="s">
        <v>23</v>
      </c>
      <c r="J7728">
        <v>630</v>
      </c>
      <c r="K7728">
        <v>4</v>
      </c>
      <c r="L7728" t="s">
        <v>27</v>
      </c>
      <c r="M7728" t="s">
        <v>17</v>
      </c>
      <c r="N7728" t="s">
        <v>18</v>
      </c>
      <c r="O7728">
        <v>0</v>
      </c>
      <c r="P7728">
        <v>75000</v>
      </c>
    </row>
    <row r="7729" spans="4:16">
      <c r="D7729">
        <v>1534</v>
      </c>
      <c r="E7729" t="s">
        <v>19</v>
      </c>
      <c r="F7729" t="b">
        <v>0</v>
      </c>
      <c r="G7729">
        <v>3.02</v>
      </c>
      <c r="H7729" t="s">
        <v>25</v>
      </c>
      <c r="I7729" t="s">
        <v>15</v>
      </c>
      <c r="J7729">
        <v>640</v>
      </c>
      <c r="K7729">
        <v>4</v>
      </c>
      <c r="L7729" t="s">
        <v>32</v>
      </c>
      <c r="M7729" t="s">
        <v>17</v>
      </c>
      <c r="N7729" t="s">
        <v>18</v>
      </c>
      <c r="O7729">
        <v>0</v>
      </c>
      <c r="P7729">
        <v>75000</v>
      </c>
    </row>
    <row r="7730" spans="4:16">
      <c r="D7730">
        <v>1535</v>
      </c>
      <c r="E7730" t="s">
        <v>13</v>
      </c>
      <c r="F7730" t="b">
        <v>0</v>
      </c>
      <c r="G7730">
        <v>3.21</v>
      </c>
      <c r="H7730" t="s">
        <v>25</v>
      </c>
      <c r="I7730" t="s">
        <v>15</v>
      </c>
      <c r="J7730">
        <v>660</v>
      </c>
      <c r="K7730">
        <v>6</v>
      </c>
      <c r="L7730" t="s">
        <v>24</v>
      </c>
      <c r="M7730" t="s">
        <v>17</v>
      </c>
      <c r="N7730" t="s">
        <v>18</v>
      </c>
      <c r="O7730">
        <v>0</v>
      </c>
      <c r="P7730">
        <v>75000</v>
      </c>
    </row>
    <row r="7731" spans="4:16">
      <c r="D7731">
        <v>1536</v>
      </c>
      <c r="E7731" t="s">
        <v>19</v>
      </c>
      <c r="F7731" t="b">
        <v>0</v>
      </c>
      <c r="G7731">
        <v>3.14</v>
      </c>
      <c r="H7731" t="s">
        <v>14</v>
      </c>
      <c r="I7731" t="s">
        <v>29</v>
      </c>
      <c r="J7731">
        <v>580</v>
      </c>
      <c r="K7731">
        <v>5</v>
      </c>
      <c r="L7731" t="s">
        <v>32</v>
      </c>
      <c r="M7731" t="s">
        <v>28</v>
      </c>
      <c r="N7731" t="s">
        <v>18</v>
      </c>
      <c r="O7731">
        <v>0</v>
      </c>
      <c r="P7731">
        <v>0</v>
      </c>
    </row>
    <row r="7732" spans="4:16">
      <c r="D7732">
        <v>1537</v>
      </c>
      <c r="E7732" t="s">
        <v>19</v>
      </c>
      <c r="F7732" t="b">
        <v>0</v>
      </c>
      <c r="G7732">
        <v>3.26</v>
      </c>
      <c r="H7732" t="s">
        <v>14</v>
      </c>
      <c r="I7732" t="s">
        <v>30</v>
      </c>
      <c r="J7732">
        <v>590</v>
      </c>
      <c r="K7732">
        <v>3</v>
      </c>
      <c r="L7732" t="s">
        <v>27</v>
      </c>
      <c r="M7732" t="s">
        <v>28</v>
      </c>
      <c r="N7732" t="s">
        <v>18</v>
      </c>
      <c r="O7732">
        <v>0</v>
      </c>
      <c r="P7732">
        <v>0</v>
      </c>
    </row>
    <row r="7733" spans="4:16">
      <c r="D7733">
        <v>1538</v>
      </c>
      <c r="E7733" t="s">
        <v>19</v>
      </c>
      <c r="F7733" t="b">
        <v>0</v>
      </c>
      <c r="G7733">
        <v>3.38</v>
      </c>
      <c r="H7733" t="s">
        <v>20</v>
      </c>
      <c r="I7733" t="s">
        <v>21</v>
      </c>
      <c r="J7733">
        <v>700</v>
      </c>
      <c r="K7733">
        <v>6</v>
      </c>
      <c r="L7733" t="s">
        <v>22</v>
      </c>
      <c r="M7733" t="s">
        <v>17</v>
      </c>
      <c r="N7733" t="s">
        <v>18</v>
      </c>
      <c r="O7733">
        <v>0</v>
      </c>
      <c r="P7733">
        <v>75000</v>
      </c>
    </row>
    <row r="7734" spans="4:16">
      <c r="D7734">
        <v>1539</v>
      </c>
      <c r="E7734" t="s">
        <v>19</v>
      </c>
      <c r="F7734" t="b">
        <v>0</v>
      </c>
      <c r="G7734">
        <v>3.13</v>
      </c>
      <c r="H7734" t="s">
        <v>20</v>
      </c>
      <c r="I7734" t="s">
        <v>15</v>
      </c>
      <c r="J7734">
        <v>630</v>
      </c>
      <c r="K7734">
        <v>4</v>
      </c>
      <c r="L7734" t="s">
        <v>31</v>
      </c>
      <c r="M7734" t="s">
        <v>17</v>
      </c>
      <c r="N7734" t="s">
        <v>18</v>
      </c>
      <c r="O7734">
        <v>0</v>
      </c>
      <c r="P7734">
        <v>75000</v>
      </c>
    </row>
    <row r="7735" spans="4:16">
      <c r="D7735">
        <v>1540</v>
      </c>
      <c r="E7735" t="s">
        <v>19</v>
      </c>
      <c r="F7735" t="b">
        <v>1</v>
      </c>
      <c r="G7735">
        <v>3.18</v>
      </c>
      <c r="H7735" t="s">
        <v>14</v>
      </c>
      <c r="I7735" t="s">
        <v>23</v>
      </c>
      <c r="J7735">
        <v>630</v>
      </c>
      <c r="K7735">
        <v>4</v>
      </c>
      <c r="L7735" t="s">
        <v>30</v>
      </c>
      <c r="M7735" t="s">
        <v>17</v>
      </c>
      <c r="N7735" t="s">
        <v>18</v>
      </c>
      <c r="O7735">
        <v>0</v>
      </c>
      <c r="P7735">
        <v>75000</v>
      </c>
    </row>
    <row r="7736" spans="4:16">
      <c r="D7736">
        <v>1541</v>
      </c>
      <c r="E7736" t="s">
        <v>13</v>
      </c>
      <c r="F7736" t="b">
        <v>1</v>
      </c>
      <c r="G7736">
        <v>3.41</v>
      </c>
      <c r="H7736" t="s">
        <v>14</v>
      </c>
      <c r="I7736" t="s">
        <v>23</v>
      </c>
      <c r="J7736">
        <v>690</v>
      </c>
      <c r="K7736">
        <v>6</v>
      </c>
      <c r="L7736" t="s">
        <v>27</v>
      </c>
      <c r="M7736" t="s">
        <v>17</v>
      </c>
      <c r="N7736" t="s">
        <v>18</v>
      </c>
      <c r="O7736">
        <v>0</v>
      </c>
      <c r="P7736">
        <v>75000</v>
      </c>
    </row>
    <row r="7737" spans="4:16">
      <c r="D7737">
        <v>1542</v>
      </c>
      <c r="E7737" t="s">
        <v>13</v>
      </c>
      <c r="F7737" t="b">
        <v>0</v>
      </c>
      <c r="G7737">
        <v>3.16</v>
      </c>
      <c r="H7737" t="s">
        <v>20</v>
      </c>
      <c r="I7737" t="s">
        <v>29</v>
      </c>
      <c r="J7737">
        <v>620</v>
      </c>
      <c r="K7737">
        <v>5</v>
      </c>
      <c r="L7737" t="s">
        <v>34</v>
      </c>
      <c r="M7737" t="s">
        <v>17</v>
      </c>
      <c r="N7737" t="s">
        <v>18</v>
      </c>
      <c r="O7737">
        <v>0</v>
      </c>
      <c r="P7737">
        <v>75000</v>
      </c>
    </row>
    <row r="7738" spans="4:16">
      <c r="D7738">
        <v>1543</v>
      </c>
      <c r="E7738" t="s">
        <v>13</v>
      </c>
      <c r="F7738" t="b">
        <v>0</v>
      </c>
      <c r="G7738">
        <v>3.12</v>
      </c>
      <c r="H7738" t="s">
        <v>14</v>
      </c>
      <c r="I7738" t="s">
        <v>21</v>
      </c>
      <c r="J7738">
        <v>670</v>
      </c>
      <c r="K7738">
        <v>4</v>
      </c>
      <c r="L7738" t="s">
        <v>16</v>
      </c>
      <c r="M7738" t="s">
        <v>17</v>
      </c>
      <c r="N7738" t="s">
        <v>18</v>
      </c>
      <c r="O7738">
        <v>0</v>
      </c>
      <c r="P7738">
        <v>75000</v>
      </c>
    </row>
    <row r="7739" spans="4:16">
      <c r="D7739">
        <v>1544</v>
      </c>
      <c r="E7739" t="s">
        <v>19</v>
      </c>
      <c r="F7739" t="b">
        <v>1</v>
      </c>
      <c r="G7739">
        <v>3.2</v>
      </c>
      <c r="H7739" t="s">
        <v>20</v>
      </c>
      <c r="I7739" t="s">
        <v>23</v>
      </c>
      <c r="J7739">
        <v>600</v>
      </c>
      <c r="K7739">
        <v>6</v>
      </c>
      <c r="L7739" t="s">
        <v>34</v>
      </c>
      <c r="M7739" t="s">
        <v>28</v>
      </c>
      <c r="N7739" t="s">
        <v>18</v>
      </c>
      <c r="O7739">
        <v>0</v>
      </c>
      <c r="P7739">
        <v>0</v>
      </c>
    </row>
    <row r="7740" spans="4:16">
      <c r="D7740">
        <v>1545</v>
      </c>
      <c r="E7740" t="s">
        <v>19</v>
      </c>
      <c r="F7740" t="b">
        <v>0</v>
      </c>
      <c r="G7740">
        <v>3.17</v>
      </c>
      <c r="H7740" t="s">
        <v>25</v>
      </c>
      <c r="I7740" t="s">
        <v>26</v>
      </c>
      <c r="J7740">
        <v>710</v>
      </c>
      <c r="K7740">
        <v>4</v>
      </c>
      <c r="L7740" t="s">
        <v>27</v>
      </c>
      <c r="M7740" t="s">
        <v>17</v>
      </c>
      <c r="N7740" t="s">
        <v>18</v>
      </c>
      <c r="O7740">
        <v>0</v>
      </c>
      <c r="P7740">
        <v>75000</v>
      </c>
    </row>
    <row r="7741" spans="4:16">
      <c r="D7741">
        <v>1546</v>
      </c>
      <c r="E7741" t="s">
        <v>13</v>
      </c>
      <c r="F7741" t="b">
        <v>1</v>
      </c>
      <c r="G7741">
        <v>3.3</v>
      </c>
      <c r="H7741" t="s">
        <v>20</v>
      </c>
      <c r="I7741" t="s">
        <v>23</v>
      </c>
      <c r="J7741">
        <v>670</v>
      </c>
      <c r="K7741">
        <v>5</v>
      </c>
      <c r="L7741" t="s">
        <v>24</v>
      </c>
      <c r="M7741" t="s">
        <v>17</v>
      </c>
      <c r="N7741" t="s">
        <v>18</v>
      </c>
      <c r="O7741">
        <v>0</v>
      </c>
      <c r="P7741">
        <v>75000</v>
      </c>
    </row>
    <row r="7742" spans="4:16">
      <c r="D7742">
        <v>1547</v>
      </c>
      <c r="E7742" t="s">
        <v>19</v>
      </c>
      <c r="F7742" t="b">
        <v>0</v>
      </c>
      <c r="G7742">
        <v>3.45</v>
      </c>
      <c r="H7742" t="s">
        <v>25</v>
      </c>
      <c r="I7742" t="s">
        <v>29</v>
      </c>
      <c r="J7742">
        <v>680</v>
      </c>
      <c r="K7742">
        <v>6</v>
      </c>
      <c r="L7742" t="s">
        <v>34</v>
      </c>
      <c r="M7742" t="s">
        <v>17</v>
      </c>
      <c r="N7742" t="s">
        <v>18</v>
      </c>
      <c r="O7742">
        <v>0</v>
      </c>
      <c r="P7742">
        <v>75000</v>
      </c>
    </row>
    <row r="7743" spans="4:16">
      <c r="D7743">
        <v>1548</v>
      </c>
      <c r="E7743" t="s">
        <v>13</v>
      </c>
      <c r="F7743" t="b">
        <v>1</v>
      </c>
      <c r="G7743">
        <v>3.2</v>
      </c>
      <c r="H7743" t="s">
        <v>25</v>
      </c>
      <c r="I7743" t="s">
        <v>23</v>
      </c>
      <c r="J7743">
        <v>640</v>
      </c>
      <c r="K7743">
        <v>4</v>
      </c>
      <c r="L7743" t="s">
        <v>31</v>
      </c>
      <c r="M7743" t="s">
        <v>17</v>
      </c>
      <c r="N7743" t="s">
        <v>18</v>
      </c>
      <c r="O7743">
        <v>0</v>
      </c>
      <c r="P7743">
        <v>75000</v>
      </c>
    </row>
    <row r="7744" spans="4:16">
      <c r="D7744">
        <v>1549</v>
      </c>
      <c r="E7744" t="s">
        <v>19</v>
      </c>
      <c r="F7744" t="b">
        <v>0</v>
      </c>
      <c r="G7744">
        <v>3.17</v>
      </c>
      <c r="H7744" t="s">
        <v>25</v>
      </c>
      <c r="I7744" t="s">
        <v>21</v>
      </c>
      <c r="J7744">
        <v>610</v>
      </c>
      <c r="K7744">
        <v>5</v>
      </c>
      <c r="L7744" t="s">
        <v>27</v>
      </c>
      <c r="M7744" t="s">
        <v>17</v>
      </c>
      <c r="N7744" t="s">
        <v>18</v>
      </c>
      <c r="O7744">
        <v>0</v>
      </c>
      <c r="P7744">
        <v>75000</v>
      </c>
    </row>
    <row r="7745" spans="4:16">
      <c r="D7745">
        <v>1550</v>
      </c>
      <c r="E7745" t="s">
        <v>19</v>
      </c>
      <c r="F7745" t="b">
        <v>0</v>
      </c>
      <c r="G7745">
        <v>3.3</v>
      </c>
      <c r="H7745" t="s">
        <v>25</v>
      </c>
      <c r="I7745" t="s">
        <v>26</v>
      </c>
      <c r="J7745">
        <v>630</v>
      </c>
      <c r="K7745">
        <v>6</v>
      </c>
      <c r="L7745" t="s">
        <v>33</v>
      </c>
      <c r="M7745" t="s">
        <v>17</v>
      </c>
      <c r="N7745" t="s">
        <v>18</v>
      </c>
      <c r="O7745">
        <v>0</v>
      </c>
      <c r="P7745">
        <v>75000</v>
      </c>
    </row>
    <row r="7746" spans="4:16">
      <c r="D7746">
        <v>1551</v>
      </c>
      <c r="E7746" t="s">
        <v>13</v>
      </c>
      <c r="F7746" t="b">
        <v>1</v>
      </c>
      <c r="G7746">
        <v>3.3</v>
      </c>
      <c r="H7746" t="s">
        <v>25</v>
      </c>
      <c r="I7746" t="s">
        <v>23</v>
      </c>
      <c r="J7746">
        <v>670</v>
      </c>
      <c r="K7746">
        <v>5</v>
      </c>
      <c r="L7746" t="s">
        <v>27</v>
      </c>
      <c r="M7746" t="s">
        <v>17</v>
      </c>
      <c r="N7746" t="s">
        <v>18</v>
      </c>
      <c r="O7746">
        <v>0</v>
      </c>
      <c r="P7746">
        <v>75000</v>
      </c>
    </row>
    <row r="7747" spans="4:16">
      <c r="D7747">
        <v>1552</v>
      </c>
      <c r="E7747" t="s">
        <v>13</v>
      </c>
      <c r="F7747" t="b">
        <v>0</v>
      </c>
      <c r="G7747">
        <v>3.31</v>
      </c>
      <c r="H7747" t="s">
        <v>20</v>
      </c>
      <c r="I7747" t="s">
        <v>29</v>
      </c>
      <c r="J7747">
        <v>660</v>
      </c>
      <c r="K7747">
        <v>5</v>
      </c>
      <c r="L7747" t="s">
        <v>24</v>
      </c>
      <c r="M7747" t="s">
        <v>17</v>
      </c>
      <c r="N7747" t="s">
        <v>18</v>
      </c>
      <c r="O7747">
        <v>0</v>
      </c>
      <c r="P7747">
        <v>75000</v>
      </c>
    </row>
    <row r="7748" spans="4:16">
      <c r="D7748">
        <v>1553</v>
      </c>
      <c r="E7748" t="s">
        <v>19</v>
      </c>
      <c r="F7748" t="b">
        <v>1</v>
      </c>
      <c r="G7748">
        <v>3.25</v>
      </c>
      <c r="H7748" t="s">
        <v>25</v>
      </c>
      <c r="I7748" t="s">
        <v>23</v>
      </c>
      <c r="J7748">
        <v>670</v>
      </c>
      <c r="K7748">
        <v>8</v>
      </c>
      <c r="L7748" t="s">
        <v>16</v>
      </c>
      <c r="M7748" t="s">
        <v>17</v>
      </c>
      <c r="N7748" t="s">
        <v>18</v>
      </c>
      <c r="O7748">
        <v>0</v>
      </c>
      <c r="P7748">
        <v>75000</v>
      </c>
    </row>
    <row r="7749" spans="4:16">
      <c r="D7749">
        <v>1554</v>
      </c>
      <c r="E7749" t="s">
        <v>19</v>
      </c>
      <c r="F7749" t="b">
        <v>0</v>
      </c>
      <c r="G7749">
        <v>3.11</v>
      </c>
      <c r="H7749" t="s">
        <v>20</v>
      </c>
      <c r="I7749" t="s">
        <v>26</v>
      </c>
      <c r="J7749">
        <v>580</v>
      </c>
      <c r="K7749">
        <v>8</v>
      </c>
      <c r="L7749" t="s">
        <v>30</v>
      </c>
      <c r="M7749" t="s">
        <v>28</v>
      </c>
      <c r="N7749" t="s">
        <v>18</v>
      </c>
      <c r="O7749">
        <v>0</v>
      </c>
      <c r="P7749">
        <v>0</v>
      </c>
    </row>
    <row r="7750" spans="4:16">
      <c r="D7750">
        <v>1555</v>
      </c>
      <c r="E7750" t="s">
        <v>13</v>
      </c>
      <c r="F7750" t="b">
        <v>0</v>
      </c>
      <c r="G7750">
        <v>3.21</v>
      </c>
      <c r="H7750" t="s">
        <v>14</v>
      </c>
      <c r="I7750" t="s">
        <v>29</v>
      </c>
      <c r="J7750">
        <v>730</v>
      </c>
      <c r="K7750">
        <v>5</v>
      </c>
      <c r="L7750" t="s">
        <v>31</v>
      </c>
      <c r="M7750" t="s">
        <v>17</v>
      </c>
      <c r="N7750" t="s">
        <v>18</v>
      </c>
      <c r="O7750">
        <v>0</v>
      </c>
      <c r="P7750">
        <v>75000</v>
      </c>
    </row>
    <row r="7751" spans="4:16">
      <c r="D7751">
        <v>1556</v>
      </c>
      <c r="E7751" t="s">
        <v>19</v>
      </c>
      <c r="F7751" t="b">
        <v>0</v>
      </c>
      <c r="G7751">
        <v>3.2</v>
      </c>
      <c r="H7751" t="s">
        <v>25</v>
      </c>
      <c r="I7751" t="s">
        <v>15</v>
      </c>
      <c r="J7751">
        <v>600</v>
      </c>
      <c r="K7751">
        <v>4</v>
      </c>
      <c r="L7751" t="s">
        <v>34</v>
      </c>
      <c r="M7751" t="s">
        <v>28</v>
      </c>
      <c r="N7751" t="s">
        <v>18</v>
      </c>
      <c r="O7751">
        <v>0</v>
      </c>
      <c r="P7751">
        <v>0</v>
      </c>
    </row>
    <row r="7752" spans="4:16">
      <c r="D7752">
        <v>1557</v>
      </c>
      <c r="E7752" t="s">
        <v>19</v>
      </c>
      <c r="F7752" t="b">
        <v>1</v>
      </c>
      <c r="G7752">
        <v>3.28</v>
      </c>
      <c r="H7752" t="s">
        <v>25</v>
      </c>
      <c r="I7752" t="s">
        <v>23</v>
      </c>
      <c r="J7752">
        <v>610</v>
      </c>
      <c r="K7752">
        <v>6</v>
      </c>
      <c r="L7752" t="s">
        <v>24</v>
      </c>
      <c r="M7752" t="s">
        <v>17</v>
      </c>
      <c r="N7752" t="s">
        <v>18</v>
      </c>
      <c r="O7752">
        <v>0</v>
      </c>
      <c r="P7752">
        <v>75000</v>
      </c>
    </row>
    <row r="7753" spans="4:16">
      <c r="D7753">
        <v>1558</v>
      </c>
      <c r="E7753" t="s">
        <v>13</v>
      </c>
      <c r="F7753" t="b">
        <v>1</v>
      </c>
      <c r="G7753">
        <v>3.35</v>
      </c>
      <c r="H7753" t="s">
        <v>14</v>
      </c>
      <c r="I7753" t="s">
        <v>23</v>
      </c>
      <c r="J7753">
        <v>650</v>
      </c>
      <c r="K7753">
        <v>4</v>
      </c>
      <c r="L7753" t="s">
        <v>31</v>
      </c>
      <c r="M7753" t="s">
        <v>17</v>
      </c>
      <c r="N7753" t="s">
        <v>18</v>
      </c>
      <c r="O7753">
        <v>0</v>
      </c>
      <c r="P7753">
        <v>75000</v>
      </c>
    </row>
    <row r="7754" spans="4:16">
      <c r="D7754">
        <v>1559</v>
      </c>
      <c r="E7754" t="s">
        <v>13</v>
      </c>
      <c r="F7754" t="b">
        <v>0</v>
      </c>
      <c r="G7754">
        <v>3.13</v>
      </c>
      <c r="H7754" t="s">
        <v>14</v>
      </c>
      <c r="I7754" t="s">
        <v>29</v>
      </c>
      <c r="J7754">
        <v>640</v>
      </c>
      <c r="K7754">
        <v>5</v>
      </c>
      <c r="L7754" t="s">
        <v>27</v>
      </c>
      <c r="M7754" t="s">
        <v>17</v>
      </c>
      <c r="N7754" t="s">
        <v>18</v>
      </c>
      <c r="O7754">
        <v>0</v>
      </c>
      <c r="P7754">
        <v>75000</v>
      </c>
    </row>
    <row r="7755" spans="4:16">
      <c r="D7755">
        <v>1560</v>
      </c>
      <c r="E7755" t="s">
        <v>13</v>
      </c>
      <c r="F7755" t="b">
        <v>1</v>
      </c>
      <c r="G7755">
        <v>3.03</v>
      </c>
      <c r="H7755" t="s">
        <v>20</v>
      </c>
      <c r="I7755" t="s">
        <v>23</v>
      </c>
      <c r="J7755">
        <v>600</v>
      </c>
      <c r="K7755">
        <v>6</v>
      </c>
      <c r="L7755" t="s">
        <v>30</v>
      </c>
      <c r="M7755" t="s">
        <v>28</v>
      </c>
      <c r="N7755" t="s">
        <v>18</v>
      </c>
      <c r="O7755">
        <v>0</v>
      </c>
      <c r="P7755">
        <v>0</v>
      </c>
    </row>
    <row r="7756" spans="4:16">
      <c r="D7756">
        <v>1561</v>
      </c>
      <c r="E7756" t="s">
        <v>19</v>
      </c>
      <c r="F7756" t="b">
        <v>0</v>
      </c>
      <c r="G7756">
        <v>3.48</v>
      </c>
      <c r="H7756" t="s">
        <v>14</v>
      </c>
      <c r="I7756" t="s">
        <v>21</v>
      </c>
      <c r="J7756">
        <v>680</v>
      </c>
      <c r="K7756">
        <v>5</v>
      </c>
      <c r="L7756" t="s">
        <v>32</v>
      </c>
      <c r="M7756" t="s">
        <v>17</v>
      </c>
      <c r="N7756" t="s">
        <v>18</v>
      </c>
      <c r="O7756">
        <v>0</v>
      </c>
      <c r="P7756">
        <v>75000</v>
      </c>
    </row>
    <row r="7757" spans="4:16">
      <c r="D7757">
        <v>1562</v>
      </c>
      <c r="E7757" t="s">
        <v>19</v>
      </c>
      <c r="F7757" t="b">
        <v>0</v>
      </c>
      <c r="G7757">
        <v>2.97</v>
      </c>
      <c r="H7757" t="s">
        <v>25</v>
      </c>
      <c r="I7757" t="s">
        <v>29</v>
      </c>
      <c r="J7757">
        <v>600</v>
      </c>
      <c r="K7757">
        <v>5</v>
      </c>
      <c r="L7757" t="s">
        <v>22</v>
      </c>
      <c r="M7757" t="s">
        <v>28</v>
      </c>
      <c r="N7757" t="s">
        <v>18</v>
      </c>
      <c r="O7757">
        <v>0</v>
      </c>
      <c r="P7757">
        <v>0</v>
      </c>
    </row>
    <row r="7758" spans="4:16">
      <c r="D7758">
        <v>1563</v>
      </c>
      <c r="E7758" t="s">
        <v>19</v>
      </c>
      <c r="F7758" t="b">
        <v>0</v>
      </c>
      <c r="G7758">
        <v>3.22</v>
      </c>
      <c r="H7758" t="s">
        <v>25</v>
      </c>
      <c r="I7758" t="s">
        <v>29</v>
      </c>
      <c r="J7758">
        <v>640</v>
      </c>
      <c r="K7758">
        <v>4</v>
      </c>
      <c r="L7758" t="s">
        <v>27</v>
      </c>
      <c r="M7758" t="s">
        <v>17</v>
      </c>
      <c r="N7758" t="s">
        <v>18</v>
      </c>
      <c r="O7758">
        <v>0</v>
      </c>
      <c r="P7758">
        <v>75000</v>
      </c>
    </row>
    <row r="7759" spans="4:16">
      <c r="D7759">
        <v>1564</v>
      </c>
      <c r="E7759" t="s">
        <v>13</v>
      </c>
      <c r="F7759" t="b">
        <v>0</v>
      </c>
      <c r="G7759">
        <v>3.38</v>
      </c>
      <c r="H7759" t="s">
        <v>20</v>
      </c>
      <c r="I7759" t="s">
        <v>26</v>
      </c>
      <c r="J7759">
        <v>630</v>
      </c>
      <c r="K7759">
        <v>3</v>
      </c>
      <c r="L7759" t="s">
        <v>32</v>
      </c>
      <c r="M7759" t="s">
        <v>17</v>
      </c>
      <c r="N7759" t="s">
        <v>18</v>
      </c>
      <c r="O7759">
        <v>0</v>
      </c>
      <c r="P7759">
        <v>75000</v>
      </c>
    </row>
    <row r="7760" spans="4:16">
      <c r="D7760">
        <v>1565</v>
      </c>
      <c r="E7760" t="s">
        <v>19</v>
      </c>
      <c r="F7760" t="b">
        <v>0</v>
      </c>
      <c r="G7760">
        <v>3.51</v>
      </c>
      <c r="H7760" t="s">
        <v>25</v>
      </c>
      <c r="I7760" t="s">
        <v>29</v>
      </c>
      <c r="J7760">
        <v>710</v>
      </c>
      <c r="K7760">
        <v>5</v>
      </c>
      <c r="L7760" t="s">
        <v>22</v>
      </c>
      <c r="M7760" t="s">
        <v>17</v>
      </c>
      <c r="N7760" t="s">
        <v>18</v>
      </c>
      <c r="O7760">
        <v>0</v>
      </c>
      <c r="P7760">
        <v>75000</v>
      </c>
    </row>
    <row r="7761" spans="4:16">
      <c r="D7761">
        <v>1566</v>
      </c>
      <c r="E7761" t="s">
        <v>19</v>
      </c>
      <c r="F7761" t="b">
        <v>1</v>
      </c>
      <c r="G7761">
        <v>3.29</v>
      </c>
      <c r="H7761" t="s">
        <v>25</v>
      </c>
      <c r="I7761" t="s">
        <v>23</v>
      </c>
      <c r="J7761">
        <v>740</v>
      </c>
      <c r="K7761">
        <v>5</v>
      </c>
      <c r="L7761" t="s">
        <v>27</v>
      </c>
      <c r="M7761" t="s">
        <v>17</v>
      </c>
      <c r="N7761" t="s">
        <v>18</v>
      </c>
      <c r="O7761">
        <v>0</v>
      </c>
      <c r="P7761">
        <v>75000</v>
      </c>
    </row>
    <row r="7762" spans="4:16">
      <c r="D7762">
        <v>1567</v>
      </c>
      <c r="E7762" t="s">
        <v>19</v>
      </c>
      <c r="F7762" t="b">
        <v>1</v>
      </c>
      <c r="G7762">
        <v>3.2</v>
      </c>
      <c r="H7762" t="s">
        <v>25</v>
      </c>
      <c r="I7762" t="s">
        <v>23</v>
      </c>
      <c r="J7762">
        <v>590</v>
      </c>
      <c r="K7762">
        <v>4</v>
      </c>
      <c r="L7762" t="s">
        <v>31</v>
      </c>
      <c r="M7762" t="s">
        <v>28</v>
      </c>
      <c r="N7762" t="s">
        <v>18</v>
      </c>
      <c r="O7762">
        <v>0</v>
      </c>
      <c r="P7762">
        <v>0</v>
      </c>
    </row>
    <row r="7763" spans="4:16">
      <c r="D7763">
        <v>1568</v>
      </c>
      <c r="E7763" t="s">
        <v>13</v>
      </c>
      <c r="F7763" t="b">
        <v>1</v>
      </c>
      <c r="G7763">
        <v>3.23</v>
      </c>
      <c r="H7763" t="s">
        <v>14</v>
      </c>
      <c r="I7763" t="s">
        <v>23</v>
      </c>
      <c r="J7763">
        <v>650</v>
      </c>
      <c r="K7763">
        <v>5</v>
      </c>
      <c r="L7763" t="s">
        <v>16</v>
      </c>
      <c r="M7763" t="s">
        <v>17</v>
      </c>
      <c r="N7763" t="s">
        <v>18</v>
      </c>
      <c r="O7763">
        <v>0</v>
      </c>
      <c r="P7763">
        <v>75000</v>
      </c>
    </row>
    <row r="7764" spans="4:16">
      <c r="D7764">
        <v>1569</v>
      </c>
      <c r="E7764" t="s">
        <v>13</v>
      </c>
      <c r="F7764" t="b">
        <v>0</v>
      </c>
      <c r="G7764">
        <v>3.32</v>
      </c>
      <c r="H7764" t="s">
        <v>25</v>
      </c>
      <c r="I7764" t="s">
        <v>21</v>
      </c>
      <c r="J7764">
        <v>630</v>
      </c>
      <c r="K7764">
        <v>5</v>
      </c>
      <c r="L7764" t="s">
        <v>24</v>
      </c>
      <c r="M7764" t="s">
        <v>17</v>
      </c>
      <c r="N7764" t="s">
        <v>18</v>
      </c>
      <c r="O7764">
        <v>0</v>
      </c>
      <c r="P7764">
        <v>75000</v>
      </c>
    </row>
    <row r="7765" spans="4:16">
      <c r="D7765">
        <v>1570</v>
      </c>
      <c r="E7765" t="s">
        <v>19</v>
      </c>
      <c r="F7765" t="b">
        <v>0</v>
      </c>
      <c r="G7765">
        <v>3.15</v>
      </c>
      <c r="H7765" t="s">
        <v>25</v>
      </c>
      <c r="I7765" t="s">
        <v>29</v>
      </c>
      <c r="J7765">
        <v>620</v>
      </c>
      <c r="K7765">
        <v>5</v>
      </c>
      <c r="L7765" t="s">
        <v>32</v>
      </c>
      <c r="M7765" t="s">
        <v>17</v>
      </c>
      <c r="N7765" t="s">
        <v>18</v>
      </c>
      <c r="O7765">
        <v>0</v>
      </c>
      <c r="P7765">
        <v>75000</v>
      </c>
    </row>
    <row r="7766" spans="4:16">
      <c r="D7766">
        <v>1571</v>
      </c>
      <c r="E7766" t="s">
        <v>19</v>
      </c>
      <c r="F7766" t="b">
        <v>0</v>
      </c>
      <c r="G7766">
        <v>3.13</v>
      </c>
      <c r="H7766" t="s">
        <v>20</v>
      </c>
      <c r="I7766" t="s">
        <v>21</v>
      </c>
      <c r="J7766">
        <v>630</v>
      </c>
      <c r="K7766">
        <v>7</v>
      </c>
      <c r="L7766" t="s">
        <v>34</v>
      </c>
      <c r="M7766" t="s">
        <v>17</v>
      </c>
      <c r="N7766" t="s">
        <v>18</v>
      </c>
      <c r="O7766">
        <v>0</v>
      </c>
      <c r="P7766">
        <v>75000</v>
      </c>
    </row>
    <row r="7767" spans="4:16">
      <c r="D7767">
        <v>1572</v>
      </c>
      <c r="E7767" t="s">
        <v>19</v>
      </c>
      <c r="F7767" t="b">
        <v>1</v>
      </c>
      <c r="G7767">
        <v>3.24</v>
      </c>
      <c r="H7767" t="s">
        <v>20</v>
      </c>
      <c r="I7767" t="s">
        <v>23</v>
      </c>
      <c r="J7767">
        <v>670</v>
      </c>
      <c r="K7767">
        <v>5</v>
      </c>
      <c r="L7767" t="s">
        <v>33</v>
      </c>
      <c r="M7767" t="s">
        <v>17</v>
      </c>
      <c r="N7767" t="s">
        <v>18</v>
      </c>
      <c r="O7767">
        <v>0</v>
      </c>
      <c r="P7767">
        <v>75000</v>
      </c>
    </row>
    <row r="7768" spans="4:16">
      <c r="D7768">
        <v>1573</v>
      </c>
      <c r="E7768" t="s">
        <v>13</v>
      </c>
      <c r="F7768" t="b">
        <v>0</v>
      </c>
      <c r="G7768">
        <v>2.84</v>
      </c>
      <c r="H7768" t="s">
        <v>20</v>
      </c>
      <c r="I7768" t="s">
        <v>29</v>
      </c>
      <c r="J7768">
        <v>610</v>
      </c>
      <c r="K7768">
        <v>6</v>
      </c>
      <c r="L7768" t="s">
        <v>31</v>
      </c>
      <c r="M7768" t="s">
        <v>17</v>
      </c>
      <c r="N7768" t="s">
        <v>18</v>
      </c>
      <c r="O7768">
        <v>0</v>
      </c>
      <c r="P7768">
        <v>75000</v>
      </c>
    </row>
    <row r="7769" spans="4:16">
      <c r="D7769">
        <v>1574</v>
      </c>
      <c r="E7769" t="s">
        <v>13</v>
      </c>
      <c r="F7769" t="b">
        <v>1</v>
      </c>
      <c r="G7769">
        <v>3.32</v>
      </c>
      <c r="H7769" t="s">
        <v>20</v>
      </c>
      <c r="I7769" t="s">
        <v>23</v>
      </c>
      <c r="J7769">
        <v>710</v>
      </c>
      <c r="K7769">
        <v>5</v>
      </c>
      <c r="L7769" t="s">
        <v>30</v>
      </c>
      <c r="M7769" t="s">
        <v>17</v>
      </c>
      <c r="N7769" t="s">
        <v>18</v>
      </c>
      <c r="O7769">
        <v>0</v>
      </c>
      <c r="P7769">
        <v>75000</v>
      </c>
    </row>
    <row r="7770" spans="4:16">
      <c r="D7770">
        <v>1575</v>
      </c>
      <c r="E7770" t="s">
        <v>19</v>
      </c>
      <c r="F7770" t="b">
        <v>0</v>
      </c>
      <c r="G7770">
        <v>3.61</v>
      </c>
      <c r="H7770" t="s">
        <v>20</v>
      </c>
      <c r="I7770" t="s">
        <v>26</v>
      </c>
      <c r="J7770">
        <v>640</v>
      </c>
      <c r="K7770">
        <v>6</v>
      </c>
      <c r="L7770" t="s">
        <v>34</v>
      </c>
      <c r="M7770" t="s">
        <v>17</v>
      </c>
      <c r="N7770" t="s">
        <v>18</v>
      </c>
      <c r="O7770">
        <v>0</v>
      </c>
      <c r="P7770">
        <v>75000</v>
      </c>
    </row>
    <row r="7771" spans="4:16">
      <c r="D7771">
        <v>1576</v>
      </c>
      <c r="E7771" t="s">
        <v>19</v>
      </c>
      <c r="F7771" t="b">
        <v>0</v>
      </c>
      <c r="G7771">
        <v>3.2</v>
      </c>
      <c r="H7771" t="s">
        <v>25</v>
      </c>
      <c r="I7771" t="s">
        <v>15</v>
      </c>
      <c r="J7771">
        <v>700</v>
      </c>
      <c r="K7771">
        <v>7</v>
      </c>
      <c r="L7771" t="s">
        <v>16</v>
      </c>
      <c r="M7771" t="s">
        <v>17</v>
      </c>
      <c r="N7771" t="s">
        <v>18</v>
      </c>
      <c r="O7771">
        <v>0</v>
      </c>
      <c r="P7771">
        <v>75000</v>
      </c>
    </row>
    <row r="7772" spans="4:16">
      <c r="D7772">
        <v>1577</v>
      </c>
      <c r="E7772" t="s">
        <v>19</v>
      </c>
      <c r="F7772" t="b">
        <v>0</v>
      </c>
      <c r="G7772">
        <v>3.21</v>
      </c>
      <c r="H7772" t="s">
        <v>20</v>
      </c>
      <c r="I7772" t="s">
        <v>29</v>
      </c>
      <c r="J7772">
        <v>600</v>
      </c>
      <c r="K7772">
        <v>4</v>
      </c>
      <c r="L7772" t="s">
        <v>27</v>
      </c>
      <c r="M7772" t="s">
        <v>28</v>
      </c>
      <c r="N7772" t="s">
        <v>18</v>
      </c>
      <c r="O7772">
        <v>0</v>
      </c>
      <c r="P7772">
        <v>0</v>
      </c>
    </row>
    <row r="7773" spans="4:16">
      <c r="D7773">
        <v>1578</v>
      </c>
      <c r="E7773" t="s">
        <v>19</v>
      </c>
      <c r="F7773" t="b">
        <v>0</v>
      </c>
      <c r="G7773">
        <v>3.11</v>
      </c>
      <c r="H7773" t="s">
        <v>14</v>
      </c>
      <c r="I7773" t="s">
        <v>15</v>
      </c>
      <c r="J7773">
        <v>570</v>
      </c>
      <c r="K7773">
        <v>3</v>
      </c>
      <c r="L7773" t="s">
        <v>32</v>
      </c>
      <c r="M7773" t="s">
        <v>28</v>
      </c>
      <c r="N7773" t="s">
        <v>18</v>
      </c>
      <c r="O7773">
        <v>0</v>
      </c>
      <c r="P7773">
        <v>0</v>
      </c>
    </row>
    <row r="7774" spans="4:16">
      <c r="D7774">
        <v>1579</v>
      </c>
      <c r="E7774" t="s">
        <v>19</v>
      </c>
      <c r="F7774" t="b">
        <v>1</v>
      </c>
      <c r="G7774">
        <v>3.17</v>
      </c>
      <c r="H7774" t="s">
        <v>14</v>
      </c>
      <c r="I7774" t="s">
        <v>23</v>
      </c>
      <c r="J7774">
        <v>570</v>
      </c>
      <c r="K7774">
        <v>2</v>
      </c>
      <c r="L7774" t="s">
        <v>31</v>
      </c>
      <c r="M7774" t="s">
        <v>28</v>
      </c>
      <c r="N7774" t="s">
        <v>18</v>
      </c>
      <c r="O7774">
        <v>0</v>
      </c>
      <c r="P7774">
        <v>0</v>
      </c>
    </row>
    <row r="7775" spans="4:16">
      <c r="D7775">
        <v>1580</v>
      </c>
      <c r="E7775" t="s">
        <v>13</v>
      </c>
      <c r="F7775" t="b">
        <v>1</v>
      </c>
      <c r="G7775">
        <v>3.4</v>
      </c>
      <c r="H7775" t="s">
        <v>20</v>
      </c>
      <c r="I7775" t="s">
        <v>23</v>
      </c>
      <c r="J7775">
        <v>700</v>
      </c>
      <c r="K7775">
        <v>5</v>
      </c>
      <c r="L7775" t="s">
        <v>32</v>
      </c>
      <c r="M7775" t="s">
        <v>17</v>
      </c>
      <c r="N7775" t="s">
        <v>18</v>
      </c>
      <c r="O7775">
        <v>0</v>
      </c>
      <c r="P7775">
        <v>75000</v>
      </c>
    </row>
    <row r="7776" spans="4:16">
      <c r="D7776">
        <v>1581</v>
      </c>
      <c r="E7776" t="s">
        <v>19</v>
      </c>
      <c r="F7776" t="b">
        <v>1</v>
      </c>
      <c r="G7776">
        <v>3.05</v>
      </c>
      <c r="H7776" t="s">
        <v>25</v>
      </c>
      <c r="I7776" t="s">
        <v>23</v>
      </c>
      <c r="J7776">
        <v>570</v>
      </c>
      <c r="K7776">
        <v>6</v>
      </c>
      <c r="L7776" t="s">
        <v>24</v>
      </c>
      <c r="M7776" t="s">
        <v>28</v>
      </c>
      <c r="N7776" t="s">
        <v>18</v>
      </c>
      <c r="O7776">
        <v>0</v>
      </c>
      <c r="P7776">
        <v>0</v>
      </c>
    </row>
    <row r="7777" spans="4:16">
      <c r="D7777">
        <v>1582</v>
      </c>
      <c r="E7777" t="s">
        <v>13</v>
      </c>
      <c r="F7777" t="b">
        <v>0</v>
      </c>
      <c r="G7777">
        <v>3.18</v>
      </c>
      <c r="H7777" t="s">
        <v>20</v>
      </c>
      <c r="I7777" t="s">
        <v>21</v>
      </c>
      <c r="J7777">
        <v>590</v>
      </c>
      <c r="K7777">
        <v>6</v>
      </c>
      <c r="L7777" t="s">
        <v>27</v>
      </c>
      <c r="M7777" t="s">
        <v>28</v>
      </c>
      <c r="N7777" t="s">
        <v>18</v>
      </c>
      <c r="O7777">
        <v>0</v>
      </c>
      <c r="P7777">
        <v>0</v>
      </c>
    </row>
    <row r="7778" spans="4:16">
      <c r="D7778">
        <v>1583</v>
      </c>
      <c r="E7778" t="s">
        <v>19</v>
      </c>
      <c r="F7778" t="b">
        <v>0</v>
      </c>
      <c r="G7778">
        <v>3.13</v>
      </c>
      <c r="H7778" t="s">
        <v>25</v>
      </c>
      <c r="I7778" t="s">
        <v>30</v>
      </c>
      <c r="J7778">
        <v>610</v>
      </c>
      <c r="K7778">
        <v>5</v>
      </c>
      <c r="L7778" t="s">
        <v>27</v>
      </c>
      <c r="M7778" t="s">
        <v>17</v>
      </c>
      <c r="N7778" t="s">
        <v>18</v>
      </c>
      <c r="O7778">
        <v>0</v>
      </c>
      <c r="P7778">
        <v>75000</v>
      </c>
    </row>
    <row r="7779" spans="4:16">
      <c r="D7779">
        <v>1584</v>
      </c>
      <c r="E7779" t="s">
        <v>19</v>
      </c>
      <c r="F7779" t="b">
        <v>0</v>
      </c>
      <c r="G7779">
        <v>3.4</v>
      </c>
      <c r="H7779" t="s">
        <v>14</v>
      </c>
      <c r="I7779" t="s">
        <v>15</v>
      </c>
      <c r="J7779">
        <v>660</v>
      </c>
      <c r="K7779">
        <v>5</v>
      </c>
      <c r="L7779" t="s">
        <v>30</v>
      </c>
      <c r="M7779" t="s">
        <v>17</v>
      </c>
      <c r="N7779" t="s">
        <v>18</v>
      </c>
      <c r="O7779">
        <v>0</v>
      </c>
      <c r="P7779">
        <v>75000</v>
      </c>
    </row>
    <row r="7780" spans="4:16">
      <c r="D7780">
        <v>1585</v>
      </c>
      <c r="E7780" t="s">
        <v>19</v>
      </c>
      <c r="F7780" t="b">
        <v>1</v>
      </c>
      <c r="G7780">
        <v>3.36</v>
      </c>
      <c r="H7780" t="s">
        <v>20</v>
      </c>
      <c r="I7780" t="s">
        <v>23</v>
      </c>
      <c r="J7780">
        <v>720</v>
      </c>
      <c r="K7780">
        <v>6</v>
      </c>
      <c r="L7780" t="s">
        <v>32</v>
      </c>
      <c r="M7780" t="s">
        <v>17</v>
      </c>
      <c r="N7780" t="s">
        <v>18</v>
      </c>
      <c r="O7780">
        <v>0</v>
      </c>
      <c r="P7780">
        <v>75000</v>
      </c>
    </row>
    <row r="7781" spans="4:16">
      <c r="D7781">
        <v>1586</v>
      </c>
      <c r="E7781" t="s">
        <v>19</v>
      </c>
      <c r="F7781" t="b">
        <v>0</v>
      </c>
      <c r="G7781">
        <v>3.36</v>
      </c>
      <c r="H7781" t="s">
        <v>14</v>
      </c>
      <c r="I7781" t="s">
        <v>26</v>
      </c>
      <c r="J7781">
        <v>670</v>
      </c>
      <c r="K7781">
        <v>5</v>
      </c>
      <c r="L7781" t="s">
        <v>34</v>
      </c>
      <c r="M7781" t="s">
        <v>17</v>
      </c>
      <c r="N7781" t="s">
        <v>18</v>
      </c>
      <c r="O7781">
        <v>0</v>
      </c>
      <c r="P7781">
        <v>75000</v>
      </c>
    </row>
    <row r="7782" spans="4:16">
      <c r="D7782">
        <v>1587</v>
      </c>
      <c r="E7782" t="s">
        <v>19</v>
      </c>
      <c r="F7782" t="b">
        <v>0</v>
      </c>
      <c r="G7782">
        <v>3.32</v>
      </c>
      <c r="H7782" t="s">
        <v>25</v>
      </c>
      <c r="I7782" t="s">
        <v>15</v>
      </c>
      <c r="J7782">
        <v>690</v>
      </c>
      <c r="K7782">
        <v>3</v>
      </c>
      <c r="L7782" t="s">
        <v>27</v>
      </c>
      <c r="M7782" t="s">
        <v>17</v>
      </c>
      <c r="N7782" t="s">
        <v>18</v>
      </c>
      <c r="O7782">
        <v>0</v>
      </c>
      <c r="P7782">
        <v>75000</v>
      </c>
    </row>
    <row r="7783" spans="4:16">
      <c r="D7783">
        <v>1588</v>
      </c>
      <c r="E7783" t="s">
        <v>13</v>
      </c>
      <c r="F7783" t="b">
        <v>0</v>
      </c>
      <c r="G7783">
        <v>3.27</v>
      </c>
      <c r="H7783" t="s">
        <v>14</v>
      </c>
      <c r="I7783" t="s">
        <v>15</v>
      </c>
      <c r="J7783">
        <v>660</v>
      </c>
      <c r="K7783">
        <v>5</v>
      </c>
      <c r="L7783" t="s">
        <v>16</v>
      </c>
      <c r="M7783" t="s">
        <v>17</v>
      </c>
      <c r="N7783" t="s">
        <v>18</v>
      </c>
      <c r="O7783">
        <v>0</v>
      </c>
      <c r="P7783">
        <v>75000</v>
      </c>
    </row>
    <row r="7784" spans="4:16">
      <c r="D7784">
        <v>1589</v>
      </c>
      <c r="E7784" t="s">
        <v>19</v>
      </c>
      <c r="F7784" t="b">
        <v>0</v>
      </c>
      <c r="G7784">
        <v>3.04</v>
      </c>
      <c r="H7784" t="s">
        <v>20</v>
      </c>
      <c r="I7784" t="s">
        <v>21</v>
      </c>
      <c r="J7784">
        <v>610</v>
      </c>
      <c r="K7784">
        <v>4</v>
      </c>
      <c r="L7784" t="s">
        <v>32</v>
      </c>
      <c r="M7784" t="s">
        <v>17</v>
      </c>
      <c r="N7784" t="s">
        <v>18</v>
      </c>
      <c r="O7784">
        <v>0</v>
      </c>
      <c r="P7784">
        <v>75000</v>
      </c>
    </row>
    <row r="7785" spans="4:16">
      <c r="D7785">
        <v>1590</v>
      </c>
      <c r="E7785" t="s">
        <v>19</v>
      </c>
      <c r="F7785" t="b">
        <v>1</v>
      </c>
      <c r="G7785">
        <v>3.09</v>
      </c>
      <c r="H7785" t="s">
        <v>25</v>
      </c>
      <c r="I7785" t="s">
        <v>23</v>
      </c>
      <c r="J7785">
        <v>570</v>
      </c>
      <c r="K7785">
        <v>6</v>
      </c>
      <c r="L7785" t="s">
        <v>24</v>
      </c>
      <c r="M7785" t="s">
        <v>28</v>
      </c>
      <c r="N7785" t="s">
        <v>18</v>
      </c>
      <c r="O7785">
        <v>0</v>
      </c>
      <c r="P7785">
        <v>0</v>
      </c>
    </row>
    <row r="7786" spans="4:16">
      <c r="D7786">
        <v>1591</v>
      </c>
      <c r="E7786" t="s">
        <v>19</v>
      </c>
      <c r="F7786" t="b">
        <v>1</v>
      </c>
      <c r="G7786">
        <v>3.12</v>
      </c>
      <c r="H7786" t="s">
        <v>20</v>
      </c>
      <c r="I7786" t="s">
        <v>23</v>
      </c>
      <c r="J7786">
        <v>610</v>
      </c>
      <c r="K7786">
        <v>5</v>
      </c>
      <c r="L7786" t="s">
        <v>24</v>
      </c>
      <c r="M7786" t="s">
        <v>17</v>
      </c>
      <c r="N7786" t="s">
        <v>18</v>
      </c>
      <c r="O7786">
        <v>0</v>
      </c>
      <c r="P7786">
        <v>75000</v>
      </c>
    </row>
    <row r="7787" spans="4:16">
      <c r="D7787">
        <v>1592</v>
      </c>
      <c r="E7787" t="s">
        <v>19</v>
      </c>
      <c r="F7787" t="b">
        <v>1</v>
      </c>
      <c r="G7787">
        <v>3.46</v>
      </c>
      <c r="H7787" t="s">
        <v>14</v>
      </c>
      <c r="I7787" t="s">
        <v>23</v>
      </c>
      <c r="J7787">
        <v>680</v>
      </c>
      <c r="K7787">
        <v>4</v>
      </c>
      <c r="L7787" t="s">
        <v>24</v>
      </c>
      <c r="M7787" t="s">
        <v>17</v>
      </c>
      <c r="N7787" t="s">
        <v>18</v>
      </c>
      <c r="O7787">
        <v>0</v>
      </c>
      <c r="P7787">
        <v>75000</v>
      </c>
    </row>
    <row r="7788" spans="4:16">
      <c r="D7788">
        <v>1593</v>
      </c>
      <c r="E7788" t="s">
        <v>13</v>
      </c>
      <c r="F7788" t="b">
        <v>0</v>
      </c>
      <c r="G7788">
        <v>3.03</v>
      </c>
      <c r="H7788" t="s">
        <v>20</v>
      </c>
      <c r="I7788" t="s">
        <v>26</v>
      </c>
      <c r="J7788">
        <v>600</v>
      </c>
      <c r="K7788">
        <v>5</v>
      </c>
      <c r="L7788" t="s">
        <v>27</v>
      </c>
      <c r="M7788" t="s">
        <v>28</v>
      </c>
      <c r="N7788" t="s">
        <v>18</v>
      </c>
      <c r="O7788">
        <v>0</v>
      </c>
      <c r="P7788">
        <v>0</v>
      </c>
    </row>
    <row r="7789" spans="4:16">
      <c r="D7789">
        <v>1594</v>
      </c>
      <c r="E7789" t="s">
        <v>19</v>
      </c>
      <c r="F7789" t="b">
        <v>0</v>
      </c>
      <c r="G7789">
        <v>3.29</v>
      </c>
      <c r="H7789" t="s">
        <v>20</v>
      </c>
      <c r="I7789" t="s">
        <v>21</v>
      </c>
      <c r="J7789">
        <v>670</v>
      </c>
      <c r="K7789">
        <v>6</v>
      </c>
      <c r="L7789" t="s">
        <v>24</v>
      </c>
      <c r="M7789" t="s">
        <v>17</v>
      </c>
      <c r="N7789" t="s">
        <v>18</v>
      </c>
      <c r="O7789">
        <v>0</v>
      </c>
      <c r="P7789">
        <v>75000</v>
      </c>
    </row>
    <row r="7790" spans="4:16">
      <c r="D7790">
        <v>1595</v>
      </c>
      <c r="E7790" t="s">
        <v>19</v>
      </c>
      <c r="F7790" t="b">
        <v>0</v>
      </c>
      <c r="G7790">
        <v>3.25</v>
      </c>
      <c r="H7790" t="s">
        <v>14</v>
      </c>
      <c r="I7790" t="s">
        <v>29</v>
      </c>
      <c r="J7790">
        <v>730</v>
      </c>
      <c r="K7790">
        <v>5</v>
      </c>
      <c r="L7790" t="s">
        <v>27</v>
      </c>
      <c r="M7790" t="s">
        <v>17</v>
      </c>
      <c r="N7790" t="s">
        <v>18</v>
      </c>
      <c r="O7790">
        <v>0</v>
      </c>
      <c r="P7790">
        <v>75000</v>
      </c>
    </row>
    <row r="7791" spans="4:16">
      <c r="D7791">
        <v>1596</v>
      </c>
      <c r="E7791" t="s">
        <v>19</v>
      </c>
      <c r="F7791" t="b">
        <v>0</v>
      </c>
      <c r="G7791">
        <v>3.43</v>
      </c>
      <c r="H7791" t="s">
        <v>25</v>
      </c>
      <c r="I7791" t="s">
        <v>29</v>
      </c>
      <c r="J7791">
        <v>660</v>
      </c>
      <c r="K7791">
        <v>6</v>
      </c>
      <c r="L7791" t="s">
        <v>24</v>
      </c>
      <c r="M7791" t="s">
        <v>17</v>
      </c>
      <c r="N7791" t="s">
        <v>18</v>
      </c>
      <c r="O7791">
        <v>0</v>
      </c>
      <c r="P7791">
        <v>75000</v>
      </c>
    </row>
    <row r="7792" spans="4:16">
      <c r="D7792">
        <v>1597</v>
      </c>
      <c r="E7792" t="s">
        <v>19</v>
      </c>
      <c r="F7792" t="b">
        <v>0</v>
      </c>
      <c r="G7792">
        <v>3.12</v>
      </c>
      <c r="H7792" t="s">
        <v>25</v>
      </c>
      <c r="I7792" t="s">
        <v>15</v>
      </c>
      <c r="J7792">
        <v>630</v>
      </c>
      <c r="K7792">
        <v>6</v>
      </c>
      <c r="L7792" t="s">
        <v>24</v>
      </c>
      <c r="M7792" t="s">
        <v>17</v>
      </c>
      <c r="N7792" t="s">
        <v>18</v>
      </c>
      <c r="O7792">
        <v>0</v>
      </c>
      <c r="P7792">
        <v>75000</v>
      </c>
    </row>
    <row r="7793" spans="4:16">
      <c r="D7793">
        <v>1598</v>
      </c>
      <c r="E7793" t="s">
        <v>19</v>
      </c>
      <c r="F7793" t="b">
        <v>1</v>
      </c>
      <c r="G7793">
        <v>3.13</v>
      </c>
      <c r="H7793" t="s">
        <v>14</v>
      </c>
      <c r="I7793" t="s">
        <v>23</v>
      </c>
      <c r="J7793">
        <v>660</v>
      </c>
      <c r="K7793">
        <v>3</v>
      </c>
      <c r="L7793" t="s">
        <v>27</v>
      </c>
      <c r="M7793" t="s">
        <v>17</v>
      </c>
      <c r="N7793" t="s">
        <v>18</v>
      </c>
      <c r="O7793">
        <v>0</v>
      </c>
      <c r="P7793">
        <v>75000</v>
      </c>
    </row>
    <row r="7794" spans="4:16">
      <c r="D7794">
        <v>1599</v>
      </c>
      <c r="E7794" t="s">
        <v>19</v>
      </c>
      <c r="F7794" t="b">
        <v>1</v>
      </c>
      <c r="G7794">
        <v>3.22</v>
      </c>
      <c r="H7794" t="s">
        <v>20</v>
      </c>
      <c r="I7794" t="s">
        <v>23</v>
      </c>
      <c r="J7794">
        <v>580</v>
      </c>
      <c r="K7794">
        <v>5</v>
      </c>
      <c r="L7794" t="s">
        <v>22</v>
      </c>
      <c r="M7794" t="s">
        <v>28</v>
      </c>
      <c r="N7794" t="s">
        <v>18</v>
      </c>
      <c r="O7794">
        <v>0</v>
      </c>
      <c r="P7794">
        <v>0</v>
      </c>
    </row>
    <row r="7795" spans="4:16">
      <c r="D7795">
        <v>1600</v>
      </c>
      <c r="E7795" t="s">
        <v>19</v>
      </c>
      <c r="F7795" t="b">
        <v>1</v>
      </c>
      <c r="G7795">
        <v>3.55</v>
      </c>
      <c r="H7795" t="s">
        <v>25</v>
      </c>
      <c r="I7795" t="s">
        <v>23</v>
      </c>
      <c r="J7795">
        <v>690</v>
      </c>
      <c r="K7795">
        <v>5</v>
      </c>
      <c r="L7795" t="s">
        <v>16</v>
      </c>
      <c r="M7795" t="s">
        <v>17</v>
      </c>
      <c r="N7795" t="s">
        <v>18</v>
      </c>
      <c r="O7795">
        <v>0</v>
      </c>
      <c r="P7795">
        <v>75000</v>
      </c>
    </row>
    <row r="7796" spans="4:16">
      <c r="D7796">
        <v>1601</v>
      </c>
      <c r="E7796" t="s">
        <v>13</v>
      </c>
      <c r="F7796" t="b">
        <v>0</v>
      </c>
      <c r="G7796">
        <v>3.33</v>
      </c>
      <c r="H7796" t="s">
        <v>25</v>
      </c>
      <c r="I7796" t="s">
        <v>26</v>
      </c>
      <c r="J7796">
        <v>700</v>
      </c>
      <c r="K7796">
        <v>4</v>
      </c>
      <c r="L7796" t="s">
        <v>31</v>
      </c>
      <c r="M7796" t="s">
        <v>17</v>
      </c>
      <c r="N7796" t="s">
        <v>18</v>
      </c>
      <c r="O7796">
        <v>0</v>
      </c>
      <c r="P7796">
        <v>75000</v>
      </c>
    </row>
    <row r="7797" spans="4:16">
      <c r="D7797">
        <v>1602</v>
      </c>
      <c r="E7797" t="s">
        <v>19</v>
      </c>
      <c r="F7797" t="b">
        <v>0</v>
      </c>
      <c r="G7797">
        <v>3.45</v>
      </c>
      <c r="H7797" t="s">
        <v>25</v>
      </c>
      <c r="I7797" t="s">
        <v>15</v>
      </c>
      <c r="J7797">
        <v>680</v>
      </c>
      <c r="K7797">
        <v>3</v>
      </c>
      <c r="L7797" t="s">
        <v>24</v>
      </c>
      <c r="M7797" t="s">
        <v>17</v>
      </c>
      <c r="N7797" t="s">
        <v>18</v>
      </c>
      <c r="O7797">
        <v>0</v>
      </c>
      <c r="P7797">
        <v>75000</v>
      </c>
    </row>
    <row r="7798" spans="4:16">
      <c r="D7798">
        <v>1603</v>
      </c>
      <c r="E7798" t="s">
        <v>13</v>
      </c>
      <c r="F7798" t="b">
        <v>0</v>
      </c>
      <c r="G7798">
        <v>3.18</v>
      </c>
      <c r="H7798" t="s">
        <v>25</v>
      </c>
      <c r="I7798" t="s">
        <v>29</v>
      </c>
      <c r="J7798">
        <v>640</v>
      </c>
      <c r="K7798">
        <v>4</v>
      </c>
      <c r="L7798" t="s">
        <v>22</v>
      </c>
      <c r="M7798" t="s">
        <v>17</v>
      </c>
      <c r="N7798" t="s">
        <v>18</v>
      </c>
      <c r="O7798">
        <v>0</v>
      </c>
      <c r="P7798">
        <v>75000</v>
      </c>
    </row>
    <row r="7799" spans="4:16">
      <c r="D7799">
        <v>1604</v>
      </c>
      <c r="E7799" t="s">
        <v>19</v>
      </c>
      <c r="F7799" t="b">
        <v>1</v>
      </c>
      <c r="G7799">
        <v>3.01</v>
      </c>
      <c r="H7799" t="s">
        <v>25</v>
      </c>
      <c r="I7799" t="s">
        <v>23</v>
      </c>
      <c r="J7799">
        <v>610</v>
      </c>
      <c r="K7799">
        <v>5</v>
      </c>
      <c r="L7799" t="s">
        <v>24</v>
      </c>
      <c r="M7799" t="s">
        <v>17</v>
      </c>
      <c r="N7799" t="s">
        <v>18</v>
      </c>
      <c r="O7799">
        <v>0</v>
      </c>
      <c r="P7799">
        <v>75000</v>
      </c>
    </row>
    <row r="7800" spans="4:16">
      <c r="D7800">
        <v>1605</v>
      </c>
      <c r="E7800" t="s">
        <v>19</v>
      </c>
      <c r="F7800" t="b">
        <v>0</v>
      </c>
      <c r="G7800">
        <v>3.14</v>
      </c>
      <c r="H7800" t="s">
        <v>20</v>
      </c>
      <c r="I7800" t="s">
        <v>29</v>
      </c>
      <c r="J7800">
        <v>670</v>
      </c>
      <c r="K7800">
        <v>6</v>
      </c>
      <c r="L7800" t="s">
        <v>34</v>
      </c>
      <c r="M7800" t="s">
        <v>17</v>
      </c>
      <c r="N7800" t="s">
        <v>18</v>
      </c>
      <c r="O7800">
        <v>0</v>
      </c>
      <c r="P7800">
        <v>75000</v>
      </c>
    </row>
    <row r="7801" spans="4:16">
      <c r="D7801">
        <v>1606</v>
      </c>
      <c r="E7801" t="s">
        <v>19</v>
      </c>
      <c r="F7801" t="b">
        <v>0</v>
      </c>
      <c r="G7801">
        <v>3.23</v>
      </c>
      <c r="H7801" t="s">
        <v>25</v>
      </c>
      <c r="I7801" t="s">
        <v>21</v>
      </c>
      <c r="J7801">
        <v>740</v>
      </c>
      <c r="K7801">
        <v>5</v>
      </c>
      <c r="L7801" t="s">
        <v>34</v>
      </c>
      <c r="M7801" t="s">
        <v>17</v>
      </c>
      <c r="N7801" t="s">
        <v>18</v>
      </c>
      <c r="O7801">
        <v>0</v>
      </c>
      <c r="P7801">
        <v>75000</v>
      </c>
    </row>
    <row r="7802" spans="4:16">
      <c r="D7802">
        <v>1607</v>
      </c>
      <c r="E7802" t="s">
        <v>13</v>
      </c>
      <c r="F7802" t="b">
        <v>0</v>
      </c>
      <c r="G7802">
        <v>3.14</v>
      </c>
      <c r="H7802" t="s">
        <v>14</v>
      </c>
      <c r="I7802" t="s">
        <v>15</v>
      </c>
      <c r="J7802">
        <v>650</v>
      </c>
      <c r="K7802">
        <v>4</v>
      </c>
      <c r="L7802" t="s">
        <v>32</v>
      </c>
      <c r="M7802" t="s">
        <v>17</v>
      </c>
      <c r="N7802" t="s">
        <v>18</v>
      </c>
      <c r="O7802">
        <v>0</v>
      </c>
      <c r="P7802">
        <v>75000</v>
      </c>
    </row>
    <row r="7803" spans="4:16">
      <c r="D7803">
        <v>1608</v>
      </c>
      <c r="E7803" t="s">
        <v>13</v>
      </c>
      <c r="F7803" t="b">
        <v>0</v>
      </c>
      <c r="G7803">
        <v>3.33</v>
      </c>
      <c r="H7803" t="s">
        <v>20</v>
      </c>
      <c r="I7803" t="s">
        <v>29</v>
      </c>
      <c r="J7803">
        <v>690</v>
      </c>
      <c r="K7803">
        <v>3</v>
      </c>
      <c r="L7803" t="s">
        <v>27</v>
      </c>
      <c r="M7803" t="s">
        <v>17</v>
      </c>
      <c r="N7803" t="s">
        <v>18</v>
      </c>
      <c r="O7803">
        <v>0</v>
      </c>
      <c r="P7803">
        <v>75000</v>
      </c>
    </row>
    <row r="7804" spans="4:16">
      <c r="D7804">
        <v>1609</v>
      </c>
      <c r="E7804" t="s">
        <v>19</v>
      </c>
      <c r="F7804" t="b">
        <v>0</v>
      </c>
      <c r="G7804">
        <v>3.27</v>
      </c>
      <c r="H7804" t="s">
        <v>25</v>
      </c>
      <c r="I7804" t="s">
        <v>26</v>
      </c>
      <c r="J7804">
        <v>710</v>
      </c>
      <c r="K7804">
        <v>5</v>
      </c>
      <c r="L7804" t="s">
        <v>27</v>
      </c>
      <c r="M7804" t="s">
        <v>17</v>
      </c>
      <c r="N7804" t="s">
        <v>18</v>
      </c>
      <c r="O7804">
        <v>0</v>
      </c>
      <c r="P7804">
        <v>75000</v>
      </c>
    </row>
    <row r="7805" spans="4:16">
      <c r="D7805">
        <v>1610</v>
      </c>
      <c r="E7805" t="s">
        <v>13</v>
      </c>
      <c r="F7805" t="b">
        <v>0</v>
      </c>
      <c r="G7805">
        <v>3.32</v>
      </c>
      <c r="H7805" t="s">
        <v>20</v>
      </c>
      <c r="I7805" t="s">
        <v>15</v>
      </c>
      <c r="J7805">
        <v>600</v>
      </c>
      <c r="K7805">
        <v>4</v>
      </c>
      <c r="L7805" t="s">
        <v>24</v>
      </c>
      <c r="M7805" t="s">
        <v>28</v>
      </c>
      <c r="N7805" t="s">
        <v>18</v>
      </c>
      <c r="O7805">
        <v>0</v>
      </c>
      <c r="P7805">
        <v>0</v>
      </c>
    </row>
    <row r="7806" spans="4:16">
      <c r="D7806">
        <v>1611</v>
      </c>
      <c r="E7806" t="s">
        <v>19</v>
      </c>
      <c r="F7806" t="b">
        <v>0</v>
      </c>
      <c r="G7806">
        <v>3.47</v>
      </c>
      <c r="H7806" t="s">
        <v>25</v>
      </c>
      <c r="I7806" t="s">
        <v>29</v>
      </c>
      <c r="J7806">
        <v>660</v>
      </c>
      <c r="K7806">
        <v>6</v>
      </c>
      <c r="L7806" t="s">
        <v>31</v>
      </c>
      <c r="M7806" t="s">
        <v>17</v>
      </c>
      <c r="N7806" t="s">
        <v>18</v>
      </c>
      <c r="O7806">
        <v>0</v>
      </c>
      <c r="P7806">
        <v>75000</v>
      </c>
    </row>
    <row r="7807" spans="4:16">
      <c r="D7807">
        <v>1612</v>
      </c>
      <c r="E7807" t="s">
        <v>19</v>
      </c>
      <c r="F7807" t="b">
        <v>1</v>
      </c>
      <c r="G7807">
        <v>3.18</v>
      </c>
      <c r="H7807" t="s">
        <v>25</v>
      </c>
      <c r="I7807" t="s">
        <v>23</v>
      </c>
      <c r="J7807">
        <v>670</v>
      </c>
      <c r="K7807">
        <v>6</v>
      </c>
      <c r="L7807" t="s">
        <v>24</v>
      </c>
      <c r="M7807" t="s">
        <v>17</v>
      </c>
      <c r="N7807" t="s">
        <v>18</v>
      </c>
      <c r="O7807">
        <v>0</v>
      </c>
      <c r="P7807">
        <v>75000</v>
      </c>
    </row>
    <row r="7808" spans="4:16">
      <c r="D7808">
        <v>1613</v>
      </c>
      <c r="E7808" t="s">
        <v>19</v>
      </c>
      <c r="F7808" t="b">
        <v>0</v>
      </c>
      <c r="G7808">
        <v>3.3</v>
      </c>
      <c r="H7808" t="s">
        <v>14</v>
      </c>
      <c r="I7808" t="s">
        <v>15</v>
      </c>
      <c r="J7808">
        <v>660</v>
      </c>
      <c r="K7808">
        <v>6</v>
      </c>
      <c r="L7808" t="s">
        <v>30</v>
      </c>
      <c r="M7808" t="s">
        <v>17</v>
      </c>
      <c r="N7808" t="s">
        <v>18</v>
      </c>
      <c r="O7808">
        <v>0</v>
      </c>
      <c r="P7808">
        <v>75000</v>
      </c>
    </row>
    <row r="7809" spans="4:16">
      <c r="D7809">
        <v>1614</v>
      </c>
      <c r="E7809" t="s">
        <v>13</v>
      </c>
      <c r="F7809" t="b">
        <v>0</v>
      </c>
      <c r="G7809">
        <v>3.26</v>
      </c>
      <c r="H7809" t="s">
        <v>20</v>
      </c>
      <c r="I7809" t="s">
        <v>29</v>
      </c>
      <c r="J7809">
        <v>640</v>
      </c>
      <c r="K7809">
        <v>4</v>
      </c>
      <c r="L7809" t="s">
        <v>30</v>
      </c>
      <c r="M7809" t="s">
        <v>17</v>
      </c>
      <c r="N7809" t="s">
        <v>18</v>
      </c>
      <c r="O7809">
        <v>0</v>
      </c>
      <c r="P7809">
        <v>75000</v>
      </c>
    </row>
    <row r="7810" spans="4:16">
      <c r="D7810">
        <v>1615</v>
      </c>
      <c r="E7810" t="s">
        <v>13</v>
      </c>
      <c r="F7810" t="b">
        <v>1</v>
      </c>
      <c r="G7810">
        <v>3.24</v>
      </c>
      <c r="H7810" t="s">
        <v>20</v>
      </c>
      <c r="I7810" t="s">
        <v>23</v>
      </c>
      <c r="J7810">
        <v>620</v>
      </c>
      <c r="K7810">
        <v>5</v>
      </c>
      <c r="L7810" t="s">
        <v>27</v>
      </c>
      <c r="M7810" t="s">
        <v>17</v>
      </c>
      <c r="N7810" t="s">
        <v>18</v>
      </c>
      <c r="O7810">
        <v>0</v>
      </c>
      <c r="P7810">
        <v>75000</v>
      </c>
    </row>
    <row r="7811" spans="4:16">
      <c r="D7811">
        <v>1616</v>
      </c>
      <c r="E7811" t="s">
        <v>19</v>
      </c>
      <c r="F7811" t="b">
        <v>0</v>
      </c>
      <c r="G7811">
        <v>3.42</v>
      </c>
      <c r="H7811" t="s">
        <v>14</v>
      </c>
      <c r="I7811" t="s">
        <v>15</v>
      </c>
      <c r="J7811">
        <v>660</v>
      </c>
      <c r="K7811">
        <v>6</v>
      </c>
      <c r="L7811" t="s">
        <v>27</v>
      </c>
      <c r="M7811" t="s">
        <v>17</v>
      </c>
      <c r="N7811" t="s">
        <v>18</v>
      </c>
      <c r="O7811">
        <v>0</v>
      </c>
      <c r="P7811">
        <v>75000</v>
      </c>
    </row>
    <row r="7812" spans="4:16">
      <c r="D7812">
        <v>1617</v>
      </c>
      <c r="E7812" t="s">
        <v>19</v>
      </c>
      <c r="F7812" t="b">
        <v>0</v>
      </c>
      <c r="G7812">
        <v>3.13</v>
      </c>
      <c r="H7812" t="s">
        <v>20</v>
      </c>
      <c r="I7812" t="s">
        <v>29</v>
      </c>
      <c r="J7812">
        <v>570</v>
      </c>
      <c r="K7812">
        <v>4</v>
      </c>
      <c r="L7812" t="s">
        <v>38</v>
      </c>
      <c r="M7812" t="s">
        <v>28</v>
      </c>
      <c r="N7812" t="s">
        <v>18</v>
      </c>
      <c r="O7812">
        <v>0</v>
      </c>
      <c r="P7812">
        <v>0</v>
      </c>
    </row>
    <row r="7813" spans="4:16">
      <c r="D7813">
        <v>1618</v>
      </c>
      <c r="E7813" t="s">
        <v>19</v>
      </c>
      <c r="F7813" t="b">
        <v>0</v>
      </c>
      <c r="G7813">
        <v>3.37</v>
      </c>
      <c r="H7813" t="s">
        <v>20</v>
      </c>
      <c r="I7813" t="s">
        <v>21</v>
      </c>
      <c r="J7813">
        <v>700</v>
      </c>
      <c r="K7813">
        <v>5</v>
      </c>
      <c r="L7813" t="s">
        <v>32</v>
      </c>
      <c r="M7813" t="s">
        <v>17</v>
      </c>
      <c r="N7813" t="s">
        <v>18</v>
      </c>
      <c r="O7813">
        <v>0</v>
      </c>
      <c r="P7813">
        <v>75000</v>
      </c>
    </row>
    <row r="7814" spans="4:16">
      <c r="D7814">
        <v>1619</v>
      </c>
      <c r="E7814" t="s">
        <v>19</v>
      </c>
      <c r="F7814" t="b">
        <v>1</v>
      </c>
      <c r="G7814">
        <v>3.04</v>
      </c>
      <c r="H7814" t="s">
        <v>20</v>
      </c>
      <c r="I7814" t="s">
        <v>23</v>
      </c>
      <c r="J7814">
        <v>570</v>
      </c>
      <c r="K7814">
        <v>4</v>
      </c>
      <c r="L7814" t="s">
        <v>30</v>
      </c>
      <c r="M7814" t="s">
        <v>28</v>
      </c>
      <c r="N7814" t="s">
        <v>18</v>
      </c>
      <c r="O7814">
        <v>0</v>
      </c>
      <c r="P7814">
        <v>0</v>
      </c>
    </row>
    <row r="7815" spans="4:16">
      <c r="D7815">
        <v>1620</v>
      </c>
      <c r="E7815" t="s">
        <v>19</v>
      </c>
      <c r="F7815" t="b">
        <v>0</v>
      </c>
      <c r="G7815">
        <v>3.31</v>
      </c>
      <c r="H7815" t="s">
        <v>14</v>
      </c>
      <c r="I7815" t="s">
        <v>29</v>
      </c>
      <c r="J7815">
        <v>660</v>
      </c>
      <c r="K7815">
        <v>6</v>
      </c>
      <c r="L7815" t="s">
        <v>32</v>
      </c>
      <c r="M7815" t="s">
        <v>17</v>
      </c>
      <c r="N7815" t="s">
        <v>18</v>
      </c>
      <c r="O7815">
        <v>0</v>
      </c>
      <c r="P7815">
        <v>75000</v>
      </c>
    </row>
    <row r="7816" spans="4:16">
      <c r="D7816">
        <v>1621</v>
      </c>
      <c r="E7816" t="s">
        <v>13</v>
      </c>
      <c r="F7816" t="b">
        <v>0</v>
      </c>
      <c r="G7816">
        <v>3.18</v>
      </c>
      <c r="H7816" t="s">
        <v>14</v>
      </c>
      <c r="I7816" t="s">
        <v>26</v>
      </c>
      <c r="J7816">
        <v>670</v>
      </c>
      <c r="K7816">
        <v>5</v>
      </c>
      <c r="L7816" t="s">
        <v>16</v>
      </c>
      <c r="M7816" t="s">
        <v>17</v>
      </c>
      <c r="N7816" t="s">
        <v>18</v>
      </c>
      <c r="O7816">
        <v>0</v>
      </c>
      <c r="P7816">
        <v>75000</v>
      </c>
    </row>
    <row r="7817" spans="4:16">
      <c r="D7817">
        <v>1622</v>
      </c>
      <c r="E7817" t="s">
        <v>13</v>
      </c>
      <c r="F7817" t="b">
        <v>0</v>
      </c>
      <c r="G7817">
        <v>3.29</v>
      </c>
      <c r="H7817" t="s">
        <v>25</v>
      </c>
      <c r="I7817" t="s">
        <v>29</v>
      </c>
      <c r="J7817">
        <v>650</v>
      </c>
      <c r="K7817">
        <v>5</v>
      </c>
      <c r="L7817" t="s">
        <v>32</v>
      </c>
      <c r="M7817" t="s">
        <v>17</v>
      </c>
      <c r="N7817" t="s">
        <v>18</v>
      </c>
      <c r="O7817">
        <v>0</v>
      </c>
      <c r="P7817">
        <v>75000</v>
      </c>
    </row>
    <row r="7818" spans="4:16">
      <c r="D7818">
        <v>1623</v>
      </c>
      <c r="E7818" t="s">
        <v>13</v>
      </c>
      <c r="F7818" t="b">
        <v>1</v>
      </c>
      <c r="G7818">
        <v>3.39</v>
      </c>
      <c r="H7818" t="s">
        <v>25</v>
      </c>
      <c r="I7818" t="s">
        <v>23</v>
      </c>
      <c r="J7818">
        <v>660</v>
      </c>
      <c r="K7818">
        <v>3</v>
      </c>
      <c r="L7818" t="s">
        <v>32</v>
      </c>
      <c r="M7818" t="s">
        <v>17</v>
      </c>
      <c r="N7818" t="s">
        <v>18</v>
      </c>
      <c r="O7818">
        <v>0</v>
      </c>
      <c r="P7818">
        <v>75000</v>
      </c>
    </row>
    <row r="7819" spans="4:16">
      <c r="D7819">
        <v>1624</v>
      </c>
      <c r="E7819" t="s">
        <v>19</v>
      </c>
      <c r="F7819" t="b">
        <v>0</v>
      </c>
      <c r="G7819">
        <v>3.13</v>
      </c>
      <c r="H7819" t="s">
        <v>25</v>
      </c>
      <c r="I7819" t="s">
        <v>26</v>
      </c>
      <c r="J7819">
        <v>650</v>
      </c>
      <c r="K7819">
        <v>4</v>
      </c>
      <c r="L7819" t="s">
        <v>27</v>
      </c>
      <c r="M7819" t="s">
        <v>17</v>
      </c>
      <c r="N7819" t="s">
        <v>18</v>
      </c>
      <c r="O7819">
        <v>0</v>
      </c>
      <c r="P7819">
        <v>75000</v>
      </c>
    </row>
    <row r="7820" spans="4:16">
      <c r="D7820">
        <v>1625</v>
      </c>
      <c r="E7820" t="s">
        <v>13</v>
      </c>
      <c r="F7820" t="b">
        <v>0</v>
      </c>
      <c r="G7820">
        <v>3.21</v>
      </c>
      <c r="H7820" t="s">
        <v>25</v>
      </c>
      <c r="I7820" t="s">
        <v>15</v>
      </c>
      <c r="J7820">
        <v>660</v>
      </c>
      <c r="K7820">
        <v>6</v>
      </c>
      <c r="L7820" t="s">
        <v>27</v>
      </c>
      <c r="M7820" t="s">
        <v>17</v>
      </c>
      <c r="N7820" t="s">
        <v>18</v>
      </c>
      <c r="O7820">
        <v>0</v>
      </c>
      <c r="P7820">
        <v>75000</v>
      </c>
    </row>
    <row r="7821" spans="4:16">
      <c r="D7821">
        <v>1626</v>
      </c>
      <c r="E7821" t="s">
        <v>19</v>
      </c>
      <c r="F7821" t="b">
        <v>0</v>
      </c>
      <c r="G7821">
        <v>3.5</v>
      </c>
      <c r="H7821" t="s">
        <v>25</v>
      </c>
      <c r="I7821" t="s">
        <v>21</v>
      </c>
      <c r="J7821">
        <v>770</v>
      </c>
      <c r="K7821">
        <v>7</v>
      </c>
      <c r="L7821" t="s">
        <v>22</v>
      </c>
      <c r="M7821" t="s">
        <v>17</v>
      </c>
      <c r="N7821" t="s">
        <v>40</v>
      </c>
      <c r="O7821">
        <v>50000</v>
      </c>
      <c r="P7821">
        <v>25000</v>
      </c>
    </row>
    <row r="7822" spans="4:16">
      <c r="D7822">
        <v>1627</v>
      </c>
      <c r="E7822" t="s">
        <v>19</v>
      </c>
      <c r="F7822" t="b">
        <v>0</v>
      </c>
      <c r="G7822">
        <v>3.31</v>
      </c>
      <c r="H7822" t="s">
        <v>14</v>
      </c>
      <c r="I7822" t="s">
        <v>29</v>
      </c>
      <c r="J7822">
        <v>630</v>
      </c>
      <c r="K7822">
        <v>3</v>
      </c>
      <c r="L7822" t="s">
        <v>24</v>
      </c>
      <c r="M7822" t="s">
        <v>17</v>
      </c>
      <c r="N7822" t="s">
        <v>18</v>
      </c>
      <c r="O7822">
        <v>0</v>
      </c>
      <c r="P7822">
        <v>75000</v>
      </c>
    </row>
    <row r="7823" spans="4:16">
      <c r="D7823">
        <v>1628</v>
      </c>
      <c r="E7823" t="s">
        <v>19</v>
      </c>
      <c r="F7823" t="b">
        <v>0</v>
      </c>
      <c r="G7823">
        <v>3.45</v>
      </c>
      <c r="H7823" t="s">
        <v>25</v>
      </c>
      <c r="I7823" t="s">
        <v>21</v>
      </c>
      <c r="J7823">
        <v>700</v>
      </c>
      <c r="K7823">
        <v>3</v>
      </c>
      <c r="L7823" t="s">
        <v>24</v>
      </c>
      <c r="M7823" t="s">
        <v>17</v>
      </c>
      <c r="N7823" t="s">
        <v>18</v>
      </c>
      <c r="O7823">
        <v>0</v>
      </c>
      <c r="P7823">
        <v>75000</v>
      </c>
    </row>
    <row r="7824" spans="4:16">
      <c r="D7824">
        <v>1629</v>
      </c>
      <c r="E7824" t="s">
        <v>19</v>
      </c>
      <c r="F7824" t="b">
        <v>1</v>
      </c>
      <c r="G7824">
        <v>3.24</v>
      </c>
      <c r="H7824" t="s">
        <v>20</v>
      </c>
      <c r="I7824" t="s">
        <v>23</v>
      </c>
      <c r="J7824">
        <v>610</v>
      </c>
      <c r="K7824">
        <v>3</v>
      </c>
      <c r="L7824" t="s">
        <v>16</v>
      </c>
      <c r="M7824" t="s">
        <v>17</v>
      </c>
      <c r="N7824" t="s">
        <v>18</v>
      </c>
      <c r="O7824">
        <v>0</v>
      </c>
      <c r="P7824">
        <v>75000</v>
      </c>
    </row>
    <row r="7825" spans="4:16">
      <c r="D7825">
        <v>1630</v>
      </c>
      <c r="E7825" t="s">
        <v>19</v>
      </c>
      <c r="F7825" t="b">
        <v>1</v>
      </c>
      <c r="G7825">
        <v>3.36</v>
      </c>
      <c r="H7825" t="s">
        <v>20</v>
      </c>
      <c r="I7825" t="s">
        <v>23</v>
      </c>
      <c r="J7825">
        <v>670</v>
      </c>
      <c r="K7825">
        <v>5</v>
      </c>
      <c r="L7825" t="s">
        <v>27</v>
      </c>
      <c r="M7825" t="s">
        <v>17</v>
      </c>
      <c r="N7825" t="s">
        <v>18</v>
      </c>
      <c r="O7825">
        <v>0</v>
      </c>
      <c r="P7825">
        <v>75000</v>
      </c>
    </row>
    <row r="7826" spans="4:16">
      <c r="D7826">
        <v>1631</v>
      </c>
      <c r="E7826" t="s">
        <v>13</v>
      </c>
      <c r="F7826" t="b">
        <v>0</v>
      </c>
      <c r="G7826">
        <v>3.19</v>
      </c>
      <c r="H7826" t="s">
        <v>14</v>
      </c>
      <c r="I7826" t="s">
        <v>21</v>
      </c>
      <c r="J7826">
        <v>610</v>
      </c>
      <c r="K7826">
        <v>5</v>
      </c>
      <c r="L7826" t="s">
        <v>31</v>
      </c>
      <c r="M7826" t="s">
        <v>17</v>
      </c>
      <c r="N7826" t="s">
        <v>18</v>
      </c>
      <c r="O7826">
        <v>0</v>
      </c>
      <c r="P7826">
        <v>75000</v>
      </c>
    </row>
    <row r="7827" spans="4:16">
      <c r="D7827">
        <v>1632</v>
      </c>
      <c r="E7827" t="s">
        <v>19</v>
      </c>
      <c r="F7827" t="b">
        <v>0</v>
      </c>
      <c r="G7827">
        <v>3.62</v>
      </c>
      <c r="H7827" t="s">
        <v>14</v>
      </c>
      <c r="I7827" t="s">
        <v>15</v>
      </c>
      <c r="J7827">
        <v>760</v>
      </c>
      <c r="K7827">
        <v>5</v>
      </c>
      <c r="L7827" t="s">
        <v>34</v>
      </c>
      <c r="M7827" t="s">
        <v>17</v>
      </c>
      <c r="N7827" t="s">
        <v>40</v>
      </c>
      <c r="O7827">
        <v>50000</v>
      </c>
      <c r="P7827">
        <v>25000</v>
      </c>
    </row>
    <row r="7828" spans="4:16">
      <c r="D7828">
        <v>1633</v>
      </c>
      <c r="E7828" t="s">
        <v>19</v>
      </c>
      <c r="F7828" t="b">
        <v>0</v>
      </c>
      <c r="G7828">
        <v>2.82</v>
      </c>
      <c r="H7828" t="s">
        <v>20</v>
      </c>
      <c r="I7828" t="s">
        <v>21</v>
      </c>
      <c r="J7828">
        <v>570</v>
      </c>
      <c r="K7828">
        <v>6</v>
      </c>
      <c r="L7828" t="s">
        <v>24</v>
      </c>
      <c r="M7828" t="s">
        <v>28</v>
      </c>
      <c r="N7828" t="s">
        <v>18</v>
      </c>
      <c r="O7828">
        <v>0</v>
      </c>
      <c r="P7828">
        <v>0</v>
      </c>
    </row>
    <row r="7829" spans="4:16">
      <c r="D7829">
        <v>1634</v>
      </c>
      <c r="E7829" t="s">
        <v>19</v>
      </c>
      <c r="F7829" t="b">
        <v>0</v>
      </c>
      <c r="G7829">
        <v>3.17</v>
      </c>
      <c r="H7829" t="s">
        <v>25</v>
      </c>
      <c r="I7829" t="s">
        <v>15</v>
      </c>
      <c r="J7829">
        <v>620</v>
      </c>
      <c r="K7829">
        <v>7</v>
      </c>
      <c r="L7829" t="s">
        <v>27</v>
      </c>
      <c r="M7829" t="s">
        <v>17</v>
      </c>
      <c r="N7829" t="s">
        <v>18</v>
      </c>
      <c r="O7829">
        <v>0</v>
      </c>
      <c r="P7829">
        <v>75000</v>
      </c>
    </row>
    <row r="7830" spans="4:16">
      <c r="D7830">
        <v>1635</v>
      </c>
      <c r="E7830" t="s">
        <v>19</v>
      </c>
      <c r="F7830" t="b">
        <v>0</v>
      </c>
      <c r="G7830">
        <v>3.46</v>
      </c>
      <c r="H7830" t="s">
        <v>14</v>
      </c>
      <c r="I7830" t="s">
        <v>21</v>
      </c>
      <c r="J7830">
        <v>670</v>
      </c>
      <c r="K7830">
        <v>5</v>
      </c>
      <c r="L7830" t="s">
        <v>36</v>
      </c>
      <c r="M7830" t="s">
        <v>17</v>
      </c>
      <c r="N7830" t="s">
        <v>18</v>
      </c>
      <c r="O7830">
        <v>0</v>
      </c>
      <c r="P7830">
        <v>75000</v>
      </c>
    </row>
    <row r="7831" spans="4:16">
      <c r="D7831">
        <v>1636</v>
      </c>
      <c r="E7831" t="s">
        <v>19</v>
      </c>
      <c r="F7831" t="b">
        <v>1</v>
      </c>
      <c r="G7831">
        <v>3.01</v>
      </c>
      <c r="H7831" t="s">
        <v>25</v>
      </c>
      <c r="I7831" t="s">
        <v>23</v>
      </c>
      <c r="J7831">
        <v>590</v>
      </c>
      <c r="K7831">
        <v>5</v>
      </c>
      <c r="L7831" t="s">
        <v>38</v>
      </c>
      <c r="M7831" t="s">
        <v>28</v>
      </c>
      <c r="N7831" t="s">
        <v>18</v>
      </c>
      <c r="O7831">
        <v>0</v>
      </c>
      <c r="P7831">
        <v>0</v>
      </c>
    </row>
    <row r="7832" spans="4:16">
      <c r="D7832">
        <v>1637</v>
      </c>
      <c r="E7832" t="s">
        <v>19</v>
      </c>
      <c r="F7832" t="b">
        <v>0</v>
      </c>
      <c r="G7832">
        <v>3.5</v>
      </c>
      <c r="H7832" t="s">
        <v>25</v>
      </c>
      <c r="I7832" t="s">
        <v>15</v>
      </c>
      <c r="J7832">
        <v>760</v>
      </c>
      <c r="K7832">
        <v>3</v>
      </c>
      <c r="L7832" t="s">
        <v>24</v>
      </c>
      <c r="M7832" t="s">
        <v>17</v>
      </c>
      <c r="N7832" t="s">
        <v>40</v>
      </c>
      <c r="O7832">
        <v>50000</v>
      </c>
      <c r="P7832">
        <v>25000</v>
      </c>
    </row>
    <row r="7833" spans="4:16">
      <c r="D7833">
        <v>1638</v>
      </c>
      <c r="E7833" t="s">
        <v>19</v>
      </c>
      <c r="F7833" t="b">
        <v>0</v>
      </c>
      <c r="G7833">
        <v>3.34</v>
      </c>
      <c r="H7833" t="s">
        <v>14</v>
      </c>
      <c r="I7833" t="s">
        <v>29</v>
      </c>
      <c r="J7833">
        <v>680</v>
      </c>
      <c r="K7833">
        <v>5</v>
      </c>
      <c r="L7833" t="s">
        <v>32</v>
      </c>
      <c r="M7833" t="s">
        <v>17</v>
      </c>
      <c r="N7833" t="s">
        <v>18</v>
      </c>
      <c r="O7833">
        <v>0</v>
      </c>
      <c r="P7833">
        <v>75000</v>
      </c>
    </row>
    <row r="7834" spans="4:16">
      <c r="D7834">
        <v>1639</v>
      </c>
      <c r="E7834" t="s">
        <v>19</v>
      </c>
      <c r="F7834" t="b">
        <v>0</v>
      </c>
      <c r="G7834">
        <v>3.28</v>
      </c>
      <c r="H7834" t="s">
        <v>14</v>
      </c>
      <c r="I7834" t="s">
        <v>15</v>
      </c>
      <c r="J7834">
        <v>650</v>
      </c>
      <c r="K7834">
        <v>4</v>
      </c>
      <c r="L7834" t="s">
        <v>33</v>
      </c>
      <c r="M7834" t="s">
        <v>17</v>
      </c>
      <c r="N7834" t="s">
        <v>18</v>
      </c>
      <c r="O7834">
        <v>0</v>
      </c>
      <c r="P7834">
        <v>75000</v>
      </c>
    </row>
    <row r="7835" spans="4:16">
      <c r="D7835">
        <v>1640</v>
      </c>
      <c r="E7835" t="s">
        <v>19</v>
      </c>
      <c r="F7835" t="b">
        <v>0</v>
      </c>
      <c r="G7835">
        <v>3.32</v>
      </c>
      <c r="H7835" t="s">
        <v>25</v>
      </c>
      <c r="I7835" t="s">
        <v>21</v>
      </c>
      <c r="J7835">
        <v>680</v>
      </c>
      <c r="K7835">
        <v>5</v>
      </c>
      <c r="L7835" t="s">
        <v>24</v>
      </c>
      <c r="M7835" t="s">
        <v>17</v>
      </c>
      <c r="N7835" t="s">
        <v>18</v>
      </c>
      <c r="O7835">
        <v>0</v>
      </c>
      <c r="P7835">
        <v>75000</v>
      </c>
    </row>
    <row r="7836" spans="4:16">
      <c r="D7836">
        <v>1641</v>
      </c>
      <c r="E7836" t="s">
        <v>19</v>
      </c>
      <c r="F7836" t="b">
        <v>0</v>
      </c>
      <c r="G7836">
        <v>2.9</v>
      </c>
      <c r="H7836" t="s">
        <v>14</v>
      </c>
      <c r="I7836" t="s">
        <v>26</v>
      </c>
      <c r="J7836">
        <v>570</v>
      </c>
      <c r="K7836">
        <v>6</v>
      </c>
      <c r="L7836" t="s">
        <v>30</v>
      </c>
      <c r="M7836" t="s">
        <v>28</v>
      </c>
      <c r="N7836" t="s">
        <v>18</v>
      </c>
      <c r="O7836">
        <v>0</v>
      </c>
      <c r="P7836">
        <v>0</v>
      </c>
    </row>
    <row r="7837" spans="4:16">
      <c r="D7837">
        <v>1642</v>
      </c>
      <c r="E7837" t="s">
        <v>19</v>
      </c>
      <c r="F7837" t="b">
        <v>1</v>
      </c>
      <c r="G7837">
        <v>3.25</v>
      </c>
      <c r="H7837" t="s">
        <v>25</v>
      </c>
      <c r="I7837" t="s">
        <v>23</v>
      </c>
      <c r="J7837">
        <v>660</v>
      </c>
      <c r="K7837">
        <v>5</v>
      </c>
      <c r="L7837" t="s">
        <v>24</v>
      </c>
      <c r="M7837" t="s">
        <v>17</v>
      </c>
      <c r="N7837" t="s">
        <v>18</v>
      </c>
      <c r="O7837">
        <v>0</v>
      </c>
      <c r="P7837">
        <v>75000</v>
      </c>
    </row>
    <row r="7838" spans="4:16">
      <c r="D7838">
        <v>1643</v>
      </c>
      <c r="E7838" t="s">
        <v>19</v>
      </c>
      <c r="F7838" t="b">
        <v>1</v>
      </c>
      <c r="G7838">
        <v>3.11</v>
      </c>
      <c r="H7838" t="s">
        <v>25</v>
      </c>
      <c r="I7838" t="s">
        <v>23</v>
      </c>
      <c r="J7838">
        <v>610</v>
      </c>
      <c r="K7838">
        <v>6</v>
      </c>
      <c r="L7838" t="s">
        <v>30</v>
      </c>
      <c r="M7838" t="s">
        <v>17</v>
      </c>
      <c r="N7838" t="s">
        <v>18</v>
      </c>
      <c r="O7838">
        <v>0</v>
      </c>
      <c r="P7838">
        <v>75000</v>
      </c>
    </row>
    <row r="7839" spans="4:16">
      <c r="D7839">
        <v>1644</v>
      </c>
      <c r="E7839" t="s">
        <v>19</v>
      </c>
      <c r="F7839" t="b">
        <v>0</v>
      </c>
      <c r="G7839">
        <v>3.37</v>
      </c>
      <c r="H7839" t="s">
        <v>25</v>
      </c>
      <c r="I7839" t="s">
        <v>26</v>
      </c>
      <c r="J7839">
        <v>630</v>
      </c>
      <c r="K7839">
        <v>5</v>
      </c>
      <c r="L7839" t="s">
        <v>34</v>
      </c>
      <c r="M7839" t="s">
        <v>17</v>
      </c>
      <c r="N7839" t="s">
        <v>18</v>
      </c>
      <c r="O7839">
        <v>0</v>
      </c>
      <c r="P7839">
        <v>75000</v>
      </c>
    </row>
    <row r="7840" spans="4:16">
      <c r="D7840">
        <v>1645</v>
      </c>
      <c r="E7840" t="s">
        <v>13</v>
      </c>
      <c r="F7840" t="b">
        <v>0</v>
      </c>
      <c r="G7840">
        <v>3.37</v>
      </c>
      <c r="H7840" t="s">
        <v>25</v>
      </c>
      <c r="I7840" t="s">
        <v>29</v>
      </c>
      <c r="J7840">
        <v>660</v>
      </c>
      <c r="K7840">
        <v>6</v>
      </c>
      <c r="L7840" t="s">
        <v>27</v>
      </c>
      <c r="M7840" t="s">
        <v>17</v>
      </c>
      <c r="N7840" t="s">
        <v>18</v>
      </c>
      <c r="O7840">
        <v>0</v>
      </c>
      <c r="P7840">
        <v>75000</v>
      </c>
    </row>
    <row r="7841" spans="4:16">
      <c r="D7841">
        <v>1646</v>
      </c>
      <c r="E7841" t="s">
        <v>19</v>
      </c>
      <c r="F7841" t="b">
        <v>0</v>
      </c>
      <c r="G7841">
        <v>3.47</v>
      </c>
      <c r="H7841" t="s">
        <v>20</v>
      </c>
      <c r="I7841" t="s">
        <v>21</v>
      </c>
      <c r="J7841">
        <v>740</v>
      </c>
      <c r="K7841">
        <v>6</v>
      </c>
      <c r="L7841" t="s">
        <v>27</v>
      </c>
      <c r="M7841" t="s">
        <v>17</v>
      </c>
      <c r="N7841" t="s">
        <v>18</v>
      </c>
      <c r="O7841">
        <v>0</v>
      </c>
      <c r="P7841">
        <v>75000</v>
      </c>
    </row>
    <row r="7842" spans="4:16">
      <c r="D7842">
        <v>1647</v>
      </c>
      <c r="E7842" t="s">
        <v>19</v>
      </c>
      <c r="F7842" t="b">
        <v>1</v>
      </c>
      <c r="G7842">
        <v>2.99</v>
      </c>
      <c r="H7842" t="s">
        <v>25</v>
      </c>
      <c r="I7842" t="s">
        <v>23</v>
      </c>
      <c r="J7842">
        <v>700</v>
      </c>
      <c r="K7842">
        <v>7</v>
      </c>
      <c r="L7842" t="s">
        <v>27</v>
      </c>
      <c r="M7842" t="s">
        <v>17</v>
      </c>
      <c r="N7842" t="s">
        <v>18</v>
      </c>
      <c r="O7842">
        <v>0</v>
      </c>
      <c r="P7842">
        <v>75000</v>
      </c>
    </row>
    <row r="7843" spans="4:16">
      <c r="D7843">
        <v>1648</v>
      </c>
      <c r="E7843" t="s">
        <v>19</v>
      </c>
      <c r="F7843" t="b">
        <v>0</v>
      </c>
      <c r="G7843">
        <v>3.18</v>
      </c>
      <c r="H7843" t="s">
        <v>14</v>
      </c>
      <c r="I7843" t="s">
        <v>15</v>
      </c>
      <c r="J7843">
        <v>640</v>
      </c>
      <c r="K7843">
        <v>7</v>
      </c>
      <c r="L7843" t="s">
        <v>30</v>
      </c>
      <c r="M7843" t="s">
        <v>17</v>
      </c>
      <c r="N7843" t="s">
        <v>18</v>
      </c>
      <c r="O7843">
        <v>0</v>
      </c>
      <c r="P7843">
        <v>75000</v>
      </c>
    </row>
    <row r="7844" spans="4:16">
      <c r="D7844">
        <v>1649</v>
      </c>
      <c r="E7844" t="s">
        <v>19</v>
      </c>
      <c r="F7844" t="b">
        <v>0</v>
      </c>
      <c r="G7844">
        <v>3.13</v>
      </c>
      <c r="H7844" t="s">
        <v>14</v>
      </c>
      <c r="I7844" t="s">
        <v>29</v>
      </c>
      <c r="J7844">
        <v>630</v>
      </c>
      <c r="K7844">
        <v>4</v>
      </c>
      <c r="L7844" t="s">
        <v>31</v>
      </c>
      <c r="M7844" t="s">
        <v>17</v>
      </c>
      <c r="N7844" t="s">
        <v>18</v>
      </c>
      <c r="O7844">
        <v>0</v>
      </c>
      <c r="P7844">
        <v>75000</v>
      </c>
    </row>
    <row r="7845" spans="4:16">
      <c r="D7845">
        <v>1650</v>
      </c>
      <c r="E7845" t="s">
        <v>19</v>
      </c>
      <c r="F7845" t="b">
        <v>0</v>
      </c>
      <c r="G7845">
        <v>3.44</v>
      </c>
      <c r="H7845" t="s">
        <v>20</v>
      </c>
      <c r="I7845" t="s">
        <v>30</v>
      </c>
      <c r="J7845">
        <v>720</v>
      </c>
      <c r="K7845">
        <v>4</v>
      </c>
      <c r="L7845" t="s">
        <v>27</v>
      </c>
      <c r="M7845" t="s">
        <v>17</v>
      </c>
      <c r="N7845" t="s">
        <v>18</v>
      </c>
      <c r="O7845">
        <v>0</v>
      </c>
      <c r="P7845">
        <v>75000</v>
      </c>
    </row>
    <row r="7846" spans="4:16">
      <c r="D7846">
        <v>1651</v>
      </c>
      <c r="E7846" t="s">
        <v>19</v>
      </c>
      <c r="F7846" t="b">
        <v>1</v>
      </c>
      <c r="G7846">
        <v>3.5</v>
      </c>
      <c r="H7846" t="s">
        <v>20</v>
      </c>
      <c r="I7846" t="s">
        <v>23</v>
      </c>
      <c r="J7846">
        <v>730</v>
      </c>
      <c r="K7846">
        <v>5</v>
      </c>
      <c r="L7846" t="s">
        <v>27</v>
      </c>
      <c r="M7846" t="s">
        <v>17</v>
      </c>
      <c r="N7846" t="s">
        <v>18</v>
      </c>
      <c r="O7846">
        <v>0</v>
      </c>
      <c r="P7846">
        <v>75000</v>
      </c>
    </row>
    <row r="7847" spans="4:16">
      <c r="D7847">
        <v>1652</v>
      </c>
      <c r="E7847" t="s">
        <v>19</v>
      </c>
      <c r="F7847" t="b">
        <v>0</v>
      </c>
      <c r="G7847">
        <v>3.24</v>
      </c>
      <c r="H7847" t="s">
        <v>20</v>
      </c>
      <c r="I7847" t="s">
        <v>30</v>
      </c>
      <c r="J7847">
        <v>610</v>
      </c>
      <c r="K7847">
        <v>5</v>
      </c>
      <c r="L7847" t="s">
        <v>24</v>
      </c>
      <c r="M7847" t="s">
        <v>17</v>
      </c>
      <c r="N7847" t="s">
        <v>18</v>
      </c>
      <c r="O7847">
        <v>0</v>
      </c>
      <c r="P7847">
        <v>75000</v>
      </c>
    </row>
    <row r="7848" spans="4:16">
      <c r="D7848">
        <v>1653</v>
      </c>
      <c r="E7848" t="s">
        <v>13</v>
      </c>
      <c r="F7848" t="b">
        <v>0</v>
      </c>
      <c r="G7848">
        <v>3.18</v>
      </c>
      <c r="H7848" t="s">
        <v>25</v>
      </c>
      <c r="I7848" t="s">
        <v>29</v>
      </c>
      <c r="J7848">
        <v>620</v>
      </c>
      <c r="K7848">
        <v>4</v>
      </c>
      <c r="L7848" t="s">
        <v>37</v>
      </c>
      <c r="M7848" t="s">
        <v>17</v>
      </c>
      <c r="N7848" t="s">
        <v>18</v>
      </c>
      <c r="O7848">
        <v>0</v>
      </c>
      <c r="P7848">
        <v>75000</v>
      </c>
    </row>
    <row r="7849" spans="4:16">
      <c r="D7849">
        <v>1654</v>
      </c>
      <c r="E7849" t="s">
        <v>19</v>
      </c>
      <c r="F7849" t="b">
        <v>0</v>
      </c>
      <c r="G7849">
        <v>3.23</v>
      </c>
      <c r="H7849" t="s">
        <v>20</v>
      </c>
      <c r="I7849" t="s">
        <v>30</v>
      </c>
      <c r="J7849">
        <v>700</v>
      </c>
      <c r="K7849">
        <v>5</v>
      </c>
      <c r="L7849" t="s">
        <v>31</v>
      </c>
      <c r="M7849" t="s">
        <v>17</v>
      </c>
      <c r="N7849" t="s">
        <v>18</v>
      </c>
      <c r="O7849">
        <v>0</v>
      </c>
      <c r="P7849">
        <v>75000</v>
      </c>
    </row>
    <row r="7850" spans="4:16">
      <c r="D7850">
        <v>1655</v>
      </c>
      <c r="E7850" t="s">
        <v>19</v>
      </c>
      <c r="F7850" t="b">
        <v>0</v>
      </c>
      <c r="G7850">
        <v>3.38</v>
      </c>
      <c r="H7850" t="s">
        <v>20</v>
      </c>
      <c r="I7850" t="s">
        <v>15</v>
      </c>
      <c r="J7850">
        <v>680</v>
      </c>
      <c r="K7850">
        <v>4</v>
      </c>
      <c r="L7850" t="s">
        <v>24</v>
      </c>
      <c r="M7850" t="s">
        <v>17</v>
      </c>
      <c r="N7850" t="s">
        <v>18</v>
      </c>
      <c r="O7850">
        <v>0</v>
      </c>
      <c r="P7850">
        <v>75000</v>
      </c>
    </row>
    <row r="7851" spans="4:16">
      <c r="D7851">
        <v>1656</v>
      </c>
      <c r="E7851" t="s">
        <v>13</v>
      </c>
      <c r="F7851" t="b">
        <v>1</v>
      </c>
      <c r="G7851">
        <v>3.11</v>
      </c>
      <c r="H7851" t="s">
        <v>20</v>
      </c>
      <c r="I7851" t="s">
        <v>23</v>
      </c>
      <c r="J7851">
        <v>670</v>
      </c>
      <c r="K7851">
        <v>6</v>
      </c>
      <c r="L7851" t="s">
        <v>34</v>
      </c>
      <c r="M7851" t="s">
        <v>17</v>
      </c>
      <c r="N7851" t="s">
        <v>18</v>
      </c>
      <c r="O7851">
        <v>0</v>
      </c>
      <c r="P7851">
        <v>75000</v>
      </c>
    </row>
    <row r="7852" spans="4:16">
      <c r="D7852">
        <v>1657</v>
      </c>
      <c r="E7852" t="s">
        <v>13</v>
      </c>
      <c r="F7852" t="b">
        <v>0</v>
      </c>
      <c r="G7852">
        <v>3.3</v>
      </c>
      <c r="H7852" t="s">
        <v>25</v>
      </c>
      <c r="I7852" t="s">
        <v>26</v>
      </c>
      <c r="J7852">
        <v>580</v>
      </c>
      <c r="K7852">
        <v>5</v>
      </c>
      <c r="L7852" t="s">
        <v>27</v>
      </c>
      <c r="M7852" t="s">
        <v>28</v>
      </c>
      <c r="N7852" t="s">
        <v>18</v>
      </c>
      <c r="O7852">
        <v>0</v>
      </c>
      <c r="P7852">
        <v>0</v>
      </c>
    </row>
    <row r="7853" spans="4:16">
      <c r="D7853">
        <v>1658</v>
      </c>
      <c r="E7853" t="s">
        <v>19</v>
      </c>
      <c r="F7853" t="b">
        <v>0</v>
      </c>
      <c r="G7853">
        <v>3.3</v>
      </c>
      <c r="H7853" t="s">
        <v>14</v>
      </c>
      <c r="I7853" t="s">
        <v>26</v>
      </c>
      <c r="J7853">
        <v>660</v>
      </c>
      <c r="K7853">
        <v>4</v>
      </c>
      <c r="L7853" t="s">
        <v>30</v>
      </c>
      <c r="M7853" t="s">
        <v>17</v>
      </c>
      <c r="N7853" t="s">
        <v>18</v>
      </c>
      <c r="O7853">
        <v>0</v>
      </c>
      <c r="P7853">
        <v>75000</v>
      </c>
    </row>
    <row r="7854" spans="4:16">
      <c r="D7854">
        <v>1659</v>
      </c>
      <c r="E7854" t="s">
        <v>19</v>
      </c>
      <c r="F7854" t="b">
        <v>0</v>
      </c>
      <c r="G7854">
        <v>3.14</v>
      </c>
      <c r="H7854" t="s">
        <v>20</v>
      </c>
      <c r="I7854" t="s">
        <v>29</v>
      </c>
      <c r="J7854">
        <v>650</v>
      </c>
      <c r="K7854">
        <v>3</v>
      </c>
      <c r="L7854" t="s">
        <v>27</v>
      </c>
      <c r="M7854" t="s">
        <v>17</v>
      </c>
      <c r="N7854" t="s">
        <v>18</v>
      </c>
      <c r="O7854">
        <v>0</v>
      </c>
      <c r="P7854">
        <v>75000</v>
      </c>
    </row>
    <row r="7855" spans="4:16">
      <c r="D7855">
        <v>1660</v>
      </c>
      <c r="E7855" t="s">
        <v>13</v>
      </c>
      <c r="F7855" t="b">
        <v>0</v>
      </c>
      <c r="G7855">
        <v>3.28</v>
      </c>
      <c r="H7855" t="s">
        <v>20</v>
      </c>
      <c r="I7855" t="s">
        <v>26</v>
      </c>
      <c r="J7855">
        <v>620</v>
      </c>
      <c r="K7855">
        <v>5</v>
      </c>
      <c r="L7855" t="s">
        <v>27</v>
      </c>
      <c r="M7855" t="s">
        <v>17</v>
      </c>
      <c r="N7855" t="s">
        <v>18</v>
      </c>
      <c r="O7855">
        <v>0</v>
      </c>
      <c r="P7855">
        <v>75000</v>
      </c>
    </row>
    <row r="7856" spans="4:16">
      <c r="D7856">
        <v>1661</v>
      </c>
      <c r="E7856" t="s">
        <v>19</v>
      </c>
      <c r="F7856" t="b">
        <v>1</v>
      </c>
      <c r="G7856">
        <v>3.31</v>
      </c>
      <c r="H7856" t="s">
        <v>25</v>
      </c>
      <c r="I7856" t="s">
        <v>23</v>
      </c>
      <c r="J7856">
        <v>760</v>
      </c>
      <c r="K7856">
        <v>6</v>
      </c>
      <c r="L7856" t="s">
        <v>34</v>
      </c>
      <c r="M7856" t="s">
        <v>17</v>
      </c>
      <c r="N7856" t="s">
        <v>18</v>
      </c>
      <c r="O7856">
        <v>0</v>
      </c>
      <c r="P7856">
        <v>75000</v>
      </c>
    </row>
    <row r="7857" spans="4:16">
      <c r="D7857">
        <v>1662</v>
      </c>
      <c r="E7857" t="s">
        <v>19</v>
      </c>
      <c r="F7857" t="b">
        <v>0</v>
      </c>
      <c r="G7857">
        <v>3.15</v>
      </c>
      <c r="H7857" t="s">
        <v>20</v>
      </c>
      <c r="I7857" t="s">
        <v>29</v>
      </c>
      <c r="J7857">
        <v>570</v>
      </c>
      <c r="K7857">
        <v>4</v>
      </c>
      <c r="L7857" t="s">
        <v>33</v>
      </c>
      <c r="M7857" t="s">
        <v>28</v>
      </c>
      <c r="N7857" t="s">
        <v>18</v>
      </c>
      <c r="O7857">
        <v>0</v>
      </c>
      <c r="P7857">
        <v>0</v>
      </c>
    </row>
    <row r="7858" spans="4:16">
      <c r="D7858">
        <v>1663</v>
      </c>
      <c r="E7858" t="s">
        <v>13</v>
      </c>
      <c r="F7858" t="b">
        <v>0</v>
      </c>
      <c r="G7858">
        <v>3.35</v>
      </c>
      <c r="H7858" t="s">
        <v>14</v>
      </c>
      <c r="I7858" t="s">
        <v>29</v>
      </c>
      <c r="J7858">
        <v>700</v>
      </c>
      <c r="K7858">
        <v>7</v>
      </c>
      <c r="L7858" t="s">
        <v>27</v>
      </c>
      <c r="M7858" t="s">
        <v>17</v>
      </c>
      <c r="N7858" t="s">
        <v>18</v>
      </c>
      <c r="O7858">
        <v>0</v>
      </c>
      <c r="P7858">
        <v>75000</v>
      </c>
    </row>
    <row r="7859" spans="4:16">
      <c r="D7859">
        <v>1664</v>
      </c>
      <c r="E7859" t="s">
        <v>19</v>
      </c>
      <c r="F7859" t="b">
        <v>1</v>
      </c>
      <c r="G7859">
        <v>3.29</v>
      </c>
      <c r="H7859" t="s">
        <v>20</v>
      </c>
      <c r="I7859" t="s">
        <v>23</v>
      </c>
      <c r="J7859">
        <v>700</v>
      </c>
      <c r="K7859">
        <v>5</v>
      </c>
      <c r="L7859" t="s">
        <v>34</v>
      </c>
      <c r="M7859" t="s">
        <v>17</v>
      </c>
      <c r="N7859" t="s">
        <v>18</v>
      </c>
      <c r="O7859">
        <v>0</v>
      </c>
      <c r="P7859">
        <v>75000</v>
      </c>
    </row>
    <row r="7860" spans="4:16">
      <c r="D7860">
        <v>1665</v>
      </c>
      <c r="E7860" t="s">
        <v>19</v>
      </c>
      <c r="F7860" t="b">
        <v>0</v>
      </c>
      <c r="G7860">
        <v>3.19</v>
      </c>
      <c r="H7860" t="s">
        <v>14</v>
      </c>
      <c r="I7860" t="s">
        <v>29</v>
      </c>
      <c r="J7860">
        <v>660</v>
      </c>
      <c r="K7860">
        <v>3</v>
      </c>
      <c r="L7860" t="s">
        <v>24</v>
      </c>
      <c r="M7860" t="s">
        <v>17</v>
      </c>
      <c r="N7860" t="s">
        <v>18</v>
      </c>
      <c r="O7860">
        <v>0</v>
      </c>
      <c r="P7860">
        <v>75000</v>
      </c>
    </row>
    <row r="7861" spans="4:16">
      <c r="D7861">
        <v>1666</v>
      </c>
      <c r="E7861" t="s">
        <v>19</v>
      </c>
      <c r="F7861" t="b">
        <v>0</v>
      </c>
      <c r="G7861">
        <v>3.16</v>
      </c>
      <c r="H7861" t="s">
        <v>14</v>
      </c>
      <c r="I7861" t="s">
        <v>15</v>
      </c>
      <c r="J7861">
        <v>590</v>
      </c>
      <c r="K7861">
        <v>5</v>
      </c>
      <c r="L7861" t="s">
        <v>38</v>
      </c>
      <c r="M7861" t="s">
        <v>28</v>
      </c>
      <c r="N7861" t="s">
        <v>18</v>
      </c>
      <c r="O7861">
        <v>0</v>
      </c>
      <c r="P7861">
        <v>0</v>
      </c>
    </row>
    <row r="7862" spans="4:16">
      <c r="D7862">
        <v>1667</v>
      </c>
      <c r="E7862" t="s">
        <v>19</v>
      </c>
      <c r="F7862" t="b">
        <v>0</v>
      </c>
      <c r="G7862">
        <v>3.09</v>
      </c>
      <c r="H7862" t="s">
        <v>20</v>
      </c>
      <c r="I7862" t="s">
        <v>29</v>
      </c>
      <c r="J7862">
        <v>610</v>
      </c>
      <c r="K7862">
        <v>5</v>
      </c>
      <c r="L7862" t="s">
        <v>27</v>
      </c>
      <c r="M7862" t="s">
        <v>17</v>
      </c>
      <c r="N7862" t="s">
        <v>18</v>
      </c>
      <c r="O7862">
        <v>0</v>
      </c>
      <c r="P7862">
        <v>75000</v>
      </c>
    </row>
    <row r="7863" spans="4:16">
      <c r="D7863">
        <v>1668</v>
      </c>
      <c r="E7863" t="s">
        <v>19</v>
      </c>
      <c r="F7863" t="b">
        <v>0</v>
      </c>
      <c r="G7863">
        <v>3.45</v>
      </c>
      <c r="H7863" t="s">
        <v>20</v>
      </c>
      <c r="I7863" t="s">
        <v>29</v>
      </c>
      <c r="J7863">
        <v>660</v>
      </c>
      <c r="K7863">
        <v>5</v>
      </c>
      <c r="L7863" t="s">
        <v>16</v>
      </c>
      <c r="M7863" t="s">
        <v>17</v>
      </c>
      <c r="N7863" t="s">
        <v>18</v>
      </c>
      <c r="O7863">
        <v>0</v>
      </c>
      <c r="P7863">
        <v>75000</v>
      </c>
    </row>
    <row r="7864" spans="4:16">
      <c r="D7864">
        <v>1669</v>
      </c>
      <c r="E7864" t="s">
        <v>19</v>
      </c>
      <c r="F7864" t="b">
        <v>1</v>
      </c>
      <c r="G7864">
        <v>3.26</v>
      </c>
      <c r="H7864" t="s">
        <v>20</v>
      </c>
      <c r="I7864" t="s">
        <v>23</v>
      </c>
      <c r="J7864">
        <v>650</v>
      </c>
      <c r="K7864">
        <v>6</v>
      </c>
      <c r="L7864" t="s">
        <v>32</v>
      </c>
      <c r="M7864" t="s">
        <v>17</v>
      </c>
      <c r="N7864" t="s">
        <v>18</v>
      </c>
      <c r="O7864">
        <v>0</v>
      </c>
      <c r="P7864">
        <v>75000</v>
      </c>
    </row>
    <row r="7865" spans="4:16">
      <c r="D7865">
        <v>1670</v>
      </c>
      <c r="E7865" t="s">
        <v>13</v>
      </c>
      <c r="F7865" t="b">
        <v>0</v>
      </c>
      <c r="G7865">
        <v>3.01</v>
      </c>
      <c r="H7865" t="s">
        <v>20</v>
      </c>
      <c r="I7865" t="s">
        <v>15</v>
      </c>
      <c r="J7865">
        <v>620</v>
      </c>
      <c r="K7865">
        <v>2</v>
      </c>
      <c r="L7865" t="s">
        <v>27</v>
      </c>
      <c r="M7865" t="s">
        <v>17</v>
      </c>
      <c r="N7865" t="s">
        <v>18</v>
      </c>
      <c r="O7865">
        <v>0</v>
      </c>
      <c r="P7865">
        <v>75000</v>
      </c>
    </row>
    <row r="7866" spans="4:16">
      <c r="D7866">
        <v>1671</v>
      </c>
      <c r="E7866" t="s">
        <v>19</v>
      </c>
      <c r="F7866" t="b">
        <v>1</v>
      </c>
      <c r="G7866">
        <v>3.22</v>
      </c>
      <c r="H7866" t="s">
        <v>20</v>
      </c>
      <c r="I7866" t="s">
        <v>23</v>
      </c>
      <c r="J7866">
        <v>620</v>
      </c>
      <c r="K7866">
        <v>5</v>
      </c>
      <c r="L7866" t="s">
        <v>32</v>
      </c>
      <c r="M7866" t="s">
        <v>17</v>
      </c>
      <c r="N7866" t="s">
        <v>18</v>
      </c>
      <c r="O7866">
        <v>0</v>
      </c>
      <c r="P7866">
        <v>75000</v>
      </c>
    </row>
    <row r="7867" spans="4:16">
      <c r="D7867">
        <v>1672</v>
      </c>
      <c r="E7867" t="s">
        <v>19</v>
      </c>
      <c r="F7867" t="b">
        <v>1</v>
      </c>
      <c r="G7867">
        <v>3.33</v>
      </c>
      <c r="H7867" t="s">
        <v>14</v>
      </c>
      <c r="I7867" t="s">
        <v>23</v>
      </c>
      <c r="J7867">
        <v>650</v>
      </c>
      <c r="K7867">
        <v>5</v>
      </c>
      <c r="L7867" t="s">
        <v>27</v>
      </c>
      <c r="M7867" t="s">
        <v>17</v>
      </c>
      <c r="N7867" t="s">
        <v>18</v>
      </c>
      <c r="O7867">
        <v>0</v>
      </c>
      <c r="P7867">
        <v>75000</v>
      </c>
    </row>
    <row r="7868" spans="4:16">
      <c r="D7868">
        <v>1673</v>
      </c>
      <c r="E7868" t="s">
        <v>19</v>
      </c>
      <c r="F7868" t="b">
        <v>0</v>
      </c>
      <c r="G7868">
        <v>3.23</v>
      </c>
      <c r="H7868" t="s">
        <v>25</v>
      </c>
      <c r="I7868" t="s">
        <v>26</v>
      </c>
      <c r="J7868">
        <v>650</v>
      </c>
      <c r="K7868">
        <v>3</v>
      </c>
      <c r="L7868" t="s">
        <v>27</v>
      </c>
      <c r="M7868" t="s">
        <v>17</v>
      </c>
      <c r="N7868" t="s">
        <v>18</v>
      </c>
      <c r="O7868">
        <v>0</v>
      </c>
      <c r="P7868">
        <v>75000</v>
      </c>
    </row>
    <row r="7869" spans="4:16">
      <c r="D7869">
        <v>1674</v>
      </c>
      <c r="E7869" t="s">
        <v>19</v>
      </c>
      <c r="F7869" t="b">
        <v>1</v>
      </c>
      <c r="G7869">
        <v>3.11</v>
      </c>
      <c r="H7869" t="s">
        <v>14</v>
      </c>
      <c r="I7869" t="s">
        <v>23</v>
      </c>
      <c r="J7869">
        <v>570</v>
      </c>
      <c r="K7869">
        <v>5</v>
      </c>
      <c r="L7869" t="s">
        <v>33</v>
      </c>
      <c r="M7869" t="s">
        <v>28</v>
      </c>
      <c r="N7869" t="s">
        <v>18</v>
      </c>
      <c r="O7869">
        <v>0</v>
      </c>
      <c r="P7869">
        <v>0</v>
      </c>
    </row>
    <row r="7870" spans="4:16">
      <c r="D7870">
        <v>1675</v>
      </c>
      <c r="E7870" t="s">
        <v>19</v>
      </c>
      <c r="F7870" t="b">
        <v>1</v>
      </c>
      <c r="G7870">
        <v>3.29</v>
      </c>
      <c r="H7870" t="s">
        <v>25</v>
      </c>
      <c r="I7870" t="s">
        <v>23</v>
      </c>
      <c r="J7870">
        <v>640</v>
      </c>
      <c r="K7870">
        <v>5</v>
      </c>
      <c r="L7870" t="s">
        <v>24</v>
      </c>
      <c r="M7870" t="s">
        <v>17</v>
      </c>
      <c r="N7870" t="s">
        <v>18</v>
      </c>
      <c r="O7870">
        <v>0</v>
      </c>
      <c r="P7870">
        <v>75000</v>
      </c>
    </row>
    <row r="7871" spans="4:16">
      <c r="D7871">
        <v>1676</v>
      </c>
      <c r="E7871" t="s">
        <v>19</v>
      </c>
      <c r="F7871" t="b">
        <v>1</v>
      </c>
      <c r="G7871">
        <v>3.3</v>
      </c>
      <c r="H7871" t="s">
        <v>20</v>
      </c>
      <c r="I7871" t="s">
        <v>23</v>
      </c>
      <c r="J7871">
        <v>590</v>
      </c>
      <c r="K7871">
        <v>6</v>
      </c>
      <c r="L7871" t="s">
        <v>24</v>
      </c>
      <c r="M7871" t="s">
        <v>28</v>
      </c>
      <c r="N7871" t="s">
        <v>18</v>
      </c>
      <c r="O7871">
        <v>0</v>
      </c>
      <c r="P7871">
        <v>0</v>
      </c>
    </row>
    <row r="7872" spans="4:16">
      <c r="D7872">
        <v>1677</v>
      </c>
      <c r="E7872" t="s">
        <v>13</v>
      </c>
      <c r="F7872" t="b">
        <v>1</v>
      </c>
      <c r="G7872">
        <v>3.12</v>
      </c>
      <c r="H7872" t="s">
        <v>25</v>
      </c>
      <c r="I7872" t="s">
        <v>23</v>
      </c>
      <c r="J7872">
        <v>610</v>
      </c>
      <c r="K7872">
        <v>5</v>
      </c>
      <c r="L7872" t="s">
        <v>35</v>
      </c>
      <c r="M7872" t="s">
        <v>17</v>
      </c>
      <c r="N7872" t="s">
        <v>18</v>
      </c>
      <c r="O7872">
        <v>0</v>
      </c>
      <c r="P7872">
        <v>75000</v>
      </c>
    </row>
    <row r="7873" spans="4:16">
      <c r="D7873">
        <v>1678</v>
      </c>
      <c r="E7873" t="s">
        <v>13</v>
      </c>
      <c r="F7873" t="b">
        <v>0</v>
      </c>
      <c r="G7873">
        <v>3.06</v>
      </c>
      <c r="H7873" t="s">
        <v>20</v>
      </c>
      <c r="I7873" t="s">
        <v>21</v>
      </c>
      <c r="J7873">
        <v>570</v>
      </c>
      <c r="K7873">
        <v>5</v>
      </c>
      <c r="L7873" t="s">
        <v>39</v>
      </c>
      <c r="M7873" t="s">
        <v>28</v>
      </c>
      <c r="N7873" t="s">
        <v>18</v>
      </c>
      <c r="O7873">
        <v>0</v>
      </c>
      <c r="P7873">
        <v>0</v>
      </c>
    </row>
    <row r="7874" spans="4:16">
      <c r="D7874">
        <v>1679</v>
      </c>
      <c r="E7874" t="s">
        <v>19</v>
      </c>
      <c r="F7874" t="b">
        <v>0</v>
      </c>
      <c r="G7874">
        <v>3.14</v>
      </c>
      <c r="H7874" t="s">
        <v>20</v>
      </c>
      <c r="I7874" t="s">
        <v>15</v>
      </c>
      <c r="J7874">
        <v>660</v>
      </c>
      <c r="K7874">
        <v>5</v>
      </c>
      <c r="L7874" t="s">
        <v>27</v>
      </c>
      <c r="M7874" t="s">
        <v>17</v>
      </c>
      <c r="N7874" t="s">
        <v>18</v>
      </c>
      <c r="O7874">
        <v>0</v>
      </c>
      <c r="P7874">
        <v>75000</v>
      </c>
    </row>
    <row r="7875" spans="4:16">
      <c r="D7875">
        <v>1680</v>
      </c>
      <c r="E7875" t="s">
        <v>19</v>
      </c>
      <c r="F7875" t="b">
        <v>1</v>
      </c>
      <c r="G7875">
        <v>3.28</v>
      </c>
      <c r="H7875" t="s">
        <v>20</v>
      </c>
      <c r="I7875" t="s">
        <v>23</v>
      </c>
      <c r="J7875">
        <v>620</v>
      </c>
      <c r="K7875">
        <v>5</v>
      </c>
      <c r="L7875" t="s">
        <v>16</v>
      </c>
      <c r="M7875" t="s">
        <v>17</v>
      </c>
      <c r="N7875" t="s">
        <v>18</v>
      </c>
      <c r="O7875">
        <v>0</v>
      </c>
      <c r="P7875">
        <v>75000</v>
      </c>
    </row>
    <row r="7876" spans="4:16">
      <c r="D7876">
        <v>1681</v>
      </c>
      <c r="E7876" t="s">
        <v>19</v>
      </c>
      <c r="F7876" t="b">
        <v>0</v>
      </c>
      <c r="G7876">
        <v>3.26</v>
      </c>
      <c r="H7876" t="s">
        <v>14</v>
      </c>
      <c r="I7876" t="s">
        <v>21</v>
      </c>
      <c r="J7876">
        <v>620</v>
      </c>
      <c r="K7876">
        <v>4</v>
      </c>
      <c r="L7876" t="s">
        <v>32</v>
      </c>
      <c r="M7876" t="s">
        <v>17</v>
      </c>
      <c r="N7876" t="s">
        <v>18</v>
      </c>
      <c r="O7876">
        <v>0</v>
      </c>
      <c r="P7876">
        <v>75000</v>
      </c>
    </row>
    <row r="7877" spans="4:16">
      <c r="D7877">
        <v>1682</v>
      </c>
      <c r="E7877" t="s">
        <v>19</v>
      </c>
      <c r="F7877" t="b">
        <v>1</v>
      </c>
      <c r="G7877">
        <v>3.27</v>
      </c>
      <c r="H7877" t="s">
        <v>25</v>
      </c>
      <c r="I7877" t="s">
        <v>23</v>
      </c>
      <c r="J7877">
        <v>590</v>
      </c>
      <c r="K7877">
        <v>6</v>
      </c>
      <c r="L7877" t="s">
        <v>33</v>
      </c>
      <c r="M7877" t="s">
        <v>28</v>
      </c>
      <c r="N7877" t="s">
        <v>18</v>
      </c>
      <c r="O7877">
        <v>0</v>
      </c>
      <c r="P7877">
        <v>0</v>
      </c>
    </row>
    <row r="7878" spans="4:16">
      <c r="D7878">
        <v>1683</v>
      </c>
      <c r="E7878" t="s">
        <v>19</v>
      </c>
      <c r="F7878" t="b">
        <v>0</v>
      </c>
      <c r="G7878">
        <v>3.33</v>
      </c>
      <c r="H7878" t="s">
        <v>25</v>
      </c>
      <c r="I7878" t="s">
        <v>29</v>
      </c>
      <c r="J7878">
        <v>710</v>
      </c>
      <c r="K7878">
        <v>4</v>
      </c>
      <c r="L7878" t="s">
        <v>16</v>
      </c>
      <c r="M7878" t="s">
        <v>17</v>
      </c>
      <c r="N7878" t="s">
        <v>18</v>
      </c>
      <c r="O7878">
        <v>0</v>
      </c>
      <c r="P7878">
        <v>75000</v>
      </c>
    </row>
    <row r="7879" spans="4:16">
      <c r="D7879">
        <v>1684</v>
      </c>
      <c r="E7879" t="s">
        <v>13</v>
      </c>
      <c r="F7879" t="b">
        <v>1</v>
      </c>
      <c r="G7879">
        <v>3.41</v>
      </c>
      <c r="H7879" t="s">
        <v>25</v>
      </c>
      <c r="I7879" t="s">
        <v>23</v>
      </c>
      <c r="J7879">
        <v>600</v>
      </c>
      <c r="K7879">
        <v>5</v>
      </c>
      <c r="L7879" t="s">
        <v>34</v>
      </c>
      <c r="M7879" t="s">
        <v>28</v>
      </c>
      <c r="N7879" t="s">
        <v>18</v>
      </c>
      <c r="O7879">
        <v>0</v>
      </c>
      <c r="P7879">
        <v>0</v>
      </c>
    </row>
    <row r="7880" spans="4:16">
      <c r="D7880">
        <v>1685</v>
      </c>
      <c r="E7880" t="s">
        <v>13</v>
      </c>
      <c r="F7880" t="b">
        <v>0</v>
      </c>
      <c r="G7880">
        <v>3.24</v>
      </c>
      <c r="H7880" t="s">
        <v>25</v>
      </c>
      <c r="I7880" t="s">
        <v>15</v>
      </c>
      <c r="J7880">
        <v>630</v>
      </c>
      <c r="K7880">
        <v>6</v>
      </c>
      <c r="L7880" t="s">
        <v>32</v>
      </c>
      <c r="M7880" t="s">
        <v>17</v>
      </c>
      <c r="N7880" t="s">
        <v>18</v>
      </c>
      <c r="O7880">
        <v>0</v>
      </c>
      <c r="P7880">
        <v>75000</v>
      </c>
    </row>
    <row r="7881" spans="4:16">
      <c r="D7881">
        <v>1686</v>
      </c>
      <c r="E7881" t="s">
        <v>13</v>
      </c>
      <c r="F7881" t="b">
        <v>1</v>
      </c>
      <c r="G7881">
        <v>3.13</v>
      </c>
      <c r="H7881" t="s">
        <v>14</v>
      </c>
      <c r="I7881" t="s">
        <v>23</v>
      </c>
      <c r="J7881">
        <v>640</v>
      </c>
      <c r="K7881">
        <v>5</v>
      </c>
      <c r="L7881" t="s">
        <v>37</v>
      </c>
      <c r="M7881" t="s">
        <v>17</v>
      </c>
      <c r="N7881" t="s">
        <v>18</v>
      </c>
      <c r="O7881">
        <v>0</v>
      </c>
      <c r="P7881">
        <v>75000</v>
      </c>
    </row>
    <row r="7882" spans="4:16">
      <c r="D7882">
        <v>1687</v>
      </c>
      <c r="E7882" t="s">
        <v>13</v>
      </c>
      <c r="F7882" t="b">
        <v>0</v>
      </c>
      <c r="G7882">
        <v>3.43</v>
      </c>
      <c r="H7882" t="s">
        <v>25</v>
      </c>
      <c r="I7882" t="s">
        <v>21</v>
      </c>
      <c r="J7882">
        <v>660</v>
      </c>
      <c r="K7882">
        <v>6</v>
      </c>
      <c r="L7882" t="s">
        <v>16</v>
      </c>
      <c r="M7882" t="s">
        <v>17</v>
      </c>
      <c r="N7882" t="s">
        <v>18</v>
      </c>
      <c r="O7882">
        <v>0</v>
      </c>
      <c r="P7882">
        <v>75000</v>
      </c>
    </row>
    <row r="7883" spans="4:16">
      <c r="D7883">
        <v>1688</v>
      </c>
      <c r="E7883" t="s">
        <v>19</v>
      </c>
      <c r="F7883" t="b">
        <v>0</v>
      </c>
      <c r="G7883">
        <v>3.36</v>
      </c>
      <c r="H7883" t="s">
        <v>20</v>
      </c>
      <c r="I7883" t="s">
        <v>15</v>
      </c>
      <c r="J7883">
        <v>670</v>
      </c>
      <c r="K7883">
        <v>5</v>
      </c>
      <c r="L7883" t="s">
        <v>30</v>
      </c>
      <c r="M7883" t="s">
        <v>17</v>
      </c>
      <c r="N7883" t="s">
        <v>18</v>
      </c>
      <c r="O7883">
        <v>0</v>
      </c>
      <c r="P7883">
        <v>75000</v>
      </c>
    </row>
    <row r="7884" spans="4:16">
      <c r="D7884">
        <v>1689</v>
      </c>
      <c r="E7884" t="s">
        <v>19</v>
      </c>
      <c r="F7884" t="b">
        <v>1</v>
      </c>
      <c r="G7884">
        <v>3</v>
      </c>
      <c r="H7884" t="s">
        <v>20</v>
      </c>
      <c r="I7884" t="s">
        <v>23</v>
      </c>
      <c r="J7884">
        <v>580</v>
      </c>
      <c r="K7884">
        <v>5</v>
      </c>
      <c r="L7884" t="s">
        <v>27</v>
      </c>
      <c r="M7884" t="s">
        <v>28</v>
      </c>
      <c r="N7884" t="s">
        <v>18</v>
      </c>
      <c r="O7884">
        <v>0</v>
      </c>
      <c r="P7884">
        <v>0</v>
      </c>
    </row>
    <row r="7885" spans="4:16">
      <c r="D7885">
        <v>1690</v>
      </c>
      <c r="E7885" t="s">
        <v>13</v>
      </c>
      <c r="F7885" t="b">
        <v>0</v>
      </c>
      <c r="G7885">
        <v>3.14</v>
      </c>
      <c r="H7885" t="s">
        <v>20</v>
      </c>
      <c r="I7885" t="s">
        <v>26</v>
      </c>
      <c r="J7885">
        <v>610</v>
      </c>
      <c r="K7885">
        <v>6</v>
      </c>
      <c r="L7885" t="s">
        <v>22</v>
      </c>
      <c r="M7885" t="s">
        <v>17</v>
      </c>
      <c r="N7885" t="s">
        <v>18</v>
      </c>
      <c r="O7885">
        <v>0</v>
      </c>
      <c r="P7885">
        <v>75000</v>
      </c>
    </row>
    <row r="7886" spans="4:16">
      <c r="D7886">
        <v>1691</v>
      </c>
      <c r="E7886" t="s">
        <v>19</v>
      </c>
      <c r="F7886" t="b">
        <v>0</v>
      </c>
      <c r="G7886">
        <v>3.56</v>
      </c>
      <c r="H7886" t="s">
        <v>25</v>
      </c>
      <c r="I7886" t="s">
        <v>21</v>
      </c>
      <c r="J7886">
        <v>720</v>
      </c>
      <c r="K7886">
        <v>3</v>
      </c>
      <c r="L7886" t="s">
        <v>32</v>
      </c>
      <c r="M7886" t="s">
        <v>17</v>
      </c>
      <c r="N7886" t="s">
        <v>18</v>
      </c>
      <c r="O7886">
        <v>0</v>
      </c>
      <c r="P7886">
        <v>75000</v>
      </c>
    </row>
    <row r="7887" spans="4:16">
      <c r="D7887">
        <v>1692</v>
      </c>
      <c r="E7887" t="s">
        <v>13</v>
      </c>
      <c r="F7887" t="b">
        <v>0</v>
      </c>
      <c r="G7887">
        <v>3</v>
      </c>
      <c r="H7887" t="s">
        <v>14</v>
      </c>
      <c r="I7887" t="s">
        <v>29</v>
      </c>
      <c r="J7887">
        <v>620</v>
      </c>
      <c r="K7887">
        <v>4</v>
      </c>
      <c r="L7887" t="s">
        <v>27</v>
      </c>
      <c r="M7887" t="s">
        <v>17</v>
      </c>
      <c r="N7887" t="s">
        <v>18</v>
      </c>
      <c r="O7887">
        <v>0</v>
      </c>
      <c r="P7887">
        <v>75000</v>
      </c>
    </row>
    <row r="7888" spans="4:16">
      <c r="D7888">
        <v>1693</v>
      </c>
      <c r="E7888" t="s">
        <v>19</v>
      </c>
      <c r="F7888" t="b">
        <v>1</v>
      </c>
      <c r="G7888">
        <v>3.13</v>
      </c>
      <c r="H7888" t="s">
        <v>14</v>
      </c>
      <c r="I7888" t="s">
        <v>23</v>
      </c>
      <c r="J7888">
        <v>710</v>
      </c>
      <c r="K7888">
        <v>6</v>
      </c>
      <c r="L7888" t="s">
        <v>27</v>
      </c>
      <c r="M7888" t="s">
        <v>17</v>
      </c>
      <c r="N7888" t="s">
        <v>18</v>
      </c>
      <c r="O7888">
        <v>0</v>
      </c>
      <c r="P7888">
        <v>75000</v>
      </c>
    </row>
    <row r="7889" spans="4:16">
      <c r="D7889">
        <v>1694</v>
      </c>
      <c r="E7889" t="s">
        <v>13</v>
      </c>
      <c r="F7889" t="b">
        <v>0</v>
      </c>
      <c r="G7889">
        <v>3.42</v>
      </c>
      <c r="H7889" t="s">
        <v>25</v>
      </c>
      <c r="I7889" t="s">
        <v>15</v>
      </c>
      <c r="J7889">
        <v>650</v>
      </c>
      <c r="K7889">
        <v>4</v>
      </c>
      <c r="L7889" t="s">
        <v>27</v>
      </c>
      <c r="M7889" t="s">
        <v>17</v>
      </c>
      <c r="N7889" t="s">
        <v>18</v>
      </c>
      <c r="O7889">
        <v>0</v>
      </c>
      <c r="P7889">
        <v>75000</v>
      </c>
    </row>
    <row r="7890" spans="4:16">
      <c r="D7890">
        <v>1695</v>
      </c>
      <c r="E7890" t="s">
        <v>19</v>
      </c>
      <c r="F7890" t="b">
        <v>1</v>
      </c>
      <c r="G7890">
        <v>3.35</v>
      </c>
      <c r="H7890" t="s">
        <v>25</v>
      </c>
      <c r="I7890" t="s">
        <v>23</v>
      </c>
      <c r="J7890">
        <v>690</v>
      </c>
      <c r="K7890">
        <v>6</v>
      </c>
      <c r="L7890" t="s">
        <v>24</v>
      </c>
      <c r="M7890" t="s">
        <v>17</v>
      </c>
      <c r="N7890" t="s">
        <v>18</v>
      </c>
      <c r="O7890">
        <v>0</v>
      </c>
      <c r="P7890">
        <v>75000</v>
      </c>
    </row>
    <row r="7891" spans="4:16">
      <c r="D7891">
        <v>1696</v>
      </c>
      <c r="E7891" t="s">
        <v>19</v>
      </c>
      <c r="F7891" t="b">
        <v>0</v>
      </c>
      <c r="G7891">
        <v>3.48</v>
      </c>
      <c r="H7891" t="s">
        <v>20</v>
      </c>
      <c r="I7891" t="s">
        <v>15</v>
      </c>
      <c r="J7891">
        <v>680</v>
      </c>
      <c r="K7891">
        <v>5</v>
      </c>
      <c r="L7891" t="s">
        <v>24</v>
      </c>
      <c r="M7891" t="s">
        <v>17</v>
      </c>
      <c r="N7891" t="s">
        <v>18</v>
      </c>
      <c r="O7891">
        <v>0</v>
      </c>
      <c r="P7891">
        <v>75000</v>
      </c>
    </row>
    <row r="7892" spans="4:16">
      <c r="D7892">
        <v>1697</v>
      </c>
      <c r="E7892" t="s">
        <v>13</v>
      </c>
      <c r="F7892" t="b">
        <v>0</v>
      </c>
      <c r="G7892">
        <v>3.43</v>
      </c>
      <c r="H7892" t="s">
        <v>20</v>
      </c>
      <c r="I7892" t="s">
        <v>15</v>
      </c>
      <c r="J7892">
        <v>690</v>
      </c>
      <c r="K7892">
        <v>5</v>
      </c>
      <c r="L7892" t="s">
        <v>22</v>
      </c>
      <c r="M7892" t="s">
        <v>17</v>
      </c>
      <c r="N7892" t="s">
        <v>18</v>
      </c>
      <c r="O7892">
        <v>0</v>
      </c>
      <c r="P7892">
        <v>75000</v>
      </c>
    </row>
    <row r="7893" spans="4:16">
      <c r="D7893">
        <v>1698</v>
      </c>
      <c r="E7893" t="s">
        <v>13</v>
      </c>
      <c r="F7893" t="b">
        <v>0</v>
      </c>
      <c r="G7893">
        <v>2.78</v>
      </c>
      <c r="H7893" t="s">
        <v>20</v>
      </c>
      <c r="I7893" t="s">
        <v>29</v>
      </c>
      <c r="J7893">
        <v>570</v>
      </c>
      <c r="K7893">
        <v>6</v>
      </c>
      <c r="L7893" t="s">
        <v>16</v>
      </c>
      <c r="M7893" t="s">
        <v>28</v>
      </c>
      <c r="N7893" t="s">
        <v>18</v>
      </c>
      <c r="O7893">
        <v>0</v>
      </c>
      <c r="P7893">
        <v>0</v>
      </c>
    </row>
    <row r="7894" spans="4:16">
      <c r="D7894">
        <v>1699</v>
      </c>
      <c r="E7894" t="s">
        <v>19</v>
      </c>
      <c r="F7894" t="b">
        <v>0</v>
      </c>
      <c r="G7894">
        <v>3.26</v>
      </c>
      <c r="H7894" t="s">
        <v>25</v>
      </c>
      <c r="I7894" t="s">
        <v>29</v>
      </c>
      <c r="J7894">
        <v>690</v>
      </c>
      <c r="K7894">
        <v>5</v>
      </c>
      <c r="L7894" t="s">
        <v>27</v>
      </c>
      <c r="M7894" t="s">
        <v>17</v>
      </c>
      <c r="N7894" t="s">
        <v>18</v>
      </c>
      <c r="O7894">
        <v>0</v>
      </c>
      <c r="P7894">
        <v>75000</v>
      </c>
    </row>
    <row r="7895" spans="4:16">
      <c r="D7895">
        <v>1700</v>
      </c>
      <c r="E7895" t="s">
        <v>13</v>
      </c>
      <c r="F7895" t="b">
        <v>0</v>
      </c>
      <c r="G7895">
        <v>3.1</v>
      </c>
      <c r="H7895" t="s">
        <v>25</v>
      </c>
      <c r="I7895" t="s">
        <v>15</v>
      </c>
      <c r="J7895">
        <v>650</v>
      </c>
      <c r="K7895">
        <v>4</v>
      </c>
      <c r="L7895" t="s">
        <v>16</v>
      </c>
      <c r="M7895" t="s">
        <v>17</v>
      </c>
      <c r="N7895" t="s">
        <v>18</v>
      </c>
      <c r="O7895">
        <v>0</v>
      </c>
      <c r="P7895">
        <v>75000</v>
      </c>
    </row>
    <row r="7896" spans="4:16">
      <c r="D7896">
        <v>1701</v>
      </c>
      <c r="E7896" t="s">
        <v>19</v>
      </c>
      <c r="F7896" t="b">
        <v>0</v>
      </c>
      <c r="G7896">
        <v>3.16</v>
      </c>
      <c r="H7896" t="s">
        <v>20</v>
      </c>
      <c r="I7896" t="s">
        <v>15</v>
      </c>
      <c r="J7896">
        <v>580</v>
      </c>
      <c r="K7896">
        <v>4</v>
      </c>
      <c r="L7896" t="s">
        <v>27</v>
      </c>
      <c r="M7896" t="s">
        <v>28</v>
      </c>
      <c r="N7896" t="s">
        <v>18</v>
      </c>
      <c r="O7896">
        <v>0</v>
      </c>
      <c r="P7896">
        <v>0</v>
      </c>
    </row>
    <row r="7897" spans="4:16">
      <c r="D7897">
        <v>1702</v>
      </c>
      <c r="E7897" t="s">
        <v>13</v>
      </c>
      <c r="F7897" t="b">
        <v>1</v>
      </c>
      <c r="G7897">
        <v>3.08</v>
      </c>
      <c r="H7897" t="s">
        <v>14</v>
      </c>
      <c r="I7897" t="s">
        <v>23</v>
      </c>
      <c r="J7897">
        <v>670</v>
      </c>
      <c r="K7897">
        <v>4</v>
      </c>
      <c r="L7897" t="s">
        <v>24</v>
      </c>
      <c r="M7897" t="s">
        <v>17</v>
      </c>
      <c r="N7897" t="s">
        <v>18</v>
      </c>
      <c r="O7897">
        <v>0</v>
      </c>
      <c r="P7897">
        <v>75000</v>
      </c>
    </row>
    <row r="7898" spans="4:16">
      <c r="D7898">
        <v>1703</v>
      </c>
      <c r="E7898" t="s">
        <v>19</v>
      </c>
      <c r="F7898" t="b">
        <v>1</v>
      </c>
      <c r="G7898">
        <v>3.19</v>
      </c>
      <c r="H7898" t="s">
        <v>20</v>
      </c>
      <c r="I7898" t="s">
        <v>23</v>
      </c>
      <c r="J7898">
        <v>570</v>
      </c>
      <c r="K7898">
        <v>5</v>
      </c>
      <c r="L7898" t="s">
        <v>27</v>
      </c>
      <c r="M7898" t="s">
        <v>28</v>
      </c>
      <c r="N7898" t="s">
        <v>18</v>
      </c>
      <c r="O7898">
        <v>0</v>
      </c>
      <c r="P7898">
        <v>0</v>
      </c>
    </row>
    <row r="7899" spans="4:16">
      <c r="D7899">
        <v>1704</v>
      </c>
      <c r="E7899" t="s">
        <v>19</v>
      </c>
      <c r="F7899" t="b">
        <v>0</v>
      </c>
      <c r="G7899">
        <v>3.5</v>
      </c>
      <c r="H7899" t="s">
        <v>20</v>
      </c>
      <c r="I7899" t="s">
        <v>29</v>
      </c>
      <c r="J7899">
        <v>640</v>
      </c>
      <c r="K7899">
        <v>3</v>
      </c>
      <c r="L7899" t="s">
        <v>24</v>
      </c>
      <c r="M7899" t="s">
        <v>17</v>
      </c>
      <c r="N7899" t="s">
        <v>18</v>
      </c>
      <c r="O7899">
        <v>0</v>
      </c>
      <c r="P7899">
        <v>75000</v>
      </c>
    </row>
    <row r="7900" spans="4:16">
      <c r="D7900">
        <v>1705</v>
      </c>
      <c r="E7900" t="s">
        <v>13</v>
      </c>
      <c r="F7900" t="b">
        <v>0</v>
      </c>
      <c r="G7900">
        <v>3.24</v>
      </c>
      <c r="H7900" t="s">
        <v>20</v>
      </c>
      <c r="I7900" t="s">
        <v>15</v>
      </c>
      <c r="J7900">
        <v>630</v>
      </c>
      <c r="K7900">
        <v>6</v>
      </c>
      <c r="L7900" t="s">
        <v>31</v>
      </c>
      <c r="M7900" t="s">
        <v>17</v>
      </c>
      <c r="N7900" t="s">
        <v>18</v>
      </c>
      <c r="O7900">
        <v>0</v>
      </c>
      <c r="P7900">
        <v>75000</v>
      </c>
    </row>
    <row r="7901" spans="4:16">
      <c r="D7901">
        <v>1706</v>
      </c>
      <c r="E7901" t="s">
        <v>19</v>
      </c>
      <c r="F7901" t="b">
        <v>0</v>
      </c>
      <c r="G7901">
        <v>3.31</v>
      </c>
      <c r="H7901" t="s">
        <v>20</v>
      </c>
      <c r="I7901" t="s">
        <v>29</v>
      </c>
      <c r="J7901">
        <v>580</v>
      </c>
      <c r="K7901">
        <v>6</v>
      </c>
      <c r="L7901" t="s">
        <v>22</v>
      </c>
      <c r="M7901" t="s">
        <v>28</v>
      </c>
      <c r="N7901" t="s">
        <v>18</v>
      </c>
      <c r="O7901">
        <v>0</v>
      </c>
      <c r="P7901">
        <v>0</v>
      </c>
    </row>
    <row r="7902" spans="4:16">
      <c r="D7902">
        <v>1707</v>
      </c>
      <c r="E7902" t="s">
        <v>13</v>
      </c>
      <c r="F7902" t="b">
        <v>0</v>
      </c>
      <c r="G7902">
        <v>3.27</v>
      </c>
      <c r="H7902" t="s">
        <v>20</v>
      </c>
      <c r="I7902" t="s">
        <v>15</v>
      </c>
      <c r="J7902">
        <v>700</v>
      </c>
      <c r="K7902">
        <v>5</v>
      </c>
      <c r="L7902" t="s">
        <v>24</v>
      </c>
      <c r="M7902" t="s">
        <v>17</v>
      </c>
      <c r="N7902" t="s">
        <v>18</v>
      </c>
      <c r="O7902">
        <v>0</v>
      </c>
      <c r="P7902">
        <v>75000</v>
      </c>
    </row>
    <row r="7903" spans="4:16">
      <c r="D7903">
        <v>1708</v>
      </c>
      <c r="E7903" t="s">
        <v>13</v>
      </c>
      <c r="F7903" t="b">
        <v>0</v>
      </c>
      <c r="G7903">
        <v>3.22</v>
      </c>
      <c r="H7903" t="s">
        <v>25</v>
      </c>
      <c r="I7903" t="s">
        <v>30</v>
      </c>
      <c r="J7903">
        <v>680</v>
      </c>
      <c r="K7903">
        <v>4</v>
      </c>
      <c r="L7903" t="s">
        <v>34</v>
      </c>
      <c r="M7903" t="s">
        <v>17</v>
      </c>
      <c r="N7903" t="s">
        <v>18</v>
      </c>
      <c r="O7903">
        <v>0</v>
      </c>
      <c r="P7903">
        <v>75000</v>
      </c>
    </row>
    <row r="7904" spans="4:16">
      <c r="D7904">
        <v>1709</v>
      </c>
      <c r="E7904" t="s">
        <v>13</v>
      </c>
      <c r="F7904" t="b">
        <v>1</v>
      </c>
      <c r="G7904">
        <v>3.24</v>
      </c>
      <c r="H7904" t="s">
        <v>14</v>
      </c>
      <c r="I7904" t="s">
        <v>23</v>
      </c>
      <c r="J7904">
        <v>610</v>
      </c>
      <c r="K7904">
        <v>5</v>
      </c>
      <c r="L7904" t="s">
        <v>32</v>
      </c>
      <c r="M7904" t="s">
        <v>17</v>
      </c>
      <c r="N7904" t="s">
        <v>18</v>
      </c>
      <c r="O7904">
        <v>0</v>
      </c>
      <c r="P7904">
        <v>75000</v>
      </c>
    </row>
    <row r="7905" spans="4:16">
      <c r="D7905">
        <v>1710</v>
      </c>
      <c r="E7905" t="s">
        <v>19</v>
      </c>
      <c r="F7905" t="b">
        <v>0</v>
      </c>
      <c r="G7905">
        <v>3.31</v>
      </c>
      <c r="H7905" t="s">
        <v>14</v>
      </c>
      <c r="I7905" t="s">
        <v>21</v>
      </c>
      <c r="J7905">
        <v>750</v>
      </c>
      <c r="K7905">
        <v>5</v>
      </c>
      <c r="L7905" t="s">
        <v>34</v>
      </c>
      <c r="M7905" t="s">
        <v>17</v>
      </c>
      <c r="N7905" t="s">
        <v>18</v>
      </c>
      <c r="O7905">
        <v>0</v>
      </c>
      <c r="P7905">
        <v>75000</v>
      </c>
    </row>
    <row r="7906" spans="4:16">
      <c r="D7906">
        <v>1711</v>
      </c>
      <c r="E7906" t="s">
        <v>19</v>
      </c>
      <c r="F7906" t="b">
        <v>0</v>
      </c>
      <c r="G7906">
        <v>3.43</v>
      </c>
      <c r="H7906" t="s">
        <v>20</v>
      </c>
      <c r="I7906" t="s">
        <v>15</v>
      </c>
      <c r="J7906">
        <v>680</v>
      </c>
      <c r="K7906">
        <v>6</v>
      </c>
      <c r="L7906" t="s">
        <v>37</v>
      </c>
      <c r="M7906" t="s">
        <v>17</v>
      </c>
      <c r="N7906" t="s">
        <v>18</v>
      </c>
      <c r="O7906">
        <v>0</v>
      </c>
      <c r="P7906">
        <v>75000</v>
      </c>
    </row>
    <row r="7907" spans="4:16">
      <c r="D7907">
        <v>1712</v>
      </c>
      <c r="E7907" t="s">
        <v>13</v>
      </c>
      <c r="F7907" t="b">
        <v>0</v>
      </c>
      <c r="G7907">
        <v>3.23</v>
      </c>
      <c r="H7907" t="s">
        <v>14</v>
      </c>
      <c r="I7907" t="s">
        <v>15</v>
      </c>
      <c r="J7907">
        <v>600</v>
      </c>
      <c r="K7907">
        <v>5</v>
      </c>
      <c r="L7907" t="s">
        <v>33</v>
      </c>
      <c r="M7907" t="s">
        <v>28</v>
      </c>
      <c r="N7907" t="s">
        <v>18</v>
      </c>
      <c r="O7907">
        <v>0</v>
      </c>
      <c r="P7907">
        <v>0</v>
      </c>
    </row>
    <row r="7908" spans="4:16">
      <c r="D7908">
        <v>1713</v>
      </c>
      <c r="E7908" t="s">
        <v>19</v>
      </c>
      <c r="F7908" t="b">
        <v>0</v>
      </c>
      <c r="G7908">
        <v>3.13</v>
      </c>
      <c r="H7908" t="s">
        <v>14</v>
      </c>
      <c r="I7908" t="s">
        <v>15</v>
      </c>
      <c r="J7908">
        <v>600</v>
      </c>
      <c r="K7908">
        <v>5</v>
      </c>
      <c r="L7908" t="s">
        <v>34</v>
      </c>
      <c r="M7908" t="s">
        <v>28</v>
      </c>
      <c r="N7908" t="s">
        <v>18</v>
      </c>
      <c r="O7908">
        <v>0</v>
      </c>
      <c r="P7908">
        <v>0</v>
      </c>
    </row>
    <row r="7909" spans="4:16">
      <c r="D7909">
        <v>1714</v>
      </c>
      <c r="E7909" t="s">
        <v>19</v>
      </c>
      <c r="F7909" t="b">
        <v>0</v>
      </c>
      <c r="G7909">
        <v>3.32</v>
      </c>
      <c r="H7909" t="s">
        <v>25</v>
      </c>
      <c r="I7909" t="s">
        <v>21</v>
      </c>
      <c r="J7909">
        <v>740</v>
      </c>
      <c r="K7909">
        <v>5</v>
      </c>
      <c r="L7909" t="s">
        <v>32</v>
      </c>
      <c r="M7909" t="s">
        <v>17</v>
      </c>
      <c r="N7909" t="s">
        <v>18</v>
      </c>
      <c r="O7909">
        <v>0</v>
      </c>
      <c r="P7909">
        <v>75000</v>
      </c>
    </row>
    <row r="7910" spans="4:16">
      <c r="D7910">
        <v>1715</v>
      </c>
      <c r="E7910" t="s">
        <v>19</v>
      </c>
      <c r="F7910" t="b">
        <v>0</v>
      </c>
      <c r="G7910">
        <v>3.64</v>
      </c>
      <c r="H7910" t="s">
        <v>14</v>
      </c>
      <c r="I7910" t="s">
        <v>29</v>
      </c>
      <c r="J7910">
        <v>780</v>
      </c>
      <c r="K7910">
        <v>6</v>
      </c>
      <c r="L7910" t="s">
        <v>27</v>
      </c>
      <c r="M7910" t="s">
        <v>17</v>
      </c>
      <c r="N7910" t="s">
        <v>40</v>
      </c>
      <c r="O7910">
        <v>50000</v>
      </c>
      <c r="P7910">
        <v>25000</v>
      </c>
    </row>
    <row r="7911" spans="4:16">
      <c r="D7911">
        <v>1716</v>
      </c>
      <c r="E7911" t="s">
        <v>19</v>
      </c>
      <c r="F7911" t="b">
        <v>0</v>
      </c>
      <c r="G7911">
        <v>3.13</v>
      </c>
      <c r="H7911" t="s">
        <v>20</v>
      </c>
      <c r="I7911" t="s">
        <v>29</v>
      </c>
      <c r="J7911">
        <v>570</v>
      </c>
      <c r="K7911">
        <v>5</v>
      </c>
      <c r="L7911" t="s">
        <v>27</v>
      </c>
      <c r="M7911" t="s">
        <v>28</v>
      </c>
      <c r="N7911" t="s">
        <v>18</v>
      </c>
      <c r="O7911">
        <v>0</v>
      </c>
      <c r="P7911">
        <v>0</v>
      </c>
    </row>
    <row r="7912" spans="4:16">
      <c r="D7912">
        <v>1717</v>
      </c>
      <c r="E7912" t="s">
        <v>19</v>
      </c>
      <c r="F7912" t="b">
        <v>0</v>
      </c>
      <c r="G7912">
        <v>3.27</v>
      </c>
      <c r="H7912" t="s">
        <v>20</v>
      </c>
      <c r="I7912" t="s">
        <v>15</v>
      </c>
      <c r="J7912">
        <v>620</v>
      </c>
      <c r="K7912">
        <v>4</v>
      </c>
      <c r="L7912" t="s">
        <v>33</v>
      </c>
      <c r="M7912" t="s">
        <v>17</v>
      </c>
      <c r="N7912" t="s">
        <v>18</v>
      </c>
      <c r="O7912">
        <v>0</v>
      </c>
      <c r="P7912">
        <v>75000</v>
      </c>
    </row>
    <row r="7913" spans="4:16">
      <c r="D7913">
        <v>1718</v>
      </c>
      <c r="E7913" t="s">
        <v>13</v>
      </c>
      <c r="F7913" t="b">
        <v>0</v>
      </c>
      <c r="G7913">
        <v>3.36</v>
      </c>
      <c r="H7913" t="s">
        <v>14</v>
      </c>
      <c r="I7913" t="s">
        <v>29</v>
      </c>
      <c r="J7913">
        <v>680</v>
      </c>
      <c r="K7913">
        <v>5</v>
      </c>
      <c r="L7913" t="s">
        <v>27</v>
      </c>
      <c r="M7913" t="s">
        <v>17</v>
      </c>
      <c r="N7913" t="s">
        <v>18</v>
      </c>
      <c r="O7913">
        <v>0</v>
      </c>
      <c r="P7913">
        <v>75000</v>
      </c>
    </row>
    <row r="7914" spans="4:16">
      <c r="D7914">
        <v>1719</v>
      </c>
      <c r="E7914" t="s">
        <v>13</v>
      </c>
      <c r="F7914" t="b">
        <v>0</v>
      </c>
      <c r="G7914">
        <v>3.18</v>
      </c>
      <c r="H7914" t="s">
        <v>25</v>
      </c>
      <c r="I7914" t="s">
        <v>26</v>
      </c>
      <c r="J7914">
        <v>590</v>
      </c>
      <c r="K7914">
        <v>6</v>
      </c>
      <c r="L7914" t="s">
        <v>30</v>
      </c>
      <c r="M7914" t="s">
        <v>28</v>
      </c>
      <c r="N7914" t="s">
        <v>18</v>
      </c>
      <c r="O7914">
        <v>0</v>
      </c>
      <c r="P7914">
        <v>0</v>
      </c>
    </row>
    <row r="7915" spans="4:16">
      <c r="D7915">
        <v>1720</v>
      </c>
      <c r="E7915" t="s">
        <v>19</v>
      </c>
      <c r="F7915" t="b">
        <v>0</v>
      </c>
      <c r="G7915">
        <v>3.22</v>
      </c>
      <c r="H7915" t="s">
        <v>14</v>
      </c>
      <c r="I7915" t="s">
        <v>29</v>
      </c>
      <c r="J7915">
        <v>650</v>
      </c>
      <c r="K7915">
        <v>4</v>
      </c>
      <c r="L7915" t="s">
        <v>27</v>
      </c>
      <c r="M7915" t="s">
        <v>17</v>
      </c>
      <c r="N7915" t="s">
        <v>18</v>
      </c>
      <c r="O7915">
        <v>0</v>
      </c>
      <c r="P7915">
        <v>75000</v>
      </c>
    </row>
    <row r="7916" spans="4:16">
      <c r="D7916">
        <v>1721</v>
      </c>
      <c r="E7916" t="s">
        <v>13</v>
      </c>
      <c r="F7916" t="b">
        <v>1</v>
      </c>
      <c r="G7916">
        <v>3.42</v>
      </c>
      <c r="H7916" t="s">
        <v>25</v>
      </c>
      <c r="I7916" t="s">
        <v>23</v>
      </c>
      <c r="J7916">
        <v>710</v>
      </c>
      <c r="K7916">
        <v>5</v>
      </c>
      <c r="L7916" t="s">
        <v>31</v>
      </c>
      <c r="M7916" t="s">
        <v>17</v>
      </c>
      <c r="N7916" t="s">
        <v>18</v>
      </c>
      <c r="O7916">
        <v>0</v>
      </c>
      <c r="P7916">
        <v>75000</v>
      </c>
    </row>
    <row r="7917" spans="4:16">
      <c r="D7917">
        <v>1722</v>
      </c>
      <c r="E7917" t="s">
        <v>19</v>
      </c>
      <c r="F7917" t="b">
        <v>0</v>
      </c>
      <c r="G7917">
        <v>3.32</v>
      </c>
      <c r="H7917" t="s">
        <v>20</v>
      </c>
      <c r="I7917" t="s">
        <v>21</v>
      </c>
      <c r="J7917">
        <v>700</v>
      </c>
      <c r="K7917">
        <v>5</v>
      </c>
      <c r="L7917" t="s">
        <v>16</v>
      </c>
      <c r="M7917" t="s">
        <v>17</v>
      </c>
      <c r="N7917" t="s">
        <v>18</v>
      </c>
      <c r="O7917">
        <v>0</v>
      </c>
      <c r="P7917">
        <v>75000</v>
      </c>
    </row>
    <row r="7918" spans="4:16">
      <c r="D7918">
        <v>1723</v>
      </c>
      <c r="E7918" t="s">
        <v>19</v>
      </c>
      <c r="F7918" t="b">
        <v>1</v>
      </c>
      <c r="G7918">
        <v>3.09</v>
      </c>
      <c r="H7918" t="s">
        <v>25</v>
      </c>
      <c r="I7918" t="s">
        <v>23</v>
      </c>
      <c r="J7918">
        <v>590</v>
      </c>
      <c r="K7918">
        <v>6</v>
      </c>
      <c r="L7918" t="s">
        <v>34</v>
      </c>
      <c r="M7918" t="s">
        <v>28</v>
      </c>
      <c r="N7918" t="s">
        <v>18</v>
      </c>
      <c r="O7918">
        <v>0</v>
      </c>
      <c r="P7918">
        <v>0</v>
      </c>
    </row>
    <row r="7919" spans="4:16">
      <c r="D7919">
        <v>1724</v>
      </c>
      <c r="E7919" t="s">
        <v>19</v>
      </c>
      <c r="F7919" t="b">
        <v>0</v>
      </c>
      <c r="G7919">
        <v>3.47</v>
      </c>
      <c r="H7919" t="s">
        <v>25</v>
      </c>
      <c r="I7919" t="s">
        <v>29</v>
      </c>
      <c r="J7919">
        <v>660</v>
      </c>
      <c r="K7919">
        <v>7</v>
      </c>
      <c r="L7919" t="s">
        <v>32</v>
      </c>
      <c r="M7919" t="s">
        <v>17</v>
      </c>
      <c r="N7919" t="s">
        <v>18</v>
      </c>
      <c r="O7919">
        <v>0</v>
      </c>
      <c r="P7919">
        <v>75000</v>
      </c>
    </row>
    <row r="7920" spans="4:16">
      <c r="D7920">
        <v>1725</v>
      </c>
      <c r="E7920" t="s">
        <v>13</v>
      </c>
      <c r="F7920" t="b">
        <v>0</v>
      </c>
      <c r="G7920">
        <v>3.41</v>
      </c>
      <c r="H7920" t="s">
        <v>20</v>
      </c>
      <c r="I7920" t="s">
        <v>29</v>
      </c>
      <c r="J7920">
        <v>750</v>
      </c>
      <c r="K7920">
        <v>5</v>
      </c>
      <c r="L7920" t="s">
        <v>27</v>
      </c>
      <c r="M7920" t="s">
        <v>17</v>
      </c>
      <c r="N7920" t="s">
        <v>18</v>
      </c>
      <c r="O7920">
        <v>0</v>
      </c>
      <c r="P7920">
        <v>75000</v>
      </c>
    </row>
    <row r="7921" spans="4:16">
      <c r="D7921">
        <v>1726</v>
      </c>
      <c r="E7921" t="s">
        <v>19</v>
      </c>
      <c r="F7921" t="b">
        <v>0</v>
      </c>
      <c r="G7921">
        <v>3.05</v>
      </c>
      <c r="H7921" t="s">
        <v>14</v>
      </c>
      <c r="I7921" t="s">
        <v>29</v>
      </c>
      <c r="J7921">
        <v>570</v>
      </c>
      <c r="K7921">
        <v>6</v>
      </c>
      <c r="L7921" t="s">
        <v>27</v>
      </c>
      <c r="M7921" t="s">
        <v>28</v>
      </c>
      <c r="N7921" t="s">
        <v>18</v>
      </c>
      <c r="O7921">
        <v>0</v>
      </c>
      <c r="P7921">
        <v>0</v>
      </c>
    </row>
    <row r="7922" spans="4:16">
      <c r="D7922">
        <v>1727</v>
      </c>
      <c r="E7922" t="s">
        <v>19</v>
      </c>
      <c r="F7922" t="b">
        <v>0</v>
      </c>
      <c r="G7922">
        <v>3.29</v>
      </c>
      <c r="H7922" t="s">
        <v>20</v>
      </c>
      <c r="I7922" t="s">
        <v>30</v>
      </c>
      <c r="J7922">
        <v>710</v>
      </c>
      <c r="K7922">
        <v>4</v>
      </c>
      <c r="L7922" t="s">
        <v>27</v>
      </c>
      <c r="M7922" t="s">
        <v>17</v>
      </c>
      <c r="N7922" t="s">
        <v>18</v>
      </c>
      <c r="O7922">
        <v>0</v>
      </c>
      <c r="P7922">
        <v>75000</v>
      </c>
    </row>
    <row r="7923" spans="4:16">
      <c r="D7923">
        <v>1728</v>
      </c>
      <c r="E7923" t="s">
        <v>13</v>
      </c>
      <c r="F7923" t="b">
        <v>1</v>
      </c>
      <c r="G7923">
        <v>3.48</v>
      </c>
      <c r="H7923" t="s">
        <v>14</v>
      </c>
      <c r="I7923" t="s">
        <v>23</v>
      </c>
      <c r="J7923">
        <v>720</v>
      </c>
      <c r="K7923">
        <v>4</v>
      </c>
      <c r="L7923" t="s">
        <v>32</v>
      </c>
      <c r="M7923" t="s">
        <v>17</v>
      </c>
      <c r="N7923" t="s">
        <v>18</v>
      </c>
      <c r="O7923">
        <v>0</v>
      </c>
      <c r="P7923">
        <v>75000</v>
      </c>
    </row>
    <row r="7924" spans="4:16">
      <c r="D7924">
        <v>1729</v>
      </c>
      <c r="E7924" t="s">
        <v>13</v>
      </c>
      <c r="F7924" t="b">
        <v>0</v>
      </c>
      <c r="G7924">
        <v>3.23</v>
      </c>
      <c r="H7924" t="s">
        <v>14</v>
      </c>
      <c r="I7924" t="s">
        <v>15</v>
      </c>
      <c r="J7924">
        <v>670</v>
      </c>
      <c r="K7924">
        <v>7</v>
      </c>
      <c r="L7924" t="s">
        <v>30</v>
      </c>
      <c r="M7924" t="s">
        <v>17</v>
      </c>
      <c r="N7924" t="s">
        <v>18</v>
      </c>
      <c r="O7924">
        <v>0</v>
      </c>
      <c r="P7924">
        <v>75000</v>
      </c>
    </row>
    <row r="7925" spans="4:16">
      <c r="D7925">
        <v>1730</v>
      </c>
      <c r="E7925" t="s">
        <v>19</v>
      </c>
      <c r="F7925" t="b">
        <v>0</v>
      </c>
      <c r="G7925">
        <v>3.35</v>
      </c>
      <c r="H7925" t="s">
        <v>20</v>
      </c>
      <c r="I7925" t="s">
        <v>21</v>
      </c>
      <c r="J7925">
        <v>590</v>
      </c>
      <c r="K7925">
        <v>6</v>
      </c>
      <c r="L7925" t="s">
        <v>33</v>
      </c>
      <c r="M7925" t="s">
        <v>28</v>
      </c>
      <c r="N7925" t="s">
        <v>18</v>
      </c>
      <c r="O7925">
        <v>0</v>
      </c>
      <c r="P7925">
        <v>0</v>
      </c>
    </row>
    <row r="7926" spans="4:16">
      <c r="D7926">
        <v>1731</v>
      </c>
      <c r="E7926" t="s">
        <v>19</v>
      </c>
      <c r="F7926" t="b">
        <v>0</v>
      </c>
      <c r="G7926">
        <v>3.54</v>
      </c>
      <c r="H7926" t="s">
        <v>20</v>
      </c>
      <c r="I7926" t="s">
        <v>15</v>
      </c>
      <c r="J7926">
        <v>670</v>
      </c>
      <c r="K7926">
        <v>6</v>
      </c>
      <c r="L7926" t="s">
        <v>16</v>
      </c>
      <c r="M7926" t="s">
        <v>17</v>
      </c>
      <c r="N7926" t="s">
        <v>18</v>
      </c>
      <c r="O7926">
        <v>0</v>
      </c>
      <c r="P7926">
        <v>75000</v>
      </c>
    </row>
    <row r="7927" spans="4:16">
      <c r="D7927">
        <v>1732</v>
      </c>
      <c r="E7927" t="s">
        <v>19</v>
      </c>
      <c r="F7927" t="b">
        <v>0</v>
      </c>
      <c r="G7927">
        <v>3.13</v>
      </c>
      <c r="H7927" t="s">
        <v>25</v>
      </c>
      <c r="I7927" t="s">
        <v>29</v>
      </c>
      <c r="J7927">
        <v>640</v>
      </c>
      <c r="K7927">
        <v>7</v>
      </c>
      <c r="L7927" t="s">
        <v>33</v>
      </c>
      <c r="M7927" t="s">
        <v>17</v>
      </c>
      <c r="N7927" t="s">
        <v>18</v>
      </c>
      <c r="O7927">
        <v>0</v>
      </c>
      <c r="P7927">
        <v>75000</v>
      </c>
    </row>
    <row r="7928" spans="4:16">
      <c r="D7928">
        <v>1733</v>
      </c>
      <c r="E7928" t="s">
        <v>19</v>
      </c>
      <c r="F7928" t="b">
        <v>0</v>
      </c>
      <c r="G7928">
        <v>3.35</v>
      </c>
      <c r="H7928" t="s">
        <v>25</v>
      </c>
      <c r="I7928" t="s">
        <v>26</v>
      </c>
      <c r="J7928">
        <v>640</v>
      </c>
      <c r="K7928">
        <v>6</v>
      </c>
      <c r="L7928" t="s">
        <v>31</v>
      </c>
      <c r="M7928" t="s">
        <v>17</v>
      </c>
      <c r="N7928" t="s">
        <v>18</v>
      </c>
      <c r="O7928">
        <v>0</v>
      </c>
      <c r="P7928">
        <v>75000</v>
      </c>
    </row>
    <row r="7929" spans="4:16">
      <c r="D7929">
        <v>1734</v>
      </c>
      <c r="E7929" t="s">
        <v>19</v>
      </c>
      <c r="F7929" t="b">
        <v>0</v>
      </c>
      <c r="G7929">
        <v>3.21</v>
      </c>
      <c r="H7929" t="s">
        <v>20</v>
      </c>
      <c r="I7929" t="s">
        <v>29</v>
      </c>
      <c r="J7929">
        <v>610</v>
      </c>
      <c r="K7929">
        <v>5</v>
      </c>
      <c r="L7929" t="s">
        <v>30</v>
      </c>
      <c r="M7929" t="s">
        <v>17</v>
      </c>
      <c r="N7929" t="s">
        <v>18</v>
      </c>
      <c r="O7929">
        <v>0</v>
      </c>
      <c r="P7929">
        <v>75000</v>
      </c>
    </row>
    <row r="7930" spans="4:16">
      <c r="D7930">
        <v>1735</v>
      </c>
      <c r="E7930" t="s">
        <v>13</v>
      </c>
      <c r="F7930" t="b">
        <v>0</v>
      </c>
      <c r="G7930">
        <v>3.2</v>
      </c>
      <c r="H7930" t="s">
        <v>25</v>
      </c>
      <c r="I7930" t="s">
        <v>29</v>
      </c>
      <c r="J7930">
        <v>650</v>
      </c>
      <c r="K7930">
        <v>4</v>
      </c>
      <c r="L7930" t="s">
        <v>30</v>
      </c>
      <c r="M7930" t="s">
        <v>17</v>
      </c>
      <c r="N7930" t="s">
        <v>18</v>
      </c>
      <c r="O7930">
        <v>0</v>
      </c>
      <c r="P7930">
        <v>75000</v>
      </c>
    </row>
    <row r="7931" spans="4:16">
      <c r="D7931">
        <v>1736</v>
      </c>
      <c r="E7931" t="s">
        <v>19</v>
      </c>
      <c r="F7931" t="b">
        <v>0</v>
      </c>
      <c r="G7931">
        <v>2.83</v>
      </c>
      <c r="H7931" t="s">
        <v>20</v>
      </c>
      <c r="I7931" t="s">
        <v>21</v>
      </c>
      <c r="J7931">
        <v>570</v>
      </c>
      <c r="K7931">
        <v>5</v>
      </c>
      <c r="L7931" t="s">
        <v>31</v>
      </c>
      <c r="M7931" t="s">
        <v>28</v>
      </c>
      <c r="N7931" t="s">
        <v>18</v>
      </c>
      <c r="O7931">
        <v>0</v>
      </c>
      <c r="P7931">
        <v>0</v>
      </c>
    </row>
    <row r="7932" spans="4:16">
      <c r="D7932">
        <v>1737</v>
      </c>
      <c r="E7932" t="s">
        <v>13</v>
      </c>
      <c r="F7932" t="b">
        <v>0</v>
      </c>
      <c r="G7932">
        <v>3.61</v>
      </c>
      <c r="H7932" t="s">
        <v>14</v>
      </c>
      <c r="I7932" t="s">
        <v>15</v>
      </c>
      <c r="J7932">
        <v>700</v>
      </c>
      <c r="K7932">
        <v>2</v>
      </c>
      <c r="L7932" t="s">
        <v>30</v>
      </c>
      <c r="M7932" t="s">
        <v>17</v>
      </c>
      <c r="N7932" t="s">
        <v>18</v>
      </c>
      <c r="O7932">
        <v>0</v>
      </c>
      <c r="P7932">
        <v>75000</v>
      </c>
    </row>
    <row r="7933" spans="4:16">
      <c r="D7933">
        <v>1738</v>
      </c>
      <c r="E7933" t="s">
        <v>19</v>
      </c>
      <c r="F7933" t="b">
        <v>1</v>
      </c>
      <c r="G7933">
        <v>3.12</v>
      </c>
      <c r="H7933" t="s">
        <v>14</v>
      </c>
      <c r="I7933" t="s">
        <v>23</v>
      </c>
      <c r="J7933">
        <v>620</v>
      </c>
      <c r="K7933">
        <v>5</v>
      </c>
      <c r="L7933" t="s">
        <v>24</v>
      </c>
      <c r="M7933" t="s">
        <v>17</v>
      </c>
      <c r="N7933" t="s">
        <v>18</v>
      </c>
      <c r="O7933">
        <v>0</v>
      </c>
      <c r="P7933">
        <v>75000</v>
      </c>
    </row>
    <row r="7934" spans="4:16">
      <c r="D7934">
        <v>1739</v>
      </c>
      <c r="E7934" t="s">
        <v>19</v>
      </c>
      <c r="F7934" t="b">
        <v>1</v>
      </c>
      <c r="G7934">
        <v>3.56</v>
      </c>
      <c r="H7934" t="s">
        <v>25</v>
      </c>
      <c r="I7934" t="s">
        <v>23</v>
      </c>
      <c r="J7934">
        <v>720</v>
      </c>
      <c r="K7934">
        <v>5</v>
      </c>
      <c r="L7934" t="s">
        <v>16</v>
      </c>
      <c r="M7934" t="s">
        <v>17</v>
      </c>
      <c r="N7934" t="s">
        <v>18</v>
      </c>
      <c r="O7934">
        <v>0</v>
      </c>
      <c r="P7934">
        <v>75000</v>
      </c>
    </row>
    <row r="7935" spans="4:16">
      <c r="D7935">
        <v>1740</v>
      </c>
      <c r="E7935" t="s">
        <v>19</v>
      </c>
      <c r="F7935" t="b">
        <v>0</v>
      </c>
      <c r="G7935">
        <v>3.24</v>
      </c>
      <c r="H7935" t="s">
        <v>14</v>
      </c>
      <c r="I7935" t="s">
        <v>29</v>
      </c>
      <c r="J7935">
        <v>640</v>
      </c>
      <c r="K7935">
        <v>4</v>
      </c>
      <c r="L7935" t="s">
        <v>33</v>
      </c>
      <c r="M7935" t="s">
        <v>17</v>
      </c>
      <c r="N7935" t="s">
        <v>18</v>
      </c>
      <c r="O7935">
        <v>0</v>
      </c>
      <c r="P7935">
        <v>75000</v>
      </c>
    </row>
    <row r="7936" spans="4:16">
      <c r="D7936">
        <v>1741</v>
      </c>
      <c r="E7936" t="s">
        <v>13</v>
      </c>
      <c r="F7936" t="b">
        <v>1</v>
      </c>
      <c r="G7936">
        <v>3.38</v>
      </c>
      <c r="H7936" t="s">
        <v>25</v>
      </c>
      <c r="I7936" t="s">
        <v>23</v>
      </c>
      <c r="J7936">
        <v>670</v>
      </c>
      <c r="K7936">
        <v>5</v>
      </c>
      <c r="L7936" t="s">
        <v>30</v>
      </c>
      <c r="M7936" t="s">
        <v>17</v>
      </c>
      <c r="N7936" t="s">
        <v>18</v>
      </c>
      <c r="O7936">
        <v>0</v>
      </c>
      <c r="P7936">
        <v>75000</v>
      </c>
    </row>
    <row r="7937" spans="4:16">
      <c r="D7937">
        <v>1742</v>
      </c>
      <c r="E7937" t="s">
        <v>13</v>
      </c>
      <c r="F7937" t="b">
        <v>1</v>
      </c>
      <c r="G7937">
        <v>3.47</v>
      </c>
      <c r="H7937" t="s">
        <v>25</v>
      </c>
      <c r="I7937" t="s">
        <v>23</v>
      </c>
      <c r="J7937">
        <v>690</v>
      </c>
      <c r="K7937">
        <v>4</v>
      </c>
      <c r="L7937" t="s">
        <v>24</v>
      </c>
      <c r="M7937" t="s">
        <v>17</v>
      </c>
      <c r="N7937" t="s">
        <v>18</v>
      </c>
      <c r="O7937">
        <v>0</v>
      </c>
      <c r="P7937">
        <v>75000</v>
      </c>
    </row>
    <row r="7938" spans="4:16">
      <c r="D7938">
        <v>1743</v>
      </c>
      <c r="E7938" t="s">
        <v>19</v>
      </c>
      <c r="F7938" t="b">
        <v>1</v>
      </c>
      <c r="G7938">
        <v>3.19</v>
      </c>
      <c r="H7938" t="s">
        <v>20</v>
      </c>
      <c r="I7938" t="s">
        <v>23</v>
      </c>
      <c r="J7938">
        <v>720</v>
      </c>
      <c r="K7938">
        <v>4</v>
      </c>
      <c r="L7938" t="s">
        <v>31</v>
      </c>
      <c r="M7938" t="s">
        <v>17</v>
      </c>
      <c r="N7938" t="s">
        <v>18</v>
      </c>
      <c r="O7938">
        <v>0</v>
      </c>
      <c r="P7938">
        <v>75000</v>
      </c>
    </row>
    <row r="7939" spans="4:16">
      <c r="D7939">
        <v>1744</v>
      </c>
      <c r="E7939" t="s">
        <v>19</v>
      </c>
      <c r="F7939" t="b">
        <v>0</v>
      </c>
      <c r="G7939">
        <v>3.31</v>
      </c>
      <c r="H7939" t="s">
        <v>20</v>
      </c>
      <c r="I7939" t="s">
        <v>15</v>
      </c>
      <c r="J7939">
        <v>650</v>
      </c>
      <c r="K7939">
        <v>6</v>
      </c>
      <c r="L7939" t="s">
        <v>27</v>
      </c>
      <c r="M7939" t="s">
        <v>17</v>
      </c>
      <c r="N7939" t="s">
        <v>18</v>
      </c>
      <c r="O7939">
        <v>0</v>
      </c>
      <c r="P7939">
        <v>75000</v>
      </c>
    </row>
    <row r="7940" spans="4:16">
      <c r="D7940">
        <v>1745</v>
      </c>
      <c r="E7940" t="s">
        <v>13</v>
      </c>
      <c r="F7940" t="b">
        <v>0</v>
      </c>
      <c r="G7940">
        <v>2.82</v>
      </c>
      <c r="H7940" t="s">
        <v>20</v>
      </c>
      <c r="I7940" t="s">
        <v>21</v>
      </c>
      <c r="J7940">
        <v>630</v>
      </c>
      <c r="K7940">
        <v>5</v>
      </c>
      <c r="L7940" t="s">
        <v>37</v>
      </c>
      <c r="M7940" t="s">
        <v>17</v>
      </c>
      <c r="N7940" t="s">
        <v>18</v>
      </c>
      <c r="O7940">
        <v>0</v>
      </c>
      <c r="P7940">
        <v>75000</v>
      </c>
    </row>
    <row r="7941" spans="4:16">
      <c r="D7941">
        <v>1746</v>
      </c>
      <c r="E7941" t="s">
        <v>13</v>
      </c>
      <c r="F7941" t="b">
        <v>0</v>
      </c>
      <c r="G7941">
        <v>3.08</v>
      </c>
      <c r="H7941" t="s">
        <v>25</v>
      </c>
      <c r="I7941" t="s">
        <v>30</v>
      </c>
      <c r="J7941">
        <v>640</v>
      </c>
      <c r="K7941">
        <v>5</v>
      </c>
      <c r="L7941" t="s">
        <v>16</v>
      </c>
      <c r="M7941" t="s">
        <v>17</v>
      </c>
      <c r="N7941" t="s">
        <v>18</v>
      </c>
      <c r="O7941">
        <v>0</v>
      </c>
      <c r="P7941">
        <v>75000</v>
      </c>
    </row>
    <row r="7942" spans="4:16">
      <c r="D7942">
        <v>1747</v>
      </c>
      <c r="E7942" t="s">
        <v>19</v>
      </c>
      <c r="F7942" t="b">
        <v>1</v>
      </c>
      <c r="G7942">
        <v>2.93</v>
      </c>
      <c r="H7942" t="s">
        <v>20</v>
      </c>
      <c r="I7942" t="s">
        <v>23</v>
      </c>
      <c r="J7942">
        <v>570</v>
      </c>
      <c r="K7942">
        <v>5</v>
      </c>
      <c r="L7942" t="s">
        <v>32</v>
      </c>
      <c r="M7942" t="s">
        <v>28</v>
      </c>
      <c r="N7942" t="s">
        <v>18</v>
      </c>
      <c r="O7942">
        <v>0</v>
      </c>
      <c r="P7942">
        <v>0</v>
      </c>
    </row>
    <row r="7943" spans="4:16">
      <c r="D7943">
        <v>1748</v>
      </c>
      <c r="E7943" t="s">
        <v>13</v>
      </c>
      <c r="F7943" t="b">
        <v>0</v>
      </c>
      <c r="G7943">
        <v>3.26</v>
      </c>
      <c r="H7943" t="s">
        <v>14</v>
      </c>
      <c r="I7943" t="s">
        <v>15</v>
      </c>
      <c r="J7943">
        <v>630</v>
      </c>
      <c r="K7943">
        <v>5</v>
      </c>
      <c r="L7943" t="s">
        <v>27</v>
      </c>
      <c r="M7943" t="s">
        <v>17</v>
      </c>
      <c r="N7943" t="s">
        <v>18</v>
      </c>
      <c r="O7943">
        <v>0</v>
      </c>
      <c r="P7943">
        <v>75000</v>
      </c>
    </row>
    <row r="7944" spans="4:16">
      <c r="D7944">
        <v>1749</v>
      </c>
      <c r="E7944" t="s">
        <v>19</v>
      </c>
      <c r="F7944" t="b">
        <v>0</v>
      </c>
      <c r="G7944">
        <v>3.19</v>
      </c>
      <c r="H7944" t="s">
        <v>25</v>
      </c>
      <c r="I7944" t="s">
        <v>26</v>
      </c>
      <c r="J7944">
        <v>680</v>
      </c>
      <c r="K7944">
        <v>5</v>
      </c>
      <c r="L7944" t="s">
        <v>32</v>
      </c>
      <c r="M7944" t="s">
        <v>17</v>
      </c>
      <c r="N7944" t="s">
        <v>18</v>
      </c>
      <c r="O7944">
        <v>0</v>
      </c>
      <c r="P7944">
        <v>75000</v>
      </c>
    </row>
    <row r="7945" spans="4:16">
      <c r="D7945">
        <v>1750</v>
      </c>
      <c r="E7945" t="s">
        <v>19</v>
      </c>
      <c r="F7945" t="b">
        <v>0</v>
      </c>
      <c r="G7945">
        <v>3.17</v>
      </c>
      <c r="H7945" t="s">
        <v>20</v>
      </c>
      <c r="I7945" t="s">
        <v>26</v>
      </c>
      <c r="J7945">
        <v>690</v>
      </c>
      <c r="K7945">
        <v>5</v>
      </c>
      <c r="L7945" t="s">
        <v>32</v>
      </c>
      <c r="M7945" t="s">
        <v>17</v>
      </c>
      <c r="N7945" t="s">
        <v>18</v>
      </c>
      <c r="O7945">
        <v>0</v>
      </c>
      <c r="P7945">
        <v>75000</v>
      </c>
    </row>
    <row r="7946" spans="4:16">
      <c r="D7946">
        <v>1751</v>
      </c>
      <c r="E7946" t="s">
        <v>19</v>
      </c>
      <c r="F7946" t="b">
        <v>0</v>
      </c>
      <c r="G7946">
        <v>3.41</v>
      </c>
      <c r="H7946" t="s">
        <v>25</v>
      </c>
      <c r="I7946" t="s">
        <v>30</v>
      </c>
      <c r="J7946">
        <v>650</v>
      </c>
      <c r="K7946">
        <v>6</v>
      </c>
      <c r="L7946" t="s">
        <v>32</v>
      </c>
      <c r="M7946" t="s">
        <v>17</v>
      </c>
      <c r="N7946" t="s">
        <v>18</v>
      </c>
      <c r="O7946">
        <v>0</v>
      </c>
      <c r="P7946">
        <v>75000</v>
      </c>
    </row>
    <row r="7947" spans="4:16">
      <c r="D7947">
        <v>1752</v>
      </c>
      <c r="E7947" t="s">
        <v>19</v>
      </c>
      <c r="F7947" t="b">
        <v>0</v>
      </c>
      <c r="G7947">
        <v>2.86</v>
      </c>
      <c r="H7947" t="s">
        <v>25</v>
      </c>
      <c r="I7947" t="s">
        <v>15</v>
      </c>
      <c r="J7947">
        <v>570</v>
      </c>
      <c r="K7947">
        <v>5</v>
      </c>
      <c r="L7947" t="s">
        <v>16</v>
      </c>
      <c r="M7947" t="s">
        <v>28</v>
      </c>
      <c r="N7947" t="s">
        <v>18</v>
      </c>
      <c r="O7947">
        <v>0</v>
      </c>
      <c r="P7947">
        <v>0</v>
      </c>
    </row>
    <row r="7948" spans="4:16">
      <c r="D7948">
        <v>1753</v>
      </c>
      <c r="E7948" t="s">
        <v>19</v>
      </c>
      <c r="F7948" t="b">
        <v>1</v>
      </c>
      <c r="G7948">
        <v>3</v>
      </c>
      <c r="H7948" t="s">
        <v>25</v>
      </c>
      <c r="I7948" t="s">
        <v>23</v>
      </c>
      <c r="J7948">
        <v>620</v>
      </c>
      <c r="K7948">
        <v>5</v>
      </c>
      <c r="L7948" t="s">
        <v>31</v>
      </c>
      <c r="M7948" t="s">
        <v>17</v>
      </c>
      <c r="N7948" t="s">
        <v>18</v>
      </c>
      <c r="O7948">
        <v>0</v>
      </c>
      <c r="P7948">
        <v>75000</v>
      </c>
    </row>
    <row r="7949" spans="4:16">
      <c r="D7949">
        <v>1754</v>
      </c>
      <c r="E7949" t="s">
        <v>13</v>
      </c>
      <c r="F7949" t="b">
        <v>0</v>
      </c>
      <c r="G7949">
        <v>3.14</v>
      </c>
      <c r="H7949" t="s">
        <v>14</v>
      </c>
      <c r="I7949" t="s">
        <v>30</v>
      </c>
      <c r="J7949">
        <v>630</v>
      </c>
      <c r="K7949">
        <v>6</v>
      </c>
      <c r="L7949" t="s">
        <v>24</v>
      </c>
      <c r="M7949" t="s">
        <v>17</v>
      </c>
      <c r="N7949" t="s">
        <v>18</v>
      </c>
      <c r="O7949">
        <v>0</v>
      </c>
      <c r="P7949">
        <v>75000</v>
      </c>
    </row>
    <row r="7950" spans="4:16">
      <c r="D7950">
        <v>1755</v>
      </c>
      <c r="E7950" t="s">
        <v>19</v>
      </c>
      <c r="F7950" t="b">
        <v>1</v>
      </c>
      <c r="G7950">
        <v>3.23</v>
      </c>
      <c r="H7950" t="s">
        <v>20</v>
      </c>
      <c r="I7950" t="s">
        <v>23</v>
      </c>
      <c r="J7950">
        <v>630</v>
      </c>
      <c r="K7950">
        <v>5</v>
      </c>
      <c r="L7950" t="s">
        <v>32</v>
      </c>
      <c r="M7950" t="s">
        <v>17</v>
      </c>
      <c r="N7950" t="s">
        <v>18</v>
      </c>
      <c r="O7950">
        <v>0</v>
      </c>
      <c r="P7950">
        <v>75000</v>
      </c>
    </row>
    <row r="7951" spans="4:16">
      <c r="D7951">
        <v>1756</v>
      </c>
      <c r="E7951" t="s">
        <v>13</v>
      </c>
      <c r="F7951" t="b">
        <v>0</v>
      </c>
      <c r="G7951">
        <v>3.22</v>
      </c>
      <c r="H7951" t="s">
        <v>14</v>
      </c>
      <c r="I7951" t="s">
        <v>29</v>
      </c>
      <c r="J7951">
        <v>670</v>
      </c>
      <c r="K7951">
        <v>6</v>
      </c>
      <c r="L7951" t="s">
        <v>31</v>
      </c>
      <c r="M7951" t="s">
        <v>17</v>
      </c>
      <c r="N7951" t="s">
        <v>18</v>
      </c>
      <c r="O7951">
        <v>0</v>
      </c>
      <c r="P7951">
        <v>75000</v>
      </c>
    </row>
    <row r="7952" spans="4:16">
      <c r="D7952">
        <v>1757</v>
      </c>
      <c r="E7952" t="s">
        <v>13</v>
      </c>
      <c r="F7952" t="b">
        <v>0</v>
      </c>
      <c r="G7952">
        <v>3.35</v>
      </c>
      <c r="H7952" t="s">
        <v>20</v>
      </c>
      <c r="I7952" t="s">
        <v>15</v>
      </c>
      <c r="J7952">
        <v>650</v>
      </c>
      <c r="K7952">
        <v>6</v>
      </c>
      <c r="L7952" t="s">
        <v>34</v>
      </c>
      <c r="M7952" t="s">
        <v>17</v>
      </c>
      <c r="N7952" t="s">
        <v>18</v>
      </c>
      <c r="O7952">
        <v>0</v>
      </c>
      <c r="P7952">
        <v>75000</v>
      </c>
    </row>
    <row r="7953" spans="4:16">
      <c r="D7953">
        <v>1758</v>
      </c>
      <c r="E7953" t="s">
        <v>19</v>
      </c>
      <c r="F7953" t="b">
        <v>1</v>
      </c>
      <c r="G7953">
        <v>3.21</v>
      </c>
      <c r="H7953" t="s">
        <v>14</v>
      </c>
      <c r="I7953" t="s">
        <v>23</v>
      </c>
      <c r="J7953">
        <v>640</v>
      </c>
      <c r="K7953">
        <v>5</v>
      </c>
      <c r="L7953" t="s">
        <v>22</v>
      </c>
      <c r="M7953" t="s">
        <v>17</v>
      </c>
      <c r="N7953" t="s">
        <v>18</v>
      </c>
      <c r="O7953">
        <v>0</v>
      </c>
      <c r="P7953">
        <v>75000</v>
      </c>
    </row>
    <row r="7954" spans="4:16">
      <c r="D7954">
        <v>1759</v>
      </c>
      <c r="E7954" t="s">
        <v>19</v>
      </c>
      <c r="F7954" t="b">
        <v>0</v>
      </c>
      <c r="G7954">
        <v>3.58</v>
      </c>
      <c r="H7954" t="s">
        <v>25</v>
      </c>
      <c r="I7954" t="s">
        <v>21</v>
      </c>
      <c r="J7954">
        <v>750</v>
      </c>
      <c r="K7954">
        <v>4</v>
      </c>
      <c r="L7954" t="s">
        <v>16</v>
      </c>
      <c r="M7954" t="s">
        <v>17</v>
      </c>
      <c r="N7954" t="s">
        <v>40</v>
      </c>
      <c r="O7954">
        <v>50000</v>
      </c>
      <c r="P7954">
        <v>25000</v>
      </c>
    </row>
    <row r="7955" spans="4:16">
      <c r="D7955">
        <v>1760</v>
      </c>
      <c r="E7955" t="s">
        <v>13</v>
      </c>
      <c r="F7955" t="b">
        <v>0</v>
      </c>
      <c r="G7955">
        <v>3.48</v>
      </c>
      <c r="H7955" t="s">
        <v>20</v>
      </c>
      <c r="I7955" t="s">
        <v>21</v>
      </c>
      <c r="J7955">
        <v>670</v>
      </c>
      <c r="K7955">
        <v>6</v>
      </c>
      <c r="L7955" t="s">
        <v>27</v>
      </c>
      <c r="M7955" t="s">
        <v>17</v>
      </c>
      <c r="N7955" t="s">
        <v>18</v>
      </c>
      <c r="O7955">
        <v>0</v>
      </c>
      <c r="P7955">
        <v>75000</v>
      </c>
    </row>
    <row r="7956" spans="4:16">
      <c r="D7956">
        <v>1761</v>
      </c>
      <c r="E7956" t="s">
        <v>19</v>
      </c>
      <c r="F7956" t="b">
        <v>1</v>
      </c>
      <c r="G7956">
        <v>3.38</v>
      </c>
      <c r="H7956" t="s">
        <v>20</v>
      </c>
      <c r="I7956" t="s">
        <v>23</v>
      </c>
      <c r="J7956">
        <v>710</v>
      </c>
      <c r="K7956">
        <v>5</v>
      </c>
      <c r="L7956" t="s">
        <v>24</v>
      </c>
      <c r="M7956" t="s">
        <v>17</v>
      </c>
      <c r="N7956" t="s">
        <v>18</v>
      </c>
      <c r="O7956">
        <v>0</v>
      </c>
      <c r="P7956">
        <v>75000</v>
      </c>
    </row>
    <row r="7957" spans="4:16">
      <c r="D7957">
        <v>1762</v>
      </c>
      <c r="E7957" t="s">
        <v>13</v>
      </c>
      <c r="F7957" t="b">
        <v>0</v>
      </c>
      <c r="G7957">
        <v>3.2</v>
      </c>
      <c r="H7957" t="s">
        <v>25</v>
      </c>
      <c r="I7957" t="s">
        <v>29</v>
      </c>
      <c r="J7957">
        <v>660</v>
      </c>
      <c r="K7957">
        <v>5</v>
      </c>
      <c r="L7957" t="s">
        <v>34</v>
      </c>
      <c r="M7957" t="s">
        <v>17</v>
      </c>
      <c r="N7957" t="s">
        <v>18</v>
      </c>
      <c r="O7957">
        <v>0</v>
      </c>
      <c r="P7957">
        <v>75000</v>
      </c>
    </row>
    <row r="7958" spans="4:16">
      <c r="D7958">
        <v>1763</v>
      </c>
      <c r="E7958" t="s">
        <v>13</v>
      </c>
      <c r="F7958" t="b">
        <v>0</v>
      </c>
      <c r="G7958">
        <v>3.17</v>
      </c>
      <c r="H7958" t="s">
        <v>25</v>
      </c>
      <c r="I7958" t="s">
        <v>29</v>
      </c>
      <c r="J7958">
        <v>600</v>
      </c>
      <c r="K7958">
        <v>6</v>
      </c>
      <c r="L7958" t="s">
        <v>33</v>
      </c>
      <c r="M7958" t="s">
        <v>28</v>
      </c>
      <c r="N7958" t="s">
        <v>18</v>
      </c>
      <c r="O7958">
        <v>0</v>
      </c>
      <c r="P7958">
        <v>0</v>
      </c>
    </row>
    <row r="7959" spans="4:16">
      <c r="D7959">
        <v>1764</v>
      </c>
      <c r="E7959" t="s">
        <v>19</v>
      </c>
      <c r="F7959" t="b">
        <v>1</v>
      </c>
      <c r="G7959">
        <v>3.5</v>
      </c>
      <c r="H7959" t="s">
        <v>25</v>
      </c>
      <c r="I7959" t="s">
        <v>23</v>
      </c>
      <c r="J7959">
        <v>710</v>
      </c>
      <c r="K7959">
        <v>6</v>
      </c>
      <c r="L7959" t="s">
        <v>16</v>
      </c>
      <c r="M7959" t="s">
        <v>17</v>
      </c>
      <c r="N7959" t="s">
        <v>18</v>
      </c>
      <c r="O7959">
        <v>0</v>
      </c>
      <c r="P7959">
        <v>75000</v>
      </c>
    </row>
    <row r="7960" spans="4:16">
      <c r="D7960">
        <v>1765</v>
      </c>
      <c r="E7960" t="s">
        <v>19</v>
      </c>
      <c r="F7960" t="b">
        <v>0</v>
      </c>
      <c r="G7960">
        <v>2.92</v>
      </c>
      <c r="H7960" t="s">
        <v>20</v>
      </c>
      <c r="I7960" t="s">
        <v>21</v>
      </c>
      <c r="J7960">
        <v>610</v>
      </c>
      <c r="K7960">
        <v>6</v>
      </c>
      <c r="L7960" t="s">
        <v>34</v>
      </c>
      <c r="M7960" t="s">
        <v>17</v>
      </c>
      <c r="N7960" t="s">
        <v>18</v>
      </c>
      <c r="O7960">
        <v>0</v>
      </c>
      <c r="P7960">
        <v>75000</v>
      </c>
    </row>
    <row r="7961" spans="4:16">
      <c r="D7961">
        <v>1766</v>
      </c>
      <c r="E7961" t="s">
        <v>19</v>
      </c>
      <c r="F7961" t="b">
        <v>0</v>
      </c>
      <c r="G7961">
        <v>3.25</v>
      </c>
      <c r="H7961" t="s">
        <v>20</v>
      </c>
      <c r="I7961" t="s">
        <v>29</v>
      </c>
      <c r="J7961">
        <v>640</v>
      </c>
      <c r="K7961">
        <v>4</v>
      </c>
      <c r="L7961" t="s">
        <v>27</v>
      </c>
      <c r="M7961" t="s">
        <v>17</v>
      </c>
      <c r="N7961" t="s">
        <v>18</v>
      </c>
      <c r="O7961">
        <v>0</v>
      </c>
      <c r="P7961">
        <v>75000</v>
      </c>
    </row>
    <row r="7962" spans="4:16">
      <c r="D7962">
        <v>1767</v>
      </c>
      <c r="E7962" t="s">
        <v>13</v>
      </c>
      <c r="F7962" t="b">
        <v>1</v>
      </c>
      <c r="G7962">
        <v>3.04</v>
      </c>
      <c r="H7962" t="s">
        <v>14</v>
      </c>
      <c r="I7962" t="s">
        <v>23</v>
      </c>
      <c r="J7962">
        <v>570</v>
      </c>
      <c r="K7962">
        <v>6</v>
      </c>
      <c r="L7962" t="s">
        <v>31</v>
      </c>
      <c r="M7962" t="s">
        <v>28</v>
      </c>
      <c r="N7962" t="s">
        <v>18</v>
      </c>
      <c r="O7962">
        <v>0</v>
      </c>
      <c r="P7962">
        <v>0</v>
      </c>
    </row>
    <row r="7963" spans="4:16">
      <c r="D7963">
        <v>1768</v>
      </c>
      <c r="E7963" t="s">
        <v>19</v>
      </c>
      <c r="F7963" t="b">
        <v>0</v>
      </c>
      <c r="G7963">
        <v>3.26</v>
      </c>
      <c r="H7963" t="s">
        <v>14</v>
      </c>
      <c r="I7963" t="s">
        <v>29</v>
      </c>
      <c r="J7963">
        <v>600</v>
      </c>
      <c r="K7963">
        <v>5</v>
      </c>
      <c r="L7963" t="s">
        <v>32</v>
      </c>
      <c r="M7963" t="s">
        <v>28</v>
      </c>
      <c r="N7963" t="s">
        <v>18</v>
      </c>
      <c r="O7963">
        <v>0</v>
      </c>
      <c r="P7963">
        <v>0</v>
      </c>
    </row>
    <row r="7964" spans="4:16">
      <c r="D7964">
        <v>1769</v>
      </c>
      <c r="E7964" t="s">
        <v>19</v>
      </c>
      <c r="F7964" t="b">
        <v>1</v>
      </c>
      <c r="G7964">
        <v>3.14</v>
      </c>
      <c r="H7964" t="s">
        <v>20</v>
      </c>
      <c r="I7964" t="s">
        <v>23</v>
      </c>
      <c r="J7964">
        <v>640</v>
      </c>
      <c r="K7964">
        <v>5</v>
      </c>
      <c r="L7964" t="s">
        <v>32</v>
      </c>
      <c r="M7964" t="s">
        <v>17</v>
      </c>
      <c r="N7964" t="s">
        <v>18</v>
      </c>
      <c r="O7964">
        <v>0</v>
      </c>
      <c r="P7964">
        <v>75000</v>
      </c>
    </row>
    <row r="7965" spans="4:16">
      <c r="D7965">
        <v>1770</v>
      </c>
      <c r="E7965" t="s">
        <v>19</v>
      </c>
      <c r="F7965" t="b">
        <v>1</v>
      </c>
      <c r="G7965">
        <v>3.28</v>
      </c>
      <c r="H7965" t="s">
        <v>14</v>
      </c>
      <c r="I7965" t="s">
        <v>23</v>
      </c>
      <c r="J7965">
        <v>690</v>
      </c>
      <c r="K7965">
        <v>6</v>
      </c>
      <c r="L7965" t="s">
        <v>16</v>
      </c>
      <c r="M7965" t="s">
        <v>17</v>
      </c>
      <c r="N7965" t="s">
        <v>18</v>
      </c>
      <c r="O7965">
        <v>0</v>
      </c>
      <c r="P7965">
        <v>75000</v>
      </c>
    </row>
    <row r="7966" spans="4:16">
      <c r="D7966">
        <v>1771</v>
      </c>
      <c r="E7966" t="s">
        <v>19</v>
      </c>
      <c r="F7966" t="b">
        <v>1</v>
      </c>
      <c r="G7966">
        <v>3.57</v>
      </c>
      <c r="H7966" t="s">
        <v>25</v>
      </c>
      <c r="I7966" t="s">
        <v>23</v>
      </c>
      <c r="J7966">
        <v>770</v>
      </c>
      <c r="K7966">
        <v>6</v>
      </c>
      <c r="L7966" t="s">
        <v>37</v>
      </c>
      <c r="M7966" t="s">
        <v>17</v>
      </c>
      <c r="N7966" t="s">
        <v>40</v>
      </c>
      <c r="O7966">
        <v>50000</v>
      </c>
      <c r="P7966">
        <v>25000</v>
      </c>
    </row>
    <row r="7967" spans="4:16">
      <c r="D7967">
        <v>1772</v>
      </c>
      <c r="E7967" t="s">
        <v>19</v>
      </c>
      <c r="F7967" t="b">
        <v>0</v>
      </c>
      <c r="G7967">
        <v>3.19</v>
      </c>
      <c r="H7967" t="s">
        <v>20</v>
      </c>
      <c r="I7967" t="s">
        <v>15</v>
      </c>
      <c r="J7967">
        <v>620</v>
      </c>
      <c r="K7967">
        <v>6</v>
      </c>
      <c r="L7967" t="s">
        <v>24</v>
      </c>
      <c r="M7967" t="s">
        <v>17</v>
      </c>
      <c r="N7967" t="s">
        <v>18</v>
      </c>
      <c r="O7967">
        <v>0</v>
      </c>
      <c r="P7967">
        <v>75000</v>
      </c>
    </row>
    <row r="7968" spans="4:16">
      <c r="D7968">
        <v>1773</v>
      </c>
      <c r="E7968" t="s">
        <v>19</v>
      </c>
      <c r="F7968" t="b">
        <v>0</v>
      </c>
      <c r="G7968">
        <v>3.23</v>
      </c>
      <c r="H7968" t="s">
        <v>14</v>
      </c>
      <c r="I7968" t="s">
        <v>26</v>
      </c>
      <c r="J7968">
        <v>620</v>
      </c>
      <c r="K7968">
        <v>5</v>
      </c>
      <c r="L7968" t="s">
        <v>27</v>
      </c>
      <c r="M7968" t="s">
        <v>17</v>
      </c>
      <c r="N7968" t="s">
        <v>18</v>
      </c>
      <c r="O7968">
        <v>0</v>
      </c>
      <c r="P7968">
        <v>75000</v>
      </c>
    </row>
    <row r="7969" spans="4:16">
      <c r="D7969">
        <v>1774</v>
      </c>
      <c r="E7969" t="s">
        <v>19</v>
      </c>
      <c r="F7969" t="b">
        <v>0</v>
      </c>
      <c r="G7969">
        <v>3.09</v>
      </c>
      <c r="H7969" t="s">
        <v>20</v>
      </c>
      <c r="I7969" t="s">
        <v>21</v>
      </c>
      <c r="J7969">
        <v>630</v>
      </c>
      <c r="K7969">
        <v>5</v>
      </c>
      <c r="L7969" t="s">
        <v>27</v>
      </c>
      <c r="M7969" t="s">
        <v>17</v>
      </c>
      <c r="N7969" t="s">
        <v>18</v>
      </c>
      <c r="O7969">
        <v>0</v>
      </c>
      <c r="P7969">
        <v>75000</v>
      </c>
    </row>
    <row r="7970" spans="4:16">
      <c r="D7970">
        <v>1775</v>
      </c>
      <c r="E7970" t="s">
        <v>19</v>
      </c>
      <c r="F7970" t="b">
        <v>0</v>
      </c>
      <c r="G7970">
        <v>3.11</v>
      </c>
      <c r="H7970" t="s">
        <v>20</v>
      </c>
      <c r="I7970" t="s">
        <v>29</v>
      </c>
      <c r="J7970">
        <v>640</v>
      </c>
      <c r="K7970">
        <v>5</v>
      </c>
      <c r="L7970" t="s">
        <v>32</v>
      </c>
      <c r="M7970" t="s">
        <v>17</v>
      </c>
      <c r="N7970" t="s">
        <v>18</v>
      </c>
      <c r="O7970">
        <v>0</v>
      </c>
      <c r="P7970">
        <v>75000</v>
      </c>
    </row>
    <row r="7971" spans="4:16">
      <c r="D7971">
        <v>1776</v>
      </c>
      <c r="E7971" t="s">
        <v>19</v>
      </c>
      <c r="F7971" t="b">
        <v>0</v>
      </c>
      <c r="G7971">
        <v>3.21</v>
      </c>
      <c r="H7971" t="s">
        <v>20</v>
      </c>
      <c r="I7971" t="s">
        <v>21</v>
      </c>
      <c r="J7971">
        <v>670</v>
      </c>
      <c r="K7971">
        <v>5</v>
      </c>
      <c r="L7971" t="s">
        <v>27</v>
      </c>
      <c r="M7971" t="s">
        <v>17</v>
      </c>
      <c r="N7971" t="s">
        <v>18</v>
      </c>
      <c r="O7971">
        <v>0</v>
      </c>
      <c r="P7971">
        <v>75000</v>
      </c>
    </row>
    <row r="7972" spans="4:16">
      <c r="D7972">
        <v>1777</v>
      </c>
      <c r="E7972" t="s">
        <v>13</v>
      </c>
      <c r="F7972" t="b">
        <v>1</v>
      </c>
      <c r="G7972">
        <v>3.18</v>
      </c>
      <c r="H7972" t="s">
        <v>20</v>
      </c>
      <c r="I7972" t="s">
        <v>23</v>
      </c>
      <c r="J7972">
        <v>630</v>
      </c>
      <c r="K7972">
        <v>3</v>
      </c>
      <c r="L7972" t="s">
        <v>27</v>
      </c>
      <c r="M7972" t="s">
        <v>17</v>
      </c>
      <c r="N7972" t="s">
        <v>18</v>
      </c>
      <c r="O7972">
        <v>0</v>
      </c>
      <c r="P7972">
        <v>75000</v>
      </c>
    </row>
    <row r="7973" spans="4:16">
      <c r="D7973">
        <v>1778</v>
      </c>
      <c r="E7973" t="s">
        <v>13</v>
      </c>
      <c r="F7973" t="b">
        <v>0</v>
      </c>
      <c r="G7973">
        <v>3.51</v>
      </c>
      <c r="H7973" t="s">
        <v>20</v>
      </c>
      <c r="I7973" t="s">
        <v>21</v>
      </c>
      <c r="J7973">
        <v>700</v>
      </c>
      <c r="K7973">
        <v>5</v>
      </c>
      <c r="L7973" t="s">
        <v>30</v>
      </c>
      <c r="M7973" t="s">
        <v>17</v>
      </c>
      <c r="N7973" t="s">
        <v>18</v>
      </c>
      <c r="O7973">
        <v>0</v>
      </c>
      <c r="P7973">
        <v>75000</v>
      </c>
    </row>
    <row r="7974" spans="4:16">
      <c r="D7974">
        <v>1779</v>
      </c>
      <c r="E7974" t="s">
        <v>13</v>
      </c>
      <c r="F7974" t="b">
        <v>1</v>
      </c>
      <c r="G7974">
        <v>3.1</v>
      </c>
      <c r="H7974" t="s">
        <v>20</v>
      </c>
      <c r="I7974" t="s">
        <v>23</v>
      </c>
      <c r="J7974">
        <v>590</v>
      </c>
      <c r="K7974">
        <v>5</v>
      </c>
      <c r="L7974" t="s">
        <v>24</v>
      </c>
      <c r="M7974" t="s">
        <v>28</v>
      </c>
      <c r="N7974" t="s">
        <v>18</v>
      </c>
      <c r="O7974">
        <v>0</v>
      </c>
      <c r="P7974">
        <v>0</v>
      </c>
    </row>
    <row r="7975" spans="4:16">
      <c r="D7975">
        <v>1780</v>
      </c>
      <c r="E7975" t="s">
        <v>19</v>
      </c>
      <c r="F7975" t="b">
        <v>0</v>
      </c>
      <c r="G7975">
        <v>3.23</v>
      </c>
      <c r="H7975" t="s">
        <v>20</v>
      </c>
      <c r="I7975" t="s">
        <v>15</v>
      </c>
      <c r="J7975">
        <v>650</v>
      </c>
      <c r="K7975">
        <v>3</v>
      </c>
      <c r="L7975" t="s">
        <v>33</v>
      </c>
      <c r="M7975" t="s">
        <v>17</v>
      </c>
      <c r="N7975" t="s">
        <v>18</v>
      </c>
      <c r="O7975">
        <v>0</v>
      </c>
      <c r="P7975">
        <v>75000</v>
      </c>
    </row>
    <row r="7976" spans="4:16">
      <c r="D7976">
        <v>1781</v>
      </c>
      <c r="E7976" t="s">
        <v>13</v>
      </c>
      <c r="F7976" t="b">
        <v>0</v>
      </c>
      <c r="G7976">
        <v>2.98</v>
      </c>
      <c r="H7976" t="s">
        <v>14</v>
      </c>
      <c r="I7976" t="s">
        <v>29</v>
      </c>
      <c r="J7976">
        <v>630</v>
      </c>
      <c r="K7976">
        <v>5</v>
      </c>
      <c r="L7976" t="s">
        <v>36</v>
      </c>
      <c r="M7976" t="s">
        <v>17</v>
      </c>
      <c r="N7976" t="s">
        <v>18</v>
      </c>
      <c r="O7976">
        <v>0</v>
      </c>
      <c r="P7976">
        <v>75000</v>
      </c>
    </row>
    <row r="7977" spans="4:16">
      <c r="D7977">
        <v>1782</v>
      </c>
      <c r="E7977" t="s">
        <v>13</v>
      </c>
      <c r="F7977" t="b">
        <v>0</v>
      </c>
      <c r="G7977">
        <v>3.02</v>
      </c>
      <c r="H7977" t="s">
        <v>20</v>
      </c>
      <c r="I7977" t="s">
        <v>21</v>
      </c>
      <c r="J7977">
        <v>620</v>
      </c>
      <c r="K7977">
        <v>4</v>
      </c>
      <c r="L7977" t="s">
        <v>27</v>
      </c>
      <c r="M7977" t="s">
        <v>17</v>
      </c>
      <c r="N7977" t="s">
        <v>18</v>
      </c>
      <c r="O7977">
        <v>0</v>
      </c>
      <c r="P7977">
        <v>75000</v>
      </c>
    </row>
    <row r="7978" spans="4:16">
      <c r="D7978">
        <v>1783</v>
      </c>
      <c r="E7978" t="s">
        <v>13</v>
      </c>
      <c r="F7978" t="b">
        <v>0</v>
      </c>
      <c r="G7978">
        <v>3.38</v>
      </c>
      <c r="H7978" t="s">
        <v>14</v>
      </c>
      <c r="I7978" t="s">
        <v>15</v>
      </c>
      <c r="J7978">
        <v>610</v>
      </c>
      <c r="K7978">
        <v>4</v>
      </c>
      <c r="L7978" t="s">
        <v>27</v>
      </c>
      <c r="M7978" t="s">
        <v>17</v>
      </c>
      <c r="N7978" t="s">
        <v>18</v>
      </c>
      <c r="O7978">
        <v>0</v>
      </c>
      <c r="P7978">
        <v>75000</v>
      </c>
    </row>
    <row r="7979" spans="4:16">
      <c r="D7979">
        <v>1784</v>
      </c>
      <c r="E7979" t="s">
        <v>13</v>
      </c>
      <c r="F7979" t="b">
        <v>1</v>
      </c>
      <c r="G7979">
        <v>3.33</v>
      </c>
      <c r="H7979" t="s">
        <v>20</v>
      </c>
      <c r="I7979" t="s">
        <v>23</v>
      </c>
      <c r="J7979">
        <v>660</v>
      </c>
      <c r="K7979">
        <v>4</v>
      </c>
      <c r="L7979" t="s">
        <v>32</v>
      </c>
      <c r="M7979" t="s">
        <v>17</v>
      </c>
      <c r="N7979" t="s">
        <v>18</v>
      </c>
      <c r="O7979">
        <v>0</v>
      </c>
      <c r="P7979">
        <v>75000</v>
      </c>
    </row>
    <row r="7980" spans="4:16">
      <c r="D7980">
        <v>1785</v>
      </c>
      <c r="E7980" t="s">
        <v>19</v>
      </c>
      <c r="F7980" t="b">
        <v>0</v>
      </c>
      <c r="G7980">
        <v>3.27</v>
      </c>
      <c r="H7980" t="s">
        <v>20</v>
      </c>
      <c r="I7980" t="s">
        <v>15</v>
      </c>
      <c r="J7980">
        <v>710</v>
      </c>
      <c r="K7980">
        <v>5</v>
      </c>
      <c r="L7980" t="s">
        <v>31</v>
      </c>
      <c r="M7980" t="s">
        <v>17</v>
      </c>
      <c r="N7980" t="s">
        <v>18</v>
      </c>
      <c r="O7980">
        <v>0</v>
      </c>
      <c r="P7980">
        <v>75000</v>
      </c>
    </row>
    <row r="7981" spans="4:16">
      <c r="D7981">
        <v>1786</v>
      </c>
      <c r="E7981" t="s">
        <v>13</v>
      </c>
      <c r="F7981" t="b">
        <v>0</v>
      </c>
      <c r="G7981">
        <v>3.14</v>
      </c>
      <c r="H7981" t="s">
        <v>25</v>
      </c>
      <c r="I7981" t="s">
        <v>21</v>
      </c>
      <c r="J7981">
        <v>640</v>
      </c>
      <c r="K7981">
        <v>4</v>
      </c>
      <c r="L7981" t="s">
        <v>33</v>
      </c>
      <c r="M7981" t="s">
        <v>17</v>
      </c>
      <c r="N7981" t="s">
        <v>18</v>
      </c>
      <c r="O7981">
        <v>0</v>
      </c>
      <c r="P7981">
        <v>75000</v>
      </c>
    </row>
    <row r="7982" spans="4:16">
      <c r="D7982">
        <v>1787</v>
      </c>
      <c r="E7982" t="s">
        <v>13</v>
      </c>
      <c r="F7982" t="b">
        <v>1</v>
      </c>
      <c r="G7982">
        <v>3.35</v>
      </c>
      <c r="H7982" t="s">
        <v>14</v>
      </c>
      <c r="I7982" t="s">
        <v>23</v>
      </c>
      <c r="J7982">
        <v>640</v>
      </c>
      <c r="K7982">
        <v>6</v>
      </c>
      <c r="L7982" t="s">
        <v>32</v>
      </c>
      <c r="M7982" t="s">
        <v>17</v>
      </c>
      <c r="N7982" t="s">
        <v>18</v>
      </c>
      <c r="O7982">
        <v>0</v>
      </c>
      <c r="P7982">
        <v>75000</v>
      </c>
    </row>
    <row r="7983" spans="4:16">
      <c r="D7983">
        <v>1788</v>
      </c>
      <c r="E7983" t="s">
        <v>19</v>
      </c>
      <c r="F7983" t="b">
        <v>1</v>
      </c>
      <c r="G7983">
        <v>3.24</v>
      </c>
      <c r="H7983" t="s">
        <v>20</v>
      </c>
      <c r="I7983" t="s">
        <v>23</v>
      </c>
      <c r="J7983">
        <v>640</v>
      </c>
      <c r="K7983">
        <v>4</v>
      </c>
      <c r="L7983" t="s">
        <v>34</v>
      </c>
      <c r="M7983" t="s">
        <v>17</v>
      </c>
      <c r="N7983" t="s">
        <v>18</v>
      </c>
      <c r="O7983">
        <v>0</v>
      </c>
      <c r="P7983">
        <v>75000</v>
      </c>
    </row>
    <row r="7984" spans="4:16">
      <c r="D7984">
        <v>1789</v>
      </c>
      <c r="E7984" t="s">
        <v>13</v>
      </c>
      <c r="F7984" t="b">
        <v>1</v>
      </c>
      <c r="G7984">
        <v>3.25</v>
      </c>
      <c r="H7984" t="s">
        <v>20</v>
      </c>
      <c r="I7984" t="s">
        <v>23</v>
      </c>
      <c r="J7984">
        <v>710</v>
      </c>
      <c r="K7984">
        <v>6</v>
      </c>
      <c r="L7984" t="s">
        <v>30</v>
      </c>
      <c r="M7984" t="s">
        <v>17</v>
      </c>
      <c r="N7984" t="s">
        <v>18</v>
      </c>
      <c r="O7984">
        <v>0</v>
      </c>
      <c r="P7984">
        <v>75000</v>
      </c>
    </row>
    <row r="7985" spans="4:16">
      <c r="D7985">
        <v>1790</v>
      </c>
      <c r="E7985" t="s">
        <v>13</v>
      </c>
      <c r="F7985" t="b">
        <v>1</v>
      </c>
      <c r="G7985">
        <v>3.38</v>
      </c>
      <c r="H7985" t="s">
        <v>14</v>
      </c>
      <c r="I7985" t="s">
        <v>23</v>
      </c>
      <c r="J7985">
        <v>630</v>
      </c>
      <c r="K7985">
        <v>5</v>
      </c>
      <c r="L7985" t="s">
        <v>32</v>
      </c>
      <c r="M7985" t="s">
        <v>17</v>
      </c>
      <c r="N7985" t="s">
        <v>18</v>
      </c>
      <c r="O7985">
        <v>0</v>
      </c>
      <c r="P7985">
        <v>75000</v>
      </c>
    </row>
    <row r="7986" spans="4:16">
      <c r="D7986">
        <v>1791</v>
      </c>
      <c r="E7986" t="s">
        <v>19</v>
      </c>
      <c r="F7986" t="b">
        <v>0</v>
      </c>
      <c r="G7986">
        <v>3.23</v>
      </c>
      <c r="H7986" t="s">
        <v>20</v>
      </c>
      <c r="I7986" t="s">
        <v>15</v>
      </c>
      <c r="J7986">
        <v>650</v>
      </c>
      <c r="K7986">
        <v>5</v>
      </c>
      <c r="L7986" t="s">
        <v>27</v>
      </c>
      <c r="M7986" t="s">
        <v>17</v>
      </c>
      <c r="N7986" t="s">
        <v>18</v>
      </c>
      <c r="O7986">
        <v>0</v>
      </c>
      <c r="P7986">
        <v>75000</v>
      </c>
    </row>
    <row r="7987" spans="4:16">
      <c r="D7987">
        <v>1792</v>
      </c>
      <c r="E7987" t="s">
        <v>19</v>
      </c>
      <c r="F7987" t="b">
        <v>1</v>
      </c>
      <c r="G7987">
        <v>3.24</v>
      </c>
      <c r="H7987" t="s">
        <v>25</v>
      </c>
      <c r="I7987" t="s">
        <v>23</v>
      </c>
      <c r="J7987">
        <v>670</v>
      </c>
      <c r="K7987">
        <v>8</v>
      </c>
      <c r="L7987" t="s">
        <v>22</v>
      </c>
      <c r="M7987" t="s">
        <v>17</v>
      </c>
      <c r="N7987" t="s">
        <v>18</v>
      </c>
      <c r="O7987">
        <v>0</v>
      </c>
      <c r="P7987">
        <v>75000</v>
      </c>
    </row>
    <row r="7988" spans="4:16">
      <c r="D7988">
        <v>1793</v>
      </c>
      <c r="E7988" t="s">
        <v>19</v>
      </c>
      <c r="F7988" t="b">
        <v>0</v>
      </c>
      <c r="G7988">
        <v>3.29</v>
      </c>
      <c r="H7988" t="s">
        <v>14</v>
      </c>
      <c r="I7988" t="s">
        <v>21</v>
      </c>
      <c r="J7988">
        <v>700</v>
      </c>
      <c r="K7988">
        <v>5</v>
      </c>
      <c r="L7988" t="s">
        <v>27</v>
      </c>
      <c r="M7988" t="s">
        <v>17</v>
      </c>
      <c r="N7988" t="s">
        <v>18</v>
      </c>
      <c r="O7988">
        <v>0</v>
      </c>
      <c r="P7988">
        <v>75000</v>
      </c>
    </row>
    <row r="7989" spans="4:16">
      <c r="D7989">
        <v>1794</v>
      </c>
      <c r="E7989" t="s">
        <v>19</v>
      </c>
      <c r="F7989" t="b">
        <v>0</v>
      </c>
      <c r="G7989">
        <v>3.37</v>
      </c>
      <c r="H7989" t="s">
        <v>20</v>
      </c>
      <c r="I7989" t="s">
        <v>29</v>
      </c>
      <c r="J7989">
        <v>640</v>
      </c>
      <c r="K7989">
        <v>6</v>
      </c>
      <c r="L7989" t="s">
        <v>32</v>
      </c>
      <c r="M7989" t="s">
        <v>17</v>
      </c>
      <c r="N7989" t="s">
        <v>18</v>
      </c>
      <c r="O7989">
        <v>0</v>
      </c>
      <c r="P7989">
        <v>75000</v>
      </c>
    </row>
    <row r="7990" spans="4:16">
      <c r="D7990">
        <v>1795</v>
      </c>
      <c r="E7990" t="s">
        <v>13</v>
      </c>
      <c r="F7990" t="b">
        <v>0</v>
      </c>
      <c r="G7990">
        <v>3.03</v>
      </c>
      <c r="H7990" t="s">
        <v>14</v>
      </c>
      <c r="I7990" t="s">
        <v>15</v>
      </c>
      <c r="J7990">
        <v>600</v>
      </c>
      <c r="K7990">
        <v>4</v>
      </c>
      <c r="L7990" t="s">
        <v>30</v>
      </c>
      <c r="M7990" t="s">
        <v>28</v>
      </c>
      <c r="N7990" t="s">
        <v>18</v>
      </c>
      <c r="O7990">
        <v>0</v>
      </c>
      <c r="P7990">
        <v>0</v>
      </c>
    </row>
    <row r="7991" spans="4:16">
      <c r="D7991">
        <v>1796</v>
      </c>
      <c r="E7991" t="s">
        <v>13</v>
      </c>
      <c r="F7991" t="b">
        <v>0</v>
      </c>
      <c r="G7991">
        <v>3.13</v>
      </c>
      <c r="H7991" t="s">
        <v>14</v>
      </c>
      <c r="I7991" t="s">
        <v>29</v>
      </c>
      <c r="J7991">
        <v>620</v>
      </c>
      <c r="K7991">
        <v>4</v>
      </c>
      <c r="L7991" t="s">
        <v>27</v>
      </c>
      <c r="M7991" t="s">
        <v>17</v>
      </c>
      <c r="N7991" t="s">
        <v>18</v>
      </c>
      <c r="O7991">
        <v>0</v>
      </c>
      <c r="P7991">
        <v>75000</v>
      </c>
    </row>
    <row r="7992" spans="4:16">
      <c r="D7992">
        <v>1797</v>
      </c>
      <c r="E7992" t="s">
        <v>19</v>
      </c>
      <c r="F7992" t="b">
        <v>1</v>
      </c>
      <c r="G7992">
        <v>3.3</v>
      </c>
      <c r="H7992" t="s">
        <v>20</v>
      </c>
      <c r="I7992" t="s">
        <v>23</v>
      </c>
      <c r="J7992">
        <v>650</v>
      </c>
      <c r="K7992">
        <v>4</v>
      </c>
      <c r="L7992" t="s">
        <v>34</v>
      </c>
      <c r="M7992" t="s">
        <v>17</v>
      </c>
      <c r="N7992" t="s">
        <v>18</v>
      </c>
      <c r="O7992">
        <v>0</v>
      </c>
      <c r="P7992">
        <v>75000</v>
      </c>
    </row>
    <row r="7993" spans="4:16">
      <c r="D7993">
        <v>1798</v>
      </c>
      <c r="E7993" t="s">
        <v>19</v>
      </c>
      <c r="F7993" t="b">
        <v>0</v>
      </c>
      <c r="G7993">
        <v>3.14</v>
      </c>
      <c r="H7993" t="s">
        <v>25</v>
      </c>
      <c r="I7993" t="s">
        <v>21</v>
      </c>
      <c r="J7993">
        <v>680</v>
      </c>
      <c r="K7993">
        <v>3</v>
      </c>
      <c r="L7993" t="s">
        <v>27</v>
      </c>
      <c r="M7993" t="s">
        <v>17</v>
      </c>
      <c r="N7993" t="s">
        <v>18</v>
      </c>
      <c r="O7993">
        <v>0</v>
      </c>
      <c r="P7993">
        <v>75000</v>
      </c>
    </row>
    <row r="7994" spans="4:16">
      <c r="D7994">
        <v>1799</v>
      </c>
      <c r="E7994" t="s">
        <v>19</v>
      </c>
      <c r="F7994" t="b">
        <v>1</v>
      </c>
      <c r="G7994">
        <v>3.34</v>
      </c>
      <c r="H7994" t="s">
        <v>20</v>
      </c>
      <c r="I7994" t="s">
        <v>23</v>
      </c>
      <c r="J7994">
        <v>620</v>
      </c>
      <c r="K7994">
        <v>5</v>
      </c>
      <c r="L7994" t="s">
        <v>27</v>
      </c>
      <c r="M7994" t="s">
        <v>17</v>
      </c>
      <c r="N7994" t="s">
        <v>18</v>
      </c>
      <c r="O7994">
        <v>0</v>
      </c>
      <c r="P7994">
        <v>75000</v>
      </c>
    </row>
    <row r="7995" spans="4:16">
      <c r="D7995">
        <v>1800</v>
      </c>
      <c r="E7995" t="s">
        <v>19</v>
      </c>
      <c r="F7995" t="b">
        <v>0</v>
      </c>
      <c r="G7995">
        <v>3.44</v>
      </c>
      <c r="H7995" t="s">
        <v>20</v>
      </c>
      <c r="I7995" t="s">
        <v>29</v>
      </c>
      <c r="J7995">
        <v>700</v>
      </c>
      <c r="K7995">
        <v>7</v>
      </c>
      <c r="L7995" t="s">
        <v>32</v>
      </c>
      <c r="M7995" t="s">
        <v>17</v>
      </c>
      <c r="N7995" t="s">
        <v>18</v>
      </c>
      <c r="O7995">
        <v>0</v>
      </c>
      <c r="P7995">
        <v>75000</v>
      </c>
    </row>
    <row r="7996" spans="4:16">
      <c r="D7996">
        <v>1801</v>
      </c>
      <c r="E7996" t="s">
        <v>19</v>
      </c>
      <c r="F7996" t="b">
        <v>1</v>
      </c>
      <c r="G7996">
        <v>3.47</v>
      </c>
      <c r="H7996" t="s">
        <v>14</v>
      </c>
      <c r="I7996" t="s">
        <v>23</v>
      </c>
      <c r="J7996">
        <v>650</v>
      </c>
      <c r="K7996">
        <v>5</v>
      </c>
      <c r="L7996" t="s">
        <v>24</v>
      </c>
      <c r="M7996" t="s">
        <v>17</v>
      </c>
      <c r="N7996" t="s">
        <v>18</v>
      </c>
      <c r="O7996">
        <v>0</v>
      </c>
      <c r="P7996">
        <v>75000</v>
      </c>
    </row>
    <row r="7997" spans="4:16">
      <c r="D7997">
        <v>1802</v>
      </c>
      <c r="E7997" t="s">
        <v>19</v>
      </c>
      <c r="F7997" t="b">
        <v>0</v>
      </c>
      <c r="G7997">
        <v>3.45</v>
      </c>
      <c r="H7997" t="s">
        <v>25</v>
      </c>
      <c r="I7997" t="s">
        <v>29</v>
      </c>
      <c r="J7997">
        <v>670</v>
      </c>
      <c r="K7997">
        <v>6</v>
      </c>
      <c r="L7997" t="s">
        <v>27</v>
      </c>
      <c r="M7997" t="s">
        <v>17</v>
      </c>
      <c r="N7997" t="s">
        <v>18</v>
      </c>
      <c r="O7997">
        <v>0</v>
      </c>
      <c r="P7997">
        <v>75000</v>
      </c>
    </row>
    <row r="7998" spans="4:16">
      <c r="D7998">
        <v>1803</v>
      </c>
      <c r="E7998" t="s">
        <v>19</v>
      </c>
      <c r="F7998" t="b">
        <v>0</v>
      </c>
      <c r="G7998">
        <v>3.08</v>
      </c>
      <c r="H7998" t="s">
        <v>25</v>
      </c>
      <c r="I7998" t="s">
        <v>26</v>
      </c>
      <c r="J7998">
        <v>680</v>
      </c>
      <c r="K7998">
        <v>6</v>
      </c>
      <c r="L7998" t="s">
        <v>27</v>
      </c>
      <c r="M7998" t="s">
        <v>17</v>
      </c>
      <c r="N7998" t="s">
        <v>18</v>
      </c>
      <c r="O7998">
        <v>0</v>
      </c>
      <c r="P7998">
        <v>75000</v>
      </c>
    </row>
    <row r="7999" spans="4:16">
      <c r="D7999">
        <v>1804</v>
      </c>
      <c r="E7999" t="s">
        <v>13</v>
      </c>
      <c r="F7999" t="b">
        <v>0</v>
      </c>
      <c r="G7999">
        <v>3.12</v>
      </c>
      <c r="H7999" t="s">
        <v>14</v>
      </c>
      <c r="I7999" t="s">
        <v>30</v>
      </c>
      <c r="J7999">
        <v>620</v>
      </c>
      <c r="K7999">
        <v>5</v>
      </c>
      <c r="L7999" t="s">
        <v>32</v>
      </c>
      <c r="M7999" t="s">
        <v>17</v>
      </c>
      <c r="N7999" t="s">
        <v>18</v>
      </c>
      <c r="O7999">
        <v>0</v>
      </c>
      <c r="P7999">
        <v>75000</v>
      </c>
    </row>
    <row r="8000" spans="4:16">
      <c r="D8000">
        <v>1805</v>
      </c>
      <c r="E8000" t="s">
        <v>19</v>
      </c>
      <c r="F8000" t="b">
        <v>0</v>
      </c>
      <c r="G8000">
        <v>2.99</v>
      </c>
      <c r="H8000" t="s">
        <v>20</v>
      </c>
      <c r="I8000" t="s">
        <v>29</v>
      </c>
      <c r="J8000">
        <v>570</v>
      </c>
      <c r="K8000">
        <v>5</v>
      </c>
      <c r="L8000" t="s">
        <v>16</v>
      </c>
      <c r="M8000" t="s">
        <v>28</v>
      </c>
      <c r="N8000" t="s">
        <v>18</v>
      </c>
      <c r="O8000">
        <v>0</v>
      </c>
      <c r="P8000">
        <v>0</v>
      </c>
    </row>
    <row r="8001" spans="4:16">
      <c r="D8001">
        <v>1806</v>
      </c>
      <c r="E8001" t="s">
        <v>19</v>
      </c>
      <c r="F8001" t="b">
        <v>1</v>
      </c>
      <c r="G8001">
        <v>3.21</v>
      </c>
      <c r="H8001" t="s">
        <v>20</v>
      </c>
      <c r="I8001" t="s">
        <v>23</v>
      </c>
      <c r="J8001">
        <v>700</v>
      </c>
      <c r="K8001">
        <v>4</v>
      </c>
      <c r="L8001" t="s">
        <v>34</v>
      </c>
      <c r="M8001" t="s">
        <v>17</v>
      </c>
      <c r="N8001" t="s">
        <v>18</v>
      </c>
      <c r="O8001">
        <v>0</v>
      </c>
      <c r="P8001">
        <v>75000</v>
      </c>
    </row>
    <row r="8002" spans="4:16">
      <c r="D8002">
        <v>1807</v>
      </c>
      <c r="E8002" t="s">
        <v>13</v>
      </c>
      <c r="F8002" t="b">
        <v>1</v>
      </c>
      <c r="G8002">
        <v>2.98</v>
      </c>
      <c r="H8002" t="s">
        <v>20</v>
      </c>
      <c r="I8002" t="s">
        <v>23</v>
      </c>
      <c r="J8002">
        <v>580</v>
      </c>
      <c r="K8002">
        <v>5</v>
      </c>
      <c r="L8002" t="s">
        <v>34</v>
      </c>
      <c r="M8002" t="s">
        <v>28</v>
      </c>
      <c r="N8002" t="s">
        <v>18</v>
      </c>
      <c r="O8002">
        <v>0</v>
      </c>
      <c r="P8002">
        <v>0</v>
      </c>
    </row>
    <row r="8003" spans="4:16">
      <c r="D8003">
        <v>1808</v>
      </c>
      <c r="E8003" t="s">
        <v>19</v>
      </c>
      <c r="F8003" t="b">
        <v>0</v>
      </c>
      <c r="G8003">
        <v>3.12</v>
      </c>
      <c r="H8003" t="s">
        <v>20</v>
      </c>
      <c r="I8003" t="s">
        <v>29</v>
      </c>
      <c r="J8003">
        <v>590</v>
      </c>
      <c r="K8003">
        <v>3</v>
      </c>
      <c r="L8003" t="s">
        <v>16</v>
      </c>
      <c r="M8003" t="s">
        <v>28</v>
      </c>
      <c r="N8003" t="s">
        <v>18</v>
      </c>
      <c r="O8003">
        <v>0</v>
      </c>
      <c r="P8003">
        <v>0</v>
      </c>
    </row>
    <row r="8004" spans="4:16">
      <c r="D8004">
        <v>1809</v>
      </c>
      <c r="E8004" t="s">
        <v>13</v>
      </c>
      <c r="F8004" t="b">
        <v>0</v>
      </c>
      <c r="G8004">
        <v>3.27</v>
      </c>
      <c r="H8004" t="s">
        <v>14</v>
      </c>
      <c r="I8004" t="s">
        <v>21</v>
      </c>
      <c r="J8004">
        <v>640</v>
      </c>
      <c r="K8004">
        <v>5</v>
      </c>
      <c r="L8004" t="s">
        <v>16</v>
      </c>
      <c r="M8004" t="s">
        <v>17</v>
      </c>
      <c r="N8004" t="s">
        <v>18</v>
      </c>
      <c r="O8004">
        <v>0</v>
      </c>
      <c r="P8004">
        <v>75000</v>
      </c>
    </row>
    <row r="8005" spans="4:16">
      <c r="D8005">
        <v>1810</v>
      </c>
      <c r="E8005" t="s">
        <v>19</v>
      </c>
      <c r="F8005" t="b">
        <v>0</v>
      </c>
      <c r="G8005">
        <v>3.38</v>
      </c>
      <c r="H8005" t="s">
        <v>14</v>
      </c>
      <c r="I8005" t="s">
        <v>29</v>
      </c>
      <c r="J8005">
        <v>640</v>
      </c>
      <c r="K8005">
        <v>5</v>
      </c>
      <c r="L8005" t="s">
        <v>27</v>
      </c>
      <c r="M8005" t="s">
        <v>17</v>
      </c>
      <c r="N8005" t="s">
        <v>18</v>
      </c>
      <c r="O8005">
        <v>0</v>
      </c>
      <c r="P8005">
        <v>75000</v>
      </c>
    </row>
    <row r="8006" spans="4:16">
      <c r="D8006">
        <v>1811</v>
      </c>
      <c r="E8006" t="s">
        <v>19</v>
      </c>
      <c r="F8006" t="b">
        <v>0</v>
      </c>
      <c r="G8006">
        <v>3.25</v>
      </c>
      <c r="H8006" t="s">
        <v>20</v>
      </c>
      <c r="I8006" t="s">
        <v>21</v>
      </c>
      <c r="J8006">
        <v>680</v>
      </c>
      <c r="K8006">
        <v>5</v>
      </c>
      <c r="L8006" t="s">
        <v>30</v>
      </c>
      <c r="M8006" t="s">
        <v>17</v>
      </c>
      <c r="N8006" t="s">
        <v>18</v>
      </c>
      <c r="O8006">
        <v>0</v>
      </c>
      <c r="P8006">
        <v>75000</v>
      </c>
    </row>
    <row r="8007" spans="4:16">
      <c r="D8007">
        <v>1812</v>
      </c>
      <c r="E8007" t="s">
        <v>19</v>
      </c>
      <c r="F8007" t="b">
        <v>1</v>
      </c>
      <c r="G8007">
        <v>3.28</v>
      </c>
      <c r="H8007" t="s">
        <v>20</v>
      </c>
      <c r="I8007" t="s">
        <v>23</v>
      </c>
      <c r="J8007">
        <v>650</v>
      </c>
      <c r="K8007">
        <v>5</v>
      </c>
      <c r="L8007" t="s">
        <v>27</v>
      </c>
      <c r="M8007" t="s">
        <v>17</v>
      </c>
      <c r="N8007" t="s">
        <v>18</v>
      </c>
      <c r="O8007">
        <v>0</v>
      </c>
      <c r="P8007">
        <v>75000</v>
      </c>
    </row>
    <row r="8008" spans="4:16">
      <c r="D8008">
        <v>1813</v>
      </c>
      <c r="E8008" t="s">
        <v>19</v>
      </c>
      <c r="F8008" t="b">
        <v>0</v>
      </c>
      <c r="G8008">
        <v>3.22</v>
      </c>
      <c r="H8008" t="s">
        <v>20</v>
      </c>
      <c r="I8008" t="s">
        <v>29</v>
      </c>
      <c r="J8008">
        <v>640</v>
      </c>
      <c r="K8008">
        <v>4</v>
      </c>
      <c r="L8008" t="s">
        <v>30</v>
      </c>
      <c r="M8008" t="s">
        <v>17</v>
      </c>
      <c r="N8008" t="s">
        <v>18</v>
      </c>
      <c r="O8008">
        <v>0</v>
      </c>
      <c r="P8008">
        <v>75000</v>
      </c>
    </row>
    <row r="8009" spans="4:16">
      <c r="D8009">
        <v>1814</v>
      </c>
      <c r="E8009" t="s">
        <v>19</v>
      </c>
      <c r="F8009" t="b">
        <v>0</v>
      </c>
      <c r="G8009">
        <v>3.22</v>
      </c>
      <c r="H8009" t="s">
        <v>14</v>
      </c>
      <c r="I8009" t="s">
        <v>29</v>
      </c>
      <c r="J8009">
        <v>600</v>
      </c>
      <c r="K8009">
        <v>5</v>
      </c>
      <c r="L8009" t="s">
        <v>31</v>
      </c>
      <c r="M8009" t="s">
        <v>28</v>
      </c>
      <c r="N8009" t="s">
        <v>18</v>
      </c>
      <c r="O8009">
        <v>0</v>
      </c>
      <c r="P8009">
        <v>0</v>
      </c>
    </row>
    <row r="8010" spans="4:16">
      <c r="D8010">
        <v>1815</v>
      </c>
      <c r="E8010" t="s">
        <v>19</v>
      </c>
      <c r="F8010" t="b">
        <v>0</v>
      </c>
      <c r="G8010">
        <v>3.37</v>
      </c>
      <c r="H8010" t="s">
        <v>25</v>
      </c>
      <c r="I8010" t="s">
        <v>21</v>
      </c>
      <c r="J8010">
        <v>630</v>
      </c>
      <c r="K8010">
        <v>5</v>
      </c>
      <c r="L8010" t="s">
        <v>16</v>
      </c>
      <c r="M8010" t="s">
        <v>17</v>
      </c>
      <c r="N8010" t="s">
        <v>18</v>
      </c>
      <c r="O8010">
        <v>0</v>
      </c>
      <c r="P8010">
        <v>75000</v>
      </c>
    </row>
    <row r="8011" spans="4:16">
      <c r="D8011">
        <v>1816</v>
      </c>
      <c r="E8011" t="s">
        <v>19</v>
      </c>
      <c r="F8011" t="b">
        <v>1</v>
      </c>
      <c r="G8011">
        <v>3.28</v>
      </c>
      <c r="H8011" t="s">
        <v>25</v>
      </c>
      <c r="I8011" t="s">
        <v>23</v>
      </c>
      <c r="J8011">
        <v>640</v>
      </c>
      <c r="K8011">
        <v>6</v>
      </c>
      <c r="L8011" t="s">
        <v>16</v>
      </c>
      <c r="M8011" t="s">
        <v>17</v>
      </c>
      <c r="N8011" t="s">
        <v>18</v>
      </c>
      <c r="O8011">
        <v>0</v>
      </c>
      <c r="P8011">
        <v>75000</v>
      </c>
    </row>
    <row r="8012" spans="4:16">
      <c r="D8012">
        <v>1817</v>
      </c>
      <c r="E8012" t="s">
        <v>19</v>
      </c>
      <c r="F8012" t="b">
        <v>0</v>
      </c>
      <c r="G8012">
        <v>3.14</v>
      </c>
      <c r="H8012" t="s">
        <v>20</v>
      </c>
      <c r="I8012" t="s">
        <v>29</v>
      </c>
      <c r="J8012">
        <v>600</v>
      </c>
      <c r="K8012">
        <v>4</v>
      </c>
      <c r="L8012" t="s">
        <v>22</v>
      </c>
      <c r="M8012" t="s">
        <v>28</v>
      </c>
      <c r="N8012" t="s">
        <v>18</v>
      </c>
      <c r="O8012">
        <v>0</v>
      </c>
      <c r="P8012">
        <v>0</v>
      </c>
    </row>
    <row r="8013" spans="4:16">
      <c r="D8013">
        <v>1818</v>
      </c>
      <c r="E8013" t="s">
        <v>19</v>
      </c>
      <c r="F8013" t="b">
        <v>0</v>
      </c>
      <c r="G8013">
        <v>3.41</v>
      </c>
      <c r="H8013" t="s">
        <v>20</v>
      </c>
      <c r="I8013" t="s">
        <v>15</v>
      </c>
      <c r="J8013">
        <v>680</v>
      </c>
      <c r="K8013">
        <v>5</v>
      </c>
      <c r="L8013" t="s">
        <v>27</v>
      </c>
      <c r="M8013" t="s">
        <v>17</v>
      </c>
      <c r="N8013" t="s">
        <v>18</v>
      </c>
      <c r="O8013">
        <v>0</v>
      </c>
      <c r="P8013">
        <v>75000</v>
      </c>
    </row>
    <row r="8014" spans="4:16">
      <c r="D8014">
        <v>1819</v>
      </c>
      <c r="E8014" t="s">
        <v>19</v>
      </c>
      <c r="F8014" t="b">
        <v>1</v>
      </c>
      <c r="G8014">
        <v>3.42</v>
      </c>
      <c r="H8014" t="s">
        <v>14</v>
      </c>
      <c r="I8014" t="s">
        <v>23</v>
      </c>
      <c r="J8014">
        <v>670</v>
      </c>
      <c r="K8014">
        <v>6</v>
      </c>
      <c r="L8014" t="s">
        <v>34</v>
      </c>
      <c r="M8014" t="s">
        <v>17</v>
      </c>
      <c r="N8014" t="s">
        <v>18</v>
      </c>
      <c r="O8014">
        <v>0</v>
      </c>
      <c r="P8014">
        <v>75000</v>
      </c>
    </row>
    <row r="8015" spans="4:16">
      <c r="D8015">
        <v>1820</v>
      </c>
      <c r="E8015" t="s">
        <v>19</v>
      </c>
      <c r="F8015" t="b">
        <v>0</v>
      </c>
      <c r="G8015">
        <v>3.35</v>
      </c>
      <c r="H8015" t="s">
        <v>25</v>
      </c>
      <c r="I8015" t="s">
        <v>29</v>
      </c>
      <c r="J8015">
        <v>670</v>
      </c>
      <c r="K8015">
        <v>5</v>
      </c>
      <c r="L8015" t="s">
        <v>16</v>
      </c>
      <c r="M8015" t="s">
        <v>17</v>
      </c>
      <c r="N8015" t="s">
        <v>18</v>
      </c>
      <c r="O8015">
        <v>0</v>
      </c>
      <c r="P8015">
        <v>75000</v>
      </c>
    </row>
    <row r="8016" spans="4:16">
      <c r="D8016">
        <v>1821</v>
      </c>
      <c r="E8016" t="s">
        <v>19</v>
      </c>
      <c r="F8016" t="b">
        <v>0</v>
      </c>
      <c r="G8016">
        <v>3.11</v>
      </c>
      <c r="H8016" t="s">
        <v>25</v>
      </c>
      <c r="I8016" t="s">
        <v>26</v>
      </c>
      <c r="J8016">
        <v>610</v>
      </c>
      <c r="K8016">
        <v>5</v>
      </c>
      <c r="L8016" t="s">
        <v>32</v>
      </c>
      <c r="M8016" t="s">
        <v>17</v>
      </c>
      <c r="N8016" t="s">
        <v>18</v>
      </c>
      <c r="O8016">
        <v>0</v>
      </c>
      <c r="P8016">
        <v>75000</v>
      </c>
    </row>
    <row r="8017" spans="4:16">
      <c r="D8017">
        <v>1822</v>
      </c>
      <c r="E8017" t="s">
        <v>13</v>
      </c>
      <c r="F8017" t="b">
        <v>0</v>
      </c>
      <c r="G8017">
        <v>3.21</v>
      </c>
      <c r="H8017" t="s">
        <v>20</v>
      </c>
      <c r="I8017" t="s">
        <v>15</v>
      </c>
      <c r="J8017">
        <v>720</v>
      </c>
      <c r="K8017">
        <v>6</v>
      </c>
      <c r="L8017" t="s">
        <v>34</v>
      </c>
      <c r="M8017" t="s">
        <v>17</v>
      </c>
      <c r="N8017" t="s">
        <v>18</v>
      </c>
      <c r="O8017">
        <v>0</v>
      </c>
      <c r="P8017">
        <v>75000</v>
      </c>
    </row>
    <row r="8018" spans="4:16">
      <c r="D8018">
        <v>1823</v>
      </c>
      <c r="E8018" t="s">
        <v>19</v>
      </c>
      <c r="F8018" t="b">
        <v>1</v>
      </c>
      <c r="G8018">
        <v>3.35</v>
      </c>
      <c r="H8018" t="s">
        <v>20</v>
      </c>
      <c r="I8018" t="s">
        <v>23</v>
      </c>
      <c r="J8018">
        <v>610</v>
      </c>
      <c r="K8018">
        <v>5</v>
      </c>
      <c r="L8018" t="s">
        <v>33</v>
      </c>
      <c r="M8018" t="s">
        <v>17</v>
      </c>
      <c r="N8018" t="s">
        <v>18</v>
      </c>
      <c r="O8018">
        <v>0</v>
      </c>
      <c r="P8018">
        <v>75000</v>
      </c>
    </row>
    <row r="8019" spans="4:16">
      <c r="D8019">
        <v>1824</v>
      </c>
      <c r="E8019" t="s">
        <v>13</v>
      </c>
      <c r="F8019" t="b">
        <v>1</v>
      </c>
      <c r="G8019">
        <v>3.39</v>
      </c>
      <c r="H8019" t="s">
        <v>20</v>
      </c>
      <c r="I8019" t="s">
        <v>23</v>
      </c>
      <c r="J8019">
        <v>670</v>
      </c>
      <c r="K8019">
        <v>6</v>
      </c>
      <c r="L8019" t="s">
        <v>32</v>
      </c>
      <c r="M8019" t="s">
        <v>17</v>
      </c>
      <c r="N8019" t="s">
        <v>18</v>
      </c>
      <c r="O8019">
        <v>0</v>
      </c>
      <c r="P8019">
        <v>75000</v>
      </c>
    </row>
    <row r="8020" spans="4:16">
      <c r="D8020">
        <v>1825</v>
      </c>
      <c r="E8020" t="s">
        <v>19</v>
      </c>
      <c r="F8020" t="b">
        <v>0</v>
      </c>
      <c r="G8020">
        <v>3.25</v>
      </c>
      <c r="H8020" t="s">
        <v>20</v>
      </c>
      <c r="I8020" t="s">
        <v>29</v>
      </c>
      <c r="J8020">
        <v>610</v>
      </c>
      <c r="K8020">
        <v>4</v>
      </c>
      <c r="L8020" t="s">
        <v>30</v>
      </c>
      <c r="M8020" t="s">
        <v>17</v>
      </c>
      <c r="N8020" t="s">
        <v>18</v>
      </c>
      <c r="O8020">
        <v>0</v>
      </c>
      <c r="P8020">
        <v>75000</v>
      </c>
    </row>
    <row r="8021" spans="4:16">
      <c r="D8021">
        <v>1826</v>
      </c>
      <c r="E8021" t="s">
        <v>19</v>
      </c>
      <c r="F8021" t="b">
        <v>0</v>
      </c>
      <c r="G8021">
        <v>3.16</v>
      </c>
      <c r="H8021" t="s">
        <v>25</v>
      </c>
      <c r="I8021" t="s">
        <v>15</v>
      </c>
      <c r="J8021">
        <v>620</v>
      </c>
      <c r="K8021">
        <v>4</v>
      </c>
      <c r="L8021" t="s">
        <v>32</v>
      </c>
      <c r="M8021" t="s">
        <v>17</v>
      </c>
      <c r="N8021" t="s">
        <v>18</v>
      </c>
      <c r="O8021">
        <v>0</v>
      </c>
      <c r="P8021">
        <v>75000</v>
      </c>
    </row>
    <row r="8022" spans="4:16">
      <c r="D8022">
        <v>1827</v>
      </c>
      <c r="E8022" t="s">
        <v>19</v>
      </c>
      <c r="F8022" t="b">
        <v>1</v>
      </c>
      <c r="G8022">
        <v>3.21</v>
      </c>
      <c r="H8022" t="s">
        <v>20</v>
      </c>
      <c r="I8022" t="s">
        <v>23</v>
      </c>
      <c r="J8022">
        <v>730</v>
      </c>
      <c r="K8022">
        <v>3</v>
      </c>
      <c r="L8022" t="s">
        <v>27</v>
      </c>
      <c r="M8022" t="s">
        <v>17</v>
      </c>
      <c r="N8022" t="s">
        <v>18</v>
      </c>
      <c r="O8022">
        <v>0</v>
      </c>
      <c r="P8022">
        <v>75000</v>
      </c>
    </row>
    <row r="8023" spans="4:16">
      <c r="D8023">
        <v>1828</v>
      </c>
      <c r="E8023" t="s">
        <v>19</v>
      </c>
      <c r="F8023" t="b">
        <v>0</v>
      </c>
      <c r="G8023">
        <v>3.32</v>
      </c>
      <c r="H8023" t="s">
        <v>20</v>
      </c>
      <c r="I8023" t="s">
        <v>15</v>
      </c>
      <c r="J8023">
        <v>710</v>
      </c>
      <c r="K8023">
        <v>6</v>
      </c>
      <c r="L8023" t="s">
        <v>32</v>
      </c>
      <c r="M8023" t="s">
        <v>17</v>
      </c>
      <c r="N8023" t="s">
        <v>18</v>
      </c>
      <c r="O8023">
        <v>0</v>
      </c>
      <c r="P8023">
        <v>75000</v>
      </c>
    </row>
    <row r="8024" spans="4:16">
      <c r="D8024">
        <v>1829</v>
      </c>
      <c r="E8024" t="s">
        <v>19</v>
      </c>
      <c r="F8024" t="b">
        <v>0</v>
      </c>
      <c r="G8024">
        <v>3.08</v>
      </c>
      <c r="H8024" t="s">
        <v>20</v>
      </c>
      <c r="I8024" t="s">
        <v>29</v>
      </c>
      <c r="J8024">
        <v>620</v>
      </c>
      <c r="K8024">
        <v>4</v>
      </c>
      <c r="L8024" t="s">
        <v>31</v>
      </c>
      <c r="M8024" t="s">
        <v>17</v>
      </c>
      <c r="N8024" t="s">
        <v>18</v>
      </c>
      <c r="O8024">
        <v>0</v>
      </c>
      <c r="P8024">
        <v>75000</v>
      </c>
    </row>
    <row r="8025" spans="4:16">
      <c r="D8025">
        <v>1830</v>
      </c>
      <c r="E8025" t="s">
        <v>19</v>
      </c>
      <c r="F8025" t="b">
        <v>0</v>
      </c>
      <c r="G8025">
        <v>3.29</v>
      </c>
      <c r="H8025" t="s">
        <v>20</v>
      </c>
      <c r="I8025" t="s">
        <v>30</v>
      </c>
      <c r="J8025">
        <v>620</v>
      </c>
      <c r="K8025">
        <v>4</v>
      </c>
      <c r="L8025" t="s">
        <v>30</v>
      </c>
      <c r="M8025" t="s">
        <v>17</v>
      </c>
      <c r="N8025" t="s">
        <v>18</v>
      </c>
      <c r="O8025">
        <v>0</v>
      </c>
      <c r="P8025">
        <v>75000</v>
      </c>
    </row>
    <row r="8026" spans="4:16">
      <c r="D8026">
        <v>1831</v>
      </c>
      <c r="E8026" t="s">
        <v>19</v>
      </c>
      <c r="F8026" t="b">
        <v>0</v>
      </c>
      <c r="G8026">
        <v>3.4</v>
      </c>
      <c r="H8026" t="s">
        <v>20</v>
      </c>
      <c r="I8026" t="s">
        <v>21</v>
      </c>
      <c r="J8026">
        <v>690</v>
      </c>
      <c r="K8026">
        <v>6</v>
      </c>
      <c r="L8026" t="s">
        <v>34</v>
      </c>
      <c r="M8026" t="s">
        <v>17</v>
      </c>
      <c r="N8026" t="s">
        <v>18</v>
      </c>
      <c r="O8026">
        <v>0</v>
      </c>
      <c r="P8026">
        <v>75000</v>
      </c>
    </row>
    <row r="8027" spans="4:16">
      <c r="D8027">
        <v>1832</v>
      </c>
      <c r="E8027" t="s">
        <v>13</v>
      </c>
      <c r="F8027" t="b">
        <v>1</v>
      </c>
      <c r="G8027">
        <v>3.24</v>
      </c>
      <c r="H8027" t="s">
        <v>20</v>
      </c>
      <c r="I8027" t="s">
        <v>23</v>
      </c>
      <c r="J8027">
        <v>650</v>
      </c>
      <c r="K8027">
        <v>3</v>
      </c>
      <c r="L8027" t="s">
        <v>37</v>
      </c>
      <c r="M8027" t="s">
        <v>17</v>
      </c>
      <c r="N8027" t="s">
        <v>18</v>
      </c>
      <c r="O8027">
        <v>0</v>
      </c>
      <c r="P8027">
        <v>75000</v>
      </c>
    </row>
    <row r="8028" spans="4:16">
      <c r="D8028">
        <v>1833</v>
      </c>
      <c r="E8028" t="s">
        <v>19</v>
      </c>
      <c r="F8028" t="b">
        <v>0</v>
      </c>
      <c r="G8028">
        <v>2.91</v>
      </c>
      <c r="H8028" t="s">
        <v>20</v>
      </c>
      <c r="I8028" t="s">
        <v>21</v>
      </c>
      <c r="J8028">
        <v>610</v>
      </c>
      <c r="K8028">
        <v>5</v>
      </c>
      <c r="L8028" t="s">
        <v>32</v>
      </c>
      <c r="M8028" t="s">
        <v>17</v>
      </c>
      <c r="N8028" t="s">
        <v>18</v>
      </c>
      <c r="O8028">
        <v>0</v>
      </c>
      <c r="P8028">
        <v>75000</v>
      </c>
    </row>
    <row r="8029" spans="4:16">
      <c r="D8029">
        <v>1834</v>
      </c>
      <c r="E8029" t="s">
        <v>19</v>
      </c>
      <c r="F8029" t="b">
        <v>0</v>
      </c>
      <c r="G8029">
        <v>3.57</v>
      </c>
      <c r="H8029" t="s">
        <v>20</v>
      </c>
      <c r="I8029" t="s">
        <v>26</v>
      </c>
      <c r="J8029">
        <v>760</v>
      </c>
      <c r="K8029">
        <v>5</v>
      </c>
      <c r="L8029" t="s">
        <v>27</v>
      </c>
      <c r="M8029" t="s">
        <v>17</v>
      </c>
      <c r="N8029" t="s">
        <v>40</v>
      </c>
      <c r="O8029">
        <v>50000</v>
      </c>
      <c r="P8029">
        <v>25000</v>
      </c>
    </row>
    <row r="8030" spans="4:16">
      <c r="D8030">
        <v>1835</v>
      </c>
      <c r="E8030" t="s">
        <v>13</v>
      </c>
      <c r="F8030" t="b">
        <v>1</v>
      </c>
      <c r="G8030">
        <v>3.23</v>
      </c>
      <c r="H8030" t="s">
        <v>25</v>
      </c>
      <c r="I8030" t="s">
        <v>23</v>
      </c>
      <c r="J8030">
        <v>640</v>
      </c>
      <c r="K8030">
        <v>4</v>
      </c>
      <c r="L8030" t="s">
        <v>27</v>
      </c>
      <c r="M8030" t="s">
        <v>17</v>
      </c>
      <c r="N8030" t="s">
        <v>18</v>
      </c>
      <c r="O8030">
        <v>0</v>
      </c>
      <c r="P8030">
        <v>75000</v>
      </c>
    </row>
    <row r="8031" spans="4:16">
      <c r="D8031">
        <v>1836</v>
      </c>
      <c r="E8031" t="s">
        <v>19</v>
      </c>
      <c r="F8031" t="b">
        <v>1</v>
      </c>
      <c r="G8031">
        <v>3.1</v>
      </c>
      <c r="H8031" t="s">
        <v>20</v>
      </c>
      <c r="I8031" t="s">
        <v>23</v>
      </c>
      <c r="J8031">
        <v>610</v>
      </c>
      <c r="K8031">
        <v>5</v>
      </c>
      <c r="L8031" t="s">
        <v>27</v>
      </c>
      <c r="M8031" t="s">
        <v>17</v>
      </c>
      <c r="N8031" t="s">
        <v>18</v>
      </c>
      <c r="O8031">
        <v>0</v>
      </c>
      <c r="P8031">
        <v>75000</v>
      </c>
    </row>
    <row r="8032" spans="4:16">
      <c r="D8032">
        <v>1837</v>
      </c>
      <c r="E8032" t="s">
        <v>19</v>
      </c>
      <c r="F8032" t="b">
        <v>1</v>
      </c>
      <c r="G8032">
        <v>3.29</v>
      </c>
      <c r="H8032" t="s">
        <v>25</v>
      </c>
      <c r="I8032" t="s">
        <v>23</v>
      </c>
      <c r="J8032">
        <v>660</v>
      </c>
      <c r="K8032">
        <v>5</v>
      </c>
      <c r="L8032" t="s">
        <v>31</v>
      </c>
      <c r="M8032" t="s">
        <v>17</v>
      </c>
      <c r="N8032" t="s">
        <v>18</v>
      </c>
      <c r="O8032">
        <v>0</v>
      </c>
      <c r="P8032">
        <v>75000</v>
      </c>
    </row>
    <row r="8033" spans="4:16">
      <c r="D8033">
        <v>1838</v>
      </c>
      <c r="E8033" t="s">
        <v>19</v>
      </c>
      <c r="F8033" t="b">
        <v>1</v>
      </c>
      <c r="G8033">
        <v>3.35</v>
      </c>
      <c r="H8033" t="s">
        <v>25</v>
      </c>
      <c r="I8033" t="s">
        <v>23</v>
      </c>
      <c r="J8033">
        <v>740</v>
      </c>
      <c r="K8033">
        <v>6</v>
      </c>
      <c r="L8033" t="s">
        <v>32</v>
      </c>
      <c r="M8033" t="s">
        <v>17</v>
      </c>
      <c r="N8033" t="s">
        <v>18</v>
      </c>
      <c r="O8033">
        <v>0</v>
      </c>
      <c r="P8033">
        <v>75000</v>
      </c>
    </row>
    <row r="8034" spans="4:16">
      <c r="D8034">
        <v>1839</v>
      </c>
      <c r="E8034" t="s">
        <v>19</v>
      </c>
      <c r="F8034" t="b">
        <v>0</v>
      </c>
      <c r="G8034">
        <v>3.44</v>
      </c>
      <c r="H8034" t="s">
        <v>20</v>
      </c>
      <c r="I8034" t="s">
        <v>21</v>
      </c>
      <c r="J8034">
        <v>650</v>
      </c>
      <c r="K8034">
        <v>6</v>
      </c>
      <c r="L8034" t="s">
        <v>27</v>
      </c>
      <c r="M8034" t="s">
        <v>17</v>
      </c>
      <c r="N8034" t="s">
        <v>18</v>
      </c>
      <c r="O8034">
        <v>0</v>
      </c>
      <c r="P8034">
        <v>75000</v>
      </c>
    </row>
    <row r="8035" spans="4:16">
      <c r="D8035">
        <v>1840</v>
      </c>
      <c r="E8035" t="s">
        <v>19</v>
      </c>
      <c r="F8035" t="b">
        <v>0</v>
      </c>
      <c r="G8035">
        <v>3.1</v>
      </c>
      <c r="H8035" t="s">
        <v>20</v>
      </c>
      <c r="I8035" t="s">
        <v>29</v>
      </c>
      <c r="J8035">
        <v>630</v>
      </c>
      <c r="K8035">
        <v>4</v>
      </c>
      <c r="L8035" t="s">
        <v>34</v>
      </c>
      <c r="M8035" t="s">
        <v>17</v>
      </c>
      <c r="N8035" t="s">
        <v>18</v>
      </c>
      <c r="O8035">
        <v>0</v>
      </c>
      <c r="P8035">
        <v>75000</v>
      </c>
    </row>
    <row r="8036" spans="4:16">
      <c r="D8036">
        <v>1841</v>
      </c>
      <c r="E8036" t="s">
        <v>19</v>
      </c>
      <c r="F8036" t="b">
        <v>0</v>
      </c>
      <c r="G8036">
        <v>3.14</v>
      </c>
      <c r="H8036" t="s">
        <v>20</v>
      </c>
      <c r="I8036" t="s">
        <v>21</v>
      </c>
      <c r="J8036">
        <v>590</v>
      </c>
      <c r="K8036">
        <v>5</v>
      </c>
      <c r="L8036" t="s">
        <v>32</v>
      </c>
      <c r="M8036" t="s">
        <v>28</v>
      </c>
      <c r="N8036" t="s">
        <v>18</v>
      </c>
      <c r="O8036">
        <v>0</v>
      </c>
      <c r="P8036">
        <v>0</v>
      </c>
    </row>
    <row r="8037" spans="4:16">
      <c r="D8037">
        <v>1842</v>
      </c>
      <c r="E8037" t="s">
        <v>19</v>
      </c>
      <c r="F8037" t="b">
        <v>0</v>
      </c>
      <c r="G8037">
        <v>3.4</v>
      </c>
      <c r="H8037" t="s">
        <v>14</v>
      </c>
      <c r="I8037" t="s">
        <v>29</v>
      </c>
      <c r="J8037">
        <v>720</v>
      </c>
      <c r="K8037">
        <v>6</v>
      </c>
      <c r="L8037" t="s">
        <v>30</v>
      </c>
      <c r="M8037" t="s">
        <v>17</v>
      </c>
      <c r="N8037" t="s">
        <v>18</v>
      </c>
      <c r="O8037">
        <v>0</v>
      </c>
      <c r="P8037">
        <v>75000</v>
      </c>
    </row>
    <row r="8038" spans="4:16">
      <c r="D8038">
        <v>1843</v>
      </c>
      <c r="E8038" t="s">
        <v>13</v>
      </c>
      <c r="F8038" t="b">
        <v>0</v>
      </c>
      <c r="G8038">
        <v>3.12</v>
      </c>
      <c r="H8038" t="s">
        <v>20</v>
      </c>
      <c r="I8038" t="s">
        <v>30</v>
      </c>
      <c r="J8038">
        <v>640</v>
      </c>
      <c r="K8038">
        <v>5</v>
      </c>
      <c r="L8038" t="s">
        <v>27</v>
      </c>
      <c r="M8038" t="s">
        <v>17</v>
      </c>
      <c r="N8038" t="s">
        <v>18</v>
      </c>
      <c r="O8038">
        <v>0</v>
      </c>
      <c r="P8038">
        <v>75000</v>
      </c>
    </row>
    <row r="8039" spans="4:16">
      <c r="D8039">
        <v>1844</v>
      </c>
      <c r="E8039" t="s">
        <v>19</v>
      </c>
      <c r="F8039" t="b">
        <v>0</v>
      </c>
      <c r="G8039">
        <v>3.1</v>
      </c>
      <c r="H8039" t="s">
        <v>20</v>
      </c>
      <c r="I8039" t="s">
        <v>26</v>
      </c>
      <c r="J8039">
        <v>580</v>
      </c>
      <c r="K8039">
        <v>5</v>
      </c>
      <c r="L8039" t="s">
        <v>32</v>
      </c>
      <c r="M8039" t="s">
        <v>28</v>
      </c>
      <c r="N8039" t="s">
        <v>18</v>
      </c>
      <c r="O8039">
        <v>0</v>
      </c>
      <c r="P8039">
        <v>0</v>
      </c>
    </row>
    <row r="8040" spans="4:16">
      <c r="D8040">
        <v>1845</v>
      </c>
      <c r="E8040" t="s">
        <v>13</v>
      </c>
      <c r="F8040" t="b">
        <v>0</v>
      </c>
      <c r="G8040">
        <v>3.28</v>
      </c>
      <c r="H8040" t="s">
        <v>25</v>
      </c>
      <c r="I8040" t="s">
        <v>15</v>
      </c>
      <c r="J8040">
        <v>690</v>
      </c>
      <c r="K8040">
        <v>4</v>
      </c>
      <c r="L8040" t="s">
        <v>33</v>
      </c>
      <c r="M8040" t="s">
        <v>17</v>
      </c>
      <c r="N8040" t="s">
        <v>18</v>
      </c>
      <c r="O8040">
        <v>0</v>
      </c>
      <c r="P8040">
        <v>75000</v>
      </c>
    </row>
    <row r="8041" spans="4:16">
      <c r="D8041">
        <v>1846</v>
      </c>
      <c r="E8041" t="s">
        <v>19</v>
      </c>
      <c r="F8041" t="b">
        <v>0</v>
      </c>
      <c r="G8041">
        <v>3.15</v>
      </c>
      <c r="H8041" t="s">
        <v>25</v>
      </c>
      <c r="I8041" t="s">
        <v>26</v>
      </c>
      <c r="J8041">
        <v>570</v>
      </c>
      <c r="K8041">
        <v>6</v>
      </c>
      <c r="L8041" t="s">
        <v>24</v>
      </c>
      <c r="M8041" t="s">
        <v>28</v>
      </c>
      <c r="N8041" t="s">
        <v>18</v>
      </c>
      <c r="O8041">
        <v>0</v>
      </c>
      <c r="P8041">
        <v>0</v>
      </c>
    </row>
    <row r="8042" spans="4:16">
      <c r="D8042">
        <v>1847</v>
      </c>
      <c r="E8042" t="s">
        <v>13</v>
      </c>
      <c r="F8042" t="b">
        <v>1</v>
      </c>
      <c r="G8042">
        <v>3.08</v>
      </c>
      <c r="H8042" t="s">
        <v>20</v>
      </c>
      <c r="I8042" t="s">
        <v>23</v>
      </c>
      <c r="J8042">
        <v>570</v>
      </c>
      <c r="K8042">
        <v>5</v>
      </c>
      <c r="L8042" t="s">
        <v>27</v>
      </c>
      <c r="M8042" t="s">
        <v>28</v>
      </c>
      <c r="N8042" t="s">
        <v>18</v>
      </c>
      <c r="O8042">
        <v>0</v>
      </c>
      <c r="P8042">
        <v>0</v>
      </c>
    </row>
    <row r="8043" spans="4:16">
      <c r="D8043">
        <v>1848</v>
      </c>
      <c r="E8043" t="s">
        <v>19</v>
      </c>
      <c r="F8043" t="b">
        <v>0</v>
      </c>
      <c r="G8043">
        <v>3.1</v>
      </c>
      <c r="H8043" t="s">
        <v>25</v>
      </c>
      <c r="I8043" t="s">
        <v>29</v>
      </c>
      <c r="J8043">
        <v>660</v>
      </c>
      <c r="K8043">
        <v>5</v>
      </c>
      <c r="L8043" t="s">
        <v>34</v>
      </c>
      <c r="M8043" t="s">
        <v>17</v>
      </c>
      <c r="N8043" t="s">
        <v>18</v>
      </c>
      <c r="O8043">
        <v>0</v>
      </c>
      <c r="P8043">
        <v>75000</v>
      </c>
    </row>
    <row r="8044" spans="4:16">
      <c r="D8044">
        <v>1849</v>
      </c>
      <c r="E8044" t="s">
        <v>19</v>
      </c>
      <c r="F8044" t="b">
        <v>0</v>
      </c>
      <c r="G8044">
        <v>3.3</v>
      </c>
      <c r="H8044" t="s">
        <v>14</v>
      </c>
      <c r="I8044" t="s">
        <v>29</v>
      </c>
      <c r="J8044">
        <v>630</v>
      </c>
      <c r="K8044">
        <v>6</v>
      </c>
      <c r="L8044" t="s">
        <v>33</v>
      </c>
      <c r="M8044" t="s">
        <v>17</v>
      </c>
      <c r="N8044" t="s">
        <v>18</v>
      </c>
      <c r="O8044">
        <v>0</v>
      </c>
      <c r="P8044">
        <v>75000</v>
      </c>
    </row>
    <row r="8045" spans="4:16">
      <c r="D8045">
        <v>1850</v>
      </c>
      <c r="E8045" t="s">
        <v>13</v>
      </c>
      <c r="F8045" t="b">
        <v>0</v>
      </c>
      <c r="G8045">
        <v>3.38</v>
      </c>
      <c r="H8045" t="s">
        <v>25</v>
      </c>
      <c r="I8045" t="s">
        <v>29</v>
      </c>
      <c r="J8045">
        <v>730</v>
      </c>
      <c r="K8045">
        <v>6</v>
      </c>
      <c r="L8045" t="s">
        <v>24</v>
      </c>
      <c r="M8045" t="s">
        <v>17</v>
      </c>
      <c r="N8045" t="s">
        <v>18</v>
      </c>
      <c r="O8045">
        <v>0</v>
      </c>
      <c r="P8045">
        <v>75000</v>
      </c>
    </row>
    <row r="8046" spans="4:16">
      <c r="D8046">
        <v>1851</v>
      </c>
      <c r="E8046" t="s">
        <v>19</v>
      </c>
      <c r="F8046" t="b">
        <v>0</v>
      </c>
      <c r="G8046">
        <v>2.96</v>
      </c>
      <c r="H8046" t="s">
        <v>20</v>
      </c>
      <c r="I8046" t="s">
        <v>21</v>
      </c>
      <c r="J8046">
        <v>610</v>
      </c>
      <c r="K8046">
        <v>6</v>
      </c>
      <c r="L8046" t="s">
        <v>34</v>
      </c>
      <c r="M8046" t="s">
        <v>17</v>
      </c>
      <c r="N8046" t="s">
        <v>18</v>
      </c>
      <c r="O8046">
        <v>0</v>
      </c>
      <c r="P8046">
        <v>75000</v>
      </c>
    </row>
    <row r="8047" spans="4:16">
      <c r="D8047">
        <v>1852</v>
      </c>
      <c r="E8047" t="s">
        <v>19</v>
      </c>
      <c r="F8047" t="b">
        <v>1</v>
      </c>
      <c r="G8047">
        <v>3.11</v>
      </c>
      <c r="H8047" t="s">
        <v>25</v>
      </c>
      <c r="I8047" t="s">
        <v>23</v>
      </c>
      <c r="J8047">
        <v>600</v>
      </c>
      <c r="K8047">
        <v>6</v>
      </c>
      <c r="L8047" t="s">
        <v>38</v>
      </c>
      <c r="M8047" t="s">
        <v>28</v>
      </c>
      <c r="N8047" t="s">
        <v>18</v>
      </c>
      <c r="O8047">
        <v>0</v>
      </c>
      <c r="P8047">
        <v>0</v>
      </c>
    </row>
    <row r="8048" spans="4:16">
      <c r="D8048">
        <v>1853</v>
      </c>
      <c r="E8048" t="s">
        <v>19</v>
      </c>
      <c r="F8048" t="b">
        <v>0</v>
      </c>
      <c r="G8048">
        <v>3.01</v>
      </c>
      <c r="H8048" t="s">
        <v>20</v>
      </c>
      <c r="I8048" t="s">
        <v>29</v>
      </c>
      <c r="J8048">
        <v>670</v>
      </c>
      <c r="K8048">
        <v>3</v>
      </c>
      <c r="L8048" t="s">
        <v>30</v>
      </c>
      <c r="M8048" t="s">
        <v>17</v>
      </c>
      <c r="N8048" t="s">
        <v>18</v>
      </c>
      <c r="O8048">
        <v>0</v>
      </c>
      <c r="P8048">
        <v>75000</v>
      </c>
    </row>
    <row r="8049" spans="4:16">
      <c r="D8049">
        <v>1854</v>
      </c>
      <c r="E8049" t="s">
        <v>19</v>
      </c>
      <c r="F8049" t="b">
        <v>1</v>
      </c>
      <c r="G8049">
        <v>3.36</v>
      </c>
      <c r="H8049" t="s">
        <v>20</v>
      </c>
      <c r="I8049" t="s">
        <v>23</v>
      </c>
      <c r="J8049">
        <v>640</v>
      </c>
      <c r="K8049">
        <v>6</v>
      </c>
      <c r="L8049" t="s">
        <v>31</v>
      </c>
      <c r="M8049" t="s">
        <v>17</v>
      </c>
      <c r="N8049" t="s">
        <v>18</v>
      </c>
      <c r="O8049">
        <v>0</v>
      </c>
      <c r="P8049">
        <v>75000</v>
      </c>
    </row>
    <row r="8050" spans="4:16">
      <c r="D8050">
        <v>1855</v>
      </c>
      <c r="E8050" t="s">
        <v>19</v>
      </c>
      <c r="F8050" t="b">
        <v>0</v>
      </c>
      <c r="G8050">
        <v>3.2</v>
      </c>
      <c r="H8050" t="s">
        <v>25</v>
      </c>
      <c r="I8050" t="s">
        <v>15</v>
      </c>
      <c r="J8050">
        <v>600</v>
      </c>
      <c r="K8050">
        <v>6</v>
      </c>
      <c r="L8050" t="s">
        <v>16</v>
      </c>
      <c r="M8050" t="s">
        <v>28</v>
      </c>
      <c r="N8050" t="s">
        <v>18</v>
      </c>
      <c r="O8050">
        <v>0</v>
      </c>
      <c r="P8050">
        <v>0</v>
      </c>
    </row>
    <row r="8051" spans="4:16">
      <c r="D8051">
        <v>1856</v>
      </c>
      <c r="E8051" t="s">
        <v>19</v>
      </c>
      <c r="F8051" t="b">
        <v>0</v>
      </c>
      <c r="G8051">
        <v>3.39</v>
      </c>
      <c r="H8051" t="s">
        <v>25</v>
      </c>
      <c r="I8051" t="s">
        <v>26</v>
      </c>
      <c r="J8051">
        <v>670</v>
      </c>
      <c r="K8051">
        <v>6</v>
      </c>
      <c r="L8051" t="s">
        <v>30</v>
      </c>
      <c r="M8051" t="s">
        <v>17</v>
      </c>
      <c r="N8051" t="s">
        <v>18</v>
      </c>
      <c r="O8051">
        <v>0</v>
      </c>
      <c r="P8051">
        <v>75000</v>
      </c>
    </row>
    <row r="8052" spans="4:16">
      <c r="D8052">
        <v>1857</v>
      </c>
      <c r="E8052" t="s">
        <v>13</v>
      </c>
      <c r="F8052" t="b">
        <v>0</v>
      </c>
      <c r="G8052">
        <v>3.21</v>
      </c>
      <c r="H8052" t="s">
        <v>14</v>
      </c>
      <c r="I8052" t="s">
        <v>26</v>
      </c>
      <c r="J8052">
        <v>570</v>
      </c>
      <c r="K8052">
        <v>4</v>
      </c>
      <c r="L8052" t="s">
        <v>31</v>
      </c>
      <c r="M8052" t="s">
        <v>28</v>
      </c>
      <c r="N8052" t="s">
        <v>18</v>
      </c>
      <c r="O8052">
        <v>0</v>
      </c>
      <c r="P8052">
        <v>0</v>
      </c>
    </row>
    <row r="8053" spans="4:16">
      <c r="D8053">
        <v>1858</v>
      </c>
      <c r="E8053" t="s">
        <v>19</v>
      </c>
      <c r="F8053" t="b">
        <v>0</v>
      </c>
      <c r="G8053">
        <v>3.65</v>
      </c>
      <c r="H8053" t="s">
        <v>20</v>
      </c>
      <c r="I8053" t="s">
        <v>15</v>
      </c>
      <c r="J8053">
        <v>760</v>
      </c>
      <c r="K8053">
        <v>4</v>
      </c>
      <c r="L8053" t="s">
        <v>32</v>
      </c>
      <c r="M8053" t="s">
        <v>17</v>
      </c>
      <c r="N8053" t="s">
        <v>40</v>
      </c>
      <c r="O8053">
        <v>50000</v>
      </c>
      <c r="P8053">
        <v>25000</v>
      </c>
    </row>
    <row r="8054" spans="4:16">
      <c r="D8054">
        <v>1859</v>
      </c>
      <c r="E8054" t="s">
        <v>19</v>
      </c>
      <c r="F8054" t="b">
        <v>1</v>
      </c>
      <c r="G8054">
        <v>3.27</v>
      </c>
      <c r="H8054" t="s">
        <v>25</v>
      </c>
      <c r="I8054" t="s">
        <v>23</v>
      </c>
      <c r="J8054">
        <v>670</v>
      </c>
      <c r="K8054">
        <v>6</v>
      </c>
      <c r="L8054" t="s">
        <v>32</v>
      </c>
      <c r="M8054" t="s">
        <v>17</v>
      </c>
      <c r="N8054" t="s">
        <v>18</v>
      </c>
      <c r="O8054">
        <v>0</v>
      </c>
      <c r="P8054">
        <v>75000</v>
      </c>
    </row>
    <row r="8055" spans="4:16">
      <c r="D8055">
        <v>1860</v>
      </c>
      <c r="E8055" t="s">
        <v>19</v>
      </c>
      <c r="F8055" t="b">
        <v>0</v>
      </c>
      <c r="G8055">
        <v>3.31</v>
      </c>
      <c r="H8055" t="s">
        <v>14</v>
      </c>
      <c r="I8055" t="s">
        <v>26</v>
      </c>
      <c r="J8055">
        <v>670</v>
      </c>
      <c r="K8055">
        <v>4</v>
      </c>
      <c r="L8055" t="s">
        <v>31</v>
      </c>
      <c r="M8055" t="s">
        <v>17</v>
      </c>
      <c r="N8055" t="s">
        <v>18</v>
      </c>
      <c r="O8055">
        <v>0</v>
      </c>
      <c r="P8055">
        <v>75000</v>
      </c>
    </row>
    <row r="8056" spans="4:16">
      <c r="D8056">
        <v>1861</v>
      </c>
      <c r="E8056" t="s">
        <v>13</v>
      </c>
      <c r="F8056" t="b">
        <v>0</v>
      </c>
      <c r="G8056">
        <v>3.25</v>
      </c>
      <c r="H8056" t="s">
        <v>20</v>
      </c>
      <c r="I8056" t="s">
        <v>29</v>
      </c>
      <c r="J8056">
        <v>610</v>
      </c>
      <c r="K8056">
        <v>5</v>
      </c>
      <c r="L8056" t="s">
        <v>32</v>
      </c>
      <c r="M8056" t="s">
        <v>17</v>
      </c>
      <c r="N8056" t="s">
        <v>18</v>
      </c>
      <c r="O8056">
        <v>0</v>
      </c>
      <c r="P8056">
        <v>75000</v>
      </c>
    </row>
    <row r="8057" spans="4:16">
      <c r="D8057">
        <v>1862</v>
      </c>
      <c r="E8057" t="s">
        <v>19</v>
      </c>
      <c r="F8057" t="b">
        <v>1</v>
      </c>
      <c r="G8057">
        <v>3.18</v>
      </c>
      <c r="H8057" t="s">
        <v>20</v>
      </c>
      <c r="I8057" t="s">
        <v>23</v>
      </c>
      <c r="J8057">
        <v>580</v>
      </c>
      <c r="K8057">
        <v>5</v>
      </c>
      <c r="L8057" t="s">
        <v>32</v>
      </c>
      <c r="M8057" t="s">
        <v>28</v>
      </c>
      <c r="N8057" t="s">
        <v>18</v>
      </c>
      <c r="O8057">
        <v>0</v>
      </c>
      <c r="P8057">
        <v>0</v>
      </c>
    </row>
    <row r="8058" spans="4:16">
      <c r="D8058">
        <v>1863</v>
      </c>
      <c r="E8058" t="s">
        <v>19</v>
      </c>
      <c r="F8058" t="b">
        <v>0</v>
      </c>
      <c r="G8058">
        <v>3.28</v>
      </c>
      <c r="H8058" t="s">
        <v>20</v>
      </c>
      <c r="I8058" t="s">
        <v>26</v>
      </c>
      <c r="J8058">
        <v>710</v>
      </c>
      <c r="K8058">
        <v>5</v>
      </c>
      <c r="L8058" t="s">
        <v>34</v>
      </c>
      <c r="M8058" t="s">
        <v>17</v>
      </c>
      <c r="N8058" t="s">
        <v>18</v>
      </c>
      <c r="O8058">
        <v>0</v>
      </c>
      <c r="P8058">
        <v>75000</v>
      </c>
    </row>
    <row r="8059" spans="4:16">
      <c r="D8059">
        <v>1864</v>
      </c>
      <c r="E8059" t="s">
        <v>13</v>
      </c>
      <c r="F8059" t="b">
        <v>1</v>
      </c>
      <c r="G8059">
        <v>3.24</v>
      </c>
      <c r="H8059" t="s">
        <v>20</v>
      </c>
      <c r="I8059" t="s">
        <v>23</v>
      </c>
      <c r="J8059">
        <v>710</v>
      </c>
      <c r="K8059">
        <v>4</v>
      </c>
      <c r="L8059" t="s">
        <v>24</v>
      </c>
      <c r="M8059" t="s">
        <v>17</v>
      </c>
      <c r="N8059" t="s">
        <v>18</v>
      </c>
      <c r="O8059">
        <v>0</v>
      </c>
      <c r="P8059">
        <v>75000</v>
      </c>
    </row>
    <row r="8060" spans="4:16">
      <c r="D8060">
        <v>1865</v>
      </c>
      <c r="E8060" t="s">
        <v>19</v>
      </c>
      <c r="F8060" t="b">
        <v>0</v>
      </c>
      <c r="G8060">
        <v>3.29</v>
      </c>
      <c r="H8060" t="s">
        <v>14</v>
      </c>
      <c r="I8060" t="s">
        <v>29</v>
      </c>
      <c r="J8060">
        <v>650</v>
      </c>
      <c r="K8060">
        <v>6</v>
      </c>
      <c r="L8060" t="s">
        <v>32</v>
      </c>
      <c r="M8060" t="s">
        <v>17</v>
      </c>
      <c r="N8060" t="s">
        <v>18</v>
      </c>
      <c r="O8060">
        <v>0</v>
      </c>
      <c r="P8060">
        <v>75000</v>
      </c>
    </row>
    <row r="8061" spans="4:16">
      <c r="D8061">
        <v>1866</v>
      </c>
      <c r="E8061" t="s">
        <v>19</v>
      </c>
      <c r="F8061" t="b">
        <v>0</v>
      </c>
      <c r="G8061">
        <v>3.26</v>
      </c>
      <c r="H8061" t="s">
        <v>25</v>
      </c>
      <c r="I8061" t="s">
        <v>30</v>
      </c>
      <c r="J8061">
        <v>660</v>
      </c>
      <c r="K8061">
        <v>6</v>
      </c>
      <c r="L8061" t="s">
        <v>27</v>
      </c>
      <c r="M8061" t="s">
        <v>17</v>
      </c>
      <c r="N8061" t="s">
        <v>18</v>
      </c>
      <c r="O8061">
        <v>0</v>
      </c>
      <c r="P8061">
        <v>75000</v>
      </c>
    </row>
    <row r="8062" spans="4:16">
      <c r="D8062">
        <v>1867</v>
      </c>
      <c r="E8062" t="s">
        <v>19</v>
      </c>
      <c r="F8062" t="b">
        <v>0</v>
      </c>
      <c r="G8062">
        <v>3.16</v>
      </c>
      <c r="H8062" t="s">
        <v>20</v>
      </c>
      <c r="I8062" t="s">
        <v>26</v>
      </c>
      <c r="J8062">
        <v>710</v>
      </c>
      <c r="K8062">
        <v>6</v>
      </c>
      <c r="L8062" t="s">
        <v>32</v>
      </c>
      <c r="M8062" t="s">
        <v>17</v>
      </c>
      <c r="N8062" t="s">
        <v>18</v>
      </c>
      <c r="O8062">
        <v>0</v>
      </c>
      <c r="P8062">
        <v>75000</v>
      </c>
    </row>
    <row r="8063" spans="4:16">
      <c r="D8063">
        <v>1868</v>
      </c>
      <c r="E8063" t="s">
        <v>13</v>
      </c>
      <c r="F8063" t="b">
        <v>0</v>
      </c>
      <c r="G8063">
        <v>3.47</v>
      </c>
      <c r="H8063" t="s">
        <v>25</v>
      </c>
      <c r="I8063" t="s">
        <v>29</v>
      </c>
      <c r="J8063">
        <v>710</v>
      </c>
      <c r="K8063">
        <v>8</v>
      </c>
      <c r="L8063" t="s">
        <v>16</v>
      </c>
      <c r="M8063" t="s">
        <v>17</v>
      </c>
      <c r="N8063" t="s">
        <v>18</v>
      </c>
      <c r="O8063">
        <v>0</v>
      </c>
      <c r="P8063">
        <v>75000</v>
      </c>
    </row>
    <row r="8064" spans="4:16">
      <c r="D8064">
        <v>1869</v>
      </c>
      <c r="E8064" t="s">
        <v>19</v>
      </c>
      <c r="F8064" t="b">
        <v>0</v>
      </c>
      <c r="G8064">
        <v>3.1</v>
      </c>
      <c r="H8064" t="s">
        <v>14</v>
      </c>
      <c r="I8064" t="s">
        <v>15</v>
      </c>
      <c r="J8064">
        <v>630</v>
      </c>
      <c r="K8064">
        <v>3</v>
      </c>
      <c r="L8064" t="s">
        <v>16</v>
      </c>
      <c r="M8064" t="s">
        <v>17</v>
      </c>
      <c r="N8064" t="s">
        <v>18</v>
      </c>
      <c r="O8064">
        <v>0</v>
      </c>
      <c r="P8064">
        <v>75000</v>
      </c>
    </row>
    <row r="8065" spans="4:16">
      <c r="D8065">
        <v>1870</v>
      </c>
      <c r="E8065" t="s">
        <v>13</v>
      </c>
      <c r="F8065" t="b">
        <v>1</v>
      </c>
      <c r="G8065">
        <v>3.24</v>
      </c>
      <c r="H8065" t="s">
        <v>20</v>
      </c>
      <c r="I8065" t="s">
        <v>23</v>
      </c>
      <c r="J8065">
        <v>650</v>
      </c>
      <c r="K8065">
        <v>5</v>
      </c>
      <c r="L8065" t="s">
        <v>30</v>
      </c>
      <c r="M8065" t="s">
        <v>17</v>
      </c>
      <c r="N8065" t="s">
        <v>18</v>
      </c>
      <c r="O8065">
        <v>0</v>
      </c>
      <c r="P8065">
        <v>75000</v>
      </c>
    </row>
    <row r="8066" spans="4:16">
      <c r="D8066">
        <v>1871</v>
      </c>
      <c r="E8066" t="s">
        <v>19</v>
      </c>
      <c r="F8066" t="b">
        <v>1</v>
      </c>
      <c r="G8066">
        <v>3.01</v>
      </c>
      <c r="H8066" t="s">
        <v>20</v>
      </c>
      <c r="I8066" t="s">
        <v>23</v>
      </c>
      <c r="J8066">
        <v>630</v>
      </c>
      <c r="K8066">
        <v>5</v>
      </c>
      <c r="L8066" t="s">
        <v>39</v>
      </c>
      <c r="M8066" t="s">
        <v>17</v>
      </c>
      <c r="N8066" t="s">
        <v>18</v>
      </c>
      <c r="O8066">
        <v>0</v>
      </c>
      <c r="P8066">
        <v>75000</v>
      </c>
    </row>
    <row r="8067" spans="4:16">
      <c r="D8067">
        <v>1872</v>
      </c>
      <c r="E8067" t="s">
        <v>19</v>
      </c>
      <c r="F8067" t="b">
        <v>0</v>
      </c>
      <c r="G8067">
        <v>3.08</v>
      </c>
      <c r="H8067" t="s">
        <v>14</v>
      </c>
      <c r="I8067" t="s">
        <v>29</v>
      </c>
      <c r="J8067">
        <v>660</v>
      </c>
      <c r="K8067">
        <v>6</v>
      </c>
      <c r="L8067" t="s">
        <v>16</v>
      </c>
      <c r="M8067" t="s">
        <v>17</v>
      </c>
      <c r="N8067" t="s">
        <v>18</v>
      </c>
      <c r="O8067">
        <v>0</v>
      </c>
      <c r="P8067">
        <v>75000</v>
      </c>
    </row>
    <row r="8068" spans="4:16">
      <c r="D8068">
        <v>1873</v>
      </c>
      <c r="E8068" t="s">
        <v>13</v>
      </c>
      <c r="F8068" t="b">
        <v>0</v>
      </c>
      <c r="G8068">
        <v>3.42</v>
      </c>
      <c r="H8068" t="s">
        <v>14</v>
      </c>
      <c r="I8068" t="s">
        <v>15</v>
      </c>
      <c r="J8068">
        <v>670</v>
      </c>
      <c r="K8068">
        <v>6</v>
      </c>
      <c r="L8068" t="s">
        <v>24</v>
      </c>
      <c r="M8068" t="s">
        <v>17</v>
      </c>
      <c r="N8068" t="s">
        <v>18</v>
      </c>
      <c r="O8068">
        <v>0</v>
      </c>
      <c r="P8068">
        <v>75000</v>
      </c>
    </row>
    <row r="8069" spans="4:16">
      <c r="D8069">
        <v>1874</v>
      </c>
      <c r="E8069" t="s">
        <v>19</v>
      </c>
      <c r="F8069" t="b">
        <v>0</v>
      </c>
      <c r="G8069">
        <v>3.35</v>
      </c>
      <c r="H8069" t="s">
        <v>20</v>
      </c>
      <c r="I8069" t="s">
        <v>26</v>
      </c>
      <c r="J8069">
        <v>670</v>
      </c>
      <c r="K8069">
        <v>6</v>
      </c>
      <c r="L8069" t="s">
        <v>32</v>
      </c>
      <c r="M8069" t="s">
        <v>17</v>
      </c>
      <c r="N8069" t="s">
        <v>18</v>
      </c>
      <c r="O8069">
        <v>0</v>
      </c>
      <c r="P8069">
        <v>75000</v>
      </c>
    </row>
    <row r="8070" spans="4:16">
      <c r="D8070">
        <v>1875</v>
      </c>
      <c r="E8070" t="s">
        <v>13</v>
      </c>
      <c r="F8070" t="b">
        <v>0</v>
      </c>
      <c r="G8070">
        <v>3.13</v>
      </c>
      <c r="H8070" t="s">
        <v>14</v>
      </c>
      <c r="I8070" t="s">
        <v>26</v>
      </c>
      <c r="J8070">
        <v>640</v>
      </c>
      <c r="K8070">
        <v>6</v>
      </c>
      <c r="L8070" t="s">
        <v>32</v>
      </c>
      <c r="M8070" t="s">
        <v>17</v>
      </c>
      <c r="N8070" t="s">
        <v>18</v>
      </c>
      <c r="O8070">
        <v>0</v>
      </c>
      <c r="P8070">
        <v>75000</v>
      </c>
    </row>
    <row r="8071" spans="4:16">
      <c r="D8071">
        <v>1876</v>
      </c>
      <c r="E8071" t="s">
        <v>19</v>
      </c>
      <c r="F8071" t="b">
        <v>0</v>
      </c>
      <c r="G8071">
        <v>3.11</v>
      </c>
      <c r="H8071" t="s">
        <v>14</v>
      </c>
      <c r="I8071" t="s">
        <v>15</v>
      </c>
      <c r="J8071">
        <v>600</v>
      </c>
      <c r="K8071">
        <v>6</v>
      </c>
      <c r="L8071" t="s">
        <v>30</v>
      </c>
      <c r="M8071" t="s">
        <v>28</v>
      </c>
      <c r="N8071" t="s">
        <v>18</v>
      </c>
      <c r="O8071">
        <v>0</v>
      </c>
      <c r="P8071">
        <v>0</v>
      </c>
    </row>
    <row r="8072" spans="4:16">
      <c r="D8072">
        <v>1877</v>
      </c>
      <c r="E8072" t="s">
        <v>13</v>
      </c>
      <c r="F8072" t="b">
        <v>1</v>
      </c>
      <c r="G8072">
        <v>3.13</v>
      </c>
      <c r="H8072" t="s">
        <v>14</v>
      </c>
      <c r="I8072" t="s">
        <v>23</v>
      </c>
      <c r="J8072">
        <v>650</v>
      </c>
      <c r="K8072">
        <v>6</v>
      </c>
      <c r="L8072" t="s">
        <v>30</v>
      </c>
      <c r="M8072" t="s">
        <v>17</v>
      </c>
      <c r="N8072" t="s">
        <v>18</v>
      </c>
      <c r="O8072">
        <v>0</v>
      </c>
      <c r="P8072">
        <v>75000</v>
      </c>
    </row>
    <row r="8073" spans="4:16">
      <c r="D8073">
        <v>1878</v>
      </c>
      <c r="E8073" t="s">
        <v>19</v>
      </c>
      <c r="F8073" t="b">
        <v>0</v>
      </c>
      <c r="G8073">
        <v>3.1</v>
      </c>
      <c r="H8073" t="s">
        <v>14</v>
      </c>
      <c r="I8073" t="s">
        <v>15</v>
      </c>
      <c r="J8073">
        <v>630</v>
      </c>
      <c r="K8073">
        <v>5</v>
      </c>
      <c r="L8073" t="s">
        <v>34</v>
      </c>
      <c r="M8073" t="s">
        <v>17</v>
      </c>
      <c r="N8073" t="s">
        <v>18</v>
      </c>
      <c r="O8073">
        <v>0</v>
      </c>
      <c r="P8073">
        <v>75000</v>
      </c>
    </row>
    <row r="8074" spans="4:16">
      <c r="D8074">
        <v>1879</v>
      </c>
      <c r="E8074" t="s">
        <v>19</v>
      </c>
      <c r="F8074" t="b">
        <v>0</v>
      </c>
      <c r="G8074">
        <v>3.24</v>
      </c>
      <c r="H8074" t="s">
        <v>14</v>
      </c>
      <c r="I8074" t="s">
        <v>15</v>
      </c>
      <c r="J8074">
        <v>680</v>
      </c>
      <c r="K8074">
        <v>5</v>
      </c>
      <c r="L8074" t="s">
        <v>27</v>
      </c>
      <c r="M8074" t="s">
        <v>17</v>
      </c>
      <c r="N8074" t="s">
        <v>18</v>
      </c>
      <c r="O8074">
        <v>0</v>
      </c>
      <c r="P8074">
        <v>75000</v>
      </c>
    </row>
    <row r="8075" spans="4:16">
      <c r="D8075">
        <v>1880</v>
      </c>
      <c r="E8075" t="s">
        <v>13</v>
      </c>
      <c r="F8075" t="b">
        <v>0</v>
      </c>
      <c r="G8075">
        <v>3.21</v>
      </c>
      <c r="H8075" t="s">
        <v>20</v>
      </c>
      <c r="I8075" t="s">
        <v>29</v>
      </c>
      <c r="J8075">
        <v>640</v>
      </c>
      <c r="K8075">
        <v>5</v>
      </c>
      <c r="L8075" t="s">
        <v>38</v>
      </c>
      <c r="M8075" t="s">
        <v>17</v>
      </c>
      <c r="N8075" t="s">
        <v>18</v>
      </c>
      <c r="O8075">
        <v>0</v>
      </c>
      <c r="P8075">
        <v>75000</v>
      </c>
    </row>
    <row r="8076" spans="4:16">
      <c r="D8076">
        <v>1881</v>
      </c>
      <c r="E8076" t="s">
        <v>19</v>
      </c>
      <c r="F8076" t="b">
        <v>0</v>
      </c>
      <c r="G8076">
        <v>3.29</v>
      </c>
      <c r="H8076" t="s">
        <v>20</v>
      </c>
      <c r="I8076" t="s">
        <v>26</v>
      </c>
      <c r="J8076">
        <v>700</v>
      </c>
      <c r="K8076">
        <v>6</v>
      </c>
      <c r="L8076" t="s">
        <v>27</v>
      </c>
      <c r="M8076" t="s">
        <v>17</v>
      </c>
      <c r="N8076" t="s">
        <v>18</v>
      </c>
      <c r="O8076">
        <v>0</v>
      </c>
      <c r="P8076">
        <v>75000</v>
      </c>
    </row>
    <row r="8077" spans="4:16">
      <c r="D8077">
        <v>1882</v>
      </c>
      <c r="E8077" t="s">
        <v>13</v>
      </c>
      <c r="F8077" t="b">
        <v>0</v>
      </c>
      <c r="G8077">
        <v>3.22</v>
      </c>
      <c r="H8077" t="s">
        <v>14</v>
      </c>
      <c r="I8077" t="s">
        <v>30</v>
      </c>
      <c r="J8077">
        <v>650</v>
      </c>
      <c r="K8077">
        <v>5</v>
      </c>
      <c r="L8077" t="s">
        <v>31</v>
      </c>
      <c r="M8077" t="s">
        <v>17</v>
      </c>
      <c r="N8077" t="s">
        <v>18</v>
      </c>
      <c r="O8077">
        <v>0</v>
      </c>
      <c r="P8077">
        <v>75000</v>
      </c>
    </row>
    <row r="8078" spans="4:16">
      <c r="D8078">
        <v>1883</v>
      </c>
      <c r="E8078" t="s">
        <v>19</v>
      </c>
      <c r="F8078" t="b">
        <v>0</v>
      </c>
      <c r="G8078">
        <v>3.18</v>
      </c>
      <c r="H8078" t="s">
        <v>20</v>
      </c>
      <c r="I8078" t="s">
        <v>21</v>
      </c>
      <c r="J8078">
        <v>630</v>
      </c>
      <c r="K8078">
        <v>5</v>
      </c>
      <c r="L8078" t="s">
        <v>33</v>
      </c>
      <c r="M8078" t="s">
        <v>17</v>
      </c>
      <c r="N8078" t="s">
        <v>18</v>
      </c>
      <c r="O8078">
        <v>0</v>
      </c>
      <c r="P8078">
        <v>75000</v>
      </c>
    </row>
    <row r="8079" spans="4:16">
      <c r="D8079">
        <v>1884</v>
      </c>
      <c r="E8079" t="s">
        <v>13</v>
      </c>
      <c r="F8079" t="b">
        <v>1</v>
      </c>
      <c r="G8079">
        <v>3.27</v>
      </c>
      <c r="H8079" t="s">
        <v>25</v>
      </c>
      <c r="I8079" t="s">
        <v>23</v>
      </c>
      <c r="J8079">
        <v>610</v>
      </c>
      <c r="K8079">
        <v>4</v>
      </c>
      <c r="L8079" t="s">
        <v>32</v>
      </c>
      <c r="M8079" t="s">
        <v>17</v>
      </c>
      <c r="N8079" t="s">
        <v>18</v>
      </c>
      <c r="O8079">
        <v>0</v>
      </c>
      <c r="P8079">
        <v>75000</v>
      </c>
    </row>
    <row r="8080" spans="4:16">
      <c r="D8080">
        <v>1885</v>
      </c>
      <c r="E8080" t="s">
        <v>19</v>
      </c>
      <c r="F8080" t="b">
        <v>0</v>
      </c>
      <c r="G8080">
        <v>3.29</v>
      </c>
      <c r="H8080" t="s">
        <v>25</v>
      </c>
      <c r="I8080" t="s">
        <v>26</v>
      </c>
      <c r="J8080">
        <v>670</v>
      </c>
      <c r="K8080">
        <v>5</v>
      </c>
      <c r="L8080" t="s">
        <v>30</v>
      </c>
      <c r="M8080" t="s">
        <v>17</v>
      </c>
      <c r="N8080" t="s">
        <v>18</v>
      </c>
      <c r="O8080">
        <v>0</v>
      </c>
      <c r="P8080">
        <v>75000</v>
      </c>
    </row>
    <row r="8081" spans="4:16">
      <c r="D8081">
        <v>1886</v>
      </c>
      <c r="E8081" t="s">
        <v>19</v>
      </c>
      <c r="F8081" t="b">
        <v>1</v>
      </c>
      <c r="G8081">
        <v>3.19</v>
      </c>
      <c r="H8081" t="s">
        <v>20</v>
      </c>
      <c r="I8081" t="s">
        <v>23</v>
      </c>
      <c r="J8081">
        <v>680</v>
      </c>
      <c r="K8081">
        <v>5</v>
      </c>
      <c r="L8081" t="s">
        <v>24</v>
      </c>
      <c r="M8081" t="s">
        <v>17</v>
      </c>
      <c r="N8081" t="s">
        <v>18</v>
      </c>
      <c r="O8081">
        <v>0</v>
      </c>
      <c r="P8081">
        <v>75000</v>
      </c>
    </row>
    <row r="8082" spans="4:16">
      <c r="D8082">
        <v>1887</v>
      </c>
      <c r="E8082" t="s">
        <v>13</v>
      </c>
      <c r="F8082" t="b">
        <v>1</v>
      </c>
      <c r="G8082">
        <v>3.38</v>
      </c>
      <c r="H8082" t="s">
        <v>20</v>
      </c>
      <c r="I8082" t="s">
        <v>23</v>
      </c>
      <c r="J8082">
        <v>700</v>
      </c>
      <c r="K8082">
        <v>4</v>
      </c>
      <c r="L8082" t="s">
        <v>39</v>
      </c>
      <c r="M8082" t="s">
        <v>17</v>
      </c>
      <c r="N8082" t="s">
        <v>18</v>
      </c>
      <c r="O8082">
        <v>0</v>
      </c>
      <c r="P8082">
        <v>75000</v>
      </c>
    </row>
    <row r="8083" spans="4:16">
      <c r="D8083">
        <v>1888</v>
      </c>
      <c r="E8083" t="s">
        <v>13</v>
      </c>
      <c r="F8083" t="b">
        <v>0</v>
      </c>
      <c r="G8083">
        <v>3.19</v>
      </c>
      <c r="H8083" t="s">
        <v>14</v>
      </c>
      <c r="I8083" t="s">
        <v>15</v>
      </c>
      <c r="J8083">
        <v>600</v>
      </c>
      <c r="K8083">
        <v>3</v>
      </c>
      <c r="L8083" t="s">
        <v>27</v>
      </c>
      <c r="M8083" t="s">
        <v>28</v>
      </c>
      <c r="N8083" t="s">
        <v>18</v>
      </c>
      <c r="O8083">
        <v>0</v>
      </c>
      <c r="P8083">
        <v>0</v>
      </c>
    </row>
    <row r="8084" spans="4:16">
      <c r="D8084">
        <v>1889</v>
      </c>
      <c r="E8084" t="s">
        <v>19</v>
      </c>
      <c r="F8084" t="b">
        <v>1</v>
      </c>
      <c r="G8084">
        <v>3.36</v>
      </c>
      <c r="H8084" t="s">
        <v>20</v>
      </c>
      <c r="I8084" t="s">
        <v>23</v>
      </c>
      <c r="J8084">
        <v>750</v>
      </c>
      <c r="K8084">
        <v>6</v>
      </c>
      <c r="L8084" t="s">
        <v>27</v>
      </c>
      <c r="M8084" t="s">
        <v>17</v>
      </c>
      <c r="N8084" t="s">
        <v>18</v>
      </c>
      <c r="O8084">
        <v>0</v>
      </c>
      <c r="P8084">
        <v>75000</v>
      </c>
    </row>
    <row r="8085" spans="4:16">
      <c r="D8085">
        <v>1890</v>
      </c>
      <c r="E8085" t="s">
        <v>13</v>
      </c>
      <c r="F8085" t="b">
        <v>0</v>
      </c>
      <c r="G8085">
        <v>3.3</v>
      </c>
      <c r="H8085" t="s">
        <v>25</v>
      </c>
      <c r="I8085" t="s">
        <v>26</v>
      </c>
      <c r="J8085">
        <v>620</v>
      </c>
      <c r="K8085">
        <v>6</v>
      </c>
      <c r="L8085" t="s">
        <v>27</v>
      </c>
      <c r="M8085" t="s">
        <v>17</v>
      </c>
      <c r="N8085" t="s">
        <v>18</v>
      </c>
      <c r="O8085">
        <v>0</v>
      </c>
      <c r="P8085">
        <v>75000</v>
      </c>
    </row>
    <row r="8086" spans="4:16">
      <c r="D8086">
        <v>1891</v>
      </c>
      <c r="E8086" t="s">
        <v>19</v>
      </c>
      <c r="F8086" t="b">
        <v>1</v>
      </c>
      <c r="G8086">
        <v>3.15</v>
      </c>
      <c r="H8086" t="s">
        <v>25</v>
      </c>
      <c r="I8086" t="s">
        <v>23</v>
      </c>
      <c r="J8086">
        <v>590</v>
      </c>
      <c r="K8086">
        <v>6</v>
      </c>
      <c r="L8086" t="s">
        <v>27</v>
      </c>
      <c r="M8086" t="s">
        <v>28</v>
      </c>
      <c r="N8086" t="s">
        <v>18</v>
      </c>
      <c r="O8086">
        <v>0</v>
      </c>
      <c r="P8086">
        <v>0</v>
      </c>
    </row>
    <row r="8087" spans="4:16">
      <c r="D8087">
        <v>1892</v>
      </c>
      <c r="E8087" t="s">
        <v>19</v>
      </c>
      <c r="F8087" t="b">
        <v>0</v>
      </c>
      <c r="G8087">
        <v>3.5</v>
      </c>
      <c r="H8087" t="s">
        <v>20</v>
      </c>
      <c r="I8087" t="s">
        <v>21</v>
      </c>
      <c r="J8087">
        <v>700</v>
      </c>
      <c r="K8087">
        <v>5</v>
      </c>
      <c r="L8087" t="s">
        <v>30</v>
      </c>
      <c r="M8087" t="s">
        <v>17</v>
      </c>
      <c r="N8087" t="s">
        <v>18</v>
      </c>
      <c r="O8087">
        <v>0</v>
      </c>
      <c r="P8087">
        <v>75000</v>
      </c>
    </row>
    <row r="8088" spans="4:16">
      <c r="D8088">
        <v>1893</v>
      </c>
      <c r="E8088" t="s">
        <v>13</v>
      </c>
      <c r="F8088" t="b">
        <v>0</v>
      </c>
      <c r="G8088">
        <v>3.37</v>
      </c>
      <c r="H8088" t="s">
        <v>20</v>
      </c>
      <c r="I8088" t="s">
        <v>21</v>
      </c>
      <c r="J8088">
        <v>680</v>
      </c>
      <c r="K8088">
        <v>7</v>
      </c>
      <c r="L8088" t="s">
        <v>16</v>
      </c>
      <c r="M8088" t="s">
        <v>17</v>
      </c>
      <c r="N8088" t="s">
        <v>18</v>
      </c>
      <c r="O8088">
        <v>0</v>
      </c>
      <c r="P8088">
        <v>75000</v>
      </c>
    </row>
    <row r="8089" spans="4:16">
      <c r="D8089">
        <v>1894</v>
      </c>
      <c r="E8089" t="s">
        <v>13</v>
      </c>
      <c r="F8089" t="b">
        <v>1</v>
      </c>
      <c r="G8089">
        <v>3.16</v>
      </c>
      <c r="H8089" t="s">
        <v>25</v>
      </c>
      <c r="I8089" t="s">
        <v>23</v>
      </c>
      <c r="J8089">
        <v>670</v>
      </c>
      <c r="K8089">
        <v>4</v>
      </c>
      <c r="L8089" t="s">
        <v>33</v>
      </c>
      <c r="M8089" t="s">
        <v>17</v>
      </c>
      <c r="N8089" t="s">
        <v>18</v>
      </c>
      <c r="O8089">
        <v>0</v>
      </c>
      <c r="P8089">
        <v>75000</v>
      </c>
    </row>
    <row r="8090" spans="4:16">
      <c r="D8090">
        <v>1895</v>
      </c>
      <c r="E8090" t="s">
        <v>19</v>
      </c>
      <c r="F8090" t="b">
        <v>1</v>
      </c>
      <c r="G8090">
        <v>3.33</v>
      </c>
      <c r="H8090" t="s">
        <v>14</v>
      </c>
      <c r="I8090" t="s">
        <v>23</v>
      </c>
      <c r="J8090">
        <v>680</v>
      </c>
      <c r="K8090">
        <v>4</v>
      </c>
      <c r="L8090" t="s">
        <v>16</v>
      </c>
      <c r="M8090" t="s">
        <v>17</v>
      </c>
      <c r="N8090" t="s">
        <v>18</v>
      </c>
      <c r="O8090">
        <v>0</v>
      </c>
      <c r="P8090">
        <v>75000</v>
      </c>
    </row>
    <row r="8091" spans="4:16">
      <c r="D8091">
        <v>1896</v>
      </c>
      <c r="E8091" t="s">
        <v>19</v>
      </c>
      <c r="F8091" t="b">
        <v>0</v>
      </c>
      <c r="G8091">
        <v>3.35</v>
      </c>
      <c r="H8091" t="s">
        <v>20</v>
      </c>
      <c r="I8091" t="s">
        <v>21</v>
      </c>
      <c r="J8091">
        <v>660</v>
      </c>
      <c r="K8091">
        <v>4</v>
      </c>
      <c r="L8091" t="s">
        <v>24</v>
      </c>
      <c r="M8091" t="s">
        <v>17</v>
      </c>
      <c r="N8091" t="s">
        <v>18</v>
      </c>
      <c r="O8091">
        <v>0</v>
      </c>
      <c r="P8091">
        <v>75000</v>
      </c>
    </row>
    <row r="8092" spans="4:16">
      <c r="D8092">
        <v>1897</v>
      </c>
      <c r="E8092" t="s">
        <v>19</v>
      </c>
      <c r="F8092" t="b">
        <v>1</v>
      </c>
      <c r="G8092">
        <v>3.42</v>
      </c>
      <c r="H8092" t="s">
        <v>25</v>
      </c>
      <c r="I8092" t="s">
        <v>23</v>
      </c>
      <c r="J8092">
        <v>730</v>
      </c>
      <c r="K8092">
        <v>7</v>
      </c>
      <c r="L8092" t="s">
        <v>32</v>
      </c>
      <c r="M8092" t="s">
        <v>17</v>
      </c>
      <c r="N8092" t="s">
        <v>18</v>
      </c>
      <c r="O8092">
        <v>0</v>
      </c>
      <c r="P8092">
        <v>75000</v>
      </c>
    </row>
    <row r="8093" spans="4:16">
      <c r="D8093">
        <v>1898</v>
      </c>
      <c r="E8093" t="s">
        <v>13</v>
      </c>
      <c r="F8093" t="b">
        <v>0</v>
      </c>
      <c r="G8093">
        <v>3.39</v>
      </c>
      <c r="H8093" t="s">
        <v>20</v>
      </c>
      <c r="I8093" t="s">
        <v>29</v>
      </c>
      <c r="J8093">
        <v>780</v>
      </c>
      <c r="K8093">
        <v>4</v>
      </c>
      <c r="L8093" t="s">
        <v>30</v>
      </c>
      <c r="M8093" t="s">
        <v>17</v>
      </c>
      <c r="N8093" t="s">
        <v>18</v>
      </c>
      <c r="O8093">
        <v>0</v>
      </c>
      <c r="P8093">
        <v>75000</v>
      </c>
    </row>
    <row r="8094" spans="4:16">
      <c r="D8094">
        <v>1899</v>
      </c>
      <c r="E8094" t="s">
        <v>13</v>
      </c>
      <c r="F8094" t="b">
        <v>0</v>
      </c>
      <c r="G8094">
        <v>3.11</v>
      </c>
      <c r="H8094" t="s">
        <v>25</v>
      </c>
      <c r="I8094" t="s">
        <v>15</v>
      </c>
      <c r="J8094">
        <v>580</v>
      </c>
      <c r="K8094">
        <v>6</v>
      </c>
      <c r="L8094" t="s">
        <v>27</v>
      </c>
      <c r="M8094" t="s">
        <v>28</v>
      </c>
      <c r="N8094" t="s">
        <v>18</v>
      </c>
      <c r="O8094">
        <v>0</v>
      </c>
      <c r="P8094">
        <v>0</v>
      </c>
    </row>
    <row r="8095" spans="4:16">
      <c r="D8095">
        <v>1900</v>
      </c>
      <c r="E8095" t="s">
        <v>19</v>
      </c>
      <c r="F8095" t="b">
        <v>0</v>
      </c>
      <c r="G8095">
        <v>3.39</v>
      </c>
      <c r="H8095" t="s">
        <v>20</v>
      </c>
      <c r="I8095" t="s">
        <v>29</v>
      </c>
      <c r="J8095">
        <v>660</v>
      </c>
      <c r="K8095">
        <v>6</v>
      </c>
      <c r="L8095" t="s">
        <v>33</v>
      </c>
      <c r="M8095" t="s">
        <v>17</v>
      </c>
      <c r="N8095" t="s">
        <v>18</v>
      </c>
      <c r="O8095">
        <v>0</v>
      </c>
      <c r="P8095">
        <v>75000</v>
      </c>
    </row>
    <row r="8096" spans="4:16">
      <c r="D8096">
        <v>1901</v>
      </c>
      <c r="E8096" t="s">
        <v>13</v>
      </c>
      <c r="F8096" t="b">
        <v>0</v>
      </c>
      <c r="G8096">
        <v>3.25</v>
      </c>
      <c r="H8096" t="s">
        <v>25</v>
      </c>
      <c r="I8096" t="s">
        <v>29</v>
      </c>
      <c r="J8096">
        <v>660</v>
      </c>
      <c r="K8096">
        <v>5</v>
      </c>
      <c r="L8096" t="s">
        <v>24</v>
      </c>
      <c r="M8096" t="s">
        <v>17</v>
      </c>
      <c r="N8096" t="s">
        <v>18</v>
      </c>
      <c r="O8096">
        <v>0</v>
      </c>
      <c r="P8096">
        <v>75000</v>
      </c>
    </row>
    <row r="8097" spans="4:16">
      <c r="D8097">
        <v>1902</v>
      </c>
      <c r="E8097" t="s">
        <v>13</v>
      </c>
      <c r="F8097" t="b">
        <v>0</v>
      </c>
      <c r="G8097">
        <v>3.4</v>
      </c>
      <c r="H8097" t="s">
        <v>20</v>
      </c>
      <c r="I8097" t="s">
        <v>26</v>
      </c>
      <c r="J8097">
        <v>660</v>
      </c>
      <c r="K8097">
        <v>5</v>
      </c>
      <c r="L8097" t="s">
        <v>27</v>
      </c>
      <c r="M8097" t="s">
        <v>17</v>
      </c>
      <c r="N8097" t="s">
        <v>18</v>
      </c>
      <c r="O8097">
        <v>0</v>
      </c>
      <c r="P8097">
        <v>75000</v>
      </c>
    </row>
    <row r="8098" spans="4:16">
      <c r="D8098">
        <v>1903</v>
      </c>
      <c r="E8098" t="s">
        <v>19</v>
      </c>
      <c r="F8098" t="b">
        <v>0</v>
      </c>
      <c r="G8098">
        <v>3.27</v>
      </c>
      <c r="H8098" t="s">
        <v>14</v>
      </c>
      <c r="I8098" t="s">
        <v>30</v>
      </c>
      <c r="J8098">
        <v>610</v>
      </c>
      <c r="K8098">
        <v>4</v>
      </c>
      <c r="L8098" t="s">
        <v>27</v>
      </c>
      <c r="M8098" t="s">
        <v>17</v>
      </c>
      <c r="N8098" t="s">
        <v>18</v>
      </c>
      <c r="O8098">
        <v>0</v>
      </c>
      <c r="P8098">
        <v>75000</v>
      </c>
    </row>
    <row r="8099" spans="4:16">
      <c r="D8099">
        <v>1904</v>
      </c>
      <c r="E8099" t="s">
        <v>19</v>
      </c>
      <c r="F8099" t="b">
        <v>1</v>
      </c>
      <c r="G8099">
        <v>3.31</v>
      </c>
      <c r="H8099" t="s">
        <v>25</v>
      </c>
      <c r="I8099" t="s">
        <v>23</v>
      </c>
      <c r="J8099">
        <v>650</v>
      </c>
      <c r="K8099">
        <v>6</v>
      </c>
      <c r="L8099" t="s">
        <v>22</v>
      </c>
      <c r="M8099" t="s">
        <v>17</v>
      </c>
      <c r="N8099" t="s">
        <v>18</v>
      </c>
      <c r="O8099">
        <v>0</v>
      </c>
      <c r="P8099">
        <v>75000</v>
      </c>
    </row>
    <row r="8100" spans="4:16">
      <c r="D8100">
        <v>1905</v>
      </c>
      <c r="E8100" t="s">
        <v>19</v>
      </c>
      <c r="F8100" t="b">
        <v>0</v>
      </c>
      <c r="G8100">
        <v>3.45</v>
      </c>
      <c r="H8100" t="s">
        <v>20</v>
      </c>
      <c r="I8100" t="s">
        <v>21</v>
      </c>
      <c r="J8100">
        <v>630</v>
      </c>
      <c r="K8100">
        <v>6</v>
      </c>
      <c r="L8100" t="s">
        <v>24</v>
      </c>
      <c r="M8100" t="s">
        <v>17</v>
      </c>
      <c r="N8100" t="s">
        <v>18</v>
      </c>
      <c r="O8100">
        <v>0</v>
      </c>
      <c r="P8100">
        <v>75000</v>
      </c>
    </row>
    <row r="8101" spans="4:16">
      <c r="D8101">
        <v>1906</v>
      </c>
      <c r="E8101" t="s">
        <v>19</v>
      </c>
      <c r="F8101" t="b">
        <v>0</v>
      </c>
      <c r="G8101">
        <v>3.12</v>
      </c>
      <c r="H8101" t="s">
        <v>20</v>
      </c>
      <c r="I8101" t="s">
        <v>29</v>
      </c>
      <c r="J8101">
        <v>670</v>
      </c>
      <c r="K8101">
        <v>4</v>
      </c>
      <c r="L8101" t="s">
        <v>32</v>
      </c>
      <c r="M8101" t="s">
        <v>17</v>
      </c>
      <c r="N8101" t="s">
        <v>18</v>
      </c>
      <c r="O8101">
        <v>0</v>
      </c>
      <c r="P8101">
        <v>75000</v>
      </c>
    </row>
    <row r="8102" spans="4:16">
      <c r="D8102">
        <v>1907</v>
      </c>
      <c r="E8102" t="s">
        <v>13</v>
      </c>
      <c r="F8102" t="b">
        <v>1</v>
      </c>
      <c r="G8102">
        <v>3.2</v>
      </c>
      <c r="H8102" t="s">
        <v>20</v>
      </c>
      <c r="I8102" t="s">
        <v>23</v>
      </c>
      <c r="J8102">
        <v>650</v>
      </c>
      <c r="K8102">
        <v>6</v>
      </c>
      <c r="L8102" t="s">
        <v>32</v>
      </c>
      <c r="M8102" t="s">
        <v>17</v>
      </c>
      <c r="N8102" t="s">
        <v>18</v>
      </c>
      <c r="O8102">
        <v>0</v>
      </c>
      <c r="P8102">
        <v>75000</v>
      </c>
    </row>
    <row r="8103" spans="4:16">
      <c r="D8103">
        <v>1908</v>
      </c>
      <c r="E8103" t="s">
        <v>19</v>
      </c>
      <c r="F8103" t="b">
        <v>1</v>
      </c>
      <c r="G8103">
        <v>3.29</v>
      </c>
      <c r="H8103" t="s">
        <v>25</v>
      </c>
      <c r="I8103" t="s">
        <v>23</v>
      </c>
      <c r="J8103">
        <v>640</v>
      </c>
      <c r="K8103">
        <v>6</v>
      </c>
      <c r="L8103" t="s">
        <v>32</v>
      </c>
      <c r="M8103" t="s">
        <v>17</v>
      </c>
      <c r="N8103" t="s">
        <v>18</v>
      </c>
      <c r="O8103">
        <v>0</v>
      </c>
      <c r="P8103">
        <v>75000</v>
      </c>
    </row>
    <row r="8104" spans="4:16">
      <c r="D8104">
        <v>1909</v>
      </c>
      <c r="E8104" t="s">
        <v>19</v>
      </c>
      <c r="F8104" t="b">
        <v>1</v>
      </c>
      <c r="G8104">
        <v>3.37</v>
      </c>
      <c r="H8104" t="s">
        <v>25</v>
      </c>
      <c r="I8104" t="s">
        <v>23</v>
      </c>
      <c r="J8104">
        <v>640</v>
      </c>
      <c r="K8104">
        <v>5</v>
      </c>
      <c r="L8104" t="s">
        <v>27</v>
      </c>
      <c r="M8104" t="s">
        <v>17</v>
      </c>
      <c r="N8104" t="s">
        <v>18</v>
      </c>
      <c r="O8104">
        <v>0</v>
      </c>
      <c r="P8104">
        <v>75000</v>
      </c>
    </row>
    <row r="8105" spans="4:16">
      <c r="D8105">
        <v>1910</v>
      </c>
      <c r="E8105" t="s">
        <v>13</v>
      </c>
      <c r="F8105" t="b">
        <v>0</v>
      </c>
      <c r="G8105">
        <v>3.26</v>
      </c>
      <c r="H8105" t="s">
        <v>25</v>
      </c>
      <c r="I8105" t="s">
        <v>26</v>
      </c>
      <c r="J8105">
        <v>580</v>
      </c>
      <c r="K8105">
        <v>5</v>
      </c>
      <c r="L8105" t="s">
        <v>24</v>
      </c>
      <c r="M8105" t="s">
        <v>28</v>
      </c>
      <c r="N8105" t="s">
        <v>18</v>
      </c>
      <c r="O8105">
        <v>0</v>
      </c>
      <c r="P8105">
        <v>0</v>
      </c>
    </row>
    <row r="8106" spans="4:16">
      <c r="D8106">
        <v>1911</v>
      </c>
      <c r="E8106" t="s">
        <v>19</v>
      </c>
      <c r="F8106" t="b">
        <v>1</v>
      </c>
      <c r="G8106">
        <v>3.34</v>
      </c>
      <c r="H8106" t="s">
        <v>14</v>
      </c>
      <c r="I8106" t="s">
        <v>23</v>
      </c>
      <c r="J8106">
        <v>720</v>
      </c>
      <c r="K8106">
        <v>4</v>
      </c>
      <c r="L8106" t="s">
        <v>27</v>
      </c>
      <c r="M8106" t="s">
        <v>17</v>
      </c>
      <c r="N8106" t="s">
        <v>18</v>
      </c>
      <c r="O8106">
        <v>0</v>
      </c>
      <c r="P8106">
        <v>75000</v>
      </c>
    </row>
    <row r="8107" spans="4:16">
      <c r="D8107">
        <v>1912</v>
      </c>
      <c r="E8107" t="s">
        <v>19</v>
      </c>
      <c r="F8107" t="b">
        <v>1</v>
      </c>
      <c r="G8107">
        <v>3.65</v>
      </c>
      <c r="H8107" t="s">
        <v>25</v>
      </c>
      <c r="I8107" t="s">
        <v>23</v>
      </c>
      <c r="J8107">
        <v>730</v>
      </c>
      <c r="K8107">
        <v>5</v>
      </c>
      <c r="L8107" t="s">
        <v>27</v>
      </c>
      <c r="M8107" t="s">
        <v>17</v>
      </c>
      <c r="N8107" t="s">
        <v>18</v>
      </c>
      <c r="O8107">
        <v>0</v>
      </c>
      <c r="P8107">
        <v>75000</v>
      </c>
    </row>
    <row r="8108" spans="4:16">
      <c r="D8108">
        <v>1913</v>
      </c>
      <c r="E8108" t="s">
        <v>13</v>
      </c>
      <c r="F8108" t="b">
        <v>1</v>
      </c>
      <c r="G8108">
        <v>3.34</v>
      </c>
      <c r="H8108" t="s">
        <v>14</v>
      </c>
      <c r="I8108" t="s">
        <v>23</v>
      </c>
      <c r="J8108">
        <v>720</v>
      </c>
      <c r="K8108">
        <v>5</v>
      </c>
      <c r="L8108" t="s">
        <v>31</v>
      </c>
      <c r="M8108" t="s">
        <v>17</v>
      </c>
      <c r="N8108" t="s">
        <v>18</v>
      </c>
      <c r="O8108">
        <v>0</v>
      </c>
      <c r="P8108">
        <v>75000</v>
      </c>
    </row>
    <row r="8109" spans="4:16">
      <c r="D8109">
        <v>1914</v>
      </c>
      <c r="E8109" t="s">
        <v>19</v>
      </c>
      <c r="F8109" t="b">
        <v>0</v>
      </c>
      <c r="G8109">
        <v>3.43</v>
      </c>
      <c r="H8109" t="s">
        <v>25</v>
      </c>
      <c r="I8109" t="s">
        <v>21</v>
      </c>
      <c r="J8109">
        <v>680</v>
      </c>
      <c r="K8109">
        <v>3</v>
      </c>
      <c r="L8109" t="s">
        <v>32</v>
      </c>
      <c r="M8109" t="s">
        <v>17</v>
      </c>
      <c r="N8109" t="s">
        <v>18</v>
      </c>
      <c r="O8109">
        <v>0</v>
      </c>
      <c r="P8109">
        <v>75000</v>
      </c>
    </row>
    <row r="8110" spans="4:16">
      <c r="D8110">
        <v>1915</v>
      </c>
      <c r="E8110" t="s">
        <v>19</v>
      </c>
      <c r="F8110" t="b">
        <v>0</v>
      </c>
      <c r="G8110">
        <v>3.24</v>
      </c>
      <c r="H8110" t="s">
        <v>14</v>
      </c>
      <c r="I8110" t="s">
        <v>29</v>
      </c>
      <c r="J8110">
        <v>640</v>
      </c>
      <c r="K8110">
        <v>4</v>
      </c>
      <c r="L8110" t="s">
        <v>31</v>
      </c>
      <c r="M8110" t="s">
        <v>17</v>
      </c>
      <c r="N8110" t="s">
        <v>18</v>
      </c>
      <c r="O8110">
        <v>0</v>
      </c>
      <c r="P8110">
        <v>75000</v>
      </c>
    </row>
    <row r="8111" spans="4:16">
      <c r="D8111">
        <v>1916</v>
      </c>
      <c r="E8111" t="s">
        <v>19</v>
      </c>
      <c r="F8111" t="b">
        <v>1</v>
      </c>
      <c r="G8111">
        <v>3.34</v>
      </c>
      <c r="H8111" t="s">
        <v>25</v>
      </c>
      <c r="I8111" t="s">
        <v>23</v>
      </c>
      <c r="J8111">
        <v>610</v>
      </c>
      <c r="K8111">
        <v>6</v>
      </c>
      <c r="L8111" t="s">
        <v>31</v>
      </c>
      <c r="M8111" t="s">
        <v>17</v>
      </c>
      <c r="N8111" t="s">
        <v>18</v>
      </c>
      <c r="O8111">
        <v>0</v>
      </c>
      <c r="P8111">
        <v>75000</v>
      </c>
    </row>
    <row r="8112" spans="4:16">
      <c r="D8112">
        <v>1917</v>
      </c>
      <c r="E8112" t="s">
        <v>19</v>
      </c>
      <c r="F8112" t="b">
        <v>1</v>
      </c>
      <c r="G8112">
        <v>3.34</v>
      </c>
      <c r="H8112" t="s">
        <v>20</v>
      </c>
      <c r="I8112" t="s">
        <v>23</v>
      </c>
      <c r="J8112">
        <v>760</v>
      </c>
      <c r="K8112">
        <v>4</v>
      </c>
      <c r="L8112" t="s">
        <v>31</v>
      </c>
      <c r="M8112" t="s">
        <v>17</v>
      </c>
      <c r="N8112" t="s">
        <v>18</v>
      </c>
      <c r="O8112">
        <v>0</v>
      </c>
      <c r="P8112">
        <v>75000</v>
      </c>
    </row>
    <row r="8113" spans="4:16">
      <c r="D8113">
        <v>1918</v>
      </c>
      <c r="E8113" t="s">
        <v>19</v>
      </c>
      <c r="F8113" t="b">
        <v>0</v>
      </c>
      <c r="G8113">
        <v>3.43</v>
      </c>
      <c r="H8113" t="s">
        <v>14</v>
      </c>
      <c r="I8113" t="s">
        <v>29</v>
      </c>
      <c r="J8113">
        <v>650</v>
      </c>
      <c r="K8113">
        <v>4</v>
      </c>
      <c r="L8113" t="s">
        <v>37</v>
      </c>
      <c r="M8113" t="s">
        <v>17</v>
      </c>
      <c r="N8113" t="s">
        <v>18</v>
      </c>
      <c r="O8113">
        <v>0</v>
      </c>
      <c r="P8113">
        <v>75000</v>
      </c>
    </row>
    <row r="8114" spans="4:16">
      <c r="D8114">
        <v>1919</v>
      </c>
      <c r="E8114" t="s">
        <v>19</v>
      </c>
      <c r="F8114" t="b">
        <v>0</v>
      </c>
      <c r="G8114">
        <v>3.17</v>
      </c>
      <c r="H8114" t="s">
        <v>14</v>
      </c>
      <c r="I8114" t="s">
        <v>21</v>
      </c>
      <c r="J8114">
        <v>630</v>
      </c>
      <c r="K8114">
        <v>5</v>
      </c>
      <c r="L8114" t="s">
        <v>27</v>
      </c>
      <c r="M8114" t="s">
        <v>17</v>
      </c>
      <c r="N8114" t="s">
        <v>18</v>
      </c>
      <c r="O8114">
        <v>0</v>
      </c>
      <c r="P8114">
        <v>75000</v>
      </c>
    </row>
    <row r="8115" spans="4:16">
      <c r="D8115">
        <v>1920</v>
      </c>
      <c r="E8115" t="s">
        <v>13</v>
      </c>
      <c r="F8115" t="b">
        <v>0</v>
      </c>
      <c r="G8115">
        <v>3.55</v>
      </c>
      <c r="H8115" t="s">
        <v>25</v>
      </c>
      <c r="I8115" t="s">
        <v>29</v>
      </c>
      <c r="J8115">
        <v>680</v>
      </c>
      <c r="K8115">
        <v>5</v>
      </c>
      <c r="L8115" t="s">
        <v>27</v>
      </c>
      <c r="M8115" t="s">
        <v>17</v>
      </c>
      <c r="N8115" t="s">
        <v>18</v>
      </c>
      <c r="O8115">
        <v>0</v>
      </c>
      <c r="P8115">
        <v>75000</v>
      </c>
    </row>
    <row r="8116" spans="4:16">
      <c r="D8116">
        <v>1921</v>
      </c>
      <c r="E8116" t="s">
        <v>13</v>
      </c>
      <c r="F8116" t="b">
        <v>0</v>
      </c>
      <c r="G8116">
        <v>3.31</v>
      </c>
      <c r="H8116" t="s">
        <v>25</v>
      </c>
      <c r="I8116" t="s">
        <v>29</v>
      </c>
      <c r="J8116">
        <v>690</v>
      </c>
      <c r="K8116">
        <v>6</v>
      </c>
      <c r="L8116" t="s">
        <v>31</v>
      </c>
      <c r="M8116" t="s">
        <v>17</v>
      </c>
      <c r="N8116" t="s">
        <v>18</v>
      </c>
      <c r="O8116">
        <v>0</v>
      </c>
      <c r="P8116">
        <v>75000</v>
      </c>
    </row>
    <row r="8117" spans="4:16">
      <c r="D8117">
        <v>1922</v>
      </c>
      <c r="E8117" t="s">
        <v>13</v>
      </c>
      <c r="F8117" t="b">
        <v>1</v>
      </c>
      <c r="G8117">
        <v>3.67</v>
      </c>
      <c r="H8117" t="s">
        <v>25</v>
      </c>
      <c r="I8117" t="s">
        <v>23</v>
      </c>
      <c r="J8117">
        <v>680</v>
      </c>
      <c r="K8117">
        <v>5</v>
      </c>
      <c r="L8117" t="s">
        <v>32</v>
      </c>
      <c r="M8117" t="s">
        <v>17</v>
      </c>
      <c r="N8117" t="s">
        <v>18</v>
      </c>
      <c r="O8117">
        <v>0</v>
      </c>
      <c r="P8117">
        <v>75000</v>
      </c>
    </row>
    <row r="8118" spans="4:16">
      <c r="D8118">
        <v>1923</v>
      </c>
      <c r="E8118" t="s">
        <v>19</v>
      </c>
      <c r="F8118" t="b">
        <v>1</v>
      </c>
      <c r="G8118">
        <v>3.1</v>
      </c>
      <c r="H8118" t="s">
        <v>14</v>
      </c>
      <c r="I8118" t="s">
        <v>23</v>
      </c>
      <c r="J8118">
        <v>710</v>
      </c>
      <c r="K8118">
        <v>7</v>
      </c>
      <c r="L8118" t="s">
        <v>32</v>
      </c>
      <c r="M8118" t="s">
        <v>17</v>
      </c>
      <c r="N8118" t="s">
        <v>18</v>
      </c>
      <c r="O8118">
        <v>0</v>
      </c>
      <c r="P8118">
        <v>75000</v>
      </c>
    </row>
    <row r="8119" spans="4:16">
      <c r="D8119">
        <v>1924</v>
      </c>
      <c r="E8119" t="s">
        <v>19</v>
      </c>
      <c r="F8119" t="b">
        <v>0</v>
      </c>
      <c r="G8119">
        <v>3.23</v>
      </c>
      <c r="H8119" t="s">
        <v>14</v>
      </c>
      <c r="I8119" t="s">
        <v>30</v>
      </c>
      <c r="J8119">
        <v>680</v>
      </c>
      <c r="K8119">
        <v>5</v>
      </c>
      <c r="L8119" t="s">
        <v>31</v>
      </c>
      <c r="M8119" t="s">
        <v>17</v>
      </c>
      <c r="N8119" t="s">
        <v>18</v>
      </c>
      <c r="O8119">
        <v>0</v>
      </c>
      <c r="P8119">
        <v>75000</v>
      </c>
    </row>
    <row r="8120" spans="4:16">
      <c r="D8120">
        <v>1925</v>
      </c>
      <c r="E8120" t="s">
        <v>19</v>
      </c>
      <c r="F8120" t="b">
        <v>1</v>
      </c>
      <c r="G8120">
        <v>3.1</v>
      </c>
      <c r="H8120" t="s">
        <v>20</v>
      </c>
      <c r="I8120" t="s">
        <v>23</v>
      </c>
      <c r="J8120">
        <v>710</v>
      </c>
      <c r="K8120">
        <v>4</v>
      </c>
      <c r="L8120" t="s">
        <v>33</v>
      </c>
      <c r="M8120" t="s">
        <v>17</v>
      </c>
      <c r="N8120" t="s">
        <v>18</v>
      </c>
      <c r="O8120">
        <v>0</v>
      </c>
      <c r="P8120">
        <v>75000</v>
      </c>
    </row>
    <row r="8121" spans="4:16">
      <c r="D8121">
        <v>1926</v>
      </c>
      <c r="E8121" t="s">
        <v>19</v>
      </c>
      <c r="F8121" t="b">
        <v>0</v>
      </c>
      <c r="G8121">
        <v>3.02</v>
      </c>
      <c r="H8121" t="s">
        <v>25</v>
      </c>
      <c r="I8121" t="s">
        <v>29</v>
      </c>
      <c r="J8121">
        <v>610</v>
      </c>
      <c r="K8121">
        <v>6</v>
      </c>
      <c r="L8121" t="s">
        <v>32</v>
      </c>
      <c r="M8121" t="s">
        <v>17</v>
      </c>
      <c r="N8121" t="s">
        <v>18</v>
      </c>
      <c r="O8121">
        <v>0</v>
      </c>
      <c r="P8121">
        <v>75000</v>
      </c>
    </row>
    <row r="8122" spans="4:16">
      <c r="D8122">
        <v>1927</v>
      </c>
      <c r="E8122" t="s">
        <v>19</v>
      </c>
      <c r="F8122" t="b">
        <v>1</v>
      </c>
      <c r="G8122">
        <v>3.2</v>
      </c>
      <c r="H8122" t="s">
        <v>14</v>
      </c>
      <c r="I8122" t="s">
        <v>23</v>
      </c>
      <c r="J8122">
        <v>650</v>
      </c>
      <c r="K8122">
        <v>7</v>
      </c>
      <c r="L8122" t="s">
        <v>38</v>
      </c>
      <c r="M8122" t="s">
        <v>17</v>
      </c>
      <c r="N8122" t="s">
        <v>18</v>
      </c>
      <c r="O8122">
        <v>0</v>
      </c>
      <c r="P8122">
        <v>75000</v>
      </c>
    </row>
    <row r="8123" spans="4:16">
      <c r="D8123">
        <v>1928</v>
      </c>
      <c r="E8123" t="s">
        <v>19</v>
      </c>
      <c r="F8123" t="b">
        <v>1</v>
      </c>
      <c r="G8123">
        <v>3.16</v>
      </c>
      <c r="H8123" t="s">
        <v>14</v>
      </c>
      <c r="I8123" t="s">
        <v>23</v>
      </c>
      <c r="J8123">
        <v>680</v>
      </c>
      <c r="K8123">
        <v>3</v>
      </c>
      <c r="L8123" t="s">
        <v>27</v>
      </c>
      <c r="M8123" t="s">
        <v>17</v>
      </c>
      <c r="N8123" t="s">
        <v>18</v>
      </c>
      <c r="O8123">
        <v>0</v>
      </c>
      <c r="P8123">
        <v>75000</v>
      </c>
    </row>
    <row r="8124" spans="4:16">
      <c r="D8124">
        <v>1929</v>
      </c>
      <c r="E8124" t="s">
        <v>13</v>
      </c>
      <c r="F8124" t="b">
        <v>0</v>
      </c>
      <c r="G8124">
        <v>2.99</v>
      </c>
      <c r="H8124" t="s">
        <v>14</v>
      </c>
      <c r="I8124" t="s">
        <v>21</v>
      </c>
      <c r="J8124">
        <v>570</v>
      </c>
      <c r="K8124">
        <v>5</v>
      </c>
      <c r="L8124" t="s">
        <v>27</v>
      </c>
      <c r="M8124" t="s">
        <v>28</v>
      </c>
      <c r="N8124" t="s">
        <v>18</v>
      </c>
      <c r="O8124">
        <v>0</v>
      </c>
      <c r="P8124">
        <v>0</v>
      </c>
    </row>
    <row r="8125" spans="4:16">
      <c r="D8125">
        <v>1930</v>
      </c>
      <c r="E8125" t="s">
        <v>19</v>
      </c>
      <c r="F8125" t="b">
        <v>0</v>
      </c>
      <c r="G8125">
        <v>3.28</v>
      </c>
      <c r="H8125" t="s">
        <v>25</v>
      </c>
      <c r="I8125" t="s">
        <v>29</v>
      </c>
      <c r="J8125">
        <v>600</v>
      </c>
      <c r="K8125">
        <v>5</v>
      </c>
      <c r="L8125" t="s">
        <v>27</v>
      </c>
      <c r="M8125" t="s">
        <v>28</v>
      </c>
      <c r="N8125" t="s">
        <v>18</v>
      </c>
      <c r="O8125">
        <v>0</v>
      </c>
      <c r="P8125">
        <v>0</v>
      </c>
    </row>
    <row r="8126" spans="4:16">
      <c r="D8126">
        <v>1931</v>
      </c>
      <c r="E8126" t="s">
        <v>13</v>
      </c>
      <c r="F8126" t="b">
        <v>0</v>
      </c>
      <c r="G8126">
        <v>3.06</v>
      </c>
      <c r="H8126" t="s">
        <v>25</v>
      </c>
      <c r="I8126" t="s">
        <v>29</v>
      </c>
      <c r="J8126">
        <v>610</v>
      </c>
      <c r="K8126">
        <v>5</v>
      </c>
      <c r="L8126" t="s">
        <v>31</v>
      </c>
      <c r="M8126" t="s">
        <v>17</v>
      </c>
      <c r="N8126" t="s">
        <v>18</v>
      </c>
      <c r="O8126">
        <v>0</v>
      </c>
      <c r="P8126">
        <v>75000</v>
      </c>
    </row>
    <row r="8127" spans="4:16">
      <c r="D8127">
        <v>1932</v>
      </c>
      <c r="E8127" t="s">
        <v>19</v>
      </c>
      <c r="F8127" t="b">
        <v>0</v>
      </c>
      <c r="G8127">
        <v>3.21</v>
      </c>
      <c r="H8127" t="s">
        <v>25</v>
      </c>
      <c r="I8127" t="s">
        <v>29</v>
      </c>
      <c r="J8127">
        <v>620</v>
      </c>
      <c r="K8127">
        <v>6</v>
      </c>
      <c r="L8127" t="s">
        <v>22</v>
      </c>
      <c r="M8127" t="s">
        <v>17</v>
      </c>
      <c r="N8127" t="s">
        <v>18</v>
      </c>
      <c r="O8127">
        <v>0</v>
      </c>
      <c r="P8127">
        <v>75000</v>
      </c>
    </row>
    <row r="8128" spans="4:16">
      <c r="D8128">
        <v>1933</v>
      </c>
      <c r="E8128" t="s">
        <v>19</v>
      </c>
      <c r="F8128" t="b">
        <v>0</v>
      </c>
      <c r="G8128">
        <v>3.27</v>
      </c>
      <c r="H8128" t="s">
        <v>14</v>
      </c>
      <c r="I8128" t="s">
        <v>15</v>
      </c>
      <c r="J8128">
        <v>640</v>
      </c>
      <c r="K8128">
        <v>5</v>
      </c>
      <c r="L8128" t="s">
        <v>27</v>
      </c>
      <c r="M8128" t="s">
        <v>17</v>
      </c>
      <c r="N8128" t="s">
        <v>18</v>
      </c>
      <c r="O8128">
        <v>0</v>
      </c>
      <c r="P8128">
        <v>75000</v>
      </c>
    </row>
    <row r="8129" spans="4:16">
      <c r="D8129">
        <v>1934</v>
      </c>
      <c r="E8129" t="s">
        <v>19</v>
      </c>
      <c r="F8129" t="b">
        <v>1</v>
      </c>
      <c r="G8129">
        <v>3.2</v>
      </c>
      <c r="H8129" t="s">
        <v>25</v>
      </c>
      <c r="I8129" t="s">
        <v>23</v>
      </c>
      <c r="J8129">
        <v>570</v>
      </c>
      <c r="K8129">
        <v>5</v>
      </c>
      <c r="L8129" t="s">
        <v>31</v>
      </c>
      <c r="M8129" t="s">
        <v>28</v>
      </c>
      <c r="N8129" t="s">
        <v>18</v>
      </c>
      <c r="O8129">
        <v>0</v>
      </c>
      <c r="P8129">
        <v>0</v>
      </c>
    </row>
    <row r="8130" spans="4:16">
      <c r="D8130">
        <v>1935</v>
      </c>
      <c r="E8130" t="s">
        <v>19</v>
      </c>
      <c r="F8130" t="b">
        <v>1</v>
      </c>
      <c r="G8130">
        <v>3.17</v>
      </c>
      <c r="H8130" t="s">
        <v>25</v>
      </c>
      <c r="I8130" t="s">
        <v>23</v>
      </c>
      <c r="J8130">
        <v>590</v>
      </c>
      <c r="K8130">
        <v>6</v>
      </c>
      <c r="L8130" t="s">
        <v>27</v>
      </c>
      <c r="M8130" t="s">
        <v>28</v>
      </c>
      <c r="N8130" t="s">
        <v>18</v>
      </c>
      <c r="O8130">
        <v>0</v>
      </c>
      <c r="P8130">
        <v>0</v>
      </c>
    </row>
    <row r="8131" spans="4:16">
      <c r="D8131">
        <v>1936</v>
      </c>
      <c r="E8131" t="s">
        <v>19</v>
      </c>
      <c r="F8131" t="b">
        <v>1</v>
      </c>
      <c r="G8131">
        <v>3.17</v>
      </c>
      <c r="H8131" t="s">
        <v>14</v>
      </c>
      <c r="I8131" t="s">
        <v>23</v>
      </c>
      <c r="J8131">
        <v>570</v>
      </c>
      <c r="K8131">
        <v>5</v>
      </c>
      <c r="L8131" t="s">
        <v>38</v>
      </c>
      <c r="M8131" t="s">
        <v>28</v>
      </c>
      <c r="N8131" t="s">
        <v>18</v>
      </c>
      <c r="O8131">
        <v>0</v>
      </c>
      <c r="P8131">
        <v>0</v>
      </c>
    </row>
    <row r="8132" spans="4:16">
      <c r="D8132">
        <v>1937</v>
      </c>
      <c r="E8132" t="s">
        <v>19</v>
      </c>
      <c r="F8132" t="b">
        <v>0</v>
      </c>
      <c r="G8132">
        <v>3.26</v>
      </c>
      <c r="H8132" t="s">
        <v>14</v>
      </c>
      <c r="I8132" t="s">
        <v>15</v>
      </c>
      <c r="J8132">
        <v>690</v>
      </c>
      <c r="K8132">
        <v>4</v>
      </c>
      <c r="L8132" t="s">
        <v>24</v>
      </c>
      <c r="M8132" t="s">
        <v>17</v>
      </c>
      <c r="N8132" t="s">
        <v>18</v>
      </c>
      <c r="O8132">
        <v>0</v>
      </c>
      <c r="P8132">
        <v>75000</v>
      </c>
    </row>
    <row r="8133" spans="4:16">
      <c r="D8133">
        <v>1938</v>
      </c>
      <c r="E8133" t="s">
        <v>13</v>
      </c>
      <c r="F8133" t="b">
        <v>0</v>
      </c>
      <c r="G8133">
        <v>3.5</v>
      </c>
      <c r="H8133" t="s">
        <v>25</v>
      </c>
      <c r="I8133" t="s">
        <v>21</v>
      </c>
      <c r="J8133">
        <v>700</v>
      </c>
      <c r="K8133">
        <v>5</v>
      </c>
      <c r="L8133" t="s">
        <v>27</v>
      </c>
      <c r="M8133" t="s">
        <v>17</v>
      </c>
      <c r="N8133" t="s">
        <v>18</v>
      </c>
      <c r="O8133">
        <v>0</v>
      </c>
      <c r="P8133">
        <v>75000</v>
      </c>
    </row>
    <row r="8134" spans="4:16">
      <c r="D8134">
        <v>1939</v>
      </c>
      <c r="E8134" t="s">
        <v>19</v>
      </c>
      <c r="F8134" t="b">
        <v>0</v>
      </c>
      <c r="G8134">
        <v>3.19</v>
      </c>
      <c r="H8134" t="s">
        <v>25</v>
      </c>
      <c r="I8134" t="s">
        <v>29</v>
      </c>
      <c r="J8134">
        <v>610</v>
      </c>
      <c r="K8134">
        <v>6</v>
      </c>
      <c r="L8134" t="s">
        <v>27</v>
      </c>
      <c r="M8134" t="s">
        <v>17</v>
      </c>
      <c r="N8134" t="s">
        <v>18</v>
      </c>
      <c r="O8134">
        <v>0</v>
      </c>
      <c r="P8134">
        <v>75000</v>
      </c>
    </row>
    <row r="8135" spans="4:16">
      <c r="D8135">
        <v>1940</v>
      </c>
      <c r="E8135" t="s">
        <v>19</v>
      </c>
      <c r="F8135" t="b">
        <v>1</v>
      </c>
      <c r="G8135">
        <v>3.21</v>
      </c>
      <c r="H8135" t="s">
        <v>25</v>
      </c>
      <c r="I8135" t="s">
        <v>23</v>
      </c>
      <c r="J8135">
        <v>630</v>
      </c>
      <c r="K8135">
        <v>5</v>
      </c>
      <c r="L8135" t="s">
        <v>34</v>
      </c>
      <c r="M8135" t="s">
        <v>17</v>
      </c>
      <c r="N8135" t="s">
        <v>18</v>
      </c>
      <c r="O8135">
        <v>0</v>
      </c>
      <c r="P8135">
        <v>75000</v>
      </c>
    </row>
    <row r="8136" spans="4:16">
      <c r="D8136">
        <v>1941</v>
      </c>
      <c r="E8136" t="s">
        <v>13</v>
      </c>
      <c r="F8136" t="b">
        <v>1</v>
      </c>
      <c r="G8136">
        <v>3.1</v>
      </c>
      <c r="H8136" t="s">
        <v>14</v>
      </c>
      <c r="I8136" t="s">
        <v>23</v>
      </c>
      <c r="J8136">
        <v>590</v>
      </c>
      <c r="K8136">
        <v>5</v>
      </c>
      <c r="L8136" t="s">
        <v>34</v>
      </c>
      <c r="M8136" t="s">
        <v>28</v>
      </c>
      <c r="N8136" t="s">
        <v>18</v>
      </c>
      <c r="O8136">
        <v>0</v>
      </c>
      <c r="P8136">
        <v>0</v>
      </c>
    </row>
    <row r="8137" spans="4:16">
      <c r="D8137">
        <v>1942</v>
      </c>
      <c r="E8137" t="s">
        <v>19</v>
      </c>
      <c r="F8137" t="b">
        <v>0</v>
      </c>
      <c r="G8137">
        <v>3.07</v>
      </c>
      <c r="H8137" t="s">
        <v>14</v>
      </c>
      <c r="I8137" t="s">
        <v>29</v>
      </c>
      <c r="J8137">
        <v>650</v>
      </c>
      <c r="K8137">
        <v>3</v>
      </c>
      <c r="L8137" t="s">
        <v>27</v>
      </c>
      <c r="M8137" t="s">
        <v>17</v>
      </c>
      <c r="N8137" t="s">
        <v>18</v>
      </c>
      <c r="O8137">
        <v>0</v>
      </c>
      <c r="P8137">
        <v>75000</v>
      </c>
    </row>
    <row r="8138" spans="4:16">
      <c r="D8138">
        <v>1943</v>
      </c>
      <c r="E8138" t="s">
        <v>19</v>
      </c>
      <c r="F8138" t="b">
        <v>1</v>
      </c>
      <c r="G8138">
        <v>3.18</v>
      </c>
      <c r="H8138" t="s">
        <v>14</v>
      </c>
      <c r="I8138" t="s">
        <v>23</v>
      </c>
      <c r="J8138">
        <v>580</v>
      </c>
      <c r="K8138">
        <v>5</v>
      </c>
      <c r="L8138" t="s">
        <v>34</v>
      </c>
      <c r="M8138" t="s">
        <v>28</v>
      </c>
      <c r="N8138" t="s">
        <v>18</v>
      </c>
      <c r="O8138">
        <v>0</v>
      </c>
      <c r="P8138">
        <v>0</v>
      </c>
    </row>
    <row r="8139" spans="4:16">
      <c r="D8139">
        <v>1944</v>
      </c>
      <c r="E8139" t="s">
        <v>13</v>
      </c>
      <c r="F8139" t="b">
        <v>0</v>
      </c>
      <c r="G8139">
        <v>3.32</v>
      </c>
      <c r="H8139" t="s">
        <v>25</v>
      </c>
      <c r="I8139" t="s">
        <v>29</v>
      </c>
      <c r="J8139">
        <v>720</v>
      </c>
      <c r="K8139">
        <v>2</v>
      </c>
      <c r="L8139" t="s">
        <v>39</v>
      </c>
      <c r="M8139" t="s">
        <v>17</v>
      </c>
      <c r="N8139" t="s">
        <v>18</v>
      </c>
      <c r="O8139">
        <v>0</v>
      </c>
      <c r="P8139">
        <v>75000</v>
      </c>
    </row>
    <row r="8140" spans="4:16">
      <c r="D8140">
        <v>1945</v>
      </c>
      <c r="E8140" t="s">
        <v>13</v>
      </c>
      <c r="F8140" t="b">
        <v>0</v>
      </c>
      <c r="G8140">
        <v>3.5</v>
      </c>
      <c r="H8140" t="s">
        <v>20</v>
      </c>
      <c r="I8140" t="s">
        <v>29</v>
      </c>
      <c r="J8140">
        <v>690</v>
      </c>
      <c r="K8140">
        <v>6</v>
      </c>
      <c r="L8140" t="s">
        <v>32</v>
      </c>
      <c r="M8140" t="s">
        <v>17</v>
      </c>
      <c r="N8140" t="s">
        <v>18</v>
      </c>
      <c r="O8140">
        <v>0</v>
      </c>
      <c r="P8140">
        <v>75000</v>
      </c>
    </row>
    <row r="8141" spans="4:16">
      <c r="D8141">
        <v>1946</v>
      </c>
      <c r="E8141" t="s">
        <v>19</v>
      </c>
      <c r="F8141" t="b">
        <v>1</v>
      </c>
      <c r="G8141">
        <v>3.42</v>
      </c>
      <c r="H8141" t="s">
        <v>25</v>
      </c>
      <c r="I8141" t="s">
        <v>23</v>
      </c>
      <c r="J8141">
        <v>680</v>
      </c>
      <c r="K8141">
        <v>5</v>
      </c>
      <c r="L8141" t="s">
        <v>16</v>
      </c>
      <c r="M8141" t="s">
        <v>17</v>
      </c>
      <c r="N8141" t="s">
        <v>18</v>
      </c>
      <c r="O8141">
        <v>0</v>
      </c>
      <c r="P8141">
        <v>75000</v>
      </c>
    </row>
    <row r="8142" spans="4:16">
      <c r="D8142">
        <v>1947</v>
      </c>
      <c r="E8142" t="s">
        <v>19</v>
      </c>
      <c r="F8142" t="b">
        <v>0</v>
      </c>
      <c r="G8142">
        <v>3.21</v>
      </c>
      <c r="H8142" t="s">
        <v>14</v>
      </c>
      <c r="I8142" t="s">
        <v>21</v>
      </c>
      <c r="J8142">
        <v>620</v>
      </c>
      <c r="K8142">
        <v>6</v>
      </c>
      <c r="L8142" t="s">
        <v>34</v>
      </c>
      <c r="M8142" t="s">
        <v>17</v>
      </c>
      <c r="N8142" t="s">
        <v>18</v>
      </c>
      <c r="O8142">
        <v>0</v>
      </c>
      <c r="P8142">
        <v>75000</v>
      </c>
    </row>
    <row r="8143" spans="4:16">
      <c r="D8143">
        <v>1948</v>
      </c>
      <c r="E8143" t="s">
        <v>19</v>
      </c>
      <c r="F8143" t="b">
        <v>1</v>
      </c>
      <c r="G8143">
        <v>3.28</v>
      </c>
      <c r="H8143" t="s">
        <v>20</v>
      </c>
      <c r="I8143" t="s">
        <v>23</v>
      </c>
      <c r="J8143">
        <v>680</v>
      </c>
      <c r="K8143">
        <v>5</v>
      </c>
      <c r="L8143" t="s">
        <v>31</v>
      </c>
      <c r="M8143" t="s">
        <v>17</v>
      </c>
      <c r="N8143" t="s">
        <v>18</v>
      </c>
      <c r="O8143">
        <v>0</v>
      </c>
      <c r="P8143">
        <v>75000</v>
      </c>
    </row>
    <row r="8144" spans="4:16">
      <c r="D8144">
        <v>1949</v>
      </c>
      <c r="E8144" t="s">
        <v>19</v>
      </c>
      <c r="F8144" t="b">
        <v>0</v>
      </c>
      <c r="G8144">
        <v>3.11</v>
      </c>
      <c r="H8144" t="s">
        <v>20</v>
      </c>
      <c r="I8144" t="s">
        <v>15</v>
      </c>
      <c r="J8144">
        <v>630</v>
      </c>
      <c r="K8144">
        <v>3</v>
      </c>
      <c r="L8144" t="s">
        <v>34</v>
      </c>
      <c r="M8144" t="s">
        <v>17</v>
      </c>
      <c r="N8144" t="s">
        <v>18</v>
      </c>
      <c r="O8144">
        <v>0</v>
      </c>
      <c r="P8144">
        <v>75000</v>
      </c>
    </row>
    <row r="8145" spans="4:16">
      <c r="D8145">
        <v>1950</v>
      </c>
      <c r="E8145" t="s">
        <v>19</v>
      </c>
      <c r="F8145" t="b">
        <v>1</v>
      </c>
      <c r="G8145">
        <v>3.41</v>
      </c>
      <c r="H8145" t="s">
        <v>20</v>
      </c>
      <c r="I8145" t="s">
        <v>23</v>
      </c>
      <c r="J8145">
        <v>710</v>
      </c>
      <c r="K8145">
        <v>5</v>
      </c>
      <c r="L8145" t="s">
        <v>24</v>
      </c>
      <c r="M8145" t="s">
        <v>17</v>
      </c>
      <c r="N8145" t="s">
        <v>18</v>
      </c>
      <c r="O8145">
        <v>0</v>
      </c>
      <c r="P8145">
        <v>75000</v>
      </c>
    </row>
    <row r="8146" spans="4:16">
      <c r="D8146">
        <v>1951</v>
      </c>
      <c r="E8146" t="s">
        <v>19</v>
      </c>
      <c r="F8146" t="b">
        <v>1</v>
      </c>
      <c r="G8146">
        <v>3.23</v>
      </c>
      <c r="H8146" t="s">
        <v>25</v>
      </c>
      <c r="I8146" t="s">
        <v>23</v>
      </c>
      <c r="J8146">
        <v>570</v>
      </c>
      <c r="K8146">
        <v>6</v>
      </c>
      <c r="L8146" t="s">
        <v>24</v>
      </c>
      <c r="M8146" t="s">
        <v>28</v>
      </c>
      <c r="N8146" t="s">
        <v>18</v>
      </c>
      <c r="O8146">
        <v>0</v>
      </c>
      <c r="P8146">
        <v>0</v>
      </c>
    </row>
    <row r="8147" spans="4:16">
      <c r="D8147">
        <v>1952</v>
      </c>
      <c r="E8147" t="s">
        <v>13</v>
      </c>
      <c r="F8147" t="b">
        <v>0</v>
      </c>
      <c r="G8147">
        <v>3.52</v>
      </c>
      <c r="H8147" t="s">
        <v>25</v>
      </c>
      <c r="I8147" t="s">
        <v>29</v>
      </c>
      <c r="J8147">
        <v>630</v>
      </c>
      <c r="K8147">
        <v>5</v>
      </c>
      <c r="L8147" t="s">
        <v>34</v>
      </c>
      <c r="M8147" t="s">
        <v>17</v>
      </c>
      <c r="N8147" t="s">
        <v>18</v>
      </c>
      <c r="O8147">
        <v>0</v>
      </c>
      <c r="P8147">
        <v>75000</v>
      </c>
    </row>
    <row r="8148" spans="4:16">
      <c r="D8148">
        <v>1953</v>
      </c>
      <c r="E8148" t="s">
        <v>13</v>
      </c>
      <c r="F8148" t="b">
        <v>0</v>
      </c>
      <c r="G8148">
        <v>3.33</v>
      </c>
      <c r="H8148" t="s">
        <v>20</v>
      </c>
      <c r="I8148" t="s">
        <v>29</v>
      </c>
      <c r="J8148">
        <v>660</v>
      </c>
      <c r="K8148">
        <v>6</v>
      </c>
      <c r="L8148" t="s">
        <v>27</v>
      </c>
      <c r="M8148" t="s">
        <v>17</v>
      </c>
      <c r="N8148" t="s">
        <v>18</v>
      </c>
      <c r="O8148">
        <v>0</v>
      </c>
      <c r="P8148">
        <v>75000</v>
      </c>
    </row>
    <row r="8149" spans="4:16">
      <c r="D8149">
        <v>1954</v>
      </c>
      <c r="E8149" t="s">
        <v>19</v>
      </c>
      <c r="F8149" t="b">
        <v>0</v>
      </c>
      <c r="G8149">
        <v>3.22</v>
      </c>
      <c r="H8149" t="s">
        <v>25</v>
      </c>
      <c r="I8149" t="s">
        <v>29</v>
      </c>
      <c r="J8149">
        <v>650</v>
      </c>
      <c r="K8149">
        <v>6</v>
      </c>
      <c r="L8149" t="s">
        <v>32</v>
      </c>
      <c r="M8149" t="s">
        <v>17</v>
      </c>
      <c r="N8149" t="s">
        <v>18</v>
      </c>
      <c r="O8149">
        <v>0</v>
      </c>
      <c r="P8149">
        <v>75000</v>
      </c>
    </row>
    <row r="8150" spans="4:16">
      <c r="D8150">
        <v>1955</v>
      </c>
      <c r="E8150" t="s">
        <v>19</v>
      </c>
      <c r="F8150" t="b">
        <v>0</v>
      </c>
      <c r="G8150">
        <v>3.17</v>
      </c>
      <c r="H8150" t="s">
        <v>20</v>
      </c>
      <c r="I8150" t="s">
        <v>21</v>
      </c>
      <c r="J8150">
        <v>570</v>
      </c>
      <c r="K8150">
        <v>5</v>
      </c>
      <c r="L8150" t="s">
        <v>31</v>
      </c>
      <c r="M8150" t="s">
        <v>28</v>
      </c>
      <c r="N8150" t="s">
        <v>18</v>
      </c>
      <c r="O8150">
        <v>0</v>
      </c>
      <c r="P8150">
        <v>0</v>
      </c>
    </row>
    <row r="8151" spans="4:16">
      <c r="D8151">
        <v>1956</v>
      </c>
      <c r="E8151" t="s">
        <v>13</v>
      </c>
      <c r="F8151" t="b">
        <v>0</v>
      </c>
      <c r="G8151">
        <v>3.2</v>
      </c>
      <c r="H8151" t="s">
        <v>14</v>
      </c>
      <c r="I8151" t="s">
        <v>29</v>
      </c>
      <c r="J8151">
        <v>570</v>
      </c>
      <c r="K8151">
        <v>5</v>
      </c>
      <c r="L8151" t="s">
        <v>24</v>
      </c>
      <c r="M8151" t="s">
        <v>28</v>
      </c>
      <c r="N8151" t="s">
        <v>18</v>
      </c>
      <c r="O8151">
        <v>0</v>
      </c>
      <c r="P8151">
        <v>0</v>
      </c>
    </row>
    <row r="8152" spans="4:16">
      <c r="D8152">
        <v>1957</v>
      </c>
      <c r="E8152" t="s">
        <v>19</v>
      </c>
      <c r="F8152" t="b">
        <v>0</v>
      </c>
      <c r="G8152">
        <v>3.25</v>
      </c>
      <c r="H8152" t="s">
        <v>20</v>
      </c>
      <c r="I8152" t="s">
        <v>29</v>
      </c>
      <c r="J8152">
        <v>660</v>
      </c>
      <c r="K8152">
        <v>5</v>
      </c>
      <c r="L8152" t="s">
        <v>16</v>
      </c>
      <c r="M8152" t="s">
        <v>17</v>
      </c>
      <c r="N8152" t="s">
        <v>18</v>
      </c>
      <c r="O8152">
        <v>0</v>
      </c>
      <c r="P8152">
        <v>75000</v>
      </c>
    </row>
    <row r="8153" spans="4:16">
      <c r="D8153">
        <v>1958</v>
      </c>
      <c r="E8153" t="s">
        <v>19</v>
      </c>
      <c r="F8153" t="b">
        <v>1</v>
      </c>
      <c r="G8153">
        <v>3.32</v>
      </c>
      <c r="H8153" t="s">
        <v>20</v>
      </c>
      <c r="I8153" t="s">
        <v>23</v>
      </c>
      <c r="J8153">
        <v>700</v>
      </c>
      <c r="K8153">
        <v>6</v>
      </c>
      <c r="L8153" t="s">
        <v>34</v>
      </c>
      <c r="M8153" t="s">
        <v>17</v>
      </c>
      <c r="N8153" t="s">
        <v>18</v>
      </c>
      <c r="O8153">
        <v>0</v>
      </c>
      <c r="P8153">
        <v>75000</v>
      </c>
    </row>
    <row r="8154" spans="4:16">
      <c r="D8154">
        <v>1959</v>
      </c>
      <c r="E8154" t="s">
        <v>13</v>
      </c>
      <c r="F8154" t="b">
        <v>0</v>
      </c>
      <c r="G8154">
        <v>3.29</v>
      </c>
      <c r="H8154" t="s">
        <v>14</v>
      </c>
      <c r="I8154" t="s">
        <v>29</v>
      </c>
      <c r="J8154">
        <v>640</v>
      </c>
      <c r="K8154">
        <v>5</v>
      </c>
      <c r="L8154" t="s">
        <v>38</v>
      </c>
      <c r="M8154" t="s">
        <v>17</v>
      </c>
      <c r="N8154" t="s">
        <v>18</v>
      </c>
      <c r="O8154">
        <v>0</v>
      </c>
      <c r="P8154">
        <v>75000</v>
      </c>
    </row>
    <row r="8155" spans="4:16">
      <c r="D8155">
        <v>1960</v>
      </c>
      <c r="E8155" t="s">
        <v>13</v>
      </c>
      <c r="F8155" t="b">
        <v>0</v>
      </c>
      <c r="G8155">
        <v>3.16</v>
      </c>
      <c r="H8155" t="s">
        <v>20</v>
      </c>
      <c r="I8155" t="s">
        <v>15</v>
      </c>
      <c r="J8155">
        <v>630</v>
      </c>
      <c r="K8155">
        <v>3</v>
      </c>
      <c r="L8155" t="s">
        <v>24</v>
      </c>
      <c r="M8155" t="s">
        <v>17</v>
      </c>
      <c r="N8155" t="s">
        <v>18</v>
      </c>
      <c r="O8155">
        <v>0</v>
      </c>
      <c r="P8155">
        <v>75000</v>
      </c>
    </row>
    <row r="8156" spans="4:16">
      <c r="D8156">
        <v>1961</v>
      </c>
      <c r="E8156" t="s">
        <v>19</v>
      </c>
      <c r="F8156" t="b">
        <v>1</v>
      </c>
      <c r="G8156">
        <v>3.17</v>
      </c>
      <c r="H8156" t="s">
        <v>20</v>
      </c>
      <c r="I8156" t="s">
        <v>23</v>
      </c>
      <c r="J8156">
        <v>650</v>
      </c>
      <c r="K8156">
        <v>3</v>
      </c>
      <c r="L8156" t="s">
        <v>27</v>
      </c>
      <c r="M8156" t="s">
        <v>17</v>
      </c>
      <c r="N8156" t="s">
        <v>18</v>
      </c>
      <c r="O8156">
        <v>0</v>
      </c>
      <c r="P8156">
        <v>75000</v>
      </c>
    </row>
    <row r="8157" spans="4:16">
      <c r="D8157">
        <v>1962</v>
      </c>
      <c r="E8157" t="s">
        <v>13</v>
      </c>
      <c r="F8157" t="b">
        <v>0</v>
      </c>
      <c r="G8157">
        <v>3.23</v>
      </c>
      <c r="H8157" t="s">
        <v>20</v>
      </c>
      <c r="I8157" t="s">
        <v>29</v>
      </c>
      <c r="J8157">
        <v>660</v>
      </c>
      <c r="K8157">
        <v>5</v>
      </c>
      <c r="L8157" t="s">
        <v>32</v>
      </c>
      <c r="M8157" t="s">
        <v>17</v>
      </c>
      <c r="N8157" t="s">
        <v>18</v>
      </c>
      <c r="O8157">
        <v>0</v>
      </c>
      <c r="P8157">
        <v>75000</v>
      </c>
    </row>
    <row r="8158" spans="4:16">
      <c r="D8158">
        <v>1963</v>
      </c>
      <c r="E8158" t="s">
        <v>13</v>
      </c>
      <c r="F8158" t="b">
        <v>1</v>
      </c>
      <c r="G8158">
        <v>3.16</v>
      </c>
      <c r="H8158" t="s">
        <v>20</v>
      </c>
      <c r="I8158" t="s">
        <v>23</v>
      </c>
      <c r="J8158">
        <v>610</v>
      </c>
      <c r="K8158">
        <v>6</v>
      </c>
      <c r="L8158" t="s">
        <v>24</v>
      </c>
      <c r="M8158" t="s">
        <v>17</v>
      </c>
      <c r="N8158" t="s">
        <v>18</v>
      </c>
      <c r="O8158">
        <v>0</v>
      </c>
      <c r="P8158">
        <v>75000</v>
      </c>
    </row>
    <row r="8159" spans="4:16">
      <c r="D8159">
        <v>1964</v>
      </c>
      <c r="E8159" t="s">
        <v>13</v>
      </c>
      <c r="F8159" t="b">
        <v>0</v>
      </c>
      <c r="G8159">
        <v>3.12</v>
      </c>
      <c r="H8159" t="s">
        <v>14</v>
      </c>
      <c r="I8159" t="s">
        <v>21</v>
      </c>
      <c r="J8159">
        <v>600</v>
      </c>
      <c r="K8159">
        <v>6</v>
      </c>
      <c r="L8159" t="s">
        <v>31</v>
      </c>
      <c r="M8159" t="s">
        <v>28</v>
      </c>
      <c r="N8159" t="s">
        <v>18</v>
      </c>
      <c r="O8159">
        <v>0</v>
      </c>
      <c r="P8159">
        <v>0</v>
      </c>
    </row>
    <row r="8160" spans="4:16">
      <c r="D8160">
        <v>1965</v>
      </c>
      <c r="E8160" t="s">
        <v>19</v>
      </c>
      <c r="F8160" t="b">
        <v>0</v>
      </c>
      <c r="G8160">
        <v>3.33</v>
      </c>
      <c r="H8160" t="s">
        <v>20</v>
      </c>
      <c r="I8160" t="s">
        <v>15</v>
      </c>
      <c r="J8160">
        <v>670</v>
      </c>
      <c r="K8160">
        <v>5</v>
      </c>
      <c r="L8160" t="s">
        <v>16</v>
      </c>
      <c r="M8160" t="s">
        <v>17</v>
      </c>
      <c r="N8160" t="s">
        <v>18</v>
      </c>
      <c r="O8160">
        <v>0</v>
      </c>
      <c r="P8160">
        <v>75000</v>
      </c>
    </row>
    <row r="8161" spans="4:16">
      <c r="D8161">
        <v>1966</v>
      </c>
      <c r="E8161" t="s">
        <v>19</v>
      </c>
      <c r="F8161" t="b">
        <v>0</v>
      </c>
      <c r="G8161">
        <v>3.35</v>
      </c>
      <c r="H8161" t="s">
        <v>25</v>
      </c>
      <c r="I8161" t="s">
        <v>29</v>
      </c>
      <c r="J8161">
        <v>680</v>
      </c>
      <c r="K8161">
        <v>3</v>
      </c>
      <c r="L8161" t="s">
        <v>37</v>
      </c>
      <c r="M8161" t="s">
        <v>17</v>
      </c>
      <c r="N8161" t="s">
        <v>18</v>
      </c>
      <c r="O8161">
        <v>0</v>
      </c>
      <c r="P8161">
        <v>75000</v>
      </c>
    </row>
    <row r="8162" spans="4:16">
      <c r="D8162">
        <v>1967</v>
      </c>
      <c r="E8162" t="s">
        <v>19</v>
      </c>
      <c r="F8162" t="b">
        <v>0</v>
      </c>
      <c r="G8162">
        <v>3.29</v>
      </c>
      <c r="H8162" t="s">
        <v>14</v>
      </c>
      <c r="I8162" t="s">
        <v>21</v>
      </c>
      <c r="J8162">
        <v>680</v>
      </c>
      <c r="K8162">
        <v>7</v>
      </c>
      <c r="L8162" t="s">
        <v>31</v>
      </c>
      <c r="M8162" t="s">
        <v>17</v>
      </c>
      <c r="N8162" t="s">
        <v>18</v>
      </c>
      <c r="O8162">
        <v>0</v>
      </c>
      <c r="P8162">
        <v>75000</v>
      </c>
    </row>
    <row r="8163" spans="4:16">
      <c r="D8163">
        <v>1968</v>
      </c>
      <c r="E8163" t="s">
        <v>13</v>
      </c>
      <c r="F8163" t="b">
        <v>0</v>
      </c>
      <c r="G8163">
        <v>3.16</v>
      </c>
      <c r="H8163" t="s">
        <v>20</v>
      </c>
      <c r="I8163" t="s">
        <v>29</v>
      </c>
      <c r="J8163">
        <v>680</v>
      </c>
      <c r="K8163">
        <v>4</v>
      </c>
      <c r="L8163" t="s">
        <v>27</v>
      </c>
      <c r="M8163" t="s">
        <v>17</v>
      </c>
      <c r="N8163" t="s">
        <v>18</v>
      </c>
      <c r="O8163">
        <v>0</v>
      </c>
      <c r="P8163">
        <v>75000</v>
      </c>
    </row>
    <row r="8164" spans="4:16">
      <c r="D8164">
        <v>1969</v>
      </c>
      <c r="E8164" t="s">
        <v>19</v>
      </c>
      <c r="F8164" t="b">
        <v>0</v>
      </c>
      <c r="G8164">
        <v>3.2</v>
      </c>
      <c r="H8164" t="s">
        <v>20</v>
      </c>
      <c r="I8164" t="s">
        <v>26</v>
      </c>
      <c r="J8164">
        <v>570</v>
      </c>
      <c r="K8164">
        <v>5</v>
      </c>
      <c r="L8164" t="s">
        <v>31</v>
      </c>
      <c r="M8164" t="s">
        <v>28</v>
      </c>
      <c r="N8164" t="s">
        <v>18</v>
      </c>
      <c r="O8164">
        <v>0</v>
      </c>
      <c r="P8164">
        <v>0</v>
      </c>
    </row>
    <row r="8165" spans="4:16">
      <c r="D8165">
        <v>1970</v>
      </c>
      <c r="E8165" t="s">
        <v>19</v>
      </c>
      <c r="F8165" t="b">
        <v>0</v>
      </c>
      <c r="G8165">
        <v>3.4</v>
      </c>
      <c r="H8165" t="s">
        <v>20</v>
      </c>
      <c r="I8165" t="s">
        <v>29</v>
      </c>
      <c r="J8165">
        <v>730</v>
      </c>
      <c r="K8165">
        <v>4</v>
      </c>
      <c r="L8165" t="s">
        <v>27</v>
      </c>
      <c r="M8165" t="s">
        <v>17</v>
      </c>
      <c r="N8165" t="s">
        <v>18</v>
      </c>
      <c r="O8165">
        <v>0</v>
      </c>
      <c r="P8165">
        <v>75000</v>
      </c>
    </row>
    <row r="8166" spans="4:16">
      <c r="D8166">
        <v>1971</v>
      </c>
      <c r="E8166" t="s">
        <v>19</v>
      </c>
      <c r="F8166" t="b">
        <v>0</v>
      </c>
      <c r="G8166">
        <v>3.25</v>
      </c>
      <c r="H8166" t="s">
        <v>14</v>
      </c>
      <c r="I8166" t="s">
        <v>15</v>
      </c>
      <c r="J8166">
        <v>660</v>
      </c>
      <c r="K8166">
        <v>5</v>
      </c>
      <c r="L8166" t="s">
        <v>16</v>
      </c>
      <c r="M8166" t="s">
        <v>17</v>
      </c>
      <c r="N8166" t="s">
        <v>18</v>
      </c>
      <c r="O8166">
        <v>0</v>
      </c>
      <c r="P8166">
        <v>75000</v>
      </c>
    </row>
    <row r="8167" spans="4:16">
      <c r="D8167">
        <v>1972</v>
      </c>
      <c r="E8167" t="s">
        <v>19</v>
      </c>
      <c r="F8167" t="b">
        <v>0</v>
      </c>
      <c r="G8167">
        <v>3.42</v>
      </c>
      <c r="H8167" t="s">
        <v>25</v>
      </c>
      <c r="I8167" t="s">
        <v>29</v>
      </c>
      <c r="J8167">
        <v>730</v>
      </c>
      <c r="K8167">
        <v>6</v>
      </c>
      <c r="L8167" t="s">
        <v>27</v>
      </c>
      <c r="M8167" t="s">
        <v>17</v>
      </c>
      <c r="N8167" t="s">
        <v>18</v>
      </c>
      <c r="O8167">
        <v>0</v>
      </c>
      <c r="P8167">
        <v>75000</v>
      </c>
    </row>
    <row r="8168" spans="4:16">
      <c r="D8168">
        <v>1973</v>
      </c>
      <c r="E8168" t="s">
        <v>13</v>
      </c>
      <c r="F8168" t="b">
        <v>0</v>
      </c>
      <c r="G8168">
        <v>3.31</v>
      </c>
      <c r="H8168" t="s">
        <v>20</v>
      </c>
      <c r="I8168" t="s">
        <v>29</v>
      </c>
      <c r="J8168">
        <v>760</v>
      </c>
      <c r="K8168">
        <v>6</v>
      </c>
      <c r="L8168" t="s">
        <v>27</v>
      </c>
      <c r="M8168" t="s">
        <v>17</v>
      </c>
      <c r="N8168" t="s">
        <v>18</v>
      </c>
      <c r="O8168">
        <v>0</v>
      </c>
      <c r="P8168">
        <v>75000</v>
      </c>
    </row>
    <row r="8169" spans="4:16">
      <c r="D8169">
        <v>1974</v>
      </c>
      <c r="E8169" t="s">
        <v>13</v>
      </c>
      <c r="F8169" t="b">
        <v>0</v>
      </c>
      <c r="G8169">
        <v>2.95</v>
      </c>
      <c r="H8169" t="s">
        <v>25</v>
      </c>
      <c r="I8169" t="s">
        <v>29</v>
      </c>
      <c r="J8169">
        <v>570</v>
      </c>
      <c r="K8169">
        <v>5</v>
      </c>
      <c r="L8169" t="s">
        <v>33</v>
      </c>
      <c r="M8169" t="s">
        <v>28</v>
      </c>
      <c r="N8169" t="s">
        <v>18</v>
      </c>
      <c r="O8169">
        <v>0</v>
      </c>
      <c r="P8169">
        <v>0</v>
      </c>
    </row>
    <row r="8170" spans="4:16">
      <c r="D8170">
        <v>1975</v>
      </c>
      <c r="E8170" t="s">
        <v>19</v>
      </c>
      <c r="F8170" t="b">
        <v>0</v>
      </c>
      <c r="G8170">
        <v>3.23</v>
      </c>
      <c r="H8170" t="s">
        <v>14</v>
      </c>
      <c r="I8170" t="s">
        <v>29</v>
      </c>
      <c r="J8170">
        <v>620</v>
      </c>
      <c r="K8170">
        <v>5</v>
      </c>
      <c r="L8170" t="s">
        <v>32</v>
      </c>
      <c r="M8170" t="s">
        <v>17</v>
      </c>
      <c r="N8170" t="s">
        <v>18</v>
      </c>
      <c r="O8170">
        <v>0</v>
      </c>
      <c r="P8170">
        <v>75000</v>
      </c>
    </row>
    <row r="8171" spans="4:16">
      <c r="D8171">
        <v>1976</v>
      </c>
      <c r="E8171" t="s">
        <v>13</v>
      </c>
      <c r="F8171" t="b">
        <v>1</v>
      </c>
      <c r="G8171">
        <v>3.22</v>
      </c>
      <c r="H8171" t="s">
        <v>25</v>
      </c>
      <c r="I8171" t="s">
        <v>23</v>
      </c>
      <c r="J8171">
        <v>620</v>
      </c>
      <c r="K8171">
        <v>6</v>
      </c>
      <c r="L8171" t="s">
        <v>33</v>
      </c>
      <c r="M8171" t="s">
        <v>17</v>
      </c>
      <c r="N8171" t="s">
        <v>18</v>
      </c>
      <c r="O8171">
        <v>0</v>
      </c>
      <c r="P8171">
        <v>75000</v>
      </c>
    </row>
    <row r="8172" spans="4:16">
      <c r="D8172">
        <v>1977</v>
      </c>
      <c r="E8172" t="s">
        <v>19</v>
      </c>
      <c r="F8172" t="b">
        <v>1</v>
      </c>
      <c r="G8172">
        <v>3.2</v>
      </c>
      <c r="H8172" t="s">
        <v>14</v>
      </c>
      <c r="I8172" t="s">
        <v>23</v>
      </c>
      <c r="J8172">
        <v>640</v>
      </c>
      <c r="K8172">
        <v>4</v>
      </c>
      <c r="L8172" t="s">
        <v>30</v>
      </c>
      <c r="M8172" t="s">
        <v>17</v>
      </c>
      <c r="N8172" t="s">
        <v>18</v>
      </c>
      <c r="O8172">
        <v>0</v>
      </c>
      <c r="P8172">
        <v>75000</v>
      </c>
    </row>
    <row r="8173" spans="4:16">
      <c r="D8173">
        <v>1978</v>
      </c>
      <c r="E8173" t="s">
        <v>19</v>
      </c>
      <c r="F8173" t="b">
        <v>0</v>
      </c>
      <c r="G8173">
        <v>3.15</v>
      </c>
      <c r="H8173" t="s">
        <v>25</v>
      </c>
      <c r="I8173" t="s">
        <v>29</v>
      </c>
      <c r="J8173">
        <v>590</v>
      </c>
      <c r="K8173">
        <v>6</v>
      </c>
      <c r="L8173" t="s">
        <v>27</v>
      </c>
      <c r="M8173" t="s">
        <v>28</v>
      </c>
      <c r="N8173" t="s">
        <v>18</v>
      </c>
      <c r="O8173">
        <v>0</v>
      </c>
      <c r="P8173">
        <v>0</v>
      </c>
    </row>
    <row r="8174" spans="4:16">
      <c r="D8174">
        <v>1979</v>
      </c>
      <c r="E8174" t="s">
        <v>13</v>
      </c>
      <c r="F8174" t="b">
        <v>1</v>
      </c>
      <c r="G8174">
        <v>3.07</v>
      </c>
      <c r="H8174" t="s">
        <v>14</v>
      </c>
      <c r="I8174" t="s">
        <v>23</v>
      </c>
      <c r="J8174">
        <v>660</v>
      </c>
      <c r="K8174">
        <v>4</v>
      </c>
      <c r="L8174" t="s">
        <v>27</v>
      </c>
      <c r="M8174" t="s">
        <v>17</v>
      </c>
      <c r="N8174" t="s">
        <v>18</v>
      </c>
      <c r="O8174">
        <v>0</v>
      </c>
      <c r="P8174">
        <v>75000</v>
      </c>
    </row>
    <row r="8175" spans="4:16">
      <c r="D8175">
        <v>1980</v>
      </c>
      <c r="E8175" t="s">
        <v>19</v>
      </c>
      <c r="F8175" t="b">
        <v>0</v>
      </c>
      <c r="G8175">
        <v>3.2</v>
      </c>
      <c r="H8175" t="s">
        <v>25</v>
      </c>
      <c r="I8175" t="s">
        <v>15</v>
      </c>
      <c r="J8175">
        <v>570</v>
      </c>
      <c r="K8175">
        <v>6</v>
      </c>
      <c r="L8175" t="s">
        <v>33</v>
      </c>
      <c r="M8175" t="s">
        <v>28</v>
      </c>
      <c r="N8175" t="s">
        <v>18</v>
      </c>
      <c r="O8175">
        <v>0</v>
      </c>
      <c r="P8175">
        <v>0</v>
      </c>
    </row>
    <row r="8176" spans="4:16">
      <c r="D8176">
        <v>1981</v>
      </c>
      <c r="E8176" t="s">
        <v>19</v>
      </c>
      <c r="F8176" t="b">
        <v>1</v>
      </c>
      <c r="G8176">
        <v>3.29</v>
      </c>
      <c r="H8176" t="s">
        <v>14</v>
      </c>
      <c r="I8176" t="s">
        <v>23</v>
      </c>
      <c r="J8176">
        <v>620</v>
      </c>
      <c r="K8176">
        <v>6</v>
      </c>
      <c r="L8176" t="s">
        <v>32</v>
      </c>
      <c r="M8176" t="s">
        <v>17</v>
      </c>
      <c r="N8176" t="s">
        <v>18</v>
      </c>
      <c r="O8176">
        <v>0</v>
      </c>
      <c r="P8176">
        <v>75000</v>
      </c>
    </row>
    <row r="8177" spans="4:16">
      <c r="D8177">
        <v>1982</v>
      </c>
      <c r="E8177" t="s">
        <v>19</v>
      </c>
      <c r="F8177" t="b">
        <v>0</v>
      </c>
      <c r="G8177">
        <v>3.1</v>
      </c>
      <c r="H8177" t="s">
        <v>25</v>
      </c>
      <c r="I8177" t="s">
        <v>21</v>
      </c>
      <c r="J8177">
        <v>690</v>
      </c>
      <c r="K8177">
        <v>3</v>
      </c>
      <c r="L8177" t="s">
        <v>32</v>
      </c>
      <c r="M8177" t="s">
        <v>17</v>
      </c>
      <c r="N8177" t="s">
        <v>18</v>
      </c>
      <c r="O8177">
        <v>0</v>
      </c>
      <c r="P8177">
        <v>75000</v>
      </c>
    </row>
    <row r="8178" spans="4:16">
      <c r="D8178">
        <v>1983</v>
      </c>
      <c r="E8178" t="s">
        <v>19</v>
      </c>
      <c r="F8178" t="b">
        <v>0</v>
      </c>
      <c r="G8178">
        <v>3.43</v>
      </c>
      <c r="H8178" t="s">
        <v>20</v>
      </c>
      <c r="I8178" t="s">
        <v>29</v>
      </c>
      <c r="J8178">
        <v>730</v>
      </c>
      <c r="K8178">
        <v>5</v>
      </c>
      <c r="L8178" t="s">
        <v>30</v>
      </c>
      <c r="M8178" t="s">
        <v>17</v>
      </c>
      <c r="N8178" t="s">
        <v>18</v>
      </c>
      <c r="O8178">
        <v>0</v>
      </c>
      <c r="P8178">
        <v>75000</v>
      </c>
    </row>
    <row r="8179" spans="4:16">
      <c r="D8179">
        <v>1984</v>
      </c>
      <c r="E8179" t="s">
        <v>19</v>
      </c>
      <c r="F8179" t="b">
        <v>0</v>
      </c>
      <c r="G8179">
        <v>3.33</v>
      </c>
      <c r="H8179" t="s">
        <v>25</v>
      </c>
      <c r="I8179" t="s">
        <v>29</v>
      </c>
      <c r="J8179">
        <v>690</v>
      </c>
      <c r="K8179">
        <v>7</v>
      </c>
      <c r="L8179" t="s">
        <v>37</v>
      </c>
      <c r="M8179" t="s">
        <v>17</v>
      </c>
      <c r="N8179" t="s">
        <v>18</v>
      </c>
      <c r="O8179">
        <v>0</v>
      </c>
      <c r="P8179">
        <v>75000</v>
      </c>
    </row>
    <row r="8180" spans="4:16">
      <c r="D8180">
        <v>1985</v>
      </c>
      <c r="E8180" t="s">
        <v>19</v>
      </c>
      <c r="F8180" t="b">
        <v>0</v>
      </c>
      <c r="G8180">
        <v>3.19</v>
      </c>
      <c r="H8180" t="s">
        <v>20</v>
      </c>
      <c r="I8180" t="s">
        <v>21</v>
      </c>
      <c r="J8180">
        <v>670</v>
      </c>
      <c r="K8180">
        <v>5</v>
      </c>
      <c r="L8180" t="s">
        <v>32</v>
      </c>
      <c r="M8180" t="s">
        <v>17</v>
      </c>
      <c r="N8180" t="s">
        <v>18</v>
      </c>
      <c r="O8180">
        <v>0</v>
      </c>
      <c r="P8180">
        <v>75000</v>
      </c>
    </row>
    <row r="8181" spans="4:16">
      <c r="D8181">
        <v>1986</v>
      </c>
      <c r="E8181" t="s">
        <v>19</v>
      </c>
      <c r="F8181" t="b">
        <v>0</v>
      </c>
      <c r="G8181">
        <v>3.25</v>
      </c>
      <c r="H8181" t="s">
        <v>20</v>
      </c>
      <c r="I8181" t="s">
        <v>15</v>
      </c>
      <c r="J8181">
        <v>580</v>
      </c>
      <c r="K8181">
        <v>7</v>
      </c>
      <c r="L8181" t="s">
        <v>27</v>
      </c>
      <c r="M8181" t="s">
        <v>28</v>
      </c>
      <c r="N8181" t="s">
        <v>18</v>
      </c>
      <c r="O8181">
        <v>0</v>
      </c>
      <c r="P8181">
        <v>0</v>
      </c>
    </row>
    <row r="8182" spans="4:16">
      <c r="D8182">
        <v>1987</v>
      </c>
      <c r="E8182" t="s">
        <v>13</v>
      </c>
      <c r="F8182" t="b">
        <v>1</v>
      </c>
      <c r="G8182">
        <v>3.33</v>
      </c>
      <c r="H8182" t="s">
        <v>20</v>
      </c>
      <c r="I8182" t="s">
        <v>23</v>
      </c>
      <c r="J8182">
        <v>690</v>
      </c>
      <c r="K8182">
        <v>4</v>
      </c>
      <c r="L8182" t="s">
        <v>16</v>
      </c>
      <c r="M8182" t="s">
        <v>17</v>
      </c>
      <c r="N8182" t="s">
        <v>18</v>
      </c>
      <c r="O8182">
        <v>0</v>
      </c>
      <c r="P8182">
        <v>75000</v>
      </c>
    </row>
    <row r="8183" spans="4:16">
      <c r="D8183">
        <v>1988</v>
      </c>
      <c r="E8183" t="s">
        <v>13</v>
      </c>
      <c r="F8183" t="b">
        <v>1</v>
      </c>
      <c r="G8183">
        <v>3.2</v>
      </c>
      <c r="H8183" t="s">
        <v>14</v>
      </c>
      <c r="I8183" t="s">
        <v>23</v>
      </c>
      <c r="J8183">
        <v>640</v>
      </c>
      <c r="K8183">
        <v>6</v>
      </c>
      <c r="L8183" t="s">
        <v>36</v>
      </c>
      <c r="M8183" t="s">
        <v>17</v>
      </c>
      <c r="N8183" t="s">
        <v>18</v>
      </c>
      <c r="O8183">
        <v>0</v>
      </c>
      <c r="P8183">
        <v>75000</v>
      </c>
    </row>
    <row r="8184" spans="4:16">
      <c r="D8184">
        <v>1989</v>
      </c>
      <c r="E8184" t="s">
        <v>13</v>
      </c>
      <c r="F8184" t="b">
        <v>0</v>
      </c>
      <c r="G8184">
        <v>3.43</v>
      </c>
      <c r="H8184" t="s">
        <v>20</v>
      </c>
      <c r="I8184" t="s">
        <v>29</v>
      </c>
      <c r="J8184">
        <v>720</v>
      </c>
      <c r="K8184">
        <v>7</v>
      </c>
      <c r="L8184" t="s">
        <v>27</v>
      </c>
      <c r="M8184" t="s">
        <v>17</v>
      </c>
      <c r="N8184" t="s">
        <v>18</v>
      </c>
      <c r="O8184">
        <v>0</v>
      </c>
      <c r="P8184">
        <v>75000</v>
      </c>
    </row>
    <row r="8185" spans="4:16">
      <c r="D8185">
        <v>1990</v>
      </c>
      <c r="E8185" t="s">
        <v>19</v>
      </c>
      <c r="F8185" t="b">
        <v>0</v>
      </c>
      <c r="G8185">
        <v>3.23</v>
      </c>
      <c r="H8185" t="s">
        <v>25</v>
      </c>
      <c r="I8185" t="s">
        <v>15</v>
      </c>
      <c r="J8185">
        <v>680</v>
      </c>
      <c r="K8185">
        <v>5</v>
      </c>
      <c r="L8185" t="s">
        <v>32</v>
      </c>
      <c r="M8185" t="s">
        <v>17</v>
      </c>
      <c r="N8185" t="s">
        <v>18</v>
      </c>
      <c r="O8185">
        <v>0</v>
      </c>
      <c r="P8185">
        <v>75000</v>
      </c>
    </row>
    <row r="8186" spans="4:16">
      <c r="D8186">
        <v>1991</v>
      </c>
      <c r="E8186" t="s">
        <v>19</v>
      </c>
      <c r="F8186" t="b">
        <v>0</v>
      </c>
      <c r="G8186">
        <v>3.36</v>
      </c>
      <c r="H8186" t="s">
        <v>14</v>
      </c>
      <c r="I8186" t="s">
        <v>21</v>
      </c>
      <c r="J8186">
        <v>680</v>
      </c>
      <c r="K8186">
        <v>5</v>
      </c>
      <c r="L8186" t="s">
        <v>27</v>
      </c>
      <c r="M8186" t="s">
        <v>17</v>
      </c>
      <c r="N8186" t="s">
        <v>18</v>
      </c>
      <c r="O8186">
        <v>0</v>
      </c>
      <c r="P8186">
        <v>75000</v>
      </c>
    </row>
    <row r="8187" spans="4:16">
      <c r="D8187">
        <v>1992</v>
      </c>
      <c r="E8187" t="s">
        <v>19</v>
      </c>
      <c r="F8187" t="b">
        <v>0</v>
      </c>
      <c r="G8187">
        <v>3.42</v>
      </c>
      <c r="H8187" t="s">
        <v>25</v>
      </c>
      <c r="I8187" t="s">
        <v>15</v>
      </c>
      <c r="J8187">
        <v>640</v>
      </c>
      <c r="K8187">
        <v>6</v>
      </c>
      <c r="L8187" t="s">
        <v>34</v>
      </c>
      <c r="M8187" t="s">
        <v>17</v>
      </c>
      <c r="N8187" t="s">
        <v>18</v>
      </c>
      <c r="O8187">
        <v>0</v>
      </c>
      <c r="P8187">
        <v>75000</v>
      </c>
    </row>
    <row r="8188" spans="4:16">
      <c r="D8188">
        <v>1993</v>
      </c>
      <c r="E8188" t="s">
        <v>13</v>
      </c>
      <c r="F8188" t="b">
        <v>1</v>
      </c>
      <c r="G8188">
        <v>3.27</v>
      </c>
      <c r="H8188" t="s">
        <v>25</v>
      </c>
      <c r="I8188" t="s">
        <v>23</v>
      </c>
      <c r="J8188">
        <v>630</v>
      </c>
      <c r="K8188">
        <v>5</v>
      </c>
      <c r="L8188" t="s">
        <v>27</v>
      </c>
      <c r="M8188" t="s">
        <v>17</v>
      </c>
      <c r="N8188" t="s">
        <v>18</v>
      </c>
      <c r="O8188">
        <v>0</v>
      </c>
      <c r="P8188">
        <v>75000</v>
      </c>
    </row>
    <row r="8189" spans="4:16">
      <c r="D8189">
        <v>1994</v>
      </c>
      <c r="E8189" t="s">
        <v>19</v>
      </c>
      <c r="F8189" t="b">
        <v>1</v>
      </c>
      <c r="G8189">
        <v>3.2</v>
      </c>
      <c r="H8189" t="s">
        <v>20</v>
      </c>
      <c r="I8189" t="s">
        <v>23</v>
      </c>
      <c r="J8189">
        <v>640</v>
      </c>
      <c r="K8189">
        <v>4</v>
      </c>
      <c r="L8189" t="s">
        <v>32</v>
      </c>
      <c r="M8189" t="s">
        <v>17</v>
      </c>
      <c r="N8189" t="s">
        <v>18</v>
      </c>
      <c r="O8189">
        <v>0</v>
      </c>
      <c r="P8189">
        <v>75000</v>
      </c>
    </row>
    <row r="8190" spans="4:16">
      <c r="D8190">
        <v>1995</v>
      </c>
      <c r="E8190" t="s">
        <v>19</v>
      </c>
      <c r="F8190" t="b">
        <v>0</v>
      </c>
      <c r="G8190">
        <v>3.51</v>
      </c>
      <c r="H8190" t="s">
        <v>20</v>
      </c>
      <c r="I8190" t="s">
        <v>26</v>
      </c>
      <c r="J8190">
        <v>720</v>
      </c>
      <c r="K8190">
        <v>6</v>
      </c>
      <c r="L8190" t="s">
        <v>22</v>
      </c>
      <c r="M8190" t="s">
        <v>17</v>
      </c>
      <c r="N8190" t="s">
        <v>18</v>
      </c>
      <c r="O8190">
        <v>0</v>
      </c>
      <c r="P8190">
        <v>75000</v>
      </c>
    </row>
    <row r="8191" spans="4:16">
      <c r="D8191">
        <v>1996</v>
      </c>
      <c r="E8191" t="s">
        <v>13</v>
      </c>
      <c r="F8191" t="b">
        <v>1</v>
      </c>
      <c r="G8191">
        <v>3.2</v>
      </c>
      <c r="H8191" t="s">
        <v>25</v>
      </c>
      <c r="I8191" t="s">
        <v>23</v>
      </c>
      <c r="J8191">
        <v>650</v>
      </c>
      <c r="K8191">
        <v>6</v>
      </c>
      <c r="L8191" t="s">
        <v>32</v>
      </c>
      <c r="M8191" t="s">
        <v>17</v>
      </c>
      <c r="N8191" t="s">
        <v>18</v>
      </c>
      <c r="O8191">
        <v>0</v>
      </c>
      <c r="P8191">
        <v>75000</v>
      </c>
    </row>
    <row r="8192" spans="4:16">
      <c r="D8192">
        <v>1997</v>
      </c>
      <c r="E8192" t="s">
        <v>19</v>
      </c>
      <c r="F8192" t="b">
        <v>0</v>
      </c>
      <c r="G8192">
        <v>3.59</v>
      </c>
      <c r="H8192" t="s">
        <v>25</v>
      </c>
      <c r="I8192" t="s">
        <v>29</v>
      </c>
      <c r="J8192">
        <v>700</v>
      </c>
      <c r="K8192">
        <v>6</v>
      </c>
      <c r="L8192" t="s">
        <v>30</v>
      </c>
      <c r="M8192" t="s">
        <v>17</v>
      </c>
      <c r="N8192" t="s">
        <v>18</v>
      </c>
      <c r="O8192">
        <v>0</v>
      </c>
      <c r="P8192">
        <v>75000</v>
      </c>
    </row>
    <row r="8193" spans="4:16">
      <c r="D8193">
        <v>1998</v>
      </c>
      <c r="E8193" t="s">
        <v>19</v>
      </c>
      <c r="F8193" t="b">
        <v>1</v>
      </c>
      <c r="G8193">
        <v>3.39</v>
      </c>
      <c r="H8193" t="s">
        <v>20</v>
      </c>
      <c r="I8193" t="s">
        <v>23</v>
      </c>
      <c r="J8193">
        <v>720</v>
      </c>
      <c r="K8193">
        <v>5</v>
      </c>
      <c r="L8193" t="s">
        <v>24</v>
      </c>
      <c r="M8193" t="s">
        <v>17</v>
      </c>
      <c r="N8193" t="s">
        <v>18</v>
      </c>
      <c r="O8193">
        <v>0</v>
      </c>
      <c r="P8193">
        <v>75000</v>
      </c>
    </row>
    <row r="8194" spans="4:16">
      <c r="D8194">
        <v>1999</v>
      </c>
      <c r="E8194" t="s">
        <v>19</v>
      </c>
      <c r="F8194" t="b">
        <v>0</v>
      </c>
      <c r="G8194">
        <v>3.19</v>
      </c>
      <c r="H8194" t="s">
        <v>25</v>
      </c>
      <c r="I8194" t="s">
        <v>15</v>
      </c>
      <c r="J8194">
        <v>740</v>
      </c>
      <c r="K8194">
        <v>5</v>
      </c>
      <c r="L8194" t="s">
        <v>16</v>
      </c>
      <c r="M8194" t="s">
        <v>17</v>
      </c>
      <c r="N8194" t="s">
        <v>18</v>
      </c>
      <c r="O8194">
        <v>0</v>
      </c>
      <c r="P8194">
        <v>75000</v>
      </c>
    </row>
    <row r="8195" spans="4:16">
      <c r="D8195">
        <v>2000</v>
      </c>
      <c r="E8195" t="s">
        <v>13</v>
      </c>
      <c r="F8195" t="b">
        <v>0</v>
      </c>
      <c r="G8195">
        <v>3.06</v>
      </c>
      <c r="H8195" t="s">
        <v>14</v>
      </c>
      <c r="I8195" t="s">
        <v>21</v>
      </c>
      <c r="J8195">
        <v>620</v>
      </c>
      <c r="K8195">
        <v>5</v>
      </c>
      <c r="L8195" t="s">
        <v>34</v>
      </c>
      <c r="M8195" t="s">
        <v>17</v>
      </c>
      <c r="N8195" t="s">
        <v>18</v>
      </c>
      <c r="O8195">
        <v>0</v>
      </c>
      <c r="P8195">
        <v>75000</v>
      </c>
    </row>
    <row r="8196" spans="4:16">
      <c r="D8196">
        <v>2001</v>
      </c>
      <c r="E8196" t="s">
        <v>13</v>
      </c>
      <c r="F8196" t="b">
        <v>0</v>
      </c>
      <c r="G8196">
        <v>3.24</v>
      </c>
      <c r="H8196" t="s">
        <v>25</v>
      </c>
      <c r="I8196" t="s">
        <v>29</v>
      </c>
      <c r="J8196">
        <v>630</v>
      </c>
      <c r="K8196">
        <v>6</v>
      </c>
      <c r="L8196" t="s">
        <v>22</v>
      </c>
      <c r="M8196" t="s">
        <v>17</v>
      </c>
      <c r="N8196" t="s">
        <v>18</v>
      </c>
      <c r="O8196">
        <v>0</v>
      </c>
      <c r="P8196">
        <v>75000</v>
      </c>
    </row>
    <row r="8197" spans="4:16">
      <c r="D8197">
        <v>2002</v>
      </c>
      <c r="E8197" t="s">
        <v>19</v>
      </c>
      <c r="F8197" t="b">
        <v>1</v>
      </c>
      <c r="G8197">
        <v>3.13</v>
      </c>
      <c r="H8197" t="s">
        <v>20</v>
      </c>
      <c r="I8197" t="s">
        <v>23</v>
      </c>
      <c r="J8197">
        <v>700</v>
      </c>
      <c r="K8197">
        <v>5</v>
      </c>
      <c r="L8197" t="s">
        <v>24</v>
      </c>
      <c r="M8197" t="s">
        <v>17</v>
      </c>
      <c r="N8197" t="s">
        <v>18</v>
      </c>
      <c r="O8197">
        <v>0</v>
      </c>
      <c r="P8197">
        <v>75000</v>
      </c>
    </row>
    <row r="8198" spans="4:16">
      <c r="D8198">
        <v>2003</v>
      </c>
      <c r="E8198" t="s">
        <v>19</v>
      </c>
      <c r="F8198" t="b">
        <v>0</v>
      </c>
      <c r="G8198">
        <v>3.23</v>
      </c>
      <c r="H8198" t="s">
        <v>14</v>
      </c>
      <c r="I8198" t="s">
        <v>29</v>
      </c>
      <c r="J8198">
        <v>570</v>
      </c>
      <c r="K8198">
        <v>5</v>
      </c>
      <c r="L8198" t="s">
        <v>34</v>
      </c>
      <c r="M8198" t="s">
        <v>28</v>
      </c>
      <c r="N8198" t="s">
        <v>18</v>
      </c>
      <c r="O8198">
        <v>0</v>
      </c>
      <c r="P8198">
        <v>0</v>
      </c>
    </row>
    <row r="8199" spans="4:16">
      <c r="D8199">
        <v>2004</v>
      </c>
      <c r="E8199" t="s">
        <v>13</v>
      </c>
      <c r="F8199" t="b">
        <v>0</v>
      </c>
      <c r="G8199">
        <v>3.29</v>
      </c>
      <c r="H8199" t="s">
        <v>20</v>
      </c>
      <c r="I8199" t="s">
        <v>29</v>
      </c>
      <c r="J8199">
        <v>640</v>
      </c>
      <c r="K8199">
        <v>5</v>
      </c>
      <c r="L8199" t="s">
        <v>27</v>
      </c>
      <c r="M8199" t="s">
        <v>17</v>
      </c>
      <c r="N8199" t="s">
        <v>18</v>
      </c>
      <c r="O8199">
        <v>0</v>
      </c>
      <c r="P8199">
        <v>75000</v>
      </c>
    </row>
    <row r="8200" spans="4:16">
      <c r="D8200">
        <v>2005</v>
      </c>
      <c r="E8200" t="s">
        <v>13</v>
      </c>
      <c r="F8200" t="b">
        <v>0</v>
      </c>
      <c r="G8200">
        <v>3.27</v>
      </c>
      <c r="H8200" t="s">
        <v>14</v>
      </c>
      <c r="I8200" t="s">
        <v>29</v>
      </c>
      <c r="J8200">
        <v>660</v>
      </c>
      <c r="K8200">
        <v>4</v>
      </c>
      <c r="L8200" t="s">
        <v>33</v>
      </c>
      <c r="M8200" t="s">
        <v>17</v>
      </c>
      <c r="N8200" t="s">
        <v>18</v>
      </c>
      <c r="O8200">
        <v>0</v>
      </c>
      <c r="P8200">
        <v>75000</v>
      </c>
    </row>
    <row r="8201" spans="4:16">
      <c r="D8201">
        <v>2006</v>
      </c>
      <c r="E8201" t="s">
        <v>19</v>
      </c>
      <c r="F8201" t="b">
        <v>0</v>
      </c>
      <c r="G8201">
        <v>3.18</v>
      </c>
      <c r="H8201" t="s">
        <v>25</v>
      </c>
      <c r="I8201" t="s">
        <v>29</v>
      </c>
      <c r="J8201">
        <v>620</v>
      </c>
      <c r="K8201">
        <v>7</v>
      </c>
      <c r="L8201" t="s">
        <v>27</v>
      </c>
      <c r="M8201" t="s">
        <v>17</v>
      </c>
      <c r="N8201" t="s">
        <v>18</v>
      </c>
      <c r="O8201">
        <v>0</v>
      </c>
      <c r="P8201">
        <v>75000</v>
      </c>
    </row>
    <row r="8202" spans="4:16">
      <c r="D8202">
        <v>2007</v>
      </c>
      <c r="E8202" t="s">
        <v>19</v>
      </c>
      <c r="F8202" t="b">
        <v>1</v>
      </c>
      <c r="G8202">
        <v>3.25</v>
      </c>
      <c r="H8202" t="s">
        <v>14</v>
      </c>
      <c r="I8202" t="s">
        <v>23</v>
      </c>
      <c r="J8202">
        <v>730</v>
      </c>
      <c r="K8202">
        <v>6</v>
      </c>
      <c r="L8202" t="s">
        <v>16</v>
      </c>
      <c r="M8202" t="s">
        <v>17</v>
      </c>
      <c r="N8202" t="s">
        <v>18</v>
      </c>
      <c r="O8202">
        <v>0</v>
      </c>
      <c r="P8202">
        <v>75000</v>
      </c>
    </row>
    <row r="8203" spans="4:16">
      <c r="D8203">
        <v>2008</v>
      </c>
      <c r="E8203" t="s">
        <v>13</v>
      </c>
      <c r="F8203" t="b">
        <v>0</v>
      </c>
      <c r="G8203">
        <v>3.27</v>
      </c>
      <c r="H8203" t="s">
        <v>20</v>
      </c>
      <c r="I8203" t="s">
        <v>30</v>
      </c>
      <c r="J8203">
        <v>640</v>
      </c>
      <c r="K8203">
        <v>5</v>
      </c>
      <c r="L8203" t="s">
        <v>24</v>
      </c>
      <c r="M8203" t="s">
        <v>17</v>
      </c>
      <c r="N8203" t="s">
        <v>18</v>
      </c>
      <c r="O8203">
        <v>0</v>
      </c>
      <c r="P8203">
        <v>75000</v>
      </c>
    </row>
    <row r="8204" spans="4:16">
      <c r="D8204">
        <v>2009</v>
      </c>
      <c r="E8204" t="s">
        <v>19</v>
      </c>
      <c r="F8204" t="b">
        <v>1</v>
      </c>
      <c r="G8204">
        <v>2.97</v>
      </c>
      <c r="H8204" t="s">
        <v>25</v>
      </c>
      <c r="I8204" t="s">
        <v>23</v>
      </c>
      <c r="J8204">
        <v>670</v>
      </c>
      <c r="K8204">
        <v>5</v>
      </c>
      <c r="L8204" t="s">
        <v>32</v>
      </c>
      <c r="M8204" t="s">
        <v>17</v>
      </c>
      <c r="N8204" t="s">
        <v>18</v>
      </c>
      <c r="O8204">
        <v>0</v>
      </c>
      <c r="P8204">
        <v>75000</v>
      </c>
    </row>
    <row r="8205" spans="4:16">
      <c r="D8205">
        <v>2010</v>
      </c>
      <c r="E8205" t="s">
        <v>19</v>
      </c>
      <c r="F8205" t="b">
        <v>0</v>
      </c>
      <c r="G8205">
        <v>3.28</v>
      </c>
      <c r="H8205" t="s">
        <v>20</v>
      </c>
      <c r="I8205" t="s">
        <v>15</v>
      </c>
      <c r="J8205">
        <v>690</v>
      </c>
      <c r="K8205">
        <v>5</v>
      </c>
      <c r="L8205" t="s">
        <v>16</v>
      </c>
      <c r="M8205" t="s">
        <v>17</v>
      </c>
      <c r="N8205" t="s">
        <v>18</v>
      </c>
      <c r="O8205">
        <v>0</v>
      </c>
      <c r="P8205">
        <v>75000</v>
      </c>
    </row>
    <row r="8206" spans="4:16">
      <c r="D8206">
        <v>2011</v>
      </c>
      <c r="E8206" t="s">
        <v>19</v>
      </c>
      <c r="F8206" t="b">
        <v>0</v>
      </c>
      <c r="G8206">
        <v>3.22</v>
      </c>
      <c r="H8206" t="s">
        <v>25</v>
      </c>
      <c r="I8206" t="s">
        <v>29</v>
      </c>
      <c r="J8206">
        <v>670</v>
      </c>
      <c r="K8206">
        <v>4</v>
      </c>
      <c r="L8206" t="s">
        <v>30</v>
      </c>
      <c r="M8206" t="s">
        <v>17</v>
      </c>
      <c r="N8206" t="s">
        <v>18</v>
      </c>
      <c r="O8206">
        <v>0</v>
      </c>
      <c r="P8206">
        <v>75000</v>
      </c>
    </row>
    <row r="8207" spans="4:16">
      <c r="D8207">
        <v>2012</v>
      </c>
      <c r="E8207" t="s">
        <v>19</v>
      </c>
      <c r="F8207" t="b">
        <v>1</v>
      </c>
      <c r="G8207">
        <v>3.25</v>
      </c>
      <c r="H8207" t="s">
        <v>20</v>
      </c>
      <c r="I8207" t="s">
        <v>23</v>
      </c>
      <c r="J8207">
        <v>620</v>
      </c>
      <c r="K8207">
        <v>6</v>
      </c>
      <c r="L8207" t="s">
        <v>27</v>
      </c>
      <c r="M8207" t="s">
        <v>17</v>
      </c>
      <c r="N8207" t="s">
        <v>18</v>
      </c>
      <c r="O8207">
        <v>0</v>
      </c>
      <c r="P8207">
        <v>75000</v>
      </c>
    </row>
    <row r="8208" spans="4:16">
      <c r="D8208">
        <v>2013</v>
      </c>
      <c r="E8208" t="s">
        <v>19</v>
      </c>
      <c r="F8208" t="b">
        <v>0</v>
      </c>
      <c r="G8208">
        <v>3.07</v>
      </c>
      <c r="H8208" t="s">
        <v>14</v>
      </c>
      <c r="I8208" t="s">
        <v>29</v>
      </c>
      <c r="J8208">
        <v>680</v>
      </c>
      <c r="K8208">
        <v>4</v>
      </c>
      <c r="L8208" t="s">
        <v>31</v>
      </c>
      <c r="M8208" t="s">
        <v>17</v>
      </c>
      <c r="N8208" t="s">
        <v>18</v>
      </c>
      <c r="O8208">
        <v>0</v>
      </c>
      <c r="P8208">
        <v>75000</v>
      </c>
    </row>
    <row r="8209" spans="4:16">
      <c r="D8209">
        <v>2014</v>
      </c>
      <c r="E8209" t="s">
        <v>19</v>
      </c>
      <c r="F8209" t="b">
        <v>0</v>
      </c>
      <c r="G8209">
        <v>3.55</v>
      </c>
      <c r="H8209" t="s">
        <v>20</v>
      </c>
      <c r="I8209" t="s">
        <v>21</v>
      </c>
      <c r="J8209">
        <v>690</v>
      </c>
      <c r="K8209">
        <v>5</v>
      </c>
      <c r="L8209" t="s">
        <v>33</v>
      </c>
      <c r="M8209" t="s">
        <v>17</v>
      </c>
      <c r="N8209" t="s">
        <v>18</v>
      </c>
      <c r="O8209">
        <v>0</v>
      </c>
      <c r="P8209">
        <v>75000</v>
      </c>
    </row>
    <row r="8210" spans="4:16">
      <c r="D8210">
        <v>2015</v>
      </c>
      <c r="E8210" t="s">
        <v>19</v>
      </c>
      <c r="F8210" t="b">
        <v>0</v>
      </c>
      <c r="G8210">
        <v>3.25</v>
      </c>
      <c r="H8210" t="s">
        <v>25</v>
      </c>
      <c r="I8210" t="s">
        <v>29</v>
      </c>
      <c r="J8210">
        <v>650</v>
      </c>
      <c r="K8210">
        <v>6</v>
      </c>
      <c r="L8210" t="s">
        <v>24</v>
      </c>
      <c r="M8210" t="s">
        <v>17</v>
      </c>
      <c r="N8210" t="s">
        <v>18</v>
      </c>
      <c r="O8210">
        <v>0</v>
      </c>
      <c r="P8210">
        <v>75000</v>
      </c>
    </row>
    <row r="8211" spans="4:16">
      <c r="D8211">
        <v>2016</v>
      </c>
      <c r="E8211" t="s">
        <v>13</v>
      </c>
      <c r="F8211" t="b">
        <v>0</v>
      </c>
      <c r="G8211">
        <v>3.33</v>
      </c>
      <c r="H8211" t="s">
        <v>20</v>
      </c>
      <c r="I8211" t="s">
        <v>29</v>
      </c>
      <c r="J8211">
        <v>650</v>
      </c>
      <c r="K8211">
        <v>5</v>
      </c>
      <c r="L8211" t="s">
        <v>30</v>
      </c>
      <c r="M8211" t="s">
        <v>17</v>
      </c>
      <c r="N8211" t="s">
        <v>18</v>
      </c>
      <c r="O8211">
        <v>0</v>
      </c>
      <c r="P8211">
        <v>75000</v>
      </c>
    </row>
    <row r="8212" spans="4:16">
      <c r="D8212">
        <v>2017</v>
      </c>
      <c r="E8212" t="s">
        <v>19</v>
      </c>
      <c r="F8212" t="b">
        <v>0</v>
      </c>
      <c r="G8212">
        <v>3.05</v>
      </c>
      <c r="H8212" t="s">
        <v>25</v>
      </c>
      <c r="I8212" t="s">
        <v>26</v>
      </c>
      <c r="J8212">
        <v>630</v>
      </c>
      <c r="K8212">
        <v>5</v>
      </c>
      <c r="L8212" t="s">
        <v>39</v>
      </c>
      <c r="M8212" t="s">
        <v>17</v>
      </c>
      <c r="N8212" t="s">
        <v>18</v>
      </c>
      <c r="O8212">
        <v>0</v>
      </c>
      <c r="P8212">
        <v>75000</v>
      </c>
    </row>
    <row r="8213" spans="4:16">
      <c r="D8213">
        <v>2018</v>
      </c>
      <c r="E8213" t="s">
        <v>19</v>
      </c>
      <c r="F8213" t="b">
        <v>0</v>
      </c>
      <c r="G8213">
        <v>3.44</v>
      </c>
      <c r="H8213" t="s">
        <v>14</v>
      </c>
      <c r="I8213" t="s">
        <v>21</v>
      </c>
      <c r="J8213">
        <v>690</v>
      </c>
      <c r="K8213">
        <v>6</v>
      </c>
      <c r="L8213" t="s">
        <v>24</v>
      </c>
      <c r="M8213" t="s">
        <v>17</v>
      </c>
      <c r="N8213" t="s">
        <v>18</v>
      </c>
      <c r="O8213">
        <v>0</v>
      </c>
      <c r="P8213">
        <v>75000</v>
      </c>
    </row>
    <row r="8214" spans="4:16">
      <c r="D8214">
        <v>2019</v>
      </c>
      <c r="E8214" t="s">
        <v>19</v>
      </c>
      <c r="F8214" t="b">
        <v>1</v>
      </c>
      <c r="G8214">
        <v>3.41</v>
      </c>
      <c r="H8214" t="s">
        <v>14</v>
      </c>
      <c r="I8214" t="s">
        <v>23</v>
      </c>
      <c r="J8214">
        <v>680</v>
      </c>
      <c r="K8214">
        <v>6</v>
      </c>
      <c r="L8214" t="s">
        <v>16</v>
      </c>
      <c r="M8214" t="s">
        <v>17</v>
      </c>
      <c r="N8214" t="s">
        <v>18</v>
      </c>
      <c r="O8214">
        <v>0</v>
      </c>
      <c r="P8214">
        <v>75000</v>
      </c>
    </row>
    <row r="8215" spans="4:16">
      <c r="D8215">
        <v>2020</v>
      </c>
      <c r="E8215" t="s">
        <v>13</v>
      </c>
      <c r="F8215" t="b">
        <v>0</v>
      </c>
      <c r="G8215">
        <v>3.47</v>
      </c>
      <c r="H8215" t="s">
        <v>14</v>
      </c>
      <c r="I8215" t="s">
        <v>15</v>
      </c>
      <c r="J8215">
        <v>660</v>
      </c>
      <c r="K8215">
        <v>6</v>
      </c>
      <c r="L8215" t="s">
        <v>27</v>
      </c>
      <c r="M8215" t="s">
        <v>17</v>
      </c>
      <c r="N8215" t="s">
        <v>18</v>
      </c>
      <c r="O8215">
        <v>0</v>
      </c>
      <c r="P8215">
        <v>75000</v>
      </c>
    </row>
    <row r="8216" spans="4:16">
      <c r="D8216">
        <v>2021</v>
      </c>
      <c r="E8216" t="s">
        <v>13</v>
      </c>
      <c r="F8216" t="b">
        <v>0</v>
      </c>
      <c r="G8216">
        <v>2.91</v>
      </c>
      <c r="H8216" t="s">
        <v>20</v>
      </c>
      <c r="I8216" t="s">
        <v>29</v>
      </c>
      <c r="J8216">
        <v>610</v>
      </c>
      <c r="K8216">
        <v>6</v>
      </c>
      <c r="L8216" t="s">
        <v>24</v>
      </c>
      <c r="M8216" t="s">
        <v>17</v>
      </c>
      <c r="N8216" t="s">
        <v>18</v>
      </c>
      <c r="O8216">
        <v>0</v>
      </c>
      <c r="P8216">
        <v>75000</v>
      </c>
    </row>
    <row r="8217" spans="4:16">
      <c r="D8217">
        <v>2022</v>
      </c>
      <c r="E8217" t="s">
        <v>13</v>
      </c>
      <c r="F8217" t="b">
        <v>0</v>
      </c>
      <c r="G8217">
        <v>3</v>
      </c>
      <c r="H8217" t="s">
        <v>20</v>
      </c>
      <c r="I8217" t="s">
        <v>15</v>
      </c>
      <c r="J8217">
        <v>600</v>
      </c>
      <c r="K8217">
        <v>5</v>
      </c>
      <c r="L8217" t="s">
        <v>32</v>
      </c>
      <c r="M8217" t="s">
        <v>28</v>
      </c>
      <c r="N8217" t="s">
        <v>18</v>
      </c>
      <c r="O8217">
        <v>0</v>
      </c>
      <c r="P8217">
        <v>0</v>
      </c>
    </row>
    <row r="8218" spans="4:16">
      <c r="D8218">
        <v>2023</v>
      </c>
      <c r="E8218" t="s">
        <v>13</v>
      </c>
      <c r="F8218" t="b">
        <v>1</v>
      </c>
      <c r="G8218">
        <v>3.12</v>
      </c>
      <c r="H8218" t="s">
        <v>20</v>
      </c>
      <c r="I8218" t="s">
        <v>23</v>
      </c>
      <c r="J8218">
        <v>610</v>
      </c>
      <c r="K8218">
        <v>5</v>
      </c>
      <c r="L8218" t="s">
        <v>27</v>
      </c>
      <c r="M8218" t="s">
        <v>17</v>
      </c>
      <c r="N8218" t="s">
        <v>18</v>
      </c>
      <c r="O8218">
        <v>0</v>
      </c>
      <c r="P8218">
        <v>75000</v>
      </c>
    </row>
    <row r="8219" spans="4:16">
      <c r="D8219">
        <v>2024</v>
      </c>
      <c r="E8219" t="s">
        <v>19</v>
      </c>
      <c r="F8219" t="b">
        <v>0</v>
      </c>
      <c r="G8219">
        <v>3.26</v>
      </c>
      <c r="H8219" t="s">
        <v>25</v>
      </c>
      <c r="I8219" t="s">
        <v>29</v>
      </c>
      <c r="J8219">
        <v>700</v>
      </c>
      <c r="K8219">
        <v>6</v>
      </c>
      <c r="L8219" t="s">
        <v>33</v>
      </c>
      <c r="M8219" t="s">
        <v>17</v>
      </c>
      <c r="N8219" t="s">
        <v>18</v>
      </c>
      <c r="O8219">
        <v>0</v>
      </c>
      <c r="P8219">
        <v>75000</v>
      </c>
    </row>
    <row r="8220" spans="4:16">
      <c r="D8220">
        <v>2025</v>
      </c>
      <c r="E8220" t="s">
        <v>19</v>
      </c>
      <c r="F8220" t="b">
        <v>1</v>
      </c>
      <c r="G8220">
        <v>3.08</v>
      </c>
      <c r="H8220" t="s">
        <v>25</v>
      </c>
      <c r="I8220" t="s">
        <v>23</v>
      </c>
      <c r="J8220">
        <v>670</v>
      </c>
      <c r="K8220">
        <v>4</v>
      </c>
      <c r="L8220" t="s">
        <v>31</v>
      </c>
      <c r="M8220" t="s">
        <v>17</v>
      </c>
      <c r="N8220" t="s">
        <v>18</v>
      </c>
      <c r="O8220">
        <v>0</v>
      </c>
      <c r="P8220">
        <v>75000</v>
      </c>
    </row>
    <row r="8221" spans="4:16">
      <c r="D8221">
        <v>2026</v>
      </c>
      <c r="E8221" t="s">
        <v>13</v>
      </c>
      <c r="F8221" t="b">
        <v>1</v>
      </c>
      <c r="G8221">
        <v>3.12</v>
      </c>
      <c r="H8221" t="s">
        <v>25</v>
      </c>
      <c r="I8221" t="s">
        <v>23</v>
      </c>
      <c r="J8221">
        <v>700</v>
      </c>
      <c r="K8221">
        <v>4</v>
      </c>
      <c r="L8221" t="s">
        <v>33</v>
      </c>
      <c r="M8221" t="s">
        <v>17</v>
      </c>
      <c r="N8221" t="s">
        <v>18</v>
      </c>
      <c r="O8221">
        <v>0</v>
      </c>
      <c r="P8221">
        <v>75000</v>
      </c>
    </row>
    <row r="8222" spans="4:16">
      <c r="D8222">
        <v>2027</v>
      </c>
      <c r="E8222" t="s">
        <v>13</v>
      </c>
      <c r="F8222" t="b">
        <v>0</v>
      </c>
      <c r="G8222">
        <v>3.42</v>
      </c>
      <c r="H8222" t="s">
        <v>14</v>
      </c>
      <c r="I8222" t="s">
        <v>21</v>
      </c>
      <c r="J8222">
        <v>730</v>
      </c>
      <c r="K8222">
        <v>4</v>
      </c>
      <c r="L8222" t="s">
        <v>37</v>
      </c>
      <c r="M8222" t="s">
        <v>17</v>
      </c>
      <c r="N8222" t="s">
        <v>18</v>
      </c>
      <c r="O8222">
        <v>0</v>
      </c>
      <c r="P8222">
        <v>75000</v>
      </c>
    </row>
    <row r="8223" spans="4:16">
      <c r="D8223">
        <v>2028</v>
      </c>
      <c r="E8223" t="s">
        <v>19</v>
      </c>
      <c r="F8223" t="b">
        <v>0</v>
      </c>
      <c r="G8223">
        <v>3.28</v>
      </c>
      <c r="H8223" t="s">
        <v>25</v>
      </c>
      <c r="I8223" t="s">
        <v>29</v>
      </c>
      <c r="J8223">
        <v>680</v>
      </c>
      <c r="K8223">
        <v>6</v>
      </c>
      <c r="L8223" t="s">
        <v>27</v>
      </c>
      <c r="M8223" t="s">
        <v>17</v>
      </c>
      <c r="N8223" t="s">
        <v>18</v>
      </c>
      <c r="O8223">
        <v>0</v>
      </c>
      <c r="P8223">
        <v>75000</v>
      </c>
    </row>
    <row r="8224" spans="4:16">
      <c r="D8224">
        <v>2029</v>
      </c>
      <c r="E8224" t="s">
        <v>19</v>
      </c>
      <c r="F8224" t="b">
        <v>1</v>
      </c>
      <c r="G8224">
        <v>3.23</v>
      </c>
      <c r="H8224" t="s">
        <v>14</v>
      </c>
      <c r="I8224" t="s">
        <v>23</v>
      </c>
      <c r="J8224">
        <v>700</v>
      </c>
      <c r="K8224">
        <v>4</v>
      </c>
      <c r="L8224" t="s">
        <v>27</v>
      </c>
      <c r="M8224" t="s">
        <v>17</v>
      </c>
      <c r="N8224" t="s">
        <v>18</v>
      </c>
      <c r="O8224">
        <v>0</v>
      </c>
      <c r="P8224">
        <v>75000</v>
      </c>
    </row>
    <row r="8225" spans="4:16">
      <c r="D8225">
        <v>2030</v>
      </c>
      <c r="E8225" t="s">
        <v>19</v>
      </c>
      <c r="F8225" t="b">
        <v>1</v>
      </c>
      <c r="G8225">
        <v>3.32</v>
      </c>
      <c r="H8225" t="s">
        <v>25</v>
      </c>
      <c r="I8225" t="s">
        <v>23</v>
      </c>
      <c r="J8225">
        <v>700</v>
      </c>
      <c r="K8225">
        <v>4</v>
      </c>
      <c r="L8225" t="s">
        <v>24</v>
      </c>
      <c r="M8225" t="s">
        <v>17</v>
      </c>
      <c r="N8225" t="s">
        <v>18</v>
      </c>
      <c r="O8225">
        <v>0</v>
      </c>
      <c r="P8225">
        <v>75000</v>
      </c>
    </row>
    <row r="8226" spans="4:16">
      <c r="D8226">
        <v>2031</v>
      </c>
      <c r="E8226" t="s">
        <v>13</v>
      </c>
      <c r="F8226" t="b">
        <v>0</v>
      </c>
      <c r="G8226">
        <v>3.02</v>
      </c>
      <c r="H8226" t="s">
        <v>14</v>
      </c>
      <c r="I8226" t="s">
        <v>15</v>
      </c>
      <c r="J8226">
        <v>620</v>
      </c>
      <c r="K8226">
        <v>5</v>
      </c>
      <c r="L8226" t="s">
        <v>27</v>
      </c>
      <c r="M8226" t="s">
        <v>17</v>
      </c>
      <c r="N8226" t="s">
        <v>18</v>
      </c>
      <c r="O8226">
        <v>0</v>
      </c>
      <c r="P8226">
        <v>75000</v>
      </c>
    </row>
    <row r="8227" spans="4:16">
      <c r="D8227">
        <v>2032</v>
      </c>
      <c r="E8227" t="s">
        <v>19</v>
      </c>
      <c r="F8227" t="b">
        <v>0</v>
      </c>
      <c r="G8227">
        <v>3.5</v>
      </c>
      <c r="H8227" t="s">
        <v>20</v>
      </c>
      <c r="I8227" t="s">
        <v>26</v>
      </c>
      <c r="J8227">
        <v>730</v>
      </c>
      <c r="K8227">
        <v>4</v>
      </c>
      <c r="L8227" t="s">
        <v>16</v>
      </c>
      <c r="M8227" t="s">
        <v>17</v>
      </c>
      <c r="N8227" t="s">
        <v>18</v>
      </c>
      <c r="O8227">
        <v>0</v>
      </c>
      <c r="P8227">
        <v>75000</v>
      </c>
    </row>
    <row r="8228" spans="4:16">
      <c r="D8228">
        <v>2033</v>
      </c>
      <c r="E8228" t="s">
        <v>13</v>
      </c>
      <c r="F8228" t="b">
        <v>0</v>
      </c>
      <c r="G8228">
        <v>3.32</v>
      </c>
      <c r="H8228" t="s">
        <v>20</v>
      </c>
      <c r="I8228" t="s">
        <v>29</v>
      </c>
      <c r="J8228">
        <v>650</v>
      </c>
      <c r="K8228">
        <v>4</v>
      </c>
      <c r="L8228" t="s">
        <v>30</v>
      </c>
      <c r="M8228" t="s">
        <v>17</v>
      </c>
      <c r="N8228" t="s">
        <v>18</v>
      </c>
      <c r="O8228">
        <v>0</v>
      </c>
      <c r="P8228">
        <v>75000</v>
      </c>
    </row>
    <row r="8229" spans="4:16">
      <c r="D8229">
        <v>2034</v>
      </c>
      <c r="E8229" t="s">
        <v>19</v>
      </c>
      <c r="F8229" t="b">
        <v>1</v>
      </c>
      <c r="G8229">
        <v>3.15</v>
      </c>
      <c r="H8229" t="s">
        <v>20</v>
      </c>
      <c r="I8229" t="s">
        <v>23</v>
      </c>
      <c r="J8229">
        <v>570</v>
      </c>
      <c r="K8229">
        <v>4</v>
      </c>
      <c r="L8229" t="s">
        <v>24</v>
      </c>
      <c r="M8229" t="s">
        <v>28</v>
      </c>
      <c r="N8229" t="s">
        <v>18</v>
      </c>
      <c r="O8229">
        <v>0</v>
      </c>
      <c r="P8229">
        <v>0</v>
      </c>
    </row>
    <row r="8230" spans="4:16">
      <c r="D8230">
        <v>2035</v>
      </c>
      <c r="E8230" t="s">
        <v>19</v>
      </c>
      <c r="F8230" t="b">
        <v>0</v>
      </c>
      <c r="G8230">
        <v>3.19</v>
      </c>
      <c r="H8230" t="s">
        <v>14</v>
      </c>
      <c r="I8230" t="s">
        <v>29</v>
      </c>
      <c r="J8230">
        <v>660</v>
      </c>
      <c r="K8230">
        <v>5</v>
      </c>
      <c r="L8230" t="s">
        <v>24</v>
      </c>
      <c r="M8230" t="s">
        <v>17</v>
      </c>
      <c r="N8230" t="s">
        <v>18</v>
      </c>
      <c r="O8230">
        <v>0</v>
      </c>
      <c r="P8230">
        <v>75000</v>
      </c>
    </row>
    <row r="8231" spans="4:16">
      <c r="D8231">
        <v>2036</v>
      </c>
      <c r="E8231" t="s">
        <v>19</v>
      </c>
      <c r="F8231" t="b">
        <v>0</v>
      </c>
      <c r="G8231">
        <v>3.26</v>
      </c>
      <c r="H8231" t="s">
        <v>14</v>
      </c>
      <c r="I8231" t="s">
        <v>21</v>
      </c>
      <c r="J8231">
        <v>660</v>
      </c>
      <c r="K8231">
        <v>5</v>
      </c>
      <c r="L8231" t="s">
        <v>24</v>
      </c>
      <c r="M8231" t="s">
        <v>17</v>
      </c>
      <c r="N8231" t="s">
        <v>18</v>
      </c>
      <c r="O8231">
        <v>0</v>
      </c>
      <c r="P8231">
        <v>75000</v>
      </c>
    </row>
    <row r="8232" spans="4:16">
      <c r="D8232">
        <v>2037</v>
      </c>
      <c r="E8232" t="s">
        <v>19</v>
      </c>
      <c r="F8232" t="b">
        <v>0</v>
      </c>
      <c r="G8232">
        <v>3.23</v>
      </c>
      <c r="H8232" t="s">
        <v>14</v>
      </c>
      <c r="I8232" t="s">
        <v>26</v>
      </c>
      <c r="J8232">
        <v>640</v>
      </c>
      <c r="K8232">
        <v>4</v>
      </c>
      <c r="L8232" t="s">
        <v>32</v>
      </c>
      <c r="M8232" t="s">
        <v>17</v>
      </c>
      <c r="N8232" t="s">
        <v>18</v>
      </c>
      <c r="O8232">
        <v>0</v>
      </c>
      <c r="P8232">
        <v>75000</v>
      </c>
    </row>
    <row r="8233" spans="4:16">
      <c r="D8233">
        <v>2038</v>
      </c>
      <c r="E8233" t="s">
        <v>13</v>
      </c>
      <c r="F8233" t="b">
        <v>0</v>
      </c>
      <c r="G8233">
        <v>3.38</v>
      </c>
      <c r="H8233" t="s">
        <v>25</v>
      </c>
      <c r="I8233" t="s">
        <v>29</v>
      </c>
      <c r="J8233">
        <v>660</v>
      </c>
      <c r="K8233">
        <v>5</v>
      </c>
      <c r="L8233" t="s">
        <v>16</v>
      </c>
      <c r="M8233" t="s">
        <v>17</v>
      </c>
      <c r="N8233" t="s">
        <v>18</v>
      </c>
      <c r="O8233">
        <v>0</v>
      </c>
      <c r="P8233">
        <v>75000</v>
      </c>
    </row>
    <row r="8234" spans="4:16">
      <c r="D8234">
        <v>2039</v>
      </c>
      <c r="E8234" t="s">
        <v>13</v>
      </c>
      <c r="F8234" t="b">
        <v>0</v>
      </c>
      <c r="G8234">
        <v>3.35</v>
      </c>
      <c r="H8234" t="s">
        <v>25</v>
      </c>
      <c r="I8234" t="s">
        <v>21</v>
      </c>
      <c r="J8234">
        <v>600</v>
      </c>
      <c r="K8234">
        <v>5</v>
      </c>
      <c r="L8234" t="s">
        <v>31</v>
      </c>
      <c r="M8234" t="s">
        <v>28</v>
      </c>
      <c r="N8234" t="s">
        <v>18</v>
      </c>
      <c r="O8234">
        <v>0</v>
      </c>
      <c r="P8234">
        <v>0</v>
      </c>
    </row>
    <row r="8235" spans="4:16">
      <c r="D8235">
        <v>2040</v>
      </c>
      <c r="E8235" t="s">
        <v>19</v>
      </c>
      <c r="F8235" t="b">
        <v>0</v>
      </c>
      <c r="G8235">
        <v>3.01</v>
      </c>
      <c r="H8235" t="s">
        <v>20</v>
      </c>
      <c r="I8235" t="s">
        <v>29</v>
      </c>
      <c r="J8235">
        <v>660</v>
      </c>
      <c r="K8235">
        <v>4</v>
      </c>
      <c r="L8235" t="s">
        <v>32</v>
      </c>
      <c r="M8235" t="s">
        <v>17</v>
      </c>
      <c r="N8235" t="s">
        <v>18</v>
      </c>
      <c r="O8235">
        <v>0</v>
      </c>
      <c r="P8235">
        <v>75000</v>
      </c>
    </row>
    <row r="8236" spans="4:16">
      <c r="D8236">
        <v>2041</v>
      </c>
      <c r="E8236" t="s">
        <v>13</v>
      </c>
      <c r="F8236" t="b">
        <v>1</v>
      </c>
      <c r="G8236">
        <v>3.04</v>
      </c>
      <c r="H8236" t="s">
        <v>14</v>
      </c>
      <c r="I8236" t="s">
        <v>23</v>
      </c>
      <c r="J8236">
        <v>630</v>
      </c>
      <c r="K8236">
        <v>5</v>
      </c>
      <c r="L8236" t="s">
        <v>27</v>
      </c>
      <c r="M8236" t="s">
        <v>17</v>
      </c>
      <c r="N8236" t="s">
        <v>18</v>
      </c>
      <c r="O8236">
        <v>0</v>
      </c>
      <c r="P8236">
        <v>75000</v>
      </c>
    </row>
    <row r="8237" spans="4:16">
      <c r="D8237">
        <v>2042</v>
      </c>
      <c r="E8237" t="s">
        <v>19</v>
      </c>
      <c r="F8237" t="b">
        <v>0</v>
      </c>
      <c r="G8237">
        <v>3.15</v>
      </c>
      <c r="H8237" t="s">
        <v>14</v>
      </c>
      <c r="I8237" t="s">
        <v>29</v>
      </c>
      <c r="J8237">
        <v>670</v>
      </c>
      <c r="K8237">
        <v>7</v>
      </c>
      <c r="L8237" t="s">
        <v>27</v>
      </c>
      <c r="M8237" t="s">
        <v>17</v>
      </c>
      <c r="N8237" t="s">
        <v>18</v>
      </c>
      <c r="O8237">
        <v>0</v>
      </c>
      <c r="P8237">
        <v>75000</v>
      </c>
    </row>
    <row r="8238" spans="4:16">
      <c r="D8238">
        <v>2043</v>
      </c>
      <c r="E8238" t="s">
        <v>19</v>
      </c>
      <c r="F8238" t="b">
        <v>0</v>
      </c>
      <c r="G8238">
        <v>3.19</v>
      </c>
      <c r="H8238" t="s">
        <v>25</v>
      </c>
      <c r="I8238" t="s">
        <v>29</v>
      </c>
      <c r="J8238">
        <v>650</v>
      </c>
      <c r="K8238">
        <v>6</v>
      </c>
      <c r="L8238" t="s">
        <v>30</v>
      </c>
      <c r="M8238" t="s">
        <v>17</v>
      </c>
      <c r="N8238" t="s">
        <v>18</v>
      </c>
      <c r="O8238">
        <v>0</v>
      </c>
      <c r="P8238">
        <v>75000</v>
      </c>
    </row>
    <row r="8239" spans="4:16">
      <c r="D8239">
        <v>2044</v>
      </c>
      <c r="E8239" t="s">
        <v>19</v>
      </c>
      <c r="F8239" t="b">
        <v>1</v>
      </c>
      <c r="G8239">
        <v>3.16</v>
      </c>
      <c r="H8239" t="s">
        <v>20</v>
      </c>
      <c r="I8239" t="s">
        <v>23</v>
      </c>
      <c r="J8239">
        <v>570</v>
      </c>
      <c r="K8239">
        <v>4</v>
      </c>
      <c r="L8239" t="s">
        <v>27</v>
      </c>
      <c r="M8239" t="s">
        <v>28</v>
      </c>
      <c r="N8239" t="s">
        <v>18</v>
      </c>
      <c r="O8239">
        <v>0</v>
      </c>
      <c r="P8239">
        <v>0</v>
      </c>
    </row>
    <row r="8240" spans="4:16">
      <c r="D8240">
        <v>2045</v>
      </c>
      <c r="E8240" t="s">
        <v>19</v>
      </c>
      <c r="F8240" t="b">
        <v>1</v>
      </c>
      <c r="G8240">
        <v>3.1</v>
      </c>
      <c r="H8240" t="s">
        <v>25</v>
      </c>
      <c r="I8240" t="s">
        <v>23</v>
      </c>
      <c r="J8240">
        <v>670</v>
      </c>
      <c r="K8240">
        <v>5</v>
      </c>
      <c r="L8240" t="s">
        <v>24</v>
      </c>
      <c r="M8240" t="s">
        <v>17</v>
      </c>
      <c r="N8240" t="s">
        <v>18</v>
      </c>
      <c r="O8240">
        <v>0</v>
      </c>
      <c r="P8240">
        <v>75000</v>
      </c>
    </row>
    <row r="8241" spans="4:16">
      <c r="D8241">
        <v>2046</v>
      </c>
      <c r="E8241" t="s">
        <v>13</v>
      </c>
      <c r="F8241" t="b">
        <v>0</v>
      </c>
      <c r="G8241">
        <v>3.01</v>
      </c>
      <c r="H8241" t="s">
        <v>25</v>
      </c>
      <c r="I8241" t="s">
        <v>21</v>
      </c>
      <c r="J8241">
        <v>570</v>
      </c>
      <c r="K8241">
        <v>6</v>
      </c>
      <c r="L8241" t="s">
        <v>27</v>
      </c>
      <c r="M8241" t="s">
        <v>28</v>
      </c>
      <c r="N8241" t="s">
        <v>18</v>
      </c>
      <c r="O8241">
        <v>0</v>
      </c>
      <c r="P8241">
        <v>0</v>
      </c>
    </row>
    <row r="8242" spans="4:16">
      <c r="D8242">
        <v>2047</v>
      </c>
      <c r="E8242" t="s">
        <v>19</v>
      </c>
      <c r="F8242" t="b">
        <v>0</v>
      </c>
      <c r="G8242">
        <v>3.39</v>
      </c>
      <c r="H8242" t="s">
        <v>20</v>
      </c>
      <c r="I8242" t="s">
        <v>15</v>
      </c>
      <c r="J8242">
        <v>640</v>
      </c>
      <c r="K8242">
        <v>5</v>
      </c>
      <c r="L8242" t="s">
        <v>16</v>
      </c>
      <c r="M8242" t="s">
        <v>17</v>
      </c>
      <c r="N8242" t="s">
        <v>18</v>
      </c>
      <c r="O8242">
        <v>0</v>
      </c>
      <c r="P8242">
        <v>75000</v>
      </c>
    </row>
    <row r="8243" spans="4:16">
      <c r="D8243">
        <v>2048</v>
      </c>
      <c r="E8243" t="s">
        <v>19</v>
      </c>
      <c r="F8243" t="b">
        <v>0</v>
      </c>
      <c r="G8243">
        <v>3.2</v>
      </c>
      <c r="H8243" t="s">
        <v>25</v>
      </c>
      <c r="I8243" t="s">
        <v>21</v>
      </c>
      <c r="J8243">
        <v>710</v>
      </c>
      <c r="K8243">
        <v>5</v>
      </c>
      <c r="L8243" t="s">
        <v>38</v>
      </c>
      <c r="M8243" t="s">
        <v>17</v>
      </c>
      <c r="N8243" t="s">
        <v>18</v>
      </c>
      <c r="O8243">
        <v>0</v>
      </c>
      <c r="P8243">
        <v>75000</v>
      </c>
    </row>
    <row r="8244" spans="4:16">
      <c r="D8244">
        <v>2049</v>
      </c>
      <c r="E8244" t="s">
        <v>13</v>
      </c>
      <c r="F8244" t="b">
        <v>1</v>
      </c>
      <c r="G8244">
        <v>3.01</v>
      </c>
      <c r="H8244" t="s">
        <v>14</v>
      </c>
      <c r="I8244" t="s">
        <v>23</v>
      </c>
      <c r="J8244">
        <v>680</v>
      </c>
      <c r="K8244">
        <v>5</v>
      </c>
      <c r="L8244" t="s">
        <v>34</v>
      </c>
      <c r="M8244" t="s">
        <v>17</v>
      </c>
      <c r="N8244" t="s">
        <v>18</v>
      </c>
      <c r="O8244">
        <v>0</v>
      </c>
      <c r="P8244">
        <v>75000</v>
      </c>
    </row>
    <row r="8245" spans="4:16">
      <c r="D8245">
        <v>2050</v>
      </c>
      <c r="E8245" t="s">
        <v>13</v>
      </c>
      <c r="F8245" t="b">
        <v>0</v>
      </c>
      <c r="G8245">
        <v>3.28</v>
      </c>
      <c r="H8245" t="s">
        <v>14</v>
      </c>
      <c r="I8245" t="s">
        <v>21</v>
      </c>
      <c r="J8245">
        <v>730</v>
      </c>
      <c r="K8245">
        <v>4</v>
      </c>
      <c r="L8245" t="s">
        <v>32</v>
      </c>
      <c r="M8245" t="s">
        <v>17</v>
      </c>
      <c r="N8245" t="s">
        <v>18</v>
      </c>
      <c r="O8245">
        <v>0</v>
      </c>
      <c r="P8245">
        <v>75000</v>
      </c>
    </row>
    <row r="8246" spans="4:16">
      <c r="D8246">
        <v>2051</v>
      </c>
      <c r="E8246" t="s">
        <v>19</v>
      </c>
      <c r="F8246" t="b">
        <v>0</v>
      </c>
      <c r="G8246">
        <v>3.32</v>
      </c>
      <c r="H8246" t="s">
        <v>14</v>
      </c>
      <c r="I8246" t="s">
        <v>26</v>
      </c>
      <c r="J8246">
        <v>670</v>
      </c>
      <c r="K8246">
        <v>5</v>
      </c>
      <c r="L8246" t="s">
        <v>38</v>
      </c>
      <c r="M8246" t="s">
        <v>17</v>
      </c>
      <c r="N8246" t="s">
        <v>18</v>
      </c>
      <c r="O8246">
        <v>0</v>
      </c>
      <c r="P8246">
        <v>75000</v>
      </c>
    </row>
    <row r="8247" spans="4:16">
      <c r="D8247">
        <v>2052</v>
      </c>
      <c r="E8247" t="s">
        <v>19</v>
      </c>
      <c r="F8247" t="b">
        <v>0</v>
      </c>
      <c r="G8247">
        <v>3.24</v>
      </c>
      <c r="H8247" t="s">
        <v>14</v>
      </c>
      <c r="I8247" t="s">
        <v>29</v>
      </c>
      <c r="J8247">
        <v>570</v>
      </c>
      <c r="K8247">
        <v>6</v>
      </c>
      <c r="L8247" t="s">
        <v>27</v>
      </c>
      <c r="M8247" t="s">
        <v>28</v>
      </c>
      <c r="N8247" t="s">
        <v>18</v>
      </c>
      <c r="O8247">
        <v>0</v>
      </c>
      <c r="P8247">
        <v>0</v>
      </c>
    </row>
    <row r="8248" spans="4:16">
      <c r="D8248">
        <v>2053</v>
      </c>
      <c r="E8248" t="s">
        <v>13</v>
      </c>
      <c r="F8248" t="b">
        <v>1</v>
      </c>
      <c r="G8248">
        <v>3.27</v>
      </c>
      <c r="H8248" t="s">
        <v>20</v>
      </c>
      <c r="I8248" t="s">
        <v>23</v>
      </c>
      <c r="J8248">
        <v>650</v>
      </c>
      <c r="K8248">
        <v>4</v>
      </c>
      <c r="L8248" t="s">
        <v>27</v>
      </c>
      <c r="M8248" t="s">
        <v>17</v>
      </c>
      <c r="N8248" t="s">
        <v>18</v>
      </c>
      <c r="O8248">
        <v>0</v>
      </c>
      <c r="P8248">
        <v>75000</v>
      </c>
    </row>
    <row r="8249" spans="4:16">
      <c r="D8249">
        <v>2054</v>
      </c>
      <c r="E8249" t="s">
        <v>13</v>
      </c>
      <c r="F8249" t="b">
        <v>0</v>
      </c>
      <c r="G8249">
        <v>3.41</v>
      </c>
      <c r="H8249" t="s">
        <v>14</v>
      </c>
      <c r="I8249" t="s">
        <v>29</v>
      </c>
      <c r="J8249">
        <v>690</v>
      </c>
      <c r="K8249">
        <v>4</v>
      </c>
      <c r="L8249" t="s">
        <v>27</v>
      </c>
      <c r="M8249" t="s">
        <v>17</v>
      </c>
      <c r="N8249" t="s">
        <v>18</v>
      </c>
      <c r="O8249">
        <v>0</v>
      </c>
      <c r="P8249">
        <v>75000</v>
      </c>
    </row>
    <row r="8250" spans="4:16">
      <c r="D8250">
        <v>2055</v>
      </c>
      <c r="E8250" t="s">
        <v>13</v>
      </c>
      <c r="F8250" t="b">
        <v>1</v>
      </c>
      <c r="G8250">
        <v>3.35</v>
      </c>
      <c r="H8250" t="s">
        <v>14</v>
      </c>
      <c r="I8250" t="s">
        <v>23</v>
      </c>
      <c r="J8250">
        <v>750</v>
      </c>
      <c r="K8250">
        <v>7</v>
      </c>
      <c r="L8250" t="s">
        <v>38</v>
      </c>
      <c r="M8250" t="s">
        <v>17</v>
      </c>
      <c r="N8250" t="s">
        <v>18</v>
      </c>
      <c r="O8250">
        <v>0</v>
      </c>
      <c r="P8250">
        <v>75000</v>
      </c>
    </row>
    <row r="8251" spans="4:16">
      <c r="D8251">
        <v>2056</v>
      </c>
      <c r="E8251" t="s">
        <v>19</v>
      </c>
      <c r="F8251" t="b">
        <v>0</v>
      </c>
      <c r="G8251">
        <v>3.27</v>
      </c>
      <c r="H8251" t="s">
        <v>20</v>
      </c>
      <c r="I8251" t="s">
        <v>21</v>
      </c>
      <c r="J8251">
        <v>650</v>
      </c>
      <c r="K8251">
        <v>4</v>
      </c>
      <c r="L8251" t="s">
        <v>27</v>
      </c>
      <c r="M8251" t="s">
        <v>17</v>
      </c>
      <c r="N8251" t="s">
        <v>18</v>
      </c>
      <c r="O8251">
        <v>0</v>
      </c>
      <c r="P8251">
        <v>75000</v>
      </c>
    </row>
    <row r="8252" spans="4:16">
      <c r="D8252">
        <v>2057</v>
      </c>
      <c r="E8252" t="s">
        <v>19</v>
      </c>
      <c r="F8252" t="b">
        <v>1</v>
      </c>
      <c r="G8252">
        <v>3.43</v>
      </c>
      <c r="H8252" t="s">
        <v>14</v>
      </c>
      <c r="I8252" t="s">
        <v>23</v>
      </c>
      <c r="J8252">
        <v>700</v>
      </c>
      <c r="K8252">
        <v>5</v>
      </c>
      <c r="L8252" t="s">
        <v>24</v>
      </c>
      <c r="M8252" t="s">
        <v>17</v>
      </c>
      <c r="N8252" t="s">
        <v>18</v>
      </c>
      <c r="O8252">
        <v>0</v>
      </c>
      <c r="P8252">
        <v>75000</v>
      </c>
    </row>
    <row r="8253" spans="4:16">
      <c r="D8253">
        <v>2058</v>
      </c>
      <c r="E8253" t="s">
        <v>13</v>
      </c>
      <c r="F8253" t="b">
        <v>0</v>
      </c>
      <c r="G8253">
        <v>3.08</v>
      </c>
      <c r="H8253" t="s">
        <v>25</v>
      </c>
      <c r="I8253" t="s">
        <v>26</v>
      </c>
      <c r="J8253">
        <v>620</v>
      </c>
      <c r="K8253">
        <v>5</v>
      </c>
      <c r="L8253" t="s">
        <v>31</v>
      </c>
      <c r="M8253" t="s">
        <v>17</v>
      </c>
      <c r="N8253" t="s">
        <v>18</v>
      </c>
      <c r="O8253">
        <v>0</v>
      </c>
      <c r="P8253">
        <v>75000</v>
      </c>
    </row>
    <row r="8254" spans="4:16">
      <c r="D8254">
        <v>2059</v>
      </c>
      <c r="E8254" t="s">
        <v>19</v>
      </c>
      <c r="F8254" t="b">
        <v>1</v>
      </c>
      <c r="G8254">
        <v>3.25</v>
      </c>
      <c r="H8254" t="s">
        <v>20</v>
      </c>
      <c r="I8254" t="s">
        <v>23</v>
      </c>
      <c r="J8254">
        <v>570</v>
      </c>
      <c r="K8254">
        <v>5</v>
      </c>
      <c r="L8254" t="s">
        <v>16</v>
      </c>
      <c r="M8254" t="s">
        <v>28</v>
      </c>
      <c r="N8254" t="s">
        <v>18</v>
      </c>
      <c r="O8254">
        <v>0</v>
      </c>
      <c r="P8254">
        <v>0</v>
      </c>
    </row>
    <row r="8255" spans="4:16">
      <c r="D8255">
        <v>2060</v>
      </c>
      <c r="E8255" t="s">
        <v>19</v>
      </c>
      <c r="F8255" t="b">
        <v>1</v>
      </c>
      <c r="G8255">
        <v>3.15</v>
      </c>
      <c r="H8255" t="s">
        <v>20</v>
      </c>
      <c r="I8255" t="s">
        <v>23</v>
      </c>
      <c r="J8255">
        <v>620</v>
      </c>
      <c r="K8255">
        <v>5</v>
      </c>
      <c r="L8255" t="s">
        <v>31</v>
      </c>
      <c r="M8255" t="s">
        <v>17</v>
      </c>
      <c r="N8255" t="s">
        <v>18</v>
      </c>
      <c r="O8255">
        <v>0</v>
      </c>
      <c r="P8255">
        <v>75000</v>
      </c>
    </row>
    <row r="8256" spans="4:16">
      <c r="D8256">
        <v>2061</v>
      </c>
      <c r="E8256" t="s">
        <v>19</v>
      </c>
      <c r="F8256" t="b">
        <v>1</v>
      </c>
      <c r="G8256">
        <v>3.15</v>
      </c>
      <c r="H8256" t="s">
        <v>14</v>
      </c>
      <c r="I8256" t="s">
        <v>23</v>
      </c>
      <c r="J8256">
        <v>650</v>
      </c>
      <c r="K8256">
        <v>5</v>
      </c>
      <c r="L8256" t="s">
        <v>34</v>
      </c>
      <c r="M8256" t="s">
        <v>17</v>
      </c>
      <c r="N8256" t="s">
        <v>18</v>
      </c>
      <c r="O8256">
        <v>0</v>
      </c>
      <c r="P8256">
        <v>75000</v>
      </c>
    </row>
    <row r="8257" spans="4:16">
      <c r="D8257">
        <v>2062</v>
      </c>
      <c r="E8257" t="s">
        <v>13</v>
      </c>
      <c r="F8257" t="b">
        <v>1</v>
      </c>
      <c r="G8257">
        <v>3.19</v>
      </c>
      <c r="H8257" t="s">
        <v>20</v>
      </c>
      <c r="I8257" t="s">
        <v>23</v>
      </c>
      <c r="J8257">
        <v>640</v>
      </c>
      <c r="K8257">
        <v>7</v>
      </c>
      <c r="L8257" t="s">
        <v>27</v>
      </c>
      <c r="M8257" t="s">
        <v>17</v>
      </c>
      <c r="N8257" t="s">
        <v>18</v>
      </c>
      <c r="O8257">
        <v>0</v>
      </c>
      <c r="P8257">
        <v>75000</v>
      </c>
    </row>
    <row r="8258" spans="4:16">
      <c r="D8258">
        <v>2063</v>
      </c>
      <c r="E8258" t="s">
        <v>19</v>
      </c>
      <c r="F8258" t="b">
        <v>1</v>
      </c>
      <c r="G8258">
        <v>3.2</v>
      </c>
      <c r="H8258" t="s">
        <v>25</v>
      </c>
      <c r="I8258" t="s">
        <v>23</v>
      </c>
      <c r="J8258">
        <v>610</v>
      </c>
      <c r="K8258">
        <v>4</v>
      </c>
      <c r="L8258" t="s">
        <v>27</v>
      </c>
      <c r="M8258" t="s">
        <v>17</v>
      </c>
      <c r="N8258" t="s">
        <v>18</v>
      </c>
      <c r="O8258">
        <v>0</v>
      </c>
      <c r="P8258">
        <v>75000</v>
      </c>
    </row>
    <row r="8259" spans="4:16">
      <c r="D8259">
        <v>2064</v>
      </c>
      <c r="E8259" t="s">
        <v>13</v>
      </c>
      <c r="F8259" t="b">
        <v>0</v>
      </c>
      <c r="G8259">
        <v>3.21</v>
      </c>
      <c r="H8259" t="s">
        <v>14</v>
      </c>
      <c r="I8259" t="s">
        <v>15</v>
      </c>
      <c r="J8259">
        <v>660</v>
      </c>
      <c r="K8259">
        <v>5</v>
      </c>
      <c r="L8259" t="s">
        <v>16</v>
      </c>
      <c r="M8259" t="s">
        <v>17</v>
      </c>
      <c r="N8259" t="s">
        <v>18</v>
      </c>
      <c r="O8259">
        <v>0</v>
      </c>
      <c r="P8259">
        <v>75000</v>
      </c>
    </row>
    <row r="8260" spans="4:16">
      <c r="D8260">
        <v>2065</v>
      </c>
      <c r="E8260" t="s">
        <v>19</v>
      </c>
      <c r="F8260" t="b">
        <v>1</v>
      </c>
      <c r="G8260">
        <v>3.18</v>
      </c>
      <c r="H8260" t="s">
        <v>14</v>
      </c>
      <c r="I8260" t="s">
        <v>23</v>
      </c>
      <c r="J8260">
        <v>640</v>
      </c>
      <c r="K8260">
        <v>6</v>
      </c>
      <c r="L8260" t="s">
        <v>27</v>
      </c>
      <c r="M8260" t="s">
        <v>17</v>
      </c>
      <c r="N8260" t="s">
        <v>18</v>
      </c>
      <c r="O8260">
        <v>0</v>
      </c>
      <c r="P8260">
        <v>75000</v>
      </c>
    </row>
    <row r="8261" spans="4:16">
      <c r="D8261">
        <v>2066</v>
      </c>
      <c r="E8261" t="s">
        <v>19</v>
      </c>
      <c r="F8261" t="b">
        <v>0</v>
      </c>
      <c r="G8261">
        <v>2.99</v>
      </c>
      <c r="H8261" t="s">
        <v>20</v>
      </c>
      <c r="I8261" t="s">
        <v>30</v>
      </c>
      <c r="J8261">
        <v>570</v>
      </c>
      <c r="K8261">
        <v>3</v>
      </c>
      <c r="L8261" t="s">
        <v>30</v>
      </c>
      <c r="M8261" t="s">
        <v>28</v>
      </c>
      <c r="N8261" t="s">
        <v>18</v>
      </c>
      <c r="O8261">
        <v>0</v>
      </c>
      <c r="P8261">
        <v>0</v>
      </c>
    </row>
    <row r="8262" spans="4:16">
      <c r="D8262">
        <v>2067</v>
      </c>
      <c r="E8262" t="s">
        <v>19</v>
      </c>
      <c r="F8262" t="b">
        <v>0</v>
      </c>
      <c r="G8262">
        <v>3.27</v>
      </c>
      <c r="H8262" t="s">
        <v>25</v>
      </c>
      <c r="I8262" t="s">
        <v>21</v>
      </c>
      <c r="J8262">
        <v>630</v>
      </c>
      <c r="K8262">
        <v>7</v>
      </c>
      <c r="L8262" t="s">
        <v>34</v>
      </c>
      <c r="M8262" t="s">
        <v>17</v>
      </c>
      <c r="N8262" t="s">
        <v>18</v>
      </c>
      <c r="O8262">
        <v>0</v>
      </c>
      <c r="P8262">
        <v>75000</v>
      </c>
    </row>
    <row r="8263" spans="4:16">
      <c r="D8263">
        <v>2068</v>
      </c>
      <c r="E8263" t="s">
        <v>13</v>
      </c>
      <c r="F8263" t="b">
        <v>0</v>
      </c>
      <c r="G8263">
        <v>3.33</v>
      </c>
      <c r="H8263" t="s">
        <v>20</v>
      </c>
      <c r="I8263" t="s">
        <v>15</v>
      </c>
      <c r="J8263">
        <v>610</v>
      </c>
      <c r="K8263">
        <v>4</v>
      </c>
      <c r="L8263" t="s">
        <v>32</v>
      </c>
      <c r="M8263" t="s">
        <v>17</v>
      </c>
      <c r="N8263" t="s">
        <v>18</v>
      </c>
      <c r="O8263">
        <v>0</v>
      </c>
      <c r="P8263">
        <v>75000</v>
      </c>
    </row>
    <row r="8264" spans="4:16">
      <c r="D8264">
        <v>2069</v>
      </c>
      <c r="E8264" t="s">
        <v>19</v>
      </c>
      <c r="F8264" t="b">
        <v>0</v>
      </c>
      <c r="G8264">
        <v>3.31</v>
      </c>
      <c r="H8264" t="s">
        <v>20</v>
      </c>
      <c r="I8264" t="s">
        <v>15</v>
      </c>
      <c r="J8264">
        <v>610</v>
      </c>
      <c r="K8264">
        <v>5</v>
      </c>
      <c r="L8264" t="s">
        <v>27</v>
      </c>
      <c r="M8264" t="s">
        <v>17</v>
      </c>
      <c r="N8264" t="s">
        <v>18</v>
      </c>
      <c r="O8264">
        <v>0</v>
      </c>
      <c r="P8264">
        <v>75000</v>
      </c>
    </row>
    <row r="8265" spans="4:16">
      <c r="D8265">
        <v>2070</v>
      </c>
      <c r="E8265" t="s">
        <v>19</v>
      </c>
      <c r="F8265" t="b">
        <v>1</v>
      </c>
      <c r="G8265">
        <v>3.1</v>
      </c>
      <c r="H8265" t="s">
        <v>14</v>
      </c>
      <c r="I8265" t="s">
        <v>23</v>
      </c>
      <c r="J8265">
        <v>640</v>
      </c>
      <c r="K8265">
        <v>3</v>
      </c>
      <c r="L8265" t="s">
        <v>30</v>
      </c>
      <c r="M8265" t="s">
        <v>17</v>
      </c>
      <c r="N8265" t="s">
        <v>18</v>
      </c>
      <c r="O8265">
        <v>0</v>
      </c>
      <c r="P8265">
        <v>75000</v>
      </c>
    </row>
    <row r="8266" spans="4:16">
      <c r="D8266">
        <v>2071</v>
      </c>
      <c r="E8266" t="s">
        <v>13</v>
      </c>
      <c r="F8266" t="b">
        <v>0</v>
      </c>
      <c r="G8266">
        <v>3.3</v>
      </c>
      <c r="H8266" t="s">
        <v>20</v>
      </c>
      <c r="I8266" t="s">
        <v>29</v>
      </c>
      <c r="J8266">
        <v>580</v>
      </c>
      <c r="K8266">
        <v>5</v>
      </c>
      <c r="L8266" t="s">
        <v>30</v>
      </c>
      <c r="M8266" t="s">
        <v>28</v>
      </c>
      <c r="N8266" t="s">
        <v>18</v>
      </c>
      <c r="O8266">
        <v>0</v>
      </c>
      <c r="P8266">
        <v>0</v>
      </c>
    </row>
    <row r="8267" spans="4:16">
      <c r="D8267">
        <v>2072</v>
      </c>
      <c r="E8267" t="s">
        <v>19</v>
      </c>
      <c r="F8267" t="b">
        <v>0</v>
      </c>
      <c r="G8267">
        <v>3.26</v>
      </c>
      <c r="H8267" t="s">
        <v>14</v>
      </c>
      <c r="I8267" t="s">
        <v>29</v>
      </c>
      <c r="J8267">
        <v>720</v>
      </c>
      <c r="K8267">
        <v>5</v>
      </c>
      <c r="L8267" t="s">
        <v>24</v>
      </c>
      <c r="M8267" t="s">
        <v>17</v>
      </c>
      <c r="N8267" t="s">
        <v>18</v>
      </c>
      <c r="O8267">
        <v>0</v>
      </c>
      <c r="P8267">
        <v>75000</v>
      </c>
    </row>
    <row r="8268" spans="4:16">
      <c r="D8268">
        <v>2073</v>
      </c>
      <c r="E8268" t="s">
        <v>13</v>
      </c>
      <c r="F8268" t="b">
        <v>0</v>
      </c>
      <c r="G8268">
        <v>3.14</v>
      </c>
      <c r="H8268" t="s">
        <v>25</v>
      </c>
      <c r="I8268" t="s">
        <v>29</v>
      </c>
      <c r="J8268">
        <v>570</v>
      </c>
      <c r="K8268">
        <v>7</v>
      </c>
      <c r="L8268" t="s">
        <v>32</v>
      </c>
      <c r="M8268" t="s">
        <v>28</v>
      </c>
      <c r="N8268" t="s">
        <v>18</v>
      </c>
      <c r="O8268">
        <v>0</v>
      </c>
      <c r="P8268">
        <v>0</v>
      </c>
    </row>
    <row r="8269" spans="4:16">
      <c r="D8269">
        <v>2074</v>
      </c>
      <c r="E8269" t="s">
        <v>19</v>
      </c>
      <c r="F8269" t="b">
        <v>1</v>
      </c>
      <c r="G8269">
        <v>2.84</v>
      </c>
      <c r="H8269" t="s">
        <v>25</v>
      </c>
      <c r="I8269" t="s">
        <v>23</v>
      </c>
      <c r="J8269">
        <v>640</v>
      </c>
      <c r="K8269">
        <v>7</v>
      </c>
      <c r="L8269" t="s">
        <v>34</v>
      </c>
      <c r="M8269" t="s">
        <v>17</v>
      </c>
      <c r="N8269" t="s">
        <v>18</v>
      </c>
      <c r="O8269">
        <v>0</v>
      </c>
      <c r="P8269">
        <v>75000</v>
      </c>
    </row>
    <row r="8270" spans="4:16">
      <c r="D8270">
        <v>2075</v>
      </c>
      <c r="E8270" t="s">
        <v>19</v>
      </c>
      <c r="F8270" t="b">
        <v>0</v>
      </c>
      <c r="G8270">
        <v>3.44</v>
      </c>
      <c r="H8270" t="s">
        <v>20</v>
      </c>
      <c r="I8270" t="s">
        <v>15</v>
      </c>
      <c r="J8270">
        <v>670</v>
      </c>
      <c r="K8270">
        <v>6</v>
      </c>
      <c r="L8270" t="s">
        <v>27</v>
      </c>
      <c r="M8270" t="s">
        <v>17</v>
      </c>
      <c r="N8270" t="s">
        <v>18</v>
      </c>
      <c r="O8270">
        <v>0</v>
      </c>
      <c r="P8270">
        <v>75000</v>
      </c>
    </row>
    <row r="8271" spans="4:16">
      <c r="D8271">
        <v>2076</v>
      </c>
      <c r="E8271" t="s">
        <v>19</v>
      </c>
      <c r="F8271" t="b">
        <v>0</v>
      </c>
      <c r="G8271">
        <v>3.27</v>
      </c>
      <c r="H8271" t="s">
        <v>25</v>
      </c>
      <c r="I8271" t="s">
        <v>15</v>
      </c>
      <c r="J8271">
        <v>680</v>
      </c>
      <c r="K8271">
        <v>6</v>
      </c>
      <c r="L8271" t="s">
        <v>27</v>
      </c>
      <c r="M8271" t="s">
        <v>17</v>
      </c>
      <c r="N8271" t="s">
        <v>18</v>
      </c>
      <c r="O8271">
        <v>0</v>
      </c>
      <c r="P8271">
        <v>75000</v>
      </c>
    </row>
    <row r="8272" spans="4:16">
      <c r="D8272">
        <v>2077</v>
      </c>
      <c r="E8272" t="s">
        <v>19</v>
      </c>
      <c r="F8272" t="b">
        <v>1</v>
      </c>
      <c r="G8272">
        <v>3.25</v>
      </c>
      <c r="H8272" t="s">
        <v>14</v>
      </c>
      <c r="I8272" t="s">
        <v>23</v>
      </c>
      <c r="J8272">
        <v>670</v>
      </c>
      <c r="K8272">
        <v>4</v>
      </c>
      <c r="L8272" t="s">
        <v>32</v>
      </c>
      <c r="M8272" t="s">
        <v>17</v>
      </c>
      <c r="N8272" t="s">
        <v>18</v>
      </c>
      <c r="O8272">
        <v>0</v>
      </c>
      <c r="P8272">
        <v>75000</v>
      </c>
    </row>
    <row r="8273" spans="4:16">
      <c r="D8273">
        <v>2078</v>
      </c>
      <c r="E8273" t="s">
        <v>19</v>
      </c>
      <c r="F8273" t="b">
        <v>1</v>
      </c>
      <c r="G8273">
        <v>3.13</v>
      </c>
      <c r="H8273" t="s">
        <v>20</v>
      </c>
      <c r="I8273" t="s">
        <v>23</v>
      </c>
      <c r="J8273">
        <v>640</v>
      </c>
      <c r="K8273">
        <v>4</v>
      </c>
      <c r="L8273" t="s">
        <v>27</v>
      </c>
      <c r="M8273" t="s">
        <v>17</v>
      </c>
      <c r="N8273" t="s">
        <v>18</v>
      </c>
      <c r="O8273">
        <v>0</v>
      </c>
      <c r="P8273">
        <v>75000</v>
      </c>
    </row>
    <row r="8274" spans="4:16">
      <c r="D8274">
        <v>2079</v>
      </c>
      <c r="E8274" t="s">
        <v>19</v>
      </c>
      <c r="F8274" t="b">
        <v>0</v>
      </c>
      <c r="G8274">
        <v>3.11</v>
      </c>
      <c r="H8274" t="s">
        <v>14</v>
      </c>
      <c r="I8274" t="s">
        <v>21</v>
      </c>
      <c r="J8274">
        <v>620</v>
      </c>
      <c r="K8274">
        <v>6</v>
      </c>
      <c r="L8274" t="s">
        <v>30</v>
      </c>
      <c r="M8274" t="s">
        <v>17</v>
      </c>
      <c r="N8274" t="s">
        <v>18</v>
      </c>
      <c r="O8274">
        <v>0</v>
      </c>
      <c r="P8274">
        <v>75000</v>
      </c>
    </row>
    <row r="8275" spans="4:16">
      <c r="D8275">
        <v>2080</v>
      </c>
      <c r="E8275" t="s">
        <v>19</v>
      </c>
      <c r="F8275" t="b">
        <v>1</v>
      </c>
      <c r="G8275">
        <v>3.34</v>
      </c>
      <c r="H8275" t="s">
        <v>20</v>
      </c>
      <c r="I8275" t="s">
        <v>23</v>
      </c>
      <c r="J8275">
        <v>640</v>
      </c>
      <c r="K8275">
        <v>5</v>
      </c>
      <c r="L8275" t="s">
        <v>27</v>
      </c>
      <c r="M8275" t="s">
        <v>17</v>
      </c>
      <c r="N8275" t="s">
        <v>18</v>
      </c>
      <c r="O8275">
        <v>0</v>
      </c>
      <c r="P8275">
        <v>75000</v>
      </c>
    </row>
    <row r="8276" spans="4:16">
      <c r="D8276">
        <v>2081</v>
      </c>
      <c r="E8276" t="s">
        <v>13</v>
      </c>
      <c r="F8276" t="b">
        <v>1</v>
      </c>
      <c r="G8276">
        <v>3.32</v>
      </c>
      <c r="H8276" t="s">
        <v>25</v>
      </c>
      <c r="I8276" t="s">
        <v>23</v>
      </c>
      <c r="J8276">
        <v>640</v>
      </c>
      <c r="K8276">
        <v>4</v>
      </c>
      <c r="L8276" t="s">
        <v>27</v>
      </c>
      <c r="M8276" t="s">
        <v>17</v>
      </c>
      <c r="N8276" t="s">
        <v>18</v>
      </c>
      <c r="O8276">
        <v>0</v>
      </c>
      <c r="P8276">
        <v>75000</v>
      </c>
    </row>
    <row r="8277" spans="4:16">
      <c r="D8277">
        <v>2082</v>
      </c>
      <c r="E8277" t="s">
        <v>19</v>
      </c>
      <c r="F8277" t="b">
        <v>1</v>
      </c>
      <c r="G8277">
        <v>3.32</v>
      </c>
      <c r="H8277" t="s">
        <v>20</v>
      </c>
      <c r="I8277" t="s">
        <v>23</v>
      </c>
      <c r="J8277">
        <v>680</v>
      </c>
      <c r="K8277">
        <v>6</v>
      </c>
      <c r="L8277" t="s">
        <v>24</v>
      </c>
      <c r="M8277" t="s">
        <v>17</v>
      </c>
      <c r="N8277" t="s">
        <v>18</v>
      </c>
      <c r="O8277">
        <v>0</v>
      </c>
      <c r="P8277">
        <v>75000</v>
      </c>
    </row>
    <row r="8278" spans="4:16">
      <c r="D8278">
        <v>2083</v>
      </c>
      <c r="E8278" t="s">
        <v>13</v>
      </c>
      <c r="F8278" t="b">
        <v>0</v>
      </c>
      <c r="G8278">
        <v>3.06</v>
      </c>
      <c r="H8278" t="s">
        <v>20</v>
      </c>
      <c r="I8278" t="s">
        <v>29</v>
      </c>
      <c r="J8278">
        <v>710</v>
      </c>
      <c r="K8278">
        <v>5</v>
      </c>
      <c r="L8278" t="s">
        <v>22</v>
      </c>
      <c r="M8278" t="s">
        <v>17</v>
      </c>
      <c r="N8278" t="s">
        <v>18</v>
      </c>
      <c r="O8278">
        <v>0</v>
      </c>
      <c r="P8278">
        <v>75000</v>
      </c>
    </row>
    <row r="8279" spans="4:16">
      <c r="D8279">
        <v>2084</v>
      </c>
      <c r="E8279" t="s">
        <v>13</v>
      </c>
      <c r="F8279" t="b">
        <v>0</v>
      </c>
      <c r="G8279">
        <v>3.04</v>
      </c>
      <c r="H8279" t="s">
        <v>20</v>
      </c>
      <c r="I8279" t="s">
        <v>15</v>
      </c>
      <c r="J8279">
        <v>660</v>
      </c>
      <c r="K8279">
        <v>6</v>
      </c>
      <c r="L8279" t="s">
        <v>37</v>
      </c>
      <c r="M8279" t="s">
        <v>17</v>
      </c>
      <c r="N8279" t="s">
        <v>18</v>
      </c>
      <c r="O8279">
        <v>0</v>
      </c>
      <c r="P8279">
        <v>75000</v>
      </c>
    </row>
    <row r="8280" spans="4:16">
      <c r="D8280">
        <v>2085</v>
      </c>
      <c r="E8280" t="s">
        <v>19</v>
      </c>
      <c r="F8280" t="b">
        <v>0</v>
      </c>
      <c r="G8280">
        <v>3.28</v>
      </c>
      <c r="H8280" t="s">
        <v>25</v>
      </c>
      <c r="I8280" t="s">
        <v>15</v>
      </c>
      <c r="J8280">
        <v>680</v>
      </c>
      <c r="K8280">
        <v>7</v>
      </c>
      <c r="L8280" t="s">
        <v>31</v>
      </c>
      <c r="M8280" t="s">
        <v>17</v>
      </c>
      <c r="N8280" t="s">
        <v>18</v>
      </c>
      <c r="O8280">
        <v>0</v>
      </c>
      <c r="P8280">
        <v>75000</v>
      </c>
    </row>
    <row r="8281" spans="4:16">
      <c r="D8281">
        <v>2086</v>
      </c>
      <c r="E8281" t="s">
        <v>13</v>
      </c>
      <c r="F8281" t="b">
        <v>0</v>
      </c>
      <c r="G8281">
        <v>2.86</v>
      </c>
      <c r="H8281" t="s">
        <v>25</v>
      </c>
      <c r="I8281" t="s">
        <v>29</v>
      </c>
      <c r="J8281">
        <v>570</v>
      </c>
      <c r="K8281">
        <v>5</v>
      </c>
      <c r="L8281" t="s">
        <v>30</v>
      </c>
      <c r="M8281" t="s">
        <v>28</v>
      </c>
      <c r="N8281" t="s">
        <v>18</v>
      </c>
      <c r="O8281">
        <v>0</v>
      </c>
      <c r="P8281">
        <v>0</v>
      </c>
    </row>
    <row r="8282" spans="4:16">
      <c r="D8282">
        <v>2087</v>
      </c>
      <c r="E8282" t="s">
        <v>19</v>
      </c>
      <c r="F8282" t="b">
        <v>0</v>
      </c>
      <c r="G8282">
        <v>3.1</v>
      </c>
      <c r="H8282" t="s">
        <v>14</v>
      </c>
      <c r="I8282" t="s">
        <v>26</v>
      </c>
      <c r="J8282">
        <v>660</v>
      </c>
      <c r="K8282">
        <v>4</v>
      </c>
      <c r="L8282" t="s">
        <v>30</v>
      </c>
      <c r="M8282" t="s">
        <v>17</v>
      </c>
      <c r="N8282" t="s">
        <v>18</v>
      </c>
      <c r="O8282">
        <v>0</v>
      </c>
      <c r="P8282">
        <v>75000</v>
      </c>
    </row>
    <row r="8283" spans="4:16">
      <c r="D8283">
        <v>2088</v>
      </c>
      <c r="E8283" t="s">
        <v>13</v>
      </c>
      <c r="F8283" t="b">
        <v>0</v>
      </c>
      <c r="G8283">
        <v>3.32</v>
      </c>
      <c r="H8283" t="s">
        <v>25</v>
      </c>
      <c r="I8283" t="s">
        <v>15</v>
      </c>
      <c r="J8283">
        <v>650</v>
      </c>
      <c r="K8283">
        <v>6</v>
      </c>
      <c r="L8283" t="s">
        <v>27</v>
      </c>
      <c r="M8283" t="s">
        <v>17</v>
      </c>
      <c r="N8283" t="s">
        <v>18</v>
      </c>
      <c r="O8283">
        <v>0</v>
      </c>
      <c r="P8283">
        <v>75000</v>
      </c>
    </row>
    <row r="8284" spans="4:16">
      <c r="D8284">
        <v>2089</v>
      </c>
      <c r="E8284" t="s">
        <v>13</v>
      </c>
      <c r="F8284" t="b">
        <v>0</v>
      </c>
      <c r="G8284">
        <v>3.18</v>
      </c>
      <c r="H8284" t="s">
        <v>25</v>
      </c>
      <c r="I8284" t="s">
        <v>29</v>
      </c>
      <c r="J8284">
        <v>660</v>
      </c>
      <c r="K8284">
        <v>4</v>
      </c>
      <c r="L8284" t="s">
        <v>31</v>
      </c>
      <c r="M8284" t="s">
        <v>17</v>
      </c>
      <c r="N8284" t="s">
        <v>18</v>
      </c>
      <c r="O8284">
        <v>0</v>
      </c>
      <c r="P8284">
        <v>75000</v>
      </c>
    </row>
    <row r="8285" spans="4:16">
      <c r="D8285">
        <v>2090</v>
      </c>
      <c r="E8285" t="s">
        <v>19</v>
      </c>
      <c r="F8285" t="b">
        <v>0</v>
      </c>
      <c r="G8285">
        <v>3.26</v>
      </c>
      <c r="H8285" t="s">
        <v>25</v>
      </c>
      <c r="I8285" t="s">
        <v>15</v>
      </c>
      <c r="J8285">
        <v>600</v>
      </c>
      <c r="K8285">
        <v>7</v>
      </c>
      <c r="L8285" t="s">
        <v>27</v>
      </c>
      <c r="M8285" t="s">
        <v>28</v>
      </c>
      <c r="N8285" t="s">
        <v>18</v>
      </c>
      <c r="O8285">
        <v>0</v>
      </c>
      <c r="P8285">
        <v>0</v>
      </c>
    </row>
    <row r="8286" spans="4:16">
      <c r="D8286">
        <v>2091</v>
      </c>
      <c r="E8286" t="s">
        <v>19</v>
      </c>
      <c r="F8286" t="b">
        <v>0</v>
      </c>
      <c r="G8286">
        <v>3.4</v>
      </c>
      <c r="H8286" t="s">
        <v>20</v>
      </c>
      <c r="I8286" t="s">
        <v>15</v>
      </c>
      <c r="J8286">
        <v>660</v>
      </c>
      <c r="K8286">
        <v>6</v>
      </c>
      <c r="L8286" t="s">
        <v>24</v>
      </c>
      <c r="M8286" t="s">
        <v>17</v>
      </c>
      <c r="N8286" t="s">
        <v>18</v>
      </c>
      <c r="O8286">
        <v>0</v>
      </c>
      <c r="P8286">
        <v>75000</v>
      </c>
    </row>
    <row r="8287" spans="4:16">
      <c r="D8287">
        <v>2092</v>
      </c>
      <c r="E8287" t="s">
        <v>13</v>
      </c>
      <c r="F8287" t="b">
        <v>0</v>
      </c>
      <c r="G8287">
        <v>3.09</v>
      </c>
      <c r="H8287" t="s">
        <v>20</v>
      </c>
      <c r="I8287" t="s">
        <v>21</v>
      </c>
      <c r="J8287">
        <v>720</v>
      </c>
      <c r="K8287">
        <v>6</v>
      </c>
      <c r="L8287" t="s">
        <v>30</v>
      </c>
      <c r="M8287" t="s">
        <v>17</v>
      </c>
      <c r="N8287" t="s">
        <v>18</v>
      </c>
      <c r="O8287">
        <v>0</v>
      </c>
      <c r="P8287">
        <v>75000</v>
      </c>
    </row>
    <row r="8288" spans="4:16">
      <c r="D8288">
        <v>2093</v>
      </c>
      <c r="E8288" t="s">
        <v>13</v>
      </c>
      <c r="F8288" t="b">
        <v>0</v>
      </c>
      <c r="G8288">
        <v>3.14</v>
      </c>
      <c r="H8288" t="s">
        <v>20</v>
      </c>
      <c r="I8288" t="s">
        <v>26</v>
      </c>
      <c r="J8288">
        <v>660</v>
      </c>
      <c r="K8288">
        <v>6</v>
      </c>
      <c r="L8288" t="s">
        <v>31</v>
      </c>
      <c r="M8288" t="s">
        <v>17</v>
      </c>
      <c r="N8288" t="s">
        <v>18</v>
      </c>
      <c r="O8288">
        <v>0</v>
      </c>
      <c r="P8288">
        <v>75000</v>
      </c>
    </row>
    <row r="8289" spans="4:16">
      <c r="D8289">
        <v>2094</v>
      </c>
      <c r="E8289" t="s">
        <v>13</v>
      </c>
      <c r="F8289" t="b">
        <v>1</v>
      </c>
      <c r="G8289">
        <v>3.19</v>
      </c>
      <c r="H8289" t="s">
        <v>20</v>
      </c>
      <c r="I8289" t="s">
        <v>23</v>
      </c>
      <c r="J8289">
        <v>600</v>
      </c>
      <c r="K8289">
        <v>5</v>
      </c>
      <c r="L8289" t="s">
        <v>30</v>
      </c>
      <c r="M8289" t="s">
        <v>28</v>
      </c>
      <c r="N8289" t="s">
        <v>18</v>
      </c>
      <c r="O8289">
        <v>0</v>
      </c>
      <c r="P8289">
        <v>0</v>
      </c>
    </row>
    <row r="8290" spans="4:16">
      <c r="D8290">
        <v>2095</v>
      </c>
      <c r="E8290" t="s">
        <v>13</v>
      </c>
      <c r="F8290" t="b">
        <v>0</v>
      </c>
      <c r="G8290">
        <v>3.3</v>
      </c>
      <c r="H8290" t="s">
        <v>25</v>
      </c>
      <c r="I8290" t="s">
        <v>30</v>
      </c>
      <c r="J8290">
        <v>730</v>
      </c>
      <c r="K8290">
        <v>4</v>
      </c>
      <c r="L8290" t="s">
        <v>34</v>
      </c>
      <c r="M8290" t="s">
        <v>17</v>
      </c>
      <c r="N8290" t="s">
        <v>18</v>
      </c>
      <c r="O8290">
        <v>0</v>
      </c>
      <c r="P8290">
        <v>75000</v>
      </c>
    </row>
    <row r="8291" spans="4:16">
      <c r="D8291">
        <v>2096</v>
      </c>
      <c r="E8291" t="s">
        <v>13</v>
      </c>
      <c r="F8291" t="b">
        <v>0</v>
      </c>
      <c r="G8291">
        <v>3.16</v>
      </c>
      <c r="H8291" t="s">
        <v>14</v>
      </c>
      <c r="I8291" t="s">
        <v>29</v>
      </c>
      <c r="J8291">
        <v>620</v>
      </c>
      <c r="K8291">
        <v>5</v>
      </c>
      <c r="L8291" t="s">
        <v>27</v>
      </c>
      <c r="M8291" t="s">
        <v>17</v>
      </c>
      <c r="N8291" t="s">
        <v>18</v>
      </c>
      <c r="O8291">
        <v>0</v>
      </c>
      <c r="P8291">
        <v>75000</v>
      </c>
    </row>
    <row r="8292" spans="4:16">
      <c r="D8292">
        <v>2097</v>
      </c>
      <c r="E8292" t="s">
        <v>13</v>
      </c>
      <c r="F8292" t="b">
        <v>0</v>
      </c>
      <c r="G8292">
        <v>3.13</v>
      </c>
      <c r="H8292" t="s">
        <v>20</v>
      </c>
      <c r="I8292" t="s">
        <v>29</v>
      </c>
      <c r="J8292">
        <v>620</v>
      </c>
      <c r="K8292">
        <v>5</v>
      </c>
      <c r="L8292" t="s">
        <v>32</v>
      </c>
      <c r="M8292" t="s">
        <v>17</v>
      </c>
      <c r="N8292" t="s">
        <v>18</v>
      </c>
      <c r="O8292">
        <v>0</v>
      </c>
      <c r="P8292">
        <v>75000</v>
      </c>
    </row>
    <row r="8293" spans="4:16">
      <c r="D8293">
        <v>2098</v>
      </c>
      <c r="E8293" t="s">
        <v>13</v>
      </c>
      <c r="F8293" t="b">
        <v>0</v>
      </c>
      <c r="G8293">
        <v>3.14</v>
      </c>
      <c r="H8293" t="s">
        <v>25</v>
      </c>
      <c r="I8293" t="s">
        <v>26</v>
      </c>
      <c r="J8293">
        <v>660</v>
      </c>
      <c r="K8293">
        <v>6</v>
      </c>
      <c r="L8293" t="s">
        <v>34</v>
      </c>
      <c r="M8293" t="s">
        <v>17</v>
      </c>
      <c r="N8293" t="s">
        <v>18</v>
      </c>
      <c r="O8293">
        <v>0</v>
      </c>
      <c r="P8293">
        <v>75000</v>
      </c>
    </row>
    <row r="8294" spans="4:16">
      <c r="D8294">
        <v>2099</v>
      </c>
      <c r="E8294" t="s">
        <v>19</v>
      </c>
      <c r="F8294" t="b">
        <v>1</v>
      </c>
      <c r="G8294">
        <v>3.06</v>
      </c>
      <c r="H8294" t="s">
        <v>14</v>
      </c>
      <c r="I8294" t="s">
        <v>23</v>
      </c>
      <c r="J8294">
        <v>570</v>
      </c>
      <c r="K8294">
        <v>4</v>
      </c>
      <c r="L8294" t="s">
        <v>27</v>
      </c>
      <c r="M8294" t="s">
        <v>28</v>
      </c>
      <c r="N8294" t="s">
        <v>18</v>
      </c>
      <c r="O8294">
        <v>0</v>
      </c>
      <c r="P8294">
        <v>0</v>
      </c>
    </row>
    <row r="8295" spans="4:16">
      <c r="D8295">
        <v>2100</v>
      </c>
      <c r="E8295" t="s">
        <v>19</v>
      </c>
      <c r="F8295" t="b">
        <v>0</v>
      </c>
      <c r="G8295">
        <v>3.03</v>
      </c>
      <c r="H8295" t="s">
        <v>25</v>
      </c>
      <c r="I8295" t="s">
        <v>29</v>
      </c>
      <c r="J8295">
        <v>610</v>
      </c>
      <c r="K8295">
        <v>4</v>
      </c>
      <c r="L8295" t="s">
        <v>24</v>
      </c>
      <c r="M8295" t="s">
        <v>17</v>
      </c>
      <c r="N8295" t="s">
        <v>18</v>
      </c>
      <c r="O8295">
        <v>0</v>
      </c>
      <c r="P8295">
        <v>75000</v>
      </c>
    </row>
    <row r="8296" spans="4:16">
      <c r="D8296">
        <v>2101</v>
      </c>
      <c r="E8296" t="s">
        <v>19</v>
      </c>
      <c r="F8296" t="b">
        <v>0</v>
      </c>
      <c r="G8296">
        <v>3.26</v>
      </c>
      <c r="H8296" t="s">
        <v>20</v>
      </c>
      <c r="I8296" t="s">
        <v>21</v>
      </c>
      <c r="J8296">
        <v>630</v>
      </c>
      <c r="K8296">
        <v>5</v>
      </c>
      <c r="L8296" t="s">
        <v>32</v>
      </c>
      <c r="M8296" t="s">
        <v>17</v>
      </c>
      <c r="N8296" t="s">
        <v>18</v>
      </c>
      <c r="O8296">
        <v>0</v>
      </c>
      <c r="P8296">
        <v>75000</v>
      </c>
    </row>
    <row r="8297" spans="4:16">
      <c r="D8297">
        <v>2102</v>
      </c>
      <c r="E8297" t="s">
        <v>19</v>
      </c>
      <c r="F8297" t="b">
        <v>1</v>
      </c>
      <c r="G8297">
        <v>3.29</v>
      </c>
      <c r="H8297" t="s">
        <v>20</v>
      </c>
      <c r="I8297" t="s">
        <v>23</v>
      </c>
      <c r="J8297">
        <v>640</v>
      </c>
      <c r="K8297">
        <v>5</v>
      </c>
      <c r="L8297" t="s">
        <v>31</v>
      </c>
      <c r="M8297" t="s">
        <v>17</v>
      </c>
      <c r="N8297" t="s">
        <v>18</v>
      </c>
      <c r="O8297">
        <v>0</v>
      </c>
      <c r="P8297">
        <v>75000</v>
      </c>
    </row>
    <row r="8298" spans="4:16">
      <c r="D8298">
        <v>2103</v>
      </c>
      <c r="E8298" t="s">
        <v>13</v>
      </c>
      <c r="F8298" t="b">
        <v>0</v>
      </c>
      <c r="G8298">
        <v>3.29</v>
      </c>
      <c r="H8298" t="s">
        <v>20</v>
      </c>
      <c r="I8298" t="s">
        <v>15</v>
      </c>
      <c r="J8298">
        <v>570</v>
      </c>
      <c r="K8298">
        <v>4</v>
      </c>
      <c r="L8298" t="s">
        <v>27</v>
      </c>
      <c r="M8298" t="s">
        <v>28</v>
      </c>
      <c r="N8298" t="s">
        <v>18</v>
      </c>
      <c r="O8298">
        <v>0</v>
      </c>
      <c r="P8298">
        <v>0</v>
      </c>
    </row>
    <row r="8299" spans="4:16">
      <c r="D8299">
        <v>2104</v>
      </c>
      <c r="E8299" t="s">
        <v>19</v>
      </c>
      <c r="F8299" t="b">
        <v>0</v>
      </c>
      <c r="G8299">
        <v>3.27</v>
      </c>
      <c r="H8299" t="s">
        <v>14</v>
      </c>
      <c r="I8299" t="s">
        <v>15</v>
      </c>
      <c r="J8299">
        <v>670</v>
      </c>
      <c r="K8299">
        <v>6</v>
      </c>
      <c r="L8299" t="s">
        <v>37</v>
      </c>
      <c r="M8299" t="s">
        <v>17</v>
      </c>
      <c r="N8299" t="s">
        <v>18</v>
      </c>
      <c r="O8299">
        <v>0</v>
      </c>
      <c r="P8299">
        <v>75000</v>
      </c>
    </row>
    <row r="8300" spans="4:16">
      <c r="D8300">
        <v>2105</v>
      </c>
      <c r="E8300" t="s">
        <v>13</v>
      </c>
      <c r="F8300" t="b">
        <v>0</v>
      </c>
      <c r="G8300">
        <v>3.24</v>
      </c>
      <c r="H8300" t="s">
        <v>20</v>
      </c>
      <c r="I8300" t="s">
        <v>21</v>
      </c>
      <c r="J8300">
        <v>670</v>
      </c>
      <c r="K8300">
        <v>6</v>
      </c>
      <c r="L8300" t="s">
        <v>24</v>
      </c>
      <c r="M8300" t="s">
        <v>17</v>
      </c>
      <c r="N8300" t="s">
        <v>18</v>
      </c>
      <c r="O8300">
        <v>0</v>
      </c>
      <c r="P8300">
        <v>75000</v>
      </c>
    </row>
    <row r="8301" spans="4:16">
      <c r="D8301">
        <v>2106</v>
      </c>
      <c r="E8301" t="s">
        <v>19</v>
      </c>
      <c r="F8301" t="b">
        <v>0</v>
      </c>
      <c r="G8301">
        <v>3.17</v>
      </c>
      <c r="H8301" t="s">
        <v>20</v>
      </c>
      <c r="I8301" t="s">
        <v>15</v>
      </c>
      <c r="J8301">
        <v>650</v>
      </c>
      <c r="K8301">
        <v>6</v>
      </c>
      <c r="L8301" t="s">
        <v>27</v>
      </c>
      <c r="M8301" t="s">
        <v>17</v>
      </c>
      <c r="N8301" t="s">
        <v>18</v>
      </c>
      <c r="O8301">
        <v>0</v>
      </c>
      <c r="P8301">
        <v>75000</v>
      </c>
    </row>
    <row r="8302" spans="4:16">
      <c r="D8302">
        <v>2107</v>
      </c>
      <c r="E8302" t="s">
        <v>13</v>
      </c>
      <c r="F8302" t="b">
        <v>0</v>
      </c>
      <c r="G8302">
        <v>3.37</v>
      </c>
      <c r="H8302" t="s">
        <v>20</v>
      </c>
      <c r="I8302" t="s">
        <v>21</v>
      </c>
      <c r="J8302">
        <v>670</v>
      </c>
      <c r="K8302">
        <v>4</v>
      </c>
      <c r="L8302" t="s">
        <v>24</v>
      </c>
      <c r="M8302" t="s">
        <v>17</v>
      </c>
      <c r="N8302" t="s">
        <v>18</v>
      </c>
      <c r="O8302">
        <v>0</v>
      </c>
      <c r="P8302">
        <v>75000</v>
      </c>
    </row>
    <row r="8303" spans="4:16">
      <c r="D8303">
        <v>2108</v>
      </c>
      <c r="E8303" t="s">
        <v>19</v>
      </c>
      <c r="F8303" t="b">
        <v>0</v>
      </c>
      <c r="G8303">
        <v>3.31</v>
      </c>
      <c r="H8303" t="s">
        <v>25</v>
      </c>
      <c r="I8303" t="s">
        <v>29</v>
      </c>
      <c r="J8303">
        <v>680</v>
      </c>
      <c r="K8303">
        <v>7</v>
      </c>
      <c r="L8303" t="s">
        <v>24</v>
      </c>
      <c r="M8303" t="s">
        <v>17</v>
      </c>
      <c r="N8303" t="s">
        <v>18</v>
      </c>
      <c r="O8303">
        <v>0</v>
      </c>
      <c r="P8303">
        <v>75000</v>
      </c>
    </row>
    <row r="8304" spans="4:16">
      <c r="D8304">
        <v>2109</v>
      </c>
      <c r="E8304" t="s">
        <v>13</v>
      </c>
      <c r="F8304" t="b">
        <v>0</v>
      </c>
      <c r="G8304">
        <v>3.24</v>
      </c>
      <c r="H8304" t="s">
        <v>25</v>
      </c>
      <c r="I8304" t="s">
        <v>15</v>
      </c>
      <c r="J8304">
        <v>670</v>
      </c>
      <c r="K8304">
        <v>5</v>
      </c>
      <c r="L8304" t="s">
        <v>30</v>
      </c>
      <c r="M8304" t="s">
        <v>17</v>
      </c>
      <c r="N8304" t="s">
        <v>18</v>
      </c>
      <c r="O8304">
        <v>0</v>
      </c>
      <c r="P8304">
        <v>75000</v>
      </c>
    </row>
    <row r="8305" spans="4:16">
      <c r="D8305">
        <v>2110</v>
      </c>
      <c r="E8305" t="s">
        <v>19</v>
      </c>
      <c r="F8305" t="b">
        <v>1</v>
      </c>
      <c r="G8305">
        <v>3.33</v>
      </c>
      <c r="H8305" t="s">
        <v>14</v>
      </c>
      <c r="I8305" t="s">
        <v>23</v>
      </c>
      <c r="J8305">
        <v>710</v>
      </c>
      <c r="K8305">
        <v>5</v>
      </c>
      <c r="L8305" t="s">
        <v>32</v>
      </c>
      <c r="M8305" t="s">
        <v>17</v>
      </c>
      <c r="N8305" t="s">
        <v>18</v>
      </c>
      <c r="O8305">
        <v>0</v>
      </c>
      <c r="P8305">
        <v>75000</v>
      </c>
    </row>
    <row r="8306" spans="4:16">
      <c r="D8306">
        <v>2111</v>
      </c>
      <c r="E8306" t="s">
        <v>19</v>
      </c>
      <c r="F8306" t="b">
        <v>1</v>
      </c>
      <c r="G8306">
        <v>2.98</v>
      </c>
      <c r="H8306" t="s">
        <v>14</v>
      </c>
      <c r="I8306" t="s">
        <v>23</v>
      </c>
      <c r="J8306">
        <v>590</v>
      </c>
      <c r="K8306">
        <v>4</v>
      </c>
      <c r="L8306" t="s">
        <v>24</v>
      </c>
      <c r="M8306" t="s">
        <v>28</v>
      </c>
      <c r="N8306" t="s">
        <v>18</v>
      </c>
      <c r="O8306">
        <v>0</v>
      </c>
      <c r="P8306">
        <v>0</v>
      </c>
    </row>
    <row r="8307" spans="4:16">
      <c r="D8307">
        <v>2112</v>
      </c>
      <c r="E8307" t="s">
        <v>19</v>
      </c>
      <c r="F8307" t="b">
        <v>1</v>
      </c>
      <c r="G8307">
        <v>3.13</v>
      </c>
      <c r="H8307" t="s">
        <v>20</v>
      </c>
      <c r="I8307" t="s">
        <v>23</v>
      </c>
      <c r="J8307">
        <v>570</v>
      </c>
      <c r="K8307">
        <v>5</v>
      </c>
      <c r="L8307" t="s">
        <v>32</v>
      </c>
      <c r="M8307" t="s">
        <v>28</v>
      </c>
      <c r="N8307" t="s">
        <v>18</v>
      </c>
      <c r="O8307">
        <v>0</v>
      </c>
      <c r="P8307">
        <v>0</v>
      </c>
    </row>
    <row r="8308" spans="4:16">
      <c r="D8308">
        <v>2113</v>
      </c>
      <c r="E8308" t="s">
        <v>19</v>
      </c>
      <c r="F8308" t="b">
        <v>0</v>
      </c>
      <c r="G8308">
        <v>3.03</v>
      </c>
      <c r="H8308" t="s">
        <v>25</v>
      </c>
      <c r="I8308" t="s">
        <v>29</v>
      </c>
      <c r="J8308">
        <v>570</v>
      </c>
      <c r="K8308">
        <v>4</v>
      </c>
      <c r="L8308" t="s">
        <v>27</v>
      </c>
      <c r="M8308" t="s">
        <v>28</v>
      </c>
      <c r="N8308" t="s">
        <v>18</v>
      </c>
      <c r="O8308">
        <v>0</v>
      </c>
      <c r="P8308">
        <v>0</v>
      </c>
    </row>
    <row r="8309" spans="4:16">
      <c r="D8309">
        <v>2114</v>
      </c>
      <c r="E8309" t="s">
        <v>19</v>
      </c>
      <c r="F8309" t="b">
        <v>1</v>
      </c>
      <c r="G8309">
        <v>3.22</v>
      </c>
      <c r="H8309" t="s">
        <v>14</v>
      </c>
      <c r="I8309" t="s">
        <v>23</v>
      </c>
      <c r="J8309">
        <v>570</v>
      </c>
      <c r="K8309">
        <v>6</v>
      </c>
      <c r="L8309" t="s">
        <v>32</v>
      </c>
      <c r="M8309" t="s">
        <v>28</v>
      </c>
      <c r="N8309" t="s">
        <v>18</v>
      </c>
      <c r="O8309">
        <v>0</v>
      </c>
      <c r="P8309">
        <v>0</v>
      </c>
    </row>
    <row r="8310" spans="4:16">
      <c r="D8310">
        <v>2115</v>
      </c>
      <c r="E8310" t="s">
        <v>13</v>
      </c>
      <c r="F8310" t="b">
        <v>0</v>
      </c>
      <c r="G8310">
        <v>3.19</v>
      </c>
      <c r="H8310" t="s">
        <v>14</v>
      </c>
      <c r="I8310" t="s">
        <v>29</v>
      </c>
      <c r="J8310">
        <v>620</v>
      </c>
      <c r="K8310">
        <v>4</v>
      </c>
      <c r="L8310" t="s">
        <v>24</v>
      </c>
      <c r="M8310" t="s">
        <v>17</v>
      </c>
      <c r="N8310" t="s">
        <v>18</v>
      </c>
      <c r="O8310">
        <v>0</v>
      </c>
      <c r="P8310">
        <v>75000</v>
      </c>
    </row>
    <row r="8311" spans="4:16">
      <c r="D8311">
        <v>2116</v>
      </c>
      <c r="E8311" t="s">
        <v>19</v>
      </c>
      <c r="F8311" t="b">
        <v>0</v>
      </c>
      <c r="G8311">
        <v>3.17</v>
      </c>
      <c r="H8311" t="s">
        <v>25</v>
      </c>
      <c r="I8311" t="s">
        <v>15</v>
      </c>
      <c r="J8311">
        <v>570</v>
      </c>
      <c r="K8311">
        <v>5</v>
      </c>
      <c r="L8311" t="s">
        <v>31</v>
      </c>
      <c r="M8311" t="s">
        <v>28</v>
      </c>
      <c r="N8311" t="s">
        <v>18</v>
      </c>
      <c r="O8311">
        <v>0</v>
      </c>
      <c r="P8311">
        <v>0</v>
      </c>
    </row>
    <row r="8312" spans="4:16">
      <c r="D8312">
        <v>2117</v>
      </c>
      <c r="E8312" t="s">
        <v>13</v>
      </c>
      <c r="F8312" t="b">
        <v>1</v>
      </c>
      <c r="G8312">
        <v>3.22</v>
      </c>
      <c r="H8312" t="s">
        <v>25</v>
      </c>
      <c r="I8312" t="s">
        <v>23</v>
      </c>
      <c r="J8312">
        <v>720</v>
      </c>
      <c r="K8312">
        <v>7</v>
      </c>
      <c r="L8312" t="s">
        <v>31</v>
      </c>
      <c r="M8312" t="s">
        <v>17</v>
      </c>
      <c r="N8312" t="s">
        <v>18</v>
      </c>
      <c r="O8312">
        <v>0</v>
      </c>
      <c r="P8312">
        <v>75000</v>
      </c>
    </row>
    <row r="8313" spans="4:16">
      <c r="D8313">
        <v>2118</v>
      </c>
      <c r="E8313" t="s">
        <v>19</v>
      </c>
      <c r="F8313" t="b">
        <v>0</v>
      </c>
      <c r="G8313">
        <v>3.36</v>
      </c>
      <c r="H8313" t="s">
        <v>25</v>
      </c>
      <c r="I8313" t="s">
        <v>26</v>
      </c>
      <c r="J8313">
        <v>570</v>
      </c>
      <c r="K8313">
        <v>7</v>
      </c>
      <c r="L8313" t="s">
        <v>38</v>
      </c>
      <c r="M8313" t="s">
        <v>28</v>
      </c>
      <c r="N8313" t="s">
        <v>18</v>
      </c>
      <c r="O8313">
        <v>0</v>
      </c>
      <c r="P8313">
        <v>0</v>
      </c>
    </row>
    <row r="8314" spans="4:16">
      <c r="D8314">
        <v>2119</v>
      </c>
      <c r="E8314" t="s">
        <v>13</v>
      </c>
      <c r="F8314" t="b">
        <v>1</v>
      </c>
      <c r="G8314">
        <v>3.41</v>
      </c>
      <c r="H8314" t="s">
        <v>14</v>
      </c>
      <c r="I8314" t="s">
        <v>23</v>
      </c>
      <c r="J8314">
        <v>730</v>
      </c>
      <c r="K8314">
        <v>5</v>
      </c>
      <c r="L8314" t="s">
        <v>32</v>
      </c>
      <c r="M8314" t="s">
        <v>17</v>
      </c>
      <c r="N8314" t="s">
        <v>18</v>
      </c>
      <c r="O8314">
        <v>0</v>
      </c>
      <c r="P8314">
        <v>75000</v>
      </c>
    </row>
    <row r="8315" spans="4:16">
      <c r="D8315">
        <v>2120</v>
      </c>
      <c r="E8315" t="s">
        <v>19</v>
      </c>
      <c r="F8315" t="b">
        <v>1</v>
      </c>
      <c r="G8315">
        <v>3.3</v>
      </c>
      <c r="H8315" t="s">
        <v>20</v>
      </c>
      <c r="I8315" t="s">
        <v>23</v>
      </c>
      <c r="J8315">
        <v>680</v>
      </c>
      <c r="K8315">
        <v>5</v>
      </c>
      <c r="L8315" t="s">
        <v>37</v>
      </c>
      <c r="M8315" t="s">
        <v>17</v>
      </c>
      <c r="N8315" t="s">
        <v>18</v>
      </c>
      <c r="O8315">
        <v>0</v>
      </c>
      <c r="P8315">
        <v>75000</v>
      </c>
    </row>
    <row r="8316" spans="4:16">
      <c r="D8316">
        <v>2121</v>
      </c>
      <c r="E8316" t="s">
        <v>13</v>
      </c>
      <c r="F8316" t="b">
        <v>0</v>
      </c>
      <c r="G8316">
        <v>3.14</v>
      </c>
      <c r="H8316" t="s">
        <v>25</v>
      </c>
      <c r="I8316" t="s">
        <v>21</v>
      </c>
      <c r="J8316">
        <v>650</v>
      </c>
      <c r="K8316">
        <v>5</v>
      </c>
      <c r="L8316" t="s">
        <v>24</v>
      </c>
      <c r="M8316" t="s">
        <v>17</v>
      </c>
      <c r="N8316" t="s">
        <v>18</v>
      </c>
      <c r="O8316">
        <v>0</v>
      </c>
      <c r="P8316">
        <v>75000</v>
      </c>
    </row>
    <row r="8317" spans="4:16">
      <c r="D8317">
        <v>2122</v>
      </c>
      <c r="E8317" t="s">
        <v>19</v>
      </c>
      <c r="F8317" t="b">
        <v>1</v>
      </c>
      <c r="G8317">
        <v>3.24</v>
      </c>
      <c r="H8317" t="s">
        <v>25</v>
      </c>
      <c r="I8317" t="s">
        <v>23</v>
      </c>
      <c r="J8317">
        <v>680</v>
      </c>
      <c r="K8317">
        <v>5</v>
      </c>
      <c r="L8317" t="s">
        <v>30</v>
      </c>
      <c r="M8317" t="s">
        <v>17</v>
      </c>
      <c r="N8317" t="s">
        <v>18</v>
      </c>
      <c r="O8317">
        <v>0</v>
      </c>
      <c r="P8317">
        <v>75000</v>
      </c>
    </row>
    <row r="8318" spans="4:16">
      <c r="D8318">
        <v>2123</v>
      </c>
      <c r="E8318" t="s">
        <v>19</v>
      </c>
      <c r="F8318" t="b">
        <v>0</v>
      </c>
      <c r="G8318">
        <v>3.37</v>
      </c>
      <c r="H8318" t="s">
        <v>25</v>
      </c>
      <c r="I8318" t="s">
        <v>26</v>
      </c>
      <c r="J8318">
        <v>600</v>
      </c>
      <c r="K8318">
        <v>5</v>
      </c>
      <c r="L8318" t="s">
        <v>22</v>
      </c>
      <c r="M8318" t="s">
        <v>28</v>
      </c>
      <c r="N8318" t="s">
        <v>18</v>
      </c>
      <c r="O8318">
        <v>0</v>
      </c>
      <c r="P8318">
        <v>0</v>
      </c>
    </row>
    <row r="8319" spans="4:16">
      <c r="D8319">
        <v>2124</v>
      </c>
      <c r="E8319" t="s">
        <v>19</v>
      </c>
      <c r="F8319" t="b">
        <v>1</v>
      </c>
      <c r="G8319">
        <v>3.1</v>
      </c>
      <c r="H8319" t="s">
        <v>25</v>
      </c>
      <c r="I8319" t="s">
        <v>23</v>
      </c>
      <c r="J8319">
        <v>610</v>
      </c>
      <c r="K8319">
        <v>5</v>
      </c>
      <c r="L8319" t="s">
        <v>38</v>
      </c>
      <c r="M8319" t="s">
        <v>17</v>
      </c>
      <c r="N8319" t="s">
        <v>18</v>
      </c>
      <c r="O8319">
        <v>0</v>
      </c>
      <c r="P8319">
        <v>75000</v>
      </c>
    </row>
    <row r="8320" spans="4:16">
      <c r="D8320">
        <v>2125</v>
      </c>
      <c r="E8320" t="s">
        <v>13</v>
      </c>
      <c r="F8320" t="b">
        <v>0</v>
      </c>
      <c r="G8320">
        <v>3.3</v>
      </c>
      <c r="H8320" t="s">
        <v>25</v>
      </c>
      <c r="I8320" t="s">
        <v>26</v>
      </c>
      <c r="J8320">
        <v>700</v>
      </c>
      <c r="K8320">
        <v>6</v>
      </c>
      <c r="L8320" t="s">
        <v>35</v>
      </c>
      <c r="M8320" t="s">
        <v>17</v>
      </c>
      <c r="N8320" t="s">
        <v>18</v>
      </c>
      <c r="O8320">
        <v>0</v>
      </c>
      <c r="P8320">
        <v>75000</v>
      </c>
    </row>
    <row r="8321" spans="4:16">
      <c r="D8321">
        <v>2126</v>
      </c>
      <c r="E8321" t="s">
        <v>19</v>
      </c>
      <c r="F8321" t="b">
        <v>0</v>
      </c>
      <c r="G8321">
        <v>3.42</v>
      </c>
      <c r="H8321" t="s">
        <v>20</v>
      </c>
      <c r="I8321" t="s">
        <v>30</v>
      </c>
      <c r="J8321">
        <v>640</v>
      </c>
      <c r="K8321">
        <v>5</v>
      </c>
      <c r="L8321" t="s">
        <v>24</v>
      </c>
      <c r="M8321" t="s">
        <v>17</v>
      </c>
      <c r="N8321" t="s">
        <v>18</v>
      </c>
      <c r="O8321">
        <v>0</v>
      </c>
      <c r="P8321">
        <v>75000</v>
      </c>
    </row>
    <row r="8322" spans="4:16">
      <c r="D8322">
        <v>2127</v>
      </c>
      <c r="E8322" t="s">
        <v>13</v>
      </c>
      <c r="F8322" t="b">
        <v>0</v>
      </c>
      <c r="G8322">
        <v>3.34</v>
      </c>
      <c r="H8322" t="s">
        <v>14</v>
      </c>
      <c r="I8322" t="s">
        <v>26</v>
      </c>
      <c r="J8322">
        <v>690</v>
      </c>
      <c r="K8322">
        <v>3</v>
      </c>
      <c r="L8322" t="s">
        <v>24</v>
      </c>
      <c r="M8322" t="s">
        <v>17</v>
      </c>
      <c r="N8322" t="s">
        <v>18</v>
      </c>
      <c r="O8322">
        <v>0</v>
      </c>
      <c r="P8322">
        <v>75000</v>
      </c>
    </row>
    <row r="8323" spans="4:16">
      <c r="D8323">
        <v>2128</v>
      </c>
      <c r="E8323" t="s">
        <v>19</v>
      </c>
      <c r="F8323" t="b">
        <v>0</v>
      </c>
      <c r="G8323">
        <v>3.35</v>
      </c>
      <c r="H8323" t="s">
        <v>20</v>
      </c>
      <c r="I8323" t="s">
        <v>21</v>
      </c>
      <c r="J8323">
        <v>720</v>
      </c>
      <c r="K8323">
        <v>5</v>
      </c>
      <c r="L8323" t="s">
        <v>27</v>
      </c>
      <c r="M8323" t="s">
        <v>17</v>
      </c>
      <c r="N8323" t="s">
        <v>18</v>
      </c>
      <c r="O8323">
        <v>0</v>
      </c>
      <c r="P8323">
        <v>75000</v>
      </c>
    </row>
    <row r="8324" spans="4:16">
      <c r="D8324">
        <v>2129</v>
      </c>
      <c r="E8324" t="s">
        <v>19</v>
      </c>
      <c r="F8324" t="b">
        <v>0</v>
      </c>
      <c r="G8324">
        <v>3.26</v>
      </c>
      <c r="H8324" t="s">
        <v>14</v>
      </c>
      <c r="I8324" t="s">
        <v>30</v>
      </c>
      <c r="J8324">
        <v>620</v>
      </c>
      <c r="K8324">
        <v>5</v>
      </c>
      <c r="L8324" t="s">
        <v>31</v>
      </c>
      <c r="M8324" t="s">
        <v>17</v>
      </c>
      <c r="N8324" t="s">
        <v>18</v>
      </c>
      <c r="O8324">
        <v>0</v>
      </c>
      <c r="P8324">
        <v>75000</v>
      </c>
    </row>
    <row r="8325" spans="4:16">
      <c r="D8325">
        <v>2130</v>
      </c>
      <c r="E8325" t="s">
        <v>19</v>
      </c>
      <c r="F8325" t="b">
        <v>1</v>
      </c>
      <c r="G8325">
        <v>3.18</v>
      </c>
      <c r="H8325" t="s">
        <v>14</v>
      </c>
      <c r="I8325" t="s">
        <v>23</v>
      </c>
      <c r="J8325">
        <v>640</v>
      </c>
      <c r="K8325">
        <v>5</v>
      </c>
      <c r="L8325" t="s">
        <v>16</v>
      </c>
      <c r="M8325" t="s">
        <v>17</v>
      </c>
      <c r="N8325" t="s">
        <v>18</v>
      </c>
      <c r="O8325">
        <v>0</v>
      </c>
      <c r="P8325">
        <v>75000</v>
      </c>
    </row>
    <row r="8326" spans="4:16">
      <c r="D8326">
        <v>2131</v>
      </c>
      <c r="E8326" t="s">
        <v>13</v>
      </c>
      <c r="F8326" t="b">
        <v>0</v>
      </c>
      <c r="G8326">
        <v>3.15</v>
      </c>
      <c r="H8326" t="s">
        <v>20</v>
      </c>
      <c r="I8326" t="s">
        <v>29</v>
      </c>
      <c r="J8326">
        <v>570</v>
      </c>
      <c r="K8326">
        <v>4</v>
      </c>
      <c r="L8326" t="s">
        <v>32</v>
      </c>
      <c r="M8326" t="s">
        <v>28</v>
      </c>
      <c r="N8326" t="s">
        <v>18</v>
      </c>
      <c r="O8326">
        <v>0</v>
      </c>
      <c r="P8326">
        <v>0</v>
      </c>
    </row>
    <row r="8327" spans="4:16">
      <c r="D8327">
        <v>2132</v>
      </c>
      <c r="E8327" t="s">
        <v>19</v>
      </c>
      <c r="F8327" t="b">
        <v>1</v>
      </c>
      <c r="G8327">
        <v>2.99</v>
      </c>
      <c r="H8327" t="s">
        <v>14</v>
      </c>
      <c r="I8327" t="s">
        <v>23</v>
      </c>
      <c r="J8327">
        <v>630</v>
      </c>
      <c r="K8327">
        <v>4</v>
      </c>
      <c r="L8327" t="s">
        <v>33</v>
      </c>
      <c r="M8327" t="s">
        <v>17</v>
      </c>
      <c r="N8327" t="s">
        <v>18</v>
      </c>
      <c r="O8327">
        <v>0</v>
      </c>
      <c r="P8327">
        <v>75000</v>
      </c>
    </row>
    <row r="8328" spans="4:16">
      <c r="D8328">
        <v>2133</v>
      </c>
      <c r="E8328" t="s">
        <v>19</v>
      </c>
      <c r="F8328" t="b">
        <v>1</v>
      </c>
      <c r="G8328">
        <v>3.19</v>
      </c>
      <c r="H8328" t="s">
        <v>25</v>
      </c>
      <c r="I8328" t="s">
        <v>23</v>
      </c>
      <c r="J8328">
        <v>580</v>
      </c>
      <c r="K8328">
        <v>5</v>
      </c>
      <c r="L8328" t="s">
        <v>27</v>
      </c>
      <c r="M8328" t="s">
        <v>28</v>
      </c>
      <c r="N8328" t="s">
        <v>18</v>
      </c>
      <c r="O8328">
        <v>0</v>
      </c>
      <c r="P8328">
        <v>0</v>
      </c>
    </row>
    <row r="8329" spans="4:16">
      <c r="D8329">
        <v>2134</v>
      </c>
      <c r="E8329" t="s">
        <v>19</v>
      </c>
      <c r="F8329" t="b">
        <v>1</v>
      </c>
      <c r="G8329">
        <v>3.32</v>
      </c>
      <c r="H8329" t="s">
        <v>20</v>
      </c>
      <c r="I8329" t="s">
        <v>23</v>
      </c>
      <c r="J8329">
        <v>700</v>
      </c>
      <c r="K8329">
        <v>6</v>
      </c>
      <c r="L8329" t="s">
        <v>32</v>
      </c>
      <c r="M8329" t="s">
        <v>17</v>
      </c>
      <c r="N8329" t="s">
        <v>18</v>
      </c>
      <c r="O8329">
        <v>0</v>
      </c>
      <c r="P8329">
        <v>75000</v>
      </c>
    </row>
    <row r="8330" spans="4:16">
      <c r="D8330">
        <v>2135</v>
      </c>
      <c r="E8330" t="s">
        <v>19</v>
      </c>
      <c r="F8330" t="b">
        <v>1</v>
      </c>
      <c r="G8330">
        <v>3.21</v>
      </c>
      <c r="H8330" t="s">
        <v>14</v>
      </c>
      <c r="I8330" t="s">
        <v>23</v>
      </c>
      <c r="J8330">
        <v>670</v>
      </c>
      <c r="K8330">
        <v>5</v>
      </c>
      <c r="L8330" t="s">
        <v>27</v>
      </c>
      <c r="M8330" t="s">
        <v>17</v>
      </c>
      <c r="N8330" t="s">
        <v>18</v>
      </c>
      <c r="O8330">
        <v>0</v>
      </c>
      <c r="P8330">
        <v>75000</v>
      </c>
    </row>
    <row r="8331" spans="4:16">
      <c r="D8331">
        <v>2136</v>
      </c>
      <c r="E8331" t="s">
        <v>13</v>
      </c>
      <c r="F8331" t="b">
        <v>0</v>
      </c>
      <c r="G8331">
        <v>3.06</v>
      </c>
      <c r="H8331" t="s">
        <v>14</v>
      </c>
      <c r="I8331" t="s">
        <v>29</v>
      </c>
      <c r="J8331">
        <v>580</v>
      </c>
      <c r="K8331">
        <v>4</v>
      </c>
      <c r="L8331" t="s">
        <v>27</v>
      </c>
      <c r="M8331" t="s">
        <v>28</v>
      </c>
      <c r="N8331" t="s">
        <v>18</v>
      </c>
      <c r="O8331">
        <v>0</v>
      </c>
      <c r="P8331">
        <v>0</v>
      </c>
    </row>
    <row r="8332" spans="4:16">
      <c r="D8332">
        <v>2137</v>
      </c>
      <c r="E8332" t="s">
        <v>19</v>
      </c>
      <c r="F8332" t="b">
        <v>0</v>
      </c>
      <c r="G8332">
        <v>3.53</v>
      </c>
      <c r="H8332" t="s">
        <v>20</v>
      </c>
      <c r="I8332" t="s">
        <v>29</v>
      </c>
      <c r="J8332">
        <v>740</v>
      </c>
      <c r="K8332">
        <v>5</v>
      </c>
      <c r="L8332" t="s">
        <v>32</v>
      </c>
      <c r="M8332" t="s">
        <v>17</v>
      </c>
      <c r="N8332" t="s">
        <v>18</v>
      </c>
      <c r="O8332">
        <v>0</v>
      </c>
      <c r="P8332">
        <v>75000</v>
      </c>
    </row>
    <row r="8333" spans="4:16">
      <c r="D8333">
        <v>2138</v>
      </c>
      <c r="E8333" t="s">
        <v>19</v>
      </c>
      <c r="F8333" t="b">
        <v>0</v>
      </c>
      <c r="G8333">
        <v>3.2</v>
      </c>
      <c r="H8333" t="s">
        <v>20</v>
      </c>
      <c r="I8333" t="s">
        <v>29</v>
      </c>
      <c r="J8333">
        <v>670</v>
      </c>
      <c r="K8333">
        <v>4</v>
      </c>
      <c r="L8333" t="s">
        <v>32</v>
      </c>
      <c r="M8333" t="s">
        <v>17</v>
      </c>
      <c r="N8333" t="s">
        <v>18</v>
      </c>
      <c r="O8333">
        <v>0</v>
      </c>
      <c r="P8333">
        <v>75000</v>
      </c>
    </row>
    <row r="8334" spans="4:16">
      <c r="D8334">
        <v>2139</v>
      </c>
      <c r="E8334" t="s">
        <v>19</v>
      </c>
      <c r="F8334" t="b">
        <v>0</v>
      </c>
      <c r="G8334">
        <v>3.02</v>
      </c>
      <c r="H8334" t="s">
        <v>20</v>
      </c>
      <c r="I8334" t="s">
        <v>29</v>
      </c>
      <c r="J8334">
        <v>610</v>
      </c>
      <c r="K8334">
        <v>6</v>
      </c>
      <c r="L8334" t="s">
        <v>24</v>
      </c>
      <c r="M8334" t="s">
        <v>17</v>
      </c>
      <c r="N8334" t="s">
        <v>18</v>
      </c>
      <c r="O8334">
        <v>0</v>
      </c>
      <c r="P8334">
        <v>75000</v>
      </c>
    </row>
    <row r="8335" spans="4:16">
      <c r="D8335">
        <v>2140</v>
      </c>
      <c r="E8335" t="s">
        <v>19</v>
      </c>
      <c r="F8335" t="b">
        <v>1</v>
      </c>
      <c r="G8335">
        <v>3.03</v>
      </c>
      <c r="H8335" t="s">
        <v>14</v>
      </c>
      <c r="I8335" t="s">
        <v>23</v>
      </c>
      <c r="J8335">
        <v>630</v>
      </c>
      <c r="K8335">
        <v>5</v>
      </c>
      <c r="L8335" t="s">
        <v>32</v>
      </c>
      <c r="M8335" t="s">
        <v>17</v>
      </c>
      <c r="N8335" t="s">
        <v>18</v>
      </c>
      <c r="O8335">
        <v>0</v>
      </c>
      <c r="P8335">
        <v>75000</v>
      </c>
    </row>
    <row r="8336" spans="4:16">
      <c r="D8336">
        <v>2141</v>
      </c>
      <c r="E8336" t="s">
        <v>19</v>
      </c>
      <c r="F8336" t="b">
        <v>1</v>
      </c>
      <c r="G8336">
        <v>3.46</v>
      </c>
      <c r="H8336" t="s">
        <v>20</v>
      </c>
      <c r="I8336" t="s">
        <v>23</v>
      </c>
      <c r="J8336">
        <v>650</v>
      </c>
      <c r="K8336">
        <v>4</v>
      </c>
      <c r="L8336" t="s">
        <v>31</v>
      </c>
      <c r="M8336" t="s">
        <v>17</v>
      </c>
      <c r="N8336" t="s">
        <v>18</v>
      </c>
      <c r="O8336">
        <v>0</v>
      </c>
      <c r="P8336">
        <v>75000</v>
      </c>
    </row>
    <row r="8337" spans="4:16">
      <c r="D8337">
        <v>2142</v>
      </c>
      <c r="E8337" t="s">
        <v>19</v>
      </c>
      <c r="F8337" t="b">
        <v>1</v>
      </c>
      <c r="G8337">
        <v>3.13</v>
      </c>
      <c r="H8337" t="s">
        <v>25</v>
      </c>
      <c r="I8337" t="s">
        <v>23</v>
      </c>
      <c r="J8337">
        <v>680</v>
      </c>
      <c r="K8337">
        <v>6</v>
      </c>
      <c r="L8337" t="s">
        <v>27</v>
      </c>
      <c r="M8337" t="s">
        <v>17</v>
      </c>
      <c r="N8337" t="s">
        <v>18</v>
      </c>
      <c r="O8337">
        <v>0</v>
      </c>
      <c r="P8337">
        <v>75000</v>
      </c>
    </row>
    <row r="8338" spans="4:16">
      <c r="D8338">
        <v>2143</v>
      </c>
      <c r="E8338" t="s">
        <v>19</v>
      </c>
      <c r="F8338" t="b">
        <v>1</v>
      </c>
      <c r="G8338">
        <v>3.31</v>
      </c>
      <c r="H8338" t="s">
        <v>25</v>
      </c>
      <c r="I8338" t="s">
        <v>23</v>
      </c>
      <c r="J8338">
        <v>650</v>
      </c>
      <c r="K8338">
        <v>5</v>
      </c>
      <c r="L8338" t="s">
        <v>31</v>
      </c>
      <c r="M8338" t="s">
        <v>17</v>
      </c>
      <c r="N8338" t="s">
        <v>18</v>
      </c>
      <c r="O8338">
        <v>0</v>
      </c>
      <c r="P8338">
        <v>75000</v>
      </c>
    </row>
    <row r="8339" spans="4:16">
      <c r="D8339">
        <v>2144</v>
      </c>
      <c r="E8339" t="s">
        <v>13</v>
      </c>
      <c r="F8339" t="b">
        <v>0</v>
      </c>
      <c r="G8339">
        <v>3.19</v>
      </c>
      <c r="H8339" t="s">
        <v>20</v>
      </c>
      <c r="I8339" t="s">
        <v>15</v>
      </c>
      <c r="J8339">
        <v>620</v>
      </c>
      <c r="K8339">
        <v>6</v>
      </c>
      <c r="L8339" t="s">
        <v>27</v>
      </c>
      <c r="M8339" t="s">
        <v>17</v>
      </c>
      <c r="N8339" t="s">
        <v>18</v>
      </c>
      <c r="O8339">
        <v>0</v>
      </c>
      <c r="P8339">
        <v>75000</v>
      </c>
    </row>
    <row r="8340" spans="4:16">
      <c r="D8340">
        <v>2145</v>
      </c>
      <c r="E8340" t="s">
        <v>19</v>
      </c>
      <c r="F8340" t="b">
        <v>0</v>
      </c>
      <c r="G8340">
        <v>3.36</v>
      </c>
      <c r="H8340" t="s">
        <v>20</v>
      </c>
      <c r="I8340" t="s">
        <v>29</v>
      </c>
      <c r="J8340">
        <v>680</v>
      </c>
      <c r="K8340">
        <v>6</v>
      </c>
      <c r="L8340" t="s">
        <v>33</v>
      </c>
      <c r="M8340" t="s">
        <v>17</v>
      </c>
      <c r="N8340" t="s">
        <v>18</v>
      </c>
      <c r="O8340">
        <v>0</v>
      </c>
      <c r="P8340">
        <v>75000</v>
      </c>
    </row>
    <row r="8341" spans="4:16">
      <c r="D8341">
        <v>2146</v>
      </c>
      <c r="E8341" t="s">
        <v>13</v>
      </c>
      <c r="F8341" t="b">
        <v>0</v>
      </c>
      <c r="G8341">
        <v>3.24</v>
      </c>
      <c r="H8341" t="s">
        <v>14</v>
      </c>
      <c r="I8341" t="s">
        <v>21</v>
      </c>
      <c r="J8341">
        <v>700</v>
      </c>
      <c r="K8341">
        <v>5</v>
      </c>
      <c r="L8341" t="s">
        <v>33</v>
      </c>
      <c r="M8341" t="s">
        <v>17</v>
      </c>
      <c r="N8341" t="s">
        <v>18</v>
      </c>
      <c r="O8341">
        <v>0</v>
      </c>
      <c r="P8341">
        <v>75000</v>
      </c>
    </row>
    <row r="8342" spans="4:16">
      <c r="D8342">
        <v>2147</v>
      </c>
      <c r="E8342" t="s">
        <v>19</v>
      </c>
      <c r="F8342" t="b">
        <v>1</v>
      </c>
      <c r="G8342">
        <v>3.28</v>
      </c>
      <c r="H8342" t="s">
        <v>25</v>
      </c>
      <c r="I8342" t="s">
        <v>23</v>
      </c>
      <c r="J8342">
        <v>740</v>
      </c>
      <c r="K8342">
        <v>6</v>
      </c>
      <c r="L8342" t="s">
        <v>34</v>
      </c>
      <c r="M8342" t="s">
        <v>17</v>
      </c>
      <c r="N8342" t="s">
        <v>18</v>
      </c>
      <c r="O8342">
        <v>0</v>
      </c>
      <c r="P8342">
        <v>75000</v>
      </c>
    </row>
    <row r="8343" spans="4:16">
      <c r="D8343">
        <v>2148</v>
      </c>
      <c r="E8343" t="s">
        <v>19</v>
      </c>
      <c r="F8343" t="b">
        <v>1</v>
      </c>
      <c r="G8343">
        <v>3.4</v>
      </c>
      <c r="H8343" t="s">
        <v>25</v>
      </c>
      <c r="I8343" t="s">
        <v>23</v>
      </c>
      <c r="J8343">
        <v>690</v>
      </c>
      <c r="K8343">
        <v>4</v>
      </c>
      <c r="L8343" t="s">
        <v>32</v>
      </c>
      <c r="M8343" t="s">
        <v>17</v>
      </c>
      <c r="N8343" t="s">
        <v>18</v>
      </c>
      <c r="O8343">
        <v>0</v>
      </c>
      <c r="P8343">
        <v>75000</v>
      </c>
    </row>
    <row r="8344" spans="4:16">
      <c r="D8344">
        <v>2149</v>
      </c>
      <c r="E8344" t="s">
        <v>19</v>
      </c>
      <c r="F8344" t="b">
        <v>0</v>
      </c>
      <c r="G8344">
        <v>3.15</v>
      </c>
      <c r="H8344" t="s">
        <v>14</v>
      </c>
      <c r="I8344" t="s">
        <v>29</v>
      </c>
      <c r="J8344">
        <v>600</v>
      </c>
      <c r="K8344">
        <v>5</v>
      </c>
      <c r="L8344" t="s">
        <v>16</v>
      </c>
      <c r="M8344" t="s">
        <v>28</v>
      </c>
      <c r="N8344" t="s">
        <v>18</v>
      </c>
      <c r="O8344">
        <v>0</v>
      </c>
      <c r="P8344">
        <v>0</v>
      </c>
    </row>
    <row r="8345" spans="4:16">
      <c r="D8345">
        <v>2150</v>
      </c>
      <c r="E8345" t="s">
        <v>13</v>
      </c>
      <c r="F8345" t="b">
        <v>1</v>
      </c>
      <c r="G8345">
        <v>3.06</v>
      </c>
      <c r="H8345" t="s">
        <v>14</v>
      </c>
      <c r="I8345" t="s">
        <v>23</v>
      </c>
      <c r="J8345">
        <v>660</v>
      </c>
      <c r="K8345">
        <v>4</v>
      </c>
      <c r="L8345" t="s">
        <v>34</v>
      </c>
      <c r="M8345" t="s">
        <v>17</v>
      </c>
      <c r="N8345" t="s">
        <v>18</v>
      </c>
      <c r="O8345">
        <v>0</v>
      </c>
      <c r="P8345">
        <v>75000</v>
      </c>
    </row>
    <row r="8346" spans="4:16">
      <c r="D8346">
        <v>2151</v>
      </c>
      <c r="E8346" t="s">
        <v>13</v>
      </c>
      <c r="F8346" t="b">
        <v>0</v>
      </c>
      <c r="G8346">
        <v>3.18</v>
      </c>
      <c r="H8346" t="s">
        <v>20</v>
      </c>
      <c r="I8346" t="s">
        <v>15</v>
      </c>
      <c r="J8346">
        <v>610</v>
      </c>
      <c r="K8346">
        <v>4</v>
      </c>
      <c r="L8346" t="s">
        <v>38</v>
      </c>
      <c r="M8346" t="s">
        <v>17</v>
      </c>
      <c r="N8346" t="s">
        <v>18</v>
      </c>
      <c r="O8346">
        <v>0</v>
      </c>
      <c r="P8346">
        <v>75000</v>
      </c>
    </row>
    <row r="8347" spans="4:16">
      <c r="D8347">
        <v>2152</v>
      </c>
      <c r="E8347" t="s">
        <v>13</v>
      </c>
      <c r="F8347" t="b">
        <v>0</v>
      </c>
      <c r="G8347">
        <v>3.18</v>
      </c>
      <c r="H8347" t="s">
        <v>14</v>
      </c>
      <c r="I8347" t="s">
        <v>15</v>
      </c>
      <c r="J8347">
        <v>580</v>
      </c>
      <c r="K8347">
        <v>5</v>
      </c>
      <c r="L8347" t="s">
        <v>34</v>
      </c>
      <c r="M8347" t="s">
        <v>28</v>
      </c>
      <c r="N8347" t="s">
        <v>18</v>
      </c>
      <c r="O8347">
        <v>0</v>
      </c>
      <c r="P8347">
        <v>0</v>
      </c>
    </row>
    <row r="8348" spans="4:16">
      <c r="D8348">
        <v>2153</v>
      </c>
      <c r="E8348" t="s">
        <v>19</v>
      </c>
      <c r="F8348" t="b">
        <v>0</v>
      </c>
      <c r="G8348">
        <v>3.02</v>
      </c>
      <c r="H8348" t="s">
        <v>20</v>
      </c>
      <c r="I8348" t="s">
        <v>15</v>
      </c>
      <c r="J8348">
        <v>590</v>
      </c>
      <c r="K8348">
        <v>6</v>
      </c>
      <c r="L8348" t="s">
        <v>32</v>
      </c>
      <c r="M8348" t="s">
        <v>28</v>
      </c>
      <c r="N8348" t="s">
        <v>18</v>
      </c>
      <c r="O8348">
        <v>0</v>
      </c>
      <c r="P8348">
        <v>0</v>
      </c>
    </row>
    <row r="8349" spans="4:16">
      <c r="D8349">
        <v>2154</v>
      </c>
      <c r="E8349" t="s">
        <v>19</v>
      </c>
      <c r="F8349" t="b">
        <v>0</v>
      </c>
      <c r="G8349">
        <v>3.17</v>
      </c>
      <c r="H8349" t="s">
        <v>20</v>
      </c>
      <c r="I8349" t="s">
        <v>21</v>
      </c>
      <c r="J8349">
        <v>710</v>
      </c>
      <c r="K8349">
        <v>4</v>
      </c>
      <c r="L8349" t="s">
        <v>27</v>
      </c>
      <c r="M8349" t="s">
        <v>17</v>
      </c>
      <c r="N8349" t="s">
        <v>18</v>
      </c>
      <c r="O8349">
        <v>0</v>
      </c>
      <c r="P8349">
        <v>75000</v>
      </c>
    </row>
    <row r="8350" spans="4:16">
      <c r="D8350">
        <v>2155</v>
      </c>
      <c r="E8350" t="s">
        <v>19</v>
      </c>
      <c r="F8350" t="b">
        <v>0</v>
      </c>
      <c r="G8350">
        <v>3.11</v>
      </c>
      <c r="H8350" t="s">
        <v>25</v>
      </c>
      <c r="I8350" t="s">
        <v>15</v>
      </c>
      <c r="J8350">
        <v>610</v>
      </c>
      <c r="K8350">
        <v>5</v>
      </c>
      <c r="L8350" t="s">
        <v>34</v>
      </c>
      <c r="M8350" t="s">
        <v>17</v>
      </c>
      <c r="N8350" t="s">
        <v>18</v>
      </c>
      <c r="O8350">
        <v>0</v>
      </c>
      <c r="P8350">
        <v>75000</v>
      </c>
    </row>
    <row r="8351" spans="4:16">
      <c r="D8351">
        <v>2156</v>
      </c>
      <c r="E8351" t="s">
        <v>19</v>
      </c>
      <c r="F8351" t="b">
        <v>1</v>
      </c>
      <c r="G8351">
        <v>3.08</v>
      </c>
      <c r="H8351" t="s">
        <v>20</v>
      </c>
      <c r="I8351" t="s">
        <v>23</v>
      </c>
      <c r="J8351">
        <v>620</v>
      </c>
      <c r="K8351">
        <v>6</v>
      </c>
      <c r="L8351" t="s">
        <v>27</v>
      </c>
      <c r="M8351" t="s">
        <v>17</v>
      </c>
      <c r="N8351" t="s">
        <v>18</v>
      </c>
      <c r="O8351">
        <v>0</v>
      </c>
      <c r="P8351">
        <v>75000</v>
      </c>
    </row>
    <row r="8352" spans="4:16">
      <c r="D8352">
        <v>2157</v>
      </c>
      <c r="E8352" t="s">
        <v>19</v>
      </c>
      <c r="F8352" t="b">
        <v>0</v>
      </c>
      <c r="G8352">
        <v>3.42</v>
      </c>
      <c r="H8352" t="s">
        <v>20</v>
      </c>
      <c r="I8352" t="s">
        <v>21</v>
      </c>
      <c r="J8352">
        <v>720</v>
      </c>
      <c r="K8352">
        <v>5</v>
      </c>
      <c r="L8352" t="s">
        <v>32</v>
      </c>
      <c r="M8352" t="s">
        <v>17</v>
      </c>
      <c r="N8352" t="s">
        <v>18</v>
      </c>
      <c r="O8352">
        <v>0</v>
      </c>
      <c r="P8352">
        <v>75000</v>
      </c>
    </row>
    <row r="8353" spans="4:16">
      <c r="D8353">
        <v>2158</v>
      </c>
      <c r="E8353" t="s">
        <v>19</v>
      </c>
      <c r="F8353" t="b">
        <v>0</v>
      </c>
      <c r="G8353">
        <v>3.29</v>
      </c>
      <c r="H8353" t="s">
        <v>25</v>
      </c>
      <c r="I8353" t="s">
        <v>29</v>
      </c>
      <c r="J8353">
        <v>610</v>
      </c>
      <c r="K8353">
        <v>7</v>
      </c>
      <c r="L8353" t="s">
        <v>27</v>
      </c>
      <c r="M8353" t="s">
        <v>17</v>
      </c>
      <c r="N8353" t="s">
        <v>18</v>
      </c>
      <c r="O8353">
        <v>0</v>
      </c>
      <c r="P8353">
        <v>75000</v>
      </c>
    </row>
    <row r="8354" spans="4:16">
      <c r="D8354">
        <v>2159</v>
      </c>
      <c r="E8354" t="s">
        <v>19</v>
      </c>
      <c r="F8354" t="b">
        <v>0</v>
      </c>
      <c r="G8354">
        <v>3.33</v>
      </c>
      <c r="H8354" t="s">
        <v>20</v>
      </c>
      <c r="I8354" t="s">
        <v>29</v>
      </c>
      <c r="J8354">
        <v>680</v>
      </c>
      <c r="K8354">
        <v>7</v>
      </c>
      <c r="L8354" t="s">
        <v>27</v>
      </c>
      <c r="M8354" t="s">
        <v>17</v>
      </c>
      <c r="N8354" t="s">
        <v>18</v>
      </c>
      <c r="O8354">
        <v>0</v>
      </c>
      <c r="P8354">
        <v>75000</v>
      </c>
    </row>
    <row r="8355" spans="4:16">
      <c r="D8355">
        <v>2160</v>
      </c>
      <c r="E8355" t="s">
        <v>19</v>
      </c>
      <c r="F8355" t="b">
        <v>0</v>
      </c>
      <c r="G8355">
        <v>3.43</v>
      </c>
      <c r="H8355" t="s">
        <v>14</v>
      </c>
      <c r="I8355" t="s">
        <v>29</v>
      </c>
      <c r="J8355">
        <v>650</v>
      </c>
      <c r="K8355">
        <v>5</v>
      </c>
      <c r="L8355" t="s">
        <v>27</v>
      </c>
      <c r="M8355" t="s">
        <v>17</v>
      </c>
      <c r="N8355" t="s">
        <v>18</v>
      </c>
      <c r="O8355">
        <v>0</v>
      </c>
      <c r="P8355">
        <v>75000</v>
      </c>
    </row>
    <row r="8356" spans="4:16">
      <c r="D8356">
        <v>2161</v>
      </c>
      <c r="E8356" t="s">
        <v>19</v>
      </c>
      <c r="F8356" t="b">
        <v>1</v>
      </c>
      <c r="G8356">
        <v>3.19</v>
      </c>
      <c r="H8356" t="s">
        <v>14</v>
      </c>
      <c r="I8356" t="s">
        <v>23</v>
      </c>
      <c r="J8356">
        <v>730</v>
      </c>
      <c r="K8356">
        <v>6</v>
      </c>
      <c r="L8356" t="s">
        <v>27</v>
      </c>
      <c r="M8356" t="s">
        <v>17</v>
      </c>
      <c r="N8356" t="s">
        <v>18</v>
      </c>
      <c r="O8356">
        <v>0</v>
      </c>
      <c r="P8356">
        <v>75000</v>
      </c>
    </row>
    <row r="8357" spans="4:16">
      <c r="D8357">
        <v>2162</v>
      </c>
      <c r="E8357" t="s">
        <v>19</v>
      </c>
      <c r="F8357" t="b">
        <v>0</v>
      </c>
      <c r="G8357">
        <v>3.48</v>
      </c>
      <c r="H8357" t="s">
        <v>14</v>
      </c>
      <c r="I8357" t="s">
        <v>26</v>
      </c>
      <c r="J8357">
        <v>660</v>
      </c>
      <c r="K8357">
        <v>4</v>
      </c>
      <c r="L8357" t="s">
        <v>38</v>
      </c>
      <c r="M8357" t="s">
        <v>17</v>
      </c>
      <c r="N8357" t="s">
        <v>18</v>
      </c>
      <c r="O8357">
        <v>0</v>
      </c>
      <c r="P8357">
        <v>75000</v>
      </c>
    </row>
    <row r="8358" spans="4:16">
      <c r="D8358">
        <v>2163</v>
      </c>
      <c r="E8358" t="s">
        <v>13</v>
      </c>
      <c r="F8358" t="b">
        <v>0</v>
      </c>
      <c r="G8358">
        <v>3.36</v>
      </c>
      <c r="H8358" t="s">
        <v>20</v>
      </c>
      <c r="I8358" t="s">
        <v>21</v>
      </c>
      <c r="J8358">
        <v>680</v>
      </c>
      <c r="K8358">
        <v>5</v>
      </c>
      <c r="L8358" t="s">
        <v>27</v>
      </c>
      <c r="M8358" t="s">
        <v>17</v>
      </c>
      <c r="N8358" t="s">
        <v>18</v>
      </c>
      <c r="O8358">
        <v>0</v>
      </c>
      <c r="P8358">
        <v>75000</v>
      </c>
    </row>
    <row r="8359" spans="4:16">
      <c r="D8359">
        <v>2164</v>
      </c>
      <c r="E8359" t="s">
        <v>19</v>
      </c>
      <c r="F8359" t="b">
        <v>1</v>
      </c>
      <c r="G8359">
        <v>3.46</v>
      </c>
      <c r="H8359" t="s">
        <v>14</v>
      </c>
      <c r="I8359" t="s">
        <v>23</v>
      </c>
      <c r="J8359">
        <v>620</v>
      </c>
      <c r="K8359">
        <v>6</v>
      </c>
      <c r="L8359" t="s">
        <v>39</v>
      </c>
      <c r="M8359" t="s">
        <v>17</v>
      </c>
      <c r="N8359" t="s">
        <v>18</v>
      </c>
      <c r="O8359">
        <v>0</v>
      </c>
      <c r="P8359">
        <v>75000</v>
      </c>
    </row>
    <row r="8360" spans="4:16">
      <c r="D8360">
        <v>2165</v>
      </c>
      <c r="E8360" t="s">
        <v>13</v>
      </c>
      <c r="F8360" t="b">
        <v>0</v>
      </c>
      <c r="G8360">
        <v>3.27</v>
      </c>
      <c r="H8360" t="s">
        <v>20</v>
      </c>
      <c r="I8360" t="s">
        <v>29</v>
      </c>
      <c r="J8360">
        <v>650</v>
      </c>
      <c r="K8360">
        <v>7</v>
      </c>
      <c r="L8360" t="s">
        <v>27</v>
      </c>
      <c r="M8360" t="s">
        <v>17</v>
      </c>
      <c r="N8360" t="s">
        <v>18</v>
      </c>
      <c r="O8360">
        <v>0</v>
      </c>
      <c r="P8360">
        <v>75000</v>
      </c>
    </row>
    <row r="8361" spans="4:16">
      <c r="D8361">
        <v>2166</v>
      </c>
      <c r="E8361" t="s">
        <v>13</v>
      </c>
      <c r="F8361" t="b">
        <v>1</v>
      </c>
      <c r="G8361">
        <v>3.36</v>
      </c>
      <c r="H8361" t="s">
        <v>20</v>
      </c>
      <c r="I8361" t="s">
        <v>23</v>
      </c>
      <c r="J8361">
        <v>720</v>
      </c>
      <c r="K8361">
        <v>6</v>
      </c>
      <c r="L8361" t="s">
        <v>27</v>
      </c>
      <c r="M8361" t="s">
        <v>17</v>
      </c>
      <c r="N8361" t="s">
        <v>18</v>
      </c>
      <c r="O8361">
        <v>0</v>
      </c>
      <c r="P8361">
        <v>75000</v>
      </c>
    </row>
    <row r="8362" spans="4:16">
      <c r="D8362">
        <v>2167</v>
      </c>
      <c r="E8362" t="s">
        <v>13</v>
      </c>
      <c r="F8362" t="b">
        <v>1</v>
      </c>
      <c r="G8362">
        <v>3.45</v>
      </c>
      <c r="H8362" t="s">
        <v>14</v>
      </c>
      <c r="I8362" t="s">
        <v>23</v>
      </c>
      <c r="J8362">
        <v>700</v>
      </c>
      <c r="K8362">
        <v>4</v>
      </c>
      <c r="L8362" t="s">
        <v>32</v>
      </c>
      <c r="M8362" t="s">
        <v>17</v>
      </c>
      <c r="N8362" t="s">
        <v>18</v>
      </c>
      <c r="O8362">
        <v>0</v>
      </c>
      <c r="P8362">
        <v>75000</v>
      </c>
    </row>
    <row r="8363" spans="4:16">
      <c r="D8363">
        <v>2168</v>
      </c>
      <c r="E8363" t="s">
        <v>13</v>
      </c>
      <c r="F8363" t="b">
        <v>1</v>
      </c>
      <c r="G8363">
        <v>3.15</v>
      </c>
      <c r="H8363" t="s">
        <v>14</v>
      </c>
      <c r="I8363" t="s">
        <v>23</v>
      </c>
      <c r="J8363">
        <v>640</v>
      </c>
      <c r="K8363">
        <v>6</v>
      </c>
      <c r="L8363" t="s">
        <v>30</v>
      </c>
      <c r="M8363" t="s">
        <v>17</v>
      </c>
      <c r="N8363" t="s">
        <v>18</v>
      </c>
      <c r="O8363">
        <v>0</v>
      </c>
      <c r="P8363">
        <v>75000</v>
      </c>
    </row>
    <row r="8364" spans="4:16">
      <c r="D8364">
        <v>2169</v>
      </c>
      <c r="E8364" t="s">
        <v>19</v>
      </c>
      <c r="F8364" t="b">
        <v>1</v>
      </c>
      <c r="G8364">
        <v>2.87</v>
      </c>
      <c r="H8364" t="s">
        <v>25</v>
      </c>
      <c r="I8364" t="s">
        <v>23</v>
      </c>
      <c r="J8364">
        <v>610</v>
      </c>
      <c r="K8364">
        <v>4</v>
      </c>
      <c r="L8364" t="s">
        <v>31</v>
      </c>
      <c r="M8364" t="s">
        <v>17</v>
      </c>
      <c r="N8364" t="s">
        <v>18</v>
      </c>
      <c r="O8364">
        <v>0</v>
      </c>
      <c r="P8364">
        <v>75000</v>
      </c>
    </row>
    <row r="8365" spans="4:16">
      <c r="D8365">
        <v>2170</v>
      </c>
      <c r="E8365" t="s">
        <v>13</v>
      </c>
      <c r="F8365" t="b">
        <v>1</v>
      </c>
      <c r="G8365">
        <v>3.08</v>
      </c>
      <c r="H8365" t="s">
        <v>25</v>
      </c>
      <c r="I8365" t="s">
        <v>23</v>
      </c>
      <c r="J8365">
        <v>660</v>
      </c>
      <c r="K8365">
        <v>4</v>
      </c>
      <c r="L8365" t="s">
        <v>27</v>
      </c>
      <c r="M8365" t="s">
        <v>17</v>
      </c>
      <c r="N8365" t="s">
        <v>18</v>
      </c>
      <c r="O8365">
        <v>0</v>
      </c>
      <c r="P8365">
        <v>75000</v>
      </c>
    </row>
    <row r="8366" spans="4:16">
      <c r="D8366">
        <v>2171</v>
      </c>
      <c r="E8366" t="s">
        <v>19</v>
      </c>
      <c r="F8366" t="b">
        <v>0</v>
      </c>
      <c r="G8366">
        <v>3.02</v>
      </c>
      <c r="H8366" t="s">
        <v>14</v>
      </c>
      <c r="I8366" t="s">
        <v>21</v>
      </c>
      <c r="J8366">
        <v>630</v>
      </c>
      <c r="K8366">
        <v>5</v>
      </c>
      <c r="L8366" t="s">
        <v>27</v>
      </c>
      <c r="M8366" t="s">
        <v>17</v>
      </c>
      <c r="N8366" t="s">
        <v>18</v>
      </c>
      <c r="O8366">
        <v>0</v>
      </c>
      <c r="P8366">
        <v>75000</v>
      </c>
    </row>
    <row r="8367" spans="4:16">
      <c r="D8367">
        <v>2172</v>
      </c>
      <c r="E8367" t="s">
        <v>13</v>
      </c>
      <c r="F8367" t="b">
        <v>0</v>
      </c>
      <c r="G8367">
        <v>2.94</v>
      </c>
      <c r="H8367" t="s">
        <v>14</v>
      </c>
      <c r="I8367" t="s">
        <v>29</v>
      </c>
      <c r="J8367">
        <v>590</v>
      </c>
      <c r="K8367">
        <v>6</v>
      </c>
      <c r="L8367" t="s">
        <v>31</v>
      </c>
      <c r="M8367" t="s">
        <v>28</v>
      </c>
      <c r="N8367" t="s">
        <v>18</v>
      </c>
      <c r="O8367">
        <v>0</v>
      </c>
      <c r="P8367">
        <v>0</v>
      </c>
    </row>
    <row r="8368" spans="4:16">
      <c r="D8368">
        <v>2173</v>
      </c>
      <c r="E8368" t="s">
        <v>19</v>
      </c>
      <c r="F8368" t="b">
        <v>1</v>
      </c>
      <c r="G8368">
        <v>3.32</v>
      </c>
      <c r="H8368" t="s">
        <v>14</v>
      </c>
      <c r="I8368" t="s">
        <v>23</v>
      </c>
      <c r="J8368">
        <v>660</v>
      </c>
      <c r="K8368">
        <v>5</v>
      </c>
      <c r="L8368" t="s">
        <v>31</v>
      </c>
      <c r="M8368" t="s">
        <v>17</v>
      </c>
      <c r="N8368" t="s">
        <v>18</v>
      </c>
      <c r="O8368">
        <v>0</v>
      </c>
      <c r="P8368">
        <v>75000</v>
      </c>
    </row>
    <row r="8369" spans="4:16">
      <c r="D8369">
        <v>2174</v>
      </c>
      <c r="E8369" t="s">
        <v>13</v>
      </c>
      <c r="F8369" t="b">
        <v>0</v>
      </c>
      <c r="G8369">
        <v>2.86</v>
      </c>
      <c r="H8369" t="s">
        <v>14</v>
      </c>
      <c r="I8369" t="s">
        <v>26</v>
      </c>
      <c r="J8369">
        <v>610</v>
      </c>
      <c r="K8369">
        <v>3</v>
      </c>
      <c r="L8369" t="s">
        <v>34</v>
      </c>
      <c r="M8369" t="s">
        <v>17</v>
      </c>
      <c r="N8369" t="s">
        <v>18</v>
      </c>
      <c r="O8369">
        <v>0</v>
      </c>
      <c r="P8369">
        <v>75000</v>
      </c>
    </row>
    <row r="8370" spans="4:16">
      <c r="D8370">
        <v>2175</v>
      </c>
      <c r="E8370" t="s">
        <v>13</v>
      </c>
      <c r="F8370" t="b">
        <v>0</v>
      </c>
      <c r="G8370">
        <v>3.3</v>
      </c>
      <c r="H8370" t="s">
        <v>20</v>
      </c>
      <c r="I8370" t="s">
        <v>26</v>
      </c>
      <c r="J8370">
        <v>700</v>
      </c>
      <c r="K8370">
        <v>5</v>
      </c>
      <c r="L8370" t="s">
        <v>27</v>
      </c>
      <c r="M8370" t="s">
        <v>17</v>
      </c>
      <c r="N8370" t="s">
        <v>18</v>
      </c>
      <c r="O8370">
        <v>0</v>
      </c>
      <c r="P8370">
        <v>75000</v>
      </c>
    </row>
    <row r="8371" spans="4:16">
      <c r="D8371">
        <v>2176</v>
      </c>
      <c r="E8371" t="s">
        <v>19</v>
      </c>
      <c r="F8371" t="b">
        <v>0</v>
      </c>
      <c r="G8371">
        <v>3.55</v>
      </c>
      <c r="H8371" t="s">
        <v>25</v>
      </c>
      <c r="I8371" t="s">
        <v>29</v>
      </c>
      <c r="J8371">
        <v>720</v>
      </c>
      <c r="K8371">
        <v>4</v>
      </c>
      <c r="L8371" t="s">
        <v>34</v>
      </c>
      <c r="M8371" t="s">
        <v>17</v>
      </c>
      <c r="N8371" t="s">
        <v>18</v>
      </c>
      <c r="O8371">
        <v>0</v>
      </c>
      <c r="P8371">
        <v>75000</v>
      </c>
    </row>
    <row r="8372" spans="4:16">
      <c r="D8372">
        <v>2177</v>
      </c>
      <c r="E8372" t="s">
        <v>19</v>
      </c>
      <c r="F8372" t="b">
        <v>0</v>
      </c>
      <c r="G8372">
        <v>3.14</v>
      </c>
      <c r="H8372" t="s">
        <v>20</v>
      </c>
      <c r="I8372" t="s">
        <v>21</v>
      </c>
      <c r="J8372">
        <v>620</v>
      </c>
      <c r="K8372">
        <v>5</v>
      </c>
      <c r="L8372" t="s">
        <v>34</v>
      </c>
      <c r="M8372" t="s">
        <v>17</v>
      </c>
      <c r="N8372" t="s">
        <v>18</v>
      </c>
      <c r="O8372">
        <v>0</v>
      </c>
      <c r="P8372">
        <v>75000</v>
      </c>
    </row>
    <row r="8373" spans="4:16">
      <c r="D8373">
        <v>2178</v>
      </c>
      <c r="E8373" t="s">
        <v>13</v>
      </c>
      <c r="F8373" t="b">
        <v>0</v>
      </c>
      <c r="G8373">
        <v>3.16</v>
      </c>
      <c r="H8373" t="s">
        <v>14</v>
      </c>
      <c r="I8373" t="s">
        <v>15</v>
      </c>
      <c r="J8373">
        <v>660</v>
      </c>
      <c r="K8373">
        <v>4</v>
      </c>
      <c r="L8373" t="s">
        <v>34</v>
      </c>
      <c r="M8373" t="s">
        <v>17</v>
      </c>
      <c r="N8373" t="s">
        <v>18</v>
      </c>
      <c r="O8373">
        <v>0</v>
      </c>
      <c r="P8373">
        <v>75000</v>
      </c>
    </row>
    <row r="8374" spans="4:16">
      <c r="D8374">
        <v>2179</v>
      </c>
      <c r="E8374" t="s">
        <v>13</v>
      </c>
      <c r="F8374" t="b">
        <v>0</v>
      </c>
      <c r="G8374">
        <v>2.98</v>
      </c>
      <c r="H8374" t="s">
        <v>25</v>
      </c>
      <c r="I8374" t="s">
        <v>21</v>
      </c>
      <c r="J8374">
        <v>650</v>
      </c>
      <c r="K8374">
        <v>6</v>
      </c>
      <c r="L8374" t="s">
        <v>27</v>
      </c>
      <c r="M8374" t="s">
        <v>17</v>
      </c>
      <c r="N8374" t="s">
        <v>18</v>
      </c>
      <c r="O8374">
        <v>0</v>
      </c>
      <c r="P8374">
        <v>75000</v>
      </c>
    </row>
    <row r="8375" spans="4:16">
      <c r="D8375">
        <v>2180</v>
      </c>
      <c r="E8375" t="s">
        <v>19</v>
      </c>
      <c r="F8375" t="b">
        <v>1</v>
      </c>
      <c r="G8375">
        <v>3.12</v>
      </c>
      <c r="H8375" t="s">
        <v>25</v>
      </c>
      <c r="I8375" t="s">
        <v>23</v>
      </c>
      <c r="J8375">
        <v>660</v>
      </c>
      <c r="K8375">
        <v>5</v>
      </c>
      <c r="L8375" t="s">
        <v>32</v>
      </c>
      <c r="M8375" t="s">
        <v>17</v>
      </c>
      <c r="N8375" t="s">
        <v>18</v>
      </c>
      <c r="O8375">
        <v>0</v>
      </c>
      <c r="P8375">
        <v>75000</v>
      </c>
    </row>
    <row r="8376" spans="4:16">
      <c r="D8376">
        <v>2181</v>
      </c>
      <c r="E8376" t="s">
        <v>19</v>
      </c>
      <c r="F8376" t="b">
        <v>0</v>
      </c>
      <c r="G8376">
        <v>3.23</v>
      </c>
      <c r="H8376" t="s">
        <v>25</v>
      </c>
      <c r="I8376" t="s">
        <v>29</v>
      </c>
      <c r="J8376">
        <v>710</v>
      </c>
      <c r="K8376">
        <v>5</v>
      </c>
      <c r="L8376" t="s">
        <v>27</v>
      </c>
      <c r="M8376" t="s">
        <v>17</v>
      </c>
      <c r="N8376" t="s">
        <v>18</v>
      </c>
      <c r="O8376">
        <v>0</v>
      </c>
      <c r="P8376">
        <v>75000</v>
      </c>
    </row>
    <row r="8377" spans="4:16">
      <c r="D8377">
        <v>2182</v>
      </c>
      <c r="E8377" t="s">
        <v>19</v>
      </c>
      <c r="F8377" t="b">
        <v>0</v>
      </c>
      <c r="G8377">
        <v>3.32</v>
      </c>
      <c r="H8377" t="s">
        <v>20</v>
      </c>
      <c r="I8377" t="s">
        <v>29</v>
      </c>
      <c r="J8377">
        <v>670</v>
      </c>
      <c r="K8377">
        <v>6</v>
      </c>
      <c r="L8377" t="s">
        <v>27</v>
      </c>
      <c r="M8377" t="s">
        <v>17</v>
      </c>
      <c r="N8377" t="s">
        <v>18</v>
      </c>
      <c r="O8377">
        <v>0</v>
      </c>
      <c r="P8377">
        <v>75000</v>
      </c>
    </row>
    <row r="8378" spans="4:16">
      <c r="D8378">
        <v>2183</v>
      </c>
      <c r="E8378" t="s">
        <v>19</v>
      </c>
      <c r="F8378" t="b">
        <v>0</v>
      </c>
      <c r="G8378">
        <v>3.19</v>
      </c>
      <c r="H8378" t="s">
        <v>20</v>
      </c>
      <c r="I8378" t="s">
        <v>21</v>
      </c>
      <c r="J8378">
        <v>630</v>
      </c>
      <c r="K8378">
        <v>5</v>
      </c>
      <c r="L8378" t="s">
        <v>31</v>
      </c>
      <c r="M8378" t="s">
        <v>17</v>
      </c>
      <c r="N8378" t="s">
        <v>18</v>
      </c>
      <c r="O8378">
        <v>0</v>
      </c>
      <c r="P8378">
        <v>75000</v>
      </c>
    </row>
    <row r="8379" spans="4:16">
      <c r="D8379">
        <v>2184</v>
      </c>
      <c r="E8379" t="s">
        <v>13</v>
      </c>
      <c r="F8379" t="b">
        <v>0</v>
      </c>
      <c r="G8379">
        <v>3.13</v>
      </c>
      <c r="H8379" t="s">
        <v>20</v>
      </c>
      <c r="I8379" t="s">
        <v>15</v>
      </c>
      <c r="J8379">
        <v>660</v>
      </c>
      <c r="K8379">
        <v>4</v>
      </c>
      <c r="L8379" t="s">
        <v>27</v>
      </c>
      <c r="M8379" t="s">
        <v>17</v>
      </c>
      <c r="N8379" t="s">
        <v>18</v>
      </c>
      <c r="O8379">
        <v>0</v>
      </c>
      <c r="P8379">
        <v>75000</v>
      </c>
    </row>
    <row r="8380" spans="4:16">
      <c r="D8380">
        <v>2185</v>
      </c>
      <c r="E8380" t="s">
        <v>19</v>
      </c>
      <c r="F8380" t="b">
        <v>0</v>
      </c>
      <c r="G8380">
        <v>3.26</v>
      </c>
      <c r="H8380" t="s">
        <v>20</v>
      </c>
      <c r="I8380" t="s">
        <v>26</v>
      </c>
      <c r="J8380">
        <v>680</v>
      </c>
      <c r="K8380">
        <v>5</v>
      </c>
      <c r="L8380" t="s">
        <v>27</v>
      </c>
      <c r="M8380" t="s">
        <v>17</v>
      </c>
      <c r="N8380" t="s">
        <v>18</v>
      </c>
      <c r="O8380">
        <v>0</v>
      </c>
      <c r="P8380">
        <v>75000</v>
      </c>
    </row>
    <row r="8381" spans="4:16">
      <c r="D8381">
        <v>2186</v>
      </c>
      <c r="E8381" t="s">
        <v>19</v>
      </c>
      <c r="F8381" t="b">
        <v>0</v>
      </c>
      <c r="G8381">
        <v>3.41</v>
      </c>
      <c r="H8381" t="s">
        <v>20</v>
      </c>
      <c r="I8381" t="s">
        <v>26</v>
      </c>
      <c r="J8381">
        <v>730</v>
      </c>
      <c r="K8381">
        <v>5</v>
      </c>
      <c r="L8381" t="s">
        <v>34</v>
      </c>
      <c r="M8381" t="s">
        <v>17</v>
      </c>
      <c r="N8381" t="s">
        <v>18</v>
      </c>
      <c r="O8381">
        <v>0</v>
      </c>
      <c r="P8381">
        <v>75000</v>
      </c>
    </row>
    <row r="8382" spans="4:16">
      <c r="D8382">
        <v>2187</v>
      </c>
      <c r="E8382" t="s">
        <v>13</v>
      </c>
      <c r="F8382" t="b">
        <v>1</v>
      </c>
      <c r="G8382">
        <v>3.22</v>
      </c>
      <c r="H8382" t="s">
        <v>20</v>
      </c>
      <c r="I8382" t="s">
        <v>23</v>
      </c>
      <c r="J8382">
        <v>600</v>
      </c>
      <c r="K8382">
        <v>5</v>
      </c>
      <c r="L8382" t="s">
        <v>27</v>
      </c>
      <c r="M8382" t="s">
        <v>28</v>
      </c>
      <c r="N8382" t="s">
        <v>18</v>
      </c>
      <c r="O8382">
        <v>0</v>
      </c>
      <c r="P8382">
        <v>0</v>
      </c>
    </row>
    <row r="8383" spans="4:16">
      <c r="D8383">
        <v>2188</v>
      </c>
      <c r="E8383" t="s">
        <v>19</v>
      </c>
      <c r="F8383" t="b">
        <v>0</v>
      </c>
      <c r="G8383">
        <v>3.16</v>
      </c>
      <c r="H8383" t="s">
        <v>14</v>
      </c>
      <c r="I8383" t="s">
        <v>26</v>
      </c>
      <c r="J8383">
        <v>600</v>
      </c>
      <c r="K8383">
        <v>5</v>
      </c>
      <c r="L8383" t="s">
        <v>33</v>
      </c>
      <c r="M8383" t="s">
        <v>28</v>
      </c>
      <c r="N8383" t="s">
        <v>18</v>
      </c>
      <c r="O8383">
        <v>0</v>
      </c>
      <c r="P8383">
        <v>0</v>
      </c>
    </row>
    <row r="8384" spans="4:16">
      <c r="D8384">
        <v>2189</v>
      </c>
      <c r="E8384" t="s">
        <v>13</v>
      </c>
      <c r="F8384" t="b">
        <v>0</v>
      </c>
      <c r="G8384">
        <v>3.31</v>
      </c>
      <c r="H8384" t="s">
        <v>25</v>
      </c>
      <c r="I8384" t="s">
        <v>26</v>
      </c>
      <c r="J8384">
        <v>670</v>
      </c>
      <c r="K8384">
        <v>5</v>
      </c>
      <c r="L8384" t="s">
        <v>31</v>
      </c>
      <c r="M8384" t="s">
        <v>17</v>
      </c>
      <c r="N8384" t="s">
        <v>18</v>
      </c>
      <c r="O8384">
        <v>0</v>
      </c>
      <c r="P8384">
        <v>75000</v>
      </c>
    </row>
    <row r="8385" spans="4:16">
      <c r="D8385">
        <v>2190</v>
      </c>
      <c r="E8385" t="s">
        <v>19</v>
      </c>
      <c r="F8385" t="b">
        <v>0</v>
      </c>
      <c r="G8385">
        <v>3.11</v>
      </c>
      <c r="H8385" t="s">
        <v>20</v>
      </c>
      <c r="I8385" t="s">
        <v>21</v>
      </c>
      <c r="J8385">
        <v>680</v>
      </c>
      <c r="K8385">
        <v>4</v>
      </c>
      <c r="L8385" t="s">
        <v>31</v>
      </c>
      <c r="M8385" t="s">
        <v>17</v>
      </c>
      <c r="N8385" t="s">
        <v>18</v>
      </c>
      <c r="O8385">
        <v>0</v>
      </c>
      <c r="P8385">
        <v>75000</v>
      </c>
    </row>
    <row r="8386" spans="4:16">
      <c r="D8386">
        <v>2191</v>
      </c>
      <c r="E8386" t="s">
        <v>13</v>
      </c>
      <c r="F8386" t="b">
        <v>1</v>
      </c>
      <c r="G8386">
        <v>2.93</v>
      </c>
      <c r="H8386" t="s">
        <v>20</v>
      </c>
      <c r="I8386" t="s">
        <v>23</v>
      </c>
      <c r="J8386">
        <v>630</v>
      </c>
      <c r="K8386">
        <v>5</v>
      </c>
      <c r="L8386" t="s">
        <v>16</v>
      </c>
      <c r="M8386" t="s">
        <v>17</v>
      </c>
      <c r="N8386" t="s">
        <v>18</v>
      </c>
      <c r="O8386">
        <v>0</v>
      </c>
      <c r="P8386">
        <v>75000</v>
      </c>
    </row>
    <row r="8387" spans="4:16">
      <c r="D8387">
        <v>2192</v>
      </c>
      <c r="E8387" t="s">
        <v>19</v>
      </c>
      <c r="F8387" t="b">
        <v>1</v>
      </c>
      <c r="G8387">
        <v>3.28</v>
      </c>
      <c r="H8387" t="s">
        <v>25</v>
      </c>
      <c r="I8387" t="s">
        <v>23</v>
      </c>
      <c r="J8387">
        <v>680</v>
      </c>
      <c r="K8387">
        <v>6</v>
      </c>
      <c r="L8387" t="s">
        <v>31</v>
      </c>
      <c r="M8387" t="s">
        <v>17</v>
      </c>
      <c r="N8387" t="s">
        <v>18</v>
      </c>
      <c r="O8387">
        <v>0</v>
      </c>
      <c r="P8387">
        <v>75000</v>
      </c>
    </row>
    <row r="8388" spans="4:16">
      <c r="D8388">
        <v>2193</v>
      </c>
      <c r="E8388" t="s">
        <v>13</v>
      </c>
      <c r="F8388" t="b">
        <v>0</v>
      </c>
      <c r="G8388">
        <v>3.23</v>
      </c>
      <c r="H8388" t="s">
        <v>20</v>
      </c>
      <c r="I8388" t="s">
        <v>29</v>
      </c>
      <c r="J8388">
        <v>650</v>
      </c>
      <c r="K8388">
        <v>6</v>
      </c>
      <c r="L8388" t="s">
        <v>34</v>
      </c>
      <c r="M8388" t="s">
        <v>17</v>
      </c>
      <c r="N8388" t="s">
        <v>18</v>
      </c>
      <c r="O8388">
        <v>0</v>
      </c>
      <c r="P8388">
        <v>75000</v>
      </c>
    </row>
    <row r="8389" spans="4:16">
      <c r="D8389">
        <v>2194</v>
      </c>
      <c r="E8389" t="s">
        <v>13</v>
      </c>
      <c r="F8389" t="b">
        <v>0</v>
      </c>
      <c r="G8389">
        <v>3.06</v>
      </c>
      <c r="H8389" t="s">
        <v>20</v>
      </c>
      <c r="I8389" t="s">
        <v>21</v>
      </c>
      <c r="J8389">
        <v>600</v>
      </c>
      <c r="K8389">
        <v>6</v>
      </c>
      <c r="L8389" t="s">
        <v>30</v>
      </c>
      <c r="M8389" t="s">
        <v>28</v>
      </c>
      <c r="N8389" t="s">
        <v>18</v>
      </c>
      <c r="O8389">
        <v>0</v>
      </c>
      <c r="P8389">
        <v>0</v>
      </c>
    </row>
    <row r="8390" spans="4:16">
      <c r="D8390">
        <v>2195</v>
      </c>
      <c r="E8390" t="s">
        <v>13</v>
      </c>
      <c r="F8390" t="b">
        <v>0</v>
      </c>
      <c r="G8390">
        <v>3.21</v>
      </c>
      <c r="H8390" t="s">
        <v>14</v>
      </c>
      <c r="I8390" t="s">
        <v>15</v>
      </c>
      <c r="J8390">
        <v>700</v>
      </c>
      <c r="K8390">
        <v>6</v>
      </c>
      <c r="L8390" t="s">
        <v>27</v>
      </c>
      <c r="M8390" t="s">
        <v>17</v>
      </c>
      <c r="N8390" t="s">
        <v>18</v>
      </c>
      <c r="O8390">
        <v>0</v>
      </c>
      <c r="P8390">
        <v>75000</v>
      </c>
    </row>
    <row r="8391" spans="4:16">
      <c r="D8391">
        <v>2196</v>
      </c>
      <c r="E8391" t="s">
        <v>13</v>
      </c>
      <c r="F8391" t="b">
        <v>0</v>
      </c>
      <c r="G8391">
        <v>3.38</v>
      </c>
      <c r="H8391" t="s">
        <v>25</v>
      </c>
      <c r="I8391" t="s">
        <v>29</v>
      </c>
      <c r="J8391">
        <v>680</v>
      </c>
      <c r="K8391">
        <v>7</v>
      </c>
      <c r="L8391" t="s">
        <v>16</v>
      </c>
      <c r="M8391" t="s">
        <v>17</v>
      </c>
      <c r="N8391" t="s">
        <v>18</v>
      </c>
      <c r="O8391">
        <v>0</v>
      </c>
      <c r="P8391">
        <v>75000</v>
      </c>
    </row>
    <row r="8392" spans="4:16">
      <c r="D8392">
        <v>2197</v>
      </c>
      <c r="E8392" t="s">
        <v>19</v>
      </c>
      <c r="F8392" t="b">
        <v>0</v>
      </c>
      <c r="G8392">
        <v>2.84</v>
      </c>
      <c r="H8392" t="s">
        <v>14</v>
      </c>
      <c r="I8392" t="s">
        <v>15</v>
      </c>
      <c r="J8392">
        <v>590</v>
      </c>
      <c r="K8392">
        <v>5</v>
      </c>
      <c r="L8392" t="s">
        <v>32</v>
      </c>
      <c r="M8392" t="s">
        <v>28</v>
      </c>
      <c r="N8392" t="s">
        <v>18</v>
      </c>
      <c r="O8392">
        <v>0</v>
      </c>
      <c r="P8392">
        <v>0</v>
      </c>
    </row>
    <row r="8393" spans="4:16">
      <c r="D8393">
        <v>2198</v>
      </c>
      <c r="E8393" t="s">
        <v>19</v>
      </c>
      <c r="F8393" t="b">
        <v>1</v>
      </c>
      <c r="G8393">
        <v>3.42</v>
      </c>
      <c r="H8393" t="s">
        <v>20</v>
      </c>
      <c r="I8393" t="s">
        <v>23</v>
      </c>
      <c r="J8393">
        <v>690</v>
      </c>
      <c r="K8393">
        <v>5</v>
      </c>
      <c r="L8393" t="s">
        <v>33</v>
      </c>
      <c r="M8393" t="s">
        <v>17</v>
      </c>
      <c r="N8393" t="s">
        <v>18</v>
      </c>
      <c r="O8393">
        <v>0</v>
      </c>
      <c r="P8393">
        <v>75000</v>
      </c>
    </row>
    <row r="8394" spans="4:16">
      <c r="D8394">
        <v>2199</v>
      </c>
      <c r="E8394" t="s">
        <v>19</v>
      </c>
      <c r="F8394" t="b">
        <v>0</v>
      </c>
      <c r="G8394">
        <v>3.21</v>
      </c>
      <c r="H8394" t="s">
        <v>20</v>
      </c>
      <c r="I8394" t="s">
        <v>15</v>
      </c>
      <c r="J8394">
        <v>620</v>
      </c>
      <c r="K8394">
        <v>5</v>
      </c>
      <c r="L8394" t="s">
        <v>27</v>
      </c>
      <c r="M8394" t="s">
        <v>17</v>
      </c>
      <c r="N8394" t="s">
        <v>18</v>
      </c>
      <c r="O8394">
        <v>0</v>
      </c>
      <c r="P8394">
        <v>75000</v>
      </c>
    </row>
    <row r="8395" spans="4:16">
      <c r="D8395">
        <v>2200</v>
      </c>
      <c r="E8395" t="s">
        <v>19</v>
      </c>
      <c r="F8395" t="b">
        <v>0</v>
      </c>
      <c r="G8395">
        <v>3.29</v>
      </c>
      <c r="H8395" t="s">
        <v>20</v>
      </c>
      <c r="I8395" t="s">
        <v>21</v>
      </c>
      <c r="J8395">
        <v>690</v>
      </c>
      <c r="K8395">
        <v>5</v>
      </c>
      <c r="L8395" t="s">
        <v>27</v>
      </c>
      <c r="M8395" t="s">
        <v>17</v>
      </c>
      <c r="N8395" t="s">
        <v>18</v>
      </c>
      <c r="O8395">
        <v>0</v>
      </c>
      <c r="P8395">
        <v>75000</v>
      </c>
    </row>
    <row r="8396" spans="4:16">
      <c r="D8396">
        <v>2201</v>
      </c>
      <c r="E8396" t="s">
        <v>19</v>
      </c>
      <c r="F8396" t="b">
        <v>0</v>
      </c>
      <c r="G8396">
        <v>3.29</v>
      </c>
      <c r="H8396" t="s">
        <v>20</v>
      </c>
      <c r="I8396" t="s">
        <v>30</v>
      </c>
      <c r="J8396">
        <v>610</v>
      </c>
      <c r="K8396">
        <v>4</v>
      </c>
      <c r="L8396" t="s">
        <v>32</v>
      </c>
      <c r="M8396" t="s">
        <v>17</v>
      </c>
      <c r="N8396" t="s">
        <v>18</v>
      </c>
      <c r="O8396">
        <v>0</v>
      </c>
      <c r="P8396">
        <v>75000</v>
      </c>
    </row>
    <row r="8397" spans="4:16">
      <c r="D8397">
        <v>2202</v>
      </c>
      <c r="E8397" t="s">
        <v>19</v>
      </c>
      <c r="F8397" t="b">
        <v>1</v>
      </c>
      <c r="G8397">
        <v>3.18</v>
      </c>
      <c r="H8397" t="s">
        <v>20</v>
      </c>
      <c r="I8397" t="s">
        <v>23</v>
      </c>
      <c r="J8397">
        <v>640</v>
      </c>
      <c r="K8397">
        <v>3</v>
      </c>
      <c r="L8397" t="s">
        <v>27</v>
      </c>
      <c r="M8397" t="s">
        <v>17</v>
      </c>
      <c r="N8397" t="s">
        <v>18</v>
      </c>
      <c r="O8397">
        <v>0</v>
      </c>
      <c r="P8397">
        <v>75000</v>
      </c>
    </row>
    <row r="8398" spans="4:16">
      <c r="D8398">
        <v>2203</v>
      </c>
      <c r="E8398" t="s">
        <v>19</v>
      </c>
      <c r="F8398" t="b">
        <v>0</v>
      </c>
      <c r="G8398">
        <v>3.17</v>
      </c>
      <c r="H8398" t="s">
        <v>14</v>
      </c>
      <c r="I8398" t="s">
        <v>15</v>
      </c>
      <c r="J8398">
        <v>700</v>
      </c>
      <c r="K8398">
        <v>2</v>
      </c>
      <c r="L8398" t="s">
        <v>16</v>
      </c>
      <c r="M8398" t="s">
        <v>17</v>
      </c>
      <c r="N8398" t="s">
        <v>18</v>
      </c>
      <c r="O8398">
        <v>0</v>
      </c>
      <c r="P8398">
        <v>75000</v>
      </c>
    </row>
    <row r="8399" spans="4:16">
      <c r="D8399">
        <v>2204</v>
      </c>
      <c r="E8399" t="s">
        <v>19</v>
      </c>
      <c r="F8399" t="b">
        <v>0</v>
      </c>
      <c r="G8399">
        <v>3.47</v>
      </c>
      <c r="H8399" t="s">
        <v>14</v>
      </c>
      <c r="I8399" t="s">
        <v>15</v>
      </c>
      <c r="J8399">
        <v>670</v>
      </c>
      <c r="K8399">
        <v>5</v>
      </c>
      <c r="L8399" t="s">
        <v>31</v>
      </c>
      <c r="M8399" t="s">
        <v>17</v>
      </c>
      <c r="N8399" t="s">
        <v>18</v>
      </c>
      <c r="O8399">
        <v>0</v>
      </c>
      <c r="P8399">
        <v>75000</v>
      </c>
    </row>
    <row r="8400" spans="4:16">
      <c r="D8400">
        <v>2205</v>
      </c>
      <c r="E8400" t="s">
        <v>19</v>
      </c>
      <c r="F8400" t="b">
        <v>0</v>
      </c>
      <c r="G8400">
        <v>3.46</v>
      </c>
      <c r="H8400" t="s">
        <v>20</v>
      </c>
      <c r="I8400" t="s">
        <v>29</v>
      </c>
      <c r="J8400">
        <v>690</v>
      </c>
      <c r="K8400">
        <v>5</v>
      </c>
      <c r="L8400" t="s">
        <v>31</v>
      </c>
      <c r="M8400" t="s">
        <v>17</v>
      </c>
      <c r="N8400" t="s">
        <v>18</v>
      </c>
      <c r="O8400">
        <v>0</v>
      </c>
      <c r="P8400">
        <v>75000</v>
      </c>
    </row>
    <row r="8401" spans="4:16">
      <c r="D8401">
        <v>2206</v>
      </c>
      <c r="E8401" t="s">
        <v>19</v>
      </c>
      <c r="F8401" t="b">
        <v>0</v>
      </c>
      <c r="G8401">
        <v>3.04</v>
      </c>
      <c r="H8401" t="s">
        <v>14</v>
      </c>
      <c r="I8401" t="s">
        <v>15</v>
      </c>
      <c r="J8401">
        <v>640</v>
      </c>
      <c r="K8401">
        <v>6</v>
      </c>
      <c r="L8401" t="s">
        <v>27</v>
      </c>
      <c r="M8401" t="s">
        <v>17</v>
      </c>
      <c r="N8401" t="s">
        <v>18</v>
      </c>
      <c r="O8401">
        <v>0</v>
      </c>
      <c r="P8401">
        <v>75000</v>
      </c>
    </row>
    <row r="8402" spans="4:16">
      <c r="D8402">
        <v>2207</v>
      </c>
      <c r="E8402" t="s">
        <v>19</v>
      </c>
      <c r="F8402" t="b">
        <v>0</v>
      </c>
      <c r="G8402">
        <v>3.3</v>
      </c>
      <c r="H8402" t="s">
        <v>25</v>
      </c>
      <c r="I8402" t="s">
        <v>29</v>
      </c>
      <c r="J8402">
        <v>720</v>
      </c>
      <c r="K8402">
        <v>6</v>
      </c>
      <c r="L8402" t="s">
        <v>31</v>
      </c>
      <c r="M8402" t="s">
        <v>17</v>
      </c>
      <c r="N8402" t="s">
        <v>18</v>
      </c>
      <c r="O8402">
        <v>0</v>
      </c>
      <c r="P8402">
        <v>75000</v>
      </c>
    </row>
    <row r="8403" spans="4:16">
      <c r="D8403">
        <v>2208</v>
      </c>
      <c r="E8403" t="s">
        <v>19</v>
      </c>
      <c r="F8403" t="b">
        <v>1</v>
      </c>
      <c r="G8403">
        <v>3.27</v>
      </c>
      <c r="H8403" t="s">
        <v>14</v>
      </c>
      <c r="I8403" t="s">
        <v>23</v>
      </c>
      <c r="J8403">
        <v>610</v>
      </c>
      <c r="K8403">
        <v>5</v>
      </c>
      <c r="L8403" t="s">
        <v>27</v>
      </c>
      <c r="M8403" t="s">
        <v>17</v>
      </c>
      <c r="N8403" t="s">
        <v>18</v>
      </c>
      <c r="O8403">
        <v>0</v>
      </c>
      <c r="P8403">
        <v>75000</v>
      </c>
    </row>
    <row r="8404" spans="4:16">
      <c r="D8404">
        <v>2209</v>
      </c>
      <c r="E8404" t="s">
        <v>19</v>
      </c>
      <c r="F8404" t="b">
        <v>0</v>
      </c>
      <c r="G8404">
        <v>3.11</v>
      </c>
      <c r="H8404" t="s">
        <v>25</v>
      </c>
      <c r="I8404" t="s">
        <v>29</v>
      </c>
      <c r="J8404">
        <v>570</v>
      </c>
      <c r="K8404">
        <v>5</v>
      </c>
      <c r="L8404" t="s">
        <v>32</v>
      </c>
      <c r="M8404" t="s">
        <v>28</v>
      </c>
      <c r="N8404" t="s">
        <v>18</v>
      </c>
      <c r="O8404">
        <v>0</v>
      </c>
      <c r="P8404">
        <v>0</v>
      </c>
    </row>
    <row r="8405" spans="4:16">
      <c r="D8405">
        <v>2210</v>
      </c>
      <c r="E8405" t="s">
        <v>19</v>
      </c>
      <c r="F8405" t="b">
        <v>0</v>
      </c>
      <c r="G8405">
        <v>3.37</v>
      </c>
      <c r="H8405" t="s">
        <v>20</v>
      </c>
      <c r="I8405" t="s">
        <v>29</v>
      </c>
      <c r="J8405">
        <v>710</v>
      </c>
      <c r="K8405">
        <v>4</v>
      </c>
      <c r="L8405" t="s">
        <v>37</v>
      </c>
      <c r="M8405" t="s">
        <v>17</v>
      </c>
      <c r="N8405" t="s">
        <v>18</v>
      </c>
      <c r="O8405">
        <v>0</v>
      </c>
      <c r="P8405">
        <v>75000</v>
      </c>
    </row>
    <row r="8406" spans="4:16">
      <c r="D8406">
        <v>2211</v>
      </c>
      <c r="E8406" t="s">
        <v>19</v>
      </c>
      <c r="F8406" t="b">
        <v>0</v>
      </c>
      <c r="G8406">
        <v>3</v>
      </c>
      <c r="H8406" t="s">
        <v>20</v>
      </c>
      <c r="I8406" t="s">
        <v>15</v>
      </c>
      <c r="J8406">
        <v>610</v>
      </c>
      <c r="K8406">
        <v>4</v>
      </c>
      <c r="L8406" t="s">
        <v>34</v>
      </c>
      <c r="M8406" t="s">
        <v>17</v>
      </c>
      <c r="N8406" t="s">
        <v>18</v>
      </c>
      <c r="O8406">
        <v>0</v>
      </c>
      <c r="P8406">
        <v>75000</v>
      </c>
    </row>
    <row r="8407" spans="4:16">
      <c r="D8407">
        <v>2212</v>
      </c>
      <c r="E8407" t="s">
        <v>19</v>
      </c>
      <c r="F8407" t="b">
        <v>1</v>
      </c>
      <c r="G8407">
        <v>3.39</v>
      </c>
      <c r="H8407" t="s">
        <v>25</v>
      </c>
      <c r="I8407" t="s">
        <v>23</v>
      </c>
      <c r="J8407">
        <v>670</v>
      </c>
      <c r="K8407">
        <v>4</v>
      </c>
      <c r="L8407" t="s">
        <v>24</v>
      </c>
      <c r="M8407" t="s">
        <v>17</v>
      </c>
      <c r="N8407" t="s">
        <v>18</v>
      </c>
      <c r="O8407">
        <v>0</v>
      </c>
      <c r="P8407">
        <v>75000</v>
      </c>
    </row>
    <row r="8408" spans="4:16">
      <c r="D8408">
        <v>2213</v>
      </c>
      <c r="E8408" t="s">
        <v>13</v>
      </c>
      <c r="F8408" t="b">
        <v>0</v>
      </c>
      <c r="G8408">
        <v>3.24</v>
      </c>
      <c r="H8408" t="s">
        <v>25</v>
      </c>
      <c r="I8408" t="s">
        <v>21</v>
      </c>
      <c r="J8408">
        <v>640</v>
      </c>
      <c r="K8408">
        <v>5</v>
      </c>
      <c r="L8408" t="s">
        <v>34</v>
      </c>
      <c r="M8408" t="s">
        <v>17</v>
      </c>
      <c r="N8408" t="s">
        <v>18</v>
      </c>
      <c r="O8408">
        <v>0</v>
      </c>
      <c r="P8408">
        <v>75000</v>
      </c>
    </row>
    <row r="8409" spans="4:16">
      <c r="D8409">
        <v>2214</v>
      </c>
      <c r="E8409" t="s">
        <v>19</v>
      </c>
      <c r="F8409" t="b">
        <v>0</v>
      </c>
      <c r="G8409">
        <v>3.08</v>
      </c>
      <c r="H8409" t="s">
        <v>14</v>
      </c>
      <c r="I8409" t="s">
        <v>29</v>
      </c>
      <c r="J8409">
        <v>670</v>
      </c>
      <c r="K8409">
        <v>8</v>
      </c>
      <c r="L8409" t="s">
        <v>31</v>
      </c>
      <c r="M8409" t="s">
        <v>17</v>
      </c>
      <c r="N8409" t="s">
        <v>18</v>
      </c>
      <c r="O8409">
        <v>0</v>
      </c>
      <c r="P8409">
        <v>75000</v>
      </c>
    </row>
    <row r="8410" spans="4:16">
      <c r="D8410">
        <v>2215</v>
      </c>
      <c r="E8410" t="s">
        <v>13</v>
      </c>
      <c r="F8410" t="b">
        <v>0</v>
      </c>
      <c r="G8410">
        <v>3.2</v>
      </c>
      <c r="H8410" t="s">
        <v>25</v>
      </c>
      <c r="I8410" t="s">
        <v>21</v>
      </c>
      <c r="J8410">
        <v>620</v>
      </c>
      <c r="K8410">
        <v>5</v>
      </c>
      <c r="L8410" t="s">
        <v>34</v>
      </c>
      <c r="M8410" t="s">
        <v>17</v>
      </c>
      <c r="N8410" t="s">
        <v>18</v>
      </c>
      <c r="O8410">
        <v>0</v>
      </c>
      <c r="P8410">
        <v>75000</v>
      </c>
    </row>
    <row r="8411" spans="4:16">
      <c r="D8411">
        <v>2216</v>
      </c>
      <c r="E8411" t="s">
        <v>13</v>
      </c>
      <c r="F8411" t="b">
        <v>0</v>
      </c>
      <c r="G8411">
        <v>3.2</v>
      </c>
      <c r="H8411" t="s">
        <v>20</v>
      </c>
      <c r="I8411" t="s">
        <v>26</v>
      </c>
      <c r="J8411">
        <v>630</v>
      </c>
      <c r="K8411">
        <v>6</v>
      </c>
      <c r="L8411" t="s">
        <v>27</v>
      </c>
      <c r="M8411" t="s">
        <v>17</v>
      </c>
      <c r="N8411" t="s">
        <v>18</v>
      </c>
      <c r="O8411">
        <v>0</v>
      </c>
      <c r="P8411">
        <v>75000</v>
      </c>
    </row>
    <row r="8412" spans="4:16">
      <c r="D8412">
        <v>2217</v>
      </c>
      <c r="E8412" t="s">
        <v>19</v>
      </c>
      <c r="F8412" t="b">
        <v>0</v>
      </c>
      <c r="G8412">
        <v>3.25</v>
      </c>
      <c r="H8412" t="s">
        <v>25</v>
      </c>
      <c r="I8412" t="s">
        <v>29</v>
      </c>
      <c r="J8412">
        <v>600</v>
      </c>
      <c r="K8412">
        <v>5</v>
      </c>
      <c r="L8412" t="s">
        <v>34</v>
      </c>
      <c r="M8412" t="s">
        <v>28</v>
      </c>
      <c r="N8412" t="s">
        <v>18</v>
      </c>
      <c r="O8412">
        <v>0</v>
      </c>
      <c r="P8412">
        <v>0</v>
      </c>
    </row>
    <row r="8413" spans="4:16">
      <c r="D8413">
        <v>2218</v>
      </c>
      <c r="E8413" t="s">
        <v>13</v>
      </c>
      <c r="F8413" t="b">
        <v>0</v>
      </c>
      <c r="G8413">
        <v>3.31</v>
      </c>
      <c r="H8413" t="s">
        <v>20</v>
      </c>
      <c r="I8413" t="s">
        <v>15</v>
      </c>
      <c r="J8413">
        <v>630</v>
      </c>
      <c r="K8413">
        <v>4</v>
      </c>
      <c r="L8413" t="s">
        <v>24</v>
      </c>
      <c r="M8413" t="s">
        <v>17</v>
      </c>
      <c r="N8413" t="s">
        <v>18</v>
      </c>
      <c r="O8413">
        <v>0</v>
      </c>
      <c r="P8413">
        <v>75000</v>
      </c>
    </row>
    <row r="8414" spans="4:16">
      <c r="D8414">
        <v>2219</v>
      </c>
      <c r="E8414" t="s">
        <v>19</v>
      </c>
      <c r="F8414" t="b">
        <v>0</v>
      </c>
      <c r="G8414">
        <v>3.35</v>
      </c>
      <c r="H8414" t="s">
        <v>20</v>
      </c>
      <c r="I8414" t="s">
        <v>29</v>
      </c>
      <c r="J8414">
        <v>740</v>
      </c>
      <c r="K8414">
        <v>5</v>
      </c>
      <c r="L8414" t="s">
        <v>31</v>
      </c>
      <c r="M8414" t="s">
        <v>17</v>
      </c>
      <c r="N8414" t="s">
        <v>18</v>
      </c>
      <c r="O8414">
        <v>0</v>
      </c>
      <c r="P8414">
        <v>75000</v>
      </c>
    </row>
    <row r="8415" spans="4:16">
      <c r="D8415">
        <v>2220</v>
      </c>
      <c r="E8415" t="s">
        <v>19</v>
      </c>
      <c r="F8415" t="b">
        <v>0</v>
      </c>
      <c r="G8415">
        <v>3.26</v>
      </c>
      <c r="H8415" t="s">
        <v>20</v>
      </c>
      <c r="I8415" t="s">
        <v>15</v>
      </c>
      <c r="J8415">
        <v>610</v>
      </c>
      <c r="K8415">
        <v>4</v>
      </c>
      <c r="L8415" t="s">
        <v>24</v>
      </c>
      <c r="M8415" t="s">
        <v>17</v>
      </c>
      <c r="N8415" t="s">
        <v>18</v>
      </c>
      <c r="O8415">
        <v>0</v>
      </c>
      <c r="P8415">
        <v>75000</v>
      </c>
    </row>
    <row r="8416" spans="4:16">
      <c r="D8416">
        <v>2221</v>
      </c>
      <c r="E8416" t="s">
        <v>13</v>
      </c>
      <c r="F8416" t="b">
        <v>0</v>
      </c>
      <c r="G8416">
        <v>3.46</v>
      </c>
      <c r="H8416" t="s">
        <v>14</v>
      </c>
      <c r="I8416" t="s">
        <v>21</v>
      </c>
      <c r="J8416">
        <v>780</v>
      </c>
      <c r="K8416">
        <v>6</v>
      </c>
      <c r="L8416" t="s">
        <v>31</v>
      </c>
      <c r="M8416" t="s">
        <v>17</v>
      </c>
      <c r="N8416" t="s">
        <v>18</v>
      </c>
      <c r="O8416">
        <v>0</v>
      </c>
      <c r="P8416">
        <v>75000</v>
      </c>
    </row>
    <row r="8417" spans="4:16">
      <c r="D8417">
        <v>2222</v>
      </c>
      <c r="E8417" t="s">
        <v>19</v>
      </c>
      <c r="F8417" t="b">
        <v>0</v>
      </c>
      <c r="G8417">
        <v>3.26</v>
      </c>
      <c r="H8417" t="s">
        <v>25</v>
      </c>
      <c r="I8417" t="s">
        <v>15</v>
      </c>
      <c r="J8417">
        <v>630</v>
      </c>
      <c r="K8417">
        <v>7</v>
      </c>
      <c r="L8417" t="s">
        <v>30</v>
      </c>
      <c r="M8417" t="s">
        <v>17</v>
      </c>
      <c r="N8417" t="s">
        <v>18</v>
      </c>
      <c r="O8417">
        <v>0</v>
      </c>
      <c r="P8417">
        <v>75000</v>
      </c>
    </row>
    <row r="8418" spans="4:16">
      <c r="D8418">
        <v>2223</v>
      </c>
      <c r="E8418" t="s">
        <v>19</v>
      </c>
      <c r="F8418" t="b">
        <v>1</v>
      </c>
      <c r="G8418">
        <v>3.37</v>
      </c>
      <c r="H8418" t="s">
        <v>14</v>
      </c>
      <c r="I8418" t="s">
        <v>23</v>
      </c>
      <c r="J8418">
        <v>690</v>
      </c>
      <c r="K8418">
        <v>5</v>
      </c>
      <c r="L8418" t="s">
        <v>27</v>
      </c>
      <c r="M8418" t="s">
        <v>17</v>
      </c>
      <c r="N8418" t="s">
        <v>18</v>
      </c>
      <c r="O8418">
        <v>0</v>
      </c>
      <c r="P8418">
        <v>75000</v>
      </c>
    </row>
    <row r="8419" spans="4:16">
      <c r="D8419">
        <v>2224</v>
      </c>
      <c r="E8419" t="s">
        <v>19</v>
      </c>
      <c r="F8419" t="b">
        <v>1</v>
      </c>
      <c r="G8419">
        <v>3.44</v>
      </c>
      <c r="H8419" t="s">
        <v>25</v>
      </c>
      <c r="I8419" t="s">
        <v>23</v>
      </c>
      <c r="J8419">
        <v>670</v>
      </c>
      <c r="K8419">
        <v>4</v>
      </c>
      <c r="L8419" t="s">
        <v>16</v>
      </c>
      <c r="M8419" t="s">
        <v>17</v>
      </c>
      <c r="N8419" t="s">
        <v>18</v>
      </c>
      <c r="O8419">
        <v>0</v>
      </c>
      <c r="P8419">
        <v>75000</v>
      </c>
    </row>
    <row r="8420" spans="4:16">
      <c r="D8420">
        <v>2225</v>
      </c>
      <c r="E8420" t="s">
        <v>19</v>
      </c>
      <c r="F8420" t="b">
        <v>0</v>
      </c>
      <c r="G8420">
        <v>3.28</v>
      </c>
      <c r="H8420" t="s">
        <v>14</v>
      </c>
      <c r="I8420" t="s">
        <v>21</v>
      </c>
      <c r="J8420">
        <v>610</v>
      </c>
      <c r="K8420">
        <v>6</v>
      </c>
      <c r="L8420" t="s">
        <v>32</v>
      </c>
      <c r="M8420" t="s">
        <v>17</v>
      </c>
      <c r="N8420" t="s">
        <v>18</v>
      </c>
      <c r="O8420">
        <v>0</v>
      </c>
      <c r="P8420">
        <v>75000</v>
      </c>
    </row>
    <row r="8421" spans="4:16">
      <c r="D8421">
        <v>2226</v>
      </c>
      <c r="E8421" t="s">
        <v>19</v>
      </c>
      <c r="F8421" t="b">
        <v>0</v>
      </c>
      <c r="G8421">
        <v>3.25</v>
      </c>
      <c r="H8421" t="s">
        <v>25</v>
      </c>
      <c r="I8421" t="s">
        <v>30</v>
      </c>
      <c r="J8421">
        <v>590</v>
      </c>
      <c r="K8421">
        <v>4</v>
      </c>
      <c r="L8421" t="s">
        <v>37</v>
      </c>
      <c r="M8421" t="s">
        <v>28</v>
      </c>
      <c r="N8421" t="s">
        <v>18</v>
      </c>
      <c r="O8421">
        <v>0</v>
      </c>
      <c r="P8421">
        <v>0</v>
      </c>
    </row>
    <row r="8422" spans="4:16">
      <c r="D8422">
        <v>2227</v>
      </c>
      <c r="E8422" t="s">
        <v>13</v>
      </c>
      <c r="F8422" t="b">
        <v>1</v>
      </c>
      <c r="G8422">
        <v>3.22</v>
      </c>
      <c r="H8422" t="s">
        <v>14</v>
      </c>
      <c r="I8422" t="s">
        <v>23</v>
      </c>
      <c r="J8422">
        <v>660</v>
      </c>
      <c r="K8422">
        <v>4</v>
      </c>
      <c r="L8422" t="s">
        <v>31</v>
      </c>
      <c r="M8422" t="s">
        <v>17</v>
      </c>
      <c r="N8422" t="s">
        <v>18</v>
      </c>
      <c r="O8422">
        <v>0</v>
      </c>
      <c r="P8422">
        <v>75000</v>
      </c>
    </row>
    <row r="8423" spans="4:16">
      <c r="D8423">
        <v>2228</v>
      </c>
      <c r="E8423" t="s">
        <v>19</v>
      </c>
      <c r="F8423" t="b">
        <v>0</v>
      </c>
      <c r="G8423">
        <v>3.45</v>
      </c>
      <c r="H8423" t="s">
        <v>20</v>
      </c>
      <c r="I8423" t="s">
        <v>29</v>
      </c>
      <c r="J8423">
        <v>670</v>
      </c>
      <c r="K8423">
        <v>4</v>
      </c>
      <c r="L8423" t="s">
        <v>34</v>
      </c>
      <c r="M8423" t="s">
        <v>17</v>
      </c>
      <c r="N8423" t="s">
        <v>18</v>
      </c>
      <c r="O8423">
        <v>0</v>
      </c>
      <c r="P8423">
        <v>75000</v>
      </c>
    </row>
    <row r="8424" spans="4:16">
      <c r="D8424">
        <v>2229</v>
      </c>
      <c r="E8424" t="s">
        <v>19</v>
      </c>
      <c r="F8424" t="b">
        <v>0</v>
      </c>
      <c r="G8424">
        <v>3.61</v>
      </c>
      <c r="H8424" t="s">
        <v>14</v>
      </c>
      <c r="I8424" t="s">
        <v>29</v>
      </c>
      <c r="J8424">
        <v>680</v>
      </c>
      <c r="K8424">
        <v>4</v>
      </c>
      <c r="L8424" t="s">
        <v>32</v>
      </c>
      <c r="M8424" t="s">
        <v>17</v>
      </c>
      <c r="N8424" t="s">
        <v>18</v>
      </c>
      <c r="O8424">
        <v>0</v>
      </c>
      <c r="P8424">
        <v>75000</v>
      </c>
    </row>
    <row r="8425" spans="4:16">
      <c r="D8425">
        <v>2230</v>
      </c>
      <c r="E8425" t="s">
        <v>19</v>
      </c>
      <c r="F8425" t="b">
        <v>0</v>
      </c>
      <c r="G8425">
        <v>3.23</v>
      </c>
      <c r="H8425" t="s">
        <v>20</v>
      </c>
      <c r="I8425" t="s">
        <v>15</v>
      </c>
      <c r="J8425">
        <v>650</v>
      </c>
      <c r="K8425">
        <v>4</v>
      </c>
      <c r="L8425" t="s">
        <v>33</v>
      </c>
      <c r="M8425" t="s">
        <v>17</v>
      </c>
      <c r="N8425" t="s">
        <v>18</v>
      </c>
      <c r="O8425">
        <v>0</v>
      </c>
      <c r="P8425">
        <v>75000</v>
      </c>
    </row>
    <row r="8426" spans="4:16">
      <c r="D8426">
        <v>2231</v>
      </c>
      <c r="E8426" t="s">
        <v>19</v>
      </c>
      <c r="F8426" t="b">
        <v>0</v>
      </c>
      <c r="G8426">
        <v>3.62</v>
      </c>
      <c r="H8426" t="s">
        <v>20</v>
      </c>
      <c r="I8426" t="s">
        <v>29</v>
      </c>
      <c r="J8426">
        <v>720</v>
      </c>
      <c r="K8426">
        <v>6</v>
      </c>
      <c r="L8426" t="s">
        <v>27</v>
      </c>
      <c r="M8426" t="s">
        <v>17</v>
      </c>
      <c r="N8426" t="s">
        <v>18</v>
      </c>
      <c r="O8426">
        <v>0</v>
      </c>
      <c r="P8426">
        <v>75000</v>
      </c>
    </row>
    <row r="8427" spans="4:16">
      <c r="D8427">
        <v>2232</v>
      </c>
      <c r="E8427" t="s">
        <v>19</v>
      </c>
      <c r="F8427" t="b">
        <v>1</v>
      </c>
      <c r="G8427">
        <v>3.24</v>
      </c>
      <c r="H8427" t="s">
        <v>14</v>
      </c>
      <c r="I8427" t="s">
        <v>23</v>
      </c>
      <c r="J8427">
        <v>640</v>
      </c>
      <c r="K8427">
        <v>3</v>
      </c>
      <c r="L8427" t="s">
        <v>24</v>
      </c>
      <c r="M8427" t="s">
        <v>17</v>
      </c>
      <c r="N8427" t="s">
        <v>18</v>
      </c>
      <c r="O8427">
        <v>0</v>
      </c>
      <c r="P8427">
        <v>75000</v>
      </c>
    </row>
    <row r="8428" spans="4:16">
      <c r="D8428">
        <v>2233</v>
      </c>
      <c r="E8428" t="s">
        <v>13</v>
      </c>
      <c r="F8428" t="b">
        <v>0</v>
      </c>
      <c r="G8428">
        <v>3.15</v>
      </c>
      <c r="H8428" t="s">
        <v>25</v>
      </c>
      <c r="I8428" t="s">
        <v>21</v>
      </c>
      <c r="J8428">
        <v>630</v>
      </c>
      <c r="K8428">
        <v>5</v>
      </c>
      <c r="L8428" t="s">
        <v>30</v>
      </c>
      <c r="M8428" t="s">
        <v>17</v>
      </c>
      <c r="N8428" t="s">
        <v>18</v>
      </c>
      <c r="O8428">
        <v>0</v>
      </c>
      <c r="P8428">
        <v>75000</v>
      </c>
    </row>
    <row r="8429" spans="4:16">
      <c r="D8429">
        <v>2234</v>
      </c>
      <c r="E8429" t="s">
        <v>13</v>
      </c>
      <c r="F8429" t="b">
        <v>0</v>
      </c>
      <c r="G8429">
        <v>3.19</v>
      </c>
      <c r="H8429" t="s">
        <v>25</v>
      </c>
      <c r="I8429" t="s">
        <v>15</v>
      </c>
      <c r="J8429">
        <v>590</v>
      </c>
      <c r="K8429">
        <v>7</v>
      </c>
      <c r="L8429" t="s">
        <v>30</v>
      </c>
      <c r="M8429" t="s">
        <v>28</v>
      </c>
      <c r="N8429" t="s">
        <v>18</v>
      </c>
      <c r="O8429">
        <v>0</v>
      </c>
      <c r="P8429">
        <v>0</v>
      </c>
    </row>
    <row r="8430" spans="4:16">
      <c r="D8430">
        <v>2235</v>
      </c>
      <c r="E8430" t="s">
        <v>19</v>
      </c>
      <c r="F8430" t="b">
        <v>0</v>
      </c>
      <c r="G8430">
        <v>3.13</v>
      </c>
      <c r="H8430" t="s">
        <v>20</v>
      </c>
      <c r="I8430" t="s">
        <v>29</v>
      </c>
      <c r="J8430">
        <v>580</v>
      </c>
      <c r="K8430">
        <v>6</v>
      </c>
      <c r="L8430" t="s">
        <v>16</v>
      </c>
      <c r="M8430" t="s">
        <v>28</v>
      </c>
      <c r="N8430" t="s">
        <v>18</v>
      </c>
      <c r="O8430">
        <v>0</v>
      </c>
      <c r="P8430">
        <v>0</v>
      </c>
    </row>
    <row r="8431" spans="4:16">
      <c r="D8431">
        <v>2236</v>
      </c>
      <c r="E8431" t="s">
        <v>13</v>
      </c>
      <c r="F8431" t="b">
        <v>0</v>
      </c>
      <c r="G8431">
        <v>3.04</v>
      </c>
      <c r="H8431" t="s">
        <v>14</v>
      </c>
      <c r="I8431" t="s">
        <v>29</v>
      </c>
      <c r="J8431">
        <v>630</v>
      </c>
      <c r="K8431">
        <v>3</v>
      </c>
      <c r="L8431" t="s">
        <v>35</v>
      </c>
      <c r="M8431" t="s">
        <v>17</v>
      </c>
      <c r="N8431" t="s">
        <v>18</v>
      </c>
      <c r="O8431">
        <v>0</v>
      </c>
      <c r="P8431">
        <v>75000</v>
      </c>
    </row>
    <row r="8432" spans="4:16">
      <c r="D8432">
        <v>2237</v>
      </c>
      <c r="E8432" t="s">
        <v>13</v>
      </c>
      <c r="F8432" t="b">
        <v>0</v>
      </c>
      <c r="G8432">
        <v>3.43</v>
      </c>
      <c r="H8432" t="s">
        <v>14</v>
      </c>
      <c r="I8432" t="s">
        <v>21</v>
      </c>
      <c r="J8432">
        <v>630</v>
      </c>
      <c r="K8432">
        <v>6</v>
      </c>
      <c r="L8432" t="s">
        <v>32</v>
      </c>
      <c r="M8432" t="s">
        <v>17</v>
      </c>
      <c r="N8432" t="s">
        <v>18</v>
      </c>
      <c r="O8432">
        <v>0</v>
      </c>
      <c r="P8432">
        <v>75000</v>
      </c>
    </row>
    <row r="8433" spans="4:16">
      <c r="D8433">
        <v>2238</v>
      </c>
      <c r="E8433" t="s">
        <v>13</v>
      </c>
      <c r="F8433" t="b">
        <v>0</v>
      </c>
      <c r="G8433">
        <v>3.64</v>
      </c>
      <c r="H8433" t="s">
        <v>20</v>
      </c>
      <c r="I8433" t="s">
        <v>30</v>
      </c>
      <c r="J8433">
        <v>780</v>
      </c>
      <c r="K8433">
        <v>5</v>
      </c>
      <c r="L8433" t="s">
        <v>27</v>
      </c>
      <c r="M8433" t="s">
        <v>17</v>
      </c>
      <c r="N8433" t="s">
        <v>40</v>
      </c>
      <c r="O8433">
        <v>50000</v>
      </c>
      <c r="P8433">
        <v>25000</v>
      </c>
    </row>
    <row r="8434" spans="4:16">
      <c r="D8434">
        <v>2239</v>
      </c>
      <c r="E8434" t="s">
        <v>13</v>
      </c>
      <c r="F8434" t="b">
        <v>0</v>
      </c>
      <c r="G8434">
        <v>3.28</v>
      </c>
      <c r="H8434" t="s">
        <v>25</v>
      </c>
      <c r="I8434" t="s">
        <v>15</v>
      </c>
      <c r="J8434">
        <v>610</v>
      </c>
      <c r="K8434">
        <v>4</v>
      </c>
      <c r="L8434" t="s">
        <v>30</v>
      </c>
      <c r="M8434" t="s">
        <v>17</v>
      </c>
      <c r="N8434" t="s">
        <v>18</v>
      </c>
      <c r="O8434">
        <v>0</v>
      </c>
      <c r="P8434">
        <v>75000</v>
      </c>
    </row>
    <row r="8435" spans="4:16">
      <c r="D8435">
        <v>2240</v>
      </c>
      <c r="E8435" t="s">
        <v>13</v>
      </c>
      <c r="F8435" t="b">
        <v>0</v>
      </c>
      <c r="G8435">
        <v>3.37</v>
      </c>
      <c r="H8435" t="s">
        <v>25</v>
      </c>
      <c r="I8435" t="s">
        <v>29</v>
      </c>
      <c r="J8435">
        <v>660</v>
      </c>
      <c r="K8435">
        <v>6</v>
      </c>
      <c r="L8435" t="s">
        <v>27</v>
      </c>
      <c r="M8435" t="s">
        <v>17</v>
      </c>
      <c r="N8435" t="s">
        <v>18</v>
      </c>
      <c r="O8435">
        <v>0</v>
      </c>
      <c r="P8435">
        <v>75000</v>
      </c>
    </row>
    <row r="8436" spans="4:16">
      <c r="D8436">
        <v>2241</v>
      </c>
      <c r="E8436" t="s">
        <v>19</v>
      </c>
      <c r="F8436" t="b">
        <v>0</v>
      </c>
      <c r="G8436">
        <v>3.21</v>
      </c>
      <c r="H8436" t="s">
        <v>14</v>
      </c>
      <c r="I8436" t="s">
        <v>29</v>
      </c>
      <c r="J8436">
        <v>650</v>
      </c>
      <c r="K8436">
        <v>6</v>
      </c>
      <c r="L8436" t="s">
        <v>30</v>
      </c>
      <c r="M8436" t="s">
        <v>17</v>
      </c>
      <c r="N8436" t="s">
        <v>18</v>
      </c>
      <c r="O8436">
        <v>0</v>
      </c>
      <c r="P8436">
        <v>75000</v>
      </c>
    </row>
    <row r="8437" spans="4:16">
      <c r="D8437">
        <v>2242</v>
      </c>
      <c r="E8437" t="s">
        <v>19</v>
      </c>
      <c r="F8437" t="b">
        <v>0</v>
      </c>
      <c r="G8437">
        <v>3.39</v>
      </c>
      <c r="H8437" t="s">
        <v>14</v>
      </c>
      <c r="I8437" t="s">
        <v>26</v>
      </c>
      <c r="J8437">
        <v>750</v>
      </c>
      <c r="K8437">
        <v>4</v>
      </c>
      <c r="L8437" t="s">
        <v>36</v>
      </c>
      <c r="M8437" t="s">
        <v>17</v>
      </c>
      <c r="N8437" t="s">
        <v>18</v>
      </c>
      <c r="O8437">
        <v>0</v>
      </c>
      <c r="P8437">
        <v>75000</v>
      </c>
    </row>
    <row r="8438" spans="4:16">
      <c r="D8438">
        <v>2243</v>
      </c>
      <c r="E8438" t="s">
        <v>13</v>
      </c>
      <c r="F8438" t="b">
        <v>0</v>
      </c>
      <c r="G8438">
        <v>3.05</v>
      </c>
      <c r="H8438" t="s">
        <v>20</v>
      </c>
      <c r="I8438" t="s">
        <v>29</v>
      </c>
      <c r="J8438">
        <v>570</v>
      </c>
      <c r="K8438">
        <v>4</v>
      </c>
      <c r="L8438" t="s">
        <v>34</v>
      </c>
      <c r="M8438" t="s">
        <v>28</v>
      </c>
      <c r="N8438" t="s">
        <v>18</v>
      </c>
      <c r="O8438">
        <v>0</v>
      </c>
      <c r="P8438">
        <v>0</v>
      </c>
    </row>
    <row r="8439" spans="4:16">
      <c r="D8439">
        <v>2244</v>
      </c>
      <c r="E8439" t="s">
        <v>13</v>
      </c>
      <c r="F8439" t="b">
        <v>1</v>
      </c>
      <c r="G8439">
        <v>3.58</v>
      </c>
      <c r="H8439" t="s">
        <v>14</v>
      </c>
      <c r="I8439" t="s">
        <v>23</v>
      </c>
      <c r="J8439">
        <v>710</v>
      </c>
      <c r="K8439">
        <v>5</v>
      </c>
      <c r="L8439" t="s">
        <v>30</v>
      </c>
      <c r="M8439" t="s">
        <v>17</v>
      </c>
      <c r="N8439" t="s">
        <v>18</v>
      </c>
      <c r="O8439">
        <v>0</v>
      </c>
      <c r="P8439">
        <v>75000</v>
      </c>
    </row>
    <row r="8440" spans="4:16">
      <c r="D8440">
        <v>2245</v>
      </c>
      <c r="E8440" t="s">
        <v>13</v>
      </c>
      <c r="F8440" t="b">
        <v>0</v>
      </c>
      <c r="G8440">
        <v>3.32</v>
      </c>
      <c r="H8440" t="s">
        <v>14</v>
      </c>
      <c r="I8440" t="s">
        <v>29</v>
      </c>
      <c r="J8440">
        <v>650</v>
      </c>
      <c r="K8440">
        <v>8</v>
      </c>
      <c r="L8440" t="s">
        <v>27</v>
      </c>
      <c r="M8440" t="s">
        <v>17</v>
      </c>
      <c r="N8440" t="s">
        <v>18</v>
      </c>
      <c r="O8440">
        <v>0</v>
      </c>
      <c r="P8440">
        <v>75000</v>
      </c>
    </row>
    <row r="8441" spans="4:16">
      <c r="D8441">
        <v>2246</v>
      </c>
      <c r="E8441" t="s">
        <v>19</v>
      </c>
      <c r="F8441" t="b">
        <v>0</v>
      </c>
      <c r="G8441">
        <v>3.42</v>
      </c>
      <c r="H8441" t="s">
        <v>20</v>
      </c>
      <c r="I8441" t="s">
        <v>15</v>
      </c>
      <c r="J8441">
        <v>660</v>
      </c>
      <c r="K8441">
        <v>6</v>
      </c>
      <c r="L8441" t="s">
        <v>38</v>
      </c>
      <c r="M8441" t="s">
        <v>17</v>
      </c>
      <c r="N8441" t="s">
        <v>18</v>
      </c>
      <c r="O8441">
        <v>0</v>
      </c>
      <c r="P8441">
        <v>75000</v>
      </c>
    </row>
    <row r="8442" spans="4:16">
      <c r="D8442">
        <v>2247</v>
      </c>
      <c r="E8442" t="s">
        <v>19</v>
      </c>
      <c r="F8442" t="b">
        <v>1</v>
      </c>
      <c r="G8442">
        <v>3.31</v>
      </c>
      <c r="H8442" t="s">
        <v>20</v>
      </c>
      <c r="I8442" t="s">
        <v>23</v>
      </c>
      <c r="J8442">
        <v>670</v>
      </c>
      <c r="K8442">
        <v>5</v>
      </c>
      <c r="L8442" t="s">
        <v>30</v>
      </c>
      <c r="M8442" t="s">
        <v>17</v>
      </c>
      <c r="N8442" t="s">
        <v>18</v>
      </c>
      <c r="O8442">
        <v>0</v>
      </c>
      <c r="P8442">
        <v>75000</v>
      </c>
    </row>
    <row r="8443" spans="4:16">
      <c r="D8443">
        <v>2248</v>
      </c>
      <c r="E8443" t="s">
        <v>19</v>
      </c>
      <c r="F8443" t="b">
        <v>0</v>
      </c>
      <c r="G8443">
        <v>3.33</v>
      </c>
      <c r="H8443" t="s">
        <v>25</v>
      </c>
      <c r="I8443" t="s">
        <v>15</v>
      </c>
      <c r="J8443">
        <v>680</v>
      </c>
      <c r="K8443">
        <v>5</v>
      </c>
      <c r="L8443" t="s">
        <v>27</v>
      </c>
      <c r="M8443" t="s">
        <v>17</v>
      </c>
      <c r="N8443" t="s">
        <v>18</v>
      </c>
      <c r="O8443">
        <v>0</v>
      </c>
      <c r="P8443">
        <v>75000</v>
      </c>
    </row>
    <row r="8444" spans="4:16">
      <c r="D8444">
        <v>2249</v>
      </c>
      <c r="E8444" t="s">
        <v>13</v>
      </c>
      <c r="F8444" t="b">
        <v>1</v>
      </c>
      <c r="G8444">
        <v>3</v>
      </c>
      <c r="H8444" t="s">
        <v>25</v>
      </c>
      <c r="I8444" t="s">
        <v>23</v>
      </c>
      <c r="J8444">
        <v>570</v>
      </c>
      <c r="K8444">
        <v>7</v>
      </c>
      <c r="L8444" t="s">
        <v>34</v>
      </c>
      <c r="M8444" t="s">
        <v>28</v>
      </c>
      <c r="N8444" t="s">
        <v>18</v>
      </c>
      <c r="O8444">
        <v>0</v>
      </c>
      <c r="P8444">
        <v>0</v>
      </c>
    </row>
    <row r="8445" spans="4:16">
      <c r="D8445">
        <v>2250</v>
      </c>
      <c r="E8445" t="s">
        <v>19</v>
      </c>
      <c r="F8445" t="b">
        <v>0</v>
      </c>
      <c r="G8445">
        <v>3.29</v>
      </c>
      <c r="H8445" t="s">
        <v>14</v>
      </c>
      <c r="I8445" t="s">
        <v>26</v>
      </c>
      <c r="J8445">
        <v>660</v>
      </c>
      <c r="K8445">
        <v>5</v>
      </c>
      <c r="L8445" t="s">
        <v>34</v>
      </c>
      <c r="M8445" t="s">
        <v>17</v>
      </c>
      <c r="N8445" t="s">
        <v>18</v>
      </c>
      <c r="O8445">
        <v>0</v>
      </c>
      <c r="P8445">
        <v>75000</v>
      </c>
    </row>
    <row r="8446" spans="4:16">
      <c r="D8446">
        <v>2251</v>
      </c>
      <c r="E8446" t="s">
        <v>19</v>
      </c>
      <c r="F8446" t="b">
        <v>0</v>
      </c>
      <c r="G8446">
        <v>3.28</v>
      </c>
      <c r="H8446" t="s">
        <v>14</v>
      </c>
      <c r="I8446" t="s">
        <v>15</v>
      </c>
      <c r="J8446">
        <v>740</v>
      </c>
      <c r="K8446">
        <v>5</v>
      </c>
      <c r="L8446" t="s">
        <v>27</v>
      </c>
      <c r="M8446" t="s">
        <v>17</v>
      </c>
      <c r="N8446" t="s">
        <v>18</v>
      </c>
      <c r="O8446">
        <v>0</v>
      </c>
      <c r="P8446">
        <v>75000</v>
      </c>
    </row>
    <row r="8447" spans="4:16">
      <c r="D8447">
        <v>2252</v>
      </c>
      <c r="E8447" t="s">
        <v>19</v>
      </c>
      <c r="F8447" t="b">
        <v>0</v>
      </c>
      <c r="G8447">
        <v>3.33</v>
      </c>
      <c r="H8447" t="s">
        <v>14</v>
      </c>
      <c r="I8447" t="s">
        <v>29</v>
      </c>
      <c r="J8447">
        <v>710</v>
      </c>
      <c r="K8447">
        <v>5</v>
      </c>
      <c r="L8447" t="s">
        <v>32</v>
      </c>
      <c r="M8447" t="s">
        <v>17</v>
      </c>
      <c r="N8447" t="s">
        <v>18</v>
      </c>
      <c r="O8447">
        <v>0</v>
      </c>
      <c r="P8447">
        <v>75000</v>
      </c>
    </row>
    <row r="8448" spans="4:16">
      <c r="D8448">
        <v>2253</v>
      </c>
      <c r="E8448" t="s">
        <v>19</v>
      </c>
      <c r="F8448" t="b">
        <v>0</v>
      </c>
      <c r="G8448">
        <v>2.99</v>
      </c>
      <c r="H8448" t="s">
        <v>14</v>
      </c>
      <c r="I8448" t="s">
        <v>29</v>
      </c>
      <c r="J8448">
        <v>570</v>
      </c>
      <c r="K8448">
        <v>6</v>
      </c>
      <c r="L8448" t="s">
        <v>32</v>
      </c>
      <c r="M8448" t="s">
        <v>28</v>
      </c>
      <c r="N8448" t="s">
        <v>18</v>
      </c>
      <c r="O8448">
        <v>0</v>
      </c>
      <c r="P8448">
        <v>0</v>
      </c>
    </row>
    <row r="8449" spans="4:16">
      <c r="D8449">
        <v>2254</v>
      </c>
      <c r="E8449" t="s">
        <v>19</v>
      </c>
      <c r="F8449" t="b">
        <v>0</v>
      </c>
      <c r="G8449">
        <v>3.35</v>
      </c>
      <c r="H8449" t="s">
        <v>14</v>
      </c>
      <c r="I8449" t="s">
        <v>15</v>
      </c>
      <c r="J8449">
        <v>780</v>
      </c>
      <c r="K8449">
        <v>5</v>
      </c>
      <c r="L8449" t="s">
        <v>16</v>
      </c>
      <c r="M8449" t="s">
        <v>17</v>
      </c>
      <c r="N8449" t="s">
        <v>18</v>
      </c>
      <c r="O8449">
        <v>0</v>
      </c>
      <c r="P8449">
        <v>75000</v>
      </c>
    </row>
    <row r="8450" spans="4:16">
      <c r="D8450">
        <v>2255</v>
      </c>
      <c r="E8450" t="s">
        <v>19</v>
      </c>
      <c r="F8450" t="b">
        <v>0</v>
      </c>
      <c r="G8450">
        <v>3.21</v>
      </c>
      <c r="H8450" t="s">
        <v>20</v>
      </c>
      <c r="I8450" t="s">
        <v>21</v>
      </c>
      <c r="J8450">
        <v>690</v>
      </c>
      <c r="K8450">
        <v>5</v>
      </c>
      <c r="L8450" t="s">
        <v>39</v>
      </c>
      <c r="M8450" t="s">
        <v>17</v>
      </c>
      <c r="N8450" t="s">
        <v>18</v>
      </c>
      <c r="O8450">
        <v>0</v>
      </c>
      <c r="P8450">
        <v>75000</v>
      </c>
    </row>
    <row r="8451" spans="4:16">
      <c r="D8451">
        <v>2256</v>
      </c>
      <c r="E8451" t="s">
        <v>13</v>
      </c>
      <c r="F8451" t="b">
        <v>0</v>
      </c>
      <c r="G8451">
        <v>3.18</v>
      </c>
      <c r="H8451" t="s">
        <v>20</v>
      </c>
      <c r="I8451" t="s">
        <v>29</v>
      </c>
      <c r="J8451">
        <v>620</v>
      </c>
      <c r="K8451">
        <v>5</v>
      </c>
      <c r="L8451" t="s">
        <v>24</v>
      </c>
      <c r="M8451" t="s">
        <v>17</v>
      </c>
      <c r="N8451" t="s">
        <v>18</v>
      </c>
      <c r="O8451">
        <v>0</v>
      </c>
      <c r="P8451">
        <v>75000</v>
      </c>
    </row>
    <row r="8452" spans="4:16">
      <c r="D8452">
        <v>2257</v>
      </c>
      <c r="E8452" t="s">
        <v>13</v>
      </c>
      <c r="F8452" t="b">
        <v>0</v>
      </c>
      <c r="G8452">
        <v>3.26</v>
      </c>
      <c r="H8452" t="s">
        <v>14</v>
      </c>
      <c r="I8452" t="s">
        <v>15</v>
      </c>
      <c r="J8452">
        <v>640</v>
      </c>
      <c r="K8452">
        <v>5</v>
      </c>
      <c r="L8452" t="s">
        <v>27</v>
      </c>
      <c r="M8452" t="s">
        <v>17</v>
      </c>
      <c r="N8452" t="s">
        <v>18</v>
      </c>
      <c r="O8452">
        <v>0</v>
      </c>
      <c r="P8452">
        <v>75000</v>
      </c>
    </row>
    <row r="8453" spans="4:16">
      <c r="D8453">
        <v>2258</v>
      </c>
      <c r="E8453" t="s">
        <v>13</v>
      </c>
      <c r="F8453" t="b">
        <v>0</v>
      </c>
      <c r="G8453">
        <v>3.27</v>
      </c>
      <c r="H8453" t="s">
        <v>25</v>
      </c>
      <c r="I8453" t="s">
        <v>15</v>
      </c>
      <c r="J8453">
        <v>640</v>
      </c>
      <c r="K8453">
        <v>3</v>
      </c>
      <c r="L8453" t="s">
        <v>27</v>
      </c>
      <c r="M8453" t="s">
        <v>17</v>
      </c>
      <c r="N8453" t="s">
        <v>18</v>
      </c>
      <c r="O8453">
        <v>0</v>
      </c>
      <c r="P8453">
        <v>75000</v>
      </c>
    </row>
    <row r="8454" spans="4:16">
      <c r="D8454">
        <v>2259</v>
      </c>
      <c r="E8454" t="s">
        <v>13</v>
      </c>
      <c r="F8454" t="b">
        <v>1</v>
      </c>
      <c r="G8454">
        <v>3</v>
      </c>
      <c r="H8454" t="s">
        <v>14</v>
      </c>
      <c r="I8454" t="s">
        <v>23</v>
      </c>
      <c r="J8454">
        <v>590</v>
      </c>
      <c r="K8454">
        <v>6</v>
      </c>
      <c r="L8454" t="s">
        <v>24</v>
      </c>
      <c r="M8454" t="s">
        <v>28</v>
      </c>
      <c r="N8454" t="s">
        <v>18</v>
      </c>
      <c r="O8454">
        <v>0</v>
      </c>
      <c r="P8454">
        <v>0</v>
      </c>
    </row>
    <row r="8455" spans="4:16">
      <c r="D8455">
        <v>2260</v>
      </c>
      <c r="E8455" t="s">
        <v>13</v>
      </c>
      <c r="F8455" t="b">
        <v>0</v>
      </c>
      <c r="G8455">
        <v>3.4</v>
      </c>
      <c r="H8455" t="s">
        <v>25</v>
      </c>
      <c r="I8455" t="s">
        <v>29</v>
      </c>
      <c r="J8455">
        <v>730</v>
      </c>
      <c r="K8455">
        <v>5</v>
      </c>
      <c r="L8455" t="s">
        <v>31</v>
      </c>
      <c r="M8455" t="s">
        <v>17</v>
      </c>
      <c r="N8455" t="s">
        <v>18</v>
      </c>
      <c r="O8455">
        <v>0</v>
      </c>
      <c r="P8455">
        <v>75000</v>
      </c>
    </row>
    <row r="8456" spans="4:16">
      <c r="D8456">
        <v>2261</v>
      </c>
      <c r="E8456" t="s">
        <v>13</v>
      </c>
      <c r="F8456" t="b">
        <v>0</v>
      </c>
      <c r="G8456">
        <v>3.12</v>
      </c>
      <c r="H8456" t="s">
        <v>25</v>
      </c>
      <c r="I8456" t="s">
        <v>15</v>
      </c>
      <c r="J8456">
        <v>570</v>
      </c>
      <c r="K8456">
        <v>6</v>
      </c>
      <c r="L8456" t="s">
        <v>27</v>
      </c>
      <c r="M8456" t="s">
        <v>28</v>
      </c>
      <c r="N8456" t="s">
        <v>18</v>
      </c>
      <c r="O8456">
        <v>0</v>
      </c>
      <c r="P8456">
        <v>0</v>
      </c>
    </row>
    <row r="8457" spans="4:16">
      <c r="D8457">
        <v>2262</v>
      </c>
      <c r="E8457" t="s">
        <v>19</v>
      </c>
      <c r="F8457" t="b">
        <v>1</v>
      </c>
      <c r="G8457">
        <v>3.14</v>
      </c>
      <c r="H8457" t="s">
        <v>14</v>
      </c>
      <c r="I8457" t="s">
        <v>23</v>
      </c>
      <c r="J8457">
        <v>640</v>
      </c>
      <c r="K8457">
        <v>5</v>
      </c>
      <c r="L8457" t="s">
        <v>27</v>
      </c>
      <c r="M8457" t="s">
        <v>17</v>
      </c>
      <c r="N8457" t="s">
        <v>18</v>
      </c>
      <c r="O8457">
        <v>0</v>
      </c>
      <c r="P8457">
        <v>75000</v>
      </c>
    </row>
    <row r="8458" spans="4:16">
      <c r="D8458">
        <v>2263</v>
      </c>
      <c r="E8458" t="s">
        <v>19</v>
      </c>
      <c r="F8458" t="b">
        <v>0</v>
      </c>
      <c r="G8458">
        <v>3.13</v>
      </c>
      <c r="H8458" t="s">
        <v>25</v>
      </c>
      <c r="I8458" t="s">
        <v>15</v>
      </c>
      <c r="J8458">
        <v>610</v>
      </c>
      <c r="K8458">
        <v>4</v>
      </c>
      <c r="L8458" t="s">
        <v>30</v>
      </c>
      <c r="M8458" t="s">
        <v>17</v>
      </c>
      <c r="N8458" t="s">
        <v>18</v>
      </c>
      <c r="O8458">
        <v>0</v>
      </c>
      <c r="P8458">
        <v>75000</v>
      </c>
    </row>
    <row r="8459" spans="4:16">
      <c r="D8459">
        <v>2264</v>
      </c>
      <c r="E8459" t="s">
        <v>13</v>
      </c>
      <c r="F8459" t="b">
        <v>1</v>
      </c>
      <c r="G8459">
        <v>3.3</v>
      </c>
      <c r="H8459" t="s">
        <v>20</v>
      </c>
      <c r="I8459" t="s">
        <v>23</v>
      </c>
      <c r="J8459">
        <v>700</v>
      </c>
      <c r="K8459">
        <v>5</v>
      </c>
      <c r="L8459" t="s">
        <v>30</v>
      </c>
      <c r="M8459" t="s">
        <v>17</v>
      </c>
      <c r="N8459" t="s">
        <v>18</v>
      </c>
      <c r="O8459">
        <v>0</v>
      </c>
      <c r="P8459">
        <v>75000</v>
      </c>
    </row>
    <row r="8460" spans="4:16">
      <c r="D8460">
        <v>2265</v>
      </c>
      <c r="E8460" t="s">
        <v>13</v>
      </c>
      <c r="F8460" t="b">
        <v>0</v>
      </c>
      <c r="G8460">
        <v>3.42</v>
      </c>
      <c r="H8460" t="s">
        <v>14</v>
      </c>
      <c r="I8460" t="s">
        <v>29</v>
      </c>
      <c r="J8460">
        <v>590</v>
      </c>
      <c r="K8460">
        <v>5</v>
      </c>
      <c r="L8460" t="s">
        <v>31</v>
      </c>
      <c r="M8460" t="s">
        <v>28</v>
      </c>
      <c r="N8460" t="s">
        <v>18</v>
      </c>
      <c r="O8460">
        <v>0</v>
      </c>
      <c r="P8460">
        <v>0</v>
      </c>
    </row>
    <row r="8461" spans="4:16">
      <c r="D8461">
        <v>2266</v>
      </c>
      <c r="E8461" t="s">
        <v>19</v>
      </c>
      <c r="F8461" t="b">
        <v>0</v>
      </c>
      <c r="G8461">
        <v>3.21</v>
      </c>
      <c r="H8461" t="s">
        <v>20</v>
      </c>
      <c r="I8461" t="s">
        <v>21</v>
      </c>
      <c r="J8461">
        <v>660</v>
      </c>
      <c r="K8461">
        <v>6</v>
      </c>
      <c r="L8461" t="s">
        <v>36</v>
      </c>
      <c r="M8461" t="s">
        <v>17</v>
      </c>
      <c r="N8461" t="s">
        <v>18</v>
      </c>
      <c r="O8461">
        <v>0</v>
      </c>
      <c r="P8461">
        <v>75000</v>
      </c>
    </row>
    <row r="8462" spans="4:16">
      <c r="D8462">
        <v>2267</v>
      </c>
      <c r="E8462" t="s">
        <v>13</v>
      </c>
      <c r="F8462" t="b">
        <v>0</v>
      </c>
      <c r="G8462">
        <v>3.24</v>
      </c>
      <c r="H8462" t="s">
        <v>20</v>
      </c>
      <c r="I8462" t="s">
        <v>29</v>
      </c>
      <c r="J8462">
        <v>600</v>
      </c>
      <c r="K8462">
        <v>4</v>
      </c>
      <c r="L8462" t="s">
        <v>24</v>
      </c>
      <c r="M8462" t="s">
        <v>28</v>
      </c>
      <c r="N8462" t="s">
        <v>18</v>
      </c>
      <c r="O8462">
        <v>0</v>
      </c>
      <c r="P8462">
        <v>0</v>
      </c>
    </row>
    <row r="8463" spans="4:16">
      <c r="D8463">
        <v>2268</v>
      </c>
      <c r="E8463" t="s">
        <v>13</v>
      </c>
      <c r="F8463" t="b">
        <v>0</v>
      </c>
      <c r="G8463">
        <v>3.16</v>
      </c>
      <c r="H8463" t="s">
        <v>25</v>
      </c>
      <c r="I8463" t="s">
        <v>15</v>
      </c>
      <c r="J8463">
        <v>710</v>
      </c>
      <c r="K8463">
        <v>6</v>
      </c>
      <c r="L8463" t="s">
        <v>31</v>
      </c>
      <c r="M8463" t="s">
        <v>17</v>
      </c>
      <c r="N8463" t="s">
        <v>18</v>
      </c>
      <c r="O8463">
        <v>0</v>
      </c>
      <c r="P8463">
        <v>75000</v>
      </c>
    </row>
    <row r="8464" spans="4:16">
      <c r="D8464">
        <v>2269</v>
      </c>
      <c r="E8464" t="s">
        <v>19</v>
      </c>
      <c r="F8464" t="b">
        <v>0</v>
      </c>
      <c r="G8464">
        <v>3.09</v>
      </c>
      <c r="H8464" t="s">
        <v>14</v>
      </c>
      <c r="I8464" t="s">
        <v>29</v>
      </c>
      <c r="J8464">
        <v>600</v>
      </c>
      <c r="K8464">
        <v>4</v>
      </c>
      <c r="L8464" t="s">
        <v>24</v>
      </c>
      <c r="M8464" t="s">
        <v>28</v>
      </c>
      <c r="N8464" t="s">
        <v>18</v>
      </c>
      <c r="O8464">
        <v>0</v>
      </c>
      <c r="P8464">
        <v>0</v>
      </c>
    </row>
    <row r="8465" spans="4:16">
      <c r="D8465">
        <v>2270</v>
      </c>
      <c r="E8465" t="s">
        <v>13</v>
      </c>
      <c r="F8465" t="b">
        <v>0</v>
      </c>
      <c r="G8465">
        <v>3.03</v>
      </c>
      <c r="H8465" t="s">
        <v>20</v>
      </c>
      <c r="I8465" t="s">
        <v>29</v>
      </c>
      <c r="J8465">
        <v>570</v>
      </c>
      <c r="K8465">
        <v>5</v>
      </c>
      <c r="L8465" t="s">
        <v>27</v>
      </c>
      <c r="M8465" t="s">
        <v>28</v>
      </c>
      <c r="N8465" t="s">
        <v>18</v>
      </c>
      <c r="O8465">
        <v>0</v>
      </c>
      <c r="P8465">
        <v>0</v>
      </c>
    </row>
    <row r="8466" spans="4:16">
      <c r="D8466">
        <v>2271</v>
      </c>
      <c r="E8466" t="s">
        <v>19</v>
      </c>
      <c r="F8466" t="b">
        <v>0</v>
      </c>
      <c r="G8466">
        <v>3.49</v>
      </c>
      <c r="H8466" t="s">
        <v>20</v>
      </c>
      <c r="I8466" t="s">
        <v>15</v>
      </c>
      <c r="J8466">
        <v>680</v>
      </c>
      <c r="K8466">
        <v>5</v>
      </c>
      <c r="L8466" t="s">
        <v>24</v>
      </c>
      <c r="M8466" t="s">
        <v>17</v>
      </c>
      <c r="N8466" t="s">
        <v>18</v>
      </c>
      <c r="O8466">
        <v>0</v>
      </c>
      <c r="P8466">
        <v>75000</v>
      </c>
    </row>
    <row r="8467" spans="4:16">
      <c r="D8467">
        <v>2272</v>
      </c>
      <c r="E8467" t="s">
        <v>19</v>
      </c>
      <c r="F8467" t="b">
        <v>0</v>
      </c>
      <c r="G8467">
        <v>3.27</v>
      </c>
      <c r="H8467" t="s">
        <v>25</v>
      </c>
      <c r="I8467" t="s">
        <v>21</v>
      </c>
      <c r="J8467">
        <v>630</v>
      </c>
      <c r="K8467">
        <v>6</v>
      </c>
      <c r="L8467" t="s">
        <v>27</v>
      </c>
      <c r="M8467" t="s">
        <v>17</v>
      </c>
      <c r="N8467" t="s">
        <v>18</v>
      </c>
      <c r="O8467">
        <v>0</v>
      </c>
      <c r="P8467">
        <v>75000</v>
      </c>
    </row>
    <row r="8468" spans="4:16">
      <c r="D8468">
        <v>2273</v>
      </c>
      <c r="E8468" t="s">
        <v>19</v>
      </c>
      <c r="F8468" t="b">
        <v>0</v>
      </c>
      <c r="G8468">
        <v>3.22</v>
      </c>
      <c r="H8468" t="s">
        <v>14</v>
      </c>
      <c r="I8468" t="s">
        <v>15</v>
      </c>
      <c r="J8468">
        <v>610</v>
      </c>
      <c r="K8468">
        <v>5</v>
      </c>
      <c r="L8468" t="s">
        <v>34</v>
      </c>
      <c r="M8468" t="s">
        <v>17</v>
      </c>
      <c r="N8468" t="s">
        <v>18</v>
      </c>
      <c r="O8468">
        <v>0</v>
      </c>
      <c r="P8468">
        <v>75000</v>
      </c>
    </row>
    <row r="8469" spans="4:16">
      <c r="D8469">
        <v>2274</v>
      </c>
      <c r="E8469" t="s">
        <v>13</v>
      </c>
      <c r="F8469" t="b">
        <v>0</v>
      </c>
      <c r="G8469">
        <v>3.11</v>
      </c>
      <c r="H8469" t="s">
        <v>20</v>
      </c>
      <c r="I8469" t="s">
        <v>21</v>
      </c>
      <c r="J8469">
        <v>620</v>
      </c>
      <c r="K8469">
        <v>5</v>
      </c>
      <c r="L8469" t="s">
        <v>24</v>
      </c>
      <c r="M8469" t="s">
        <v>17</v>
      </c>
      <c r="N8469" t="s">
        <v>18</v>
      </c>
      <c r="O8469">
        <v>0</v>
      </c>
      <c r="P8469">
        <v>75000</v>
      </c>
    </row>
    <row r="8470" spans="4:16">
      <c r="D8470">
        <v>2275</v>
      </c>
      <c r="E8470" t="s">
        <v>19</v>
      </c>
      <c r="F8470" t="b">
        <v>1</v>
      </c>
      <c r="G8470">
        <v>3.21</v>
      </c>
      <c r="H8470" t="s">
        <v>14</v>
      </c>
      <c r="I8470" t="s">
        <v>23</v>
      </c>
      <c r="J8470">
        <v>660</v>
      </c>
      <c r="K8470">
        <v>4</v>
      </c>
      <c r="L8470" t="s">
        <v>31</v>
      </c>
      <c r="M8470" t="s">
        <v>17</v>
      </c>
      <c r="N8470" t="s">
        <v>18</v>
      </c>
      <c r="O8470">
        <v>0</v>
      </c>
      <c r="P8470">
        <v>75000</v>
      </c>
    </row>
    <row r="8471" spans="4:16">
      <c r="D8471">
        <v>2276</v>
      </c>
      <c r="E8471" t="s">
        <v>13</v>
      </c>
      <c r="F8471" t="b">
        <v>0</v>
      </c>
      <c r="G8471">
        <v>3.39</v>
      </c>
      <c r="H8471" t="s">
        <v>20</v>
      </c>
      <c r="I8471" t="s">
        <v>29</v>
      </c>
      <c r="J8471">
        <v>630</v>
      </c>
      <c r="K8471">
        <v>4</v>
      </c>
      <c r="L8471" t="s">
        <v>34</v>
      </c>
      <c r="M8471" t="s">
        <v>17</v>
      </c>
      <c r="N8471" t="s">
        <v>18</v>
      </c>
      <c r="O8471">
        <v>0</v>
      </c>
      <c r="P8471">
        <v>75000</v>
      </c>
    </row>
    <row r="8472" spans="4:16">
      <c r="D8472">
        <v>2277</v>
      </c>
      <c r="E8472" t="s">
        <v>19</v>
      </c>
      <c r="F8472" t="b">
        <v>0</v>
      </c>
      <c r="G8472">
        <v>3.38</v>
      </c>
      <c r="H8472" t="s">
        <v>20</v>
      </c>
      <c r="I8472" t="s">
        <v>21</v>
      </c>
      <c r="J8472">
        <v>740</v>
      </c>
      <c r="K8472">
        <v>4</v>
      </c>
      <c r="L8472" t="s">
        <v>27</v>
      </c>
      <c r="M8472" t="s">
        <v>17</v>
      </c>
      <c r="N8472" t="s">
        <v>18</v>
      </c>
      <c r="O8472">
        <v>0</v>
      </c>
      <c r="P8472">
        <v>75000</v>
      </c>
    </row>
    <row r="8473" spans="4:16">
      <c r="D8473">
        <v>2278</v>
      </c>
      <c r="E8473" t="s">
        <v>19</v>
      </c>
      <c r="F8473" t="b">
        <v>0</v>
      </c>
      <c r="G8473">
        <v>3.31</v>
      </c>
      <c r="H8473" t="s">
        <v>20</v>
      </c>
      <c r="I8473" t="s">
        <v>26</v>
      </c>
      <c r="J8473">
        <v>600</v>
      </c>
      <c r="K8473">
        <v>4</v>
      </c>
      <c r="L8473" t="s">
        <v>31</v>
      </c>
      <c r="M8473" t="s">
        <v>28</v>
      </c>
      <c r="N8473" t="s">
        <v>18</v>
      </c>
      <c r="O8473">
        <v>0</v>
      </c>
      <c r="P8473">
        <v>0</v>
      </c>
    </row>
    <row r="8474" spans="4:16">
      <c r="D8474">
        <v>2279</v>
      </c>
      <c r="E8474" t="s">
        <v>19</v>
      </c>
      <c r="F8474" t="b">
        <v>1</v>
      </c>
      <c r="G8474">
        <v>3.58</v>
      </c>
      <c r="H8474" t="s">
        <v>25</v>
      </c>
      <c r="I8474" t="s">
        <v>23</v>
      </c>
      <c r="J8474">
        <v>700</v>
      </c>
      <c r="K8474">
        <v>5</v>
      </c>
      <c r="L8474" t="s">
        <v>27</v>
      </c>
      <c r="M8474" t="s">
        <v>17</v>
      </c>
      <c r="N8474" t="s">
        <v>18</v>
      </c>
      <c r="O8474">
        <v>0</v>
      </c>
      <c r="P8474">
        <v>75000</v>
      </c>
    </row>
    <row r="8475" spans="4:16">
      <c r="D8475">
        <v>2280</v>
      </c>
      <c r="E8475" t="s">
        <v>13</v>
      </c>
      <c r="F8475" t="b">
        <v>0</v>
      </c>
      <c r="G8475">
        <v>3.07</v>
      </c>
      <c r="H8475" t="s">
        <v>20</v>
      </c>
      <c r="I8475" t="s">
        <v>26</v>
      </c>
      <c r="J8475">
        <v>590</v>
      </c>
      <c r="K8475">
        <v>5</v>
      </c>
      <c r="L8475" t="s">
        <v>30</v>
      </c>
      <c r="M8475" t="s">
        <v>28</v>
      </c>
      <c r="N8475" t="s">
        <v>18</v>
      </c>
      <c r="O8475">
        <v>0</v>
      </c>
      <c r="P8475">
        <v>0</v>
      </c>
    </row>
    <row r="8476" spans="4:16">
      <c r="D8476">
        <v>2281</v>
      </c>
      <c r="E8476" t="s">
        <v>19</v>
      </c>
      <c r="F8476" t="b">
        <v>1</v>
      </c>
      <c r="G8476">
        <v>3.33</v>
      </c>
      <c r="H8476" t="s">
        <v>25</v>
      </c>
      <c r="I8476" t="s">
        <v>23</v>
      </c>
      <c r="J8476">
        <v>690</v>
      </c>
      <c r="K8476">
        <v>5</v>
      </c>
      <c r="L8476" t="s">
        <v>16</v>
      </c>
      <c r="M8476" t="s">
        <v>17</v>
      </c>
      <c r="N8476" t="s">
        <v>18</v>
      </c>
      <c r="O8476">
        <v>0</v>
      </c>
      <c r="P8476">
        <v>75000</v>
      </c>
    </row>
    <row r="8477" spans="4:16">
      <c r="D8477">
        <v>2282</v>
      </c>
      <c r="E8477" t="s">
        <v>13</v>
      </c>
      <c r="F8477" t="b">
        <v>0</v>
      </c>
      <c r="G8477">
        <v>3.22</v>
      </c>
      <c r="H8477" t="s">
        <v>20</v>
      </c>
      <c r="I8477" t="s">
        <v>29</v>
      </c>
      <c r="J8477">
        <v>700</v>
      </c>
      <c r="K8477">
        <v>4</v>
      </c>
      <c r="L8477" t="s">
        <v>31</v>
      </c>
      <c r="M8477" t="s">
        <v>17</v>
      </c>
      <c r="N8477" t="s">
        <v>18</v>
      </c>
      <c r="O8477">
        <v>0</v>
      </c>
      <c r="P8477">
        <v>75000</v>
      </c>
    </row>
    <row r="8478" spans="4:16">
      <c r="D8478">
        <v>2283</v>
      </c>
      <c r="E8478" t="s">
        <v>19</v>
      </c>
      <c r="F8478" t="b">
        <v>0</v>
      </c>
      <c r="G8478">
        <v>3.67</v>
      </c>
      <c r="H8478" t="s">
        <v>25</v>
      </c>
      <c r="I8478" t="s">
        <v>21</v>
      </c>
      <c r="J8478">
        <v>720</v>
      </c>
      <c r="K8478">
        <v>5</v>
      </c>
      <c r="L8478" t="s">
        <v>27</v>
      </c>
      <c r="M8478" t="s">
        <v>17</v>
      </c>
      <c r="N8478" t="s">
        <v>18</v>
      </c>
      <c r="O8478">
        <v>0</v>
      </c>
      <c r="P8478">
        <v>75000</v>
      </c>
    </row>
    <row r="8479" spans="4:16">
      <c r="D8479">
        <v>2284</v>
      </c>
      <c r="E8479" t="s">
        <v>19</v>
      </c>
      <c r="F8479" t="b">
        <v>0</v>
      </c>
      <c r="G8479">
        <v>3.2</v>
      </c>
      <c r="H8479" t="s">
        <v>25</v>
      </c>
      <c r="I8479" t="s">
        <v>15</v>
      </c>
      <c r="J8479">
        <v>620</v>
      </c>
      <c r="K8479">
        <v>6</v>
      </c>
      <c r="L8479" t="s">
        <v>33</v>
      </c>
      <c r="M8479" t="s">
        <v>17</v>
      </c>
      <c r="N8479" t="s">
        <v>18</v>
      </c>
      <c r="O8479">
        <v>0</v>
      </c>
      <c r="P8479">
        <v>75000</v>
      </c>
    </row>
    <row r="8480" spans="4:16">
      <c r="D8480">
        <v>2285</v>
      </c>
      <c r="E8480" t="s">
        <v>19</v>
      </c>
      <c r="F8480" t="b">
        <v>0</v>
      </c>
      <c r="G8480">
        <v>3.55</v>
      </c>
      <c r="H8480" t="s">
        <v>20</v>
      </c>
      <c r="I8480" t="s">
        <v>26</v>
      </c>
      <c r="J8480">
        <v>710</v>
      </c>
      <c r="K8480">
        <v>4</v>
      </c>
      <c r="L8480" t="s">
        <v>24</v>
      </c>
      <c r="M8480" t="s">
        <v>17</v>
      </c>
      <c r="N8480" t="s">
        <v>18</v>
      </c>
      <c r="O8480">
        <v>0</v>
      </c>
      <c r="P8480">
        <v>75000</v>
      </c>
    </row>
    <row r="8481" spans="4:16">
      <c r="D8481">
        <v>2286</v>
      </c>
      <c r="E8481" t="s">
        <v>19</v>
      </c>
      <c r="F8481" t="b">
        <v>0</v>
      </c>
      <c r="G8481">
        <v>3.05</v>
      </c>
      <c r="H8481" t="s">
        <v>25</v>
      </c>
      <c r="I8481" t="s">
        <v>21</v>
      </c>
      <c r="J8481">
        <v>660</v>
      </c>
      <c r="K8481">
        <v>4</v>
      </c>
      <c r="L8481" t="s">
        <v>27</v>
      </c>
      <c r="M8481" t="s">
        <v>17</v>
      </c>
      <c r="N8481" t="s">
        <v>18</v>
      </c>
      <c r="O8481">
        <v>0</v>
      </c>
      <c r="P8481">
        <v>75000</v>
      </c>
    </row>
    <row r="8482" spans="4:16">
      <c r="D8482">
        <v>2287</v>
      </c>
      <c r="E8482" t="s">
        <v>19</v>
      </c>
      <c r="F8482" t="b">
        <v>1</v>
      </c>
      <c r="G8482">
        <v>3.47</v>
      </c>
      <c r="H8482" t="s">
        <v>14</v>
      </c>
      <c r="I8482" t="s">
        <v>23</v>
      </c>
      <c r="J8482">
        <v>620</v>
      </c>
      <c r="K8482">
        <v>3</v>
      </c>
      <c r="L8482" t="s">
        <v>30</v>
      </c>
      <c r="M8482" t="s">
        <v>17</v>
      </c>
      <c r="N8482" t="s">
        <v>18</v>
      </c>
      <c r="O8482">
        <v>0</v>
      </c>
      <c r="P8482">
        <v>75000</v>
      </c>
    </row>
    <row r="8483" spans="4:16">
      <c r="D8483">
        <v>2288</v>
      </c>
      <c r="E8483" t="s">
        <v>19</v>
      </c>
      <c r="F8483" t="b">
        <v>0</v>
      </c>
      <c r="G8483">
        <v>3.11</v>
      </c>
      <c r="H8483" t="s">
        <v>20</v>
      </c>
      <c r="I8483" t="s">
        <v>26</v>
      </c>
      <c r="J8483">
        <v>640</v>
      </c>
      <c r="K8483">
        <v>4</v>
      </c>
      <c r="L8483" t="s">
        <v>16</v>
      </c>
      <c r="M8483" t="s">
        <v>17</v>
      </c>
      <c r="N8483" t="s">
        <v>18</v>
      </c>
      <c r="O8483">
        <v>0</v>
      </c>
      <c r="P8483">
        <v>75000</v>
      </c>
    </row>
    <row r="8484" spans="4:16">
      <c r="D8484">
        <v>2289</v>
      </c>
      <c r="E8484" t="s">
        <v>13</v>
      </c>
      <c r="F8484" t="b">
        <v>1</v>
      </c>
      <c r="G8484">
        <v>3.37</v>
      </c>
      <c r="H8484" t="s">
        <v>25</v>
      </c>
      <c r="I8484" t="s">
        <v>23</v>
      </c>
      <c r="J8484">
        <v>660</v>
      </c>
      <c r="K8484">
        <v>5</v>
      </c>
      <c r="L8484" t="s">
        <v>22</v>
      </c>
      <c r="M8484" t="s">
        <v>17</v>
      </c>
      <c r="N8484" t="s">
        <v>18</v>
      </c>
      <c r="O8484">
        <v>0</v>
      </c>
      <c r="P8484">
        <v>75000</v>
      </c>
    </row>
    <row r="8485" spans="4:16">
      <c r="D8485">
        <v>2290</v>
      </c>
      <c r="E8485" t="s">
        <v>19</v>
      </c>
      <c r="F8485" t="b">
        <v>0</v>
      </c>
      <c r="G8485">
        <v>3.36</v>
      </c>
      <c r="H8485" t="s">
        <v>20</v>
      </c>
      <c r="I8485" t="s">
        <v>29</v>
      </c>
      <c r="J8485">
        <v>720</v>
      </c>
      <c r="K8485">
        <v>6</v>
      </c>
      <c r="L8485" t="s">
        <v>32</v>
      </c>
      <c r="M8485" t="s">
        <v>17</v>
      </c>
      <c r="N8485" t="s">
        <v>18</v>
      </c>
      <c r="O8485">
        <v>0</v>
      </c>
      <c r="P8485">
        <v>75000</v>
      </c>
    </row>
    <row r="8486" spans="4:16">
      <c r="D8486">
        <v>2291</v>
      </c>
      <c r="E8486" t="s">
        <v>13</v>
      </c>
      <c r="F8486" t="b">
        <v>0</v>
      </c>
      <c r="G8486">
        <v>3.28</v>
      </c>
      <c r="H8486" t="s">
        <v>14</v>
      </c>
      <c r="I8486" t="s">
        <v>29</v>
      </c>
      <c r="J8486">
        <v>670</v>
      </c>
      <c r="K8486">
        <v>7</v>
      </c>
      <c r="L8486" t="s">
        <v>24</v>
      </c>
      <c r="M8486" t="s">
        <v>17</v>
      </c>
      <c r="N8486" t="s">
        <v>18</v>
      </c>
      <c r="O8486">
        <v>0</v>
      </c>
      <c r="P8486">
        <v>75000</v>
      </c>
    </row>
    <row r="8487" spans="4:16">
      <c r="D8487">
        <v>2292</v>
      </c>
      <c r="E8487" t="s">
        <v>19</v>
      </c>
      <c r="F8487" t="b">
        <v>1</v>
      </c>
      <c r="G8487">
        <v>3.47</v>
      </c>
      <c r="H8487" t="s">
        <v>25</v>
      </c>
      <c r="I8487" t="s">
        <v>23</v>
      </c>
      <c r="J8487">
        <v>670</v>
      </c>
      <c r="K8487">
        <v>5</v>
      </c>
      <c r="L8487" t="s">
        <v>31</v>
      </c>
      <c r="M8487" t="s">
        <v>17</v>
      </c>
      <c r="N8487" t="s">
        <v>18</v>
      </c>
      <c r="O8487">
        <v>0</v>
      </c>
      <c r="P8487">
        <v>75000</v>
      </c>
    </row>
    <row r="8488" spans="4:16">
      <c r="D8488">
        <v>2293</v>
      </c>
      <c r="E8488" t="s">
        <v>13</v>
      </c>
      <c r="F8488" t="b">
        <v>0</v>
      </c>
      <c r="G8488">
        <v>3.23</v>
      </c>
      <c r="H8488" t="s">
        <v>20</v>
      </c>
      <c r="I8488" t="s">
        <v>29</v>
      </c>
      <c r="J8488">
        <v>670</v>
      </c>
      <c r="K8488">
        <v>6</v>
      </c>
      <c r="L8488" t="s">
        <v>30</v>
      </c>
      <c r="M8488" t="s">
        <v>17</v>
      </c>
      <c r="N8488" t="s">
        <v>18</v>
      </c>
      <c r="O8488">
        <v>0</v>
      </c>
      <c r="P8488">
        <v>75000</v>
      </c>
    </row>
    <row r="8489" spans="4:16">
      <c r="D8489">
        <v>2294</v>
      </c>
      <c r="E8489" t="s">
        <v>19</v>
      </c>
      <c r="F8489" t="b">
        <v>0</v>
      </c>
      <c r="G8489">
        <v>2.95</v>
      </c>
      <c r="H8489" t="s">
        <v>20</v>
      </c>
      <c r="I8489" t="s">
        <v>21</v>
      </c>
      <c r="J8489">
        <v>680</v>
      </c>
      <c r="K8489">
        <v>4</v>
      </c>
      <c r="L8489" t="s">
        <v>31</v>
      </c>
      <c r="M8489" t="s">
        <v>17</v>
      </c>
      <c r="N8489" t="s">
        <v>18</v>
      </c>
      <c r="O8489">
        <v>0</v>
      </c>
      <c r="P8489">
        <v>75000</v>
      </c>
    </row>
    <row r="8490" spans="4:16">
      <c r="D8490">
        <v>2295</v>
      </c>
      <c r="E8490" t="s">
        <v>13</v>
      </c>
      <c r="F8490" t="b">
        <v>0</v>
      </c>
      <c r="G8490">
        <v>3.3</v>
      </c>
      <c r="H8490" t="s">
        <v>20</v>
      </c>
      <c r="I8490" t="s">
        <v>15</v>
      </c>
      <c r="J8490">
        <v>670</v>
      </c>
      <c r="K8490">
        <v>4</v>
      </c>
      <c r="L8490" t="s">
        <v>38</v>
      </c>
      <c r="M8490" t="s">
        <v>17</v>
      </c>
      <c r="N8490" t="s">
        <v>18</v>
      </c>
      <c r="O8490">
        <v>0</v>
      </c>
      <c r="P8490">
        <v>75000</v>
      </c>
    </row>
    <row r="8491" spans="4:16">
      <c r="D8491">
        <v>2296</v>
      </c>
      <c r="E8491" t="s">
        <v>13</v>
      </c>
      <c r="F8491" t="b">
        <v>0</v>
      </c>
      <c r="G8491">
        <v>3.34</v>
      </c>
      <c r="H8491" t="s">
        <v>25</v>
      </c>
      <c r="I8491" t="s">
        <v>21</v>
      </c>
      <c r="J8491">
        <v>680</v>
      </c>
      <c r="K8491">
        <v>6</v>
      </c>
      <c r="L8491" t="s">
        <v>32</v>
      </c>
      <c r="M8491" t="s">
        <v>17</v>
      </c>
      <c r="N8491" t="s">
        <v>18</v>
      </c>
      <c r="O8491">
        <v>0</v>
      </c>
      <c r="P8491">
        <v>75000</v>
      </c>
    </row>
    <row r="8492" spans="4:16">
      <c r="D8492">
        <v>2297</v>
      </c>
      <c r="E8492" t="s">
        <v>19</v>
      </c>
      <c r="F8492" t="b">
        <v>0</v>
      </c>
      <c r="G8492">
        <v>3.32</v>
      </c>
      <c r="H8492" t="s">
        <v>14</v>
      </c>
      <c r="I8492" t="s">
        <v>15</v>
      </c>
      <c r="J8492">
        <v>660</v>
      </c>
      <c r="K8492">
        <v>7</v>
      </c>
      <c r="L8492" t="s">
        <v>34</v>
      </c>
      <c r="M8492" t="s">
        <v>17</v>
      </c>
      <c r="N8492" t="s">
        <v>18</v>
      </c>
      <c r="O8492">
        <v>0</v>
      </c>
      <c r="P8492">
        <v>75000</v>
      </c>
    </row>
    <row r="8493" spans="4:16">
      <c r="D8493">
        <v>2298</v>
      </c>
      <c r="E8493" t="s">
        <v>19</v>
      </c>
      <c r="F8493" t="b">
        <v>0</v>
      </c>
      <c r="G8493">
        <v>3.46</v>
      </c>
      <c r="H8493" t="s">
        <v>14</v>
      </c>
      <c r="I8493" t="s">
        <v>15</v>
      </c>
      <c r="J8493">
        <v>670</v>
      </c>
      <c r="K8493">
        <v>6</v>
      </c>
      <c r="L8493" t="s">
        <v>32</v>
      </c>
      <c r="M8493" t="s">
        <v>17</v>
      </c>
      <c r="N8493" t="s">
        <v>18</v>
      </c>
      <c r="O8493">
        <v>0</v>
      </c>
      <c r="P8493">
        <v>75000</v>
      </c>
    </row>
    <row r="8494" spans="4:16">
      <c r="D8494">
        <v>2299</v>
      </c>
      <c r="E8494" t="s">
        <v>19</v>
      </c>
      <c r="F8494" t="b">
        <v>0</v>
      </c>
      <c r="G8494">
        <v>3.19</v>
      </c>
      <c r="H8494" t="s">
        <v>20</v>
      </c>
      <c r="I8494" t="s">
        <v>29</v>
      </c>
      <c r="J8494">
        <v>640</v>
      </c>
      <c r="K8494">
        <v>5</v>
      </c>
      <c r="L8494" t="s">
        <v>30</v>
      </c>
      <c r="M8494" t="s">
        <v>17</v>
      </c>
      <c r="N8494" t="s">
        <v>18</v>
      </c>
      <c r="O8494">
        <v>0</v>
      </c>
      <c r="P8494">
        <v>75000</v>
      </c>
    </row>
    <row r="8495" spans="4:16">
      <c r="D8495">
        <v>2300</v>
      </c>
      <c r="E8495" t="s">
        <v>13</v>
      </c>
      <c r="F8495" t="b">
        <v>0</v>
      </c>
      <c r="G8495">
        <v>3.21</v>
      </c>
      <c r="H8495" t="s">
        <v>25</v>
      </c>
      <c r="I8495" t="s">
        <v>26</v>
      </c>
      <c r="J8495">
        <v>680</v>
      </c>
      <c r="K8495">
        <v>5</v>
      </c>
      <c r="L8495" t="s">
        <v>31</v>
      </c>
      <c r="M8495" t="s">
        <v>17</v>
      </c>
      <c r="N8495" t="s">
        <v>18</v>
      </c>
      <c r="O8495">
        <v>0</v>
      </c>
      <c r="P8495">
        <v>75000</v>
      </c>
    </row>
    <row r="8496" spans="4:16">
      <c r="D8496">
        <v>2301</v>
      </c>
      <c r="E8496" t="s">
        <v>19</v>
      </c>
      <c r="F8496" t="b">
        <v>0</v>
      </c>
      <c r="G8496">
        <v>3.01</v>
      </c>
      <c r="H8496" t="s">
        <v>25</v>
      </c>
      <c r="I8496" t="s">
        <v>15</v>
      </c>
      <c r="J8496">
        <v>640</v>
      </c>
      <c r="K8496">
        <v>4</v>
      </c>
      <c r="L8496" t="s">
        <v>39</v>
      </c>
      <c r="M8496" t="s">
        <v>17</v>
      </c>
      <c r="N8496" t="s">
        <v>18</v>
      </c>
      <c r="O8496">
        <v>0</v>
      </c>
      <c r="P8496">
        <v>75000</v>
      </c>
    </row>
    <row r="8497" spans="4:16">
      <c r="D8497">
        <v>2302</v>
      </c>
      <c r="E8497" t="s">
        <v>19</v>
      </c>
      <c r="F8497" t="b">
        <v>0</v>
      </c>
      <c r="G8497">
        <v>3.24</v>
      </c>
      <c r="H8497" t="s">
        <v>25</v>
      </c>
      <c r="I8497" t="s">
        <v>29</v>
      </c>
      <c r="J8497">
        <v>630</v>
      </c>
      <c r="K8497">
        <v>5</v>
      </c>
      <c r="L8497" t="s">
        <v>34</v>
      </c>
      <c r="M8497" t="s">
        <v>17</v>
      </c>
      <c r="N8497" t="s">
        <v>18</v>
      </c>
      <c r="O8497">
        <v>0</v>
      </c>
      <c r="P8497">
        <v>75000</v>
      </c>
    </row>
    <row r="8498" spans="4:16">
      <c r="D8498">
        <v>2303</v>
      </c>
      <c r="E8498" t="s">
        <v>13</v>
      </c>
      <c r="F8498" t="b">
        <v>0</v>
      </c>
      <c r="G8498">
        <v>3.37</v>
      </c>
      <c r="H8498" t="s">
        <v>14</v>
      </c>
      <c r="I8498" t="s">
        <v>21</v>
      </c>
      <c r="J8498">
        <v>640</v>
      </c>
      <c r="K8498">
        <v>4</v>
      </c>
      <c r="L8498" t="s">
        <v>30</v>
      </c>
      <c r="M8498" t="s">
        <v>17</v>
      </c>
      <c r="N8498" t="s">
        <v>18</v>
      </c>
      <c r="O8498">
        <v>0</v>
      </c>
      <c r="P8498">
        <v>75000</v>
      </c>
    </row>
    <row r="8499" spans="4:16">
      <c r="D8499">
        <v>2304</v>
      </c>
      <c r="E8499" t="s">
        <v>19</v>
      </c>
      <c r="F8499" t="b">
        <v>0</v>
      </c>
      <c r="G8499">
        <v>3.09</v>
      </c>
      <c r="H8499" t="s">
        <v>20</v>
      </c>
      <c r="I8499" t="s">
        <v>15</v>
      </c>
      <c r="J8499">
        <v>610</v>
      </c>
      <c r="K8499">
        <v>5</v>
      </c>
      <c r="L8499" t="s">
        <v>16</v>
      </c>
      <c r="M8499" t="s">
        <v>17</v>
      </c>
      <c r="N8499" t="s">
        <v>18</v>
      </c>
      <c r="O8499">
        <v>0</v>
      </c>
      <c r="P8499">
        <v>75000</v>
      </c>
    </row>
    <row r="8500" spans="4:16">
      <c r="D8500">
        <v>2305</v>
      </c>
      <c r="E8500" t="s">
        <v>19</v>
      </c>
      <c r="F8500" t="b">
        <v>1</v>
      </c>
      <c r="G8500">
        <v>2.89</v>
      </c>
      <c r="H8500" t="s">
        <v>25</v>
      </c>
      <c r="I8500" t="s">
        <v>23</v>
      </c>
      <c r="J8500">
        <v>610</v>
      </c>
      <c r="K8500">
        <v>6</v>
      </c>
      <c r="L8500" t="s">
        <v>16</v>
      </c>
      <c r="M8500" t="s">
        <v>17</v>
      </c>
      <c r="N8500" t="s">
        <v>18</v>
      </c>
      <c r="O8500">
        <v>0</v>
      </c>
      <c r="P8500">
        <v>75000</v>
      </c>
    </row>
    <row r="8501" spans="4:16">
      <c r="D8501">
        <v>2306</v>
      </c>
      <c r="E8501" t="s">
        <v>19</v>
      </c>
      <c r="F8501" t="b">
        <v>0</v>
      </c>
      <c r="G8501">
        <v>3.22</v>
      </c>
      <c r="H8501" t="s">
        <v>25</v>
      </c>
      <c r="I8501" t="s">
        <v>29</v>
      </c>
      <c r="J8501">
        <v>620</v>
      </c>
      <c r="K8501">
        <v>5</v>
      </c>
      <c r="L8501" t="s">
        <v>27</v>
      </c>
      <c r="M8501" t="s">
        <v>17</v>
      </c>
      <c r="N8501" t="s">
        <v>18</v>
      </c>
      <c r="O8501">
        <v>0</v>
      </c>
      <c r="P8501">
        <v>75000</v>
      </c>
    </row>
    <row r="8502" spans="4:16">
      <c r="D8502">
        <v>2307</v>
      </c>
      <c r="E8502" t="s">
        <v>13</v>
      </c>
      <c r="F8502" t="b">
        <v>1</v>
      </c>
      <c r="G8502">
        <v>3.21</v>
      </c>
      <c r="H8502" t="s">
        <v>14</v>
      </c>
      <c r="I8502" t="s">
        <v>23</v>
      </c>
      <c r="J8502">
        <v>600</v>
      </c>
      <c r="K8502">
        <v>5</v>
      </c>
      <c r="L8502" t="s">
        <v>16</v>
      </c>
      <c r="M8502" t="s">
        <v>28</v>
      </c>
      <c r="N8502" t="s">
        <v>18</v>
      </c>
      <c r="O8502">
        <v>0</v>
      </c>
      <c r="P8502">
        <v>0</v>
      </c>
    </row>
    <row r="8503" spans="4:16">
      <c r="D8503">
        <v>2308</v>
      </c>
      <c r="E8503" t="s">
        <v>19</v>
      </c>
      <c r="F8503" t="b">
        <v>1</v>
      </c>
      <c r="G8503">
        <v>3.2</v>
      </c>
      <c r="H8503" t="s">
        <v>20</v>
      </c>
      <c r="I8503" t="s">
        <v>23</v>
      </c>
      <c r="J8503">
        <v>580</v>
      </c>
      <c r="K8503">
        <v>5</v>
      </c>
      <c r="L8503" t="s">
        <v>27</v>
      </c>
      <c r="M8503" t="s">
        <v>28</v>
      </c>
      <c r="N8503" t="s">
        <v>18</v>
      </c>
      <c r="O8503">
        <v>0</v>
      </c>
      <c r="P8503">
        <v>0</v>
      </c>
    </row>
    <row r="8504" spans="4:16">
      <c r="D8504">
        <v>2309</v>
      </c>
      <c r="E8504" t="s">
        <v>19</v>
      </c>
      <c r="F8504" t="b">
        <v>0</v>
      </c>
      <c r="G8504">
        <v>3.16</v>
      </c>
      <c r="H8504" t="s">
        <v>14</v>
      </c>
      <c r="I8504" t="s">
        <v>29</v>
      </c>
      <c r="J8504">
        <v>660</v>
      </c>
      <c r="K8504">
        <v>5</v>
      </c>
      <c r="L8504" t="s">
        <v>27</v>
      </c>
      <c r="M8504" t="s">
        <v>17</v>
      </c>
      <c r="N8504" t="s">
        <v>18</v>
      </c>
      <c r="O8504">
        <v>0</v>
      </c>
      <c r="P8504">
        <v>75000</v>
      </c>
    </row>
    <row r="8505" spans="4:16">
      <c r="D8505">
        <v>2310</v>
      </c>
      <c r="E8505" t="s">
        <v>19</v>
      </c>
      <c r="F8505" t="b">
        <v>1</v>
      </c>
      <c r="G8505">
        <v>3.15</v>
      </c>
      <c r="H8505" t="s">
        <v>14</v>
      </c>
      <c r="I8505" t="s">
        <v>23</v>
      </c>
      <c r="J8505">
        <v>620</v>
      </c>
      <c r="K8505">
        <v>5</v>
      </c>
      <c r="L8505" t="s">
        <v>27</v>
      </c>
      <c r="M8505" t="s">
        <v>17</v>
      </c>
      <c r="N8505" t="s">
        <v>18</v>
      </c>
      <c r="O8505">
        <v>0</v>
      </c>
      <c r="P8505">
        <v>75000</v>
      </c>
    </row>
    <row r="8506" spans="4:16">
      <c r="D8506">
        <v>2311</v>
      </c>
      <c r="E8506" t="s">
        <v>19</v>
      </c>
      <c r="F8506" t="b">
        <v>0</v>
      </c>
      <c r="G8506">
        <v>3.33</v>
      </c>
      <c r="H8506" t="s">
        <v>14</v>
      </c>
      <c r="I8506" t="s">
        <v>26</v>
      </c>
      <c r="J8506">
        <v>700</v>
      </c>
      <c r="K8506">
        <v>6</v>
      </c>
      <c r="L8506" t="s">
        <v>27</v>
      </c>
      <c r="M8506" t="s">
        <v>17</v>
      </c>
      <c r="N8506" t="s">
        <v>18</v>
      </c>
      <c r="O8506">
        <v>0</v>
      </c>
      <c r="P8506">
        <v>75000</v>
      </c>
    </row>
    <row r="8507" spans="4:16">
      <c r="D8507">
        <v>2312</v>
      </c>
      <c r="E8507" t="s">
        <v>19</v>
      </c>
      <c r="F8507" t="b">
        <v>0</v>
      </c>
      <c r="G8507">
        <v>3.01</v>
      </c>
      <c r="H8507" t="s">
        <v>20</v>
      </c>
      <c r="I8507" t="s">
        <v>21</v>
      </c>
      <c r="J8507">
        <v>570</v>
      </c>
      <c r="K8507">
        <v>5</v>
      </c>
      <c r="L8507" t="s">
        <v>31</v>
      </c>
      <c r="M8507" t="s">
        <v>28</v>
      </c>
      <c r="N8507" t="s">
        <v>18</v>
      </c>
      <c r="O8507">
        <v>0</v>
      </c>
      <c r="P8507">
        <v>0</v>
      </c>
    </row>
    <row r="8508" spans="4:16">
      <c r="D8508">
        <v>2313</v>
      </c>
      <c r="E8508" t="s">
        <v>13</v>
      </c>
      <c r="F8508" t="b">
        <v>0</v>
      </c>
      <c r="G8508">
        <v>3.26</v>
      </c>
      <c r="H8508" t="s">
        <v>20</v>
      </c>
      <c r="I8508" t="s">
        <v>29</v>
      </c>
      <c r="J8508">
        <v>690</v>
      </c>
      <c r="K8508">
        <v>6</v>
      </c>
      <c r="L8508" t="s">
        <v>32</v>
      </c>
      <c r="M8508" t="s">
        <v>17</v>
      </c>
      <c r="N8508" t="s">
        <v>18</v>
      </c>
      <c r="O8508">
        <v>0</v>
      </c>
      <c r="P8508">
        <v>75000</v>
      </c>
    </row>
    <row r="8509" spans="4:16">
      <c r="D8509">
        <v>2314</v>
      </c>
      <c r="E8509" t="s">
        <v>19</v>
      </c>
      <c r="F8509" t="b">
        <v>0</v>
      </c>
      <c r="G8509">
        <v>3.38</v>
      </c>
      <c r="H8509" t="s">
        <v>25</v>
      </c>
      <c r="I8509" t="s">
        <v>26</v>
      </c>
      <c r="J8509">
        <v>660</v>
      </c>
      <c r="K8509">
        <v>4</v>
      </c>
      <c r="L8509" t="s">
        <v>30</v>
      </c>
      <c r="M8509" t="s">
        <v>17</v>
      </c>
      <c r="N8509" t="s">
        <v>18</v>
      </c>
      <c r="O8509">
        <v>0</v>
      </c>
      <c r="P8509">
        <v>75000</v>
      </c>
    </row>
    <row r="8510" spans="4:16">
      <c r="D8510">
        <v>2315</v>
      </c>
      <c r="E8510" t="s">
        <v>19</v>
      </c>
      <c r="F8510" t="b">
        <v>0</v>
      </c>
      <c r="G8510">
        <v>3.02</v>
      </c>
      <c r="H8510" t="s">
        <v>14</v>
      </c>
      <c r="I8510" t="s">
        <v>29</v>
      </c>
      <c r="J8510">
        <v>610</v>
      </c>
      <c r="K8510">
        <v>5</v>
      </c>
      <c r="L8510" t="s">
        <v>27</v>
      </c>
      <c r="M8510" t="s">
        <v>17</v>
      </c>
      <c r="N8510" t="s">
        <v>18</v>
      </c>
      <c r="O8510">
        <v>0</v>
      </c>
      <c r="P8510">
        <v>75000</v>
      </c>
    </row>
    <row r="8511" spans="4:16">
      <c r="D8511">
        <v>2316</v>
      </c>
      <c r="E8511" t="s">
        <v>19</v>
      </c>
      <c r="F8511" t="b">
        <v>1</v>
      </c>
      <c r="G8511">
        <v>3.17</v>
      </c>
      <c r="H8511" t="s">
        <v>20</v>
      </c>
      <c r="I8511" t="s">
        <v>23</v>
      </c>
      <c r="J8511">
        <v>620</v>
      </c>
      <c r="K8511">
        <v>7</v>
      </c>
      <c r="L8511" t="s">
        <v>27</v>
      </c>
      <c r="M8511" t="s">
        <v>17</v>
      </c>
      <c r="N8511" t="s">
        <v>18</v>
      </c>
      <c r="O8511">
        <v>0</v>
      </c>
      <c r="P8511">
        <v>75000</v>
      </c>
    </row>
    <row r="8512" spans="4:16">
      <c r="D8512">
        <v>2317</v>
      </c>
      <c r="E8512" t="s">
        <v>13</v>
      </c>
      <c r="F8512" t="b">
        <v>0</v>
      </c>
      <c r="G8512">
        <v>3.3</v>
      </c>
      <c r="H8512" t="s">
        <v>25</v>
      </c>
      <c r="I8512" t="s">
        <v>15</v>
      </c>
      <c r="J8512">
        <v>610</v>
      </c>
      <c r="K8512">
        <v>7</v>
      </c>
      <c r="L8512" t="s">
        <v>31</v>
      </c>
      <c r="M8512" t="s">
        <v>17</v>
      </c>
      <c r="N8512" t="s">
        <v>18</v>
      </c>
      <c r="O8512">
        <v>0</v>
      </c>
      <c r="P8512">
        <v>75000</v>
      </c>
    </row>
    <row r="8513" spans="4:16">
      <c r="D8513">
        <v>2318</v>
      </c>
      <c r="E8513" t="s">
        <v>13</v>
      </c>
      <c r="F8513" t="b">
        <v>0</v>
      </c>
      <c r="G8513">
        <v>3.38</v>
      </c>
      <c r="H8513" t="s">
        <v>20</v>
      </c>
      <c r="I8513" t="s">
        <v>30</v>
      </c>
      <c r="J8513">
        <v>640</v>
      </c>
      <c r="K8513">
        <v>4</v>
      </c>
      <c r="L8513" t="s">
        <v>24</v>
      </c>
      <c r="M8513" t="s">
        <v>17</v>
      </c>
      <c r="N8513" t="s">
        <v>18</v>
      </c>
      <c r="O8513">
        <v>0</v>
      </c>
      <c r="P8513">
        <v>75000</v>
      </c>
    </row>
    <row r="8514" spans="4:16">
      <c r="D8514">
        <v>2319</v>
      </c>
      <c r="E8514" t="s">
        <v>13</v>
      </c>
      <c r="F8514" t="b">
        <v>0</v>
      </c>
      <c r="G8514">
        <v>2.78</v>
      </c>
      <c r="H8514" t="s">
        <v>14</v>
      </c>
      <c r="I8514" t="s">
        <v>15</v>
      </c>
      <c r="J8514">
        <v>570</v>
      </c>
      <c r="K8514">
        <v>5</v>
      </c>
      <c r="L8514" t="s">
        <v>27</v>
      </c>
      <c r="M8514" t="s">
        <v>28</v>
      </c>
      <c r="N8514" t="s">
        <v>18</v>
      </c>
      <c r="O8514">
        <v>0</v>
      </c>
      <c r="P8514">
        <v>0</v>
      </c>
    </row>
    <row r="8515" spans="4:16">
      <c r="D8515">
        <v>2320</v>
      </c>
      <c r="E8515" t="s">
        <v>19</v>
      </c>
      <c r="F8515" t="b">
        <v>1</v>
      </c>
      <c r="G8515">
        <v>3.31</v>
      </c>
      <c r="H8515" t="s">
        <v>20</v>
      </c>
      <c r="I8515" t="s">
        <v>23</v>
      </c>
      <c r="J8515">
        <v>720</v>
      </c>
      <c r="K8515">
        <v>4</v>
      </c>
      <c r="L8515" t="s">
        <v>24</v>
      </c>
      <c r="M8515" t="s">
        <v>17</v>
      </c>
      <c r="N8515" t="s">
        <v>18</v>
      </c>
      <c r="O8515">
        <v>0</v>
      </c>
      <c r="P8515">
        <v>75000</v>
      </c>
    </row>
    <row r="8516" spans="4:16">
      <c r="D8516">
        <v>2321</v>
      </c>
      <c r="E8516" t="s">
        <v>13</v>
      </c>
      <c r="F8516" t="b">
        <v>0</v>
      </c>
      <c r="G8516">
        <v>3.19</v>
      </c>
      <c r="H8516" t="s">
        <v>20</v>
      </c>
      <c r="I8516" t="s">
        <v>30</v>
      </c>
      <c r="J8516">
        <v>650</v>
      </c>
      <c r="K8516">
        <v>6</v>
      </c>
      <c r="L8516" t="s">
        <v>24</v>
      </c>
      <c r="M8516" t="s">
        <v>17</v>
      </c>
      <c r="N8516" t="s">
        <v>18</v>
      </c>
      <c r="O8516">
        <v>0</v>
      </c>
      <c r="P8516">
        <v>75000</v>
      </c>
    </row>
    <row r="8517" spans="4:16">
      <c r="D8517">
        <v>2322</v>
      </c>
      <c r="E8517" t="s">
        <v>19</v>
      </c>
      <c r="F8517" t="b">
        <v>0</v>
      </c>
      <c r="G8517">
        <v>3.15</v>
      </c>
      <c r="H8517" t="s">
        <v>20</v>
      </c>
      <c r="I8517" t="s">
        <v>21</v>
      </c>
      <c r="J8517">
        <v>690</v>
      </c>
      <c r="K8517">
        <v>3</v>
      </c>
      <c r="L8517" t="s">
        <v>33</v>
      </c>
      <c r="M8517" t="s">
        <v>17</v>
      </c>
      <c r="N8517" t="s">
        <v>18</v>
      </c>
      <c r="O8517">
        <v>0</v>
      </c>
      <c r="P8517">
        <v>75000</v>
      </c>
    </row>
    <row r="8518" spans="4:16">
      <c r="D8518">
        <v>2323</v>
      </c>
      <c r="E8518" t="s">
        <v>19</v>
      </c>
      <c r="F8518" t="b">
        <v>1</v>
      </c>
      <c r="G8518">
        <v>3.43</v>
      </c>
      <c r="H8518" t="s">
        <v>20</v>
      </c>
      <c r="I8518" t="s">
        <v>23</v>
      </c>
      <c r="J8518">
        <v>640</v>
      </c>
      <c r="K8518">
        <v>4</v>
      </c>
      <c r="L8518" t="s">
        <v>32</v>
      </c>
      <c r="M8518" t="s">
        <v>17</v>
      </c>
      <c r="N8518" t="s">
        <v>18</v>
      </c>
      <c r="O8518">
        <v>0</v>
      </c>
      <c r="P8518">
        <v>75000</v>
      </c>
    </row>
    <row r="8519" spans="4:16">
      <c r="D8519">
        <v>2324</v>
      </c>
      <c r="E8519" t="s">
        <v>19</v>
      </c>
      <c r="F8519" t="b">
        <v>0</v>
      </c>
      <c r="G8519">
        <v>3.23</v>
      </c>
      <c r="H8519" t="s">
        <v>25</v>
      </c>
      <c r="I8519" t="s">
        <v>26</v>
      </c>
      <c r="J8519">
        <v>650</v>
      </c>
      <c r="K8519">
        <v>3</v>
      </c>
      <c r="L8519" t="s">
        <v>32</v>
      </c>
      <c r="M8519" t="s">
        <v>17</v>
      </c>
      <c r="N8519" t="s">
        <v>18</v>
      </c>
      <c r="O8519">
        <v>0</v>
      </c>
      <c r="P8519">
        <v>75000</v>
      </c>
    </row>
    <row r="8520" spans="4:16">
      <c r="D8520">
        <v>2325</v>
      </c>
      <c r="E8520" t="s">
        <v>19</v>
      </c>
      <c r="F8520" t="b">
        <v>0</v>
      </c>
      <c r="G8520">
        <v>3.3</v>
      </c>
      <c r="H8520" t="s">
        <v>25</v>
      </c>
      <c r="I8520" t="s">
        <v>26</v>
      </c>
      <c r="J8520">
        <v>730</v>
      </c>
      <c r="K8520">
        <v>4</v>
      </c>
      <c r="L8520" t="s">
        <v>32</v>
      </c>
      <c r="M8520" t="s">
        <v>17</v>
      </c>
      <c r="N8520" t="s">
        <v>18</v>
      </c>
      <c r="O8520">
        <v>0</v>
      </c>
      <c r="P8520">
        <v>75000</v>
      </c>
    </row>
    <row r="8521" spans="4:16">
      <c r="D8521">
        <v>2326</v>
      </c>
      <c r="E8521" t="s">
        <v>19</v>
      </c>
      <c r="F8521" t="b">
        <v>0</v>
      </c>
      <c r="G8521">
        <v>3.01</v>
      </c>
      <c r="H8521" t="s">
        <v>20</v>
      </c>
      <c r="I8521" t="s">
        <v>26</v>
      </c>
      <c r="J8521">
        <v>620</v>
      </c>
      <c r="K8521">
        <v>6</v>
      </c>
      <c r="L8521" t="s">
        <v>27</v>
      </c>
      <c r="M8521" t="s">
        <v>17</v>
      </c>
      <c r="N8521" t="s">
        <v>18</v>
      </c>
      <c r="O8521">
        <v>0</v>
      </c>
      <c r="P8521">
        <v>75000</v>
      </c>
    </row>
    <row r="8522" spans="4:16">
      <c r="D8522">
        <v>2327</v>
      </c>
      <c r="E8522" t="s">
        <v>19</v>
      </c>
      <c r="F8522" t="b">
        <v>1</v>
      </c>
      <c r="G8522">
        <v>3.06</v>
      </c>
      <c r="H8522" t="s">
        <v>14</v>
      </c>
      <c r="I8522" t="s">
        <v>23</v>
      </c>
      <c r="J8522">
        <v>570</v>
      </c>
      <c r="K8522">
        <v>7</v>
      </c>
      <c r="L8522" t="s">
        <v>32</v>
      </c>
      <c r="M8522" t="s">
        <v>28</v>
      </c>
      <c r="N8522" t="s">
        <v>18</v>
      </c>
      <c r="O8522">
        <v>0</v>
      </c>
      <c r="P8522">
        <v>0</v>
      </c>
    </row>
    <row r="8523" spans="4:16">
      <c r="D8523">
        <v>2328</v>
      </c>
      <c r="E8523" t="s">
        <v>19</v>
      </c>
      <c r="F8523" t="b">
        <v>0</v>
      </c>
      <c r="G8523">
        <v>3.45</v>
      </c>
      <c r="H8523" t="s">
        <v>20</v>
      </c>
      <c r="I8523" t="s">
        <v>21</v>
      </c>
      <c r="J8523">
        <v>620</v>
      </c>
      <c r="K8523">
        <v>5</v>
      </c>
      <c r="L8523" t="s">
        <v>32</v>
      </c>
      <c r="M8523" t="s">
        <v>17</v>
      </c>
      <c r="N8523" t="s">
        <v>18</v>
      </c>
      <c r="O8523">
        <v>0</v>
      </c>
      <c r="P8523">
        <v>75000</v>
      </c>
    </row>
    <row r="8524" spans="4:16">
      <c r="D8524">
        <v>2329</v>
      </c>
      <c r="E8524" t="s">
        <v>19</v>
      </c>
      <c r="F8524" t="b">
        <v>0</v>
      </c>
      <c r="G8524">
        <v>3.35</v>
      </c>
      <c r="H8524" t="s">
        <v>25</v>
      </c>
      <c r="I8524" t="s">
        <v>15</v>
      </c>
      <c r="J8524">
        <v>750</v>
      </c>
      <c r="K8524">
        <v>4</v>
      </c>
      <c r="L8524" t="s">
        <v>34</v>
      </c>
      <c r="M8524" t="s">
        <v>17</v>
      </c>
      <c r="N8524" t="s">
        <v>18</v>
      </c>
      <c r="O8524">
        <v>0</v>
      </c>
      <c r="P8524">
        <v>75000</v>
      </c>
    </row>
    <row r="8525" spans="4:16">
      <c r="D8525">
        <v>2330</v>
      </c>
      <c r="E8525" t="s">
        <v>19</v>
      </c>
      <c r="F8525" t="b">
        <v>0</v>
      </c>
      <c r="G8525">
        <v>3.35</v>
      </c>
      <c r="H8525" t="s">
        <v>20</v>
      </c>
      <c r="I8525" t="s">
        <v>26</v>
      </c>
      <c r="J8525">
        <v>740</v>
      </c>
      <c r="K8525">
        <v>7</v>
      </c>
      <c r="L8525" t="s">
        <v>31</v>
      </c>
      <c r="M8525" t="s">
        <v>17</v>
      </c>
      <c r="N8525" t="s">
        <v>18</v>
      </c>
      <c r="O8525">
        <v>0</v>
      </c>
      <c r="P8525">
        <v>75000</v>
      </c>
    </row>
    <row r="8526" spans="4:16">
      <c r="D8526">
        <v>2331</v>
      </c>
      <c r="E8526" t="s">
        <v>13</v>
      </c>
      <c r="F8526" t="b">
        <v>0</v>
      </c>
      <c r="G8526">
        <v>3.19</v>
      </c>
      <c r="H8526" t="s">
        <v>25</v>
      </c>
      <c r="I8526" t="s">
        <v>30</v>
      </c>
      <c r="J8526">
        <v>660</v>
      </c>
      <c r="K8526">
        <v>7</v>
      </c>
      <c r="L8526" t="s">
        <v>33</v>
      </c>
      <c r="M8526" t="s">
        <v>17</v>
      </c>
      <c r="N8526" t="s">
        <v>18</v>
      </c>
      <c r="O8526">
        <v>0</v>
      </c>
      <c r="P8526">
        <v>75000</v>
      </c>
    </row>
    <row r="8527" spans="4:16">
      <c r="D8527">
        <v>2332</v>
      </c>
      <c r="E8527" t="s">
        <v>13</v>
      </c>
      <c r="F8527" t="b">
        <v>1</v>
      </c>
      <c r="G8527">
        <v>3.33</v>
      </c>
      <c r="H8527" t="s">
        <v>14</v>
      </c>
      <c r="I8527" t="s">
        <v>23</v>
      </c>
      <c r="J8527">
        <v>680</v>
      </c>
      <c r="K8527">
        <v>5</v>
      </c>
      <c r="L8527" t="s">
        <v>38</v>
      </c>
      <c r="M8527" t="s">
        <v>17</v>
      </c>
      <c r="N8527" t="s">
        <v>18</v>
      </c>
      <c r="O8527">
        <v>0</v>
      </c>
      <c r="P8527">
        <v>75000</v>
      </c>
    </row>
    <row r="8528" spans="4:16">
      <c r="D8528">
        <v>2333</v>
      </c>
      <c r="E8528" t="s">
        <v>19</v>
      </c>
      <c r="F8528" t="b">
        <v>1</v>
      </c>
      <c r="G8528">
        <v>3.37</v>
      </c>
      <c r="H8528" t="s">
        <v>25</v>
      </c>
      <c r="I8528" t="s">
        <v>23</v>
      </c>
      <c r="J8528">
        <v>730</v>
      </c>
      <c r="K8528">
        <v>5</v>
      </c>
      <c r="L8528" t="s">
        <v>24</v>
      </c>
      <c r="M8528" t="s">
        <v>17</v>
      </c>
      <c r="N8528" t="s">
        <v>18</v>
      </c>
      <c r="O8528">
        <v>0</v>
      </c>
      <c r="P8528">
        <v>75000</v>
      </c>
    </row>
    <row r="8529" spans="4:16">
      <c r="D8529">
        <v>2334</v>
      </c>
      <c r="E8529" t="s">
        <v>19</v>
      </c>
      <c r="F8529" t="b">
        <v>0</v>
      </c>
      <c r="G8529">
        <v>3.36</v>
      </c>
      <c r="H8529" t="s">
        <v>14</v>
      </c>
      <c r="I8529" t="s">
        <v>21</v>
      </c>
      <c r="J8529">
        <v>690</v>
      </c>
      <c r="K8529">
        <v>6</v>
      </c>
      <c r="L8529" t="s">
        <v>37</v>
      </c>
      <c r="M8529" t="s">
        <v>17</v>
      </c>
      <c r="N8529" t="s">
        <v>18</v>
      </c>
      <c r="O8529">
        <v>0</v>
      </c>
      <c r="P8529">
        <v>75000</v>
      </c>
    </row>
    <row r="8530" spans="4:16">
      <c r="D8530">
        <v>2335</v>
      </c>
      <c r="E8530" t="s">
        <v>19</v>
      </c>
      <c r="F8530" t="b">
        <v>0</v>
      </c>
      <c r="G8530">
        <v>3.24</v>
      </c>
      <c r="H8530" t="s">
        <v>20</v>
      </c>
      <c r="I8530" t="s">
        <v>21</v>
      </c>
      <c r="J8530">
        <v>630</v>
      </c>
      <c r="K8530">
        <v>4</v>
      </c>
      <c r="L8530" t="s">
        <v>39</v>
      </c>
      <c r="M8530" t="s">
        <v>17</v>
      </c>
      <c r="N8530" t="s">
        <v>18</v>
      </c>
      <c r="O8530">
        <v>0</v>
      </c>
      <c r="P8530">
        <v>75000</v>
      </c>
    </row>
    <row r="8531" spans="4:16">
      <c r="D8531">
        <v>2336</v>
      </c>
      <c r="E8531" t="s">
        <v>13</v>
      </c>
      <c r="F8531" t="b">
        <v>0</v>
      </c>
      <c r="G8531">
        <v>3.46</v>
      </c>
      <c r="H8531" t="s">
        <v>25</v>
      </c>
      <c r="I8531" t="s">
        <v>26</v>
      </c>
      <c r="J8531">
        <v>680</v>
      </c>
      <c r="K8531">
        <v>3</v>
      </c>
      <c r="L8531" t="s">
        <v>37</v>
      </c>
      <c r="M8531" t="s">
        <v>17</v>
      </c>
      <c r="N8531" t="s">
        <v>18</v>
      </c>
      <c r="O8531">
        <v>0</v>
      </c>
      <c r="P8531">
        <v>75000</v>
      </c>
    </row>
    <row r="8532" spans="4:16">
      <c r="D8532">
        <v>2337</v>
      </c>
      <c r="E8532" t="s">
        <v>13</v>
      </c>
      <c r="F8532" t="b">
        <v>0</v>
      </c>
      <c r="G8532">
        <v>3.1</v>
      </c>
      <c r="H8532" t="s">
        <v>25</v>
      </c>
      <c r="I8532" t="s">
        <v>21</v>
      </c>
      <c r="J8532">
        <v>570</v>
      </c>
      <c r="K8532">
        <v>5</v>
      </c>
      <c r="L8532" t="s">
        <v>31</v>
      </c>
      <c r="M8532" t="s">
        <v>28</v>
      </c>
      <c r="N8532" t="s">
        <v>18</v>
      </c>
      <c r="O8532">
        <v>0</v>
      </c>
      <c r="P8532">
        <v>0</v>
      </c>
    </row>
    <row r="8533" spans="4:16">
      <c r="D8533">
        <v>2338</v>
      </c>
      <c r="E8533" t="s">
        <v>19</v>
      </c>
      <c r="F8533" t="b">
        <v>0</v>
      </c>
      <c r="G8533">
        <v>3.35</v>
      </c>
      <c r="H8533" t="s">
        <v>25</v>
      </c>
      <c r="I8533" t="s">
        <v>15</v>
      </c>
      <c r="J8533">
        <v>640</v>
      </c>
      <c r="K8533">
        <v>5</v>
      </c>
      <c r="L8533" t="s">
        <v>24</v>
      </c>
      <c r="M8533" t="s">
        <v>17</v>
      </c>
      <c r="N8533" t="s">
        <v>18</v>
      </c>
      <c r="O8533">
        <v>0</v>
      </c>
      <c r="P8533">
        <v>75000</v>
      </c>
    </row>
    <row r="8534" spans="4:16">
      <c r="D8534">
        <v>2339</v>
      </c>
      <c r="E8534" t="s">
        <v>19</v>
      </c>
      <c r="F8534" t="b">
        <v>1</v>
      </c>
      <c r="G8534">
        <v>3.26</v>
      </c>
      <c r="H8534" t="s">
        <v>25</v>
      </c>
      <c r="I8534" t="s">
        <v>23</v>
      </c>
      <c r="J8534">
        <v>640</v>
      </c>
      <c r="K8534">
        <v>6</v>
      </c>
      <c r="L8534" t="s">
        <v>27</v>
      </c>
      <c r="M8534" t="s">
        <v>17</v>
      </c>
      <c r="N8534" t="s">
        <v>18</v>
      </c>
      <c r="O8534">
        <v>0</v>
      </c>
      <c r="P8534">
        <v>75000</v>
      </c>
    </row>
    <row r="8535" spans="4:16">
      <c r="D8535">
        <v>2340</v>
      </c>
      <c r="E8535" t="s">
        <v>13</v>
      </c>
      <c r="F8535" t="b">
        <v>1</v>
      </c>
      <c r="G8535">
        <v>3.36</v>
      </c>
      <c r="H8535" t="s">
        <v>20</v>
      </c>
      <c r="I8535" t="s">
        <v>23</v>
      </c>
      <c r="J8535">
        <v>640</v>
      </c>
      <c r="K8535">
        <v>5</v>
      </c>
      <c r="L8535" t="s">
        <v>24</v>
      </c>
      <c r="M8535" t="s">
        <v>17</v>
      </c>
      <c r="N8535" t="s">
        <v>18</v>
      </c>
      <c r="O8535">
        <v>0</v>
      </c>
      <c r="P8535">
        <v>75000</v>
      </c>
    </row>
    <row r="8536" spans="4:16">
      <c r="D8536">
        <v>2341</v>
      </c>
      <c r="E8536" t="s">
        <v>13</v>
      </c>
      <c r="F8536" t="b">
        <v>0</v>
      </c>
      <c r="G8536">
        <v>3.24</v>
      </c>
      <c r="H8536" t="s">
        <v>14</v>
      </c>
      <c r="I8536" t="s">
        <v>29</v>
      </c>
      <c r="J8536">
        <v>620</v>
      </c>
      <c r="K8536">
        <v>6</v>
      </c>
      <c r="L8536" t="s">
        <v>34</v>
      </c>
      <c r="M8536" t="s">
        <v>17</v>
      </c>
      <c r="N8536" t="s">
        <v>18</v>
      </c>
      <c r="O8536">
        <v>0</v>
      </c>
      <c r="P8536">
        <v>75000</v>
      </c>
    </row>
    <row r="8537" spans="4:16">
      <c r="D8537">
        <v>2342</v>
      </c>
      <c r="E8537" t="s">
        <v>19</v>
      </c>
      <c r="F8537" t="b">
        <v>0</v>
      </c>
      <c r="G8537">
        <v>3.13</v>
      </c>
      <c r="H8537" t="s">
        <v>20</v>
      </c>
      <c r="I8537" t="s">
        <v>29</v>
      </c>
      <c r="J8537">
        <v>670</v>
      </c>
      <c r="K8537">
        <v>7</v>
      </c>
      <c r="L8537" t="s">
        <v>27</v>
      </c>
      <c r="M8537" t="s">
        <v>17</v>
      </c>
      <c r="N8537" t="s">
        <v>18</v>
      </c>
      <c r="O8537">
        <v>0</v>
      </c>
      <c r="P8537">
        <v>75000</v>
      </c>
    </row>
    <row r="8538" spans="4:16">
      <c r="D8538">
        <v>2343</v>
      </c>
      <c r="E8538" t="s">
        <v>19</v>
      </c>
      <c r="F8538" t="b">
        <v>1</v>
      </c>
      <c r="G8538">
        <v>3.22</v>
      </c>
      <c r="H8538" t="s">
        <v>20</v>
      </c>
      <c r="I8538" t="s">
        <v>23</v>
      </c>
      <c r="J8538">
        <v>640</v>
      </c>
      <c r="K8538">
        <v>4</v>
      </c>
      <c r="L8538" t="s">
        <v>27</v>
      </c>
      <c r="M8538" t="s">
        <v>17</v>
      </c>
      <c r="N8538" t="s">
        <v>18</v>
      </c>
      <c r="O8538">
        <v>0</v>
      </c>
      <c r="P8538">
        <v>75000</v>
      </c>
    </row>
    <row r="8539" spans="4:16">
      <c r="D8539">
        <v>2344</v>
      </c>
      <c r="E8539" t="s">
        <v>19</v>
      </c>
      <c r="F8539" t="b">
        <v>1</v>
      </c>
      <c r="G8539">
        <v>3.05</v>
      </c>
      <c r="H8539" t="s">
        <v>20</v>
      </c>
      <c r="I8539" t="s">
        <v>23</v>
      </c>
      <c r="J8539">
        <v>660</v>
      </c>
      <c r="K8539">
        <v>6</v>
      </c>
      <c r="L8539" t="s">
        <v>33</v>
      </c>
      <c r="M8539" t="s">
        <v>17</v>
      </c>
      <c r="N8539" t="s">
        <v>18</v>
      </c>
      <c r="O8539">
        <v>0</v>
      </c>
      <c r="P8539">
        <v>75000</v>
      </c>
    </row>
    <row r="8540" spans="4:16">
      <c r="D8540">
        <v>2345</v>
      </c>
      <c r="E8540" t="s">
        <v>19</v>
      </c>
      <c r="F8540" t="b">
        <v>0</v>
      </c>
      <c r="G8540">
        <v>3.45</v>
      </c>
      <c r="H8540" t="s">
        <v>20</v>
      </c>
      <c r="I8540" t="s">
        <v>29</v>
      </c>
      <c r="J8540">
        <v>690</v>
      </c>
      <c r="K8540">
        <v>5</v>
      </c>
      <c r="L8540" t="s">
        <v>30</v>
      </c>
      <c r="M8540" t="s">
        <v>17</v>
      </c>
      <c r="N8540" t="s">
        <v>18</v>
      </c>
      <c r="O8540">
        <v>0</v>
      </c>
      <c r="P8540">
        <v>75000</v>
      </c>
    </row>
    <row r="8541" spans="4:16">
      <c r="D8541">
        <v>2346</v>
      </c>
      <c r="E8541" t="s">
        <v>19</v>
      </c>
      <c r="F8541" t="b">
        <v>1</v>
      </c>
      <c r="G8541">
        <v>2.72</v>
      </c>
      <c r="H8541" t="s">
        <v>25</v>
      </c>
      <c r="I8541" t="s">
        <v>23</v>
      </c>
      <c r="J8541">
        <v>570</v>
      </c>
      <c r="K8541">
        <v>6</v>
      </c>
      <c r="L8541" t="s">
        <v>34</v>
      </c>
      <c r="M8541" t="s">
        <v>28</v>
      </c>
      <c r="N8541" t="s">
        <v>18</v>
      </c>
      <c r="O8541">
        <v>0</v>
      </c>
      <c r="P8541">
        <v>0</v>
      </c>
    </row>
    <row r="8542" spans="4:16">
      <c r="D8542">
        <v>2347</v>
      </c>
      <c r="E8542" t="s">
        <v>19</v>
      </c>
      <c r="F8542" t="b">
        <v>0</v>
      </c>
      <c r="G8542">
        <v>3.51</v>
      </c>
      <c r="H8542" t="s">
        <v>14</v>
      </c>
      <c r="I8542" t="s">
        <v>29</v>
      </c>
      <c r="J8542">
        <v>650</v>
      </c>
      <c r="K8542">
        <v>6</v>
      </c>
      <c r="L8542" t="s">
        <v>27</v>
      </c>
      <c r="M8542" t="s">
        <v>17</v>
      </c>
      <c r="N8542" t="s">
        <v>18</v>
      </c>
      <c r="O8542">
        <v>0</v>
      </c>
      <c r="P8542">
        <v>75000</v>
      </c>
    </row>
    <row r="8543" spans="4:16">
      <c r="D8543">
        <v>2348</v>
      </c>
      <c r="E8543" t="s">
        <v>13</v>
      </c>
      <c r="F8543" t="b">
        <v>0</v>
      </c>
      <c r="G8543">
        <v>3.16</v>
      </c>
      <c r="H8543" t="s">
        <v>20</v>
      </c>
      <c r="I8543" t="s">
        <v>21</v>
      </c>
      <c r="J8543">
        <v>650</v>
      </c>
      <c r="K8543">
        <v>5</v>
      </c>
      <c r="L8543" t="s">
        <v>24</v>
      </c>
      <c r="M8543" t="s">
        <v>17</v>
      </c>
      <c r="N8543" t="s">
        <v>18</v>
      </c>
      <c r="O8543">
        <v>0</v>
      </c>
      <c r="P8543">
        <v>75000</v>
      </c>
    </row>
    <row r="8544" spans="4:16">
      <c r="D8544">
        <v>2349</v>
      </c>
      <c r="E8544" t="s">
        <v>13</v>
      </c>
      <c r="F8544" t="b">
        <v>0</v>
      </c>
      <c r="G8544">
        <v>3.36</v>
      </c>
      <c r="H8544" t="s">
        <v>20</v>
      </c>
      <c r="I8544" t="s">
        <v>21</v>
      </c>
      <c r="J8544">
        <v>670</v>
      </c>
      <c r="K8544">
        <v>4</v>
      </c>
      <c r="L8544" t="s">
        <v>22</v>
      </c>
      <c r="M8544" t="s">
        <v>17</v>
      </c>
      <c r="N8544" t="s">
        <v>18</v>
      </c>
      <c r="O8544">
        <v>0</v>
      </c>
      <c r="P8544">
        <v>75000</v>
      </c>
    </row>
    <row r="8545" spans="4:16">
      <c r="D8545">
        <v>2350</v>
      </c>
      <c r="E8545" t="s">
        <v>19</v>
      </c>
      <c r="F8545" t="b">
        <v>0</v>
      </c>
      <c r="G8545">
        <v>3.42</v>
      </c>
      <c r="H8545" t="s">
        <v>14</v>
      </c>
      <c r="I8545" t="s">
        <v>29</v>
      </c>
      <c r="J8545">
        <v>610</v>
      </c>
      <c r="K8545">
        <v>6</v>
      </c>
      <c r="L8545" t="s">
        <v>27</v>
      </c>
      <c r="M8545" t="s">
        <v>17</v>
      </c>
      <c r="N8545" t="s">
        <v>18</v>
      </c>
      <c r="O8545">
        <v>0</v>
      </c>
      <c r="P8545">
        <v>75000</v>
      </c>
    </row>
    <row r="8546" spans="4:16">
      <c r="D8546">
        <v>2351</v>
      </c>
      <c r="E8546" t="s">
        <v>13</v>
      </c>
      <c r="F8546" t="b">
        <v>0</v>
      </c>
      <c r="G8546">
        <v>3.37</v>
      </c>
      <c r="H8546" t="s">
        <v>20</v>
      </c>
      <c r="I8546" t="s">
        <v>15</v>
      </c>
      <c r="J8546">
        <v>660</v>
      </c>
      <c r="K8546">
        <v>5</v>
      </c>
      <c r="L8546" t="s">
        <v>27</v>
      </c>
      <c r="M8546" t="s">
        <v>17</v>
      </c>
      <c r="N8546" t="s">
        <v>18</v>
      </c>
      <c r="O8546">
        <v>0</v>
      </c>
      <c r="P8546">
        <v>75000</v>
      </c>
    </row>
    <row r="8547" spans="4:16">
      <c r="D8547">
        <v>2352</v>
      </c>
      <c r="E8547" t="s">
        <v>13</v>
      </c>
      <c r="F8547" t="b">
        <v>1</v>
      </c>
      <c r="G8547">
        <v>2.92</v>
      </c>
      <c r="H8547" t="s">
        <v>14</v>
      </c>
      <c r="I8547" t="s">
        <v>23</v>
      </c>
      <c r="J8547">
        <v>620</v>
      </c>
      <c r="K8547">
        <v>3</v>
      </c>
      <c r="L8547" t="s">
        <v>34</v>
      </c>
      <c r="M8547" t="s">
        <v>17</v>
      </c>
      <c r="N8547" t="s">
        <v>18</v>
      </c>
      <c r="O8547">
        <v>0</v>
      </c>
      <c r="P8547">
        <v>75000</v>
      </c>
    </row>
    <row r="8548" spans="4:16">
      <c r="D8548">
        <v>2353</v>
      </c>
      <c r="E8548" t="s">
        <v>13</v>
      </c>
      <c r="F8548" t="b">
        <v>1</v>
      </c>
      <c r="G8548">
        <v>3.16</v>
      </c>
      <c r="H8548" t="s">
        <v>20</v>
      </c>
      <c r="I8548" t="s">
        <v>23</v>
      </c>
      <c r="J8548">
        <v>590</v>
      </c>
      <c r="K8548">
        <v>5</v>
      </c>
      <c r="L8548" t="s">
        <v>27</v>
      </c>
      <c r="M8548" t="s">
        <v>28</v>
      </c>
      <c r="N8548" t="s">
        <v>18</v>
      </c>
      <c r="O8548">
        <v>0</v>
      </c>
      <c r="P8548">
        <v>0</v>
      </c>
    </row>
    <row r="8549" spans="4:16">
      <c r="D8549">
        <v>2354</v>
      </c>
      <c r="E8549" t="s">
        <v>13</v>
      </c>
      <c r="F8549" t="b">
        <v>0</v>
      </c>
      <c r="G8549">
        <v>3.26</v>
      </c>
      <c r="H8549" t="s">
        <v>20</v>
      </c>
      <c r="I8549" t="s">
        <v>15</v>
      </c>
      <c r="J8549">
        <v>670</v>
      </c>
      <c r="K8549">
        <v>6</v>
      </c>
      <c r="L8549" t="s">
        <v>30</v>
      </c>
      <c r="M8549" t="s">
        <v>17</v>
      </c>
      <c r="N8549" t="s">
        <v>18</v>
      </c>
      <c r="O8549">
        <v>0</v>
      </c>
      <c r="P8549">
        <v>75000</v>
      </c>
    </row>
    <row r="8550" spans="4:16">
      <c r="D8550">
        <v>2355</v>
      </c>
      <c r="E8550" t="s">
        <v>19</v>
      </c>
      <c r="F8550" t="b">
        <v>1</v>
      </c>
      <c r="G8550">
        <v>3</v>
      </c>
      <c r="H8550" t="s">
        <v>20</v>
      </c>
      <c r="I8550" t="s">
        <v>23</v>
      </c>
      <c r="J8550">
        <v>570</v>
      </c>
      <c r="K8550">
        <v>3</v>
      </c>
      <c r="L8550" t="s">
        <v>22</v>
      </c>
      <c r="M8550" t="s">
        <v>28</v>
      </c>
      <c r="N8550" t="s">
        <v>18</v>
      </c>
      <c r="O8550">
        <v>0</v>
      </c>
      <c r="P8550">
        <v>0</v>
      </c>
    </row>
    <row r="8551" spans="4:16">
      <c r="D8551">
        <v>2356</v>
      </c>
      <c r="E8551" t="s">
        <v>19</v>
      </c>
      <c r="F8551" t="b">
        <v>0</v>
      </c>
      <c r="G8551">
        <v>3.53</v>
      </c>
      <c r="H8551" t="s">
        <v>14</v>
      </c>
      <c r="I8551" t="s">
        <v>29</v>
      </c>
      <c r="J8551">
        <v>670</v>
      </c>
      <c r="K8551">
        <v>6</v>
      </c>
      <c r="L8551" t="s">
        <v>22</v>
      </c>
      <c r="M8551" t="s">
        <v>17</v>
      </c>
      <c r="N8551" t="s">
        <v>18</v>
      </c>
      <c r="O8551">
        <v>0</v>
      </c>
      <c r="P8551">
        <v>75000</v>
      </c>
    </row>
    <row r="8552" spans="4:16">
      <c r="D8552">
        <v>2357</v>
      </c>
      <c r="E8552" t="s">
        <v>13</v>
      </c>
      <c r="F8552" t="b">
        <v>0</v>
      </c>
      <c r="G8552">
        <v>2.97</v>
      </c>
      <c r="H8552" t="s">
        <v>20</v>
      </c>
      <c r="I8552" t="s">
        <v>29</v>
      </c>
      <c r="J8552">
        <v>610</v>
      </c>
      <c r="K8552">
        <v>4</v>
      </c>
      <c r="L8552" t="s">
        <v>32</v>
      </c>
      <c r="M8552" t="s">
        <v>17</v>
      </c>
      <c r="N8552" t="s">
        <v>18</v>
      </c>
      <c r="O8552">
        <v>0</v>
      </c>
      <c r="P8552">
        <v>75000</v>
      </c>
    </row>
    <row r="8553" spans="4:16">
      <c r="D8553">
        <v>2358</v>
      </c>
      <c r="E8553" t="s">
        <v>19</v>
      </c>
      <c r="F8553" t="b">
        <v>1</v>
      </c>
      <c r="G8553">
        <v>3.21</v>
      </c>
      <c r="H8553" t="s">
        <v>14</v>
      </c>
      <c r="I8553" t="s">
        <v>23</v>
      </c>
      <c r="J8553">
        <v>620</v>
      </c>
      <c r="K8553">
        <v>4</v>
      </c>
      <c r="L8553" t="s">
        <v>22</v>
      </c>
      <c r="M8553" t="s">
        <v>17</v>
      </c>
      <c r="N8553" t="s">
        <v>18</v>
      </c>
      <c r="O8553">
        <v>0</v>
      </c>
      <c r="P8553">
        <v>75000</v>
      </c>
    </row>
    <row r="8554" spans="4:16">
      <c r="D8554">
        <v>2359</v>
      </c>
      <c r="E8554" t="s">
        <v>13</v>
      </c>
      <c r="F8554" t="b">
        <v>0</v>
      </c>
      <c r="G8554">
        <v>3.21</v>
      </c>
      <c r="H8554" t="s">
        <v>25</v>
      </c>
      <c r="I8554" t="s">
        <v>29</v>
      </c>
      <c r="J8554">
        <v>610</v>
      </c>
      <c r="K8554">
        <v>5</v>
      </c>
      <c r="L8554" t="s">
        <v>27</v>
      </c>
      <c r="M8554" t="s">
        <v>17</v>
      </c>
      <c r="N8554" t="s">
        <v>18</v>
      </c>
      <c r="O8554">
        <v>0</v>
      </c>
      <c r="P8554">
        <v>75000</v>
      </c>
    </row>
    <row r="8555" spans="4:16">
      <c r="D8555">
        <v>2360</v>
      </c>
      <c r="E8555" t="s">
        <v>19</v>
      </c>
      <c r="F8555" t="b">
        <v>1</v>
      </c>
      <c r="G8555">
        <v>3.4</v>
      </c>
      <c r="H8555" t="s">
        <v>25</v>
      </c>
      <c r="I8555" t="s">
        <v>23</v>
      </c>
      <c r="J8555">
        <v>770</v>
      </c>
      <c r="K8555">
        <v>3</v>
      </c>
      <c r="L8555" t="s">
        <v>32</v>
      </c>
      <c r="M8555" t="s">
        <v>17</v>
      </c>
      <c r="N8555" t="s">
        <v>18</v>
      </c>
      <c r="O8555">
        <v>0</v>
      </c>
      <c r="P8555">
        <v>75000</v>
      </c>
    </row>
    <row r="8556" spans="4:16">
      <c r="D8556">
        <v>2361</v>
      </c>
      <c r="E8556" t="s">
        <v>13</v>
      </c>
      <c r="F8556" t="b">
        <v>0</v>
      </c>
      <c r="G8556">
        <v>3.44</v>
      </c>
      <c r="H8556" t="s">
        <v>14</v>
      </c>
      <c r="I8556" t="s">
        <v>29</v>
      </c>
      <c r="J8556">
        <v>780</v>
      </c>
      <c r="K8556">
        <v>6</v>
      </c>
      <c r="L8556" t="s">
        <v>27</v>
      </c>
      <c r="M8556" t="s">
        <v>17</v>
      </c>
      <c r="N8556" t="s">
        <v>18</v>
      </c>
      <c r="O8556">
        <v>0</v>
      </c>
      <c r="P8556">
        <v>75000</v>
      </c>
    </row>
    <row r="8557" spans="4:16">
      <c r="D8557">
        <v>2362</v>
      </c>
      <c r="E8557" t="s">
        <v>13</v>
      </c>
      <c r="F8557" t="b">
        <v>0</v>
      </c>
      <c r="G8557">
        <v>3.38</v>
      </c>
      <c r="H8557" t="s">
        <v>20</v>
      </c>
      <c r="I8557" t="s">
        <v>21</v>
      </c>
      <c r="J8557">
        <v>730</v>
      </c>
      <c r="K8557">
        <v>5</v>
      </c>
      <c r="L8557" t="s">
        <v>34</v>
      </c>
      <c r="M8557" t="s">
        <v>17</v>
      </c>
      <c r="N8557" t="s">
        <v>18</v>
      </c>
      <c r="O8557">
        <v>0</v>
      </c>
      <c r="P8557">
        <v>75000</v>
      </c>
    </row>
    <row r="8558" spans="4:16">
      <c r="D8558">
        <v>2363</v>
      </c>
      <c r="E8558" t="s">
        <v>13</v>
      </c>
      <c r="F8558" t="b">
        <v>0</v>
      </c>
      <c r="G8558">
        <v>3.16</v>
      </c>
      <c r="H8558" t="s">
        <v>25</v>
      </c>
      <c r="I8558" t="s">
        <v>15</v>
      </c>
      <c r="J8558">
        <v>600</v>
      </c>
      <c r="K8558">
        <v>4</v>
      </c>
      <c r="L8558" t="s">
        <v>27</v>
      </c>
      <c r="M8558" t="s">
        <v>28</v>
      </c>
      <c r="N8558" t="s">
        <v>18</v>
      </c>
      <c r="O8558">
        <v>0</v>
      </c>
      <c r="P8558">
        <v>0</v>
      </c>
    </row>
    <row r="8559" spans="4:16">
      <c r="D8559">
        <v>2364</v>
      </c>
      <c r="E8559" t="s">
        <v>19</v>
      </c>
      <c r="F8559" t="b">
        <v>0</v>
      </c>
      <c r="G8559">
        <v>2.99</v>
      </c>
      <c r="H8559" t="s">
        <v>25</v>
      </c>
      <c r="I8559" t="s">
        <v>15</v>
      </c>
      <c r="J8559">
        <v>590</v>
      </c>
      <c r="K8559">
        <v>4</v>
      </c>
      <c r="L8559" t="s">
        <v>34</v>
      </c>
      <c r="M8559" t="s">
        <v>28</v>
      </c>
      <c r="N8559" t="s">
        <v>18</v>
      </c>
      <c r="O8559">
        <v>0</v>
      </c>
      <c r="P8559">
        <v>0</v>
      </c>
    </row>
    <row r="8560" spans="4:16">
      <c r="D8560">
        <v>2365</v>
      </c>
      <c r="E8560" t="s">
        <v>19</v>
      </c>
      <c r="F8560" t="b">
        <v>1</v>
      </c>
      <c r="G8560">
        <v>3.29</v>
      </c>
      <c r="H8560" t="s">
        <v>25</v>
      </c>
      <c r="I8560" t="s">
        <v>23</v>
      </c>
      <c r="J8560">
        <v>670</v>
      </c>
      <c r="K8560">
        <v>4</v>
      </c>
      <c r="L8560" t="s">
        <v>37</v>
      </c>
      <c r="M8560" t="s">
        <v>17</v>
      </c>
      <c r="N8560" t="s">
        <v>18</v>
      </c>
      <c r="O8560">
        <v>0</v>
      </c>
      <c r="P8560">
        <v>75000</v>
      </c>
    </row>
    <row r="8561" spans="4:16">
      <c r="D8561">
        <v>2366</v>
      </c>
      <c r="E8561" t="s">
        <v>19</v>
      </c>
      <c r="F8561" t="b">
        <v>0</v>
      </c>
      <c r="G8561">
        <v>3.07</v>
      </c>
      <c r="H8561" t="s">
        <v>20</v>
      </c>
      <c r="I8561" t="s">
        <v>21</v>
      </c>
      <c r="J8561">
        <v>670</v>
      </c>
      <c r="K8561">
        <v>4</v>
      </c>
      <c r="L8561" t="s">
        <v>32</v>
      </c>
      <c r="M8561" t="s">
        <v>17</v>
      </c>
      <c r="N8561" t="s">
        <v>18</v>
      </c>
      <c r="O8561">
        <v>0</v>
      </c>
      <c r="P8561">
        <v>75000</v>
      </c>
    </row>
    <row r="8562" spans="4:16">
      <c r="D8562">
        <v>2367</v>
      </c>
      <c r="E8562" t="s">
        <v>19</v>
      </c>
      <c r="F8562" t="b">
        <v>1</v>
      </c>
      <c r="G8562">
        <v>3.15</v>
      </c>
      <c r="H8562" t="s">
        <v>20</v>
      </c>
      <c r="I8562" t="s">
        <v>23</v>
      </c>
      <c r="J8562">
        <v>660</v>
      </c>
      <c r="K8562">
        <v>4</v>
      </c>
      <c r="L8562" t="s">
        <v>24</v>
      </c>
      <c r="M8562" t="s">
        <v>17</v>
      </c>
      <c r="N8562" t="s">
        <v>18</v>
      </c>
      <c r="O8562">
        <v>0</v>
      </c>
      <c r="P8562">
        <v>75000</v>
      </c>
    </row>
    <row r="8563" spans="4:16">
      <c r="D8563">
        <v>2368</v>
      </c>
      <c r="E8563" t="s">
        <v>13</v>
      </c>
      <c r="F8563" t="b">
        <v>0</v>
      </c>
      <c r="G8563">
        <v>3.43</v>
      </c>
      <c r="H8563" t="s">
        <v>14</v>
      </c>
      <c r="I8563" t="s">
        <v>15</v>
      </c>
      <c r="J8563">
        <v>720</v>
      </c>
      <c r="K8563">
        <v>6</v>
      </c>
      <c r="L8563" t="s">
        <v>27</v>
      </c>
      <c r="M8563" t="s">
        <v>17</v>
      </c>
      <c r="N8563" t="s">
        <v>18</v>
      </c>
      <c r="O8563">
        <v>0</v>
      </c>
      <c r="P8563">
        <v>75000</v>
      </c>
    </row>
    <row r="8564" spans="4:16">
      <c r="D8564">
        <v>2369</v>
      </c>
      <c r="E8564" t="s">
        <v>13</v>
      </c>
      <c r="F8564" t="b">
        <v>0</v>
      </c>
      <c r="G8564">
        <v>3.32</v>
      </c>
      <c r="H8564" t="s">
        <v>14</v>
      </c>
      <c r="I8564" t="s">
        <v>26</v>
      </c>
      <c r="J8564">
        <v>670</v>
      </c>
      <c r="K8564">
        <v>6</v>
      </c>
      <c r="L8564" t="s">
        <v>34</v>
      </c>
      <c r="M8564" t="s">
        <v>17</v>
      </c>
      <c r="N8564" t="s">
        <v>18</v>
      </c>
      <c r="O8564">
        <v>0</v>
      </c>
      <c r="P8564">
        <v>75000</v>
      </c>
    </row>
    <row r="8565" spans="4:16">
      <c r="D8565">
        <v>2370</v>
      </c>
      <c r="E8565" t="s">
        <v>19</v>
      </c>
      <c r="F8565" t="b">
        <v>0</v>
      </c>
      <c r="G8565">
        <v>3.3</v>
      </c>
      <c r="H8565" t="s">
        <v>20</v>
      </c>
      <c r="I8565" t="s">
        <v>29</v>
      </c>
      <c r="J8565">
        <v>630</v>
      </c>
      <c r="K8565">
        <v>5</v>
      </c>
      <c r="L8565" t="s">
        <v>27</v>
      </c>
      <c r="M8565" t="s">
        <v>17</v>
      </c>
      <c r="N8565" t="s">
        <v>18</v>
      </c>
      <c r="O8565">
        <v>0</v>
      </c>
      <c r="P8565">
        <v>75000</v>
      </c>
    </row>
    <row r="8566" spans="4:16">
      <c r="D8566">
        <v>2371</v>
      </c>
      <c r="E8566" t="s">
        <v>19</v>
      </c>
      <c r="F8566" t="b">
        <v>0</v>
      </c>
      <c r="G8566">
        <v>3.16</v>
      </c>
      <c r="H8566" t="s">
        <v>25</v>
      </c>
      <c r="I8566" t="s">
        <v>29</v>
      </c>
      <c r="J8566">
        <v>640</v>
      </c>
      <c r="K8566">
        <v>4</v>
      </c>
      <c r="L8566" t="s">
        <v>34</v>
      </c>
      <c r="M8566" t="s">
        <v>17</v>
      </c>
      <c r="N8566" t="s">
        <v>18</v>
      </c>
      <c r="O8566">
        <v>0</v>
      </c>
      <c r="P8566">
        <v>75000</v>
      </c>
    </row>
    <row r="8567" spans="4:16">
      <c r="D8567">
        <v>2372</v>
      </c>
      <c r="E8567" t="s">
        <v>19</v>
      </c>
      <c r="F8567" t="b">
        <v>1</v>
      </c>
      <c r="G8567">
        <v>3.31</v>
      </c>
      <c r="H8567" t="s">
        <v>25</v>
      </c>
      <c r="I8567" t="s">
        <v>23</v>
      </c>
      <c r="J8567">
        <v>570</v>
      </c>
      <c r="K8567">
        <v>5</v>
      </c>
      <c r="L8567" t="s">
        <v>16</v>
      </c>
      <c r="M8567" t="s">
        <v>28</v>
      </c>
      <c r="N8567" t="s">
        <v>18</v>
      </c>
      <c r="O8567">
        <v>0</v>
      </c>
      <c r="P8567">
        <v>0</v>
      </c>
    </row>
    <row r="8568" spans="4:16">
      <c r="D8568">
        <v>2373</v>
      </c>
      <c r="E8568" t="s">
        <v>19</v>
      </c>
      <c r="F8568" t="b">
        <v>0</v>
      </c>
      <c r="G8568">
        <v>3.28</v>
      </c>
      <c r="H8568" t="s">
        <v>20</v>
      </c>
      <c r="I8568" t="s">
        <v>15</v>
      </c>
      <c r="J8568">
        <v>670</v>
      </c>
      <c r="K8568">
        <v>5</v>
      </c>
      <c r="L8568" t="s">
        <v>32</v>
      </c>
      <c r="M8568" t="s">
        <v>17</v>
      </c>
      <c r="N8568" t="s">
        <v>18</v>
      </c>
      <c r="O8568">
        <v>0</v>
      </c>
      <c r="P8568">
        <v>75000</v>
      </c>
    </row>
    <row r="8569" spans="4:16">
      <c r="D8569">
        <v>2374</v>
      </c>
      <c r="E8569" t="s">
        <v>19</v>
      </c>
      <c r="F8569" t="b">
        <v>0</v>
      </c>
      <c r="G8569">
        <v>3.13</v>
      </c>
      <c r="H8569" t="s">
        <v>14</v>
      </c>
      <c r="I8569" t="s">
        <v>29</v>
      </c>
      <c r="J8569">
        <v>650</v>
      </c>
      <c r="K8569">
        <v>6</v>
      </c>
      <c r="L8569" t="s">
        <v>32</v>
      </c>
      <c r="M8569" t="s">
        <v>17</v>
      </c>
      <c r="N8569" t="s">
        <v>18</v>
      </c>
      <c r="O8569">
        <v>0</v>
      </c>
      <c r="P8569">
        <v>75000</v>
      </c>
    </row>
    <row r="8570" spans="4:16">
      <c r="D8570">
        <v>2375</v>
      </c>
      <c r="E8570" t="s">
        <v>13</v>
      </c>
      <c r="F8570" t="b">
        <v>1</v>
      </c>
      <c r="G8570">
        <v>3.32</v>
      </c>
      <c r="H8570" t="s">
        <v>20</v>
      </c>
      <c r="I8570" t="s">
        <v>23</v>
      </c>
      <c r="J8570">
        <v>640</v>
      </c>
      <c r="K8570">
        <v>6</v>
      </c>
      <c r="L8570" t="s">
        <v>27</v>
      </c>
      <c r="M8570" t="s">
        <v>17</v>
      </c>
      <c r="N8570" t="s">
        <v>18</v>
      </c>
      <c r="O8570">
        <v>0</v>
      </c>
      <c r="P8570">
        <v>75000</v>
      </c>
    </row>
    <row r="8571" spans="4:16">
      <c r="D8571">
        <v>2376</v>
      </c>
      <c r="E8571" t="s">
        <v>19</v>
      </c>
      <c r="F8571" t="b">
        <v>0</v>
      </c>
      <c r="G8571">
        <v>3.3</v>
      </c>
      <c r="H8571" t="s">
        <v>20</v>
      </c>
      <c r="I8571" t="s">
        <v>26</v>
      </c>
      <c r="J8571">
        <v>630</v>
      </c>
      <c r="K8571">
        <v>6</v>
      </c>
      <c r="L8571" t="s">
        <v>32</v>
      </c>
      <c r="M8571" t="s">
        <v>17</v>
      </c>
      <c r="N8571" t="s">
        <v>18</v>
      </c>
      <c r="O8571">
        <v>0</v>
      </c>
      <c r="P8571">
        <v>75000</v>
      </c>
    </row>
    <row r="8572" spans="4:16">
      <c r="D8572">
        <v>2377</v>
      </c>
      <c r="E8572" t="s">
        <v>19</v>
      </c>
      <c r="F8572" t="b">
        <v>0</v>
      </c>
      <c r="G8572">
        <v>3.13</v>
      </c>
      <c r="H8572" t="s">
        <v>20</v>
      </c>
      <c r="I8572" t="s">
        <v>21</v>
      </c>
      <c r="J8572">
        <v>690</v>
      </c>
      <c r="K8572">
        <v>5</v>
      </c>
      <c r="L8572" t="s">
        <v>31</v>
      </c>
      <c r="M8572" t="s">
        <v>17</v>
      </c>
      <c r="N8572" t="s">
        <v>18</v>
      </c>
      <c r="O8572">
        <v>0</v>
      </c>
      <c r="P8572">
        <v>75000</v>
      </c>
    </row>
    <row r="8573" spans="4:16">
      <c r="D8573">
        <v>2378</v>
      </c>
      <c r="E8573" t="s">
        <v>19</v>
      </c>
      <c r="F8573" t="b">
        <v>0</v>
      </c>
      <c r="G8573">
        <v>3.33</v>
      </c>
      <c r="H8573" t="s">
        <v>14</v>
      </c>
      <c r="I8573" t="s">
        <v>29</v>
      </c>
      <c r="J8573">
        <v>690</v>
      </c>
      <c r="K8573">
        <v>5</v>
      </c>
      <c r="L8573" t="s">
        <v>34</v>
      </c>
      <c r="M8573" t="s">
        <v>17</v>
      </c>
      <c r="N8573" t="s">
        <v>18</v>
      </c>
      <c r="O8573">
        <v>0</v>
      </c>
      <c r="P8573">
        <v>75000</v>
      </c>
    </row>
    <row r="8574" spans="4:16">
      <c r="D8574">
        <v>2379</v>
      </c>
      <c r="E8574" t="s">
        <v>13</v>
      </c>
      <c r="F8574" t="b">
        <v>1</v>
      </c>
      <c r="G8574">
        <v>3.38</v>
      </c>
      <c r="H8574" t="s">
        <v>20</v>
      </c>
      <c r="I8574" t="s">
        <v>23</v>
      </c>
      <c r="J8574">
        <v>720</v>
      </c>
      <c r="K8574">
        <v>6</v>
      </c>
      <c r="L8574" t="s">
        <v>31</v>
      </c>
      <c r="M8574" t="s">
        <v>17</v>
      </c>
      <c r="N8574" t="s">
        <v>18</v>
      </c>
      <c r="O8574">
        <v>0</v>
      </c>
      <c r="P8574">
        <v>75000</v>
      </c>
    </row>
    <row r="8575" spans="4:16">
      <c r="D8575">
        <v>2380</v>
      </c>
      <c r="E8575" t="s">
        <v>13</v>
      </c>
      <c r="F8575" t="b">
        <v>0</v>
      </c>
      <c r="G8575">
        <v>3.26</v>
      </c>
      <c r="H8575" t="s">
        <v>14</v>
      </c>
      <c r="I8575" t="s">
        <v>29</v>
      </c>
      <c r="J8575">
        <v>730</v>
      </c>
      <c r="K8575">
        <v>4</v>
      </c>
      <c r="L8575" t="s">
        <v>24</v>
      </c>
      <c r="M8575" t="s">
        <v>17</v>
      </c>
      <c r="N8575" t="s">
        <v>18</v>
      </c>
      <c r="O8575">
        <v>0</v>
      </c>
      <c r="P8575">
        <v>75000</v>
      </c>
    </row>
    <row r="8576" spans="4:16">
      <c r="D8576">
        <v>2381</v>
      </c>
      <c r="E8576" t="s">
        <v>13</v>
      </c>
      <c r="F8576" t="b">
        <v>0</v>
      </c>
      <c r="G8576">
        <v>3.49</v>
      </c>
      <c r="H8576" t="s">
        <v>14</v>
      </c>
      <c r="I8576" t="s">
        <v>21</v>
      </c>
      <c r="J8576">
        <v>680</v>
      </c>
      <c r="K8576">
        <v>4</v>
      </c>
      <c r="L8576" t="s">
        <v>24</v>
      </c>
      <c r="M8576" t="s">
        <v>17</v>
      </c>
      <c r="N8576" t="s">
        <v>18</v>
      </c>
      <c r="O8576">
        <v>0</v>
      </c>
      <c r="P8576">
        <v>75000</v>
      </c>
    </row>
    <row r="8577" spans="4:16">
      <c r="D8577">
        <v>2382</v>
      </c>
      <c r="E8577" t="s">
        <v>19</v>
      </c>
      <c r="F8577" t="b">
        <v>1</v>
      </c>
      <c r="G8577">
        <v>3.5</v>
      </c>
      <c r="H8577" t="s">
        <v>25</v>
      </c>
      <c r="I8577" t="s">
        <v>23</v>
      </c>
      <c r="J8577">
        <v>750</v>
      </c>
      <c r="K8577">
        <v>3</v>
      </c>
      <c r="L8577" t="s">
        <v>16</v>
      </c>
      <c r="M8577" t="s">
        <v>17</v>
      </c>
      <c r="N8577" t="s">
        <v>40</v>
      </c>
      <c r="O8577">
        <v>50000</v>
      </c>
      <c r="P8577">
        <v>25000</v>
      </c>
    </row>
    <row r="8578" spans="4:16">
      <c r="D8578">
        <v>2383</v>
      </c>
      <c r="E8578" t="s">
        <v>19</v>
      </c>
      <c r="F8578" t="b">
        <v>1</v>
      </c>
      <c r="G8578">
        <v>3.17</v>
      </c>
      <c r="H8578" t="s">
        <v>20</v>
      </c>
      <c r="I8578" t="s">
        <v>23</v>
      </c>
      <c r="J8578">
        <v>640</v>
      </c>
      <c r="K8578">
        <v>5</v>
      </c>
      <c r="L8578" t="s">
        <v>32</v>
      </c>
      <c r="M8578" t="s">
        <v>17</v>
      </c>
      <c r="N8578" t="s">
        <v>18</v>
      </c>
      <c r="O8578">
        <v>0</v>
      </c>
      <c r="P8578">
        <v>75000</v>
      </c>
    </row>
    <row r="8579" spans="4:16">
      <c r="D8579">
        <v>2384</v>
      </c>
      <c r="E8579" t="s">
        <v>19</v>
      </c>
      <c r="F8579" t="b">
        <v>1</v>
      </c>
      <c r="G8579">
        <v>3.13</v>
      </c>
      <c r="H8579" t="s">
        <v>20</v>
      </c>
      <c r="I8579" t="s">
        <v>23</v>
      </c>
      <c r="J8579">
        <v>580</v>
      </c>
      <c r="K8579">
        <v>4</v>
      </c>
      <c r="L8579" t="s">
        <v>31</v>
      </c>
      <c r="M8579" t="s">
        <v>28</v>
      </c>
      <c r="N8579" t="s">
        <v>18</v>
      </c>
      <c r="O8579">
        <v>0</v>
      </c>
      <c r="P8579">
        <v>0</v>
      </c>
    </row>
    <row r="8580" spans="4:16">
      <c r="D8580">
        <v>2385</v>
      </c>
      <c r="E8580" t="s">
        <v>19</v>
      </c>
      <c r="F8580" t="b">
        <v>0</v>
      </c>
      <c r="G8580">
        <v>3.14</v>
      </c>
      <c r="H8580" t="s">
        <v>20</v>
      </c>
      <c r="I8580" t="s">
        <v>26</v>
      </c>
      <c r="J8580">
        <v>660</v>
      </c>
      <c r="K8580">
        <v>4</v>
      </c>
      <c r="L8580" t="s">
        <v>27</v>
      </c>
      <c r="M8580" t="s">
        <v>17</v>
      </c>
      <c r="N8580" t="s">
        <v>18</v>
      </c>
      <c r="O8580">
        <v>0</v>
      </c>
      <c r="P8580">
        <v>75000</v>
      </c>
    </row>
    <row r="8581" spans="4:16">
      <c r="D8581">
        <v>2386</v>
      </c>
      <c r="E8581" t="s">
        <v>13</v>
      </c>
      <c r="F8581" t="b">
        <v>0</v>
      </c>
      <c r="G8581">
        <v>3.48</v>
      </c>
      <c r="H8581" t="s">
        <v>20</v>
      </c>
      <c r="I8581" t="s">
        <v>21</v>
      </c>
      <c r="J8581">
        <v>690</v>
      </c>
      <c r="K8581">
        <v>7</v>
      </c>
      <c r="L8581" t="s">
        <v>27</v>
      </c>
      <c r="M8581" t="s">
        <v>17</v>
      </c>
      <c r="N8581" t="s">
        <v>18</v>
      </c>
      <c r="O8581">
        <v>0</v>
      </c>
      <c r="P8581">
        <v>75000</v>
      </c>
    </row>
    <row r="8582" spans="4:16">
      <c r="D8582">
        <v>2387</v>
      </c>
      <c r="E8582" t="s">
        <v>19</v>
      </c>
      <c r="F8582" t="b">
        <v>0</v>
      </c>
      <c r="G8582">
        <v>3.15</v>
      </c>
      <c r="H8582" t="s">
        <v>14</v>
      </c>
      <c r="I8582" t="s">
        <v>29</v>
      </c>
      <c r="J8582">
        <v>590</v>
      </c>
      <c r="K8582">
        <v>3</v>
      </c>
      <c r="L8582" t="s">
        <v>30</v>
      </c>
      <c r="M8582" t="s">
        <v>28</v>
      </c>
      <c r="N8582" t="s">
        <v>18</v>
      </c>
      <c r="O8582">
        <v>0</v>
      </c>
      <c r="P8582">
        <v>0</v>
      </c>
    </row>
    <row r="8583" spans="4:16">
      <c r="D8583">
        <v>2388</v>
      </c>
      <c r="E8583" t="s">
        <v>13</v>
      </c>
      <c r="F8583" t="b">
        <v>0</v>
      </c>
      <c r="G8583">
        <v>3.28</v>
      </c>
      <c r="H8583" t="s">
        <v>20</v>
      </c>
      <c r="I8583" t="s">
        <v>26</v>
      </c>
      <c r="J8583">
        <v>600</v>
      </c>
      <c r="K8583">
        <v>5</v>
      </c>
      <c r="L8583" t="s">
        <v>27</v>
      </c>
      <c r="M8583" t="s">
        <v>28</v>
      </c>
      <c r="N8583" t="s">
        <v>18</v>
      </c>
      <c r="O8583">
        <v>0</v>
      </c>
      <c r="P8583">
        <v>0</v>
      </c>
    </row>
    <row r="8584" spans="4:16">
      <c r="D8584">
        <v>2389</v>
      </c>
      <c r="E8584" t="s">
        <v>13</v>
      </c>
      <c r="F8584" t="b">
        <v>1</v>
      </c>
      <c r="G8584">
        <v>3.25</v>
      </c>
      <c r="H8584" t="s">
        <v>20</v>
      </c>
      <c r="I8584" t="s">
        <v>23</v>
      </c>
      <c r="J8584">
        <v>660</v>
      </c>
      <c r="K8584">
        <v>6</v>
      </c>
      <c r="L8584" t="s">
        <v>32</v>
      </c>
      <c r="M8584" t="s">
        <v>17</v>
      </c>
      <c r="N8584" t="s">
        <v>18</v>
      </c>
      <c r="O8584">
        <v>0</v>
      </c>
      <c r="P8584">
        <v>75000</v>
      </c>
    </row>
    <row r="8585" spans="4:16">
      <c r="D8585">
        <v>2390</v>
      </c>
      <c r="E8585" t="s">
        <v>13</v>
      </c>
      <c r="F8585" t="b">
        <v>0</v>
      </c>
      <c r="G8585">
        <v>3.57</v>
      </c>
      <c r="H8585" t="s">
        <v>20</v>
      </c>
      <c r="I8585" t="s">
        <v>21</v>
      </c>
      <c r="J8585">
        <v>690</v>
      </c>
      <c r="K8585">
        <v>6</v>
      </c>
      <c r="L8585" t="s">
        <v>27</v>
      </c>
      <c r="M8585" t="s">
        <v>17</v>
      </c>
      <c r="N8585" t="s">
        <v>18</v>
      </c>
      <c r="O8585">
        <v>0</v>
      </c>
      <c r="P8585">
        <v>75000</v>
      </c>
    </row>
    <row r="8586" spans="4:16">
      <c r="D8586">
        <v>2391</v>
      </c>
      <c r="E8586" t="s">
        <v>13</v>
      </c>
      <c r="F8586" t="b">
        <v>0</v>
      </c>
      <c r="G8586">
        <v>3.51</v>
      </c>
      <c r="H8586" t="s">
        <v>20</v>
      </c>
      <c r="I8586" t="s">
        <v>21</v>
      </c>
      <c r="J8586">
        <v>630</v>
      </c>
      <c r="K8586">
        <v>6</v>
      </c>
      <c r="L8586" t="s">
        <v>30</v>
      </c>
      <c r="M8586" t="s">
        <v>17</v>
      </c>
      <c r="N8586" t="s">
        <v>18</v>
      </c>
      <c r="O8586">
        <v>0</v>
      </c>
      <c r="P8586">
        <v>75000</v>
      </c>
    </row>
    <row r="8587" spans="4:16">
      <c r="D8587">
        <v>2392</v>
      </c>
      <c r="E8587" t="s">
        <v>13</v>
      </c>
      <c r="F8587" t="b">
        <v>0</v>
      </c>
      <c r="G8587">
        <v>3.36</v>
      </c>
      <c r="H8587" t="s">
        <v>14</v>
      </c>
      <c r="I8587" t="s">
        <v>21</v>
      </c>
      <c r="J8587">
        <v>700</v>
      </c>
      <c r="K8587">
        <v>7</v>
      </c>
      <c r="L8587" t="s">
        <v>33</v>
      </c>
      <c r="M8587" t="s">
        <v>17</v>
      </c>
      <c r="N8587" t="s">
        <v>18</v>
      </c>
      <c r="O8587">
        <v>0</v>
      </c>
      <c r="P8587">
        <v>75000</v>
      </c>
    </row>
    <row r="8588" spans="4:16">
      <c r="D8588">
        <v>2393</v>
      </c>
      <c r="E8588" t="s">
        <v>19</v>
      </c>
      <c r="F8588" t="b">
        <v>0</v>
      </c>
      <c r="G8588">
        <v>3.32</v>
      </c>
      <c r="H8588" t="s">
        <v>25</v>
      </c>
      <c r="I8588" t="s">
        <v>26</v>
      </c>
      <c r="J8588">
        <v>690</v>
      </c>
      <c r="K8588">
        <v>6</v>
      </c>
      <c r="L8588" t="s">
        <v>31</v>
      </c>
      <c r="M8588" t="s">
        <v>17</v>
      </c>
      <c r="N8588" t="s">
        <v>18</v>
      </c>
      <c r="O8588">
        <v>0</v>
      </c>
      <c r="P8588">
        <v>75000</v>
      </c>
    </row>
    <row r="8589" spans="4:16">
      <c r="D8589">
        <v>2394</v>
      </c>
      <c r="E8589" t="s">
        <v>19</v>
      </c>
      <c r="F8589" t="b">
        <v>0</v>
      </c>
      <c r="G8589">
        <v>3.08</v>
      </c>
      <c r="H8589" t="s">
        <v>25</v>
      </c>
      <c r="I8589" t="s">
        <v>29</v>
      </c>
      <c r="J8589">
        <v>570</v>
      </c>
      <c r="K8589">
        <v>6</v>
      </c>
      <c r="L8589" t="s">
        <v>22</v>
      </c>
      <c r="M8589" t="s">
        <v>28</v>
      </c>
      <c r="N8589" t="s">
        <v>18</v>
      </c>
      <c r="O8589">
        <v>0</v>
      </c>
      <c r="P8589">
        <v>0</v>
      </c>
    </row>
    <row r="8590" spans="4:16">
      <c r="D8590">
        <v>2395</v>
      </c>
      <c r="E8590" t="s">
        <v>19</v>
      </c>
      <c r="F8590" t="b">
        <v>1</v>
      </c>
      <c r="G8590">
        <v>3.24</v>
      </c>
      <c r="H8590" t="s">
        <v>14</v>
      </c>
      <c r="I8590" t="s">
        <v>23</v>
      </c>
      <c r="J8590">
        <v>580</v>
      </c>
      <c r="K8590">
        <v>4</v>
      </c>
      <c r="L8590" t="s">
        <v>32</v>
      </c>
      <c r="M8590" t="s">
        <v>28</v>
      </c>
      <c r="N8590" t="s">
        <v>18</v>
      </c>
      <c r="O8590">
        <v>0</v>
      </c>
      <c r="P8590">
        <v>0</v>
      </c>
    </row>
    <row r="8591" spans="4:16">
      <c r="D8591">
        <v>2396</v>
      </c>
      <c r="E8591" t="s">
        <v>19</v>
      </c>
      <c r="F8591" t="b">
        <v>0</v>
      </c>
      <c r="G8591">
        <v>3.21</v>
      </c>
      <c r="H8591" t="s">
        <v>14</v>
      </c>
      <c r="I8591" t="s">
        <v>15</v>
      </c>
      <c r="J8591">
        <v>660</v>
      </c>
      <c r="K8591">
        <v>4</v>
      </c>
      <c r="L8591" t="s">
        <v>31</v>
      </c>
      <c r="M8591" t="s">
        <v>17</v>
      </c>
      <c r="N8591" t="s">
        <v>18</v>
      </c>
      <c r="O8591">
        <v>0</v>
      </c>
      <c r="P8591">
        <v>75000</v>
      </c>
    </row>
    <row r="8592" spans="4:16">
      <c r="D8592">
        <v>2397</v>
      </c>
      <c r="E8592" t="s">
        <v>19</v>
      </c>
      <c r="F8592" t="b">
        <v>0</v>
      </c>
      <c r="G8592">
        <v>3.06</v>
      </c>
      <c r="H8592" t="s">
        <v>14</v>
      </c>
      <c r="I8592" t="s">
        <v>15</v>
      </c>
      <c r="J8592">
        <v>590</v>
      </c>
      <c r="K8592">
        <v>4</v>
      </c>
      <c r="L8592" t="s">
        <v>27</v>
      </c>
      <c r="M8592" t="s">
        <v>28</v>
      </c>
      <c r="N8592" t="s">
        <v>18</v>
      </c>
      <c r="O8592">
        <v>0</v>
      </c>
      <c r="P8592">
        <v>0</v>
      </c>
    </row>
    <row r="8593" spans="4:16">
      <c r="D8593">
        <v>2398</v>
      </c>
      <c r="E8593" t="s">
        <v>13</v>
      </c>
      <c r="F8593" t="b">
        <v>0</v>
      </c>
      <c r="G8593">
        <v>3.35</v>
      </c>
      <c r="H8593" t="s">
        <v>20</v>
      </c>
      <c r="I8593" t="s">
        <v>21</v>
      </c>
      <c r="J8593">
        <v>730</v>
      </c>
      <c r="K8593">
        <v>5</v>
      </c>
      <c r="L8593" t="s">
        <v>34</v>
      </c>
      <c r="M8593" t="s">
        <v>17</v>
      </c>
      <c r="N8593" t="s">
        <v>18</v>
      </c>
      <c r="O8593">
        <v>0</v>
      </c>
      <c r="P8593">
        <v>75000</v>
      </c>
    </row>
    <row r="8594" spans="4:16">
      <c r="D8594">
        <v>2399</v>
      </c>
      <c r="E8594" t="s">
        <v>13</v>
      </c>
      <c r="F8594" t="b">
        <v>0</v>
      </c>
      <c r="G8594">
        <v>3.21</v>
      </c>
      <c r="H8594" t="s">
        <v>20</v>
      </c>
      <c r="I8594" t="s">
        <v>26</v>
      </c>
      <c r="J8594">
        <v>660</v>
      </c>
      <c r="K8594">
        <v>4</v>
      </c>
      <c r="L8594" t="s">
        <v>30</v>
      </c>
      <c r="M8594" t="s">
        <v>17</v>
      </c>
      <c r="N8594" t="s">
        <v>18</v>
      </c>
      <c r="O8594">
        <v>0</v>
      </c>
      <c r="P8594">
        <v>75000</v>
      </c>
    </row>
    <row r="8595" spans="4:16">
      <c r="D8595">
        <v>2400</v>
      </c>
      <c r="E8595" t="s">
        <v>19</v>
      </c>
      <c r="F8595" t="b">
        <v>0</v>
      </c>
      <c r="G8595">
        <v>3.39</v>
      </c>
      <c r="H8595" t="s">
        <v>20</v>
      </c>
      <c r="I8595" t="s">
        <v>21</v>
      </c>
      <c r="J8595">
        <v>660</v>
      </c>
      <c r="K8595">
        <v>5</v>
      </c>
      <c r="L8595" t="s">
        <v>24</v>
      </c>
      <c r="M8595" t="s">
        <v>17</v>
      </c>
      <c r="N8595" t="s">
        <v>18</v>
      </c>
      <c r="O8595">
        <v>0</v>
      </c>
      <c r="P8595">
        <v>75000</v>
      </c>
    </row>
    <row r="8596" spans="4:16">
      <c r="D8596">
        <v>2401</v>
      </c>
      <c r="E8596" t="s">
        <v>19</v>
      </c>
      <c r="F8596" t="b">
        <v>0</v>
      </c>
      <c r="G8596">
        <v>3.03</v>
      </c>
      <c r="H8596" t="s">
        <v>20</v>
      </c>
      <c r="I8596" t="s">
        <v>21</v>
      </c>
      <c r="J8596">
        <v>660</v>
      </c>
      <c r="K8596">
        <v>5</v>
      </c>
      <c r="L8596" t="s">
        <v>27</v>
      </c>
      <c r="M8596" t="s">
        <v>17</v>
      </c>
      <c r="N8596" t="s">
        <v>18</v>
      </c>
      <c r="O8596">
        <v>0</v>
      </c>
      <c r="P8596">
        <v>75000</v>
      </c>
    </row>
    <row r="8597" spans="4:16">
      <c r="D8597">
        <v>2402</v>
      </c>
      <c r="E8597" t="s">
        <v>19</v>
      </c>
      <c r="F8597" t="b">
        <v>0</v>
      </c>
      <c r="G8597">
        <v>3.2</v>
      </c>
      <c r="H8597" t="s">
        <v>14</v>
      </c>
      <c r="I8597" t="s">
        <v>26</v>
      </c>
      <c r="J8597">
        <v>620</v>
      </c>
      <c r="K8597">
        <v>5</v>
      </c>
      <c r="L8597" t="s">
        <v>32</v>
      </c>
      <c r="M8597" t="s">
        <v>17</v>
      </c>
      <c r="N8597" t="s">
        <v>18</v>
      </c>
      <c r="O8597">
        <v>0</v>
      </c>
      <c r="P8597">
        <v>75000</v>
      </c>
    </row>
    <row r="8598" spans="4:16">
      <c r="D8598">
        <v>2403</v>
      </c>
      <c r="E8598" t="s">
        <v>13</v>
      </c>
      <c r="F8598" t="b">
        <v>1</v>
      </c>
      <c r="G8598">
        <v>3.2</v>
      </c>
      <c r="H8598" t="s">
        <v>14</v>
      </c>
      <c r="I8598" t="s">
        <v>23</v>
      </c>
      <c r="J8598">
        <v>650</v>
      </c>
      <c r="K8598">
        <v>5</v>
      </c>
      <c r="L8598" t="s">
        <v>32</v>
      </c>
      <c r="M8598" t="s">
        <v>17</v>
      </c>
      <c r="N8598" t="s">
        <v>18</v>
      </c>
      <c r="O8598">
        <v>0</v>
      </c>
      <c r="P8598">
        <v>75000</v>
      </c>
    </row>
    <row r="8599" spans="4:16">
      <c r="D8599">
        <v>2404</v>
      </c>
      <c r="E8599" t="s">
        <v>13</v>
      </c>
      <c r="F8599" t="b">
        <v>0</v>
      </c>
      <c r="G8599">
        <v>3.07</v>
      </c>
      <c r="H8599" t="s">
        <v>20</v>
      </c>
      <c r="I8599" t="s">
        <v>15</v>
      </c>
      <c r="J8599">
        <v>580</v>
      </c>
      <c r="K8599">
        <v>6</v>
      </c>
      <c r="L8599" t="s">
        <v>16</v>
      </c>
      <c r="M8599" t="s">
        <v>28</v>
      </c>
      <c r="N8599" t="s">
        <v>18</v>
      </c>
      <c r="O8599">
        <v>0</v>
      </c>
      <c r="P8599">
        <v>0</v>
      </c>
    </row>
    <row r="8600" spans="4:16">
      <c r="D8600">
        <v>2405</v>
      </c>
      <c r="E8600" t="s">
        <v>19</v>
      </c>
      <c r="F8600" t="b">
        <v>1</v>
      </c>
      <c r="G8600">
        <v>3.29</v>
      </c>
      <c r="H8600" t="s">
        <v>14</v>
      </c>
      <c r="I8600" t="s">
        <v>23</v>
      </c>
      <c r="J8600">
        <v>660</v>
      </c>
      <c r="K8600">
        <v>4</v>
      </c>
      <c r="L8600" t="s">
        <v>31</v>
      </c>
      <c r="M8600" t="s">
        <v>17</v>
      </c>
      <c r="N8600" t="s">
        <v>18</v>
      </c>
      <c r="O8600">
        <v>0</v>
      </c>
      <c r="P8600">
        <v>75000</v>
      </c>
    </row>
    <row r="8601" spans="4:16">
      <c r="D8601">
        <v>2406</v>
      </c>
      <c r="E8601" t="s">
        <v>19</v>
      </c>
      <c r="F8601" t="b">
        <v>1</v>
      </c>
      <c r="G8601">
        <v>3.32</v>
      </c>
      <c r="H8601" t="s">
        <v>14</v>
      </c>
      <c r="I8601" t="s">
        <v>23</v>
      </c>
      <c r="J8601">
        <v>650</v>
      </c>
      <c r="K8601">
        <v>5</v>
      </c>
      <c r="L8601" t="s">
        <v>37</v>
      </c>
      <c r="M8601" t="s">
        <v>17</v>
      </c>
      <c r="N8601" t="s">
        <v>18</v>
      </c>
      <c r="O8601">
        <v>0</v>
      </c>
      <c r="P8601">
        <v>75000</v>
      </c>
    </row>
    <row r="8602" spans="4:16">
      <c r="D8602">
        <v>2407</v>
      </c>
      <c r="E8602" t="s">
        <v>19</v>
      </c>
      <c r="F8602" t="b">
        <v>0</v>
      </c>
      <c r="G8602">
        <v>3.11</v>
      </c>
      <c r="H8602" t="s">
        <v>25</v>
      </c>
      <c r="I8602" t="s">
        <v>29</v>
      </c>
      <c r="J8602">
        <v>610</v>
      </c>
      <c r="K8602">
        <v>3</v>
      </c>
      <c r="L8602" t="s">
        <v>34</v>
      </c>
      <c r="M8602" t="s">
        <v>17</v>
      </c>
      <c r="N8602" t="s">
        <v>18</v>
      </c>
      <c r="O8602">
        <v>0</v>
      </c>
      <c r="P8602">
        <v>75000</v>
      </c>
    </row>
    <row r="8603" spans="4:16">
      <c r="D8603">
        <v>2408</v>
      </c>
      <c r="E8603" t="s">
        <v>19</v>
      </c>
      <c r="F8603" t="b">
        <v>1</v>
      </c>
      <c r="G8603">
        <v>3.21</v>
      </c>
      <c r="H8603" t="s">
        <v>14</v>
      </c>
      <c r="I8603" t="s">
        <v>23</v>
      </c>
      <c r="J8603">
        <v>650</v>
      </c>
      <c r="K8603">
        <v>5</v>
      </c>
      <c r="L8603" t="s">
        <v>27</v>
      </c>
      <c r="M8603" t="s">
        <v>17</v>
      </c>
      <c r="N8603" t="s">
        <v>18</v>
      </c>
      <c r="O8603">
        <v>0</v>
      </c>
      <c r="P8603">
        <v>75000</v>
      </c>
    </row>
    <row r="8604" spans="4:16">
      <c r="D8604">
        <v>2409</v>
      </c>
      <c r="E8604" t="s">
        <v>13</v>
      </c>
      <c r="F8604" t="b">
        <v>1</v>
      </c>
      <c r="G8604">
        <v>3.16</v>
      </c>
      <c r="H8604" t="s">
        <v>20</v>
      </c>
      <c r="I8604" t="s">
        <v>23</v>
      </c>
      <c r="J8604">
        <v>620</v>
      </c>
      <c r="K8604">
        <v>4</v>
      </c>
      <c r="L8604" t="s">
        <v>27</v>
      </c>
      <c r="M8604" t="s">
        <v>17</v>
      </c>
      <c r="N8604" t="s">
        <v>18</v>
      </c>
      <c r="O8604">
        <v>0</v>
      </c>
      <c r="P8604">
        <v>75000</v>
      </c>
    </row>
    <row r="8605" spans="4:16">
      <c r="D8605">
        <v>2410</v>
      </c>
      <c r="E8605" t="s">
        <v>13</v>
      </c>
      <c r="F8605" t="b">
        <v>1</v>
      </c>
      <c r="G8605">
        <v>3.45</v>
      </c>
      <c r="H8605" t="s">
        <v>20</v>
      </c>
      <c r="I8605" t="s">
        <v>23</v>
      </c>
      <c r="J8605">
        <v>690</v>
      </c>
      <c r="K8605">
        <v>5</v>
      </c>
      <c r="L8605" t="s">
        <v>32</v>
      </c>
      <c r="M8605" t="s">
        <v>17</v>
      </c>
      <c r="N8605" t="s">
        <v>18</v>
      </c>
      <c r="O8605">
        <v>0</v>
      </c>
      <c r="P8605">
        <v>75000</v>
      </c>
    </row>
    <row r="8606" spans="4:16">
      <c r="D8606">
        <v>2411</v>
      </c>
      <c r="E8606" t="s">
        <v>19</v>
      </c>
      <c r="F8606" t="b">
        <v>0</v>
      </c>
      <c r="G8606">
        <v>3.43</v>
      </c>
      <c r="H8606" t="s">
        <v>14</v>
      </c>
      <c r="I8606" t="s">
        <v>21</v>
      </c>
      <c r="J8606">
        <v>570</v>
      </c>
      <c r="K8606">
        <v>5</v>
      </c>
      <c r="L8606" t="s">
        <v>27</v>
      </c>
      <c r="M8606" t="s">
        <v>28</v>
      </c>
      <c r="N8606" t="s">
        <v>18</v>
      </c>
      <c r="O8606">
        <v>0</v>
      </c>
      <c r="P8606">
        <v>0</v>
      </c>
    </row>
    <row r="8607" spans="4:16">
      <c r="D8607">
        <v>2412</v>
      </c>
      <c r="E8607" t="s">
        <v>13</v>
      </c>
      <c r="F8607" t="b">
        <v>1</v>
      </c>
      <c r="G8607">
        <v>3.13</v>
      </c>
      <c r="H8607" t="s">
        <v>20</v>
      </c>
      <c r="I8607" t="s">
        <v>23</v>
      </c>
      <c r="J8607">
        <v>650</v>
      </c>
      <c r="K8607">
        <v>5</v>
      </c>
      <c r="L8607" t="s">
        <v>34</v>
      </c>
      <c r="M8607" t="s">
        <v>17</v>
      </c>
      <c r="N8607" t="s">
        <v>18</v>
      </c>
      <c r="O8607">
        <v>0</v>
      </c>
      <c r="P8607">
        <v>75000</v>
      </c>
    </row>
    <row r="8608" spans="4:16">
      <c r="D8608">
        <v>2413</v>
      </c>
      <c r="E8608" t="s">
        <v>19</v>
      </c>
      <c r="F8608" t="b">
        <v>1</v>
      </c>
      <c r="G8608">
        <v>3.12</v>
      </c>
      <c r="H8608" t="s">
        <v>25</v>
      </c>
      <c r="I8608" t="s">
        <v>23</v>
      </c>
      <c r="J8608">
        <v>590</v>
      </c>
      <c r="K8608">
        <v>6</v>
      </c>
      <c r="L8608" t="s">
        <v>32</v>
      </c>
      <c r="M8608" t="s">
        <v>28</v>
      </c>
      <c r="N8608" t="s">
        <v>18</v>
      </c>
      <c r="O8608">
        <v>0</v>
      </c>
      <c r="P8608">
        <v>0</v>
      </c>
    </row>
    <row r="8609" spans="4:16">
      <c r="D8609">
        <v>2414</v>
      </c>
      <c r="E8609" t="s">
        <v>19</v>
      </c>
      <c r="F8609" t="b">
        <v>0</v>
      </c>
      <c r="G8609">
        <v>3.28</v>
      </c>
      <c r="H8609" t="s">
        <v>20</v>
      </c>
      <c r="I8609" t="s">
        <v>29</v>
      </c>
      <c r="J8609">
        <v>690</v>
      </c>
      <c r="K8609">
        <v>5</v>
      </c>
      <c r="L8609" t="s">
        <v>34</v>
      </c>
      <c r="M8609" t="s">
        <v>17</v>
      </c>
      <c r="N8609" t="s">
        <v>18</v>
      </c>
      <c r="O8609">
        <v>0</v>
      </c>
      <c r="P8609">
        <v>75000</v>
      </c>
    </row>
    <row r="8610" spans="4:16">
      <c r="D8610">
        <v>2415</v>
      </c>
      <c r="E8610" t="s">
        <v>13</v>
      </c>
      <c r="F8610" t="b">
        <v>0</v>
      </c>
      <c r="G8610">
        <v>3.29</v>
      </c>
      <c r="H8610" t="s">
        <v>20</v>
      </c>
      <c r="I8610" t="s">
        <v>26</v>
      </c>
      <c r="J8610">
        <v>640</v>
      </c>
      <c r="K8610">
        <v>4</v>
      </c>
      <c r="L8610" t="s">
        <v>27</v>
      </c>
      <c r="M8610" t="s">
        <v>17</v>
      </c>
      <c r="N8610" t="s">
        <v>18</v>
      </c>
      <c r="O8610">
        <v>0</v>
      </c>
      <c r="P8610">
        <v>75000</v>
      </c>
    </row>
    <row r="8611" spans="4:16">
      <c r="D8611">
        <v>2416</v>
      </c>
      <c r="E8611" t="s">
        <v>13</v>
      </c>
      <c r="F8611" t="b">
        <v>0</v>
      </c>
      <c r="G8611">
        <v>3.43</v>
      </c>
      <c r="H8611" t="s">
        <v>20</v>
      </c>
      <c r="I8611" t="s">
        <v>15</v>
      </c>
      <c r="J8611">
        <v>680</v>
      </c>
      <c r="K8611">
        <v>5</v>
      </c>
      <c r="L8611" t="s">
        <v>16</v>
      </c>
      <c r="M8611" t="s">
        <v>17</v>
      </c>
      <c r="N8611" t="s">
        <v>18</v>
      </c>
      <c r="O8611">
        <v>0</v>
      </c>
      <c r="P8611">
        <v>75000</v>
      </c>
    </row>
    <row r="8612" spans="4:16">
      <c r="D8612">
        <v>2417</v>
      </c>
      <c r="E8612" t="s">
        <v>19</v>
      </c>
      <c r="F8612" t="b">
        <v>0</v>
      </c>
      <c r="G8612">
        <v>3.24</v>
      </c>
      <c r="H8612" t="s">
        <v>25</v>
      </c>
      <c r="I8612" t="s">
        <v>26</v>
      </c>
      <c r="J8612">
        <v>720</v>
      </c>
      <c r="K8612">
        <v>3</v>
      </c>
      <c r="L8612" t="s">
        <v>32</v>
      </c>
      <c r="M8612" t="s">
        <v>17</v>
      </c>
      <c r="N8612" t="s">
        <v>18</v>
      </c>
      <c r="O8612">
        <v>0</v>
      </c>
      <c r="P8612">
        <v>75000</v>
      </c>
    </row>
    <row r="8613" spans="4:16">
      <c r="D8613">
        <v>2418</v>
      </c>
      <c r="E8613" t="s">
        <v>19</v>
      </c>
      <c r="F8613" t="b">
        <v>0</v>
      </c>
      <c r="G8613">
        <v>3.16</v>
      </c>
      <c r="H8613" t="s">
        <v>25</v>
      </c>
      <c r="I8613" t="s">
        <v>30</v>
      </c>
      <c r="J8613">
        <v>620</v>
      </c>
      <c r="K8613">
        <v>5</v>
      </c>
      <c r="L8613" t="s">
        <v>31</v>
      </c>
      <c r="M8613" t="s">
        <v>17</v>
      </c>
      <c r="N8613" t="s">
        <v>18</v>
      </c>
      <c r="O8613">
        <v>0</v>
      </c>
      <c r="P8613">
        <v>75000</v>
      </c>
    </row>
    <row r="8614" spans="4:16">
      <c r="D8614">
        <v>2419</v>
      </c>
      <c r="E8614" t="s">
        <v>19</v>
      </c>
      <c r="F8614" t="b">
        <v>0</v>
      </c>
      <c r="G8614">
        <v>3.16</v>
      </c>
      <c r="H8614" t="s">
        <v>14</v>
      </c>
      <c r="I8614" t="s">
        <v>21</v>
      </c>
      <c r="J8614">
        <v>570</v>
      </c>
      <c r="K8614">
        <v>6</v>
      </c>
      <c r="L8614" t="s">
        <v>32</v>
      </c>
      <c r="M8614" t="s">
        <v>28</v>
      </c>
      <c r="N8614" t="s">
        <v>18</v>
      </c>
      <c r="O8614">
        <v>0</v>
      </c>
      <c r="P8614">
        <v>0</v>
      </c>
    </row>
    <row r="8615" spans="4:16">
      <c r="D8615">
        <v>2420</v>
      </c>
      <c r="E8615" t="s">
        <v>19</v>
      </c>
      <c r="F8615" t="b">
        <v>0</v>
      </c>
      <c r="G8615">
        <v>3.05</v>
      </c>
      <c r="H8615" t="s">
        <v>20</v>
      </c>
      <c r="I8615" t="s">
        <v>21</v>
      </c>
      <c r="J8615">
        <v>610</v>
      </c>
      <c r="K8615">
        <v>6</v>
      </c>
      <c r="L8615" t="s">
        <v>34</v>
      </c>
      <c r="M8615" t="s">
        <v>17</v>
      </c>
      <c r="N8615" t="s">
        <v>18</v>
      </c>
      <c r="O8615">
        <v>0</v>
      </c>
      <c r="P8615">
        <v>75000</v>
      </c>
    </row>
    <row r="8616" spans="4:16">
      <c r="D8616">
        <v>2421</v>
      </c>
      <c r="E8616" t="s">
        <v>19</v>
      </c>
      <c r="F8616" t="b">
        <v>0</v>
      </c>
      <c r="G8616">
        <v>3.39</v>
      </c>
      <c r="H8616" t="s">
        <v>20</v>
      </c>
      <c r="I8616" t="s">
        <v>21</v>
      </c>
      <c r="J8616">
        <v>700</v>
      </c>
      <c r="K8616">
        <v>5</v>
      </c>
      <c r="L8616" t="s">
        <v>16</v>
      </c>
      <c r="M8616" t="s">
        <v>17</v>
      </c>
      <c r="N8616" t="s">
        <v>18</v>
      </c>
      <c r="O8616">
        <v>0</v>
      </c>
      <c r="P8616">
        <v>75000</v>
      </c>
    </row>
    <row r="8617" spans="4:16">
      <c r="D8617">
        <v>2422</v>
      </c>
      <c r="E8617" t="s">
        <v>13</v>
      </c>
      <c r="F8617" t="b">
        <v>0</v>
      </c>
      <c r="G8617">
        <v>3.39</v>
      </c>
      <c r="H8617" t="s">
        <v>25</v>
      </c>
      <c r="I8617" t="s">
        <v>15</v>
      </c>
      <c r="J8617">
        <v>680</v>
      </c>
      <c r="K8617">
        <v>5</v>
      </c>
      <c r="L8617" t="s">
        <v>27</v>
      </c>
      <c r="M8617" t="s">
        <v>17</v>
      </c>
      <c r="N8617" t="s">
        <v>18</v>
      </c>
      <c r="O8617">
        <v>0</v>
      </c>
      <c r="P8617">
        <v>75000</v>
      </c>
    </row>
    <row r="8618" spans="4:16">
      <c r="D8618">
        <v>2423</v>
      </c>
      <c r="E8618" t="s">
        <v>19</v>
      </c>
      <c r="F8618" t="b">
        <v>0</v>
      </c>
      <c r="G8618">
        <v>3.25</v>
      </c>
      <c r="H8618" t="s">
        <v>25</v>
      </c>
      <c r="I8618" t="s">
        <v>29</v>
      </c>
      <c r="J8618">
        <v>630</v>
      </c>
      <c r="K8618">
        <v>5</v>
      </c>
      <c r="L8618" t="s">
        <v>24</v>
      </c>
      <c r="M8618" t="s">
        <v>17</v>
      </c>
      <c r="N8618" t="s">
        <v>18</v>
      </c>
      <c r="O8618">
        <v>0</v>
      </c>
      <c r="P8618">
        <v>75000</v>
      </c>
    </row>
    <row r="8619" spans="4:16">
      <c r="D8619">
        <v>2424</v>
      </c>
      <c r="E8619" t="s">
        <v>13</v>
      </c>
      <c r="F8619" t="b">
        <v>0</v>
      </c>
      <c r="G8619">
        <v>3.21</v>
      </c>
      <c r="H8619" t="s">
        <v>20</v>
      </c>
      <c r="I8619" t="s">
        <v>26</v>
      </c>
      <c r="J8619">
        <v>600</v>
      </c>
      <c r="K8619">
        <v>6</v>
      </c>
      <c r="L8619" t="s">
        <v>32</v>
      </c>
      <c r="M8619" t="s">
        <v>28</v>
      </c>
      <c r="N8619" t="s">
        <v>18</v>
      </c>
      <c r="O8619">
        <v>0</v>
      </c>
      <c r="P8619">
        <v>0</v>
      </c>
    </row>
    <row r="8620" spans="4:16">
      <c r="D8620">
        <v>2425</v>
      </c>
      <c r="E8620" t="s">
        <v>13</v>
      </c>
      <c r="F8620" t="b">
        <v>1</v>
      </c>
      <c r="G8620">
        <v>2.92</v>
      </c>
      <c r="H8620" t="s">
        <v>20</v>
      </c>
      <c r="I8620" t="s">
        <v>23</v>
      </c>
      <c r="J8620">
        <v>580</v>
      </c>
      <c r="K8620">
        <v>5</v>
      </c>
      <c r="L8620" t="s">
        <v>27</v>
      </c>
      <c r="M8620" t="s">
        <v>28</v>
      </c>
      <c r="N8620" t="s">
        <v>18</v>
      </c>
      <c r="O8620">
        <v>0</v>
      </c>
      <c r="P8620">
        <v>0</v>
      </c>
    </row>
    <row r="8621" spans="4:16">
      <c r="D8621">
        <v>2426</v>
      </c>
      <c r="E8621" t="s">
        <v>19</v>
      </c>
      <c r="F8621" t="b">
        <v>0</v>
      </c>
      <c r="G8621">
        <v>3.2</v>
      </c>
      <c r="H8621" t="s">
        <v>25</v>
      </c>
      <c r="I8621" t="s">
        <v>30</v>
      </c>
      <c r="J8621">
        <v>620</v>
      </c>
      <c r="K8621">
        <v>4</v>
      </c>
      <c r="L8621" t="s">
        <v>33</v>
      </c>
      <c r="M8621" t="s">
        <v>17</v>
      </c>
      <c r="N8621" t="s">
        <v>18</v>
      </c>
      <c r="O8621">
        <v>0</v>
      </c>
      <c r="P8621">
        <v>75000</v>
      </c>
    </row>
    <row r="8622" spans="4:16">
      <c r="D8622">
        <v>2427</v>
      </c>
      <c r="E8622" t="s">
        <v>19</v>
      </c>
      <c r="F8622" t="b">
        <v>0</v>
      </c>
      <c r="G8622">
        <v>3.28</v>
      </c>
      <c r="H8622" t="s">
        <v>14</v>
      </c>
      <c r="I8622" t="s">
        <v>29</v>
      </c>
      <c r="J8622">
        <v>640</v>
      </c>
      <c r="K8622">
        <v>5</v>
      </c>
      <c r="L8622" t="s">
        <v>32</v>
      </c>
      <c r="M8622" t="s">
        <v>17</v>
      </c>
      <c r="N8622" t="s">
        <v>18</v>
      </c>
      <c r="O8622">
        <v>0</v>
      </c>
      <c r="P8622">
        <v>75000</v>
      </c>
    </row>
    <row r="8623" spans="4:16">
      <c r="D8623">
        <v>2428</v>
      </c>
      <c r="E8623" t="s">
        <v>13</v>
      </c>
      <c r="F8623" t="b">
        <v>1</v>
      </c>
      <c r="G8623">
        <v>3.15</v>
      </c>
      <c r="H8623" t="s">
        <v>14</v>
      </c>
      <c r="I8623" t="s">
        <v>23</v>
      </c>
      <c r="J8623">
        <v>630</v>
      </c>
      <c r="K8623">
        <v>7</v>
      </c>
      <c r="L8623" t="s">
        <v>27</v>
      </c>
      <c r="M8623" t="s">
        <v>17</v>
      </c>
      <c r="N8623" t="s">
        <v>18</v>
      </c>
      <c r="O8623">
        <v>0</v>
      </c>
      <c r="P8623">
        <v>75000</v>
      </c>
    </row>
    <row r="8624" spans="4:16">
      <c r="D8624">
        <v>2429</v>
      </c>
      <c r="E8624" t="s">
        <v>13</v>
      </c>
      <c r="F8624" t="b">
        <v>1</v>
      </c>
      <c r="G8624">
        <v>3.37</v>
      </c>
      <c r="H8624" t="s">
        <v>25</v>
      </c>
      <c r="I8624" t="s">
        <v>23</v>
      </c>
      <c r="J8624">
        <v>610</v>
      </c>
      <c r="K8624">
        <v>6</v>
      </c>
      <c r="L8624" t="s">
        <v>24</v>
      </c>
      <c r="M8624" t="s">
        <v>17</v>
      </c>
      <c r="N8624" t="s">
        <v>18</v>
      </c>
      <c r="O8624">
        <v>0</v>
      </c>
      <c r="P8624">
        <v>75000</v>
      </c>
    </row>
    <row r="8625" spans="4:16">
      <c r="D8625">
        <v>2430</v>
      </c>
      <c r="E8625" t="s">
        <v>19</v>
      </c>
      <c r="F8625" t="b">
        <v>1</v>
      </c>
      <c r="G8625">
        <v>3.1</v>
      </c>
      <c r="H8625" t="s">
        <v>20</v>
      </c>
      <c r="I8625" t="s">
        <v>23</v>
      </c>
      <c r="J8625">
        <v>630</v>
      </c>
      <c r="K8625">
        <v>6</v>
      </c>
      <c r="L8625" t="s">
        <v>34</v>
      </c>
      <c r="M8625" t="s">
        <v>17</v>
      </c>
      <c r="N8625" t="s">
        <v>18</v>
      </c>
      <c r="O8625">
        <v>0</v>
      </c>
      <c r="P8625">
        <v>75000</v>
      </c>
    </row>
    <row r="8626" spans="4:16">
      <c r="D8626">
        <v>2431</v>
      </c>
      <c r="E8626" t="s">
        <v>13</v>
      </c>
      <c r="F8626" t="b">
        <v>0</v>
      </c>
      <c r="G8626">
        <v>3.28</v>
      </c>
      <c r="H8626" t="s">
        <v>20</v>
      </c>
      <c r="I8626" t="s">
        <v>30</v>
      </c>
      <c r="J8626">
        <v>710</v>
      </c>
      <c r="K8626">
        <v>4</v>
      </c>
      <c r="L8626" t="s">
        <v>32</v>
      </c>
      <c r="M8626" t="s">
        <v>17</v>
      </c>
      <c r="N8626" t="s">
        <v>18</v>
      </c>
      <c r="O8626">
        <v>0</v>
      </c>
      <c r="P8626">
        <v>75000</v>
      </c>
    </row>
    <row r="8627" spans="4:16">
      <c r="D8627">
        <v>2432</v>
      </c>
      <c r="E8627" t="s">
        <v>13</v>
      </c>
      <c r="F8627" t="b">
        <v>0</v>
      </c>
      <c r="G8627">
        <v>3.01</v>
      </c>
      <c r="H8627" t="s">
        <v>20</v>
      </c>
      <c r="I8627" t="s">
        <v>29</v>
      </c>
      <c r="J8627">
        <v>710</v>
      </c>
      <c r="K8627">
        <v>5</v>
      </c>
      <c r="L8627" t="s">
        <v>27</v>
      </c>
      <c r="M8627" t="s">
        <v>17</v>
      </c>
      <c r="N8627" t="s">
        <v>18</v>
      </c>
      <c r="O8627">
        <v>0</v>
      </c>
      <c r="P8627">
        <v>75000</v>
      </c>
    </row>
    <row r="8628" spans="4:16">
      <c r="D8628">
        <v>2433</v>
      </c>
      <c r="E8628" t="s">
        <v>19</v>
      </c>
      <c r="F8628" t="b">
        <v>1</v>
      </c>
      <c r="G8628">
        <v>3.07</v>
      </c>
      <c r="H8628" t="s">
        <v>20</v>
      </c>
      <c r="I8628" t="s">
        <v>23</v>
      </c>
      <c r="J8628">
        <v>690</v>
      </c>
      <c r="K8628">
        <v>5</v>
      </c>
      <c r="L8628" t="s">
        <v>34</v>
      </c>
      <c r="M8628" t="s">
        <v>17</v>
      </c>
      <c r="N8628" t="s">
        <v>18</v>
      </c>
      <c r="O8628">
        <v>0</v>
      </c>
      <c r="P8628">
        <v>75000</v>
      </c>
    </row>
    <row r="8629" spans="4:16">
      <c r="D8629">
        <v>2434</v>
      </c>
      <c r="E8629" t="s">
        <v>19</v>
      </c>
      <c r="F8629" t="b">
        <v>0</v>
      </c>
      <c r="G8629">
        <v>3.4</v>
      </c>
      <c r="H8629" t="s">
        <v>14</v>
      </c>
      <c r="I8629" t="s">
        <v>29</v>
      </c>
      <c r="J8629">
        <v>780</v>
      </c>
      <c r="K8629">
        <v>4</v>
      </c>
      <c r="L8629" t="s">
        <v>33</v>
      </c>
      <c r="M8629" t="s">
        <v>17</v>
      </c>
      <c r="N8629" t="s">
        <v>18</v>
      </c>
      <c r="O8629">
        <v>0</v>
      </c>
      <c r="P8629">
        <v>75000</v>
      </c>
    </row>
    <row r="8630" spans="4:16">
      <c r="D8630">
        <v>2435</v>
      </c>
      <c r="E8630" t="s">
        <v>19</v>
      </c>
      <c r="F8630" t="b">
        <v>0</v>
      </c>
      <c r="G8630">
        <v>3.4</v>
      </c>
      <c r="H8630" t="s">
        <v>20</v>
      </c>
      <c r="I8630" t="s">
        <v>15</v>
      </c>
      <c r="J8630">
        <v>570</v>
      </c>
      <c r="K8630">
        <v>6</v>
      </c>
      <c r="L8630" t="s">
        <v>30</v>
      </c>
      <c r="M8630" t="s">
        <v>28</v>
      </c>
      <c r="N8630" t="s">
        <v>18</v>
      </c>
      <c r="O8630">
        <v>0</v>
      </c>
      <c r="P8630">
        <v>0</v>
      </c>
    </row>
    <row r="8631" spans="4:16">
      <c r="D8631">
        <v>2436</v>
      </c>
      <c r="E8631" t="s">
        <v>19</v>
      </c>
      <c r="F8631" t="b">
        <v>0</v>
      </c>
      <c r="G8631">
        <v>3.43</v>
      </c>
      <c r="H8631" t="s">
        <v>20</v>
      </c>
      <c r="I8631" t="s">
        <v>26</v>
      </c>
      <c r="J8631">
        <v>690</v>
      </c>
      <c r="K8631">
        <v>6</v>
      </c>
      <c r="L8631" t="s">
        <v>34</v>
      </c>
      <c r="M8631" t="s">
        <v>17</v>
      </c>
      <c r="N8631" t="s">
        <v>18</v>
      </c>
      <c r="O8631">
        <v>0</v>
      </c>
      <c r="P8631">
        <v>75000</v>
      </c>
    </row>
    <row r="8632" spans="4:16">
      <c r="D8632">
        <v>2437</v>
      </c>
      <c r="E8632" t="s">
        <v>19</v>
      </c>
      <c r="F8632" t="b">
        <v>0</v>
      </c>
      <c r="G8632">
        <v>3.37</v>
      </c>
      <c r="H8632" t="s">
        <v>14</v>
      </c>
      <c r="I8632" t="s">
        <v>29</v>
      </c>
      <c r="J8632">
        <v>670</v>
      </c>
      <c r="K8632">
        <v>6</v>
      </c>
      <c r="L8632" t="s">
        <v>27</v>
      </c>
      <c r="M8632" t="s">
        <v>17</v>
      </c>
      <c r="N8632" t="s">
        <v>18</v>
      </c>
      <c r="O8632">
        <v>0</v>
      </c>
      <c r="P8632">
        <v>75000</v>
      </c>
    </row>
    <row r="8633" spans="4:16">
      <c r="D8633">
        <v>2438</v>
      </c>
      <c r="E8633" t="s">
        <v>19</v>
      </c>
      <c r="F8633" t="b">
        <v>0</v>
      </c>
      <c r="G8633">
        <v>3.18</v>
      </c>
      <c r="H8633" t="s">
        <v>14</v>
      </c>
      <c r="I8633" t="s">
        <v>15</v>
      </c>
      <c r="J8633">
        <v>620</v>
      </c>
      <c r="K8633">
        <v>7</v>
      </c>
      <c r="L8633" t="s">
        <v>33</v>
      </c>
      <c r="M8633" t="s">
        <v>17</v>
      </c>
      <c r="N8633" t="s">
        <v>18</v>
      </c>
      <c r="O8633">
        <v>0</v>
      </c>
      <c r="P8633">
        <v>75000</v>
      </c>
    </row>
    <row r="8634" spans="4:16">
      <c r="D8634">
        <v>2439</v>
      </c>
      <c r="E8634" t="s">
        <v>13</v>
      </c>
      <c r="F8634" t="b">
        <v>0</v>
      </c>
      <c r="G8634">
        <v>3.28</v>
      </c>
      <c r="H8634" t="s">
        <v>20</v>
      </c>
      <c r="I8634" t="s">
        <v>15</v>
      </c>
      <c r="J8634">
        <v>610</v>
      </c>
      <c r="K8634">
        <v>4</v>
      </c>
      <c r="L8634" t="s">
        <v>27</v>
      </c>
      <c r="M8634" t="s">
        <v>17</v>
      </c>
      <c r="N8634" t="s">
        <v>18</v>
      </c>
      <c r="O8634">
        <v>0</v>
      </c>
      <c r="P8634">
        <v>75000</v>
      </c>
    </row>
    <row r="8635" spans="4:16">
      <c r="D8635">
        <v>2440</v>
      </c>
      <c r="E8635" t="s">
        <v>19</v>
      </c>
      <c r="F8635" t="b">
        <v>1</v>
      </c>
      <c r="G8635">
        <v>3.1</v>
      </c>
      <c r="H8635" t="s">
        <v>25</v>
      </c>
      <c r="I8635" t="s">
        <v>23</v>
      </c>
      <c r="J8635">
        <v>590</v>
      </c>
      <c r="K8635">
        <v>7</v>
      </c>
      <c r="L8635" t="s">
        <v>32</v>
      </c>
      <c r="M8635" t="s">
        <v>28</v>
      </c>
      <c r="N8635" t="s">
        <v>18</v>
      </c>
      <c r="O8635">
        <v>0</v>
      </c>
      <c r="P8635">
        <v>0</v>
      </c>
    </row>
    <row r="8636" spans="4:16">
      <c r="D8636">
        <v>2441</v>
      </c>
      <c r="E8636" t="s">
        <v>19</v>
      </c>
      <c r="F8636" t="b">
        <v>1</v>
      </c>
      <c r="G8636">
        <v>3.26</v>
      </c>
      <c r="H8636" t="s">
        <v>14</v>
      </c>
      <c r="I8636" t="s">
        <v>23</v>
      </c>
      <c r="J8636">
        <v>700</v>
      </c>
      <c r="K8636">
        <v>5</v>
      </c>
      <c r="L8636" t="s">
        <v>31</v>
      </c>
      <c r="M8636" t="s">
        <v>17</v>
      </c>
      <c r="N8636" t="s">
        <v>18</v>
      </c>
      <c r="O8636">
        <v>0</v>
      </c>
      <c r="P8636">
        <v>75000</v>
      </c>
    </row>
    <row r="8637" spans="4:16">
      <c r="D8637">
        <v>2442</v>
      </c>
      <c r="E8637" t="s">
        <v>13</v>
      </c>
      <c r="F8637" t="b">
        <v>0</v>
      </c>
      <c r="G8637">
        <v>3.4</v>
      </c>
      <c r="H8637" t="s">
        <v>20</v>
      </c>
      <c r="I8637" t="s">
        <v>29</v>
      </c>
      <c r="J8637">
        <v>690</v>
      </c>
      <c r="K8637">
        <v>5</v>
      </c>
      <c r="L8637" t="s">
        <v>16</v>
      </c>
      <c r="M8637" t="s">
        <v>17</v>
      </c>
      <c r="N8637" t="s">
        <v>18</v>
      </c>
      <c r="O8637">
        <v>0</v>
      </c>
      <c r="P8637">
        <v>75000</v>
      </c>
    </row>
    <row r="8638" spans="4:16">
      <c r="D8638">
        <v>2443</v>
      </c>
      <c r="E8638" t="s">
        <v>19</v>
      </c>
      <c r="F8638" t="b">
        <v>0</v>
      </c>
      <c r="G8638">
        <v>3.36</v>
      </c>
      <c r="H8638" t="s">
        <v>25</v>
      </c>
      <c r="I8638" t="s">
        <v>29</v>
      </c>
      <c r="J8638">
        <v>670</v>
      </c>
      <c r="K8638">
        <v>5</v>
      </c>
      <c r="L8638" t="s">
        <v>16</v>
      </c>
      <c r="M8638" t="s">
        <v>17</v>
      </c>
      <c r="N8638" t="s">
        <v>18</v>
      </c>
      <c r="O8638">
        <v>0</v>
      </c>
      <c r="P8638">
        <v>75000</v>
      </c>
    </row>
    <row r="8639" spans="4:16">
      <c r="D8639">
        <v>2444</v>
      </c>
      <c r="E8639" t="s">
        <v>19</v>
      </c>
      <c r="F8639" t="b">
        <v>0</v>
      </c>
      <c r="G8639">
        <v>3.14</v>
      </c>
      <c r="H8639" t="s">
        <v>20</v>
      </c>
      <c r="I8639" t="s">
        <v>26</v>
      </c>
      <c r="J8639">
        <v>600</v>
      </c>
      <c r="K8639">
        <v>3</v>
      </c>
      <c r="L8639" t="s">
        <v>16</v>
      </c>
      <c r="M8639" t="s">
        <v>28</v>
      </c>
      <c r="N8639" t="s">
        <v>18</v>
      </c>
      <c r="O8639">
        <v>0</v>
      </c>
      <c r="P8639">
        <v>0</v>
      </c>
    </row>
    <row r="8640" spans="4:16">
      <c r="D8640">
        <v>2445</v>
      </c>
      <c r="E8640" t="s">
        <v>13</v>
      </c>
      <c r="F8640" t="b">
        <v>1</v>
      </c>
      <c r="G8640">
        <v>3.19</v>
      </c>
      <c r="H8640" t="s">
        <v>25</v>
      </c>
      <c r="I8640" t="s">
        <v>23</v>
      </c>
      <c r="J8640">
        <v>650</v>
      </c>
      <c r="K8640">
        <v>3</v>
      </c>
      <c r="L8640" t="s">
        <v>27</v>
      </c>
      <c r="M8640" t="s">
        <v>17</v>
      </c>
      <c r="N8640" t="s">
        <v>18</v>
      </c>
      <c r="O8640">
        <v>0</v>
      </c>
      <c r="P8640">
        <v>75000</v>
      </c>
    </row>
    <row r="8641" spans="4:16">
      <c r="D8641">
        <v>2446</v>
      </c>
      <c r="E8641" t="s">
        <v>19</v>
      </c>
      <c r="F8641" t="b">
        <v>1</v>
      </c>
      <c r="G8641">
        <v>3.26</v>
      </c>
      <c r="H8641" t="s">
        <v>14</v>
      </c>
      <c r="I8641" t="s">
        <v>23</v>
      </c>
      <c r="J8641">
        <v>700</v>
      </c>
      <c r="K8641">
        <v>3</v>
      </c>
      <c r="L8641" t="s">
        <v>31</v>
      </c>
      <c r="M8641" t="s">
        <v>17</v>
      </c>
      <c r="N8641" t="s">
        <v>18</v>
      </c>
      <c r="O8641">
        <v>0</v>
      </c>
      <c r="P8641">
        <v>75000</v>
      </c>
    </row>
    <row r="8642" spans="4:16">
      <c r="D8642">
        <v>2447</v>
      </c>
      <c r="E8642" t="s">
        <v>13</v>
      </c>
      <c r="F8642" t="b">
        <v>0</v>
      </c>
      <c r="G8642">
        <v>3.5</v>
      </c>
      <c r="H8642" t="s">
        <v>14</v>
      </c>
      <c r="I8642" t="s">
        <v>15</v>
      </c>
      <c r="J8642">
        <v>700</v>
      </c>
      <c r="K8642">
        <v>6</v>
      </c>
      <c r="L8642" t="s">
        <v>16</v>
      </c>
      <c r="M8642" t="s">
        <v>17</v>
      </c>
      <c r="N8642" t="s">
        <v>18</v>
      </c>
      <c r="O8642">
        <v>0</v>
      </c>
      <c r="P8642">
        <v>75000</v>
      </c>
    </row>
    <row r="8643" spans="4:16">
      <c r="D8643">
        <v>2448</v>
      </c>
      <c r="E8643" t="s">
        <v>13</v>
      </c>
      <c r="F8643" t="b">
        <v>0</v>
      </c>
      <c r="G8643">
        <v>3.17</v>
      </c>
      <c r="H8643" t="s">
        <v>14</v>
      </c>
      <c r="I8643" t="s">
        <v>15</v>
      </c>
      <c r="J8643">
        <v>620</v>
      </c>
      <c r="K8643">
        <v>4</v>
      </c>
      <c r="L8643" t="s">
        <v>31</v>
      </c>
      <c r="M8643" t="s">
        <v>17</v>
      </c>
      <c r="N8643" t="s">
        <v>18</v>
      </c>
      <c r="O8643">
        <v>0</v>
      </c>
      <c r="P8643">
        <v>75000</v>
      </c>
    </row>
    <row r="8644" spans="4:16">
      <c r="D8644">
        <v>2449</v>
      </c>
      <c r="E8644" t="s">
        <v>19</v>
      </c>
      <c r="F8644" t="b">
        <v>0</v>
      </c>
      <c r="G8644">
        <v>3.17</v>
      </c>
      <c r="H8644" t="s">
        <v>14</v>
      </c>
      <c r="I8644" t="s">
        <v>29</v>
      </c>
      <c r="J8644">
        <v>630</v>
      </c>
      <c r="K8644">
        <v>5</v>
      </c>
      <c r="L8644" t="s">
        <v>31</v>
      </c>
      <c r="M8644" t="s">
        <v>17</v>
      </c>
      <c r="N8644" t="s">
        <v>18</v>
      </c>
      <c r="O8644">
        <v>0</v>
      </c>
      <c r="P8644">
        <v>75000</v>
      </c>
    </row>
    <row r="8645" spans="4:16">
      <c r="D8645">
        <v>2450</v>
      </c>
      <c r="E8645" t="s">
        <v>19</v>
      </c>
      <c r="F8645" t="b">
        <v>0</v>
      </c>
      <c r="G8645">
        <v>3.12</v>
      </c>
      <c r="H8645" t="s">
        <v>20</v>
      </c>
      <c r="I8645" t="s">
        <v>15</v>
      </c>
      <c r="J8645">
        <v>630</v>
      </c>
      <c r="K8645">
        <v>4</v>
      </c>
      <c r="L8645" t="s">
        <v>24</v>
      </c>
      <c r="M8645" t="s">
        <v>17</v>
      </c>
      <c r="N8645" t="s">
        <v>18</v>
      </c>
      <c r="O8645">
        <v>0</v>
      </c>
      <c r="P8645">
        <v>75000</v>
      </c>
    </row>
    <row r="8646" spans="4:16">
      <c r="D8646">
        <v>2451</v>
      </c>
      <c r="E8646" t="s">
        <v>19</v>
      </c>
      <c r="F8646" t="b">
        <v>0</v>
      </c>
      <c r="G8646">
        <v>3.27</v>
      </c>
      <c r="H8646" t="s">
        <v>14</v>
      </c>
      <c r="I8646" t="s">
        <v>29</v>
      </c>
      <c r="J8646">
        <v>620</v>
      </c>
      <c r="K8646">
        <v>5</v>
      </c>
      <c r="L8646" t="s">
        <v>34</v>
      </c>
      <c r="M8646" t="s">
        <v>17</v>
      </c>
      <c r="N8646" t="s">
        <v>18</v>
      </c>
      <c r="O8646">
        <v>0</v>
      </c>
      <c r="P8646">
        <v>75000</v>
      </c>
    </row>
    <row r="8647" spans="4:16">
      <c r="D8647">
        <v>2452</v>
      </c>
      <c r="E8647" t="s">
        <v>13</v>
      </c>
      <c r="F8647" t="b">
        <v>0</v>
      </c>
      <c r="G8647">
        <v>3.23</v>
      </c>
      <c r="H8647" t="s">
        <v>20</v>
      </c>
      <c r="I8647" t="s">
        <v>21</v>
      </c>
      <c r="J8647">
        <v>620</v>
      </c>
      <c r="K8647">
        <v>5</v>
      </c>
      <c r="L8647" t="s">
        <v>24</v>
      </c>
      <c r="M8647" t="s">
        <v>17</v>
      </c>
      <c r="N8647" t="s">
        <v>18</v>
      </c>
      <c r="O8647">
        <v>0</v>
      </c>
      <c r="P8647">
        <v>75000</v>
      </c>
    </row>
    <row r="8648" spans="4:16">
      <c r="D8648">
        <v>2453</v>
      </c>
      <c r="E8648" t="s">
        <v>13</v>
      </c>
      <c r="F8648" t="b">
        <v>0</v>
      </c>
      <c r="G8648">
        <v>3.18</v>
      </c>
      <c r="H8648" t="s">
        <v>20</v>
      </c>
      <c r="I8648" t="s">
        <v>29</v>
      </c>
      <c r="J8648">
        <v>650</v>
      </c>
      <c r="K8648">
        <v>5</v>
      </c>
      <c r="L8648" t="s">
        <v>32</v>
      </c>
      <c r="M8648" t="s">
        <v>17</v>
      </c>
      <c r="N8648" t="s">
        <v>18</v>
      </c>
      <c r="O8648">
        <v>0</v>
      </c>
      <c r="P8648">
        <v>75000</v>
      </c>
    </row>
    <row r="8649" spans="4:16">
      <c r="D8649">
        <v>2454</v>
      </c>
      <c r="E8649" t="s">
        <v>19</v>
      </c>
      <c r="F8649" t="b">
        <v>1</v>
      </c>
      <c r="G8649">
        <v>3.14</v>
      </c>
      <c r="H8649" t="s">
        <v>20</v>
      </c>
      <c r="I8649" t="s">
        <v>23</v>
      </c>
      <c r="J8649">
        <v>570</v>
      </c>
      <c r="K8649">
        <v>6</v>
      </c>
      <c r="L8649" t="s">
        <v>27</v>
      </c>
      <c r="M8649" t="s">
        <v>28</v>
      </c>
      <c r="N8649" t="s">
        <v>18</v>
      </c>
      <c r="O8649">
        <v>0</v>
      </c>
      <c r="P8649">
        <v>0</v>
      </c>
    </row>
    <row r="8650" spans="4:16">
      <c r="D8650">
        <v>2455</v>
      </c>
      <c r="E8650" t="s">
        <v>13</v>
      </c>
      <c r="F8650" t="b">
        <v>0</v>
      </c>
      <c r="G8650">
        <v>3.24</v>
      </c>
      <c r="H8650" t="s">
        <v>14</v>
      </c>
      <c r="I8650" t="s">
        <v>29</v>
      </c>
      <c r="J8650">
        <v>570</v>
      </c>
      <c r="K8650">
        <v>5</v>
      </c>
      <c r="L8650" t="s">
        <v>33</v>
      </c>
      <c r="M8650" t="s">
        <v>28</v>
      </c>
      <c r="N8650" t="s">
        <v>18</v>
      </c>
      <c r="O8650">
        <v>0</v>
      </c>
      <c r="P8650">
        <v>0</v>
      </c>
    </row>
    <row r="8651" spans="4:16">
      <c r="D8651">
        <v>2456</v>
      </c>
      <c r="E8651" t="s">
        <v>19</v>
      </c>
      <c r="F8651" t="b">
        <v>0</v>
      </c>
      <c r="G8651">
        <v>3.17</v>
      </c>
      <c r="H8651" t="s">
        <v>25</v>
      </c>
      <c r="I8651" t="s">
        <v>26</v>
      </c>
      <c r="J8651">
        <v>580</v>
      </c>
      <c r="K8651">
        <v>5</v>
      </c>
      <c r="L8651" t="s">
        <v>39</v>
      </c>
      <c r="M8651" t="s">
        <v>28</v>
      </c>
      <c r="N8651" t="s">
        <v>18</v>
      </c>
      <c r="O8651">
        <v>0</v>
      </c>
      <c r="P8651">
        <v>0</v>
      </c>
    </row>
    <row r="8652" spans="4:16">
      <c r="D8652">
        <v>2457</v>
      </c>
      <c r="E8652" t="s">
        <v>13</v>
      </c>
      <c r="F8652" t="b">
        <v>0</v>
      </c>
      <c r="G8652">
        <v>3.13</v>
      </c>
      <c r="H8652" t="s">
        <v>25</v>
      </c>
      <c r="I8652" t="s">
        <v>29</v>
      </c>
      <c r="J8652">
        <v>640</v>
      </c>
      <c r="K8652">
        <v>5</v>
      </c>
      <c r="L8652" t="s">
        <v>32</v>
      </c>
      <c r="M8652" t="s">
        <v>17</v>
      </c>
      <c r="N8652" t="s">
        <v>18</v>
      </c>
      <c r="O8652">
        <v>0</v>
      </c>
      <c r="P8652">
        <v>75000</v>
      </c>
    </row>
    <row r="8653" spans="4:16">
      <c r="D8653">
        <v>2458</v>
      </c>
      <c r="E8653" t="s">
        <v>19</v>
      </c>
      <c r="F8653" t="b">
        <v>0</v>
      </c>
      <c r="G8653">
        <v>3.07</v>
      </c>
      <c r="H8653" t="s">
        <v>14</v>
      </c>
      <c r="I8653" t="s">
        <v>29</v>
      </c>
      <c r="J8653">
        <v>590</v>
      </c>
      <c r="K8653">
        <v>3</v>
      </c>
      <c r="L8653" t="s">
        <v>30</v>
      </c>
      <c r="M8653" t="s">
        <v>28</v>
      </c>
      <c r="N8653" t="s">
        <v>18</v>
      </c>
      <c r="O8653">
        <v>0</v>
      </c>
      <c r="P8653">
        <v>0</v>
      </c>
    </row>
    <row r="8654" spans="4:16">
      <c r="D8654">
        <v>2459</v>
      </c>
      <c r="E8654" t="s">
        <v>19</v>
      </c>
      <c r="F8654" t="b">
        <v>1</v>
      </c>
      <c r="G8654">
        <v>3.16</v>
      </c>
      <c r="H8654" t="s">
        <v>25</v>
      </c>
      <c r="I8654" t="s">
        <v>23</v>
      </c>
      <c r="J8654">
        <v>650</v>
      </c>
      <c r="K8654">
        <v>5</v>
      </c>
      <c r="L8654" t="s">
        <v>32</v>
      </c>
      <c r="M8654" t="s">
        <v>17</v>
      </c>
      <c r="N8654" t="s">
        <v>18</v>
      </c>
      <c r="O8654">
        <v>0</v>
      </c>
      <c r="P8654">
        <v>75000</v>
      </c>
    </row>
    <row r="8655" spans="4:16">
      <c r="D8655">
        <v>2460</v>
      </c>
      <c r="E8655" t="s">
        <v>19</v>
      </c>
      <c r="F8655" t="b">
        <v>0</v>
      </c>
      <c r="G8655">
        <v>3.27</v>
      </c>
      <c r="H8655" t="s">
        <v>20</v>
      </c>
      <c r="I8655" t="s">
        <v>21</v>
      </c>
      <c r="J8655">
        <v>640</v>
      </c>
      <c r="K8655">
        <v>6</v>
      </c>
      <c r="L8655" t="s">
        <v>30</v>
      </c>
      <c r="M8655" t="s">
        <v>17</v>
      </c>
      <c r="N8655" t="s">
        <v>18</v>
      </c>
      <c r="O8655">
        <v>0</v>
      </c>
      <c r="P8655">
        <v>75000</v>
      </c>
    </row>
    <row r="8656" spans="4:16">
      <c r="D8656">
        <v>2461</v>
      </c>
      <c r="E8656" t="s">
        <v>19</v>
      </c>
      <c r="F8656" t="b">
        <v>0</v>
      </c>
      <c r="G8656">
        <v>3.49</v>
      </c>
      <c r="H8656" t="s">
        <v>20</v>
      </c>
      <c r="I8656" t="s">
        <v>29</v>
      </c>
      <c r="J8656">
        <v>660</v>
      </c>
      <c r="K8656">
        <v>5</v>
      </c>
      <c r="L8656" t="s">
        <v>32</v>
      </c>
      <c r="M8656" t="s">
        <v>17</v>
      </c>
      <c r="N8656" t="s">
        <v>18</v>
      </c>
      <c r="O8656">
        <v>0</v>
      </c>
      <c r="P8656">
        <v>75000</v>
      </c>
    </row>
    <row r="8657" spans="4:16">
      <c r="D8657">
        <v>2462</v>
      </c>
      <c r="E8657" t="s">
        <v>19</v>
      </c>
      <c r="F8657" t="b">
        <v>0</v>
      </c>
      <c r="G8657">
        <v>3.44</v>
      </c>
      <c r="H8657" t="s">
        <v>20</v>
      </c>
      <c r="I8657" t="s">
        <v>30</v>
      </c>
      <c r="J8657">
        <v>700</v>
      </c>
      <c r="K8657">
        <v>7</v>
      </c>
      <c r="L8657" t="s">
        <v>34</v>
      </c>
      <c r="M8657" t="s">
        <v>17</v>
      </c>
      <c r="N8657" t="s">
        <v>18</v>
      </c>
      <c r="O8657">
        <v>0</v>
      </c>
      <c r="P8657">
        <v>75000</v>
      </c>
    </row>
    <row r="8658" spans="4:16">
      <c r="D8658">
        <v>2463</v>
      </c>
      <c r="E8658" t="s">
        <v>19</v>
      </c>
      <c r="F8658" t="b">
        <v>0</v>
      </c>
      <c r="G8658">
        <v>3.12</v>
      </c>
      <c r="H8658" t="s">
        <v>14</v>
      </c>
      <c r="I8658" t="s">
        <v>26</v>
      </c>
      <c r="J8658">
        <v>680</v>
      </c>
      <c r="K8658">
        <v>5</v>
      </c>
      <c r="L8658" t="s">
        <v>34</v>
      </c>
      <c r="M8658" t="s">
        <v>17</v>
      </c>
      <c r="N8658" t="s">
        <v>18</v>
      </c>
      <c r="O8658">
        <v>0</v>
      </c>
      <c r="P8658">
        <v>75000</v>
      </c>
    </row>
    <row r="8659" spans="4:16">
      <c r="D8659">
        <v>2464</v>
      </c>
      <c r="E8659" t="s">
        <v>19</v>
      </c>
      <c r="F8659" t="b">
        <v>0</v>
      </c>
      <c r="G8659">
        <v>3.15</v>
      </c>
      <c r="H8659" t="s">
        <v>20</v>
      </c>
      <c r="I8659" t="s">
        <v>29</v>
      </c>
      <c r="J8659">
        <v>660</v>
      </c>
      <c r="K8659">
        <v>5</v>
      </c>
      <c r="L8659" t="s">
        <v>34</v>
      </c>
      <c r="M8659" t="s">
        <v>17</v>
      </c>
      <c r="N8659" t="s">
        <v>18</v>
      </c>
      <c r="O8659">
        <v>0</v>
      </c>
      <c r="P8659">
        <v>75000</v>
      </c>
    </row>
    <row r="8660" spans="4:16">
      <c r="D8660">
        <v>2465</v>
      </c>
      <c r="E8660" t="s">
        <v>13</v>
      </c>
      <c r="F8660" t="b">
        <v>0</v>
      </c>
      <c r="G8660">
        <v>2.98</v>
      </c>
      <c r="H8660" t="s">
        <v>20</v>
      </c>
      <c r="I8660" t="s">
        <v>15</v>
      </c>
      <c r="J8660">
        <v>600</v>
      </c>
      <c r="K8660">
        <v>5</v>
      </c>
      <c r="L8660" t="s">
        <v>32</v>
      </c>
      <c r="M8660" t="s">
        <v>28</v>
      </c>
      <c r="N8660" t="s">
        <v>18</v>
      </c>
      <c r="O8660">
        <v>0</v>
      </c>
      <c r="P8660">
        <v>0</v>
      </c>
    </row>
    <row r="8661" spans="4:16">
      <c r="D8661">
        <v>2466</v>
      </c>
      <c r="E8661" t="s">
        <v>19</v>
      </c>
      <c r="F8661" t="b">
        <v>1</v>
      </c>
      <c r="G8661">
        <v>3.02</v>
      </c>
      <c r="H8661" t="s">
        <v>20</v>
      </c>
      <c r="I8661" t="s">
        <v>23</v>
      </c>
      <c r="J8661">
        <v>610</v>
      </c>
      <c r="K8661">
        <v>5</v>
      </c>
      <c r="L8661" t="s">
        <v>31</v>
      </c>
      <c r="M8661" t="s">
        <v>17</v>
      </c>
      <c r="N8661" t="s">
        <v>18</v>
      </c>
      <c r="O8661">
        <v>0</v>
      </c>
      <c r="P8661">
        <v>75000</v>
      </c>
    </row>
    <row r="8662" spans="4:16">
      <c r="D8662">
        <v>2467</v>
      </c>
      <c r="E8662" t="s">
        <v>19</v>
      </c>
      <c r="F8662" t="b">
        <v>0</v>
      </c>
      <c r="G8662">
        <v>3.35</v>
      </c>
      <c r="H8662" t="s">
        <v>25</v>
      </c>
      <c r="I8662" t="s">
        <v>29</v>
      </c>
      <c r="J8662">
        <v>730</v>
      </c>
      <c r="K8662">
        <v>5</v>
      </c>
      <c r="L8662" t="s">
        <v>27</v>
      </c>
      <c r="M8662" t="s">
        <v>17</v>
      </c>
      <c r="N8662" t="s">
        <v>18</v>
      </c>
      <c r="O8662">
        <v>0</v>
      </c>
      <c r="P8662">
        <v>75000</v>
      </c>
    </row>
    <row r="8663" spans="4:16">
      <c r="D8663">
        <v>2468</v>
      </c>
      <c r="E8663" t="s">
        <v>19</v>
      </c>
      <c r="F8663" t="b">
        <v>0</v>
      </c>
      <c r="G8663">
        <v>3.25</v>
      </c>
      <c r="H8663" t="s">
        <v>20</v>
      </c>
      <c r="I8663" t="s">
        <v>15</v>
      </c>
      <c r="J8663">
        <v>670</v>
      </c>
      <c r="K8663">
        <v>4</v>
      </c>
      <c r="L8663" t="s">
        <v>31</v>
      </c>
      <c r="M8663" t="s">
        <v>17</v>
      </c>
      <c r="N8663" t="s">
        <v>18</v>
      </c>
      <c r="O8663">
        <v>0</v>
      </c>
      <c r="P8663">
        <v>75000</v>
      </c>
    </row>
    <row r="8664" spans="4:16">
      <c r="D8664">
        <v>2469</v>
      </c>
      <c r="E8664" t="s">
        <v>13</v>
      </c>
      <c r="F8664" t="b">
        <v>1</v>
      </c>
      <c r="G8664">
        <v>3.33</v>
      </c>
      <c r="H8664" t="s">
        <v>25</v>
      </c>
      <c r="I8664" t="s">
        <v>23</v>
      </c>
      <c r="J8664">
        <v>680</v>
      </c>
      <c r="K8664">
        <v>4</v>
      </c>
      <c r="L8664" t="s">
        <v>24</v>
      </c>
      <c r="M8664" t="s">
        <v>17</v>
      </c>
      <c r="N8664" t="s">
        <v>18</v>
      </c>
      <c r="O8664">
        <v>0</v>
      </c>
      <c r="P8664">
        <v>75000</v>
      </c>
    </row>
    <row r="8665" spans="4:16">
      <c r="D8665">
        <v>2470</v>
      </c>
      <c r="E8665" t="s">
        <v>13</v>
      </c>
      <c r="F8665" t="b">
        <v>0</v>
      </c>
      <c r="G8665">
        <v>3.05</v>
      </c>
      <c r="H8665" t="s">
        <v>14</v>
      </c>
      <c r="I8665" t="s">
        <v>21</v>
      </c>
      <c r="J8665">
        <v>660</v>
      </c>
      <c r="K8665">
        <v>5</v>
      </c>
      <c r="L8665" t="s">
        <v>27</v>
      </c>
      <c r="M8665" t="s">
        <v>17</v>
      </c>
      <c r="N8665" t="s">
        <v>18</v>
      </c>
      <c r="O8665">
        <v>0</v>
      </c>
      <c r="P8665">
        <v>75000</v>
      </c>
    </row>
    <row r="8666" spans="4:16">
      <c r="D8666">
        <v>2471</v>
      </c>
      <c r="E8666" t="s">
        <v>19</v>
      </c>
      <c r="F8666" t="b">
        <v>0</v>
      </c>
      <c r="G8666">
        <v>2.93</v>
      </c>
      <c r="H8666" t="s">
        <v>14</v>
      </c>
      <c r="I8666" t="s">
        <v>29</v>
      </c>
      <c r="J8666">
        <v>570</v>
      </c>
      <c r="K8666">
        <v>6</v>
      </c>
      <c r="L8666" t="s">
        <v>30</v>
      </c>
      <c r="M8666" t="s">
        <v>28</v>
      </c>
      <c r="N8666" t="s">
        <v>18</v>
      </c>
      <c r="O8666">
        <v>0</v>
      </c>
      <c r="P8666">
        <v>0</v>
      </c>
    </row>
    <row r="8667" spans="4:16">
      <c r="D8667">
        <v>2472</v>
      </c>
      <c r="E8667" t="s">
        <v>19</v>
      </c>
      <c r="F8667" t="b">
        <v>0</v>
      </c>
      <c r="G8667">
        <v>3.34</v>
      </c>
      <c r="H8667" t="s">
        <v>14</v>
      </c>
      <c r="I8667" t="s">
        <v>21</v>
      </c>
      <c r="J8667">
        <v>730</v>
      </c>
      <c r="K8667">
        <v>5</v>
      </c>
      <c r="L8667" t="s">
        <v>33</v>
      </c>
      <c r="M8667" t="s">
        <v>17</v>
      </c>
      <c r="N8667" t="s">
        <v>18</v>
      </c>
      <c r="O8667">
        <v>0</v>
      </c>
      <c r="P8667">
        <v>75000</v>
      </c>
    </row>
    <row r="8668" spans="4:16">
      <c r="D8668">
        <v>2473</v>
      </c>
      <c r="E8668" t="s">
        <v>19</v>
      </c>
      <c r="F8668" t="b">
        <v>0</v>
      </c>
      <c r="G8668">
        <v>3.24</v>
      </c>
      <c r="H8668" t="s">
        <v>14</v>
      </c>
      <c r="I8668" t="s">
        <v>21</v>
      </c>
      <c r="J8668">
        <v>650</v>
      </c>
      <c r="K8668">
        <v>4</v>
      </c>
      <c r="L8668" t="s">
        <v>32</v>
      </c>
      <c r="M8668" t="s">
        <v>17</v>
      </c>
      <c r="N8668" t="s">
        <v>18</v>
      </c>
      <c r="O8668">
        <v>0</v>
      </c>
      <c r="P8668">
        <v>75000</v>
      </c>
    </row>
    <row r="8669" spans="4:16">
      <c r="D8669">
        <v>2474</v>
      </c>
      <c r="E8669" t="s">
        <v>13</v>
      </c>
      <c r="F8669" t="b">
        <v>0</v>
      </c>
      <c r="G8669">
        <v>3.26</v>
      </c>
      <c r="H8669" t="s">
        <v>20</v>
      </c>
      <c r="I8669" t="s">
        <v>26</v>
      </c>
      <c r="J8669">
        <v>580</v>
      </c>
      <c r="K8669">
        <v>5</v>
      </c>
      <c r="L8669" t="s">
        <v>32</v>
      </c>
      <c r="M8669" t="s">
        <v>28</v>
      </c>
      <c r="N8669" t="s">
        <v>18</v>
      </c>
      <c r="O8669">
        <v>0</v>
      </c>
      <c r="P8669">
        <v>0</v>
      </c>
    </row>
    <row r="8670" spans="4:16">
      <c r="D8670">
        <v>2475</v>
      </c>
      <c r="E8670" t="s">
        <v>13</v>
      </c>
      <c r="F8670" t="b">
        <v>1</v>
      </c>
      <c r="G8670">
        <v>3.55</v>
      </c>
      <c r="H8670" t="s">
        <v>14</v>
      </c>
      <c r="I8670" t="s">
        <v>23</v>
      </c>
      <c r="J8670">
        <v>720</v>
      </c>
      <c r="K8670">
        <v>4</v>
      </c>
      <c r="L8670" t="s">
        <v>31</v>
      </c>
      <c r="M8670" t="s">
        <v>17</v>
      </c>
      <c r="N8670" t="s">
        <v>18</v>
      </c>
      <c r="O8670">
        <v>0</v>
      </c>
      <c r="P8670">
        <v>75000</v>
      </c>
    </row>
    <row r="8671" spans="4:16">
      <c r="D8671">
        <v>2476</v>
      </c>
      <c r="E8671" t="s">
        <v>19</v>
      </c>
      <c r="F8671" t="b">
        <v>1</v>
      </c>
      <c r="G8671">
        <v>3.38</v>
      </c>
      <c r="H8671" t="s">
        <v>20</v>
      </c>
      <c r="I8671" t="s">
        <v>23</v>
      </c>
      <c r="J8671">
        <v>680</v>
      </c>
      <c r="K8671">
        <v>6</v>
      </c>
      <c r="L8671" t="s">
        <v>34</v>
      </c>
      <c r="M8671" t="s">
        <v>17</v>
      </c>
      <c r="N8671" t="s">
        <v>18</v>
      </c>
      <c r="O8671">
        <v>0</v>
      </c>
      <c r="P8671">
        <v>75000</v>
      </c>
    </row>
    <row r="8672" spans="4:16">
      <c r="D8672">
        <v>2477</v>
      </c>
      <c r="E8672" t="s">
        <v>13</v>
      </c>
      <c r="F8672" t="b">
        <v>1</v>
      </c>
      <c r="G8672">
        <v>3.27</v>
      </c>
      <c r="H8672" t="s">
        <v>14</v>
      </c>
      <c r="I8672" t="s">
        <v>23</v>
      </c>
      <c r="J8672">
        <v>710</v>
      </c>
      <c r="K8672">
        <v>7</v>
      </c>
      <c r="L8672" t="s">
        <v>27</v>
      </c>
      <c r="M8672" t="s">
        <v>17</v>
      </c>
      <c r="N8672" t="s">
        <v>18</v>
      </c>
      <c r="O8672">
        <v>0</v>
      </c>
      <c r="P8672">
        <v>75000</v>
      </c>
    </row>
    <row r="8673" spans="4:16">
      <c r="D8673">
        <v>2478</v>
      </c>
      <c r="E8673" t="s">
        <v>19</v>
      </c>
      <c r="F8673" t="b">
        <v>0</v>
      </c>
      <c r="G8673">
        <v>3.02</v>
      </c>
      <c r="H8673" t="s">
        <v>25</v>
      </c>
      <c r="I8673" t="s">
        <v>15</v>
      </c>
      <c r="J8673">
        <v>620</v>
      </c>
      <c r="K8673">
        <v>6</v>
      </c>
      <c r="L8673" t="s">
        <v>32</v>
      </c>
      <c r="M8673" t="s">
        <v>17</v>
      </c>
      <c r="N8673" t="s">
        <v>18</v>
      </c>
      <c r="O8673">
        <v>0</v>
      </c>
      <c r="P8673">
        <v>75000</v>
      </c>
    </row>
    <row r="8674" spans="4:16">
      <c r="D8674">
        <v>2479</v>
      </c>
      <c r="E8674" t="s">
        <v>13</v>
      </c>
      <c r="F8674" t="b">
        <v>0</v>
      </c>
      <c r="G8674">
        <v>3.46</v>
      </c>
      <c r="H8674" t="s">
        <v>25</v>
      </c>
      <c r="I8674" t="s">
        <v>21</v>
      </c>
      <c r="J8674">
        <v>580</v>
      </c>
      <c r="K8674">
        <v>5</v>
      </c>
      <c r="L8674" t="s">
        <v>32</v>
      </c>
      <c r="M8674" t="s">
        <v>28</v>
      </c>
      <c r="N8674" t="s">
        <v>18</v>
      </c>
      <c r="O8674">
        <v>0</v>
      </c>
      <c r="P8674">
        <v>0</v>
      </c>
    </row>
    <row r="8675" spans="4:16">
      <c r="D8675">
        <v>2480</v>
      </c>
      <c r="E8675" t="s">
        <v>13</v>
      </c>
      <c r="F8675" t="b">
        <v>0</v>
      </c>
      <c r="G8675">
        <v>3.01</v>
      </c>
      <c r="H8675" t="s">
        <v>20</v>
      </c>
      <c r="I8675" t="s">
        <v>21</v>
      </c>
      <c r="J8675">
        <v>570</v>
      </c>
      <c r="K8675">
        <v>5</v>
      </c>
      <c r="L8675" t="s">
        <v>16</v>
      </c>
      <c r="M8675" t="s">
        <v>28</v>
      </c>
      <c r="N8675" t="s">
        <v>18</v>
      </c>
      <c r="O8675">
        <v>0</v>
      </c>
      <c r="P8675">
        <v>0</v>
      </c>
    </row>
    <row r="8676" spans="4:16">
      <c r="D8676">
        <v>2481</v>
      </c>
      <c r="E8676" t="s">
        <v>13</v>
      </c>
      <c r="F8676" t="b">
        <v>1</v>
      </c>
      <c r="G8676">
        <v>2.97</v>
      </c>
      <c r="H8676" t="s">
        <v>20</v>
      </c>
      <c r="I8676" t="s">
        <v>23</v>
      </c>
      <c r="J8676">
        <v>660</v>
      </c>
      <c r="K8676">
        <v>4</v>
      </c>
      <c r="L8676" t="s">
        <v>27</v>
      </c>
      <c r="M8676" t="s">
        <v>17</v>
      </c>
      <c r="N8676" t="s">
        <v>18</v>
      </c>
      <c r="O8676">
        <v>0</v>
      </c>
      <c r="P8676">
        <v>75000</v>
      </c>
    </row>
    <row r="8677" spans="4:16">
      <c r="D8677">
        <v>2482</v>
      </c>
      <c r="E8677" t="s">
        <v>19</v>
      </c>
      <c r="F8677" t="b">
        <v>0</v>
      </c>
      <c r="G8677">
        <v>3.4</v>
      </c>
      <c r="H8677" t="s">
        <v>14</v>
      </c>
      <c r="I8677" t="s">
        <v>15</v>
      </c>
      <c r="J8677">
        <v>750</v>
      </c>
      <c r="K8677">
        <v>6</v>
      </c>
      <c r="L8677" t="s">
        <v>27</v>
      </c>
      <c r="M8677" t="s">
        <v>17</v>
      </c>
      <c r="N8677" t="s">
        <v>18</v>
      </c>
      <c r="O8677">
        <v>0</v>
      </c>
      <c r="P8677">
        <v>75000</v>
      </c>
    </row>
    <row r="8678" spans="4:16">
      <c r="D8678">
        <v>2483</v>
      </c>
      <c r="E8678" t="s">
        <v>19</v>
      </c>
      <c r="F8678" t="b">
        <v>1</v>
      </c>
      <c r="G8678">
        <v>2.99</v>
      </c>
      <c r="H8678" t="s">
        <v>20</v>
      </c>
      <c r="I8678" t="s">
        <v>23</v>
      </c>
      <c r="J8678">
        <v>580</v>
      </c>
      <c r="K8678">
        <v>5</v>
      </c>
      <c r="L8678" t="s">
        <v>33</v>
      </c>
      <c r="M8678" t="s">
        <v>28</v>
      </c>
      <c r="N8678" t="s">
        <v>18</v>
      </c>
      <c r="O8678">
        <v>0</v>
      </c>
      <c r="P8678">
        <v>0</v>
      </c>
    </row>
    <row r="8679" spans="4:16">
      <c r="D8679">
        <v>2484</v>
      </c>
      <c r="E8679" t="s">
        <v>19</v>
      </c>
      <c r="F8679" t="b">
        <v>1</v>
      </c>
      <c r="G8679">
        <v>3.28</v>
      </c>
      <c r="H8679" t="s">
        <v>25</v>
      </c>
      <c r="I8679" t="s">
        <v>23</v>
      </c>
      <c r="J8679">
        <v>640</v>
      </c>
      <c r="K8679">
        <v>3</v>
      </c>
      <c r="L8679" t="s">
        <v>34</v>
      </c>
      <c r="M8679" t="s">
        <v>17</v>
      </c>
      <c r="N8679" t="s">
        <v>18</v>
      </c>
      <c r="O8679">
        <v>0</v>
      </c>
      <c r="P8679">
        <v>75000</v>
      </c>
    </row>
    <row r="8680" spans="4:16">
      <c r="D8680">
        <v>2485</v>
      </c>
      <c r="E8680" t="s">
        <v>13</v>
      </c>
      <c r="F8680" t="b">
        <v>1</v>
      </c>
      <c r="G8680">
        <v>2.98</v>
      </c>
      <c r="H8680" t="s">
        <v>20</v>
      </c>
      <c r="I8680" t="s">
        <v>23</v>
      </c>
      <c r="J8680">
        <v>630</v>
      </c>
      <c r="K8680">
        <v>5</v>
      </c>
      <c r="L8680" t="s">
        <v>32</v>
      </c>
      <c r="M8680" t="s">
        <v>17</v>
      </c>
      <c r="N8680" t="s">
        <v>18</v>
      </c>
      <c r="O8680">
        <v>0</v>
      </c>
      <c r="P8680">
        <v>75000</v>
      </c>
    </row>
    <row r="8681" spans="4:16">
      <c r="D8681">
        <v>2486</v>
      </c>
      <c r="E8681" t="s">
        <v>19</v>
      </c>
      <c r="F8681" t="b">
        <v>1</v>
      </c>
      <c r="G8681">
        <v>3.53</v>
      </c>
      <c r="H8681" t="s">
        <v>20</v>
      </c>
      <c r="I8681" t="s">
        <v>23</v>
      </c>
      <c r="J8681">
        <v>660</v>
      </c>
      <c r="K8681">
        <v>5</v>
      </c>
      <c r="L8681" t="s">
        <v>34</v>
      </c>
      <c r="M8681" t="s">
        <v>17</v>
      </c>
      <c r="N8681" t="s">
        <v>18</v>
      </c>
      <c r="O8681">
        <v>0</v>
      </c>
      <c r="P8681">
        <v>75000</v>
      </c>
    </row>
    <row r="8682" spans="4:16">
      <c r="D8682">
        <v>2487</v>
      </c>
      <c r="E8682" t="s">
        <v>19</v>
      </c>
      <c r="F8682" t="b">
        <v>0</v>
      </c>
      <c r="G8682">
        <v>3.05</v>
      </c>
      <c r="H8682" t="s">
        <v>25</v>
      </c>
      <c r="I8682" t="s">
        <v>29</v>
      </c>
      <c r="J8682">
        <v>610</v>
      </c>
      <c r="K8682">
        <v>6</v>
      </c>
      <c r="L8682" t="s">
        <v>30</v>
      </c>
      <c r="M8682" t="s">
        <v>17</v>
      </c>
      <c r="N8682" t="s">
        <v>18</v>
      </c>
      <c r="O8682">
        <v>0</v>
      </c>
      <c r="P8682">
        <v>75000</v>
      </c>
    </row>
    <row r="8683" spans="4:16">
      <c r="D8683">
        <v>2488</v>
      </c>
      <c r="E8683" t="s">
        <v>19</v>
      </c>
      <c r="F8683" t="b">
        <v>0</v>
      </c>
      <c r="G8683">
        <v>3.09</v>
      </c>
      <c r="H8683" t="s">
        <v>25</v>
      </c>
      <c r="I8683" t="s">
        <v>21</v>
      </c>
      <c r="J8683">
        <v>660</v>
      </c>
      <c r="K8683">
        <v>4</v>
      </c>
      <c r="L8683" t="s">
        <v>33</v>
      </c>
      <c r="M8683" t="s">
        <v>17</v>
      </c>
      <c r="N8683" t="s">
        <v>18</v>
      </c>
      <c r="O8683">
        <v>0</v>
      </c>
      <c r="P8683">
        <v>75000</v>
      </c>
    </row>
    <row r="8684" spans="4:16">
      <c r="D8684">
        <v>2489</v>
      </c>
      <c r="E8684" t="s">
        <v>13</v>
      </c>
      <c r="F8684" t="b">
        <v>0</v>
      </c>
      <c r="G8684">
        <v>3.12</v>
      </c>
      <c r="H8684" t="s">
        <v>25</v>
      </c>
      <c r="I8684" t="s">
        <v>29</v>
      </c>
      <c r="J8684">
        <v>670</v>
      </c>
      <c r="K8684">
        <v>7</v>
      </c>
      <c r="L8684" t="s">
        <v>27</v>
      </c>
      <c r="M8684" t="s">
        <v>17</v>
      </c>
      <c r="N8684" t="s">
        <v>18</v>
      </c>
      <c r="O8684">
        <v>0</v>
      </c>
      <c r="P8684">
        <v>75000</v>
      </c>
    </row>
    <row r="8685" spans="4:16">
      <c r="D8685">
        <v>2490</v>
      </c>
      <c r="E8685" t="s">
        <v>13</v>
      </c>
      <c r="F8685" t="b">
        <v>0</v>
      </c>
      <c r="G8685">
        <v>3.22</v>
      </c>
      <c r="H8685" t="s">
        <v>20</v>
      </c>
      <c r="I8685" t="s">
        <v>29</v>
      </c>
      <c r="J8685">
        <v>680</v>
      </c>
      <c r="K8685">
        <v>6</v>
      </c>
      <c r="L8685" t="s">
        <v>27</v>
      </c>
      <c r="M8685" t="s">
        <v>17</v>
      </c>
      <c r="N8685" t="s">
        <v>18</v>
      </c>
      <c r="O8685">
        <v>0</v>
      </c>
      <c r="P8685">
        <v>75000</v>
      </c>
    </row>
    <row r="8686" spans="4:16">
      <c r="D8686">
        <v>2491</v>
      </c>
      <c r="E8686" t="s">
        <v>19</v>
      </c>
      <c r="F8686" t="b">
        <v>0</v>
      </c>
      <c r="G8686">
        <v>3.12</v>
      </c>
      <c r="H8686" t="s">
        <v>20</v>
      </c>
      <c r="I8686" t="s">
        <v>15</v>
      </c>
      <c r="J8686">
        <v>740</v>
      </c>
      <c r="K8686">
        <v>3</v>
      </c>
      <c r="L8686" t="s">
        <v>33</v>
      </c>
      <c r="M8686" t="s">
        <v>17</v>
      </c>
      <c r="N8686" t="s">
        <v>18</v>
      </c>
      <c r="O8686">
        <v>0</v>
      </c>
      <c r="P8686">
        <v>75000</v>
      </c>
    </row>
    <row r="8687" spans="4:16">
      <c r="D8687">
        <v>2492</v>
      </c>
      <c r="E8687" t="s">
        <v>13</v>
      </c>
      <c r="F8687" t="b">
        <v>0</v>
      </c>
      <c r="G8687">
        <v>3.19</v>
      </c>
      <c r="H8687" t="s">
        <v>14</v>
      </c>
      <c r="I8687" t="s">
        <v>15</v>
      </c>
      <c r="J8687">
        <v>590</v>
      </c>
      <c r="K8687">
        <v>2</v>
      </c>
      <c r="L8687" t="s">
        <v>31</v>
      </c>
      <c r="M8687" t="s">
        <v>28</v>
      </c>
      <c r="N8687" t="s">
        <v>18</v>
      </c>
      <c r="O8687">
        <v>0</v>
      </c>
      <c r="P8687">
        <v>0</v>
      </c>
    </row>
    <row r="8688" spans="4:16">
      <c r="D8688">
        <v>2493</v>
      </c>
      <c r="E8688" t="s">
        <v>19</v>
      </c>
      <c r="F8688" t="b">
        <v>0</v>
      </c>
      <c r="G8688">
        <v>3.14</v>
      </c>
      <c r="H8688" t="s">
        <v>20</v>
      </c>
      <c r="I8688" t="s">
        <v>29</v>
      </c>
      <c r="J8688">
        <v>640</v>
      </c>
      <c r="K8688">
        <v>4</v>
      </c>
      <c r="L8688" t="s">
        <v>27</v>
      </c>
      <c r="M8688" t="s">
        <v>17</v>
      </c>
      <c r="N8688" t="s">
        <v>18</v>
      </c>
      <c r="O8688">
        <v>0</v>
      </c>
      <c r="P8688">
        <v>75000</v>
      </c>
    </row>
    <row r="8689" spans="4:16">
      <c r="D8689">
        <v>2494</v>
      </c>
      <c r="E8689" t="s">
        <v>13</v>
      </c>
      <c r="F8689" t="b">
        <v>1</v>
      </c>
      <c r="G8689">
        <v>3.43</v>
      </c>
      <c r="H8689" t="s">
        <v>25</v>
      </c>
      <c r="I8689" t="s">
        <v>23</v>
      </c>
      <c r="J8689">
        <v>660</v>
      </c>
      <c r="K8689">
        <v>7</v>
      </c>
      <c r="L8689" t="s">
        <v>31</v>
      </c>
      <c r="M8689" t="s">
        <v>17</v>
      </c>
      <c r="N8689" t="s">
        <v>18</v>
      </c>
      <c r="O8689">
        <v>0</v>
      </c>
      <c r="P8689">
        <v>75000</v>
      </c>
    </row>
    <row r="8690" spans="4:16">
      <c r="D8690">
        <v>2495</v>
      </c>
      <c r="E8690" t="s">
        <v>13</v>
      </c>
      <c r="F8690" t="b">
        <v>1</v>
      </c>
      <c r="G8690">
        <v>3.29</v>
      </c>
      <c r="H8690" t="s">
        <v>20</v>
      </c>
      <c r="I8690" t="s">
        <v>23</v>
      </c>
      <c r="J8690">
        <v>610</v>
      </c>
      <c r="K8690">
        <v>5</v>
      </c>
      <c r="L8690" t="s">
        <v>27</v>
      </c>
      <c r="M8690" t="s">
        <v>17</v>
      </c>
      <c r="N8690" t="s">
        <v>18</v>
      </c>
      <c r="O8690">
        <v>0</v>
      </c>
      <c r="P8690">
        <v>75000</v>
      </c>
    </row>
    <row r="8691" spans="4:16">
      <c r="D8691">
        <v>2496</v>
      </c>
      <c r="E8691" t="s">
        <v>19</v>
      </c>
      <c r="F8691" t="b">
        <v>1</v>
      </c>
      <c r="G8691">
        <v>3.39</v>
      </c>
      <c r="H8691" t="s">
        <v>14</v>
      </c>
      <c r="I8691" t="s">
        <v>23</v>
      </c>
      <c r="J8691">
        <v>720</v>
      </c>
      <c r="K8691">
        <v>4</v>
      </c>
      <c r="L8691" t="s">
        <v>34</v>
      </c>
      <c r="M8691" t="s">
        <v>17</v>
      </c>
      <c r="N8691" t="s">
        <v>18</v>
      </c>
      <c r="O8691">
        <v>0</v>
      </c>
      <c r="P8691">
        <v>75000</v>
      </c>
    </row>
    <row r="8692" spans="4:16">
      <c r="D8692">
        <v>2497</v>
      </c>
      <c r="E8692" t="s">
        <v>13</v>
      </c>
      <c r="F8692" t="b">
        <v>0</v>
      </c>
      <c r="G8692">
        <v>3.15</v>
      </c>
      <c r="H8692" t="s">
        <v>14</v>
      </c>
      <c r="I8692" t="s">
        <v>21</v>
      </c>
      <c r="J8692">
        <v>650</v>
      </c>
      <c r="K8692">
        <v>5</v>
      </c>
      <c r="L8692" t="s">
        <v>32</v>
      </c>
      <c r="M8692" t="s">
        <v>17</v>
      </c>
      <c r="N8692" t="s">
        <v>18</v>
      </c>
      <c r="O8692">
        <v>0</v>
      </c>
      <c r="P8692">
        <v>75000</v>
      </c>
    </row>
    <row r="8693" spans="4:16">
      <c r="D8693">
        <v>2498</v>
      </c>
      <c r="E8693" t="s">
        <v>13</v>
      </c>
      <c r="F8693" t="b">
        <v>0</v>
      </c>
      <c r="G8693">
        <v>3.51</v>
      </c>
      <c r="H8693" t="s">
        <v>20</v>
      </c>
      <c r="I8693" t="s">
        <v>15</v>
      </c>
      <c r="J8693">
        <v>680</v>
      </c>
      <c r="K8693">
        <v>2</v>
      </c>
      <c r="L8693" t="s">
        <v>24</v>
      </c>
      <c r="M8693" t="s">
        <v>17</v>
      </c>
      <c r="N8693" t="s">
        <v>18</v>
      </c>
      <c r="O8693">
        <v>0</v>
      </c>
      <c r="P8693">
        <v>75000</v>
      </c>
    </row>
    <row r="8694" spans="4:16">
      <c r="D8694">
        <v>2499</v>
      </c>
      <c r="E8694" t="s">
        <v>19</v>
      </c>
      <c r="F8694" t="b">
        <v>1</v>
      </c>
      <c r="G8694">
        <v>3.3</v>
      </c>
      <c r="H8694" t="s">
        <v>20</v>
      </c>
      <c r="I8694" t="s">
        <v>23</v>
      </c>
      <c r="J8694">
        <v>600</v>
      </c>
      <c r="K8694">
        <v>5</v>
      </c>
      <c r="L8694" t="s">
        <v>24</v>
      </c>
      <c r="M8694" t="s">
        <v>28</v>
      </c>
      <c r="N8694" t="s">
        <v>18</v>
      </c>
      <c r="O8694">
        <v>0</v>
      </c>
      <c r="P8694">
        <v>0</v>
      </c>
    </row>
    <row r="8695" spans="4:16">
      <c r="D8695">
        <v>2500</v>
      </c>
      <c r="E8695" t="s">
        <v>19</v>
      </c>
      <c r="F8695" t="b">
        <v>1</v>
      </c>
      <c r="G8695">
        <v>3.27</v>
      </c>
      <c r="H8695" t="s">
        <v>25</v>
      </c>
      <c r="I8695" t="s">
        <v>23</v>
      </c>
      <c r="J8695">
        <v>620</v>
      </c>
      <c r="K8695">
        <v>6</v>
      </c>
      <c r="L8695" t="s">
        <v>34</v>
      </c>
      <c r="M8695" t="s">
        <v>17</v>
      </c>
      <c r="N8695" t="s">
        <v>18</v>
      </c>
      <c r="O8695">
        <v>0</v>
      </c>
      <c r="P8695">
        <v>75000</v>
      </c>
    </row>
    <row r="8696" spans="4:16">
      <c r="D8696">
        <v>2501</v>
      </c>
      <c r="E8696" t="s">
        <v>19</v>
      </c>
      <c r="F8696" t="b">
        <v>1</v>
      </c>
      <c r="G8696">
        <v>3.18</v>
      </c>
      <c r="H8696" t="s">
        <v>25</v>
      </c>
      <c r="I8696" t="s">
        <v>23</v>
      </c>
      <c r="J8696">
        <v>570</v>
      </c>
      <c r="K8696">
        <v>5</v>
      </c>
      <c r="L8696" t="s">
        <v>31</v>
      </c>
      <c r="M8696" t="s">
        <v>28</v>
      </c>
      <c r="N8696" t="s">
        <v>18</v>
      </c>
      <c r="O8696">
        <v>0</v>
      </c>
      <c r="P8696">
        <v>0</v>
      </c>
    </row>
    <row r="8697" spans="4:16">
      <c r="D8697">
        <v>2502</v>
      </c>
      <c r="E8697" t="s">
        <v>13</v>
      </c>
      <c r="F8697" t="b">
        <v>0</v>
      </c>
      <c r="G8697">
        <v>3.04</v>
      </c>
      <c r="H8697" t="s">
        <v>20</v>
      </c>
      <c r="I8697" t="s">
        <v>29</v>
      </c>
      <c r="J8697">
        <v>610</v>
      </c>
      <c r="K8697">
        <v>5</v>
      </c>
      <c r="L8697" t="s">
        <v>33</v>
      </c>
      <c r="M8697" t="s">
        <v>17</v>
      </c>
      <c r="N8697" t="s">
        <v>18</v>
      </c>
      <c r="O8697">
        <v>0</v>
      </c>
      <c r="P8697">
        <v>75000</v>
      </c>
    </row>
    <row r="8698" spans="4:16">
      <c r="D8698">
        <v>2503</v>
      </c>
      <c r="E8698" t="s">
        <v>13</v>
      </c>
      <c r="F8698" t="b">
        <v>0</v>
      </c>
      <c r="G8698">
        <v>3.2</v>
      </c>
      <c r="H8698" t="s">
        <v>14</v>
      </c>
      <c r="I8698" t="s">
        <v>26</v>
      </c>
      <c r="J8698">
        <v>620</v>
      </c>
      <c r="K8698">
        <v>4</v>
      </c>
      <c r="L8698" t="s">
        <v>31</v>
      </c>
      <c r="M8698" t="s">
        <v>17</v>
      </c>
      <c r="N8698" t="s">
        <v>18</v>
      </c>
      <c r="O8698">
        <v>0</v>
      </c>
      <c r="P8698">
        <v>75000</v>
      </c>
    </row>
    <row r="8699" spans="4:16">
      <c r="D8699">
        <v>2504</v>
      </c>
      <c r="E8699" t="s">
        <v>19</v>
      </c>
      <c r="F8699" t="b">
        <v>0</v>
      </c>
      <c r="G8699">
        <v>3.11</v>
      </c>
      <c r="H8699" t="s">
        <v>20</v>
      </c>
      <c r="I8699" t="s">
        <v>30</v>
      </c>
      <c r="J8699">
        <v>600</v>
      </c>
      <c r="K8699">
        <v>3</v>
      </c>
      <c r="L8699" t="s">
        <v>27</v>
      </c>
      <c r="M8699" t="s">
        <v>28</v>
      </c>
      <c r="N8699" t="s">
        <v>18</v>
      </c>
      <c r="O8699">
        <v>0</v>
      </c>
      <c r="P8699">
        <v>0</v>
      </c>
    </row>
    <row r="8700" spans="4:16">
      <c r="D8700">
        <v>2505</v>
      </c>
      <c r="E8700" t="s">
        <v>13</v>
      </c>
      <c r="F8700" t="b">
        <v>0</v>
      </c>
      <c r="G8700">
        <v>3.2</v>
      </c>
      <c r="H8700" t="s">
        <v>25</v>
      </c>
      <c r="I8700" t="s">
        <v>29</v>
      </c>
      <c r="J8700">
        <v>660</v>
      </c>
      <c r="K8700">
        <v>7</v>
      </c>
      <c r="L8700" t="s">
        <v>24</v>
      </c>
      <c r="M8700" t="s">
        <v>17</v>
      </c>
      <c r="N8700" t="s">
        <v>18</v>
      </c>
      <c r="O8700">
        <v>0</v>
      </c>
      <c r="P8700">
        <v>75000</v>
      </c>
    </row>
    <row r="8701" spans="4:16">
      <c r="D8701">
        <v>2506</v>
      </c>
      <c r="E8701" t="s">
        <v>19</v>
      </c>
      <c r="F8701" t="b">
        <v>1</v>
      </c>
      <c r="G8701">
        <v>3.29</v>
      </c>
      <c r="H8701" t="s">
        <v>20</v>
      </c>
      <c r="I8701" t="s">
        <v>23</v>
      </c>
      <c r="J8701">
        <v>710</v>
      </c>
      <c r="K8701">
        <v>6</v>
      </c>
      <c r="L8701" t="s">
        <v>32</v>
      </c>
      <c r="M8701" t="s">
        <v>17</v>
      </c>
      <c r="N8701" t="s">
        <v>18</v>
      </c>
      <c r="O8701">
        <v>0</v>
      </c>
      <c r="P8701">
        <v>75000</v>
      </c>
    </row>
    <row r="8702" spans="4:16">
      <c r="D8702">
        <v>2507</v>
      </c>
      <c r="E8702" t="s">
        <v>13</v>
      </c>
      <c r="F8702" t="b">
        <v>0</v>
      </c>
      <c r="G8702">
        <v>3.5</v>
      </c>
      <c r="H8702" t="s">
        <v>14</v>
      </c>
      <c r="I8702" t="s">
        <v>26</v>
      </c>
      <c r="J8702">
        <v>740</v>
      </c>
      <c r="K8702">
        <v>5</v>
      </c>
      <c r="L8702" t="s">
        <v>30</v>
      </c>
      <c r="M8702" t="s">
        <v>17</v>
      </c>
      <c r="N8702" t="s">
        <v>18</v>
      </c>
      <c r="O8702">
        <v>0</v>
      </c>
      <c r="P8702">
        <v>75000</v>
      </c>
    </row>
    <row r="8703" spans="4:16">
      <c r="D8703">
        <v>2508</v>
      </c>
      <c r="E8703" t="s">
        <v>19</v>
      </c>
      <c r="F8703" t="b">
        <v>1</v>
      </c>
      <c r="G8703">
        <v>3.58</v>
      </c>
      <c r="H8703" t="s">
        <v>20</v>
      </c>
      <c r="I8703" t="s">
        <v>23</v>
      </c>
      <c r="J8703">
        <v>780</v>
      </c>
      <c r="K8703">
        <v>4</v>
      </c>
      <c r="L8703" t="s">
        <v>34</v>
      </c>
      <c r="M8703" t="s">
        <v>17</v>
      </c>
      <c r="N8703" t="s">
        <v>40</v>
      </c>
      <c r="O8703">
        <v>50000</v>
      </c>
      <c r="P8703">
        <v>25000</v>
      </c>
    </row>
    <row r="8704" spans="4:16">
      <c r="D8704">
        <v>2509</v>
      </c>
      <c r="E8704" t="s">
        <v>19</v>
      </c>
      <c r="F8704" t="b">
        <v>1</v>
      </c>
      <c r="G8704">
        <v>3.6</v>
      </c>
      <c r="H8704" t="s">
        <v>20</v>
      </c>
      <c r="I8704" t="s">
        <v>23</v>
      </c>
      <c r="J8704">
        <v>760</v>
      </c>
      <c r="K8704">
        <v>4</v>
      </c>
      <c r="L8704" t="s">
        <v>32</v>
      </c>
      <c r="M8704" t="s">
        <v>17</v>
      </c>
      <c r="N8704" t="s">
        <v>40</v>
      </c>
      <c r="O8704">
        <v>50000</v>
      </c>
      <c r="P8704">
        <v>25000</v>
      </c>
    </row>
    <row r="8705" spans="4:16">
      <c r="D8705">
        <v>2510</v>
      </c>
      <c r="E8705" t="s">
        <v>13</v>
      </c>
      <c r="F8705" t="b">
        <v>0</v>
      </c>
      <c r="G8705">
        <v>3.27</v>
      </c>
      <c r="H8705" t="s">
        <v>20</v>
      </c>
      <c r="I8705" t="s">
        <v>21</v>
      </c>
      <c r="J8705">
        <v>660</v>
      </c>
      <c r="K8705">
        <v>5</v>
      </c>
      <c r="L8705" t="s">
        <v>22</v>
      </c>
      <c r="M8705" t="s">
        <v>17</v>
      </c>
      <c r="N8705" t="s">
        <v>18</v>
      </c>
      <c r="O8705">
        <v>0</v>
      </c>
      <c r="P8705">
        <v>75000</v>
      </c>
    </row>
    <row r="8706" spans="4:16">
      <c r="D8706">
        <v>2511</v>
      </c>
      <c r="E8706" t="s">
        <v>19</v>
      </c>
      <c r="F8706" t="b">
        <v>1</v>
      </c>
      <c r="G8706">
        <v>3.13</v>
      </c>
      <c r="H8706" t="s">
        <v>25</v>
      </c>
      <c r="I8706" t="s">
        <v>23</v>
      </c>
      <c r="J8706">
        <v>570</v>
      </c>
      <c r="K8706">
        <v>5</v>
      </c>
      <c r="L8706" t="s">
        <v>27</v>
      </c>
      <c r="M8706" t="s">
        <v>28</v>
      </c>
      <c r="N8706" t="s">
        <v>18</v>
      </c>
      <c r="O8706">
        <v>0</v>
      </c>
      <c r="P8706">
        <v>0</v>
      </c>
    </row>
    <row r="8707" spans="4:16">
      <c r="D8707">
        <v>2512</v>
      </c>
      <c r="E8707" t="s">
        <v>13</v>
      </c>
      <c r="F8707" t="b">
        <v>0</v>
      </c>
      <c r="G8707">
        <v>3.05</v>
      </c>
      <c r="H8707" t="s">
        <v>20</v>
      </c>
      <c r="I8707" t="s">
        <v>15</v>
      </c>
      <c r="J8707">
        <v>590</v>
      </c>
      <c r="K8707">
        <v>5</v>
      </c>
      <c r="L8707" t="s">
        <v>22</v>
      </c>
      <c r="M8707" t="s">
        <v>28</v>
      </c>
      <c r="N8707" t="s">
        <v>18</v>
      </c>
      <c r="O8707">
        <v>0</v>
      </c>
      <c r="P8707">
        <v>0</v>
      </c>
    </row>
    <row r="8708" spans="4:16">
      <c r="D8708">
        <v>2513</v>
      </c>
      <c r="E8708" t="s">
        <v>19</v>
      </c>
      <c r="F8708" t="b">
        <v>0</v>
      </c>
      <c r="G8708">
        <v>3.36</v>
      </c>
      <c r="H8708" t="s">
        <v>14</v>
      </c>
      <c r="I8708" t="s">
        <v>21</v>
      </c>
      <c r="J8708">
        <v>630</v>
      </c>
      <c r="K8708">
        <v>5</v>
      </c>
      <c r="L8708" t="s">
        <v>32</v>
      </c>
      <c r="M8708" t="s">
        <v>17</v>
      </c>
      <c r="N8708" t="s">
        <v>18</v>
      </c>
      <c r="O8708">
        <v>0</v>
      </c>
      <c r="P8708">
        <v>75000</v>
      </c>
    </row>
    <row r="8709" spans="4:16">
      <c r="D8709">
        <v>2514</v>
      </c>
      <c r="E8709" t="s">
        <v>13</v>
      </c>
      <c r="F8709" t="b">
        <v>0</v>
      </c>
      <c r="G8709">
        <v>3.06</v>
      </c>
      <c r="H8709" t="s">
        <v>20</v>
      </c>
      <c r="I8709" t="s">
        <v>15</v>
      </c>
      <c r="J8709">
        <v>590</v>
      </c>
      <c r="K8709">
        <v>5</v>
      </c>
      <c r="L8709" t="s">
        <v>34</v>
      </c>
      <c r="M8709" t="s">
        <v>28</v>
      </c>
      <c r="N8709" t="s">
        <v>18</v>
      </c>
      <c r="O8709">
        <v>0</v>
      </c>
      <c r="P8709">
        <v>0</v>
      </c>
    </row>
    <row r="8710" spans="4:16">
      <c r="D8710">
        <v>2515</v>
      </c>
      <c r="E8710" t="s">
        <v>19</v>
      </c>
      <c r="F8710" t="b">
        <v>0</v>
      </c>
      <c r="G8710">
        <v>3.06</v>
      </c>
      <c r="H8710" t="s">
        <v>25</v>
      </c>
      <c r="I8710" t="s">
        <v>30</v>
      </c>
      <c r="J8710">
        <v>600</v>
      </c>
      <c r="K8710">
        <v>4</v>
      </c>
      <c r="L8710" t="s">
        <v>34</v>
      </c>
      <c r="M8710" t="s">
        <v>28</v>
      </c>
      <c r="N8710" t="s">
        <v>18</v>
      </c>
      <c r="O8710">
        <v>0</v>
      </c>
      <c r="P8710">
        <v>0</v>
      </c>
    </row>
    <row r="8711" spans="4:16">
      <c r="D8711">
        <v>2516</v>
      </c>
      <c r="E8711" t="s">
        <v>13</v>
      </c>
      <c r="F8711" t="b">
        <v>0</v>
      </c>
      <c r="G8711">
        <v>3.45</v>
      </c>
      <c r="H8711" t="s">
        <v>20</v>
      </c>
      <c r="I8711" t="s">
        <v>29</v>
      </c>
      <c r="J8711">
        <v>720</v>
      </c>
      <c r="K8711">
        <v>5</v>
      </c>
      <c r="L8711" t="s">
        <v>32</v>
      </c>
      <c r="M8711" t="s">
        <v>17</v>
      </c>
      <c r="N8711" t="s">
        <v>18</v>
      </c>
      <c r="O8711">
        <v>0</v>
      </c>
      <c r="P8711">
        <v>75000</v>
      </c>
    </row>
    <row r="8712" spans="4:16">
      <c r="D8712">
        <v>2517</v>
      </c>
      <c r="E8712" t="s">
        <v>19</v>
      </c>
      <c r="F8712" t="b">
        <v>0</v>
      </c>
      <c r="G8712">
        <v>2.95</v>
      </c>
      <c r="H8712" t="s">
        <v>14</v>
      </c>
      <c r="I8712" t="s">
        <v>26</v>
      </c>
      <c r="J8712">
        <v>570</v>
      </c>
      <c r="K8712">
        <v>5</v>
      </c>
      <c r="L8712" t="s">
        <v>24</v>
      </c>
      <c r="M8712" t="s">
        <v>28</v>
      </c>
      <c r="N8712" t="s">
        <v>18</v>
      </c>
      <c r="O8712">
        <v>0</v>
      </c>
      <c r="P8712">
        <v>0</v>
      </c>
    </row>
    <row r="8713" spans="4:16">
      <c r="D8713">
        <v>2518</v>
      </c>
      <c r="E8713" t="s">
        <v>13</v>
      </c>
      <c r="F8713" t="b">
        <v>0</v>
      </c>
      <c r="G8713">
        <v>3.24</v>
      </c>
      <c r="H8713" t="s">
        <v>20</v>
      </c>
      <c r="I8713" t="s">
        <v>26</v>
      </c>
      <c r="J8713">
        <v>640</v>
      </c>
      <c r="K8713">
        <v>3</v>
      </c>
      <c r="L8713" t="s">
        <v>27</v>
      </c>
      <c r="M8713" t="s">
        <v>17</v>
      </c>
      <c r="N8713" t="s">
        <v>18</v>
      </c>
      <c r="O8713">
        <v>0</v>
      </c>
      <c r="P8713">
        <v>75000</v>
      </c>
    </row>
    <row r="8714" spans="4:16">
      <c r="D8714">
        <v>2519</v>
      </c>
      <c r="E8714" t="s">
        <v>13</v>
      </c>
      <c r="F8714" t="b">
        <v>0</v>
      </c>
      <c r="G8714">
        <v>3.23</v>
      </c>
      <c r="H8714" t="s">
        <v>25</v>
      </c>
      <c r="I8714" t="s">
        <v>26</v>
      </c>
      <c r="J8714">
        <v>660</v>
      </c>
      <c r="K8714">
        <v>4</v>
      </c>
      <c r="L8714" t="s">
        <v>16</v>
      </c>
      <c r="M8714" t="s">
        <v>17</v>
      </c>
      <c r="N8714" t="s">
        <v>18</v>
      </c>
      <c r="O8714">
        <v>0</v>
      </c>
      <c r="P8714">
        <v>75000</v>
      </c>
    </row>
    <row r="8715" spans="4:16">
      <c r="D8715">
        <v>2520</v>
      </c>
      <c r="E8715" t="s">
        <v>19</v>
      </c>
      <c r="F8715" t="b">
        <v>0</v>
      </c>
      <c r="G8715">
        <v>3.51</v>
      </c>
      <c r="H8715" t="s">
        <v>20</v>
      </c>
      <c r="I8715" t="s">
        <v>30</v>
      </c>
      <c r="J8715">
        <v>680</v>
      </c>
      <c r="K8715">
        <v>5</v>
      </c>
      <c r="L8715" t="s">
        <v>27</v>
      </c>
      <c r="M8715" t="s">
        <v>17</v>
      </c>
      <c r="N8715" t="s">
        <v>18</v>
      </c>
      <c r="O8715">
        <v>0</v>
      </c>
      <c r="P8715">
        <v>75000</v>
      </c>
    </row>
    <row r="8716" spans="4:16">
      <c r="D8716">
        <v>2521</v>
      </c>
      <c r="E8716" t="s">
        <v>19</v>
      </c>
      <c r="F8716" t="b">
        <v>1</v>
      </c>
      <c r="G8716">
        <v>3.49</v>
      </c>
      <c r="H8716" t="s">
        <v>25</v>
      </c>
      <c r="I8716" t="s">
        <v>23</v>
      </c>
      <c r="J8716">
        <v>650</v>
      </c>
      <c r="K8716">
        <v>5</v>
      </c>
      <c r="L8716" t="s">
        <v>34</v>
      </c>
      <c r="M8716" t="s">
        <v>17</v>
      </c>
      <c r="N8716" t="s">
        <v>18</v>
      </c>
      <c r="O8716">
        <v>0</v>
      </c>
      <c r="P8716">
        <v>75000</v>
      </c>
    </row>
    <row r="8717" spans="4:16">
      <c r="D8717">
        <v>2522</v>
      </c>
      <c r="E8717" t="s">
        <v>19</v>
      </c>
      <c r="F8717" t="b">
        <v>0</v>
      </c>
      <c r="G8717">
        <v>3.49</v>
      </c>
      <c r="H8717" t="s">
        <v>25</v>
      </c>
      <c r="I8717" t="s">
        <v>29</v>
      </c>
      <c r="J8717">
        <v>670</v>
      </c>
      <c r="K8717">
        <v>4</v>
      </c>
      <c r="L8717" t="s">
        <v>27</v>
      </c>
      <c r="M8717" t="s">
        <v>17</v>
      </c>
      <c r="N8717" t="s">
        <v>18</v>
      </c>
      <c r="O8717">
        <v>0</v>
      </c>
      <c r="P8717">
        <v>75000</v>
      </c>
    </row>
    <row r="8718" spans="4:16">
      <c r="D8718">
        <v>2523</v>
      </c>
      <c r="E8718" t="s">
        <v>19</v>
      </c>
      <c r="F8718" t="b">
        <v>0</v>
      </c>
      <c r="G8718">
        <v>3.07</v>
      </c>
      <c r="H8718" t="s">
        <v>25</v>
      </c>
      <c r="I8718" t="s">
        <v>29</v>
      </c>
      <c r="J8718">
        <v>580</v>
      </c>
      <c r="K8718">
        <v>4</v>
      </c>
      <c r="L8718" t="s">
        <v>34</v>
      </c>
      <c r="M8718" t="s">
        <v>28</v>
      </c>
      <c r="N8718" t="s">
        <v>18</v>
      </c>
      <c r="O8718">
        <v>0</v>
      </c>
      <c r="P8718">
        <v>0</v>
      </c>
    </row>
    <row r="8719" spans="4:16">
      <c r="D8719">
        <v>2524</v>
      </c>
      <c r="E8719" t="s">
        <v>19</v>
      </c>
      <c r="F8719" t="b">
        <v>0</v>
      </c>
      <c r="G8719">
        <v>3.44</v>
      </c>
      <c r="H8719" t="s">
        <v>20</v>
      </c>
      <c r="I8719" t="s">
        <v>29</v>
      </c>
      <c r="J8719">
        <v>670</v>
      </c>
      <c r="K8719">
        <v>6</v>
      </c>
      <c r="L8719" t="s">
        <v>24</v>
      </c>
      <c r="M8719" t="s">
        <v>17</v>
      </c>
      <c r="N8719" t="s">
        <v>18</v>
      </c>
      <c r="O8719">
        <v>0</v>
      </c>
      <c r="P8719">
        <v>75000</v>
      </c>
    </row>
    <row r="8720" spans="4:16">
      <c r="D8720">
        <v>2525</v>
      </c>
      <c r="E8720" t="s">
        <v>19</v>
      </c>
      <c r="F8720" t="b">
        <v>1</v>
      </c>
      <c r="G8720">
        <v>3.25</v>
      </c>
      <c r="H8720" t="s">
        <v>20</v>
      </c>
      <c r="I8720" t="s">
        <v>23</v>
      </c>
      <c r="J8720">
        <v>570</v>
      </c>
      <c r="K8720">
        <v>5</v>
      </c>
      <c r="L8720" t="s">
        <v>34</v>
      </c>
      <c r="M8720" t="s">
        <v>28</v>
      </c>
      <c r="N8720" t="s">
        <v>18</v>
      </c>
      <c r="O8720">
        <v>0</v>
      </c>
      <c r="P8720">
        <v>0</v>
      </c>
    </row>
    <row r="8721" spans="4:16">
      <c r="D8721">
        <v>2526</v>
      </c>
      <c r="E8721" t="s">
        <v>13</v>
      </c>
      <c r="F8721" t="b">
        <v>0</v>
      </c>
      <c r="G8721">
        <v>3.18</v>
      </c>
      <c r="H8721" t="s">
        <v>25</v>
      </c>
      <c r="I8721" t="s">
        <v>29</v>
      </c>
      <c r="J8721">
        <v>700</v>
      </c>
      <c r="K8721">
        <v>5</v>
      </c>
      <c r="L8721" t="s">
        <v>31</v>
      </c>
      <c r="M8721" t="s">
        <v>17</v>
      </c>
      <c r="N8721" t="s">
        <v>18</v>
      </c>
      <c r="O8721">
        <v>0</v>
      </c>
      <c r="P8721">
        <v>75000</v>
      </c>
    </row>
    <row r="8722" spans="4:16">
      <c r="D8722">
        <v>2527</v>
      </c>
      <c r="E8722" t="s">
        <v>13</v>
      </c>
      <c r="F8722" t="b">
        <v>0</v>
      </c>
      <c r="G8722">
        <v>3.38</v>
      </c>
      <c r="H8722" t="s">
        <v>20</v>
      </c>
      <c r="I8722" t="s">
        <v>29</v>
      </c>
      <c r="J8722">
        <v>660</v>
      </c>
      <c r="K8722">
        <v>6</v>
      </c>
      <c r="L8722" t="s">
        <v>32</v>
      </c>
      <c r="M8722" t="s">
        <v>17</v>
      </c>
      <c r="N8722" t="s">
        <v>18</v>
      </c>
      <c r="O8722">
        <v>0</v>
      </c>
      <c r="P8722">
        <v>75000</v>
      </c>
    </row>
    <row r="8723" spans="4:16">
      <c r="D8723">
        <v>2528</v>
      </c>
      <c r="E8723" t="s">
        <v>19</v>
      </c>
      <c r="F8723" t="b">
        <v>1</v>
      </c>
      <c r="G8723">
        <v>3.19</v>
      </c>
      <c r="H8723" t="s">
        <v>25</v>
      </c>
      <c r="I8723" t="s">
        <v>23</v>
      </c>
      <c r="J8723">
        <v>670</v>
      </c>
      <c r="K8723">
        <v>4</v>
      </c>
      <c r="L8723" t="s">
        <v>34</v>
      </c>
      <c r="M8723" t="s">
        <v>17</v>
      </c>
      <c r="N8723" t="s">
        <v>18</v>
      </c>
      <c r="O8723">
        <v>0</v>
      </c>
      <c r="P8723">
        <v>75000</v>
      </c>
    </row>
    <row r="8724" spans="4:16">
      <c r="D8724">
        <v>2529</v>
      </c>
      <c r="E8724" t="s">
        <v>13</v>
      </c>
      <c r="F8724" t="b">
        <v>0</v>
      </c>
      <c r="G8724">
        <v>3.26</v>
      </c>
      <c r="H8724" t="s">
        <v>25</v>
      </c>
      <c r="I8724" t="s">
        <v>29</v>
      </c>
      <c r="J8724">
        <v>570</v>
      </c>
      <c r="K8724">
        <v>5</v>
      </c>
      <c r="L8724" t="s">
        <v>32</v>
      </c>
      <c r="M8724" t="s">
        <v>28</v>
      </c>
      <c r="N8724" t="s">
        <v>18</v>
      </c>
      <c r="O8724">
        <v>0</v>
      </c>
      <c r="P8724">
        <v>0</v>
      </c>
    </row>
    <row r="8725" spans="4:16">
      <c r="D8725">
        <v>2530</v>
      </c>
      <c r="E8725" t="s">
        <v>19</v>
      </c>
      <c r="F8725" t="b">
        <v>0</v>
      </c>
      <c r="G8725">
        <v>3.13</v>
      </c>
      <c r="H8725" t="s">
        <v>25</v>
      </c>
      <c r="I8725" t="s">
        <v>21</v>
      </c>
      <c r="J8725">
        <v>630</v>
      </c>
      <c r="K8725">
        <v>7</v>
      </c>
      <c r="L8725" t="s">
        <v>27</v>
      </c>
      <c r="M8725" t="s">
        <v>17</v>
      </c>
      <c r="N8725" t="s">
        <v>18</v>
      </c>
      <c r="O8725">
        <v>0</v>
      </c>
      <c r="P8725">
        <v>75000</v>
      </c>
    </row>
    <row r="8726" spans="4:16">
      <c r="D8726">
        <v>2531</v>
      </c>
      <c r="E8726" t="s">
        <v>19</v>
      </c>
      <c r="F8726" t="b">
        <v>1</v>
      </c>
      <c r="G8726">
        <v>3.21</v>
      </c>
      <c r="H8726" t="s">
        <v>25</v>
      </c>
      <c r="I8726" t="s">
        <v>23</v>
      </c>
      <c r="J8726">
        <v>630</v>
      </c>
      <c r="K8726">
        <v>6</v>
      </c>
      <c r="L8726" t="s">
        <v>30</v>
      </c>
      <c r="M8726" t="s">
        <v>17</v>
      </c>
      <c r="N8726" t="s">
        <v>18</v>
      </c>
      <c r="O8726">
        <v>0</v>
      </c>
      <c r="P8726">
        <v>75000</v>
      </c>
    </row>
    <row r="8727" spans="4:16">
      <c r="D8727">
        <v>2532</v>
      </c>
      <c r="E8727" t="s">
        <v>19</v>
      </c>
      <c r="F8727" t="b">
        <v>0</v>
      </c>
      <c r="G8727">
        <v>3.13</v>
      </c>
      <c r="H8727" t="s">
        <v>20</v>
      </c>
      <c r="I8727" t="s">
        <v>29</v>
      </c>
      <c r="J8727">
        <v>570</v>
      </c>
      <c r="K8727">
        <v>5</v>
      </c>
      <c r="L8727" t="s">
        <v>32</v>
      </c>
      <c r="M8727" t="s">
        <v>28</v>
      </c>
      <c r="N8727" t="s">
        <v>18</v>
      </c>
      <c r="O8727">
        <v>0</v>
      </c>
      <c r="P8727">
        <v>0</v>
      </c>
    </row>
    <row r="8728" spans="4:16">
      <c r="D8728">
        <v>2533</v>
      </c>
      <c r="E8728" t="s">
        <v>19</v>
      </c>
      <c r="F8728" t="b">
        <v>0</v>
      </c>
      <c r="G8728">
        <v>3.36</v>
      </c>
      <c r="H8728" t="s">
        <v>20</v>
      </c>
      <c r="I8728" t="s">
        <v>26</v>
      </c>
      <c r="J8728">
        <v>740</v>
      </c>
      <c r="K8728">
        <v>6</v>
      </c>
      <c r="L8728" t="s">
        <v>27</v>
      </c>
      <c r="M8728" t="s">
        <v>17</v>
      </c>
      <c r="N8728" t="s">
        <v>18</v>
      </c>
      <c r="O8728">
        <v>0</v>
      </c>
      <c r="P8728">
        <v>75000</v>
      </c>
    </row>
    <row r="8729" spans="4:16">
      <c r="D8729">
        <v>2534</v>
      </c>
      <c r="E8729" t="s">
        <v>19</v>
      </c>
      <c r="F8729" t="b">
        <v>1</v>
      </c>
      <c r="G8729">
        <v>3.24</v>
      </c>
      <c r="H8729" t="s">
        <v>20</v>
      </c>
      <c r="I8729" t="s">
        <v>23</v>
      </c>
      <c r="J8729">
        <v>630</v>
      </c>
      <c r="K8729">
        <v>5</v>
      </c>
      <c r="L8729" t="s">
        <v>27</v>
      </c>
      <c r="M8729" t="s">
        <v>17</v>
      </c>
      <c r="N8729" t="s">
        <v>18</v>
      </c>
      <c r="O8729">
        <v>0</v>
      </c>
      <c r="P8729">
        <v>75000</v>
      </c>
    </row>
    <row r="8730" spans="4:16">
      <c r="D8730">
        <v>2535</v>
      </c>
      <c r="E8730" t="s">
        <v>19</v>
      </c>
      <c r="F8730" t="b">
        <v>0</v>
      </c>
      <c r="G8730">
        <v>3.44</v>
      </c>
      <c r="H8730" t="s">
        <v>20</v>
      </c>
      <c r="I8730" t="s">
        <v>29</v>
      </c>
      <c r="J8730">
        <v>630</v>
      </c>
      <c r="K8730">
        <v>6</v>
      </c>
      <c r="L8730" t="s">
        <v>32</v>
      </c>
      <c r="M8730" t="s">
        <v>17</v>
      </c>
      <c r="N8730" t="s">
        <v>18</v>
      </c>
      <c r="O8730">
        <v>0</v>
      </c>
      <c r="P8730">
        <v>75000</v>
      </c>
    </row>
    <row r="8731" spans="4:16">
      <c r="D8731">
        <v>2536</v>
      </c>
      <c r="E8731" t="s">
        <v>13</v>
      </c>
      <c r="F8731" t="b">
        <v>0</v>
      </c>
      <c r="G8731">
        <v>3.3</v>
      </c>
      <c r="H8731" t="s">
        <v>25</v>
      </c>
      <c r="I8731" t="s">
        <v>26</v>
      </c>
      <c r="J8731">
        <v>650</v>
      </c>
      <c r="K8731">
        <v>4</v>
      </c>
      <c r="L8731" t="s">
        <v>16</v>
      </c>
      <c r="M8731" t="s">
        <v>17</v>
      </c>
      <c r="N8731" t="s">
        <v>18</v>
      </c>
      <c r="O8731">
        <v>0</v>
      </c>
      <c r="P8731">
        <v>75000</v>
      </c>
    </row>
    <row r="8732" spans="4:16">
      <c r="D8732">
        <v>2537</v>
      </c>
      <c r="E8732" t="s">
        <v>19</v>
      </c>
      <c r="F8732" t="b">
        <v>0</v>
      </c>
      <c r="G8732">
        <v>3.23</v>
      </c>
      <c r="H8732" t="s">
        <v>14</v>
      </c>
      <c r="I8732" t="s">
        <v>15</v>
      </c>
      <c r="J8732">
        <v>610</v>
      </c>
      <c r="K8732">
        <v>6</v>
      </c>
      <c r="L8732" t="s">
        <v>24</v>
      </c>
      <c r="M8732" t="s">
        <v>17</v>
      </c>
      <c r="N8732" t="s">
        <v>18</v>
      </c>
      <c r="O8732">
        <v>0</v>
      </c>
      <c r="P8732">
        <v>75000</v>
      </c>
    </row>
    <row r="8733" spans="4:16">
      <c r="D8733">
        <v>2538</v>
      </c>
      <c r="E8733" t="s">
        <v>19</v>
      </c>
      <c r="F8733" t="b">
        <v>0</v>
      </c>
      <c r="G8733">
        <v>3.25</v>
      </c>
      <c r="H8733" t="s">
        <v>20</v>
      </c>
      <c r="I8733" t="s">
        <v>15</v>
      </c>
      <c r="J8733">
        <v>660</v>
      </c>
      <c r="K8733">
        <v>4</v>
      </c>
      <c r="L8733" t="s">
        <v>16</v>
      </c>
      <c r="M8733" t="s">
        <v>17</v>
      </c>
      <c r="N8733" t="s">
        <v>18</v>
      </c>
      <c r="O8733">
        <v>0</v>
      </c>
      <c r="P8733">
        <v>75000</v>
      </c>
    </row>
    <row r="8734" spans="4:16">
      <c r="D8734">
        <v>2539</v>
      </c>
      <c r="E8734" t="s">
        <v>19</v>
      </c>
      <c r="F8734" t="b">
        <v>1</v>
      </c>
      <c r="G8734">
        <v>3.19</v>
      </c>
      <c r="H8734" t="s">
        <v>20</v>
      </c>
      <c r="I8734" t="s">
        <v>23</v>
      </c>
      <c r="J8734">
        <v>620</v>
      </c>
      <c r="K8734">
        <v>4</v>
      </c>
      <c r="L8734" t="s">
        <v>27</v>
      </c>
      <c r="M8734" t="s">
        <v>17</v>
      </c>
      <c r="N8734" t="s">
        <v>18</v>
      </c>
      <c r="O8734">
        <v>0</v>
      </c>
      <c r="P8734">
        <v>75000</v>
      </c>
    </row>
    <row r="8735" spans="4:16">
      <c r="D8735">
        <v>2540</v>
      </c>
      <c r="E8735" t="s">
        <v>19</v>
      </c>
      <c r="F8735" t="b">
        <v>1</v>
      </c>
      <c r="G8735">
        <v>3.28</v>
      </c>
      <c r="H8735" t="s">
        <v>25</v>
      </c>
      <c r="I8735" t="s">
        <v>23</v>
      </c>
      <c r="J8735">
        <v>570</v>
      </c>
      <c r="K8735">
        <v>7</v>
      </c>
      <c r="L8735" t="s">
        <v>34</v>
      </c>
      <c r="M8735" t="s">
        <v>28</v>
      </c>
      <c r="N8735" t="s">
        <v>18</v>
      </c>
      <c r="O8735">
        <v>0</v>
      </c>
      <c r="P8735">
        <v>0</v>
      </c>
    </row>
    <row r="8736" spans="4:16">
      <c r="D8736">
        <v>2541</v>
      </c>
      <c r="E8736" t="s">
        <v>19</v>
      </c>
      <c r="F8736" t="b">
        <v>1</v>
      </c>
      <c r="G8736">
        <v>3.13</v>
      </c>
      <c r="H8736" t="s">
        <v>25</v>
      </c>
      <c r="I8736" t="s">
        <v>23</v>
      </c>
      <c r="J8736">
        <v>610</v>
      </c>
      <c r="K8736">
        <v>7</v>
      </c>
      <c r="L8736" t="s">
        <v>34</v>
      </c>
      <c r="M8736" t="s">
        <v>17</v>
      </c>
      <c r="N8736" t="s">
        <v>18</v>
      </c>
      <c r="O8736">
        <v>0</v>
      </c>
      <c r="P8736">
        <v>75000</v>
      </c>
    </row>
    <row r="8737" spans="4:16">
      <c r="D8737">
        <v>2542</v>
      </c>
      <c r="E8737" t="s">
        <v>19</v>
      </c>
      <c r="F8737" t="b">
        <v>0</v>
      </c>
      <c r="G8737">
        <v>2.92</v>
      </c>
      <c r="H8737" t="s">
        <v>14</v>
      </c>
      <c r="I8737" t="s">
        <v>26</v>
      </c>
      <c r="J8737">
        <v>600</v>
      </c>
      <c r="K8737">
        <v>7</v>
      </c>
      <c r="L8737" t="s">
        <v>37</v>
      </c>
      <c r="M8737" t="s">
        <v>28</v>
      </c>
      <c r="N8737" t="s">
        <v>18</v>
      </c>
      <c r="O8737">
        <v>0</v>
      </c>
      <c r="P8737">
        <v>0</v>
      </c>
    </row>
    <row r="8738" spans="4:16">
      <c r="D8738">
        <v>2543</v>
      </c>
      <c r="E8738" t="s">
        <v>19</v>
      </c>
      <c r="F8738" t="b">
        <v>0</v>
      </c>
      <c r="G8738">
        <v>3.29</v>
      </c>
      <c r="H8738" t="s">
        <v>25</v>
      </c>
      <c r="I8738" t="s">
        <v>21</v>
      </c>
      <c r="J8738">
        <v>700</v>
      </c>
      <c r="K8738">
        <v>6</v>
      </c>
      <c r="L8738" t="s">
        <v>32</v>
      </c>
      <c r="M8738" t="s">
        <v>17</v>
      </c>
      <c r="N8738" t="s">
        <v>18</v>
      </c>
      <c r="O8738">
        <v>0</v>
      </c>
      <c r="P8738">
        <v>75000</v>
      </c>
    </row>
    <row r="8739" spans="4:16">
      <c r="D8739">
        <v>2544</v>
      </c>
      <c r="E8739" t="s">
        <v>19</v>
      </c>
      <c r="F8739" t="b">
        <v>0</v>
      </c>
      <c r="G8739">
        <v>3.4</v>
      </c>
      <c r="H8739" t="s">
        <v>25</v>
      </c>
      <c r="I8739" t="s">
        <v>26</v>
      </c>
      <c r="J8739">
        <v>610</v>
      </c>
      <c r="K8739">
        <v>4</v>
      </c>
      <c r="L8739" t="s">
        <v>31</v>
      </c>
      <c r="M8739" t="s">
        <v>17</v>
      </c>
      <c r="N8739" t="s">
        <v>18</v>
      </c>
      <c r="O8739">
        <v>0</v>
      </c>
      <c r="P8739">
        <v>75000</v>
      </c>
    </row>
    <row r="8740" spans="4:16">
      <c r="D8740">
        <v>2545</v>
      </c>
      <c r="E8740" t="s">
        <v>19</v>
      </c>
      <c r="F8740" t="b">
        <v>0</v>
      </c>
      <c r="G8740">
        <v>3.25</v>
      </c>
      <c r="H8740" t="s">
        <v>25</v>
      </c>
      <c r="I8740" t="s">
        <v>15</v>
      </c>
      <c r="J8740">
        <v>690</v>
      </c>
      <c r="K8740">
        <v>6</v>
      </c>
      <c r="L8740" t="s">
        <v>31</v>
      </c>
      <c r="M8740" t="s">
        <v>17</v>
      </c>
      <c r="N8740" t="s">
        <v>18</v>
      </c>
      <c r="O8740">
        <v>0</v>
      </c>
      <c r="P8740">
        <v>75000</v>
      </c>
    </row>
    <row r="8741" spans="4:16">
      <c r="D8741">
        <v>2546</v>
      </c>
      <c r="E8741" t="s">
        <v>19</v>
      </c>
      <c r="F8741" t="b">
        <v>0</v>
      </c>
      <c r="G8741">
        <v>3.46</v>
      </c>
      <c r="H8741" t="s">
        <v>20</v>
      </c>
      <c r="I8741" t="s">
        <v>15</v>
      </c>
      <c r="J8741">
        <v>720</v>
      </c>
      <c r="K8741">
        <v>4</v>
      </c>
      <c r="L8741" t="s">
        <v>31</v>
      </c>
      <c r="M8741" t="s">
        <v>17</v>
      </c>
      <c r="N8741" t="s">
        <v>18</v>
      </c>
      <c r="O8741">
        <v>0</v>
      </c>
      <c r="P8741">
        <v>75000</v>
      </c>
    </row>
    <row r="8742" spans="4:16">
      <c r="D8742">
        <v>2547</v>
      </c>
      <c r="E8742" t="s">
        <v>19</v>
      </c>
      <c r="F8742" t="b">
        <v>0</v>
      </c>
      <c r="G8742">
        <v>3.09</v>
      </c>
      <c r="H8742" t="s">
        <v>20</v>
      </c>
      <c r="I8742" t="s">
        <v>15</v>
      </c>
      <c r="J8742">
        <v>570</v>
      </c>
      <c r="K8742">
        <v>5</v>
      </c>
      <c r="L8742" t="s">
        <v>27</v>
      </c>
      <c r="M8742" t="s">
        <v>28</v>
      </c>
      <c r="N8742" t="s">
        <v>18</v>
      </c>
      <c r="O8742">
        <v>0</v>
      </c>
      <c r="P8742">
        <v>0</v>
      </c>
    </row>
    <row r="8743" spans="4:16">
      <c r="D8743">
        <v>2548</v>
      </c>
      <c r="E8743" t="s">
        <v>19</v>
      </c>
      <c r="F8743" t="b">
        <v>1</v>
      </c>
      <c r="G8743">
        <v>3.23</v>
      </c>
      <c r="H8743" t="s">
        <v>20</v>
      </c>
      <c r="I8743" t="s">
        <v>23</v>
      </c>
      <c r="J8743">
        <v>640</v>
      </c>
      <c r="K8743">
        <v>6</v>
      </c>
      <c r="L8743" t="s">
        <v>24</v>
      </c>
      <c r="M8743" t="s">
        <v>17</v>
      </c>
      <c r="N8743" t="s">
        <v>18</v>
      </c>
      <c r="O8743">
        <v>0</v>
      </c>
      <c r="P8743">
        <v>75000</v>
      </c>
    </row>
    <row r="8744" spans="4:16">
      <c r="D8744">
        <v>2549</v>
      </c>
      <c r="E8744" t="s">
        <v>13</v>
      </c>
      <c r="F8744" t="b">
        <v>1</v>
      </c>
      <c r="G8744">
        <v>3.17</v>
      </c>
      <c r="H8744" t="s">
        <v>14</v>
      </c>
      <c r="I8744" t="s">
        <v>23</v>
      </c>
      <c r="J8744">
        <v>670</v>
      </c>
      <c r="K8744">
        <v>5</v>
      </c>
      <c r="L8744" t="s">
        <v>24</v>
      </c>
      <c r="M8744" t="s">
        <v>17</v>
      </c>
      <c r="N8744" t="s">
        <v>18</v>
      </c>
      <c r="O8744">
        <v>0</v>
      </c>
      <c r="P8744">
        <v>75000</v>
      </c>
    </row>
    <row r="8745" spans="4:16">
      <c r="D8745">
        <v>2550</v>
      </c>
      <c r="E8745" t="s">
        <v>13</v>
      </c>
      <c r="F8745" t="b">
        <v>0</v>
      </c>
      <c r="G8745">
        <v>3.37</v>
      </c>
      <c r="H8745" t="s">
        <v>20</v>
      </c>
      <c r="I8745" t="s">
        <v>29</v>
      </c>
      <c r="J8745">
        <v>690</v>
      </c>
      <c r="K8745">
        <v>4</v>
      </c>
      <c r="L8745" t="s">
        <v>32</v>
      </c>
      <c r="M8745" t="s">
        <v>17</v>
      </c>
      <c r="N8745" t="s">
        <v>18</v>
      </c>
      <c r="O8745">
        <v>0</v>
      </c>
      <c r="P8745">
        <v>75000</v>
      </c>
    </row>
    <row r="8746" spans="4:16">
      <c r="D8746">
        <v>2551</v>
      </c>
      <c r="E8746" t="s">
        <v>19</v>
      </c>
      <c r="F8746" t="b">
        <v>0</v>
      </c>
      <c r="G8746">
        <v>3.23</v>
      </c>
      <c r="H8746" t="s">
        <v>25</v>
      </c>
      <c r="I8746" t="s">
        <v>29</v>
      </c>
      <c r="J8746">
        <v>610</v>
      </c>
      <c r="K8746">
        <v>3</v>
      </c>
      <c r="L8746" t="s">
        <v>38</v>
      </c>
      <c r="M8746" t="s">
        <v>17</v>
      </c>
      <c r="N8746" t="s">
        <v>18</v>
      </c>
      <c r="O8746">
        <v>0</v>
      </c>
      <c r="P8746">
        <v>75000</v>
      </c>
    </row>
    <row r="8747" spans="4:16">
      <c r="D8747">
        <v>2552</v>
      </c>
      <c r="E8747" t="s">
        <v>13</v>
      </c>
      <c r="F8747" t="b">
        <v>0</v>
      </c>
      <c r="G8747">
        <v>2.98</v>
      </c>
      <c r="H8747" t="s">
        <v>20</v>
      </c>
      <c r="I8747" t="s">
        <v>29</v>
      </c>
      <c r="J8747">
        <v>590</v>
      </c>
      <c r="K8747">
        <v>5</v>
      </c>
      <c r="L8747" t="s">
        <v>34</v>
      </c>
      <c r="M8747" t="s">
        <v>28</v>
      </c>
      <c r="N8747" t="s">
        <v>18</v>
      </c>
      <c r="O8747">
        <v>0</v>
      </c>
      <c r="P8747">
        <v>0</v>
      </c>
    </row>
    <row r="8748" spans="4:16">
      <c r="D8748">
        <v>2553</v>
      </c>
      <c r="E8748" t="s">
        <v>19</v>
      </c>
      <c r="F8748" t="b">
        <v>0</v>
      </c>
      <c r="G8748">
        <v>3.04</v>
      </c>
      <c r="H8748" t="s">
        <v>20</v>
      </c>
      <c r="I8748" t="s">
        <v>21</v>
      </c>
      <c r="J8748">
        <v>570</v>
      </c>
      <c r="K8748">
        <v>4</v>
      </c>
      <c r="L8748" t="s">
        <v>27</v>
      </c>
      <c r="M8748" t="s">
        <v>28</v>
      </c>
      <c r="N8748" t="s">
        <v>18</v>
      </c>
      <c r="O8748">
        <v>0</v>
      </c>
      <c r="P8748">
        <v>0</v>
      </c>
    </row>
    <row r="8749" spans="4:16">
      <c r="D8749">
        <v>2554</v>
      </c>
      <c r="E8749" t="s">
        <v>19</v>
      </c>
      <c r="F8749" t="b">
        <v>0</v>
      </c>
      <c r="G8749">
        <v>2.91</v>
      </c>
      <c r="H8749" t="s">
        <v>20</v>
      </c>
      <c r="I8749" t="s">
        <v>30</v>
      </c>
      <c r="J8749">
        <v>570</v>
      </c>
      <c r="K8749">
        <v>5</v>
      </c>
      <c r="L8749" t="s">
        <v>38</v>
      </c>
      <c r="M8749" t="s">
        <v>28</v>
      </c>
      <c r="N8749" t="s">
        <v>18</v>
      </c>
      <c r="O8749">
        <v>0</v>
      </c>
      <c r="P8749">
        <v>0</v>
      </c>
    </row>
    <row r="8750" spans="4:16">
      <c r="D8750">
        <v>2555</v>
      </c>
      <c r="E8750" t="s">
        <v>13</v>
      </c>
      <c r="F8750" t="b">
        <v>0</v>
      </c>
      <c r="G8750">
        <v>3.07</v>
      </c>
      <c r="H8750" t="s">
        <v>20</v>
      </c>
      <c r="I8750" t="s">
        <v>21</v>
      </c>
      <c r="J8750">
        <v>640</v>
      </c>
      <c r="K8750">
        <v>5</v>
      </c>
      <c r="L8750" t="s">
        <v>16</v>
      </c>
      <c r="M8750" t="s">
        <v>17</v>
      </c>
      <c r="N8750" t="s">
        <v>18</v>
      </c>
      <c r="O8750">
        <v>0</v>
      </c>
      <c r="P8750">
        <v>75000</v>
      </c>
    </row>
    <row r="8751" spans="4:16">
      <c r="D8751">
        <v>2556</v>
      </c>
      <c r="E8751" t="s">
        <v>13</v>
      </c>
      <c r="F8751" t="b">
        <v>1</v>
      </c>
      <c r="G8751">
        <v>3.15</v>
      </c>
      <c r="H8751" t="s">
        <v>25</v>
      </c>
      <c r="I8751" t="s">
        <v>23</v>
      </c>
      <c r="J8751">
        <v>600</v>
      </c>
      <c r="K8751">
        <v>5</v>
      </c>
      <c r="L8751" t="s">
        <v>32</v>
      </c>
      <c r="M8751" t="s">
        <v>28</v>
      </c>
      <c r="N8751" t="s">
        <v>18</v>
      </c>
      <c r="O8751">
        <v>0</v>
      </c>
      <c r="P8751">
        <v>0</v>
      </c>
    </row>
    <row r="8752" spans="4:16">
      <c r="D8752">
        <v>2557</v>
      </c>
      <c r="E8752" t="s">
        <v>13</v>
      </c>
      <c r="F8752" t="b">
        <v>0</v>
      </c>
      <c r="G8752">
        <v>3.34</v>
      </c>
      <c r="H8752" t="s">
        <v>14</v>
      </c>
      <c r="I8752" t="s">
        <v>21</v>
      </c>
      <c r="J8752">
        <v>680</v>
      </c>
      <c r="K8752">
        <v>6</v>
      </c>
      <c r="L8752" t="s">
        <v>27</v>
      </c>
      <c r="M8752" t="s">
        <v>17</v>
      </c>
      <c r="N8752" t="s">
        <v>18</v>
      </c>
      <c r="O8752">
        <v>0</v>
      </c>
      <c r="P8752">
        <v>75000</v>
      </c>
    </row>
    <row r="8753" spans="4:16">
      <c r="D8753">
        <v>2558</v>
      </c>
      <c r="E8753" t="s">
        <v>13</v>
      </c>
      <c r="F8753" t="b">
        <v>0</v>
      </c>
      <c r="G8753">
        <v>3.16</v>
      </c>
      <c r="H8753" t="s">
        <v>25</v>
      </c>
      <c r="I8753" t="s">
        <v>15</v>
      </c>
      <c r="J8753">
        <v>580</v>
      </c>
      <c r="K8753">
        <v>4</v>
      </c>
      <c r="L8753" t="s">
        <v>24</v>
      </c>
      <c r="M8753" t="s">
        <v>28</v>
      </c>
      <c r="N8753" t="s">
        <v>18</v>
      </c>
      <c r="O8753">
        <v>0</v>
      </c>
      <c r="P8753">
        <v>0</v>
      </c>
    </row>
    <row r="8754" spans="4:16">
      <c r="D8754">
        <v>2559</v>
      </c>
      <c r="E8754" t="s">
        <v>19</v>
      </c>
      <c r="F8754" t="b">
        <v>1</v>
      </c>
      <c r="G8754">
        <v>3.08</v>
      </c>
      <c r="H8754" t="s">
        <v>14</v>
      </c>
      <c r="I8754" t="s">
        <v>23</v>
      </c>
      <c r="J8754">
        <v>570</v>
      </c>
      <c r="K8754">
        <v>4</v>
      </c>
      <c r="L8754" t="s">
        <v>32</v>
      </c>
      <c r="M8754" t="s">
        <v>28</v>
      </c>
      <c r="N8754" t="s">
        <v>18</v>
      </c>
      <c r="O8754">
        <v>0</v>
      </c>
      <c r="P8754">
        <v>0</v>
      </c>
    </row>
    <row r="8755" spans="4:16">
      <c r="D8755">
        <v>2560</v>
      </c>
      <c r="E8755" t="s">
        <v>19</v>
      </c>
      <c r="F8755" t="b">
        <v>1</v>
      </c>
      <c r="G8755">
        <v>3.25</v>
      </c>
      <c r="H8755" t="s">
        <v>14</v>
      </c>
      <c r="I8755" t="s">
        <v>23</v>
      </c>
      <c r="J8755">
        <v>570</v>
      </c>
      <c r="K8755">
        <v>6</v>
      </c>
      <c r="L8755" t="s">
        <v>31</v>
      </c>
      <c r="M8755" t="s">
        <v>28</v>
      </c>
      <c r="N8755" t="s">
        <v>18</v>
      </c>
      <c r="O8755">
        <v>0</v>
      </c>
      <c r="P8755">
        <v>0</v>
      </c>
    </row>
    <row r="8756" spans="4:16">
      <c r="D8756">
        <v>2561</v>
      </c>
      <c r="E8756" t="s">
        <v>13</v>
      </c>
      <c r="F8756" t="b">
        <v>1</v>
      </c>
      <c r="G8756">
        <v>3.21</v>
      </c>
      <c r="H8756" t="s">
        <v>14</v>
      </c>
      <c r="I8756" t="s">
        <v>23</v>
      </c>
      <c r="J8756">
        <v>630</v>
      </c>
      <c r="K8756">
        <v>3</v>
      </c>
      <c r="L8756" t="s">
        <v>32</v>
      </c>
      <c r="M8756" t="s">
        <v>17</v>
      </c>
      <c r="N8756" t="s">
        <v>18</v>
      </c>
      <c r="O8756">
        <v>0</v>
      </c>
      <c r="P8756">
        <v>75000</v>
      </c>
    </row>
    <row r="8757" spans="4:16">
      <c r="D8757">
        <v>2562</v>
      </c>
      <c r="E8757" t="s">
        <v>19</v>
      </c>
      <c r="F8757" t="b">
        <v>1</v>
      </c>
      <c r="G8757">
        <v>3.46</v>
      </c>
      <c r="H8757" t="s">
        <v>25</v>
      </c>
      <c r="I8757" t="s">
        <v>23</v>
      </c>
      <c r="J8757">
        <v>640</v>
      </c>
      <c r="K8757">
        <v>5</v>
      </c>
      <c r="L8757" t="s">
        <v>33</v>
      </c>
      <c r="M8757" t="s">
        <v>17</v>
      </c>
      <c r="N8757" t="s">
        <v>18</v>
      </c>
      <c r="O8757">
        <v>0</v>
      </c>
      <c r="P8757">
        <v>75000</v>
      </c>
    </row>
    <row r="8758" spans="4:16">
      <c r="D8758">
        <v>2563</v>
      </c>
      <c r="E8758" t="s">
        <v>19</v>
      </c>
      <c r="F8758" t="b">
        <v>0</v>
      </c>
      <c r="G8758">
        <v>3.13</v>
      </c>
      <c r="H8758" t="s">
        <v>14</v>
      </c>
      <c r="I8758" t="s">
        <v>15</v>
      </c>
      <c r="J8758">
        <v>630</v>
      </c>
      <c r="K8758">
        <v>5</v>
      </c>
      <c r="L8758" t="s">
        <v>32</v>
      </c>
      <c r="M8758" t="s">
        <v>17</v>
      </c>
      <c r="N8758" t="s">
        <v>18</v>
      </c>
      <c r="O8758">
        <v>0</v>
      </c>
      <c r="P8758">
        <v>75000</v>
      </c>
    </row>
    <row r="8759" spans="4:16">
      <c r="D8759">
        <v>2564</v>
      </c>
      <c r="E8759" t="s">
        <v>19</v>
      </c>
      <c r="F8759" t="b">
        <v>0</v>
      </c>
      <c r="G8759">
        <v>3.36</v>
      </c>
      <c r="H8759" t="s">
        <v>14</v>
      </c>
      <c r="I8759" t="s">
        <v>15</v>
      </c>
      <c r="J8759">
        <v>630</v>
      </c>
      <c r="K8759">
        <v>4</v>
      </c>
      <c r="L8759" t="s">
        <v>27</v>
      </c>
      <c r="M8759" t="s">
        <v>17</v>
      </c>
      <c r="N8759" t="s">
        <v>18</v>
      </c>
      <c r="O8759">
        <v>0</v>
      </c>
      <c r="P8759">
        <v>75000</v>
      </c>
    </row>
    <row r="8760" spans="4:16">
      <c r="D8760">
        <v>2565</v>
      </c>
      <c r="E8760" t="s">
        <v>19</v>
      </c>
      <c r="F8760" t="b">
        <v>1</v>
      </c>
      <c r="G8760">
        <v>3.53</v>
      </c>
      <c r="H8760" t="s">
        <v>20</v>
      </c>
      <c r="I8760" t="s">
        <v>23</v>
      </c>
      <c r="J8760">
        <v>690</v>
      </c>
      <c r="K8760">
        <v>6</v>
      </c>
      <c r="L8760" t="s">
        <v>32</v>
      </c>
      <c r="M8760" t="s">
        <v>17</v>
      </c>
      <c r="N8760" t="s">
        <v>18</v>
      </c>
      <c r="O8760">
        <v>0</v>
      </c>
      <c r="P8760">
        <v>75000</v>
      </c>
    </row>
    <row r="8761" spans="4:16">
      <c r="D8761">
        <v>2566</v>
      </c>
      <c r="E8761" t="s">
        <v>13</v>
      </c>
      <c r="F8761" t="b">
        <v>0</v>
      </c>
      <c r="G8761">
        <v>3.3</v>
      </c>
      <c r="H8761" t="s">
        <v>20</v>
      </c>
      <c r="I8761" t="s">
        <v>29</v>
      </c>
      <c r="J8761">
        <v>660</v>
      </c>
      <c r="K8761">
        <v>4</v>
      </c>
      <c r="L8761" t="s">
        <v>30</v>
      </c>
      <c r="M8761" t="s">
        <v>17</v>
      </c>
      <c r="N8761" t="s">
        <v>18</v>
      </c>
      <c r="O8761">
        <v>0</v>
      </c>
      <c r="P8761">
        <v>75000</v>
      </c>
    </row>
    <row r="8762" spans="4:16">
      <c r="D8762">
        <v>2567</v>
      </c>
      <c r="E8762" t="s">
        <v>19</v>
      </c>
      <c r="F8762" t="b">
        <v>0</v>
      </c>
      <c r="G8762">
        <v>3.2</v>
      </c>
      <c r="H8762" t="s">
        <v>25</v>
      </c>
      <c r="I8762" t="s">
        <v>15</v>
      </c>
      <c r="J8762">
        <v>640</v>
      </c>
      <c r="K8762">
        <v>6</v>
      </c>
      <c r="L8762" t="s">
        <v>37</v>
      </c>
      <c r="M8762" t="s">
        <v>17</v>
      </c>
      <c r="N8762" t="s">
        <v>18</v>
      </c>
      <c r="O8762">
        <v>0</v>
      </c>
      <c r="P8762">
        <v>75000</v>
      </c>
    </row>
    <row r="8763" spans="4:16">
      <c r="D8763">
        <v>2568</v>
      </c>
      <c r="E8763" t="s">
        <v>19</v>
      </c>
      <c r="F8763" t="b">
        <v>1</v>
      </c>
      <c r="G8763">
        <v>3.08</v>
      </c>
      <c r="H8763" t="s">
        <v>20</v>
      </c>
      <c r="I8763" t="s">
        <v>23</v>
      </c>
      <c r="J8763">
        <v>570</v>
      </c>
      <c r="K8763">
        <v>5</v>
      </c>
      <c r="L8763" t="s">
        <v>30</v>
      </c>
      <c r="M8763" t="s">
        <v>28</v>
      </c>
      <c r="N8763" t="s">
        <v>18</v>
      </c>
      <c r="O8763">
        <v>0</v>
      </c>
      <c r="P8763">
        <v>0</v>
      </c>
    </row>
    <row r="8764" spans="4:16">
      <c r="D8764">
        <v>2569</v>
      </c>
      <c r="E8764" t="s">
        <v>19</v>
      </c>
      <c r="F8764" t="b">
        <v>0</v>
      </c>
      <c r="G8764">
        <v>2.87</v>
      </c>
      <c r="H8764" t="s">
        <v>20</v>
      </c>
      <c r="I8764" t="s">
        <v>26</v>
      </c>
      <c r="J8764">
        <v>590</v>
      </c>
      <c r="K8764">
        <v>6</v>
      </c>
      <c r="L8764" t="s">
        <v>27</v>
      </c>
      <c r="M8764" t="s">
        <v>28</v>
      </c>
      <c r="N8764" t="s">
        <v>18</v>
      </c>
      <c r="O8764">
        <v>0</v>
      </c>
      <c r="P8764">
        <v>0</v>
      </c>
    </row>
    <row r="8765" spans="4:16">
      <c r="D8765">
        <v>2570</v>
      </c>
      <c r="E8765" t="s">
        <v>19</v>
      </c>
      <c r="F8765" t="b">
        <v>0</v>
      </c>
      <c r="G8765">
        <v>3.14</v>
      </c>
      <c r="H8765" t="s">
        <v>14</v>
      </c>
      <c r="I8765" t="s">
        <v>26</v>
      </c>
      <c r="J8765">
        <v>700</v>
      </c>
      <c r="K8765">
        <v>4</v>
      </c>
      <c r="L8765" t="s">
        <v>33</v>
      </c>
      <c r="M8765" t="s">
        <v>17</v>
      </c>
      <c r="N8765" t="s">
        <v>18</v>
      </c>
      <c r="O8765">
        <v>0</v>
      </c>
      <c r="P8765">
        <v>75000</v>
      </c>
    </row>
    <row r="8766" spans="4:16">
      <c r="D8766">
        <v>2571</v>
      </c>
      <c r="E8766" t="s">
        <v>19</v>
      </c>
      <c r="F8766" t="b">
        <v>0</v>
      </c>
      <c r="G8766">
        <v>3.42</v>
      </c>
      <c r="H8766" t="s">
        <v>20</v>
      </c>
      <c r="I8766" t="s">
        <v>15</v>
      </c>
      <c r="J8766">
        <v>660</v>
      </c>
      <c r="K8766">
        <v>7</v>
      </c>
      <c r="L8766" t="s">
        <v>32</v>
      </c>
      <c r="M8766" t="s">
        <v>17</v>
      </c>
      <c r="N8766" t="s">
        <v>18</v>
      </c>
      <c r="O8766">
        <v>0</v>
      </c>
      <c r="P8766">
        <v>75000</v>
      </c>
    </row>
    <row r="8767" spans="4:16">
      <c r="D8767">
        <v>2572</v>
      </c>
      <c r="E8767" t="s">
        <v>19</v>
      </c>
      <c r="F8767" t="b">
        <v>0</v>
      </c>
      <c r="G8767">
        <v>3.33</v>
      </c>
      <c r="H8767" t="s">
        <v>25</v>
      </c>
      <c r="I8767" t="s">
        <v>29</v>
      </c>
      <c r="J8767">
        <v>630</v>
      </c>
      <c r="K8767">
        <v>5</v>
      </c>
      <c r="L8767" t="s">
        <v>31</v>
      </c>
      <c r="M8767" t="s">
        <v>17</v>
      </c>
      <c r="N8767" t="s">
        <v>18</v>
      </c>
      <c r="O8767">
        <v>0</v>
      </c>
      <c r="P8767">
        <v>75000</v>
      </c>
    </row>
    <row r="8768" spans="4:16">
      <c r="D8768">
        <v>2573</v>
      </c>
      <c r="E8768" t="s">
        <v>19</v>
      </c>
      <c r="F8768" t="b">
        <v>0</v>
      </c>
      <c r="G8768">
        <v>3.23</v>
      </c>
      <c r="H8768" t="s">
        <v>20</v>
      </c>
      <c r="I8768" t="s">
        <v>26</v>
      </c>
      <c r="J8768">
        <v>730</v>
      </c>
      <c r="K8768">
        <v>6</v>
      </c>
      <c r="L8768" t="s">
        <v>38</v>
      </c>
      <c r="M8768" t="s">
        <v>17</v>
      </c>
      <c r="N8768" t="s">
        <v>18</v>
      </c>
      <c r="O8768">
        <v>0</v>
      </c>
      <c r="P8768">
        <v>75000</v>
      </c>
    </row>
    <row r="8769" spans="4:16">
      <c r="D8769">
        <v>2574</v>
      </c>
      <c r="E8769" t="s">
        <v>13</v>
      </c>
      <c r="F8769" t="b">
        <v>0</v>
      </c>
      <c r="G8769">
        <v>3.37</v>
      </c>
      <c r="H8769" t="s">
        <v>20</v>
      </c>
      <c r="I8769" t="s">
        <v>26</v>
      </c>
      <c r="J8769">
        <v>690</v>
      </c>
      <c r="K8769">
        <v>6</v>
      </c>
      <c r="L8769" t="s">
        <v>27</v>
      </c>
      <c r="M8769" t="s">
        <v>17</v>
      </c>
      <c r="N8769" t="s">
        <v>18</v>
      </c>
      <c r="O8769">
        <v>0</v>
      </c>
      <c r="P8769">
        <v>75000</v>
      </c>
    </row>
    <row r="8770" spans="4:16">
      <c r="D8770">
        <v>2575</v>
      </c>
      <c r="E8770" t="s">
        <v>13</v>
      </c>
      <c r="F8770" t="b">
        <v>1</v>
      </c>
      <c r="G8770">
        <v>3.36</v>
      </c>
      <c r="H8770" t="s">
        <v>20</v>
      </c>
      <c r="I8770" t="s">
        <v>23</v>
      </c>
      <c r="J8770">
        <v>710</v>
      </c>
      <c r="K8770">
        <v>6</v>
      </c>
      <c r="L8770" t="s">
        <v>36</v>
      </c>
      <c r="M8770" t="s">
        <v>17</v>
      </c>
      <c r="N8770" t="s">
        <v>18</v>
      </c>
      <c r="O8770">
        <v>0</v>
      </c>
      <c r="P8770">
        <v>75000</v>
      </c>
    </row>
    <row r="8771" spans="4:16">
      <c r="D8771">
        <v>2576</v>
      </c>
      <c r="E8771" t="s">
        <v>19</v>
      </c>
      <c r="F8771" t="b">
        <v>0</v>
      </c>
      <c r="G8771">
        <v>3.21</v>
      </c>
      <c r="H8771" t="s">
        <v>14</v>
      </c>
      <c r="I8771" t="s">
        <v>15</v>
      </c>
      <c r="J8771">
        <v>750</v>
      </c>
      <c r="K8771">
        <v>6</v>
      </c>
      <c r="L8771" t="s">
        <v>31</v>
      </c>
      <c r="M8771" t="s">
        <v>17</v>
      </c>
      <c r="N8771" t="s">
        <v>18</v>
      </c>
      <c r="O8771">
        <v>0</v>
      </c>
      <c r="P8771">
        <v>75000</v>
      </c>
    </row>
    <row r="8772" spans="4:16">
      <c r="D8772">
        <v>2577</v>
      </c>
      <c r="E8772" t="s">
        <v>13</v>
      </c>
      <c r="F8772" t="b">
        <v>1</v>
      </c>
      <c r="G8772">
        <v>3.21</v>
      </c>
      <c r="H8772" t="s">
        <v>25</v>
      </c>
      <c r="I8772" t="s">
        <v>23</v>
      </c>
      <c r="J8772">
        <v>580</v>
      </c>
      <c r="K8772">
        <v>3</v>
      </c>
      <c r="L8772" t="s">
        <v>33</v>
      </c>
      <c r="M8772" t="s">
        <v>28</v>
      </c>
      <c r="N8772" t="s">
        <v>18</v>
      </c>
      <c r="O8772">
        <v>0</v>
      </c>
      <c r="P8772">
        <v>0</v>
      </c>
    </row>
    <row r="8773" spans="4:16">
      <c r="D8773">
        <v>2578</v>
      </c>
      <c r="E8773" t="s">
        <v>19</v>
      </c>
      <c r="F8773" t="b">
        <v>0</v>
      </c>
      <c r="G8773">
        <v>3.22</v>
      </c>
      <c r="H8773" t="s">
        <v>14</v>
      </c>
      <c r="I8773" t="s">
        <v>29</v>
      </c>
      <c r="J8773">
        <v>660</v>
      </c>
      <c r="K8773">
        <v>6</v>
      </c>
      <c r="L8773" t="s">
        <v>33</v>
      </c>
      <c r="M8773" t="s">
        <v>17</v>
      </c>
      <c r="N8773" t="s">
        <v>18</v>
      </c>
      <c r="O8773">
        <v>0</v>
      </c>
      <c r="P8773">
        <v>75000</v>
      </c>
    </row>
    <row r="8774" spans="4:16">
      <c r="D8774">
        <v>2579</v>
      </c>
      <c r="E8774" t="s">
        <v>19</v>
      </c>
      <c r="F8774" t="b">
        <v>1</v>
      </c>
      <c r="G8774">
        <v>3.39</v>
      </c>
      <c r="H8774" t="s">
        <v>20</v>
      </c>
      <c r="I8774" t="s">
        <v>23</v>
      </c>
      <c r="J8774">
        <v>630</v>
      </c>
      <c r="K8774">
        <v>6</v>
      </c>
      <c r="L8774" t="s">
        <v>33</v>
      </c>
      <c r="M8774" t="s">
        <v>17</v>
      </c>
      <c r="N8774" t="s">
        <v>18</v>
      </c>
      <c r="O8774">
        <v>0</v>
      </c>
      <c r="P8774">
        <v>75000</v>
      </c>
    </row>
    <row r="8775" spans="4:16">
      <c r="D8775">
        <v>2580</v>
      </c>
      <c r="E8775" t="s">
        <v>19</v>
      </c>
      <c r="F8775" t="b">
        <v>0</v>
      </c>
      <c r="G8775">
        <v>3.14</v>
      </c>
      <c r="H8775" t="s">
        <v>25</v>
      </c>
      <c r="I8775" t="s">
        <v>15</v>
      </c>
      <c r="J8775">
        <v>660</v>
      </c>
      <c r="K8775">
        <v>6</v>
      </c>
      <c r="L8775" t="s">
        <v>24</v>
      </c>
      <c r="M8775" t="s">
        <v>17</v>
      </c>
      <c r="N8775" t="s">
        <v>18</v>
      </c>
      <c r="O8775">
        <v>0</v>
      </c>
      <c r="P8775">
        <v>75000</v>
      </c>
    </row>
    <row r="8776" spans="4:16">
      <c r="D8776">
        <v>2581</v>
      </c>
      <c r="E8776" t="s">
        <v>19</v>
      </c>
      <c r="F8776" t="b">
        <v>1</v>
      </c>
      <c r="G8776">
        <v>3.31</v>
      </c>
      <c r="H8776" t="s">
        <v>25</v>
      </c>
      <c r="I8776" t="s">
        <v>23</v>
      </c>
      <c r="J8776">
        <v>700</v>
      </c>
      <c r="K8776">
        <v>5</v>
      </c>
      <c r="L8776" t="s">
        <v>32</v>
      </c>
      <c r="M8776" t="s">
        <v>17</v>
      </c>
      <c r="N8776" t="s">
        <v>18</v>
      </c>
      <c r="O8776">
        <v>0</v>
      </c>
      <c r="P8776">
        <v>75000</v>
      </c>
    </row>
    <row r="8777" spans="4:16">
      <c r="D8777">
        <v>2582</v>
      </c>
      <c r="E8777" t="s">
        <v>13</v>
      </c>
      <c r="F8777" t="b">
        <v>0</v>
      </c>
      <c r="G8777">
        <v>3.09</v>
      </c>
      <c r="H8777" t="s">
        <v>14</v>
      </c>
      <c r="I8777" t="s">
        <v>29</v>
      </c>
      <c r="J8777">
        <v>600</v>
      </c>
      <c r="K8777">
        <v>4</v>
      </c>
      <c r="L8777" t="s">
        <v>24</v>
      </c>
      <c r="M8777" t="s">
        <v>28</v>
      </c>
      <c r="N8777" t="s">
        <v>18</v>
      </c>
      <c r="O8777">
        <v>0</v>
      </c>
      <c r="P8777">
        <v>0</v>
      </c>
    </row>
    <row r="8778" spans="4:16">
      <c r="D8778">
        <v>2583</v>
      </c>
      <c r="E8778" t="s">
        <v>19</v>
      </c>
      <c r="F8778" t="b">
        <v>0</v>
      </c>
      <c r="G8778">
        <v>3.5</v>
      </c>
      <c r="H8778" t="s">
        <v>20</v>
      </c>
      <c r="I8778" t="s">
        <v>15</v>
      </c>
      <c r="J8778">
        <v>690</v>
      </c>
      <c r="K8778">
        <v>6</v>
      </c>
      <c r="L8778" t="s">
        <v>32</v>
      </c>
      <c r="M8778" t="s">
        <v>17</v>
      </c>
      <c r="N8778" t="s">
        <v>18</v>
      </c>
      <c r="O8778">
        <v>0</v>
      </c>
      <c r="P8778">
        <v>75000</v>
      </c>
    </row>
    <row r="8779" spans="4:16">
      <c r="D8779">
        <v>2584</v>
      </c>
      <c r="E8779" t="s">
        <v>19</v>
      </c>
      <c r="F8779" t="b">
        <v>0</v>
      </c>
      <c r="G8779">
        <v>3.63</v>
      </c>
      <c r="H8779" t="s">
        <v>14</v>
      </c>
      <c r="I8779" t="s">
        <v>29</v>
      </c>
      <c r="J8779">
        <v>720</v>
      </c>
      <c r="K8779">
        <v>5</v>
      </c>
      <c r="L8779" t="s">
        <v>24</v>
      </c>
      <c r="M8779" t="s">
        <v>17</v>
      </c>
      <c r="N8779" t="s">
        <v>18</v>
      </c>
      <c r="O8779">
        <v>0</v>
      </c>
      <c r="P8779">
        <v>75000</v>
      </c>
    </row>
    <row r="8780" spans="4:16">
      <c r="D8780">
        <v>2585</v>
      </c>
      <c r="E8780" t="s">
        <v>19</v>
      </c>
      <c r="F8780" t="b">
        <v>1</v>
      </c>
      <c r="G8780">
        <v>3.25</v>
      </c>
      <c r="H8780" t="s">
        <v>25</v>
      </c>
      <c r="I8780" t="s">
        <v>23</v>
      </c>
      <c r="J8780">
        <v>680</v>
      </c>
      <c r="K8780">
        <v>4</v>
      </c>
      <c r="L8780" t="s">
        <v>27</v>
      </c>
      <c r="M8780" t="s">
        <v>17</v>
      </c>
      <c r="N8780" t="s">
        <v>18</v>
      </c>
      <c r="O8780">
        <v>0</v>
      </c>
      <c r="P8780">
        <v>75000</v>
      </c>
    </row>
    <row r="8781" spans="4:16">
      <c r="D8781">
        <v>2586</v>
      </c>
      <c r="E8781" t="s">
        <v>19</v>
      </c>
      <c r="F8781" t="b">
        <v>0</v>
      </c>
      <c r="G8781">
        <v>2.88</v>
      </c>
      <c r="H8781" t="s">
        <v>14</v>
      </c>
      <c r="I8781" t="s">
        <v>21</v>
      </c>
      <c r="J8781">
        <v>570</v>
      </c>
      <c r="K8781">
        <v>6</v>
      </c>
      <c r="L8781" t="s">
        <v>24</v>
      </c>
      <c r="M8781" t="s">
        <v>28</v>
      </c>
      <c r="N8781" t="s">
        <v>18</v>
      </c>
      <c r="O8781">
        <v>0</v>
      </c>
      <c r="P8781">
        <v>0</v>
      </c>
    </row>
    <row r="8782" spans="4:16">
      <c r="D8782">
        <v>2587</v>
      </c>
      <c r="E8782" t="s">
        <v>13</v>
      </c>
      <c r="F8782" t="b">
        <v>0</v>
      </c>
      <c r="G8782">
        <v>3.41</v>
      </c>
      <c r="H8782" t="s">
        <v>20</v>
      </c>
      <c r="I8782" t="s">
        <v>26</v>
      </c>
      <c r="J8782">
        <v>640</v>
      </c>
      <c r="K8782">
        <v>5</v>
      </c>
      <c r="L8782" t="s">
        <v>31</v>
      </c>
      <c r="M8782" t="s">
        <v>17</v>
      </c>
      <c r="N8782" t="s">
        <v>18</v>
      </c>
      <c r="O8782">
        <v>0</v>
      </c>
      <c r="P8782">
        <v>75000</v>
      </c>
    </row>
    <row r="8783" spans="4:16">
      <c r="D8783">
        <v>2588</v>
      </c>
      <c r="E8783" t="s">
        <v>13</v>
      </c>
      <c r="F8783" t="b">
        <v>0</v>
      </c>
      <c r="G8783">
        <v>3.36</v>
      </c>
      <c r="H8783" t="s">
        <v>20</v>
      </c>
      <c r="I8783" t="s">
        <v>26</v>
      </c>
      <c r="J8783">
        <v>670</v>
      </c>
      <c r="K8783">
        <v>7</v>
      </c>
      <c r="L8783" t="s">
        <v>32</v>
      </c>
      <c r="M8783" t="s">
        <v>17</v>
      </c>
      <c r="N8783" t="s">
        <v>18</v>
      </c>
      <c r="O8783">
        <v>0</v>
      </c>
      <c r="P8783">
        <v>75000</v>
      </c>
    </row>
    <row r="8784" spans="4:16">
      <c r="D8784">
        <v>2589</v>
      </c>
      <c r="E8784" t="s">
        <v>19</v>
      </c>
      <c r="F8784" t="b">
        <v>0</v>
      </c>
      <c r="G8784">
        <v>3.42</v>
      </c>
      <c r="H8784" t="s">
        <v>25</v>
      </c>
      <c r="I8784" t="s">
        <v>15</v>
      </c>
      <c r="J8784">
        <v>780</v>
      </c>
      <c r="K8784">
        <v>5</v>
      </c>
      <c r="L8784" t="s">
        <v>34</v>
      </c>
      <c r="M8784" t="s">
        <v>17</v>
      </c>
      <c r="N8784" t="s">
        <v>18</v>
      </c>
      <c r="O8784">
        <v>0</v>
      </c>
      <c r="P8784">
        <v>75000</v>
      </c>
    </row>
    <row r="8785" spans="4:16">
      <c r="D8785">
        <v>2590</v>
      </c>
      <c r="E8785" t="s">
        <v>19</v>
      </c>
      <c r="F8785" t="b">
        <v>0</v>
      </c>
      <c r="G8785">
        <v>3.5</v>
      </c>
      <c r="H8785" t="s">
        <v>20</v>
      </c>
      <c r="I8785" t="s">
        <v>29</v>
      </c>
      <c r="J8785">
        <v>740</v>
      </c>
      <c r="K8785">
        <v>6</v>
      </c>
      <c r="L8785" t="s">
        <v>16</v>
      </c>
      <c r="M8785" t="s">
        <v>17</v>
      </c>
      <c r="N8785" t="s">
        <v>18</v>
      </c>
      <c r="O8785">
        <v>0</v>
      </c>
      <c r="P8785">
        <v>75000</v>
      </c>
    </row>
    <row r="8786" spans="4:16">
      <c r="D8786">
        <v>2591</v>
      </c>
      <c r="E8786" t="s">
        <v>19</v>
      </c>
      <c r="F8786" t="b">
        <v>0</v>
      </c>
      <c r="G8786">
        <v>3.56</v>
      </c>
      <c r="H8786" t="s">
        <v>25</v>
      </c>
      <c r="I8786" t="s">
        <v>21</v>
      </c>
      <c r="J8786">
        <v>670</v>
      </c>
      <c r="K8786">
        <v>6</v>
      </c>
      <c r="L8786" t="s">
        <v>24</v>
      </c>
      <c r="M8786" t="s">
        <v>17</v>
      </c>
      <c r="N8786" t="s">
        <v>18</v>
      </c>
      <c r="O8786">
        <v>0</v>
      </c>
      <c r="P8786">
        <v>75000</v>
      </c>
    </row>
    <row r="8787" spans="4:16">
      <c r="D8787">
        <v>2592</v>
      </c>
      <c r="E8787" t="s">
        <v>13</v>
      </c>
      <c r="F8787" t="b">
        <v>0</v>
      </c>
      <c r="G8787">
        <v>3.35</v>
      </c>
      <c r="H8787" t="s">
        <v>20</v>
      </c>
      <c r="I8787" t="s">
        <v>29</v>
      </c>
      <c r="J8787">
        <v>680</v>
      </c>
      <c r="K8787">
        <v>4</v>
      </c>
      <c r="L8787" t="s">
        <v>37</v>
      </c>
      <c r="M8787" t="s">
        <v>17</v>
      </c>
      <c r="N8787" t="s">
        <v>18</v>
      </c>
      <c r="O8787">
        <v>0</v>
      </c>
      <c r="P8787">
        <v>75000</v>
      </c>
    </row>
    <row r="8788" spans="4:16">
      <c r="D8788">
        <v>2593</v>
      </c>
      <c r="E8788" t="s">
        <v>19</v>
      </c>
      <c r="F8788" t="b">
        <v>0</v>
      </c>
      <c r="G8788">
        <v>3.2</v>
      </c>
      <c r="H8788" t="s">
        <v>20</v>
      </c>
      <c r="I8788" t="s">
        <v>29</v>
      </c>
      <c r="J8788">
        <v>590</v>
      </c>
      <c r="K8788">
        <v>7</v>
      </c>
      <c r="L8788" t="s">
        <v>27</v>
      </c>
      <c r="M8788" t="s">
        <v>28</v>
      </c>
      <c r="N8788" t="s">
        <v>18</v>
      </c>
      <c r="O8788">
        <v>0</v>
      </c>
      <c r="P8788">
        <v>0</v>
      </c>
    </row>
    <row r="8789" spans="4:16">
      <c r="D8789">
        <v>2594</v>
      </c>
      <c r="E8789" t="s">
        <v>19</v>
      </c>
      <c r="F8789" t="b">
        <v>0</v>
      </c>
      <c r="G8789">
        <v>3.4</v>
      </c>
      <c r="H8789" t="s">
        <v>25</v>
      </c>
      <c r="I8789" t="s">
        <v>15</v>
      </c>
      <c r="J8789">
        <v>660</v>
      </c>
      <c r="K8789">
        <v>7</v>
      </c>
      <c r="L8789" t="s">
        <v>27</v>
      </c>
      <c r="M8789" t="s">
        <v>17</v>
      </c>
      <c r="N8789" t="s">
        <v>18</v>
      </c>
      <c r="O8789">
        <v>0</v>
      </c>
      <c r="P8789">
        <v>75000</v>
      </c>
    </row>
    <row r="8790" spans="4:16">
      <c r="D8790">
        <v>2595</v>
      </c>
      <c r="E8790" t="s">
        <v>19</v>
      </c>
      <c r="F8790" t="b">
        <v>1</v>
      </c>
      <c r="G8790">
        <v>3.4</v>
      </c>
      <c r="H8790" t="s">
        <v>14</v>
      </c>
      <c r="I8790" t="s">
        <v>23</v>
      </c>
      <c r="J8790">
        <v>700</v>
      </c>
      <c r="K8790">
        <v>4</v>
      </c>
      <c r="L8790" t="s">
        <v>30</v>
      </c>
      <c r="M8790" t="s">
        <v>17</v>
      </c>
      <c r="N8790" t="s">
        <v>18</v>
      </c>
      <c r="O8790">
        <v>0</v>
      </c>
      <c r="P8790">
        <v>75000</v>
      </c>
    </row>
    <row r="8791" spans="4:16">
      <c r="D8791">
        <v>2596</v>
      </c>
      <c r="E8791" t="s">
        <v>13</v>
      </c>
      <c r="F8791" t="b">
        <v>0</v>
      </c>
      <c r="G8791">
        <v>3.33</v>
      </c>
      <c r="H8791" t="s">
        <v>25</v>
      </c>
      <c r="I8791" t="s">
        <v>15</v>
      </c>
      <c r="J8791">
        <v>720</v>
      </c>
      <c r="K8791">
        <v>6</v>
      </c>
      <c r="L8791" t="s">
        <v>30</v>
      </c>
      <c r="M8791" t="s">
        <v>17</v>
      </c>
      <c r="N8791" t="s">
        <v>18</v>
      </c>
      <c r="O8791">
        <v>0</v>
      </c>
      <c r="P8791">
        <v>75000</v>
      </c>
    </row>
    <row r="8792" spans="4:16">
      <c r="D8792">
        <v>2597</v>
      </c>
      <c r="E8792" t="s">
        <v>19</v>
      </c>
      <c r="F8792" t="b">
        <v>1</v>
      </c>
      <c r="G8792">
        <v>3.44</v>
      </c>
      <c r="H8792" t="s">
        <v>14</v>
      </c>
      <c r="I8792" t="s">
        <v>23</v>
      </c>
      <c r="J8792">
        <v>730</v>
      </c>
      <c r="K8792">
        <v>4</v>
      </c>
      <c r="L8792" t="s">
        <v>33</v>
      </c>
      <c r="M8792" t="s">
        <v>17</v>
      </c>
      <c r="N8792" t="s">
        <v>18</v>
      </c>
      <c r="O8792">
        <v>0</v>
      </c>
      <c r="P8792">
        <v>75000</v>
      </c>
    </row>
    <row r="8793" spans="4:16">
      <c r="D8793">
        <v>2598</v>
      </c>
      <c r="E8793" t="s">
        <v>19</v>
      </c>
      <c r="F8793" t="b">
        <v>1</v>
      </c>
      <c r="G8793">
        <v>3.21</v>
      </c>
      <c r="H8793" t="s">
        <v>25</v>
      </c>
      <c r="I8793" t="s">
        <v>23</v>
      </c>
      <c r="J8793">
        <v>620</v>
      </c>
      <c r="K8793">
        <v>5</v>
      </c>
      <c r="L8793" t="s">
        <v>24</v>
      </c>
      <c r="M8793" t="s">
        <v>17</v>
      </c>
      <c r="N8793" t="s">
        <v>18</v>
      </c>
      <c r="O8793">
        <v>0</v>
      </c>
      <c r="P8793">
        <v>75000</v>
      </c>
    </row>
    <row r="8794" spans="4:16">
      <c r="D8794">
        <v>2599</v>
      </c>
      <c r="E8794" t="s">
        <v>13</v>
      </c>
      <c r="F8794" t="b">
        <v>0</v>
      </c>
      <c r="G8794">
        <v>3.14</v>
      </c>
      <c r="H8794" t="s">
        <v>25</v>
      </c>
      <c r="I8794" t="s">
        <v>29</v>
      </c>
      <c r="J8794">
        <v>620</v>
      </c>
      <c r="K8794">
        <v>8</v>
      </c>
      <c r="L8794" t="s">
        <v>24</v>
      </c>
      <c r="M8794" t="s">
        <v>17</v>
      </c>
      <c r="N8794" t="s">
        <v>18</v>
      </c>
      <c r="O8794">
        <v>0</v>
      </c>
      <c r="P8794">
        <v>75000</v>
      </c>
    </row>
    <row r="8795" spans="4:16">
      <c r="D8795">
        <v>2600</v>
      </c>
      <c r="E8795" t="s">
        <v>19</v>
      </c>
      <c r="F8795" t="b">
        <v>1</v>
      </c>
      <c r="G8795">
        <v>3.41</v>
      </c>
      <c r="H8795" t="s">
        <v>14</v>
      </c>
      <c r="I8795" t="s">
        <v>23</v>
      </c>
      <c r="J8795">
        <v>650</v>
      </c>
      <c r="K8795">
        <v>4</v>
      </c>
      <c r="L8795" t="s">
        <v>32</v>
      </c>
      <c r="M8795" t="s">
        <v>17</v>
      </c>
      <c r="N8795" t="s">
        <v>18</v>
      </c>
      <c r="O8795">
        <v>0</v>
      </c>
      <c r="P8795">
        <v>75000</v>
      </c>
    </row>
    <row r="8796" spans="4:16">
      <c r="D8796">
        <v>2601</v>
      </c>
      <c r="E8796" t="s">
        <v>13</v>
      </c>
      <c r="F8796" t="b">
        <v>0</v>
      </c>
      <c r="G8796">
        <v>3.36</v>
      </c>
      <c r="H8796" t="s">
        <v>20</v>
      </c>
      <c r="I8796" t="s">
        <v>15</v>
      </c>
      <c r="J8796">
        <v>650</v>
      </c>
      <c r="K8796">
        <v>5</v>
      </c>
      <c r="L8796" t="s">
        <v>32</v>
      </c>
      <c r="M8796" t="s">
        <v>17</v>
      </c>
      <c r="N8796" t="s">
        <v>18</v>
      </c>
      <c r="O8796">
        <v>0</v>
      </c>
      <c r="P8796">
        <v>75000</v>
      </c>
    </row>
    <row r="8797" spans="4:16">
      <c r="D8797">
        <v>2602</v>
      </c>
      <c r="E8797" t="s">
        <v>19</v>
      </c>
      <c r="F8797" t="b">
        <v>0</v>
      </c>
      <c r="G8797">
        <v>3.51</v>
      </c>
      <c r="H8797" t="s">
        <v>25</v>
      </c>
      <c r="I8797" t="s">
        <v>29</v>
      </c>
      <c r="J8797">
        <v>710</v>
      </c>
      <c r="K8797">
        <v>6</v>
      </c>
      <c r="L8797" t="s">
        <v>32</v>
      </c>
      <c r="M8797" t="s">
        <v>17</v>
      </c>
      <c r="N8797" t="s">
        <v>18</v>
      </c>
      <c r="O8797">
        <v>0</v>
      </c>
      <c r="P8797">
        <v>75000</v>
      </c>
    </row>
    <row r="8798" spans="4:16">
      <c r="D8798">
        <v>2603</v>
      </c>
      <c r="E8798" t="s">
        <v>13</v>
      </c>
      <c r="F8798" t="b">
        <v>0</v>
      </c>
      <c r="G8798">
        <v>3.22</v>
      </c>
      <c r="H8798" t="s">
        <v>25</v>
      </c>
      <c r="I8798" t="s">
        <v>29</v>
      </c>
      <c r="J8798">
        <v>610</v>
      </c>
      <c r="K8798">
        <v>5</v>
      </c>
      <c r="L8798" t="s">
        <v>34</v>
      </c>
      <c r="M8798" t="s">
        <v>17</v>
      </c>
      <c r="N8798" t="s">
        <v>18</v>
      </c>
      <c r="O8798">
        <v>0</v>
      </c>
      <c r="P8798">
        <v>75000</v>
      </c>
    </row>
    <row r="8799" spans="4:16">
      <c r="D8799">
        <v>2604</v>
      </c>
      <c r="E8799" t="s">
        <v>19</v>
      </c>
      <c r="F8799" t="b">
        <v>1</v>
      </c>
      <c r="G8799">
        <v>3.01</v>
      </c>
      <c r="H8799" t="s">
        <v>25</v>
      </c>
      <c r="I8799" t="s">
        <v>23</v>
      </c>
      <c r="J8799">
        <v>570</v>
      </c>
      <c r="K8799">
        <v>5</v>
      </c>
      <c r="L8799" t="s">
        <v>31</v>
      </c>
      <c r="M8799" t="s">
        <v>28</v>
      </c>
      <c r="N8799" t="s">
        <v>18</v>
      </c>
      <c r="O8799">
        <v>0</v>
      </c>
      <c r="P8799">
        <v>0</v>
      </c>
    </row>
    <row r="8800" spans="4:16">
      <c r="D8800">
        <v>2605</v>
      </c>
      <c r="E8800" t="s">
        <v>13</v>
      </c>
      <c r="F8800" t="b">
        <v>0</v>
      </c>
      <c r="G8800">
        <v>3.24</v>
      </c>
      <c r="H8800" t="s">
        <v>14</v>
      </c>
      <c r="I8800" t="s">
        <v>29</v>
      </c>
      <c r="J8800">
        <v>640</v>
      </c>
      <c r="K8800">
        <v>4</v>
      </c>
      <c r="L8800" t="s">
        <v>31</v>
      </c>
      <c r="M8800" t="s">
        <v>17</v>
      </c>
      <c r="N8800" t="s">
        <v>18</v>
      </c>
      <c r="O8800">
        <v>0</v>
      </c>
      <c r="P8800">
        <v>75000</v>
      </c>
    </row>
    <row r="8801" spans="4:16">
      <c r="D8801">
        <v>2606</v>
      </c>
      <c r="E8801" t="s">
        <v>19</v>
      </c>
      <c r="F8801" t="b">
        <v>0</v>
      </c>
      <c r="G8801">
        <v>3.14</v>
      </c>
      <c r="H8801" t="s">
        <v>25</v>
      </c>
      <c r="I8801" t="s">
        <v>21</v>
      </c>
      <c r="J8801">
        <v>590</v>
      </c>
      <c r="K8801">
        <v>6</v>
      </c>
      <c r="L8801" t="s">
        <v>31</v>
      </c>
      <c r="M8801" t="s">
        <v>28</v>
      </c>
      <c r="N8801" t="s">
        <v>18</v>
      </c>
      <c r="O8801">
        <v>0</v>
      </c>
      <c r="P8801">
        <v>0</v>
      </c>
    </row>
    <row r="8802" spans="4:16">
      <c r="D8802">
        <v>2607</v>
      </c>
      <c r="E8802" t="s">
        <v>19</v>
      </c>
      <c r="F8802" t="b">
        <v>1</v>
      </c>
      <c r="G8802">
        <v>3.2</v>
      </c>
      <c r="H8802" t="s">
        <v>20</v>
      </c>
      <c r="I8802" t="s">
        <v>23</v>
      </c>
      <c r="J8802">
        <v>650</v>
      </c>
      <c r="K8802">
        <v>7</v>
      </c>
      <c r="L8802" t="s">
        <v>31</v>
      </c>
      <c r="M8802" t="s">
        <v>17</v>
      </c>
      <c r="N8802" t="s">
        <v>18</v>
      </c>
      <c r="O8802">
        <v>0</v>
      </c>
      <c r="P8802">
        <v>75000</v>
      </c>
    </row>
    <row r="8803" spans="4:16">
      <c r="D8803">
        <v>2608</v>
      </c>
      <c r="E8803" t="s">
        <v>13</v>
      </c>
      <c r="F8803" t="b">
        <v>0</v>
      </c>
      <c r="G8803">
        <v>2.91</v>
      </c>
      <c r="H8803" t="s">
        <v>25</v>
      </c>
      <c r="I8803" t="s">
        <v>15</v>
      </c>
      <c r="J8803">
        <v>570</v>
      </c>
      <c r="K8803">
        <v>6</v>
      </c>
      <c r="L8803" t="s">
        <v>22</v>
      </c>
      <c r="M8803" t="s">
        <v>28</v>
      </c>
      <c r="N8803" t="s">
        <v>18</v>
      </c>
      <c r="O8803">
        <v>0</v>
      </c>
      <c r="P8803">
        <v>0</v>
      </c>
    </row>
    <row r="8804" spans="4:16">
      <c r="D8804">
        <v>2609</v>
      </c>
      <c r="E8804" t="s">
        <v>13</v>
      </c>
      <c r="F8804" t="b">
        <v>0</v>
      </c>
      <c r="G8804">
        <v>3.28</v>
      </c>
      <c r="H8804" t="s">
        <v>14</v>
      </c>
      <c r="I8804" t="s">
        <v>15</v>
      </c>
      <c r="J8804">
        <v>720</v>
      </c>
      <c r="K8804">
        <v>6</v>
      </c>
      <c r="L8804" t="s">
        <v>27</v>
      </c>
      <c r="M8804" t="s">
        <v>17</v>
      </c>
      <c r="N8804" t="s">
        <v>18</v>
      </c>
      <c r="O8804">
        <v>0</v>
      </c>
      <c r="P8804">
        <v>75000</v>
      </c>
    </row>
    <row r="8805" spans="4:16">
      <c r="D8805">
        <v>2610</v>
      </c>
      <c r="E8805" t="s">
        <v>19</v>
      </c>
      <c r="F8805" t="b">
        <v>1</v>
      </c>
      <c r="G8805">
        <v>2.98</v>
      </c>
      <c r="H8805" t="s">
        <v>20</v>
      </c>
      <c r="I8805" t="s">
        <v>23</v>
      </c>
      <c r="J8805">
        <v>600</v>
      </c>
      <c r="K8805">
        <v>6</v>
      </c>
      <c r="L8805" t="s">
        <v>16</v>
      </c>
      <c r="M8805" t="s">
        <v>28</v>
      </c>
      <c r="N8805" t="s">
        <v>18</v>
      </c>
      <c r="O8805">
        <v>0</v>
      </c>
      <c r="P8805">
        <v>0</v>
      </c>
    </row>
    <row r="8806" spans="4:16">
      <c r="D8806">
        <v>2611</v>
      </c>
      <c r="E8806" t="s">
        <v>13</v>
      </c>
      <c r="F8806" t="b">
        <v>1</v>
      </c>
      <c r="G8806">
        <v>3.28</v>
      </c>
      <c r="H8806" t="s">
        <v>25</v>
      </c>
      <c r="I8806" t="s">
        <v>23</v>
      </c>
      <c r="J8806">
        <v>660</v>
      </c>
      <c r="K8806">
        <v>6</v>
      </c>
      <c r="L8806" t="s">
        <v>32</v>
      </c>
      <c r="M8806" t="s">
        <v>17</v>
      </c>
      <c r="N8806" t="s">
        <v>18</v>
      </c>
      <c r="O8806">
        <v>0</v>
      </c>
      <c r="P8806">
        <v>75000</v>
      </c>
    </row>
    <row r="8807" spans="4:16">
      <c r="D8807">
        <v>2612</v>
      </c>
      <c r="E8807" t="s">
        <v>13</v>
      </c>
      <c r="F8807" t="b">
        <v>0</v>
      </c>
      <c r="G8807">
        <v>3.22</v>
      </c>
      <c r="H8807" t="s">
        <v>14</v>
      </c>
      <c r="I8807" t="s">
        <v>21</v>
      </c>
      <c r="J8807">
        <v>660</v>
      </c>
      <c r="K8807">
        <v>4</v>
      </c>
      <c r="L8807" t="s">
        <v>34</v>
      </c>
      <c r="M8807" t="s">
        <v>17</v>
      </c>
      <c r="N8807" t="s">
        <v>18</v>
      </c>
      <c r="O8807">
        <v>0</v>
      </c>
      <c r="P8807">
        <v>75000</v>
      </c>
    </row>
    <row r="8808" spans="4:16">
      <c r="D8808">
        <v>2613</v>
      </c>
      <c r="E8808" t="s">
        <v>19</v>
      </c>
      <c r="F8808" t="b">
        <v>1</v>
      </c>
      <c r="G8808">
        <v>3.32</v>
      </c>
      <c r="H8808" t="s">
        <v>20</v>
      </c>
      <c r="I8808" t="s">
        <v>23</v>
      </c>
      <c r="J8808">
        <v>680</v>
      </c>
      <c r="K8808">
        <v>4</v>
      </c>
      <c r="L8808" t="s">
        <v>27</v>
      </c>
      <c r="M8808" t="s">
        <v>17</v>
      </c>
      <c r="N8808" t="s">
        <v>18</v>
      </c>
      <c r="O8808">
        <v>0</v>
      </c>
      <c r="P8808">
        <v>75000</v>
      </c>
    </row>
    <row r="8809" spans="4:16">
      <c r="D8809">
        <v>2614</v>
      </c>
      <c r="E8809" t="s">
        <v>19</v>
      </c>
      <c r="F8809" t="b">
        <v>1</v>
      </c>
      <c r="G8809">
        <v>3.02</v>
      </c>
      <c r="H8809" t="s">
        <v>14</v>
      </c>
      <c r="I8809" t="s">
        <v>23</v>
      </c>
      <c r="J8809">
        <v>640</v>
      </c>
      <c r="K8809">
        <v>5</v>
      </c>
      <c r="L8809" t="s">
        <v>33</v>
      </c>
      <c r="M8809" t="s">
        <v>17</v>
      </c>
      <c r="N8809" t="s">
        <v>18</v>
      </c>
      <c r="O8809">
        <v>0</v>
      </c>
      <c r="P8809">
        <v>75000</v>
      </c>
    </row>
    <row r="8810" spans="4:16">
      <c r="D8810">
        <v>2615</v>
      </c>
      <c r="E8810" t="s">
        <v>19</v>
      </c>
      <c r="F8810" t="b">
        <v>0</v>
      </c>
      <c r="G8810">
        <v>3.23</v>
      </c>
      <c r="H8810" t="s">
        <v>20</v>
      </c>
      <c r="I8810" t="s">
        <v>29</v>
      </c>
      <c r="J8810">
        <v>590</v>
      </c>
      <c r="K8810">
        <v>4</v>
      </c>
      <c r="L8810" t="s">
        <v>16</v>
      </c>
      <c r="M8810" t="s">
        <v>28</v>
      </c>
      <c r="N8810" t="s">
        <v>18</v>
      </c>
      <c r="O8810">
        <v>0</v>
      </c>
      <c r="P8810">
        <v>0</v>
      </c>
    </row>
    <row r="8811" spans="4:16">
      <c r="D8811">
        <v>2616</v>
      </c>
      <c r="E8811" t="s">
        <v>19</v>
      </c>
      <c r="F8811" t="b">
        <v>0</v>
      </c>
      <c r="G8811">
        <v>3.15</v>
      </c>
      <c r="H8811" t="s">
        <v>20</v>
      </c>
      <c r="I8811" t="s">
        <v>15</v>
      </c>
      <c r="J8811">
        <v>600</v>
      </c>
      <c r="K8811">
        <v>5</v>
      </c>
      <c r="L8811" t="s">
        <v>27</v>
      </c>
      <c r="M8811" t="s">
        <v>28</v>
      </c>
      <c r="N8811" t="s">
        <v>18</v>
      </c>
      <c r="O8811">
        <v>0</v>
      </c>
      <c r="P8811">
        <v>0</v>
      </c>
    </row>
    <row r="8812" spans="4:16">
      <c r="D8812">
        <v>2617</v>
      </c>
      <c r="E8812" t="s">
        <v>19</v>
      </c>
      <c r="F8812" t="b">
        <v>0</v>
      </c>
      <c r="G8812">
        <v>3.08</v>
      </c>
      <c r="H8812" t="s">
        <v>14</v>
      </c>
      <c r="I8812" t="s">
        <v>26</v>
      </c>
      <c r="J8812">
        <v>610</v>
      </c>
      <c r="K8812">
        <v>5</v>
      </c>
      <c r="L8812" t="s">
        <v>27</v>
      </c>
      <c r="M8812" t="s">
        <v>17</v>
      </c>
      <c r="N8812" t="s">
        <v>18</v>
      </c>
      <c r="O8812">
        <v>0</v>
      </c>
      <c r="P8812">
        <v>75000</v>
      </c>
    </row>
    <row r="8813" spans="4:16">
      <c r="D8813">
        <v>2618</v>
      </c>
      <c r="E8813" t="s">
        <v>19</v>
      </c>
      <c r="F8813" t="b">
        <v>0</v>
      </c>
      <c r="G8813">
        <v>3.34</v>
      </c>
      <c r="H8813" t="s">
        <v>20</v>
      </c>
      <c r="I8813" t="s">
        <v>29</v>
      </c>
      <c r="J8813">
        <v>660</v>
      </c>
      <c r="K8813">
        <v>4</v>
      </c>
      <c r="L8813" t="s">
        <v>27</v>
      </c>
      <c r="M8813" t="s">
        <v>17</v>
      </c>
      <c r="N8813" t="s">
        <v>18</v>
      </c>
      <c r="O8813">
        <v>0</v>
      </c>
      <c r="P8813">
        <v>75000</v>
      </c>
    </row>
    <row r="8814" spans="4:16">
      <c r="D8814">
        <v>2619</v>
      </c>
      <c r="E8814" t="s">
        <v>19</v>
      </c>
      <c r="F8814" t="b">
        <v>0</v>
      </c>
      <c r="G8814">
        <v>3.49</v>
      </c>
      <c r="H8814" t="s">
        <v>14</v>
      </c>
      <c r="I8814" t="s">
        <v>29</v>
      </c>
      <c r="J8814">
        <v>720</v>
      </c>
      <c r="K8814">
        <v>5</v>
      </c>
      <c r="L8814" t="s">
        <v>27</v>
      </c>
      <c r="M8814" t="s">
        <v>17</v>
      </c>
      <c r="N8814" t="s">
        <v>18</v>
      </c>
      <c r="O8814">
        <v>0</v>
      </c>
      <c r="P8814">
        <v>75000</v>
      </c>
    </row>
    <row r="8815" spans="4:16">
      <c r="D8815">
        <v>2620</v>
      </c>
      <c r="E8815" t="s">
        <v>19</v>
      </c>
      <c r="F8815" t="b">
        <v>1</v>
      </c>
      <c r="G8815">
        <v>3.28</v>
      </c>
      <c r="H8815" t="s">
        <v>20</v>
      </c>
      <c r="I8815" t="s">
        <v>23</v>
      </c>
      <c r="J8815">
        <v>620</v>
      </c>
      <c r="K8815">
        <v>5</v>
      </c>
      <c r="L8815" t="s">
        <v>24</v>
      </c>
      <c r="M8815" t="s">
        <v>17</v>
      </c>
      <c r="N8815" t="s">
        <v>18</v>
      </c>
      <c r="O8815">
        <v>0</v>
      </c>
      <c r="P8815">
        <v>75000</v>
      </c>
    </row>
    <row r="8816" spans="4:16">
      <c r="D8816">
        <v>2621</v>
      </c>
      <c r="E8816" t="s">
        <v>13</v>
      </c>
      <c r="F8816" t="b">
        <v>0</v>
      </c>
      <c r="G8816">
        <v>3.17</v>
      </c>
      <c r="H8816" t="s">
        <v>25</v>
      </c>
      <c r="I8816" t="s">
        <v>30</v>
      </c>
      <c r="J8816">
        <v>630</v>
      </c>
      <c r="K8816">
        <v>6</v>
      </c>
      <c r="L8816" t="s">
        <v>34</v>
      </c>
      <c r="M8816" t="s">
        <v>17</v>
      </c>
      <c r="N8816" t="s">
        <v>18</v>
      </c>
      <c r="O8816">
        <v>0</v>
      </c>
      <c r="P8816">
        <v>75000</v>
      </c>
    </row>
    <row r="8817" spans="4:16">
      <c r="D8817">
        <v>2622</v>
      </c>
      <c r="E8817" t="s">
        <v>13</v>
      </c>
      <c r="F8817" t="b">
        <v>0</v>
      </c>
      <c r="G8817">
        <v>3.53</v>
      </c>
      <c r="H8817" t="s">
        <v>20</v>
      </c>
      <c r="I8817" t="s">
        <v>15</v>
      </c>
      <c r="J8817">
        <v>740</v>
      </c>
      <c r="K8817">
        <v>5</v>
      </c>
      <c r="L8817" t="s">
        <v>27</v>
      </c>
      <c r="M8817" t="s">
        <v>17</v>
      </c>
      <c r="N8817" t="s">
        <v>18</v>
      </c>
      <c r="O8817">
        <v>0</v>
      </c>
      <c r="P8817">
        <v>75000</v>
      </c>
    </row>
    <row r="8818" spans="4:16">
      <c r="D8818">
        <v>2623</v>
      </c>
      <c r="E8818" t="s">
        <v>19</v>
      </c>
      <c r="F8818" t="b">
        <v>0</v>
      </c>
      <c r="G8818">
        <v>3.18</v>
      </c>
      <c r="H8818" t="s">
        <v>20</v>
      </c>
      <c r="I8818" t="s">
        <v>29</v>
      </c>
      <c r="J8818">
        <v>620</v>
      </c>
      <c r="K8818">
        <v>7</v>
      </c>
      <c r="L8818" t="s">
        <v>31</v>
      </c>
      <c r="M8818" t="s">
        <v>17</v>
      </c>
      <c r="N8818" t="s">
        <v>18</v>
      </c>
      <c r="O8818">
        <v>0</v>
      </c>
      <c r="P8818">
        <v>75000</v>
      </c>
    </row>
    <row r="8819" spans="4:16">
      <c r="D8819">
        <v>2624</v>
      </c>
      <c r="E8819" t="s">
        <v>19</v>
      </c>
      <c r="F8819" t="b">
        <v>0</v>
      </c>
      <c r="G8819">
        <v>3.5</v>
      </c>
      <c r="H8819" t="s">
        <v>25</v>
      </c>
      <c r="I8819" t="s">
        <v>21</v>
      </c>
      <c r="J8819">
        <v>730</v>
      </c>
      <c r="K8819">
        <v>6</v>
      </c>
      <c r="L8819" t="s">
        <v>27</v>
      </c>
      <c r="M8819" t="s">
        <v>17</v>
      </c>
      <c r="N8819" t="s">
        <v>18</v>
      </c>
      <c r="O8819">
        <v>0</v>
      </c>
      <c r="P8819">
        <v>75000</v>
      </c>
    </row>
    <row r="8820" spans="4:16">
      <c r="D8820">
        <v>2625</v>
      </c>
      <c r="E8820" t="s">
        <v>13</v>
      </c>
      <c r="F8820" t="b">
        <v>0</v>
      </c>
      <c r="G8820">
        <v>3.12</v>
      </c>
      <c r="H8820" t="s">
        <v>25</v>
      </c>
      <c r="I8820" t="s">
        <v>26</v>
      </c>
      <c r="J8820">
        <v>650</v>
      </c>
      <c r="K8820">
        <v>5</v>
      </c>
      <c r="L8820" t="s">
        <v>24</v>
      </c>
      <c r="M8820" t="s">
        <v>17</v>
      </c>
      <c r="N8820" t="s">
        <v>18</v>
      </c>
      <c r="O8820">
        <v>0</v>
      </c>
      <c r="P8820">
        <v>75000</v>
      </c>
    </row>
    <row r="8821" spans="4:16">
      <c r="D8821">
        <v>2626</v>
      </c>
      <c r="E8821" t="s">
        <v>19</v>
      </c>
      <c r="F8821" t="b">
        <v>0</v>
      </c>
      <c r="G8821">
        <v>3.18</v>
      </c>
      <c r="H8821" t="s">
        <v>14</v>
      </c>
      <c r="I8821" t="s">
        <v>15</v>
      </c>
      <c r="J8821">
        <v>660</v>
      </c>
      <c r="K8821">
        <v>5</v>
      </c>
      <c r="L8821" t="s">
        <v>27</v>
      </c>
      <c r="M8821" t="s">
        <v>17</v>
      </c>
      <c r="N8821" t="s">
        <v>18</v>
      </c>
      <c r="O8821">
        <v>0</v>
      </c>
      <c r="P8821">
        <v>75000</v>
      </c>
    </row>
    <row r="8822" spans="4:16">
      <c r="D8822">
        <v>2627</v>
      </c>
      <c r="E8822" t="s">
        <v>13</v>
      </c>
      <c r="F8822" t="b">
        <v>0</v>
      </c>
      <c r="G8822">
        <v>3.12</v>
      </c>
      <c r="H8822" t="s">
        <v>25</v>
      </c>
      <c r="I8822" t="s">
        <v>15</v>
      </c>
      <c r="J8822">
        <v>570</v>
      </c>
      <c r="K8822">
        <v>4</v>
      </c>
      <c r="L8822" t="s">
        <v>32</v>
      </c>
      <c r="M8822" t="s">
        <v>28</v>
      </c>
      <c r="N8822" t="s">
        <v>18</v>
      </c>
      <c r="O8822">
        <v>0</v>
      </c>
      <c r="P8822">
        <v>0</v>
      </c>
    </row>
    <row r="8823" spans="4:16">
      <c r="D8823">
        <v>2628</v>
      </c>
      <c r="E8823" t="s">
        <v>19</v>
      </c>
      <c r="F8823" t="b">
        <v>0</v>
      </c>
      <c r="G8823">
        <v>3.07</v>
      </c>
      <c r="H8823" t="s">
        <v>25</v>
      </c>
      <c r="I8823" t="s">
        <v>15</v>
      </c>
      <c r="J8823">
        <v>570</v>
      </c>
      <c r="K8823">
        <v>6</v>
      </c>
      <c r="L8823" t="s">
        <v>38</v>
      </c>
      <c r="M8823" t="s">
        <v>28</v>
      </c>
      <c r="N8823" t="s">
        <v>18</v>
      </c>
      <c r="O8823">
        <v>0</v>
      </c>
      <c r="P8823">
        <v>0</v>
      </c>
    </row>
    <row r="8824" spans="4:16">
      <c r="D8824">
        <v>2629</v>
      </c>
      <c r="E8824" t="s">
        <v>19</v>
      </c>
      <c r="F8824" t="b">
        <v>1</v>
      </c>
      <c r="G8824">
        <v>3.31</v>
      </c>
      <c r="H8824" t="s">
        <v>25</v>
      </c>
      <c r="I8824" t="s">
        <v>23</v>
      </c>
      <c r="J8824">
        <v>610</v>
      </c>
      <c r="K8824">
        <v>5</v>
      </c>
      <c r="L8824" t="s">
        <v>16</v>
      </c>
      <c r="M8824" t="s">
        <v>17</v>
      </c>
      <c r="N8824" t="s">
        <v>18</v>
      </c>
      <c r="O8824">
        <v>0</v>
      </c>
      <c r="P8824">
        <v>75000</v>
      </c>
    </row>
    <row r="8825" spans="4:16">
      <c r="D8825">
        <v>2630</v>
      </c>
      <c r="E8825" t="s">
        <v>19</v>
      </c>
      <c r="F8825" t="b">
        <v>0</v>
      </c>
      <c r="G8825">
        <v>3.17</v>
      </c>
      <c r="H8825" t="s">
        <v>25</v>
      </c>
      <c r="I8825" t="s">
        <v>29</v>
      </c>
      <c r="J8825">
        <v>620</v>
      </c>
      <c r="K8825">
        <v>4</v>
      </c>
      <c r="L8825" t="s">
        <v>31</v>
      </c>
      <c r="M8825" t="s">
        <v>17</v>
      </c>
      <c r="N8825" t="s">
        <v>18</v>
      </c>
      <c r="O8825">
        <v>0</v>
      </c>
      <c r="P8825">
        <v>75000</v>
      </c>
    </row>
    <row r="8826" spans="4:16">
      <c r="D8826">
        <v>2631</v>
      </c>
      <c r="E8826" t="s">
        <v>13</v>
      </c>
      <c r="F8826" t="b">
        <v>1</v>
      </c>
      <c r="G8826">
        <v>3.2</v>
      </c>
      <c r="H8826" t="s">
        <v>14</v>
      </c>
      <c r="I8826" t="s">
        <v>23</v>
      </c>
      <c r="J8826">
        <v>620</v>
      </c>
      <c r="K8826">
        <v>5</v>
      </c>
      <c r="L8826" t="s">
        <v>27</v>
      </c>
      <c r="M8826" t="s">
        <v>17</v>
      </c>
      <c r="N8826" t="s">
        <v>18</v>
      </c>
      <c r="O8826">
        <v>0</v>
      </c>
      <c r="P8826">
        <v>75000</v>
      </c>
    </row>
    <row r="8827" spans="4:16">
      <c r="D8827">
        <v>2632</v>
      </c>
      <c r="E8827" t="s">
        <v>13</v>
      </c>
      <c r="F8827" t="b">
        <v>1</v>
      </c>
      <c r="G8827">
        <v>3.32</v>
      </c>
      <c r="H8827" t="s">
        <v>20</v>
      </c>
      <c r="I8827" t="s">
        <v>23</v>
      </c>
      <c r="J8827">
        <v>630</v>
      </c>
      <c r="K8827">
        <v>3</v>
      </c>
      <c r="L8827" t="s">
        <v>32</v>
      </c>
      <c r="M8827" t="s">
        <v>17</v>
      </c>
      <c r="N8827" t="s">
        <v>18</v>
      </c>
      <c r="O8827">
        <v>0</v>
      </c>
      <c r="P8827">
        <v>75000</v>
      </c>
    </row>
    <row r="8828" spans="4:16">
      <c r="D8828">
        <v>2633</v>
      </c>
      <c r="E8828" t="s">
        <v>13</v>
      </c>
      <c r="F8828" t="b">
        <v>0</v>
      </c>
      <c r="G8828">
        <v>3.4</v>
      </c>
      <c r="H8828" t="s">
        <v>20</v>
      </c>
      <c r="I8828" t="s">
        <v>15</v>
      </c>
      <c r="J8828">
        <v>650</v>
      </c>
      <c r="K8828">
        <v>6</v>
      </c>
      <c r="L8828" t="s">
        <v>37</v>
      </c>
      <c r="M8828" t="s">
        <v>17</v>
      </c>
      <c r="N8828" t="s">
        <v>18</v>
      </c>
      <c r="O8828">
        <v>0</v>
      </c>
      <c r="P8828">
        <v>75000</v>
      </c>
    </row>
    <row r="8829" spans="4:16">
      <c r="D8829">
        <v>2634</v>
      </c>
      <c r="E8829" t="s">
        <v>19</v>
      </c>
      <c r="F8829" t="b">
        <v>0</v>
      </c>
      <c r="G8829">
        <v>3.33</v>
      </c>
      <c r="H8829" t="s">
        <v>14</v>
      </c>
      <c r="I8829" t="s">
        <v>21</v>
      </c>
      <c r="J8829">
        <v>630</v>
      </c>
      <c r="K8829">
        <v>6</v>
      </c>
      <c r="L8829" t="s">
        <v>32</v>
      </c>
      <c r="M8829" t="s">
        <v>17</v>
      </c>
      <c r="N8829" t="s">
        <v>18</v>
      </c>
      <c r="O8829">
        <v>0</v>
      </c>
      <c r="P8829">
        <v>75000</v>
      </c>
    </row>
    <row r="8830" spans="4:16">
      <c r="D8830">
        <v>2635</v>
      </c>
      <c r="E8830" t="s">
        <v>19</v>
      </c>
      <c r="F8830" t="b">
        <v>1</v>
      </c>
      <c r="G8830">
        <v>3.11</v>
      </c>
      <c r="H8830" t="s">
        <v>14</v>
      </c>
      <c r="I8830" t="s">
        <v>23</v>
      </c>
      <c r="J8830">
        <v>630</v>
      </c>
      <c r="K8830">
        <v>5</v>
      </c>
      <c r="L8830" t="s">
        <v>22</v>
      </c>
      <c r="M8830" t="s">
        <v>17</v>
      </c>
      <c r="N8830" t="s">
        <v>18</v>
      </c>
      <c r="O8830">
        <v>0</v>
      </c>
      <c r="P8830">
        <v>75000</v>
      </c>
    </row>
    <row r="8831" spans="4:16">
      <c r="D8831">
        <v>2636</v>
      </c>
      <c r="E8831" t="s">
        <v>19</v>
      </c>
      <c r="F8831" t="b">
        <v>0</v>
      </c>
      <c r="G8831">
        <v>3.43</v>
      </c>
      <c r="H8831" t="s">
        <v>20</v>
      </c>
      <c r="I8831" t="s">
        <v>30</v>
      </c>
      <c r="J8831">
        <v>710</v>
      </c>
      <c r="K8831">
        <v>5</v>
      </c>
      <c r="L8831" t="s">
        <v>24</v>
      </c>
      <c r="M8831" t="s">
        <v>17</v>
      </c>
      <c r="N8831" t="s">
        <v>18</v>
      </c>
      <c r="O8831">
        <v>0</v>
      </c>
      <c r="P8831">
        <v>75000</v>
      </c>
    </row>
    <row r="8832" spans="4:16">
      <c r="D8832">
        <v>2637</v>
      </c>
      <c r="E8832" t="s">
        <v>13</v>
      </c>
      <c r="F8832" t="b">
        <v>1</v>
      </c>
      <c r="G8832">
        <v>3.21</v>
      </c>
      <c r="H8832" t="s">
        <v>20</v>
      </c>
      <c r="I8832" t="s">
        <v>23</v>
      </c>
      <c r="J8832">
        <v>690</v>
      </c>
      <c r="K8832">
        <v>6</v>
      </c>
      <c r="L8832" t="s">
        <v>34</v>
      </c>
      <c r="M8832" t="s">
        <v>17</v>
      </c>
      <c r="N8832" t="s">
        <v>18</v>
      </c>
      <c r="O8832">
        <v>0</v>
      </c>
      <c r="P8832">
        <v>75000</v>
      </c>
    </row>
    <row r="8833" spans="4:16">
      <c r="D8833">
        <v>2638</v>
      </c>
      <c r="E8833" t="s">
        <v>19</v>
      </c>
      <c r="F8833" t="b">
        <v>0</v>
      </c>
      <c r="G8833">
        <v>3.09</v>
      </c>
      <c r="H8833" t="s">
        <v>20</v>
      </c>
      <c r="I8833" t="s">
        <v>15</v>
      </c>
      <c r="J8833">
        <v>620</v>
      </c>
      <c r="K8833">
        <v>6</v>
      </c>
      <c r="L8833" t="s">
        <v>33</v>
      </c>
      <c r="M8833" t="s">
        <v>17</v>
      </c>
      <c r="N8833" t="s">
        <v>18</v>
      </c>
      <c r="O8833">
        <v>0</v>
      </c>
      <c r="P8833">
        <v>75000</v>
      </c>
    </row>
    <row r="8834" spans="4:16">
      <c r="D8834">
        <v>2639</v>
      </c>
      <c r="E8834" t="s">
        <v>13</v>
      </c>
      <c r="F8834" t="b">
        <v>0</v>
      </c>
      <c r="G8834">
        <v>3</v>
      </c>
      <c r="H8834" t="s">
        <v>14</v>
      </c>
      <c r="I8834" t="s">
        <v>15</v>
      </c>
      <c r="J8834">
        <v>680</v>
      </c>
      <c r="K8834">
        <v>4</v>
      </c>
      <c r="L8834" t="s">
        <v>33</v>
      </c>
      <c r="M8834" t="s">
        <v>17</v>
      </c>
      <c r="N8834" t="s">
        <v>18</v>
      </c>
      <c r="O8834">
        <v>0</v>
      </c>
      <c r="P8834">
        <v>75000</v>
      </c>
    </row>
    <row r="8835" spans="4:16">
      <c r="D8835">
        <v>2640</v>
      </c>
      <c r="E8835" t="s">
        <v>13</v>
      </c>
      <c r="F8835" t="b">
        <v>0</v>
      </c>
      <c r="G8835">
        <v>3.08</v>
      </c>
      <c r="H8835" t="s">
        <v>20</v>
      </c>
      <c r="I8835" t="s">
        <v>15</v>
      </c>
      <c r="J8835">
        <v>610</v>
      </c>
      <c r="K8835">
        <v>7</v>
      </c>
      <c r="L8835" t="s">
        <v>31</v>
      </c>
      <c r="M8835" t="s">
        <v>17</v>
      </c>
      <c r="N8835" t="s">
        <v>18</v>
      </c>
      <c r="O8835">
        <v>0</v>
      </c>
      <c r="P8835">
        <v>75000</v>
      </c>
    </row>
    <row r="8836" spans="4:16">
      <c r="D8836">
        <v>2641</v>
      </c>
      <c r="E8836" t="s">
        <v>13</v>
      </c>
      <c r="F8836" t="b">
        <v>1</v>
      </c>
      <c r="G8836">
        <v>3.32</v>
      </c>
      <c r="H8836" t="s">
        <v>14</v>
      </c>
      <c r="I8836" t="s">
        <v>23</v>
      </c>
      <c r="J8836">
        <v>730</v>
      </c>
      <c r="K8836">
        <v>5</v>
      </c>
      <c r="L8836" t="s">
        <v>32</v>
      </c>
      <c r="M8836" t="s">
        <v>17</v>
      </c>
      <c r="N8836" t="s">
        <v>18</v>
      </c>
      <c r="O8836">
        <v>0</v>
      </c>
      <c r="P8836">
        <v>75000</v>
      </c>
    </row>
    <row r="8837" spans="4:16">
      <c r="D8837">
        <v>2642</v>
      </c>
      <c r="E8837" t="s">
        <v>13</v>
      </c>
      <c r="F8837" t="b">
        <v>0</v>
      </c>
      <c r="G8837">
        <v>3.35</v>
      </c>
      <c r="H8837" t="s">
        <v>25</v>
      </c>
      <c r="I8837" t="s">
        <v>15</v>
      </c>
      <c r="J8837">
        <v>700</v>
      </c>
      <c r="K8837">
        <v>4</v>
      </c>
      <c r="L8837" t="s">
        <v>27</v>
      </c>
      <c r="M8837" t="s">
        <v>17</v>
      </c>
      <c r="N8837" t="s">
        <v>18</v>
      </c>
      <c r="O8837">
        <v>0</v>
      </c>
      <c r="P8837">
        <v>75000</v>
      </c>
    </row>
    <row r="8838" spans="4:16">
      <c r="D8838">
        <v>2643</v>
      </c>
      <c r="E8838" t="s">
        <v>19</v>
      </c>
      <c r="F8838" t="b">
        <v>0</v>
      </c>
      <c r="G8838">
        <v>3.41</v>
      </c>
      <c r="H8838" t="s">
        <v>14</v>
      </c>
      <c r="I8838" t="s">
        <v>15</v>
      </c>
      <c r="J8838">
        <v>660</v>
      </c>
      <c r="K8838">
        <v>4</v>
      </c>
      <c r="L8838" t="s">
        <v>24</v>
      </c>
      <c r="M8838" t="s">
        <v>17</v>
      </c>
      <c r="N8838" t="s">
        <v>18</v>
      </c>
      <c r="O8838">
        <v>0</v>
      </c>
      <c r="P8838">
        <v>75000</v>
      </c>
    </row>
    <row r="8839" spans="4:16">
      <c r="D8839">
        <v>2644</v>
      </c>
      <c r="E8839" t="s">
        <v>19</v>
      </c>
      <c r="F8839" t="b">
        <v>0</v>
      </c>
      <c r="G8839">
        <v>3.25</v>
      </c>
      <c r="H8839" t="s">
        <v>25</v>
      </c>
      <c r="I8839" t="s">
        <v>15</v>
      </c>
      <c r="J8839">
        <v>640</v>
      </c>
      <c r="K8839">
        <v>5</v>
      </c>
      <c r="L8839" t="s">
        <v>32</v>
      </c>
      <c r="M8839" t="s">
        <v>17</v>
      </c>
      <c r="N8839" t="s">
        <v>18</v>
      </c>
      <c r="O8839">
        <v>0</v>
      </c>
      <c r="P8839">
        <v>75000</v>
      </c>
    </row>
    <row r="8840" spans="4:16">
      <c r="D8840">
        <v>2645</v>
      </c>
      <c r="E8840" t="s">
        <v>13</v>
      </c>
      <c r="F8840" t="b">
        <v>1</v>
      </c>
      <c r="G8840">
        <v>3.19</v>
      </c>
      <c r="H8840" t="s">
        <v>14</v>
      </c>
      <c r="I8840" t="s">
        <v>23</v>
      </c>
      <c r="J8840">
        <v>630</v>
      </c>
      <c r="K8840">
        <v>5</v>
      </c>
      <c r="L8840" t="s">
        <v>30</v>
      </c>
      <c r="M8840" t="s">
        <v>17</v>
      </c>
      <c r="N8840" t="s">
        <v>18</v>
      </c>
      <c r="O8840">
        <v>0</v>
      </c>
      <c r="P8840">
        <v>75000</v>
      </c>
    </row>
    <row r="8841" spans="4:16">
      <c r="D8841">
        <v>2646</v>
      </c>
      <c r="E8841" t="s">
        <v>19</v>
      </c>
      <c r="F8841" t="b">
        <v>0</v>
      </c>
      <c r="G8841">
        <v>3.46</v>
      </c>
      <c r="H8841" t="s">
        <v>20</v>
      </c>
      <c r="I8841" t="s">
        <v>29</v>
      </c>
      <c r="J8841">
        <v>760</v>
      </c>
      <c r="K8841">
        <v>5</v>
      </c>
      <c r="L8841" t="s">
        <v>27</v>
      </c>
      <c r="M8841" t="s">
        <v>17</v>
      </c>
      <c r="N8841" t="s">
        <v>18</v>
      </c>
      <c r="O8841">
        <v>0</v>
      </c>
      <c r="P8841">
        <v>75000</v>
      </c>
    </row>
    <row r="8842" spans="4:16">
      <c r="D8842">
        <v>2647</v>
      </c>
      <c r="E8842" t="s">
        <v>19</v>
      </c>
      <c r="F8842" t="b">
        <v>1</v>
      </c>
      <c r="G8842">
        <v>3.1</v>
      </c>
      <c r="H8842" t="s">
        <v>20</v>
      </c>
      <c r="I8842" t="s">
        <v>23</v>
      </c>
      <c r="J8842">
        <v>600</v>
      </c>
      <c r="K8842">
        <v>6</v>
      </c>
      <c r="L8842" t="s">
        <v>32</v>
      </c>
      <c r="M8842" t="s">
        <v>28</v>
      </c>
      <c r="N8842" t="s">
        <v>18</v>
      </c>
      <c r="O8842">
        <v>0</v>
      </c>
      <c r="P8842">
        <v>0</v>
      </c>
    </row>
    <row r="8843" spans="4:16">
      <c r="D8843">
        <v>2648</v>
      </c>
      <c r="E8843" t="s">
        <v>19</v>
      </c>
      <c r="F8843" t="b">
        <v>0</v>
      </c>
      <c r="G8843">
        <v>3.43</v>
      </c>
      <c r="H8843" t="s">
        <v>25</v>
      </c>
      <c r="I8843" t="s">
        <v>26</v>
      </c>
      <c r="J8843">
        <v>660</v>
      </c>
      <c r="K8843">
        <v>5</v>
      </c>
      <c r="L8843" t="s">
        <v>32</v>
      </c>
      <c r="M8843" t="s">
        <v>17</v>
      </c>
      <c r="N8843" t="s">
        <v>18</v>
      </c>
      <c r="O8843">
        <v>0</v>
      </c>
      <c r="P8843">
        <v>75000</v>
      </c>
    </row>
    <row r="8844" spans="4:16">
      <c r="D8844">
        <v>2649</v>
      </c>
      <c r="E8844" t="s">
        <v>19</v>
      </c>
      <c r="F8844" t="b">
        <v>0</v>
      </c>
      <c r="G8844">
        <v>3.02</v>
      </c>
      <c r="H8844" t="s">
        <v>20</v>
      </c>
      <c r="I8844" t="s">
        <v>15</v>
      </c>
      <c r="J8844">
        <v>630</v>
      </c>
      <c r="K8844">
        <v>5</v>
      </c>
      <c r="L8844" t="s">
        <v>34</v>
      </c>
      <c r="M8844" t="s">
        <v>17</v>
      </c>
      <c r="N8844" t="s">
        <v>18</v>
      </c>
      <c r="O8844">
        <v>0</v>
      </c>
      <c r="P8844">
        <v>75000</v>
      </c>
    </row>
    <row r="8845" spans="4:16">
      <c r="D8845">
        <v>2650</v>
      </c>
      <c r="E8845" t="s">
        <v>19</v>
      </c>
      <c r="F8845" t="b">
        <v>0</v>
      </c>
      <c r="G8845">
        <v>3.39</v>
      </c>
      <c r="H8845" t="s">
        <v>20</v>
      </c>
      <c r="I8845" t="s">
        <v>21</v>
      </c>
      <c r="J8845">
        <v>680</v>
      </c>
      <c r="K8845">
        <v>5</v>
      </c>
      <c r="L8845" t="s">
        <v>34</v>
      </c>
      <c r="M8845" t="s">
        <v>17</v>
      </c>
      <c r="N8845" t="s">
        <v>18</v>
      </c>
      <c r="O8845">
        <v>0</v>
      </c>
      <c r="P8845">
        <v>75000</v>
      </c>
    </row>
    <row r="8846" spans="4:16">
      <c r="D8846">
        <v>2651</v>
      </c>
      <c r="E8846" t="s">
        <v>13</v>
      </c>
      <c r="F8846" t="b">
        <v>0</v>
      </c>
      <c r="G8846">
        <v>3.32</v>
      </c>
      <c r="H8846" t="s">
        <v>14</v>
      </c>
      <c r="I8846" t="s">
        <v>29</v>
      </c>
      <c r="J8846">
        <v>580</v>
      </c>
      <c r="K8846">
        <v>5</v>
      </c>
      <c r="L8846" t="s">
        <v>24</v>
      </c>
      <c r="M8846" t="s">
        <v>28</v>
      </c>
      <c r="N8846" t="s">
        <v>18</v>
      </c>
      <c r="O8846">
        <v>0</v>
      </c>
      <c r="P8846">
        <v>0</v>
      </c>
    </row>
    <row r="8847" spans="4:16">
      <c r="D8847">
        <v>2652</v>
      </c>
      <c r="E8847" t="s">
        <v>13</v>
      </c>
      <c r="F8847" t="b">
        <v>1</v>
      </c>
      <c r="G8847">
        <v>3.09</v>
      </c>
      <c r="H8847" t="s">
        <v>14</v>
      </c>
      <c r="I8847" t="s">
        <v>23</v>
      </c>
      <c r="J8847">
        <v>700</v>
      </c>
      <c r="K8847">
        <v>6</v>
      </c>
      <c r="L8847" t="s">
        <v>33</v>
      </c>
      <c r="M8847" t="s">
        <v>17</v>
      </c>
      <c r="N8847" t="s">
        <v>18</v>
      </c>
      <c r="O8847">
        <v>0</v>
      </c>
      <c r="P8847">
        <v>75000</v>
      </c>
    </row>
    <row r="8848" spans="4:16">
      <c r="D8848">
        <v>2653</v>
      </c>
      <c r="E8848" t="s">
        <v>19</v>
      </c>
      <c r="F8848" t="b">
        <v>0</v>
      </c>
      <c r="G8848">
        <v>3.3</v>
      </c>
      <c r="H8848" t="s">
        <v>14</v>
      </c>
      <c r="I8848" t="s">
        <v>30</v>
      </c>
      <c r="J8848">
        <v>660</v>
      </c>
      <c r="K8848">
        <v>4</v>
      </c>
      <c r="L8848" t="s">
        <v>34</v>
      </c>
      <c r="M8848" t="s">
        <v>17</v>
      </c>
      <c r="N8848" t="s">
        <v>18</v>
      </c>
      <c r="O8848">
        <v>0</v>
      </c>
      <c r="P8848">
        <v>75000</v>
      </c>
    </row>
    <row r="8849" spans="4:16">
      <c r="D8849">
        <v>2654</v>
      </c>
      <c r="E8849" t="s">
        <v>19</v>
      </c>
      <c r="F8849" t="b">
        <v>0</v>
      </c>
      <c r="G8849">
        <v>3.27</v>
      </c>
      <c r="H8849" t="s">
        <v>25</v>
      </c>
      <c r="I8849" t="s">
        <v>29</v>
      </c>
      <c r="J8849">
        <v>670</v>
      </c>
      <c r="K8849">
        <v>5</v>
      </c>
      <c r="L8849" t="s">
        <v>22</v>
      </c>
      <c r="M8849" t="s">
        <v>17</v>
      </c>
      <c r="N8849" t="s">
        <v>18</v>
      </c>
      <c r="O8849">
        <v>0</v>
      </c>
      <c r="P8849">
        <v>75000</v>
      </c>
    </row>
    <row r="8850" spans="4:16">
      <c r="D8850">
        <v>2655</v>
      </c>
      <c r="E8850" t="s">
        <v>19</v>
      </c>
      <c r="F8850" t="b">
        <v>1</v>
      </c>
      <c r="G8850">
        <v>3.2</v>
      </c>
      <c r="H8850" t="s">
        <v>14</v>
      </c>
      <c r="I8850" t="s">
        <v>23</v>
      </c>
      <c r="J8850">
        <v>700</v>
      </c>
      <c r="K8850">
        <v>7</v>
      </c>
      <c r="L8850" t="s">
        <v>24</v>
      </c>
      <c r="M8850" t="s">
        <v>17</v>
      </c>
      <c r="N8850" t="s">
        <v>18</v>
      </c>
      <c r="O8850">
        <v>0</v>
      </c>
      <c r="P8850">
        <v>75000</v>
      </c>
    </row>
    <row r="8851" spans="4:16">
      <c r="D8851">
        <v>2656</v>
      </c>
      <c r="E8851" t="s">
        <v>19</v>
      </c>
      <c r="F8851" t="b">
        <v>0</v>
      </c>
      <c r="G8851">
        <v>3.13</v>
      </c>
      <c r="H8851" t="s">
        <v>20</v>
      </c>
      <c r="I8851" t="s">
        <v>15</v>
      </c>
      <c r="J8851">
        <v>600</v>
      </c>
      <c r="K8851">
        <v>3</v>
      </c>
      <c r="L8851" t="s">
        <v>34</v>
      </c>
      <c r="M8851" t="s">
        <v>28</v>
      </c>
      <c r="N8851" t="s">
        <v>18</v>
      </c>
      <c r="O8851">
        <v>0</v>
      </c>
      <c r="P8851">
        <v>0</v>
      </c>
    </row>
    <row r="8852" spans="4:16">
      <c r="D8852">
        <v>2657</v>
      </c>
      <c r="E8852" t="s">
        <v>19</v>
      </c>
      <c r="F8852" t="b">
        <v>0</v>
      </c>
      <c r="G8852">
        <v>3.49</v>
      </c>
      <c r="H8852" t="s">
        <v>20</v>
      </c>
      <c r="I8852" t="s">
        <v>26</v>
      </c>
      <c r="J8852">
        <v>690</v>
      </c>
      <c r="K8852">
        <v>6</v>
      </c>
      <c r="L8852" t="s">
        <v>16</v>
      </c>
      <c r="M8852" t="s">
        <v>17</v>
      </c>
      <c r="N8852" t="s">
        <v>18</v>
      </c>
      <c r="O8852">
        <v>0</v>
      </c>
      <c r="P8852">
        <v>75000</v>
      </c>
    </row>
    <row r="8853" spans="4:16">
      <c r="D8853">
        <v>2658</v>
      </c>
      <c r="E8853" t="s">
        <v>19</v>
      </c>
      <c r="F8853" t="b">
        <v>0</v>
      </c>
      <c r="G8853">
        <v>3.29</v>
      </c>
      <c r="H8853" t="s">
        <v>14</v>
      </c>
      <c r="I8853" t="s">
        <v>15</v>
      </c>
      <c r="J8853">
        <v>690</v>
      </c>
      <c r="K8853">
        <v>5</v>
      </c>
      <c r="L8853" t="s">
        <v>33</v>
      </c>
      <c r="M8853" t="s">
        <v>17</v>
      </c>
      <c r="N8853" t="s">
        <v>18</v>
      </c>
      <c r="O8853">
        <v>0</v>
      </c>
      <c r="P8853">
        <v>75000</v>
      </c>
    </row>
    <row r="8854" spans="4:16">
      <c r="D8854">
        <v>2659</v>
      </c>
      <c r="E8854" t="s">
        <v>19</v>
      </c>
      <c r="F8854" t="b">
        <v>0</v>
      </c>
      <c r="G8854">
        <v>2.9</v>
      </c>
      <c r="H8854" t="s">
        <v>25</v>
      </c>
      <c r="I8854" t="s">
        <v>29</v>
      </c>
      <c r="J8854">
        <v>680</v>
      </c>
      <c r="K8854">
        <v>4</v>
      </c>
      <c r="L8854" t="s">
        <v>24</v>
      </c>
      <c r="M8854" t="s">
        <v>17</v>
      </c>
      <c r="N8854" t="s">
        <v>18</v>
      </c>
      <c r="O8854">
        <v>0</v>
      </c>
      <c r="P8854">
        <v>75000</v>
      </c>
    </row>
    <row r="8855" spans="4:16">
      <c r="D8855">
        <v>2660</v>
      </c>
      <c r="E8855" t="s">
        <v>13</v>
      </c>
      <c r="F8855" t="b">
        <v>1</v>
      </c>
      <c r="G8855">
        <v>2.94</v>
      </c>
      <c r="H8855" t="s">
        <v>20</v>
      </c>
      <c r="I8855" t="s">
        <v>23</v>
      </c>
      <c r="J8855">
        <v>590</v>
      </c>
      <c r="K8855">
        <v>5</v>
      </c>
      <c r="L8855" t="s">
        <v>24</v>
      </c>
      <c r="M8855" t="s">
        <v>28</v>
      </c>
      <c r="N8855" t="s">
        <v>18</v>
      </c>
      <c r="O8855">
        <v>0</v>
      </c>
      <c r="P8855">
        <v>0</v>
      </c>
    </row>
    <row r="8856" spans="4:16">
      <c r="D8856">
        <v>2661</v>
      </c>
      <c r="E8856" t="s">
        <v>19</v>
      </c>
      <c r="F8856" t="b">
        <v>1</v>
      </c>
      <c r="G8856">
        <v>3.55</v>
      </c>
      <c r="H8856" t="s">
        <v>14</v>
      </c>
      <c r="I8856" t="s">
        <v>23</v>
      </c>
      <c r="J8856">
        <v>750</v>
      </c>
      <c r="K8856">
        <v>5</v>
      </c>
      <c r="L8856" t="s">
        <v>27</v>
      </c>
      <c r="M8856" t="s">
        <v>17</v>
      </c>
      <c r="N8856" t="s">
        <v>40</v>
      </c>
      <c r="O8856">
        <v>50000</v>
      </c>
      <c r="P8856">
        <v>25000</v>
      </c>
    </row>
    <row r="8857" spans="4:16">
      <c r="D8857">
        <v>2662</v>
      </c>
      <c r="E8857" t="s">
        <v>19</v>
      </c>
      <c r="F8857" t="b">
        <v>0</v>
      </c>
      <c r="G8857">
        <v>3.21</v>
      </c>
      <c r="H8857" t="s">
        <v>20</v>
      </c>
      <c r="I8857" t="s">
        <v>15</v>
      </c>
      <c r="J8857">
        <v>700</v>
      </c>
      <c r="K8857">
        <v>6</v>
      </c>
      <c r="L8857" t="s">
        <v>27</v>
      </c>
      <c r="M8857" t="s">
        <v>17</v>
      </c>
      <c r="N8857" t="s">
        <v>18</v>
      </c>
      <c r="O8857">
        <v>0</v>
      </c>
      <c r="P8857">
        <v>75000</v>
      </c>
    </row>
    <row r="8858" spans="4:16">
      <c r="D8858">
        <v>2663</v>
      </c>
      <c r="E8858" t="s">
        <v>19</v>
      </c>
      <c r="F8858" t="b">
        <v>0</v>
      </c>
      <c r="G8858">
        <v>3.42</v>
      </c>
      <c r="H8858" t="s">
        <v>14</v>
      </c>
      <c r="I8858" t="s">
        <v>26</v>
      </c>
      <c r="J8858">
        <v>630</v>
      </c>
      <c r="K8858">
        <v>5</v>
      </c>
      <c r="L8858" t="s">
        <v>32</v>
      </c>
      <c r="M8858" t="s">
        <v>17</v>
      </c>
      <c r="N8858" t="s">
        <v>18</v>
      </c>
      <c r="O8858">
        <v>0</v>
      </c>
      <c r="P8858">
        <v>75000</v>
      </c>
    </row>
    <row r="8859" spans="4:16">
      <c r="D8859">
        <v>2664</v>
      </c>
      <c r="E8859" t="s">
        <v>19</v>
      </c>
      <c r="F8859" t="b">
        <v>0</v>
      </c>
      <c r="G8859">
        <v>3.26</v>
      </c>
      <c r="H8859" t="s">
        <v>14</v>
      </c>
      <c r="I8859" t="s">
        <v>21</v>
      </c>
      <c r="J8859">
        <v>660</v>
      </c>
      <c r="K8859">
        <v>5</v>
      </c>
      <c r="L8859" t="s">
        <v>32</v>
      </c>
      <c r="M8859" t="s">
        <v>17</v>
      </c>
      <c r="N8859" t="s">
        <v>18</v>
      </c>
      <c r="O8859">
        <v>0</v>
      </c>
      <c r="P8859">
        <v>75000</v>
      </c>
    </row>
    <row r="8860" spans="4:16">
      <c r="D8860">
        <v>2665</v>
      </c>
      <c r="E8860" t="s">
        <v>19</v>
      </c>
      <c r="F8860" t="b">
        <v>0</v>
      </c>
      <c r="G8860">
        <v>3.07</v>
      </c>
      <c r="H8860" t="s">
        <v>25</v>
      </c>
      <c r="I8860" t="s">
        <v>29</v>
      </c>
      <c r="J8860">
        <v>600</v>
      </c>
      <c r="K8860">
        <v>5</v>
      </c>
      <c r="L8860" t="s">
        <v>27</v>
      </c>
      <c r="M8860" t="s">
        <v>28</v>
      </c>
      <c r="N8860" t="s">
        <v>18</v>
      </c>
      <c r="O8860">
        <v>0</v>
      </c>
      <c r="P8860">
        <v>0</v>
      </c>
    </row>
    <row r="8861" spans="4:16">
      <c r="D8861">
        <v>2666</v>
      </c>
      <c r="E8861" t="s">
        <v>19</v>
      </c>
      <c r="F8861" t="b">
        <v>1</v>
      </c>
      <c r="G8861">
        <v>3.24</v>
      </c>
      <c r="H8861" t="s">
        <v>14</v>
      </c>
      <c r="I8861" t="s">
        <v>23</v>
      </c>
      <c r="J8861">
        <v>590</v>
      </c>
      <c r="K8861">
        <v>5</v>
      </c>
      <c r="L8861" t="s">
        <v>31</v>
      </c>
      <c r="M8861" t="s">
        <v>28</v>
      </c>
      <c r="N8861" t="s">
        <v>18</v>
      </c>
      <c r="O8861">
        <v>0</v>
      </c>
      <c r="P8861">
        <v>0</v>
      </c>
    </row>
    <row r="8862" spans="4:16">
      <c r="D8862">
        <v>2667</v>
      </c>
      <c r="E8862" t="s">
        <v>19</v>
      </c>
      <c r="F8862" t="b">
        <v>0</v>
      </c>
      <c r="G8862">
        <v>3.15</v>
      </c>
      <c r="H8862" t="s">
        <v>20</v>
      </c>
      <c r="I8862" t="s">
        <v>15</v>
      </c>
      <c r="J8862">
        <v>590</v>
      </c>
      <c r="K8862">
        <v>6</v>
      </c>
      <c r="L8862" t="s">
        <v>27</v>
      </c>
      <c r="M8862" t="s">
        <v>28</v>
      </c>
      <c r="N8862" t="s">
        <v>18</v>
      </c>
      <c r="O8862">
        <v>0</v>
      </c>
      <c r="P8862">
        <v>0</v>
      </c>
    </row>
    <row r="8863" spans="4:16">
      <c r="D8863">
        <v>2668</v>
      </c>
      <c r="E8863" t="s">
        <v>13</v>
      </c>
      <c r="F8863" t="b">
        <v>1</v>
      </c>
      <c r="G8863">
        <v>3.15</v>
      </c>
      <c r="H8863" t="s">
        <v>20</v>
      </c>
      <c r="I8863" t="s">
        <v>23</v>
      </c>
      <c r="J8863">
        <v>650</v>
      </c>
      <c r="K8863">
        <v>8</v>
      </c>
      <c r="L8863" t="s">
        <v>16</v>
      </c>
      <c r="M8863" t="s">
        <v>17</v>
      </c>
      <c r="N8863" t="s">
        <v>18</v>
      </c>
      <c r="O8863">
        <v>0</v>
      </c>
      <c r="P8863">
        <v>75000</v>
      </c>
    </row>
    <row r="8864" spans="4:16">
      <c r="D8864">
        <v>2669</v>
      </c>
      <c r="E8864" t="s">
        <v>19</v>
      </c>
      <c r="F8864" t="b">
        <v>1</v>
      </c>
      <c r="G8864">
        <v>2.97</v>
      </c>
      <c r="H8864" t="s">
        <v>25</v>
      </c>
      <c r="I8864" t="s">
        <v>23</v>
      </c>
      <c r="J8864">
        <v>570</v>
      </c>
      <c r="K8864">
        <v>5</v>
      </c>
      <c r="L8864" t="s">
        <v>24</v>
      </c>
      <c r="M8864" t="s">
        <v>28</v>
      </c>
      <c r="N8864" t="s">
        <v>18</v>
      </c>
      <c r="O8864">
        <v>0</v>
      </c>
      <c r="P8864">
        <v>0</v>
      </c>
    </row>
    <row r="8865" spans="4:16">
      <c r="D8865">
        <v>2670</v>
      </c>
      <c r="E8865" t="s">
        <v>13</v>
      </c>
      <c r="F8865" t="b">
        <v>0</v>
      </c>
      <c r="G8865">
        <v>3.09</v>
      </c>
      <c r="H8865" t="s">
        <v>20</v>
      </c>
      <c r="I8865" t="s">
        <v>21</v>
      </c>
      <c r="J8865">
        <v>600</v>
      </c>
      <c r="K8865">
        <v>5</v>
      </c>
      <c r="L8865" t="s">
        <v>27</v>
      </c>
      <c r="M8865" t="s">
        <v>28</v>
      </c>
      <c r="N8865" t="s">
        <v>18</v>
      </c>
      <c r="O8865">
        <v>0</v>
      </c>
      <c r="P8865">
        <v>0</v>
      </c>
    </row>
    <row r="8866" spans="4:16">
      <c r="D8866">
        <v>2671</v>
      </c>
      <c r="E8866" t="s">
        <v>19</v>
      </c>
      <c r="F8866" t="b">
        <v>1</v>
      </c>
      <c r="G8866">
        <v>3.33</v>
      </c>
      <c r="H8866" t="s">
        <v>14</v>
      </c>
      <c r="I8866" t="s">
        <v>23</v>
      </c>
      <c r="J8866">
        <v>610</v>
      </c>
      <c r="K8866">
        <v>6</v>
      </c>
      <c r="L8866" t="s">
        <v>27</v>
      </c>
      <c r="M8866" t="s">
        <v>17</v>
      </c>
      <c r="N8866" t="s">
        <v>18</v>
      </c>
      <c r="O8866">
        <v>0</v>
      </c>
      <c r="P8866">
        <v>75000</v>
      </c>
    </row>
    <row r="8867" spans="4:16">
      <c r="D8867">
        <v>2672</v>
      </c>
      <c r="E8867" t="s">
        <v>19</v>
      </c>
      <c r="F8867" t="b">
        <v>0</v>
      </c>
      <c r="G8867">
        <v>3.31</v>
      </c>
      <c r="H8867" t="s">
        <v>25</v>
      </c>
      <c r="I8867" t="s">
        <v>15</v>
      </c>
      <c r="J8867">
        <v>670</v>
      </c>
      <c r="K8867">
        <v>4</v>
      </c>
      <c r="L8867" t="s">
        <v>27</v>
      </c>
      <c r="M8867" t="s">
        <v>17</v>
      </c>
      <c r="N8867" t="s">
        <v>18</v>
      </c>
      <c r="O8867">
        <v>0</v>
      </c>
      <c r="P8867">
        <v>75000</v>
      </c>
    </row>
    <row r="8868" spans="4:16">
      <c r="D8868">
        <v>2673</v>
      </c>
      <c r="E8868" t="s">
        <v>19</v>
      </c>
      <c r="F8868" t="b">
        <v>0</v>
      </c>
      <c r="G8868">
        <v>3.14</v>
      </c>
      <c r="H8868" t="s">
        <v>14</v>
      </c>
      <c r="I8868" t="s">
        <v>26</v>
      </c>
      <c r="J8868">
        <v>630</v>
      </c>
      <c r="K8868">
        <v>6</v>
      </c>
      <c r="L8868" t="s">
        <v>31</v>
      </c>
      <c r="M8868" t="s">
        <v>17</v>
      </c>
      <c r="N8868" t="s">
        <v>18</v>
      </c>
      <c r="O8868">
        <v>0</v>
      </c>
      <c r="P8868">
        <v>75000</v>
      </c>
    </row>
    <row r="8869" spans="4:16">
      <c r="D8869">
        <v>2674</v>
      </c>
      <c r="E8869" t="s">
        <v>13</v>
      </c>
      <c r="F8869" t="b">
        <v>0</v>
      </c>
      <c r="G8869">
        <v>3.26</v>
      </c>
      <c r="H8869" t="s">
        <v>25</v>
      </c>
      <c r="I8869" t="s">
        <v>15</v>
      </c>
      <c r="J8869">
        <v>700</v>
      </c>
      <c r="K8869">
        <v>4</v>
      </c>
      <c r="L8869" t="s">
        <v>24</v>
      </c>
      <c r="M8869" t="s">
        <v>17</v>
      </c>
      <c r="N8869" t="s">
        <v>18</v>
      </c>
      <c r="O8869">
        <v>0</v>
      </c>
      <c r="P8869">
        <v>75000</v>
      </c>
    </row>
    <row r="8870" spans="4:16">
      <c r="D8870">
        <v>2675</v>
      </c>
      <c r="E8870" t="s">
        <v>13</v>
      </c>
      <c r="F8870" t="b">
        <v>0</v>
      </c>
      <c r="G8870">
        <v>3.1</v>
      </c>
      <c r="H8870" t="s">
        <v>20</v>
      </c>
      <c r="I8870" t="s">
        <v>21</v>
      </c>
      <c r="J8870">
        <v>570</v>
      </c>
      <c r="K8870">
        <v>6</v>
      </c>
      <c r="L8870" t="s">
        <v>33</v>
      </c>
      <c r="M8870" t="s">
        <v>28</v>
      </c>
      <c r="N8870" t="s">
        <v>18</v>
      </c>
      <c r="O8870">
        <v>0</v>
      </c>
      <c r="P8870">
        <v>0</v>
      </c>
    </row>
    <row r="8871" spans="4:16">
      <c r="D8871">
        <v>2676</v>
      </c>
      <c r="E8871" t="s">
        <v>19</v>
      </c>
      <c r="F8871" t="b">
        <v>1</v>
      </c>
      <c r="G8871">
        <v>3.15</v>
      </c>
      <c r="H8871" t="s">
        <v>14</v>
      </c>
      <c r="I8871" t="s">
        <v>23</v>
      </c>
      <c r="J8871">
        <v>640</v>
      </c>
      <c r="K8871">
        <v>4</v>
      </c>
      <c r="L8871" t="s">
        <v>27</v>
      </c>
      <c r="M8871" t="s">
        <v>17</v>
      </c>
      <c r="N8871" t="s">
        <v>18</v>
      </c>
      <c r="O8871">
        <v>0</v>
      </c>
      <c r="P8871">
        <v>75000</v>
      </c>
    </row>
    <row r="8872" spans="4:16">
      <c r="D8872">
        <v>2677</v>
      </c>
      <c r="E8872" t="s">
        <v>13</v>
      </c>
      <c r="F8872" t="b">
        <v>0</v>
      </c>
      <c r="G8872">
        <v>3.33</v>
      </c>
      <c r="H8872" t="s">
        <v>25</v>
      </c>
      <c r="I8872" t="s">
        <v>21</v>
      </c>
      <c r="J8872">
        <v>700</v>
      </c>
      <c r="K8872">
        <v>5</v>
      </c>
      <c r="L8872" t="s">
        <v>16</v>
      </c>
      <c r="M8872" t="s">
        <v>17</v>
      </c>
      <c r="N8872" t="s">
        <v>18</v>
      </c>
      <c r="O8872">
        <v>0</v>
      </c>
      <c r="P8872">
        <v>75000</v>
      </c>
    </row>
    <row r="8873" spans="4:16">
      <c r="D8873">
        <v>2678</v>
      </c>
      <c r="E8873" t="s">
        <v>19</v>
      </c>
      <c r="F8873" t="b">
        <v>1</v>
      </c>
      <c r="G8873">
        <v>3.38</v>
      </c>
      <c r="H8873" t="s">
        <v>25</v>
      </c>
      <c r="I8873" t="s">
        <v>23</v>
      </c>
      <c r="J8873">
        <v>720</v>
      </c>
      <c r="K8873">
        <v>4</v>
      </c>
      <c r="L8873" t="s">
        <v>34</v>
      </c>
      <c r="M8873" t="s">
        <v>17</v>
      </c>
      <c r="N8873" t="s">
        <v>18</v>
      </c>
      <c r="O8873">
        <v>0</v>
      </c>
      <c r="P8873">
        <v>75000</v>
      </c>
    </row>
    <row r="8874" spans="4:16">
      <c r="D8874">
        <v>2679</v>
      </c>
      <c r="E8874" t="s">
        <v>13</v>
      </c>
      <c r="F8874" t="b">
        <v>0</v>
      </c>
      <c r="G8874">
        <v>3.12</v>
      </c>
      <c r="H8874" t="s">
        <v>25</v>
      </c>
      <c r="I8874" t="s">
        <v>15</v>
      </c>
      <c r="J8874">
        <v>700</v>
      </c>
      <c r="K8874">
        <v>6</v>
      </c>
      <c r="L8874" t="s">
        <v>27</v>
      </c>
      <c r="M8874" t="s">
        <v>17</v>
      </c>
      <c r="N8874" t="s">
        <v>18</v>
      </c>
      <c r="O8874">
        <v>0</v>
      </c>
      <c r="P8874">
        <v>75000</v>
      </c>
    </row>
    <row r="8875" spans="4:16">
      <c r="D8875">
        <v>2680</v>
      </c>
      <c r="E8875" t="s">
        <v>19</v>
      </c>
      <c r="F8875" t="b">
        <v>0</v>
      </c>
      <c r="G8875">
        <v>3.19</v>
      </c>
      <c r="H8875" t="s">
        <v>25</v>
      </c>
      <c r="I8875" t="s">
        <v>21</v>
      </c>
      <c r="J8875">
        <v>620</v>
      </c>
      <c r="K8875">
        <v>4</v>
      </c>
      <c r="L8875" t="s">
        <v>30</v>
      </c>
      <c r="M8875" t="s">
        <v>17</v>
      </c>
      <c r="N8875" t="s">
        <v>18</v>
      </c>
      <c r="O8875">
        <v>0</v>
      </c>
      <c r="P8875">
        <v>75000</v>
      </c>
    </row>
    <row r="8876" spans="4:16">
      <c r="D8876">
        <v>2681</v>
      </c>
      <c r="E8876" t="s">
        <v>19</v>
      </c>
      <c r="F8876" t="b">
        <v>1</v>
      </c>
      <c r="G8876">
        <v>3.18</v>
      </c>
      <c r="H8876" t="s">
        <v>20</v>
      </c>
      <c r="I8876" t="s">
        <v>23</v>
      </c>
      <c r="J8876">
        <v>650</v>
      </c>
      <c r="K8876">
        <v>6</v>
      </c>
      <c r="L8876" t="s">
        <v>34</v>
      </c>
      <c r="M8876" t="s">
        <v>17</v>
      </c>
      <c r="N8876" t="s">
        <v>18</v>
      </c>
      <c r="O8876">
        <v>0</v>
      </c>
      <c r="P8876">
        <v>75000</v>
      </c>
    </row>
    <row r="8877" spans="4:16">
      <c r="D8877">
        <v>2682</v>
      </c>
      <c r="E8877" t="s">
        <v>13</v>
      </c>
      <c r="F8877" t="b">
        <v>0</v>
      </c>
      <c r="G8877">
        <v>3.31</v>
      </c>
      <c r="H8877" t="s">
        <v>20</v>
      </c>
      <c r="I8877" t="s">
        <v>15</v>
      </c>
      <c r="J8877">
        <v>660</v>
      </c>
      <c r="K8877">
        <v>5</v>
      </c>
      <c r="L8877" t="s">
        <v>34</v>
      </c>
      <c r="M8877" t="s">
        <v>17</v>
      </c>
      <c r="N8877" t="s">
        <v>18</v>
      </c>
      <c r="O8877">
        <v>0</v>
      </c>
      <c r="P8877">
        <v>75000</v>
      </c>
    </row>
    <row r="8878" spans="4:16">
      <c r="D8878">
        <v>2683</v>
      </c>
      <c r="E8878" t="s">
        <v>19</v>
      </c>
      <c r="F8878" t="b">
        <v>0</v>
      </c>
      <c r="G8878">
        <v>3.34</v>
      </c>
      <c r="H8878" t="s">
        <v>20</v>
      </c>
      <c r="I8878" t="s">
        <v>26</v>
      </c>
      <c r="J8878">
        <v>650</v>
      </c>
      <c r="K8878">
        <v>5</v>
      </c>
      <c r="L8878" t="s">
        <v>37</v>
      </c>
      <c r="M8878" t="s">
        <v>17</v>
      </c>
      <c r="N8878" t="s">
        <v>18</v>
      </c>
      <c r="O8878">
        <v>0</v>
      </c>
      <c r="P8878">
        <v>75000</v>
      </c>
    </row>
    <row r="8879" spans="4:16">
      <c r="D8879">
        <v>2684</v>
      </c>
      <c r="E8879" t="s">
        <v>13</v>
      </c>
      <c r="F8879" t="b">
        <v>0</v>
      </c>
      <c r="G8879">
        <v>3.44</v>
      </c>
      <c r="H8879" t="s">
        <v>20</v>
      </c>
      <c r="I8879" t="s">
        <v>15</v>
      </c>
      <c r="J8879">
        <v>690</v>
      </c>
      <c r="K8879">
        <v>6</v>
      </c>
      <c r="L8879" t="s">
        <v>24</v>
      </c>
      <c r="M8879" t="s">
        <v>17</v>
      </c>
      <c r="N8879" t="s">
        <v>18</v>
      </c>
      <c r="O8879">
        <v>0</v>
      </c>
      <c r="P8879">
        <v>75000</v>
      </c>
    </row>
    <row r="8880" spans="4:16">
      <c r="D8880">
        <v>2685</v>
      </c>
      <c r="E8880" t="s">
        <v>19</v>
      </c>
      <c r="F8880" t="b">
        <v>0</v>
      </c>
      <c r="G8880">
        <v>3.33</v>
      </c>
      <c r="H8880" t="s">
        <v>25</v>
      </c>
      <c r="I8880" t="s">
        <v>29</v>
      </c>
      <c r="J8880">
        <v>630</v>
      </c>
      <c r="K8880">
        <v>6</v>
      </c>
      <c r="L8880" t="s">
        <v>27</v>
      </c>
      <c r="M8880" t="s">
        <v>17</v>
      </c>
      <c r="N8880" t="s">
        <v>18</v>
      </c>
      <c r="O8880">
        <v>0</v>
      </c>
      <c r="P8880">
        <v>75000</v>
      </c>
    </row>
    <row r="8881" spans="4:16">
      <c r="D8881">
        <v>2686</v>
      </c>
      <c r="E8881" t="s">
        <v>13</v>
      </c>
      <c r="F8881" t="b">
        <v>1</v>
      </c>
      <c r="G8881">
        <v>3.39</v>
      </c>
      <c r="H8881" t="s">
        <v>25</v>
      </c>
      <c r="I8881" t="s">
        <v>23</v>
      </c>
      <c r="J8881">
        <v>710</v>
      </c>
      <c r="K8881">
        <v>5</v>
      </c>
      <c r="L8881" t="s">
        <v>34</v>
      </c>
      <c r="M8881" t="s">
        <v>17</v>
      </c>
      <c r="N8881" t="s">
        <v>18</v>
      </c>
      <c r="O8881">
        <v>0</v>
      </c>
      <c r="P8881">
        <v>75000</v>
      </c>
    </row>
    <row r="8882" spans="4:16">
      <c r="D8882">
        <v>2687</v>
      </c>
      <c r="E8882" t="s">
        <v>19</v>
      </c>
      <c r="F8882" t="b">
        <v>0</v>
      </c>
      <c r="G8882">
        <v>3.2</v>
      </c>
      <c r="H8882" t="s">
        <v>14</v>
      </c>
      <c r="I8882" t="s">
        <v>21</v>
      </c>
      <c r="J8882">
        <v>590</v>
      </c>
      <c r="K8882">
        <v>4</v>
      </c>
      <c r="L8882" t="s">
        <v>39</v>
      </c>
      <c r="M8882" t="s">
        <v>28</v>
      </c>
      <c r="N8882" t="s">
        <v>18</v>
      </c>
      <c r="O8882">
        <v>0</v>
      </c>
      <c r="P8882">
        <v>0</v>
      </c>
    </row>
    <row r="8883" spans="4:16">
      <c r="D8883">
        <v>2688</v>
      </c>
      <c r="E8883" t="s">
        <v>13</v>
      </c>
      <c r="F8883" t="b">
        <v>1</v>
      </c>
      <c r="G8883">
        <v>3.31</v>
      </c>
      <c r="H8883" t="s">
        <v>25</v>
      </c>
      <c r="I8883" t="s">
        <v>23</v>
      </c>
      <c r="J8883">
        <v>670</v>
      </c>
      <c r="K8883">
        <v>4</v>
      </c>
      <c r="L8883" t="s">
        <v>27</v>
      </c>
      <c r="M8883" t="s">
        <v>17</v>
      </c>
      <c r="N8883" t="s">
        <v>18</v>
      </c>
      <c r="O8883">
        <v>0</v>
      </c>
      <c r="P8883">
        <v>75000</v>
      </c>
    </row>
    <row r="8884" spans="4:16">
      <c r="D8884">
        <v>2689</v>
      </c>
      <c r="E8884" t="s">
        <v>19</v>
      </c>
      <c r="F8884" t="b">
        <v>0</v>
      </c>
      <c r="G8884">
        <v>3.36</v>
      </c>
      <c r="H8884" t="s">
        <v>20</v>
      </c>
      <c r="I8884" t="s">
        <v>30</v>
      </c>
      <c r="J8884">
        <v>760</v>
      </c>
      <c r="K8884">
        <v>6</v>
      </c>
      <c r="L8884" t="s">
        <v>27</v>
      </c>
      <c r="M8884" t="s">
        <v>17</v>
      </c>
      <c r="N8884" t="s">
        <v>18</v>
      </c>
      <c r="O8884">
        <v>0</v>
      </c>
      <c r="P8884">
        <v>75000</v>
      </c>
    </row>
    <row r="8885" spans="4:16">
      <c r="D8885">
        <v>2690</v>
      </c>
      <c r="E8885" t="s">
        <v>13</v>
      </c>
      <c r="F8885" t="b">
        <v>0</v>
      </c>
      <c r="G8885">
        <v>3.37</v>
      </c>
      <c r="H8885" t="s">
        <v>25</v>
      </c>
      <c r="I8885" t="s">
        <v>21</v>
      </c>
      <c r="J8885">
        <v>680</v>
      </c>
      <c r="K8885">
        <v>5</v>
      </c>
      <c r="L8885" t="s">
        <v>27</v>
      </c>
      <c r="M8885" t="s">
        <v>17</v>
      </c>
      <c r="N8885" t="s">
        <v>18</v>
      </c>
      <c r="O8885">
        <v>0</v>
      </c>
      <c r="P8885">
        <v>75000</v>
      </c>
    </row>
    <row r="8886" spans="4:16">
      <c r="D8886">
        <v>2691</v>
      </c>
      <c r="E8886" t="s">
        <v>19</v>
      </c>
      <c r="F8886" t="b">
        <v>1</v>
      </c>
      <c r="G8886">
        <v>3.29</v>
      </c>
      <c r="H8886" t="s">
        <v>20</v>
      </c>
      <c r="I8886" t="s">
        <v>23</v>
      </c>
      <c r="J8886">
        <v>620</v>
      </c>
      <c r="K8886">
        <v>4</v>
      </c>
      <c r="L8886" t="s">
        <v>27</v>
      </c>
      <c r="M8886" t="s">
        <v>17</v>
      </c>
      <c r="N8886" t="s">
        <v>18</v>
      </c>
      <c r="O8886">
        <v>0</v>
      </c>
      <c r="P8886">
        <v>75000</v>
      </c>
    </row>
    <row r="8887" spans="4:16">
      <c r="D8887">
        <v>2692</v>
      </c>
      <c r="E8887" t="s">
        <v>13</v>
      </c>
      <c r="F8887" t="b">
        <v>0</v>
      </c>
      <c r="G8887">
        <v>3.23</v>
      </c>
      <c r="H8887" t="s">
        <v>14</v>
      </c>
      <c r="I8887" t="s">
        <v>29</v>
      </c>
      <c r="J8887">
        <v>600</v>
      </c>
      <c r="K8887">
        <v>5</v>
      </c>
      <c r="L8887" t="s">
        <v>24</v>
      </c>
      <c r="M8887" t="s">
        <v>28</v>
      </c>
      <c r="N8887" t="s">
        <v>18</v>
      </c>
      <c r="O8887">
        <v>0</v>
      </c>
      <c r="P8887">
        <v>0</v>
      </c>
    </row>
    <row r="8888" spans="4:16">
      <c r="D8888">
        <v>2693</v>
      </c>
      <c r="E8888" t="s">
        <v>19</v>
      </c>
      <c r="F8888" t="b">
        <v>0</v>
      </c>
      <c r="G8888">
        <v>3.29</v>
      </c>
      <c r="H8888" t="s">
        <v>20</v>
      </c>
      <c r="I8888" t="s">
        <v>29</v>
      </c>
      <c r="J8888">
        <v>670</v>
      </c>
      <c r="K8888">
        <v>5</v>
      </c>
      <c r="L8888" t="s">
        <v>27</v>
      </c>
      <c r="M8888" t="s">
        <v>17</v>
      </c>
      <c r="N8888" t="s">
        <v>18</v>
      </c>
      <c r="O8888">
        <v>0</v>
      </c>
      <c r="P8888">
        <v>75000</v>
      </c>
    </row>
    <row r="8889" spans="4:16">
      <c r="D8889">
        <v>2694</v>
      </c>
      <c r="E8889" t="s">
        <v>19</v>
      </c>
      <c r="F8889" t="b">
        <v>0</v>
      </c>
      <c r="G8889">
        <v>3.37</v>
      </c>
      <c r="H8889" t="s">
        <v>25</v>
      </c>
      <c r="I8889" t="s">
        <v>15</v>
      </c>
      <c r="J8889">
        <v>680</v>
      </c>
      <c r="K8889">
        <v>5</v>
      </c>
      <c r="L8889" t="s">
        <v>31</v>
      </c>
      <c r="M8889" t="s">
        <v>17</v>
      </c>
      <c r="N8889" t="s">
        <v>18</v>
      </c>
      <c r="O8889">
        <v>0</v>
      </c>
      <c r="P8889">
        <v>75000</v>
      </c>
    </row>
    <row r="8890" spans="4:16">
      <c r="D8890">
        <v>2695</v>
      </c>
      <c r="E8890" t="s">
        <v>19</v>
      </c>
      <c r="F8890" t="b">
        <v>0</v>
      </c>
      <c r="G8890">
        <v>3.46</v>
      </c>
      <c r="H8890" t="s">
        <v>25</v>
      </c>
      <c r="I8890" t="s">
        <v>21</v>
      </c>
      <c r="J8890">
        <v>660</v>
      </c>
      <c r="K8890">
        <v>5</v>
      </c>
      <c r="L8890" t="s">
        <v>32</v>
      </c>
      <c r="M8890" t="s">
        <v>17</v>
      </c>
      <c r="N8890" t="s">
        <v>18</v>
      </c>
      <c r="O8890">
        <v>0</v>
      </c>
      <c r="P8890">
        <v>75000</v>
      </c>
    </row>
    <row r="8891" spans="4:16">
      <c r="D8891">
        <v>2696</v>
      </c>
      <c r="E8891" t="s">
        <v>19</v>
      </c>
      <c r="F8891" t="b">
        <v>1</v>
      </c>
      <c r="G8891">
        <v>3.16</v>
      </c>
      <c r="H8891" t="s">
        <v>14</v>
      </c>
      <c r="I8891" t="s">
        <v>23</v>
      </c>
      <c r="J8891">
        <v>640</v>
      </c>
      <c r="K8891">
        <v>5</v>
      </c>
      <c r="L8891" t="s">
        <v>35</v>
      </c>
      <c r="M8891" t="s">
        <v>17</v>
      </c>
      <c r="N8891" t="s">
        <v>18</v>
      </c>
      <c r="O8891">
        <v>0</v>
      </c>
      <c r="P8891">
        <v>75000</v>
      </c>
    </row>
    <row r="8892" spans="4:16">
      <c r="D8892">
        <v>2697</v>
      </c>
      <c r="E8892" t="s">
        <v>19</v>
      </c>
      <c r="F8892" t="b">
        <v>0</v>
      </c>
      <c r="G8892">
        <v>3.52</v>
      </c>
      <c r="H8892" t="s">
        <v>20</v>
      </c>
      <c r="I8892" t="s">
        <v>26</v>
      </c>
      <c r="J8892">
        <v>740</v>
      </c>
      <c r="K8892">
        <v>5</v>
      </c>
      <c r="L8892" t="s">
        <v>33</v>
      </c>
      <c r="M8892" t="s">
        <v>17</v>
      </c>
      <c r="N8892" t="s">
        <v>18</v>
      </c>
      <c r="O8892">
        <v>0</v>
      </c>
      <c r="P8892">
        <v>75000</v>
      </c>
    </row>
    <row r="8893" spans="4:16">
      <c r="D8893">
        <v>2698</v>
      </c>
      <c r="E8893" t="s">
        <v>13</v>
      </c>
      <c r="F8893" t="b">
        <v>1</v>
      </c>
      <c r="G8893">
        <v>3.31</v>
      </c>
      <c r="H8893" t="s">
        <v>14</v>
      </c>
      <c r="I8893" t="s">
        <v>23</v>
      </c>
      <c r="J8893">
        <v>650</v>
      </c>
      <c r="K8893">
        <v>5</v>
      </c>
      <c r="L8893" t="s">
        <v>16</v>
      </c>
      <c r="M8893" t="s">
        <v>17</v>
      </c>
      <c r="N8893" t="s">
        <v>18</v>
      </c>
      <c r="O8893">
        <v>0</v>
      </c>
      <c r="P8893">
        <v>75000</v>
      </c>
    </row>
    <row r="8894" spans="4:16">
      <c r="D8894">
        <v>2699</v>
      </c>
      <c r="E8894" t="s">
        <v>19</v>
      </c>
      <c r="F8894" t="b">
        <v>0</v>
      </c>
      <c r="G8894">
        <v>3.36</v>
      </c>
      <c r="H8894" t="s">
        <v>25</v>
      </c>
      <c r="I8894" t="s">
        <v>29</v>
      </c>
      <c r="J8894">
        <v>700</v>
      </c>
      <c r="K8894">
        <v>5</v>
      </c>
      <c r="L8894" t="s">
        <v>27</v>
      </c>
      <c r="M8894" t="s">
        <v>17</v>
      </c>
      <c r="N8894" t="s">
        <v>18</v>
      </c>
      <c r="O8894">
        <v>0</v>
      </c>
      <c r="P8894">
        <v>75000</v>
      </c>
    </row>
    <row r="8895" spans="4:16">
      <c r="D8895">
        <v>2700</v>
      </c>
      <c r="E8895" t="s">
        <v>19</v>
      </c>
      <c r="F8895" t="b">
        <v>0</v>
      </c>
      <c r="G8895">
        <v>3.31</v>
      </c>
      <c r="H8895" t="s">
        <v>25</v>
      </c>
      <c r="I8895" t="s">
        <v>29</v>
      </c>
      <c r="J8895">
        <v>680</v>
      </c>
      <c r="K8895">
        <v>6</v>
      </c>
      <c r="L8895" t="s">
        <v>33</v>
      </c>
      <c r="M8895" t="s">
        <v>17</v>
      </c>
      <c r="N8895" t="s">
        <v>18</v>
      </c>
      <c r="O8895">
        <v>0</v>
      </c>
      <c r="P8895">
        <v>75000</v>
      </c>
    </row>
    <row r="8896" spans="4:16">
      <c r="D8896">
        <v>2701</v>
      </c>
      <c r="E8896" t="s">
        <v>19</v>
      </c>
      <c r="F8896" t="b">
        <v>0</v>
      </c>
      <c r="G8896">
        <v>3.28</v>
      </c>
      <c r="H8896" t="s">
        <v>25</v>
      </c>
      <c r="I8896" t="s">
        <v>29</v>
      </c>
      <c r="J8896">
        <v>700</v>
      </c>
      <c r="K8896">
        <v>4</v>
      </c>
      <c r="L8896" t="s">
        <v>30</v>
      </c>
      <c r="M8896" t="s">
        <v>17</v>
      </c>
      <c r="N8896" t="s">
        <v>18</v>
      </c>
      <c r="O8896">
        <v>0</v>
      </c>
      <c r="P8896">
        <v>75000</v>
      </c>
    </row>
    <row r="8897" spans="4:16">
      <c r="D8897">
        <v>2702</v>
      </c>
      <c r="E8897" t="s">
        <v>19</v>
      </c>
      <c r="F8897" t="b">
        <v>0</v>
      </c>
      <c r="G8897">
        <v>3.23</v>
      </c>
      <c r="H8897" t="s">
        <v>25</v>
      </c>
      <c r="I8897" t="s">
        <v>15</v>
      </c>
      <c r="J8897">
        <v>710</v>
      </c>
      <c r="K8897">
        <v>4</v>
      </c>
      <c r="L8897" t="s">
        <v>32</v>
      </c>
      <c r="M8897" t="s">
        <v>17</v>
      </c>
      <c r="N8897" t="s">
        <v>18</v>
      </c>
      <c r="O8897">
        <v>0</v>
      </c>
      <c r="P8897">
        <v>75000</v>
      </c>
    </row>
    <row r="8898" spans="4:16">
      <c r="D8898">
        <v>2703</v>
      </c>
      <c r="E8898" t="s">
        <v>13</v>
      </c>
      <c r="F8898" t="b">
        <v>0</v>
      </c>
      <c r="G8898">
        <v>3.08</v>
      </c>
      <c r="H8898" t="s">
        <v>14</v>
      </c>
      <c r="I8898" t="s">
        <v>29</v>
      </c>
      <c r="J8898">
        <v>590</v>
      </c>
      <c r="K8898">
        <v>6</v>
      </c>
      <c r="L8898" t="s">
        <v>30</v>
      </c>
      <c r="M8898" t="s">
        <v>28</v>
      </c>
      <c r="N8898" t="s">
        <v>18</v>
      </c>
      <c r="O8898">
        <v>0</v>
      </c>
      <c r="P8898">
        <v>0</v>
      </c>
    </row>
    <row r="8899" spans="4:16">
      <c r="D8899">
        <v>2704</v>
      </c>
      <c r="E8899" t="s">
        <v>13</v>
      </c>
      <c r="F8899" t="b">
        <v>1</v>
      </c>
      <c r="G8899">
        <v>3.03</v>
      </c>
      <c r="H8899" t="s">
        <v>20</v>
      </c>
      <c r="I8899" t="s">
        <v>23</v>
      </c>
      <c r="J8899">
        <v>630</v>
      </c>
      <c r="K8899">
        <v>6</v>
      </c>
      <c r="L8899" t="s">
        <v>30</v>
      </c>
      <c r="M8899" t="s">
        <v>17</v>
      </c>
      <c r="N8899" t="s">
        <v>18</v>
      </c>
      <c r="O8899">
        <v>0</v>
      </c>
      <c r="P8899">
        <v>75000</v>
      </c>
    </row>
    <row r="8900" spans="4:16">
      <c r="D8900">
        <v>2705</v>
      </c>
      <c r="E8900" t="s">
        <v>19</v>
      </c>
      <c r="F8900" t="b">
        <v>0</v>
      </c>
      <c r="G8900">
        <v>3.21</v>
      </c>
      <c r="H8900" t="s">
        <v>20</v>
      </c>
      <c r="I8900" t="s">
        <v>29</v>
      </c>
      <c r="J8900">
        <v>690</v>
      </c>
      <c r="K8900">
        <v>4</v>
      </c>
      <c r="L8900" t="s">
        <v>32</v>
      </c>
      <c r="M8900" t="s">
        <v>17</v>
      </c>
      <c r="N8900" t="s">
        <v>18</v>
      </c>
      <c r="O8900">
        <v>0</v>
      </c>
      <c r="P8900">
        <v>75000</v>
      </c>
    </row>
    <row r="8901" spans="4:16">
      <c r="D8901">
        <v>2706</v>
      </c>
      <c r="E8901" t="s">
        <v>19</v>
      </c>
      <c r="F8901" t="b">
        <v>0</v>
      </c>
      <c r="G8901">
        <v>3.34</v>
      </c>
      <c r="H8901" t="s">
        <v>25</v>
      </c>
      <c r="I8901" t="s">
        <v>29</v>
      </c>
      <c r="J8901">
        <v>630</v>
      </c>
      <c r="K8901">
        <v>7</v>
      </c>
      <c r="L8901" t="s">
        <v>34</v>
      </c>
      <c r="M8901" t="s">
        <v>17</v>
      </c>
      <c r="N8901" t="s">
        <v>18</v>
      </c>
      <c r="O8901">
        <v>0</v>
      </c>
      <c r="P8901">
        <v>75000</v>
      </c>
    </row>
    <row r="8902" spans="4:16">
      <c r="D8902">
        <v>2707</v>
      </c>
      <c r="E8902" t="s">
        <v>13</v>
      </c>
      <c r="F8902" t="b">
        <v>0</v>
      </c>
      <c r="G8902">
        <v>3.04</v>
      </c>
      <c r="H8902" t="s">
        <v>20</v>
      </c>
      <c r="I8902" t="s">
        <v>15</v>
      </c>
      <c r="J8902">
        <v>610</v>
      </c>
      <c r="K8902">
        <v>5</v>
      </c>
      <c r="L8902" t="s">
        <v>32</v>
      </c>
      <c r="M8902" t="s">
        <v>17</v>
      </c>
      <c r="N8902" t="s">
        <v>18</v>
      </c>
      <c r="O8902">
        <v>0</v>
      </c>
      <c r="P8902">
        <v>75000</v>
      </c>
    </row>
    <row r="8903" spans="4:16">
      <c r="D8903">
        <v>2708</v>
      </c>
      <c r="E8903" t="s">
        <v>19</v>
      </c>
      <c r="F8903" t="b">
        <v>0</v>
      </c>
      <c r="G8903">
        <v>3.38</v>
      </c>
      <c r="H8903" t="s">
        <v>14</v>
      </c>
      <c r="I8903" t="s">
        <v>29</v>
      </c>
      <c r="J8903">
        <v>690</v>
      </c>
      <c r="K8903">
        <v>4</v>
      </c>
      <c r="L8903" t="s">
        <v>31</v>
      </c>
      <c r="M8903" t="s">
        <v>17</v>
      </c>
      <c r="N8903" t="s">
        <v>18</v>
      </c>
      <c r="O8903">
        <v>0</v>
      </c>
      <c r="P8903">
        <v>75000</v>
      </c>
    </row>
    <row r="8904" spans="4:16">
      <c r="D8904">
        <v>2709</v>
      </c>
      <c r="E8904" t="s">
        <v>13</v>
      </c>
      <c r="F8904" t="b">
        <v>1</v>
      </c>
      <c r="G8904">
        <v>3.36</v>
      </c>
      <c r="H8904" t="s">
        <v>20</v>
      </c>
      <c r="I8904" t="s">
        <v>23</v>
      </c>
      <c r="J8904">
        <v>670</v>
      </c>
      <c r="K8904">
        <v>4</v>
      </c>
      <c r="L8904" t="s">
        <v>27</v>
      </c>
      <c r="M8904" t="s">
        <v>17</v>
      </c>
      <c r="N8904" t="s">
        <v>18</v>
      </c>
      <c r="O8904">
        <v>0</v>
      </c>
      <c r="P8904">
        <v>75000</v>
      </c>
    </row>
    <row r="8905" spans="4:16">
      <c r="D8905">
        <v>2710</v>
      </c>
      <c r="E8905" t="s">
        <v>13</v>
      </c>
      <c r="F8905" t="b">
        <v>0</v>
      </c>
      <c r="G8905">
        <v>3.55</v>
      </c>
      <c r="H8905" t="s">
        <v>14</v>
      </c>
      <c r="I8905" t="s">
        <v>26</v>
      </c>
      <c r="J8905">
        <v>660</v>
      </c>
      <c r="K8905">
        <v>6</v>
      </c>
      <c r="L8905" t="s">
        <v>33</v>
      </c>
      <c r="M8905" t="s">
        <v>17</v>
      </c>
      <c r="N8905" t="s">
        <v>18</v>
      </c>
      <c r="O8905">
        <v>0</v>
      </c>
      <c r="P8905">
        <v>75000</v>
      </c>
    </row>
    <row r="8906" spans="4:16">
      <c r="D8906">
        <v>2711</v>
      </c>
      <c r="E8906" t="s">
        <v>13</v>
      </c>
      <c r="F8906" t="b">
        <v>1</v>
      </c>
      <c r="G8906">
        <v>3.09</v>
      </c>
      <c r="H8906" t="s">
        <v>14</v>
      </c>
      <c r="I8906" t="s">
        <v>23</v>
      </c>
      <c r="J8906">
        <v>570</v>
      </c>
      <c r="K8906">
        <v>4</v>
      </c>
      <c r="L8906" t="s">
        <v>27</v>
      </c>
      <c r="M8906" t="s">
        <v>28</v>
      </c>
      <c r="N8906" t="s">
        <v>18</v>
      </c>
      <c r="O8906">
        <v>0</v>
      </c>
      <c r="P8906">
        <v>0</v>
      </c>
    </row>
    <row r="8907" spans="4:16">
      <c r="D8907">
        <v>2712</v>
      </c>
      <c r="E8907" t="s">
        <v>13</v>
      </c>
      <c r="F8907" t="b">
        <v>0</v>
      </c>
      <c r="G8907">
        <v>3.29</v>
      </c>
      <c r="H8907" t="s">
        <v>25</v>
      </c>
      <c r="I8907" t="s">
        <v>21</v>
      </c>
      <c r="J8907">
        <v>700</v>
      </c>
      <c r="K8907">
        <v>6</v>
      </c>
      <c r="L8907" t="s">
        <v>27</v>
      </c>
      <c r="M8907" t="s">
        <v>17</v>
      </c>
      <c r="N8907" t="s">
        <v>18</v>
      </c>
      <c r="O8907">
        <v>0</v>
      </c>
      <c r="P8907">
        <v>75000</v>
      </c>
    </row>
    <row r="8908" spans="4:16">
      <c r="D8908">
        <v>2713</v>
      </c>
      <c r="E8908" t="s">
        <v>13</v>
      </c>
      <c r="F8908" t="b">
        <v>0</v>
      </c>
      <c r="G8908">
        <v>3.38</v>
      </c>
      <c r="H8908" t="s">
        <v>25</v>
      </c>
      <c r="I8908" t="s">
        <v>21</v>
      </c>
      <c r="J8908">
        <v>610</v>
      </c>
      <c r="K8908">
        <v>8</v>
      </c>
      <c r="L8908" t="s">
        <v>27</v>
      </c>
      <c r="M8908" t="s">
        <v>17</v>
      </c>
      <c r="N8908" t="s">
        <v>18</v>
      </c>
      <c r="O8908">
        <v>0</v>
      </c>
      <c r="P8908">
        <v>75000</v>
      </c>
    </row>
    <row r="8909" spans="4:16">
      <c r="D8909">
        <v>2714</v>
      </c>
      <c r="E8909" t="s">
        <v>19</v>
      </c>
      <c r="F8909" t="b">
        <v>1</v>
      </c>
      <c r="G8909">
        <v>3.17</v>
      </c>
      <c r="H8909" t="s">
        <v>14</v>
      </c>
      <c r="I8909" t="s">
        <v>23</v>
      </c>
      <c r="J8909">
        <v>660</v>
      </c>
      <c r="K8909">
        <v>5</v>
      </c>
      <c r="L8909" t="s">
        <v>27</v>
      </c>
      <c r="M8909" t="s">
        <v>17</v>
      </c>
      <c r="N8909" t="s">
        <v>18</v>
      </c>
      <c r="O8909">
        <v>0</v>
      </c>
      <c r="P8909">
        <v>75000</v>
      </c>
    </row>
    <row r="8910" spans="4:16">
      <c r="D8910">
        <v>2715</v>
      </c>
      <c r="E8910" t="s">
        <v>19</v>
      </c>
      <c r="F8910" t="b">
        <v>0</v>
      </c>
      <c r="G8910">
        <v>3.21</v>
      </c>
      <c r="H8910" t="s">
        <v>14</v>
      </c>
      <c r="I8910" t="s">
        <v>29</v>
      </c>
      <c r="J8910">
        <v>670</v>
      </c>
      <c r="K8910">
        <v>5</v>
      </c>
      <c r="L8910" t="s">
        <v>30</v>
      </c>
      <c r="M8910" t="s">
        <v>17</v>
      </c>
      <c r="N8910" t="s">
        <v>18</v>
      </c>
      <c r="O8910">
        <v>0</v>
      </c>
      <c r="P8910">
        <v>75000</v>
      </c>
    </row>
    <row r="8911" spans="4:16">
      <c r="D8911">
        <v>2716</v>
      </c>
      <c r="E8911" t="s">
        <v>19</v>
      </c>
      <c r="F8911" t="b">
        <v>0</v>
      </c>
      <c r="G8911">
        <v>3.16</v>
      </c>
      <c r="H8911" t="s">
        <v>14</v>
      </c>
      <c r="I8911" t="s">
        <v>29</v>
      </c>
      <c r="J8911">
        <v>640</v>
      </c>
      <c r="K8911">
        <v>5</v>
      </c>
      <c r="L8911" t="s">
        <v>27</v>
      </c>
      <c r="M8911" t="s">
        <v>17</v>
      </c>
      <c r="N8911" t="s">
        <v>18</v>
      </c>
      <c r="O8911">
        <v>0</v>
      </c>
      <c r="P8911">
        <v>75000</v>
      </c>
    </row>
    <row r="8912" spans="4:16">
      <c r="D8912">
        <v>2717</v>
      </c>
      <c r="E8912" t="s">
        <v>13</v>
      </c>
      <c r="F8912" t="b">
        <v>0</v>
      </c>
      <c r="G8912">
        <v>3.04</v>
      </c>
      <c r="H8912" t="s">
        <v>14</v>
      </c>
      <c r="I8912" t="s">
        <v>21</v>
      </c>
      <c r="J8912">
        <v>620</v>
      </c>
      <c r="K8912">
        <v>6</v>
      </c>
      <c r="L8912" t="s">
        <v>31</v>
      </c>
      <c r="M8912" t="s">
        <v>17</v>
      </c>
      <c r="N8912" t="s">
        <v>18</v>
      </c>
      <c r="O8912">
        <v>0</v>
      </c>
      <c r="P8912">
        <v>75000</v>
      </c>
    </row>
    <row r="8913" spans="4:16">
      <c r="D8913">
        <v>2718</v>
      </c>
      <c r="E8913" t="s">
        <v>19</v>
      </c>
      <c r="F8913" t="b">
        <v>0</v>
      </c>
      <c r="G8913">
        <v>3.1</v>
      </c>
      <c r="H8913" t="s">
        <v>25</v>
      </c>
      <c r="I8913" t="s">
        <v>15</v>
      </c>
      <c r="J8913">
        <v>690</v>
      </c>
      <c r="K8913">
        <v>3</v>
      </c>
      <c r="L8913" t="s">
        <v>34</v>
      </c>
      <c r="M8913" t="s">
        <v>17</v>
      </c>
      <c r="N8913" t="s">
        <v>18</v>
      </c>
      <c r="O8913">
        <v>0</v>
      </c>
      <c r="P8913">
        <v>75000</v>
      </c>
    </row>
    <row r="8914" spans="4:16">
      <c r="D8914">
        <v>2719</v>
      </c>
      <c r="E8914" t="s">
        <v>19</v>
      </c>
      <c r="F8914" t="b">
        <v>1</v>
      </c>
      <c r="G8914">
        <v>3.32</v>
      </c>
      <c r="H8914" t="s">
        <v>20</v>
      </c>
      <c r="I8914" t="s">
        <v>23</v>
      </c>
      <c r="J8914">
        <v>680</v>
      </c>
      <c r="K8914">
        <v>5</v>
      </c>
      <c r="L8914" t="s">
        <v>31</v>
      </c>
      <c r="M8914" t="s">
        <v>17</v>
      </c>
      <c r="N8914" t="s">
        <v>18</v>
      </c>
      <c r="O8914">
        <v>0</v>
      </c>
      <c r="P8914">
        <v>75000</v>
      </c>
    </row>
    <row r="8915" spans="4:16">
      <c r="D8915">
        <v>2720</v>
      </c>
      <c r="E8915" t="s">
        <v>19</v>
      </c>
      <c r="F8915" t="b">
        <v>0</v>
      </c>
      <c r="G8915">
        <v>3.39</v>
      </c>
      <c r="H8915" t="s">
        <v>25</v>
      </c>
      <c r="I8915" t="s">
        <v>30</v>
      </c>
      <c r="J8915">
        <v>690</v>
      </c>
      <c r="K8915">
        <v>6</v>
      </c>
      <c r="L8915" t="s">
        <v>27</v>
      </c>
      <c r="M8915" t="s">
        <v>17</v>
      </c>
      <c r="N8915" t="s">
        <v>18</v>
      </c>
      <c r="O8915">
        <v>0</v>
      </c>
      <c r="P8915">
        <v>75000</v>
      </c>
    </row>
    <row r="8916" spans="4:16">
      <c r="D8916">
        <v>2721</v>
      </c>
      <c r="E8916" t="s">
        <v>19</v>
      </c>
      <c r="F8916" t="b">
        <v>1</v>
      </c>
      <c r="G8916">
        <v>3.12</v>
      </c>
      <c r="H8916" t="s">
        <v>14</v>
      </c>
      <c r="I8916" t="s">
        <v>23</v>
      </c>
      <c r="J8916">
        <v>630</v>
      </c>
      <c r="K8916">
        <v>4</v>
      </c>
      <c r="L8916" t="s">
        <v>16</v>
      </c>
      <c r="M8916" t="s">
        <v>17</v>
      </c>
      <c r="N8916" t="s">
        <v>18</v>
      </c>
      <c r="O8916">
        <v>0</v>
      </c>
      <c r="P8916">
        <v>75000</v>
      </c>
    </row>
    <row r="8917" spans="4:16">
      <c r="D8917">
        <v>2722</v>
      </c>
      <c r="E8917" t="s">
        <v>13</v>
      </c>
      <c r="F8917" t="b">
        <v>0</v>
      </c>
      <c r="G8917">
        <v>3.39</v>
      </c>
      <c r="H8917" t="s">
        <v>20</v>
      </c>
      <c r="I8917" t="s">
        <v>29</v>
      </c>
      <c r="J8917">
        <v>680</v>
      </c>
      <c r="K8917">
        <v>5</v>
      </c>
      <c r="L8917" t="s">
        <v>24</v>
      </c>
      <c r="M8917" t="s">
        <v>17</v>
      </c>
      <c r="N8917" t="s">
        <v>18</v>
      </c>
      <c r="O8917">
        <v>0</v>
      </c>
      <c r="P8917">
        <v>75000</v>
      </c>
    </row>
    <row r="8918" spans="4:16">
      <c r="D8918">
        <v>2723</v>
      </c>
      <c r="E8918" t="s">
        <v>19</v>
      </c>
      <c r="F8918" t="b">
        <v>0</v>
      </c>
      <c r="G8918">
        <v>3.28</v>
      </c>
      <c r="H8918" t="s">
        <v>25</v>
      </c>
      <c r="I8918" t="s">
        <v>30</v>
      </c>
      <c r="J8918">
        <v>690</v>
      </c>
      <c r="K8918">
        <v>6</v>
      </c>
      <c r="L8918" t="s">
        <v>30</v>
      </c>
      <c r="M8918" t="s">
        <v>17</v>
      </c>
      <c r="N8918" t="s">
        <v>18</v>
      </c>
      <c r="O8918">
        <v>0</v>
      </c>
      <c r="P8918">
        <v>75000</v>
      </c>
    </row>
    <row r="8919" spans="4:16">
      <c r="D8919">
        <v>2724</v>
      </c>
      <c r="E8919" t="s">
        <v>13</v>
      </c>
      <c r="F8919" t="b">
        <v>1</v>
      </c>
      <c r="G8919">
        <v>3.18</v>
      </c>
      <c r="H8919" t="s">
        <v>20</v>
      </c>
      <c r="I8919" t="s">
        <v>23</v>
      </c>
      <c r="J8919">
        <v>660</v>
      </c>
      <c r="K8919">
        <v>5</v>
      </c>
      <c r="L8919" t="s">
        <v>27</v>
      </c>
      <c r="M8919" t="s">
        <v>17</v>
      </c>
      <c r="N8919" t="s">
        <v>18</v>
      </c>
      <c r="O8919">
        <v>0</v>
      </c>
      <c r="P8919">
        <v>75000</v>
      </c>
    </row>
    <row r="8920" spans="4:16">
      <c r="D8920">
        <v>2725</v>
      </c>
      <c r="E8920" t="s">
        <v>13</v>
      </c>
      <c r="F8920" t="b">
        <v>0</v>
      </c>
      <c r="G8920">
        <v>3.42</v>
      </c>
      <c r="H8920" t="s">
        <v>14</v>
      </c>
      <c r="I8920" t="s">
        <v>15</v>
      </c>
      <c r="J8920">
        <v>670</v>
      </c>
      <c r="K8920">
        <v>3</v>
      </c>
      <c r="L8920" t="s">
        <v>24</v>
      </c>
      <c r="M8920" t="s">
        <v>17</v>
      </c>
      <c r="N8920" t="s">
        <v>18</v>
      </c>
      <c r="O8920">
        <v>0</v>
      </c>
      <c r="P8920">
        <v>75000</v>
      </c>
    </row>
    <row r="8921" spans="4:16">
      <c r="D8921">
        <v>2726</v>
      </c>
      <c r="E8921" t="s">
        <v>13</v>
      </c>
      <c r="F8921" t="b">
        <v>0</v>
      </c>
      <c r="G8921">
        <v>3.16</v>
      </c>
      <c r="H8921" t="s">
        <v>20</v>
      </c>
      <c r="I8921" t="s">
        <v>29</v>
      </c>
      <c r="J8921">
        <v>590</v>
      </c>
      <c r="K8921">
        <v>5</v>
      </c>
      <c r="L8921" t="s">
        <v>32</v>
      </c>
      <c r="M8921" t="s">
        <v>28</v>
      </c>
      <c r="N8921" t="s">
        <v>18</v>
      </c>
      <c r="O8921">
        <v>0</v>
      </c>
      <c r="P8921">
        <v>0</v>
      </c>
    </row>
    <row r="8922" spans="4:16">
      <c r="D8922">
        <v>2727</v>
      </c>
      <c r="E8922" t="s">
        <v>19</v>
      </c>
      <c r="F8922" t="b">
        <v>1</v>
      </c>
      <c r="G8922">
        <v>3.29</v>
      </c>
      <c r="H8922" t="s">
        <v>20</v>
      </c>
      <c r="I8922" t="s">
        <v>23</v>
      </c>
      <c r="J8922">
        <v>580</v>
      </c>
      <c r="K8922">
        <v>6</v>
      </c>
      <c r="L8922" t="s">
        <v>24</v>
      </c>
      <c r="M8922" t="s">
        <v>28</v>
      </c>
      <c r="N8922" t="s">
        <v>18</v>
      </c>
      <c r="O8922">
        <v>0</v>
      </c>
      <c r="P8922">
        <v>0</v>
      </c>
    </row>
    <row r="8923" spans="4:16">
      <c r="D8923">
        <v>2728</v>
      </c>
      <c r="E8923" t="s">
        <v>19</v>
      </c>
      <c r="F8923" t="b">
        <v>0</v>
      </c>
      <c r="G8923">
        <v>3.37</v>
      </c>
      <c r="H8923" t="s">
        <v>20</v>
      </c>
      <c r="I8923" t="s">
        <v>15</v>
      </c>
      <c r="J8923">
        <v>640</v>
      </c>
      <c r="K8923">
        <v>4</v>
      </c>
      <c r="L8923" t="s">
        <v>27</v>
      </c>
      <c r="M8923" t="s">
        <v>17</v>
      </c>
      <c r="N8923" t="s">
        <v>18</v>
      </c>
      <c r="O8923">
        <v>0</v>
      </c>
      <c r="P8923">
        <v>75000</v>
      </c>
    </row>
    <row r="8924" spans="4:16">
      <c r="D8924">
        <v>2729</v>
      </c>
      <c r="E8924" t="s">
        <v>19</v>
      </c>
      <c r="F8924" t="b">
        <v>0</v>
      </c>
      <c r="G8924">
        <v>3.31</v>
      </c>
      <c r="H8924" t="s">
        <v>25</v>
      </c>
      <c r="I8924" t="s">
        <v>21</v>
      </c>
      <c r="J8924">
        <v>660</v>
      </c>
      <c r="K8924">
        <v>5</v>
      </c>
      <c r="L8924" t="s">
        <v>33</v>
      </c>
      <c r="M8924" t="s">
        <v>17</v>
      </c>
      <c r="N8924" t="s">
        <v>18</v>
      </c>
      <c r="O8924">
        <v>0</v>
      </c>
      <c r="P8924">
        <v>75000</v>
      </c>
    </row>
    <row r="8925" spans="4:16">
      <c r="D8925">
        <v>2730</v>
      </c>
      <c r="E8925" t="s">
        <v>13</v>
      </c>
      <c r="F8925" t="b">
        <v>0</v>
      </c>
      <c r="G8925">
        <v>3.36</v>
      </c>
      <c r="H8925" t="s">
        <v>14</v>
      </c>
      <c r="I8925" t="s">
        <v>21</v>
      </c>
      <c r="J8925">
        <v>680</v>
      </c>
      <c r="K8925">
        <v>4</v>
      </c>
      <c r="L8925" t="s">
        <v>31</v>
      </c>
      <c r="M8925" t="s">
        <v>17</v>
      </c>
      <c r="N8925" t="s">
        <v>18</v>
      </c>
      <c r="O8925">
        <v>0</v>
      </c>
      <c r="P8925">
        <v>75000</v>
      </c>
    </row>
    <row r="8926" spans="4:16">
      <c r="D8926">
        <v>2731</v>
      </c>
      <c r="E8926" t="s">
        <v>19</v>
      </c>
      <c r="F8926" t="b">
        <v>0</v>
      </c>
      <c r="G8926">
        <v>3.13</v>
      </c>
      <c r="H8926" t="s">
        <v>25</v>
      </c>
      <c r="I8926" t="s">
        <v>30</v>
      </c>
      <c r="J8926">
        <v>620</v>
      </c>
      <c r="K8926">
        <v>4</v>
      </c>
      <c r="L8926" t="s">
        <v>34</v>
      </c>
      <c r="M8926" t="s">
        <v>17</v>
      </c>
      <c r="N8926" t="s">
        <v>18</v>
      </c>
      <c r="O8926">
        <v>0</v>
      </c>
      <c r="P8926">
        <v>75000</v>
      </c>
    </row>
    <row r="8927" spans="4:16">
      <c r="D8927">
        <v>2732</v>
      </c>
      <c r="E8927" t="s">
        <v>19</v>
      </c>
      <c r="F8927" t="b">
        <v>0</v>
      </c>
      <c r="G8927">
        <v>3.21</v>
      </c>
      <c r="H8927" t="s">
        <v>25</v>
      </c>
      <c r="I8927" t="s">
        <v>15</v>
      </c>
      <c r="J8927">
        <v>680</v>
      </c>
      <c r="K8927">
        <v>6</v>
      </c>
      <c r="L8927" t="s">
        <v>27</v>
      </c>
      <c r="M8927" t="s">
        <v>17</v>
      </c>
      <c r="N8927" t="s">
        <v>18</v>
      </c>
      <c r="O8927">
        <v>0</v>
      </c>
      <c r="P8927">
        <v>75000</v>
      </c>
    </row>
    <row r="8928" spans="4:16">
      <c r="D8928">
        <v>2733</v>
      </c>
      <c r="E8928" t="s">
        <v>13</v>
      </c>
      <c r="F8928" t="b">
        <v>0</v>
      </c>
      <c r="G8928">
        <v>3.03</v>
      </c>
      <c r="H8928" t="s">
        <v>14</v>
      </c>
      <c r="I8928" t="s">
        <v>29</v>
      </c>
      <c r="J8928">
        <v>660</v>
      </c>
      <c r="K8928">
        <v>5</v>
      </c>
      <c r="L8928" t="s">
        <v>34</v>
      </c>
      <c r="M8928" t="s">
        <v>17</v>
      </c>
      <c r="N8928" t="s">
        <v>18</v>
      </c>
      <c r="O8928">
        <v>0</v>
      </c>
      <c r="P8928">
        <v>75000</v>
      </c>
    </row>
    <row r="8929" spans="4:16">
      <c r="D8929">
        <v>2734</v>
      </c>
      <c r="E8929" t="s">
        <v>13</v>
      </c>
      <c r="F8929" t="b">
        <v>0</v>
      </c>
      <c r="G8929">
        <v>3.1</v>
      </c>
      <c r="H8929" t="s">
        <v>14</v>
      </c>
      <c r="I8929" t="s">
        <v>21</v>
      </c>
      <c r="J8929">
        <v>630</v>
      </c>
      <c r="K8929">
        <v>4</v>
      </c>
      <c r="L8929" t="s">
        <v>34</v>
      </c>
      <c r="M8929" t="s">
        <v>17</v>
      </c>
      <c r="N8929" t="s">
        <v>18</v>
      </c>
      <c r="O8929">
        <v>0</v>
      </c>
      <c r="P8929">
        <v>75000</v>
      </c>
    </row>
    <row r="8930" spans="4:16">
      <c r="D8930">
        <v>2735</v>
      </c>
      <c r="E8930" t="s">
        <v>19</v>
      </c>
      <c r="F8930" t="b">
        <v>0</v>
      </c>
      <c r="G8930">
        <v>3.26</v>
      </c>
      <c r="H8930" t="s">
        <v>14</v>
      </c>
      <c r="I8930" t="s">
        <v>29</v>
      </c>
      <c r="J8930">
        <v>680</v>
      </c>
      <c r="K8930">
        <v>4</v>
      </c>
      <c r="L8930" t="s">
        <v>32</v>
      </c>
      <c r="M8930" t="s">
        <v>17</v>
      </c>
      <c r="N8930" t="s">
        <v>18</v>
      </c>
      <c r="O8930">
        <v>0</v>
      </c>
      <c r="P8930">
        <v>75000</v>
      </c>
    </row>
    <row r="8931" spans="4:16">
      <c r="D8931">
        <v>2736</v>
      </c>
      <c r="E8931" t="s">
        <v>19</v>
      </c>
      <c r="F8931" t="b">
        <v>1</v>
      </c>
      <c r="G8931">
        <v>2.86</v>
      </c>
      <c r="H8931" t="s">
        <v>14</v>
      </c>
      <c r="I8931" t="s">
        <v>23</v>
      </c>
      <c r="J8931">
        <v>570</v>
      </c>
      <c r="K8931">
        <v>4</v>
      </c>
      <c r="L8931" t="s">
        <v>27</v>
      </c>
      <c r="M8931" t="s">
        <v>28</v>
      </c>
      <c r="N8931" t="s">
        <v>18</v>
      </c>
      <c r="O8931">
        <v>0</v>
      </c>
      <c r="P8931">
        <v>0</v>
      </c>
    </row>
    <row r="8932" spans="4:16">
      <c r="D8932">
        <v>2737</v>
      </c>
      <c r="E8932" t="s">
        <v>13</v>
      </c>
      <c r="F8932" t="b">
        <v>0</v>
      </c>
      <c r="G8932">
        <v>3.35</v>
      </c>
      <c r="H8932" t="s">
        <v>20</v>
      </c>
      <c r="I8932" t="s">
        <v>29</v>
      </c>
      <c r="J8932">
        <v>670</v>
      </c>
      <c r="K8932">
        <v>6</v>
      </c>
      <c r="L8932" t="s">
        <v>34</v>
      </c>
      <c r="M8932" t="s">
        <v>17</v>
      </c>
      <c r="N8932" t="s">
        <v>18</v>
      </c>
      <c r="O8932">
        <v>0</v>
      </c>
      <c r="P8932">
        <v>75000</v>
      </c>
    </row>
    <row r="8933" spans="4:16">
      <c r="D8933">
        <v>2738</v>
      </c>
      <c r="E8933" t="s">
        <v>19</v>
      </c>
      <c r="F8933" t="b">
        <v>0</v>
      </c>
      <c r="G8933">
        <v>3.12</v>
      </c>
      <c r="H8933" t="s">
        <v>20</v>
      </c>
      <c r="I8933" t="s">
        <v>21</v>
      </c>
      <c r="J8933">
        <v>630</v>
      </c>
      <c r="K8933">
        <v>4</v>
      </c>
      <c r="L8933" t="s">
        <v>27</v>
      </c>
      <c r="M8933" t="s">
        <v>17</v>
      </c>
      <c r="N8933" t="s">
        <v>18</v>
      </c>
      <c r="O8933">
        <v>0</v>
      </c>
      <c r="P8933">
        <v>75000</v>
      </c>
    </row>
    <row r="8934" spans="4:16">
      <c r="D8934">
        <v>2739</v>
      </c>
      <c r="E8934" t="s">
        <v>19</v>
      </c>
      <c r="F8934" t="b">
        <v>1</v>
      </c>
      <c r="G8934">
        <v>3.09</v>
      </c>
      <c r="H8934" t="s">
        <v>25</v>
      </c>
      <c r="I8934" t="s">
        <v>23</v>
      </c>
      <c r="J8934">
        <v>600</v>
      </c>
      <c r="K8934">
        <v>4</v>
      </c>
      <c r="L8934" t="s">
        <v>34</v>
      </c>
      <c r="M8934" t="s">
        <v>28</v>
      </c>
      <c r="N8934" t="s">
        <v>18</v>
      </c>
      <c r="O8934">
        <v>0</v>
      </c>
      <c r="P8934">
        <v>0</v>
      </c>
    </row>
    <row r="8935" spans="4:16">
      <c r="D8935">
        <v>2740</v>
      </c>
      <c r="E8935" t="s">
        <v>13</v>
      </c>
      <c r="F8935" t="b">
        <v>0</v>
      </c>
      <c r="G8935">
        <v>3.1</v>
      </c>
      <c r="H8935" t="s">
        <v>25</v>
      </c>
      <c r="I8935" t="s">
        <v>15</v>
      </c>
      <c r="J8935">
        <v>650</v>
      </c>
      <c r="K8935">
        <v>5</v>
      </c>
      <c r="L8935" t="s">
        <v>27</v>
      </c>
      <c r="M8935" t="s">
        <v>17</v>
      </c>
      <c r="N8935" t="s">
        <v>18</v>
      </c>
      <c r="O8935">
        <v>0</v>
      </c>
      <c r="P8935">
        <v>75000</v>
      </c>
    </row>
    <row r="8936" spans="4:16">
      <c r="D8936">
        <v>2741</v>
      </c>
      <c r="E8936" t="s">
        <v>13</v>
      </c>
      <c r="F8936" t="b">
        <v>0</v>
      </c>
      <c r="G8936">
        <v>3.25</v>
      </c>
      <c r="H8936" t="s">
        <v>25</v>
      </c>
      <c r="I8936" t="s">
        <v>21</v>
      </c>
      <c r="J8936">
        <v>670</v>
      </c>
      <c r="K8936">
        <v>5</v>
      </c>
      <c r="L8936" t="s">
        <v>24</v>
      </c>
      <c r="M8936" t="s">
        <v>17</v>
      </c>
      <c r="N8936" t="s">
        <v>18</v>
      </c>
      <c r="O8936">
        <v>0</v>
      </c>
      <c r="P8936">
        <v>75000</v>
      </c>
    </row>
    <row r="8937" spans="4:16">
      <c r="D8937">
        <v>2742</v>
      </c>
      <c r="E8937" t="s">
        <v>19</v>
      </c>
      <c r="F8937" t="b">
        <v>0</v>
      </c>
      <c r="G8937">
        <v>3.38</v>
      </c>
      <c r="H8937" t="s">
        <v>14</v>
      </c>
      <c r="I8937" t="s">
        <v>29</v>
      </c>
      <c r="J8937">
        <v>700</v>
      </c>
      <c r="K8937">
        <v>5</v>
      </c>
      <c r="L8937" t="s">
        <v>27</v>
      </c>
      <c r="M8937" t="s">
        <v>17</v>
      </c>
      <c r="N8937" t="s">
        <v>18</v>
      </c>
      <c r="O8937">
        <v>0</v>
      </c>
      <c r="P8937">
        <v>75000</v>
      </c>
    </row>
    <row r="8938" spans="4:16">
      <c r="D8938">
        <v>2743</v>
      </c>
      <c r="E8938" t="s">
        <v>19</v>
      </c>
      <c r="F8938" t="b">
        <v>0</v>
      </c>
      <c r="G8938">
        <v>3.25</v>
      </c>
      <c r="H8938" t="s">
        <v>25</v>
      </c>
      <c r="I8938" t="s">
        <v>29</v>
      </c>
      <c r="J8938">
        <v>660</v>
      </c>
      <c r="K8938">
        <v>6</v>
      </c>
      <c r="L8938" t="s">
        <v>27</v>
      </c>
      <c r="M8938" t="s">
        <v>17</v>
      </c>
      <c r="N8938" t="s">
        <v>18</v>
      </c>
      <c r="O8938">
        <v>0</v>
      </c>
      <c r="P8938">
        <v>75000</v>
      </c>
    </row>
    <row r="8939" spans="4:16">
      <c r="D8939">
        <v>2744</v>
      </c>
      <c r="E8939" t="s">
        <v>19</v>
      </c>
      <c r="F8939" t="b">
        <v>1</v>
      </c>
      <c r="G8939">
        <v>3.24</v>
      </c>
      <c r="H8939" t="s">
        <v>14</v>
      </c>
      <c r="I8939" t="s">
        <v>23</v>
      </c>
      <c r="J8939">
        <v>680</v>
      </c>
      <c r="K8939">
        <v>4</v>
      </c>
      <c r="L8939" t="s">
        <v>31</v>
      </c>
      <c r="M8939" t="s">
        <v>17</v>
      </c>
      <c r="N8939" t="s">
        <v>18</v>
      </c>
      <c r="O8939">
        <v>0</v>
      </c>
      <c r="P8939">
        <v>75000</v>
      </c>
    </row>
    <row r="8940" spans="4:16">
      <c r="D8940">
        <v>2745</v>
      </c>
      <c r="E8940" t="s">
        <v>19</v>
      </c>
      <c r="F8940" t="b">
        <v>1</v>
      </c>
      <c r="G8940">
        <v>3.15</v>
      </c>
      <c r="H8940" t="s">
        <v>14</v>
      </c>
      <c r="I8940" t="s">
        <v>23</v>
      </c>
      <c r="J8940">
        <v>610</v>
      </c>
      <c r="K8940">
        <v>5</v>
      </c>
      <c r="L8940" t="s">
        <v>27</v>
      </c>
      <c r="M8940" t="s">
        <v>17</v>
      </c>
      <c r="N8940" t="s">
        <v>18</v>
      </c>
      <c r="O8940">
        <v>0</v>
      </c>
      <c r="P8940">
        <v>75000</v>
      </c>
    </row>
    <row r="8941" spans="4:16">
      <c r="D8941">
        <v>2746</v>
      </c>
      <c r="E8941" t="s">
        <v>19</v>
      </c>
      <c r="F8941" t="b">
        <v>0</v>
      </c>
      <c r="G8941">
        <v>3.53</v>
      </c>
      <c r="H8941" t="s">
        <v>14</v>
      </c>
      <c r="I8941" t="s">
        <v>21</v>
      </c>
      <c r="J8941">
        <v>690</v>
      </c>
      <c r="K8941">
        <v>5</v>
      </c>
      <c r="L8941" t="s">
        <v>27</v>
      </c>
      <c r="M8941" t="s">
        <v>17</v>
      </c>
      <c r="N8941" t="s">
        <v>18</v>
      </c>
      <c r="O8941">
        <v>0</v>
      </c>
      <c r="P8941">
        <v>75000</v>
      </c>
    </row>
    <row r="8942" spans="4:16">
      <c r="D8942">
        <v>2747</v>
      </c>
      <c r="E8942" t="s">
        <v>13</v>
      </c>
      <c r="F8942" t="b">
        <v>0</v>
      </c>
      <c r="G8942">
        <v>3.11</v>
      </c>
      <c r="H8942" t="s">
        <v>20</v>
      </c>
      <c r="I8942" t="s">
        <v>26</v>
      </c>
      <c r="J8942">
        <v>660</v>
      </c>
      <c r="K8942">
        <v>4</v>
      </c>
      <c r="L8942" t="s">
        <v>30</v>
      </c>
      <c r="M8942" t="s">
        <v>17</v>
      </c>
      <c r="N8942" t="s">
        <v>18</v>
      </c>
      <c r="O8942">
        <v>0</v>
      </c>
      <c r="P8942">
        <v>75000</v>
      </c>
    </row>
    <row r="8943" spans="4:16">
      <c r="D8943">
        <v>2748</v>
      </c>
      <c r="E8943" t="s">
        <v>19</v>
      </c>
      <c r="F8943" t="b">
        <v>0</v>
      </c>
      <c r="G8943">
        <v>3.43</v>
      </c>
      <c r="H8943" t="s">
        <v>20</v>
      </c>
      <c r="I8943" t="s">
        <v>29</v>
      </c>
      <c r="J8943">
        <v>680</v>
      </c>
      <c r="K8943">
        <v>4</v>
      </c>
      <c r="L8943" t="s">
        <v>27</v>
      </c>
      <c r="M8943" t="s">
        <v>17</v>
      </c>
      <c r="N8943" t="s">
        <v>18</v>
      </c>
      <c r="O8943">
        <v>0</v>
      </c>
      <c r="P8943">
        <v>75000</v>
      </c>
    </row>
    <row r="8944" spans="4:16">
      <c r="D8944">
        <v>2749</v>
      </c>
      <c r="E8944" t="s">
        <v>13</v>
      </c>
      <c r="F8944" t="b">
        <v>0</v>
      </c>
      <c r="G8944">
        <v>3.14</v>
      </c>
      <c r="H8944" t="s">
        <v>20</v>
      </c>
      <c r="I8944" t="s">
        <v>29</v>
      </c>
      <c r="J8944">
        <v>630</v>
      </c>
      <c r="K8944">
        <v>6</v>
      </c>
      <c r="L8944" t="s">
        <v>22</v>
      </c>
      <c r="M8944" t="s">
        <v>17</v>
      </c>
      <c r="N8944" t="s">
        <v>18</v>
      </c>
      <c r="O8944">
        <v>0</v>
      </c>
      <c r="P8944">
        <v>75000</v>
      </c>
    </row>
    <row r="8945" spans="4:16">
      <c r="D8945">
        <v>2750</v>
      </c>
      <c r="E8945" t="s">
        <v>19</v>
      </c>
      <c r="F8945" t="b">
        <v>1</v>
      </c>
      <c r="G8945">
        <v>3.21</v>
      </c>
      <c r="H8945" t="s">
        <v>20</v>
      </c>
      <c r="I8945" t="s">
        <v>23</v>
      </c>
      <c r="J8945">
        <v>620</v>
      </c>
      <c r="K8945">
        <v>5</v>
      </c>
      <c r="L8945" t="s">
        <v>27</v>
      </c>
      <c r="M8945" t="s">
        <v>17</v>
      </c>
      <c r="N8945" t="s">
        <v>18</v>
      </c>
      <c r="O8945">
        <v>0</v>
      </c>
      <c r="P8945">
        <v>75000</v>
      </c>
    </row>
    <row r="8946" spans="4:16">
      <c r="D8946">
        <v>2751</v>
      </c>
      <c r="E8946" t="s">
        <v>19</v>
      </c>
      <c r="F8946" t="b">
        <v>0</v>
      </c>
      <c r="G8946">
        <v>3.03</v>
      </c>
      <c r="H8946" t="s">
        <v>25</v>
      </c>
      <c r="I8946" t="s">
        <v>15</v>
      </c>
      <c r="J8946">
        <v>570</v>
      </c>
      <c r="K8946">
        <v>5</v>
      </c>
      <c r="L8946" t="s">
        <v>27</v>
      </c>
      <c r="M8946" t="s">
        <v>28</v>
      </c>
      <c r="N8946" t="s">
        <v>18</v>
      </c>
      <c r="O8946">
        <v>0</v>
      </c>
      <c r="P8946">
        <v>0</v>
      </c>
    </row>
    <row r="8947" spans="4:16">
      <c r="D8947">
        <v>2752</v>
      </c>
      <c r="E8947" t="s">
        <v>19</v>
      </c>
      <c r="F8947" t="b">
        <v>0</v>
      </c>
      <c r="G8947">
        <v>3.07</v>
      </c>
      <c r="H8947" t="s">
        <v>25</v>
      </c>
      <c r="I8947" t="s">
        <v>29</v>
      </c>
      <c r="J8947">
        <v>630</v>
      </c>
      <c r="K8947">
        <v>6</v>
      </c>
      <c r="L8947" t="s">
        <v>30</v>
      </c>
      <c r="M8947" t="s">
        <v>17</v>
      </c>
      <c r="N8947" t="s">
        <v>18</v>
      </c>
      <c r="O8947">
        <v>0</v>
      </c>
      <c r="P8947">
        <v>75000</v>
      </c>
    </row>
    <row r="8948" spans="4:16">
      <c r="D8948">
        <v>2753</v>
      </c>
      <c r="E8948" t="s">
        <v>19</v>
      </c>
      <c r="F8948" t="b">
        <v>0</v>
      </c>
      <c r="G8948">
        <v>3.23</v>
      </c>
      <c r="H8948" t="s">
        <v>20</v>
      </c>
      <c r="I8948" t="s">
        <v>29</v>
      </c>
      <c r="J8948">
        <v>620</v>
      </c>
      <c r="K8948">
        <v>5</v>
      </c>
      <c r="L8948" t="s">
        <v>33</v>
      </c>
      <c r="M8948" t="s">
        <v>17</v>
      </c>
      <c r="N8948" t="s">
        <v>18</v>
      </c>
      <c r="O8948">
        <v>0</v>
      </c>
      <c r="P8948">
        <v>75000</v>
      </c>
    </row>
    <row r="8949" spans="4:16">
      <c r="D8949">
        <v>2754</v>
      </c>
      <c r="E8949" t="s">
        <v>13</v>
      </c>
      <c r="F8949" t="b">
        <v>0</v>
      </c>
      <c r="G8949">
        <v>3.03</v>
      </c>
      <c r="H8949" t="s">
        <v>25</v>
      </c>
      <c r="I8949" t="s">
        <v>29</v>
      </c>
      <c r="J8949">
        <v>620</v>
      </c>
      <c r="K8949">
        <v>4</v>
      </c>
      <c r="L8949" t="s">
        <v>34</v>
      </c>
      <c r="M8949" t="s">
        <v>17</v>
      </c>
      <c r="N8949" t="s">
        <v>18</v>
      </c>
      <c r="O8949">
        <v>0</v>
      </c>
      <c r="P8949">
        <v>75000</v>
      </c>
    </row>
    <row r="8950" spans="4:16">
      <c r="D8950">
        <v>2755</v>
      </c>
      <c r="E8950" t="s">
        <v>13</v>
      </c>
      <c r="F8950" t="b">
        <v>0</v>
      </c>
      <c r="G8950">
        <v>3.19</v>
      </c>
      <c r="H8950" t="s">
        <v>20</v>
      </c>
      <c r="I8950" t="s">
        <v>26</v>
      </c>
      <c r="J8950">
        <v>590</v>
      </c>
      <c r="K8950">
        <v>5</v>
      </c>
      <c r="L8950" t="s">
        <v>30</v>
      </c>
      <c r="M8950" t="s">
        <v>28</v>
      </c>
      <c r="N8950" t="s">
        <v>18</v>
      </c>
      <c r="O8950">
        <v>0</v>
      </c>
      <c r="P8950">
        <v>0</v>
      </c>
    </row>
    <row r="8951" spans="4:16">
      <c r="D8951">
        <v>2756</v>
      </c>
      <c r="E8951" t="s">
        <v>19</v>
      </c>
      <c r="F8951" t="b">
        <v>0</v>
      </c>
      <c r="G8951">
        <v>3.14</v>
      </c>
      <c r="H8951" t="s">
        <v>14</v>
      </c>
      <c r="I8951" t="s">
        <v>21</v>
      </c>
      <c r="J8951">
        <v>600</v>
      </c>
      <c r="K8951">
        <v>4</v>
      </c>
      <c r="L8951" t="s">
        <v>31</v>
      </c>
      <c r="M8951" t="s">
        <v>28</v>
      </c>
      <c r="N8951" t="s">
        <v>18</v>
      </c>
      <c r="O8951">
        <v>0</v>
      </c>
      <c r="P8951">
        <v>0</v>
      </c>
    </row>
    <row r="8952" spans="4:16">
      <c r="D8952">
        <v>2757</v>
      </c>
      <c r="E8952" t="s">
        <v>13</v>
      </c>
      <c r="F8952" t="b">
        <v>0</v>
      </c>
      <c r="G8952">
        <v>2.9</v>
      </c>
      <c r="H8952" t="s">
        <v>25</v>
      </c>
      <c r="I8952" t="s">
        <v>29</v>
      </c>
      <c r="J8952">
        <v>570</v>
      </c>
      <c r="K8952">
        <v>5</v>
      </c>
      <c r="L8952" t="s">
        <v>32</v>
      </c>
      <c r="M8952" t="s">
        <v>28</v>
      </c>
      <c r="N8952" t="s">
        <v>18</v>
      </c>
      <c r="O8952">
        <v>0</v>
      </c>
      <c r="P8952">
        <v>0</v>
      </c>
    </row>
    <row r="8953" spans="4:16">
      <c r="D8953">
        <v>2758</v>
      </c>
      <c r="E8953" t="s">
        <v>19</v>
      </c>
      <c r="F8953" t="b">
        <v>0</v>
      </c>
      <c r="G8953">
        <v>3.35</v>
      </c>
      <c r="H8953" t="s">
        <v>20</v>
      </c>
      <c r="I8953" t="s">
        <v>21</v>
      </c>
      <c r="J8953">
        <v>630</v>
      </c>
      <c r="K8953">
        <v>5</v>
      </c>
      <c r="L8953" t="s">
        <v>16</v>
      </c>
      <c r="M8953" t="s">
        <v>17</v>
      </c>
      <c r="N8953" t="s">
        <v>18</v>
      </c>
      <c r="O8953">
        <v>0</v>
      </c>
      <c r="P8953">
        <v>75000</v>
      </c>
    </row>
    <row r="8954" spans="4:16">
      <c r="D8954">
        <v>2759</v>
      </c>
      <c r="E8954" t="s">
        <v>19</v>
      </c>
      <c r="F8954" t="b">
        <v>0</v>
      </c>
      <c r="G8954">
        <v>3.15</v>
      </c>
      <c r="H8954" t="s">
        <v>20</v>
      </c>
      <c r="I8954" t="s">
        <v>26</v>
      </c>
      <c r="J8954">
        <v>660</v>
      </c>
      <c r="K8954">
        <v>3</v>
      </c>
      <c r="L8954" t="s">
        <v>22</v>
      </c>
      <c r="M8954" t="s">
        <v>17</v>
      </c>
      <c r="N8954" t="s">
        <v>18</v>
      </c>
      <c r="O8954">
        <v>0</v>
      </c>
      <c r="P8954">
        <v>75000</v>
      </c>
    </row>
    <row r="8955" spans="4:16">
      <c r="D8955">
        <v>2760</v>
      </c>
      <c r="E8955" t="s">
        <v>19</v>
      </c>
      <c r="F8955" t="b">
        <v>0</v>
      </c>
      <c r="G8955">
        <v>3.36</v>
      </c>
      <c r="H8955" t="s">
        <v>25</v>
      </c>
      <c r="I8955" t="s">
        <v>21</v>
      </c>
      <c r="J8955">
        <v>620</v>
      </c>
      <c r="K8955">
        <v>5</v>
      </c>
      <c r="L8955" t="s">
        <v>27</v>
      </c>
      <c r="M8955" t="s">
        <v>17</v>
      </c>
      <c r="N8955" t="s">
        <v>18</v>
      </c>
      <c r="O8955">
        <v>0</v>
      </c>
      <c r="P8955">
        <v>75000</v>
      </c>
    </row>
    <row r="8956" spans="4:16">
      <c r="D8956">
        <v>2761</v>
      </c>
      <c r="E8956" t="s">
        <v>19</v>
      </c>
      <c r="F8956" t="b">
        <v>1</v>
      </c>
      <c r="G8956">
        <v>3.24</v>
      </c>
      <c r="H8956" t="s">
        <v>25</v>
      </c>
      <c r="I8956" t="s">
        <v>23</v>
      </c>
      <c r="J8956">
        <v>690</v>
      </c>
      <c r="K8956">
        <v>5</v>
      </c>
      <c r="L8956" t="s">
        <v>24</v>
      </c>
      <c r="M8956" t="s">
        <v>17</v>
      </c>
      <c r="N8956" t="s">
        <v>18</v>
      </c>
      <c r="O8956">
        <v>0</v>
      </c>
      <c r="P8956">
        <v>75000</v>
      </c>
    </row>
    <row r="8957" spans="4:16">
      <c r="D8957">
        <v>2762</v>
      </c>
      <c r="E8957" t="s">
        <v>13</v>
      </c>
      <c r="F8957" t="b">
        <v>1</v>
      </c>
      <c r="G8957">
        <v>3.18</v>
      </c>
      <c r="H8957" t="s">
        <v>20</v>
      </c>
      <c r="I8957" t="s">
        <v>23</v>
      </c>
      <c r="J8957">
        <v>620</v>
      </c>
      <c r="K8957">
        <v>5</v>
      </c>
      <c r="L8957" t="s">
        <v>27</v>
      </c>
      <c r="M8957" t="s">
        <v>17</v>
      </c>
      <c r="N8957" t="s">
        <v>18</v>
      </c>
      <c r="O8957">
        <v>0</v>
      </c>
      <c r="P8957">
        <v>75000</v>
      </c>
    </row>
    <row r="8958" spans="4:16">
      <c r="D8958">
        <v>2763</v>
      </c>
      <c r="E8958" t="s">
        <v>13</v>
      </c>
      <c r="F8958" t="b">
        <v>0</v>
      </c>
      <c r="G8958">
        <v>3.28</v>
      </c>
      <c r="H8958" t="s">
        <v>20</v>
      </c>
      <c r="I8958" t="s">
        <v>15</v>
      </c>
      <c r="J8958">
        <v>630</v>
      </c>
      <c r="K8958">
        <v>4</v>
      </c>
      <c r="L8958" t="s">
        <v>31</v>
      </c>
      <c r="M8958" t="s">
        <v>17</v>
      </c>
      <c r="N8958" t="s">
        <v>18</v>
      </c>
      <c r="O8958">
        <v>0</v>
      </c>
      <c r="P8958">
        <v>75000</v>
      </c>
    </row>
    <row r="8959" spans="4:16">
      <c r="D8959">
        <v>2764</v>
      </c>
      <c r="E8959" t="s">
        <v>19</v>
      </c>
      <c r="F8959" t="b">
        <v>0</v>
      </c>
      <c r="G8959">
        <v>3.26</v>
      </c>
      <c r="H8959" t="s">
        <v>14</v>
      </c>
      <c r="I8959" t="s">
        <v>15</v>
      </c>
      <c r="J8959">
        <v>680</v>
      </c>
      <c r="K8959">
        <v>6</v>
      </c>
      <c r="L8959" t="s">
        <v>24</v>
      </c>
      <c r="M8959" t="s">
        <v>17</v>
      </c>
      <c r="N8959" t="s">
        <v>18</v>
      </c>
      <c r="O8959">
        <v>0</v>
      </c>
      <c r="P8959">
        <v>75000</v>
      </c>
    </row>
    <row r="8960" spans="4:16">
      <c r="D8960">
        <v>2765</v>
      </c>
      <c r="E8960" t="s">
        <v>19</v>
      </c>
      <c r="F8960" t="b">
        <v>1</v>
      </c>
      <c r="G8960">
        <v>3.02</v>
      </c>
      <c r="H8960" t="s">
        <v>25</v>
      </c>
      <c r="I8960" t="s">
        <v>23</v>
      </c>
      <c r="J8960">
        <v>570</v>
      </c>
      <c r="K8960">
        <v>3</v>
      </c>
      <c r="L8960" t="s">
        <v>32</v>
      </c>
      <c r="M8960" t="s">
        <v>28</v>
      </c>
      <c r="N8960" t="s">
        <v>18</v>
      </c>
      <c r="O8960">
        <v>0</v>
      </c>
      <c r="P8960">
        <v>0</v>
      </c>
    </row>
    <row r="8961" spans="4:16">
      <c r="D8961">
        <v>2766</v>
      </c>
      <c r="E8961" t="s">
        <v>13</v>
      </c>
      <c r="F8961" t="b">
        <v>0</v>
      </c>
      <c r="G8961">
        <v>3.07</v>
      </c>
      <c r="H8961" t="s">
        <v>25</v>
      </c>
      <c r="I8961" t="s">
        <v>21</v>
      </c>
      <c r="J8961">
        <v>600</v>
      </c>
      <c r="K8961">
        <v>4</v>
      </c>
      <c r="L8961" t="s">
        <v>24</v>
      </c>
      <c r="M8961" t="s">
        <v>28</v>
      </c>
      <c r="N8961" t="s">
        <v>18</v>
      </c>
      <c r="O8961">
        <v>0</v>
      </c>
      <c r="P8961">
        <v>0</v>
      </c>
    </row>
    <row r="8962" spans="4:16">
      <c r="D8962">
        <v>2767</v>
      </c>
      <c r="E8962" t="s">
        <v>13</v>
      </c>
      <c r="F8962" t="b">
        <v>0</v>
      </c>
      <c r="G8962">
        <v>3.33</v>
      </c>
      <c r="H8962" t="s">
        <v>20</v>
      </c>
      <c r="I8962" t="s">
        <v>29</v>
      </c>
      <c r="J8962">
        <v>660</v>
      </c>
      <c r="K8962">
        <v>5</v>
      </c>
      <c r="L8962" t="s">
        <v>27</v>
      </c>
      <c r="M8962" t="s">
        <v>17</v>
      </c>
      <c r="N8962" t="s">
        <v>18</v>
      </c>
      <c r="O8962">
        <v>0</v>
      </c>
      <c r="P8962">
        <v>75000</v>
      </c>
    </row>
    <row r="8963" spans="4:16">
      <c r="D8963">
        <v>2768</v>
      </c>
      <c r="E8963" t="s">
        <v>19</v>
      </c>
      <c r="F8963" t="b">
        <v>0</v>
      </c>
      <c r="G8963">
        <v>3.58</v>
      </c>
      <c r="H8963" t="s">
        <v>20</v>
      </c>
      <c r="I8963" t="s">
        <v>21</v>
      </c>
      <c r="J8963">
        <v>690</v>
      </c>
      <c r="K8963">
        <v>6</v>
      </c>
      <c r="L8963" t="s">
        <v>30</v>
      </c>
      <c r="M8963" t="s">
        <v>17</v>
      </c>
      <c r="N8963" t="s">
        <v>18</v>
      </c>
      <c r="O8963">
        <v>0</v>
      </c>
      <c r="P8963">
        <v>75000</v>
      </c>
    </row>
    <row r="8964" spans="4:16">
      <c r="D8964">
        <v>2769</v>
      </c>
      <c r="E8964" t="s">
        <v>19</v>
      </c>
      <c r="F8964" t="b">
        <v>0</v>
      </c>
      <c r="G8964">
        <v>3.08</v>
      </c>
      <c r="H8964" t="s">
        <v>20</v>
      </c>
      <c r="I8964" t="s">
        <v>15</v>
      </c>
      <c r="J8964">
        <v>580</v>
      </c>
      <c r="K8964">
        <v>4</v>
      </c>
      <c r="L8964" t="s">
        <v>27</v>
      </c>
      <c r="M8964" t="s">
        <v>28</v>
      </c>
      <c r="N8964" t="s">
        <v>18</v>
      </c>
      <c r="O8964">
        <v>0</v>
      </c>
      <c r="P8964">
        <v>0</v>
      </c>
    </row>
    <row r="8965" spans="4:16">
      <c r="D8965">
        <v>2770</v>
      </c>
      <c r="E8965" t="s">
        <v>19</v>
      </c>
      <c r="F8965" t="b">
        <v>0</v>
      </c>
      <c r="G8965">
        <v>3.04</v>
      </c>
      <c r="H8965" t="s">
        <v>25</v>
      </c>
      <c r="I8965" t="s">
        <v>21</v>
      </c>
      <c r="J8965">
        <v>580</v>
      </c>
      <c r="K8965">
        <v>5</v>
      </c>
      <c r="L8965" t="s">
        <v>27</v>
      </c>
      <c r="M8965" t="s">
        <v>28</v>
      </c>
      <c r="N8965" t="s">
        <v>18</v>
      </c>
      <c r="O8965">
        <v>0</v>
      </c>
      <c r="P8965">
        <v>0</v>
      </c>
    </row>
    <row r="8966" spans="4:16">
      <c r="D8966">
        <v>2771</v>
      </c>
      <c r="E8966" t="s">
        <v>19</v>
      </c>
      <c r="F8966" t="b">
        <v>0</v>
      </c>
      <c r="G8966">
        <v>3.47</v>
      </c>
      <c r="H8966" t="s">
        <v>14</v>
      </c>
      <c r="I8966" t="s">
        <v>29</v>
      </c>
      <c r="J8966">
        <v>680</v>
      </c>
      <c r="K8966">
        <v>6</v>
      </c>
      <c r="L8966" t="s">
        <v>32</v>
      </c>
      <c r="M8966" t="s">
        <v>17</v>
      </c>
      <c r="N8966" t="s">
        <v>18</v>
      </c>
      <c r="O8966">
        <v>0</v>
      </c>
      <c r="P8966">
        <v>75000</v>
      </c>
    </row>
    <row r="8967" spans="4:16">
      <c r="D8967">
        <v>2772</v>
      </c>
      <c r="E8967" t="s">
        <v>19</v>
      </c>
      <c r="F8967" t="b">
        <v>1</v>
      </c>
      <c r="G8967">
        <v>3.31</v>
      </c>
      <c r="H8967" t="s">
        <v>14</v>
      </c>
      <c r="I8967" t="s">
        <v>23</v>
      </c>
      <c r="J8967">
        <v>750</v>
      </c>
      <c r="K8967">
        <v>6</v>
      </c>
      <c r="L8967" t="s">
        <v>27</v>
      </c>
      <c r="M8967" t="s">
        <v>17</v>
      </c>
      <c r="N8967" t="s">
        <v>18</v>
      </c>
      <c r="O8967">
        <v>0</v>
      </c>
      <c r="P8967">
        <v>75000</v>
      </c>
    </row>
    <row r="8968" spans="4:16">
      <c r="D8968">
        <v>2773</v>
      </c>
      <c r="E8968" t="s">
        <v>13</v>
      </c>
      <c r="F8968" t="b">
        <v>0</v>
      </c>
      <c r="G8968">
        <v>3.22</v>
      </c>
      <c r="H8968" t="s">
        <v>14</v>
      </c>
      <c r="I8968" t="s">
        <v>29</v>
      </c>
      <c r="J8968">
        <v>690</v>
      </c>
      <c r="K8968">
        <v>6</v>
      </c>
      <c r="L8968" t="s">
        <v>24</v>
      </c>
      <c r="M8968" t="s">
        <v>17</v>
      </c>
      <c r="N8968" t="s">
        <v>18</v>
      </c>
      <c r="O8968">
        <v>0</v>
      </c>
      <c r="P8968">
        <v>75000</v>
      </c>
    </row>
    <row r="8969" spans="4:16">
      <c r="D8969">
        <v>2774</v>
      </c>
      <c r="E8969" t="s">
        <v>19</v>
      </c>
      <c r="F8969" t="b">
        <v>0</v>
      </c>
      <c r="G8969">
        <v>3.71</v>
      </c>
      <c r="H8969" t="s">
        <v>14</v>
      </c>
      <c r="I8969" t="s">
        <v>15</v>
      </c>
      <c r="J8969">
        <v>780</v>
      </c>
      <c r="K8969">
        <v>4</v>
      </c>
      <c r="L8969" t="s">
        <v>33</v>
      </c>
      <c r="M8969" t="s">
        <v>17</v>
      </c>
      <c r="N8969" t="s">
        <v>40</v>
      </c>
      <c r="O8969">
        <v>50000</v>
      </c>
      <c r="P8969">
        <v>25000</v>
      </c>
    </row>
    <row r="8970" spans="4:16">
      <c r="D8970">
        <v>2775</v>
      </c>
      <c r="E8970" t="s">
        <v>19</v>
      </c>
      <c r="F8970" t="b">
        <v>1</v>
      </c>
      <c r="G8970">
        <v>3.4</v>
      </c>
      <c r="H8970" t="s">
        <v>25</v>
      </c>
      <c r="I8970" t="s">
        <v>23</v>
      </c>
      <c r="J8970">
        <v>680</v>
      </c>
      <c r="K8970">
        <v>6</v>
      </c>
      <c r="L8970" t="s">
        <v>32</v>
      </c>
      <c r="M8970" t="s">
        <v>17</v>
      </c>
      <c r="N8970" t="s">
        <v>18</v>
      </c>
      <c r="O8970">
        <v>0</v>
      </c>
      <c r="P8970">
        <v>75000</v>
      </c>
    </row>
    <row r="8971" spans="4:16">
      <c r="D8971">
        <v>2776</v>
      </c>
      <c r="E8971" t="s">
        <v>19</v>
      </c>
      <c r="F8971" t="b">
        <v>1</v>
      </c>
      <c r="G8971">
        <v>3.39</v>
      </c>
      <c r="H8971" t="s">
        <v>20</v>
      </c>
      <c r="I8971" t="s">
        <v>23</v>
      </c>
      <c r="J8971">
        <v>730</v>
      </c>
      <c r="K8971">
        <v>5</v>
      </c>
      <c r="L8971" t="s">
        <v>27</v>
      </c>
      <c r="M8971" t="s">
        <v>17</v>
      </c>
      <c r="N8971" t="s">
        <v>18</v>
      </c>
      <c r="O8971">
        <v>0</v>
      </c>
      <c r="P8971">
        <v>75000</v>
      </c>
    </row>
    <row r="8972" spans="4:16">
      <c r="D8972">
        <v>2777</v>
      </c>
      <c r="E8972" t="s">
        <v>19</v>
      </c>
      <c r="F8972" t="b">
        <v>0</v>
      </c>
      <c r="G8972">
        <v>3.12</v>
      </c>
      <c r="H8972" t="s">
        <v>25</v>
      </c>
      <c r="I8972" t="s">
        <v>29</v>
      </c>
      <c r="J8972">
        <v>610</v>
      </c>
      <c r="K8972">
        <v>5</v>
      </c>
      <c r="L8972" t="s">
        <v>27</v>
      </c>
      <c r="M8972" t="s">
        <v>17</v>
      </c>
      <c r="N8972" t="s">
        <v>18</v>
      </c>
      <c r="O8972">
        <v>0</v>
      </c>
      <c r="P8972">
        <v>75000</v>
      </c>
    </row>
    <row r="8973" spans="4:16">
      <c r="D8973">
        <v>2778</v>
      </c>
      <c r="E8973" t="s">
        <v>19</v>
      </c>
      <c r="F8973" t="b">
        <v>1</v>
      </c>
      <c r="G8973">
        <v>3.13</v>
      </c>
      <c r="H8973" t="s">
        <v>20</v>
      </c>
      <c r="I8973" t="s">
        <v>23</v>
      </c>
      <c r="J8973">
        <v>570</v>
      </c>
      <c r="K8973">
        <v>5</v>
      </c>
      <c r="L8973" t="s">
        <v>27</v>
      </c>
      <c r="M8973" t="s">
        <v>28</v>
      </c>
      <c r="N8973" t="s">
        <v>18</v>
      </c>
      <c r="O8973">
        <v>0</v>
      </c>
      <c r="P8973">
        <v>0</v>
      </c>
    </row>
    <row r="8974" spans="4:16">
      <c r="D8974">
        <v>2779</v>
      </c>
      <c r="E8974" t="s">
        <v>13</v>
      </c>
      <c r="F8974" t="b">
        <v>0</v>
      </c>
      <c r="G8974">
        <v>3.41</v>
      </c>
      <c r="H8974" t="s">
        <v>20</v>
      </c>
      <c r="I8974" t="s">
        <v>29</v>
      </c>
      <c r="J8974">
        <v>650</v>
      </c>
      <c r="K8974">
        <v>4</v>
      </c>
      <c r="L8974" t="s">
        <v>31</v>
      </c>
      <c r="M8974" t="s">
        <v>17</v>
      </c>
      <c r="N8974" t="s">
        <v>18</v>
      </c>
      <c r="O8974">
        <v>0</v>
      </c>
      <c r="P8974">
        <v>75000</v>
      </c>
    </row>
    <row r="8975" spans="4:16">
      <c r="D8975">
        <v>2780</v>
      </c>
      <c r="E8975" t="s">
        <v>19</v>
      </c>
      <c r="F8975" t="b">
        <v>1</v>
      </c>
      <c r="G8975">
        <v>3.35</v>
      </c>
      <c r="H8975" t="s">
        <v>25</v>
      </c>
      <c r="I8975" t="s">
        <v>23</v>
      </c>
      <c r="J8975">
        <v>720</v>
      </c>
      <c r="K8975">
        <v>4</v>
      </c>
      <c r="L8975" t="s">
        <v>24</v>
      </c>
      <c r="M8975" t="s">
        <v>17</v>
      </c>
      <c r="N8975" t="s">
        <v>18</v>
      </c>
      <c r="O8975">
        <v>0</v>
      </c>
      <c r="P8975">
        <v>75000</v>
      </c>
    </row>
    <row r="8976" spans="4:16">
      <c r="D8976">
        <v>2781</v>
      </c>
      <c r="E8976" t="s">
        <v>19</v>
      </c>
      <c r="F8976" t="b">
        <v>0</v>
      </c>
      <c r="G8976">
        <v>3.41</v>
      </c>
      <c r="H8976" t="s">
        <v>14</v>
      </c>
      <c r="I8976" t="s">
        <v>21</v>
      </c>
      <c r="J8976">
        <v>670</v>
      </c>
      <c r="K8976">
        <v>4</v>
      </c>
      <c r="L8976" t="s">
        <v>24</v>
      </c>
      <c r="M8976" t="s">
        <v>17</v>
      </c>
      <c r="N8976" t="s">
        <v>18</v>
      </c>
      <c r="O8976">
        <v>0</v>
      </c>
      <c r="P8976">
        <v>75000</v>
      </c>
    </row>
    <row r="8977" spans="4:16">
      <c r="D8977">
        <v>2782</v>
      </c>
      <c r="E8977" t="s">
        <v>19</v>
      </c>
      <c r="F8977" t="b">
        <v>0</v>
      </c>
      <c r="G8977">
        <v>3.12</v>
      </c>
      <c r="H8977" t="s">
        <v>25</v>
      </c>
      <c r="I8977" t="s">
        <v>29</v>
      </c>
      <c r="J8977">
        <v>650</v>
      </c>
      <c r="K8977">
        <v>5</v>
      </c>
      <c r="L8977" t="s">
        <v>31</v>
      </c>
      <c r="M8977" t="s">
        <v>17</v>
      </c>
      <c r="N8977" t="s">
        <v>18</v>
      </c>
      <c r="O8977">
        <v>0</v>
      </c>
      <c r="P8977">
        <v>75000</v>
      </c>
    </row>
    <row r="8978" spans="4:16">
      <c r="D8978">
        <v>2783</v>
      </c>
      <c r="E8978" t="s">
        <v>13</v>
      </c>
      <c r="F8978" t="b">
        <v>1</v>
      </c>
      <c r="G8978">
        <v>3.56</v>
      </c>
      <c r="H8978" t="s">
        <v>14</v>
      </c>
      <c r="I8978" t="s">
        <v>23</v>
      </c>
      <c r="J8978">
        <v>630</v>
      </c>
      <c r="K8978">
        <v>5</v>
      </c>
      <c r="L8978" t="s">
        <v>32</v>
      </c>
      <c r="M8978" t="s">
        <v>17</v>
      </c>
      <c r="N8978" t="s">
        <v>18</v>
      </c>
      <c r="O8978">
        <v>0</v>
      </c>
      <c r="P8978">
        <v>75000</v>
      </c>
    </row>
    <row r="8979" spans="4:16">
      <c r="D8979">
        <v>2784</v>
      </c>
      <c r="E8979" t="s">
        <v>13</v>
      </c>
      <c r="F8979" t="b">
        <v>0</v>
      </c>
      <c r="G8979">
        <v>3.15</v>
      </c>
      <c r="H8979" t="s">
        <v>25</v>
      </c>
      <c r="I8979" t="s">
        <v>29</v>
      </c>
      <c r="J8979">
        <v>600</v>
      </c>
      <c r="K8979">
        <v>5</v>
      </c>
      <c r="L8979" t="s">
        <v>34</v>
      </c>
      <c r="M8979" t="s">
        <v>28</v>
      </c>
      <c r="N8979" t="s">
        <v>18</v>
      </c>
      <c r="O8979">
        <v>0</v>
      </c>
      <c r="P8979">
        <v>0</v>
      </c>
    </row>
    <row r="8980" spans="4:16">
      <c r="D8980">
        <v>2785</v>
      </c>
      <c r="E8980" t="s">
        <v>19</v>
      </c>
      <c r="F8980" t="b">
        <v>1</v>
      </c>
      <c r="G8980">
        <v>3.12</v>
      </c>
      <c r="H8980" t="s">
        <v>25</v>
      </c>
      <c r="I8980" t="s">
        <v>23</v>
      </c>
      <c r="J8980">
        <v>620</v>
      </c>
      <c r="K8980">
        <v>5</v>
      </c>
      <c r="L8980" t="s">
        <v>32</v>
      </c>
      <c r="M8980" t="s">
        <v>17</v>
      </c>
      <c r="N8980" t="s">
        <v>18</v>
      </c>
      <c r="O8980">
        <v>0</v>
      </c>
      <c r="P8980">
        <v>75000</v>
      </c>
    </row>
    <row r="8981" spans="4:16">
      <c r="D8981">
        <v>2786</v>
      </c>
      <c r="E8981" t="s">
        <v>19</v>
      </c>
      <c r="F8981" t="b">
        <v>0</v>
      </c>
      <c r="G8981">
        <v>3.21</v>
      </c>
      <c r="H8981" t="s">
        <v>25</v>
      </c>
      <c r="I8981" t="s">
        <v>15</v>
      </c>
      <c r="J8981">
        <v>690</v>
      </c>
      <c r="K8981">
        <v>6</v>
      </c>
      <c r="L8981" t="s">
        <v>32</v>
      </c>
      <c r="M8981" t="s">
        <v>17</v>
      </c>
      <c r="N8981" t="s">
        <v>18</v>
      </c>
      <c r="O8981">
        <v>0</v>
      </c>
      <c r="P8981">
        <v>75000</v>
      </c>
    </row>
    <row r="8982" spans="4:16">
      <c r="D8982">
        <v>2787</v>
      </c>
      <c r="E8982" t="s">
        <v>19</v>
      </c>
      <c r="F8982" t="b">
        <v>0</v>
      </c>
      <c r="G8982">
        <v>3.12</v>
      </c>
      <c r="H8982" t="s">
        <v>25</v>
      </c>
      <c r="I8982" t="s">
        <v>26</v>
      </c>
      <c r="J8982">
        <v>590</v>
      </c>
      <c r="K8982">
        <v>7</v>
      </c>
      <c r="L8982" t="s">
        <v>30</v>
      </c>
      <c r="M8982" t="s">
        <v>28</v>
      </c>
      <c r="N8982" t="s">
        <v>18</v>
      </c>
      <c r="O8982">
        <v>0</v>
      </c>
      <c r="P8982">
        <v>0</v>
      </c>
    </row>
    <row r="8983" spans="4:16">
      <c r="D8983">
        <v>2788</v>
      </c>
      <c r="E8983" t="s">
        <v>13</v>
      </c>
      <c r="F8983" t="b">
        <v>1</v>
      </c>
      <c r="G8983">
        <v>3.14</v>
      </c>
      <c r="H8983" t="s">
        <v>20</v>
      </c>
      <c r="I8983" t="s">
        <v>23</v>
      </c>
      <c r="J8983">
        <v>620</v>
      </c>
      <c r="K8983">
        <v>3</v>
      </c>
      <c r="L8983" t="s">
        <v>24</v>
      </c>
      <c r="M8983" t="s">
        <v>17</v>
      </c>
      <c r="N8983" t="s">
        <v>18</v>
      </c>
      <c r="O8983">
        <v>0</v>
      </c>
      <c r="P8983">
        <v>75000</v>
      </c>
    </row>
    <row r="8984" spans="4:16">
      <c r="D8984">
        <v>2789</v>
      </c>
      <c r="E8984" t="s">
        <v>13</v>
      </c>
      <c r="F8984" t="b">
        <v>0</v>
      </c>
      <c r="G8984">
        <v>3.36</v>
      </c>
      <c r="H8984" t="s">
        <v>20</v>
      </c>
      <c r="I8984" t="s">
        <v>26</v>
      </c>
      <c r="J8984">
        <v>710</v>
      </c>
      <c r="K8984">
        <v>4</v>
      </c>
      <c r="L8984" t="s">
        <v>24</v>
      </c>
      <c r="M8984" t="s">
        <v>17</v>
      </c>
      <c r="N8984" t="s">
        <v>18</v>
      </c>
      <c r="O8984">
        <v>0</v>
      </c>
      <c r="P8984">
        <v>75000</v>
      </c>
    </row>
    <row r="8985" spans="4:16">
      <c r="D8985">
        <v>2790</v>
      </c>
      <c r="E8985" t="s">
        <v>19</v>
      </c>
      <c r="F8985" t="b">
        <v>0</v>
      </c>
      <c r="G8985">
        <v>3.53</v>
      </c>
      <c r="H8985" t="s">
        <v>20</v>
      </c>
      <c r="I8985" t="s">
        <v>26</v>
      </c>
      <c r="J8985">
        <v>740</v>
      </c>
      <c r="K8985">
        <v>5</v>
      </c>
      <c r="L8985" t="s">
        <v>27</v>
      </c>
      <c r="M8985" t="s">
        <v>17</v>
      </c>
      <c r="N8985" t="s">
        <v>18</v>
      </c>
      <c r="O8985">
        <v>0</v>
      </c>
      <c r="P8985">
        <v>75000</v>
      </c>
    </row>
    <row r="8986" spans="4:16">
      <c r="D8986">
        <v>2791</v>
      </c>
      <c r="E8986" t="s">
        <v>19</v>
      </c>
      <c r="F8986" t="b">
        <v>1</v>
      </c>
      <c r="G8986">
        <v>3.25</v>
      </c>
      <c r="H8986" t="s">
        <v>20</v>
      </c>
      <c r="I8986" t="s">
        <v>23</v>
      </c>
      <c r="J8986">
        <v>580</v>
      </c>
      <c r="K8986">
        <v>5</v>
      </c>
      <c r="L8986" t="s">
        <v>27</v>
      </c>
      <c r="M8986" t="s">
        <v>28</v>
      </c>
      <c r="N8986" t="s">
        <v>18</v>
      </c>
      <c r="O8986">
        <v>0</v>
      </c>
      <c r="P8986">
        <v>0</v>
      </c>
    </row>
    <row r="8987" spans="4:16">
      <c r="D8987">
        <v>2792</v>
      </c>
      <c r="E8987" t="s">
        <v>19</v>
      </c>
      <c r="F8987" t="b">
        <v>0</v>
      </c>
      <c r="G8987">
        <v>3.25</v>
      </c>
      <c r="H8987" t="s">
        <v>14</v>
      </c>
      <c r="I8987" t="s">
        <v>21</v>
      </c>
      <c r="J8987">
        <v>660</v>
      </c>
      <c r="K8987">
        <v>3</v>
      </c>
      <c r="L8987" t="s">
        <v>27</v>
      </c>
      <c r="M8987" t="s">
        <v>17</v>
      </c>
      <c r="N8987" t="s">
        <v>18</v>
      </c>
      <c r="O8987">
        <v>0</v>
      </c>
      <c r="P8987">
        <v>75000</v>
      </c>
    </row>
    <row r="8988" spans="4:16">
      <c r="D8988">
        <v>2793</v>
      </c>
      <c r="E8988" t="s">
        <v>19</v>
      </c>
      <c r="F8988" t="b">
        <v>1</v>
      </c>
      <c r="G8988">
        <v>3.27</v>
      </c>
      <c r="H8988" t="s">
        <v>20</v>
      </c>
      <c r="I8988" t="s">
        <v>23</v>
      </c>
      <c r="J8988">
        <v>660</v>
      </c>
      <c r="K8988">
        <v>4</v>
      </c>
      <c r="L8988" t="s">
        <v>27</v>
      </c>
      <c r="M8988" t="s">
        <v>17</v>
      </c>
      <c r="N8988" t="s">
        <v>18</v>
      </c>
      <c r="O8988">
        <v>0</v>
      </c>
      <c r="P8988">
        <v>75000</v>
      </c>
    </row>
    <row r="8989" spans="4:16">
      <c r="D8989">
        <v>2794</v>
      </c>
      <c r="E8989" t="s">
        <v>19</v>
      </c>
      <c r="F8989" t="b">
        <v>0</v>
      </c>
      <c r="G8989">
        <v>3.13</v>
      </c>
      <c r="H8989" t="s">
        <v>25</v>
      </c>
      <c r="I8989" t="s">
        <v>29</v>
      </c>
      <c r="J8989">
        <v>570</v>
      </c>
      <c r="K8989">
        <v>4</v>
      </c>
      <c r="L8989" t="s">
        <v>24</v>
      </c>
      <c r="M8989" t="s">
        <v>28</v>
      </c>
      <c r="N8989" t="s">
        <v>18</v>
      </c>
      <c r="O8989">
        <v>0</v>
      </c>
      <c r="P8989">
        <v>0</v>
      </c>
    </row>
    <row r="8990" spans="4:16">
      <c r="D8990">
        <v>2795</v>
      </c>
      <c r="E8990" t="s">
        <v>13</v>
      </c>
      <c r="F8990" t="b">
        <v>0</v>
      </c>
      <c r="G8990">
        <v>3.12</v>
      </c>
      <c r="H8990" t="s">
        <v>20</v>
      </c>
      <c r="I8990" t="s">
        <v>30</v>
      </c>
      <c r="J8990">
        <v>670</v>
      </c>
      <c r="K8990">
        <v>5</v>
      </c>
      <c r="L8990" t="s">
        <v>35</v>
      </c>
      <c r="M8990" t="s">
        <v>17</v>
      </c>
      <c r="N8990" t="s">
        <v>18</v>
      </c>
      <c r="O8990">
        <v>0</v>
      </c>
      <c r="P8990">
        <v>75000</v>
      </c>
    </row>
    <row r="8991" spans="4:16">
      <c r="D8991">
        <v>2796</v>
      </c>
      <c r="E8991" t="s">
        <v>19</v>
      </c>
      <c r="F8991" t="b">
        <v>0</v>
      </c>
      <c r="G8991">
        <v>3.17</v>
      </c>
      <c r="H8991" t="s">
        <v>20</v>
      </c>
      <c r="I8991" t="s">
        <v>29</v>
      </c>
      <c r="J8991">
        <v>610</v>
      </c>
      <c r="K8991">
        <v>5</v>
      </c>
      <c r="L8991" t="s">
        <v>33</v>
      </c>
      <c r="M8991" t="s">
        <v>17</v>
      </c>
      <c r="N8991" t="s">
        <v>18</v>
      </c>
      <c r="O8991">
        <v>0</v>
      </c>
      <c r="P8991">
        <v>75000</v>
      </c>
    </row>
    <row r="8992" spans="4:16">
      <c r="D8992">
        <v>2797</v>
      </c>
      <c r="E8992" t="s">
        <v>13</v>
      </c>
      <c r="F8992" t="b">
        <v>1</v>
      </c>
      <c r="G8992">
        <v>3.04</v>
      </c>
      <c r="H8992" t="s">
        <v>20</v>
      </c>
      <c r="I8992" t="s">
        <v>23</v>
      </c>
      <c r="J8992">
        <v>620</v>
      </c>
      <c r="K8992">
        <v>5</v>
      </c>
      <c r="L8992" t="s">
        <v>31</v>
      </c>
      <c r="M8992" t="s">
        <v>17</v>
      </c>
      <c r="N8992" t="s">
        <v>18</v>
      </c>
      <c r="O8992">
        <v>0</v>
      </c>
      <c r="P8992">
        <v>75000</v>
      </c>
    </row>
    <row r="8993" spans="4:16">
      <c r="D8993">
        <v>2798</v>
      </c>
      <c r="E8993" t="s">
        <v>19</v>
      </c>
      <c r="F8993" t="b">
        <v>1</v>
      </c>
      <c r="G8993">
        <v>3.47</v>
      </c>
      <c r="H8993" t="s">
        <v>20</v>
      </c>
      <c r="I8993" t="s">
        <v>23</v>
      </c>
      <c r="J8993">
        <v>770</v>
      </c>
      <c r="K8993">
        <v>5</v>
      </c>
      <c r="L8993" t="s">
        <v>24</v>
      </c>
      <c r="M8993" t="s">
        <v>17</v>
      </c>
      <c r="N8993" t="s">
        <v>18</v>
      </c>
      <c r="O8993">
        <v>0</v>
      </c>
      <c r="P8993">
        <v>75000</v>
      </c>
    </row>
    <row r="8994" spans="4:16">
      <c r="D8994">
        <v>2799</v>
      </c>
      <c r="E8994" t="s">
        <v>19</v>
      </c>
      <c r="F8994" t="b">
        <v>0</v>
      </c>
      <c r="G8994">
        <v>2.83</v>
      </c>
      <c r="H8994" t="s">
        <v>25</v>
      </c>
      <c r="I8994" t="s">
        <v>21</v>
      </c>
      <c r="J8994">
        <v>570</v>
      </c>
      <c r="K8994">
        <v>4</v>
      </c>
      <c r="L8994" t="s">
        <v>32</v>
      </c>
      <c r="M8994" t="s">
        <v>28</v>
      </c>
      <c r="N8994" t="s">
        <v>18</v>
      </c>
      <c r="O8994">
        <v>0</v>
      </c>
      <c r="P8994">
        <v>0</v>
      </c>
    </row>
    <row r="8995" spans="4:16">
      <c r="D8995">
        <v>2800</v>
      </c>
      <c r="E8995" t="s">
        <v>19</v>
      </c>
      <c r="F8995" t="b">
        <v>1</v>
      </c>
      <c r="G8995">
        <v>2.97</v>
      </c>
      <c r="H8995" t="s">
        <v>25</v>
      </c>
      <c r="I8995" t="s">
        <v>23</v>
      </c>
      <c r="J8995">
        <v>570</v>
      </c>
      <c r="K8995">
        <v>6</v>
      </c>
      <c r="L8995" t="s">
        <v>27</v>
      </c>
      <c r="M8995" t="s">
        <v>28</v>
      </c>
      <c r="N8995" t="s">
        <v>18</v>
      </c>
      <c r="O8995">
        <v>0</v>
      </c>
      <c r="P8995">
        <v>0</v>
      </c>
    </row>
    <row r="8996" spans="4:16">
      <c r="D8996">
        <v>2801</v>
      </c>
      <c r="E8996" t="s">
        <v>19</v>
      </c>
      <c r="F8996" t="b">
        <v>0</v>
      </c>
      <c r="G8996">
        <v>3.16</v>
      </c>
      <c r="H8996" t="s">
        <v>20</v>
      </c>
      <c r="I8996" t="s">
        <v>29</v>
      </c>
      <c r="J8996">
        <v>630</v>
      </c>
      <c r="K8996">
        <v>5</v>
      </c>
      <c r="L8996" t="s">
        <v>24</v>
      </c>
      <c r="M8996" t="s">
        <v>17</v>
      </c>
      <c r="N8996" t="s">
        <v>18</v>
      </c>
      <c r="O8996">
        <v>0</v>
      </c>
      <c r="P8996">
        <v>75000</v>
      </c>
    </row>
    <row r="8997" spans="4:16">
      <c r="D8997">
        <v>2802</v>
      </c>
      <c r="E8997" t="s">
        <v>19</v>
      </c>
      <c r="F8997" t="b">
        <v>1</v>
      </c>
      <c r="G8997">
        <v>3.3</v>
      </c>
      <c r="H8997" t="s">
        <v>25</v>
      </c>
      <c r="I8997" t="s">
        <v>23</v>
      </c>
      <c r="J8997">
        <v>710</v>
      </c>
      <c r="K8997">
        <v>6</v>
      </c>
      <c r="L8997" t="s">
        <v>32</v>
      </c>
      <c r="M8997" t="s">
        <v>17</v>
      </c>
      <c r="N8997" t="s">
        <v>18</v>
      </c>
      <c r="O8997">
        <v>0</v>
      </c>
      <c r="P8997">
        <v>75000</v>
      </c>
    </row>
    <row r="8998" spans="4:16">
      <c r="D8998">
        <v>2803</v>
      </c>
      <c r="E8998" t="s">
        <v>19</v>
      </c>
      <c r="F8998" t="b">
        <v>0</v>
      </c>
      <c r="G8998">
        <v>3.26</v>
      </c>
      <c r="H8998" t="s">
        <v>20</v>
      </c>
      <c r="I8998" t="s">
        <v>29</v>
      </c>
      <c r="J8998">
        <v>670</v>
      </c>
      <c r="K8998">
        <v>4</v>
      </c>
      <c r="L8998" t="s">
        <v>31</v>
      </c>
      <c r="M8998" t="s">
        <v>17</v>
      </c>
      <c r="N8998" t="s">
        <v>18</v>
      </c>
      <c r="O8998">
        <v>0</v>
      </c>
      <c r="P8998">
        <v>75000</v>
      </c>
    </row>
    <row r="8999" spans="4:16">
      <c r="D8999">
        <v>2804</v>
      </c>
      <c r="E8999" t="s">
        <v>19</v>
      </c>
      <c r="F8999" t="b">
        <v>0</v>
      </c>
      <c r="G8999">
        <v>3.07</v>
      </c>
      <c r="H8999" t="s">
        <v>25</v>
      </c>
      <c r="I8999" t="s">
        <v>26</v>
      </c>
      <c r="J8999">
        <v>650</v>
      </c>
      <c r="K8999">
        <v>5</v>
      </c>
      <c r="L8999" t="s">
        <v>30</v>
      </c>
      <c r="M8999" t="s">
        <v>17</v>
      </c>
      <c r="N8999" t="s">
        <v>18</v>
      </c>
      <c r="O8999">
        <v>0</v>
      </c>
      <c r="P8999">
        <v>75000</v>
      </c>
    </row>
    <row r="9000" spans="4:16">
      <c r="D9000">
        <v>2805</v>
      </c>
      <c r="E9000" t="s">
        <v>19</v>
      </c>
      <c r="F9000" t="b">
        <v>0</v>
      </c>
      <c r="G9000">
        <v>3.41</v>
      </c>
      <c r="H9000" t="s">
        <v>25</v>
      </c>
      <c r="I9000" t="s">
        <v>29</v>
      </c>
      <c r="J9000">
        <v>740</v>
      </c>
      <c r="K9000">
        <v>5</v>
      </c>
      <c r="L9000" t="s">
        <v>27</v>
      </c>
      <c r="M9000" t="s">
        <v>17</v>
      </c>
      <c r="N9000" t="s">
        <v>18</v>
      </c>
      <c r="O9000">
        <v>0</v>
      </c>
      <c r="P9000">
        <v>75000</v>
      </c>
    </row>
    <row r="9001" spans="4:16">
      <c r="D9001">
        <v>2806</v>
      </c>
      <c r="E9001" t="s">
        <v>19</v>
      </c>
      <c r="F9001" t="b">
        <v>0</v>
      </c>
      <c r="G9001">
        <v>3.21</v>
      </c>
      <c r="H9001" t="s">
        <v>14</v>
      </c>
      <c r="I9001" t="s">
        <v>15</v>
      </c>
      <c r="J9001">
        <v>620</v>
      </c>
      <c r="K9001">
        <v>5</v>
      </c>
      <c r="L9001" t="s">
        <v>16</v>
      </c>
      <c r="M9001" t="s">
        <v>17</v>
      </c>
      <c r="N9001" t="s">
        <v>18</v>
      </c>
      <c r="O9001">
        <v>0</v>
      </c>
      <c r="P9001">
        <v>75000</v>
      </c>
    </row>
    <row r="9002" spans="4:16">
      <c r="D9002">
        <v>2807</v>
      </c>
      <c r="E9002" t="s">
        <v>13</v>
      </c>
      <c r="F9002" t="b">
        <v>0</v>
      </c>
      <c r="G9002">
        <v>3.44</v>
      </c>
      <c r="H9002" t="s">
        <v>14</v>
      </c>
      <c r="I9002" t="s">
        <v>15</v>
      </c>
      <c r="J9002">
        <v>600</v>
      </c>
      <c r="K9002">
        <v>4</v>
      </c>
      <c r="L9002" t="s">
        <v>24</v>
      </c>
      <c r="M9002" t="s">
        <v>28</v>
      </c>
      <c r="N9002" t="s">
        <v>18</v>
      </c>
      <c r="O9002">
        <v>0</v>
      </c>
      <c r="P9002">
        <v>0</v>
      </c>
    </row>
    <row r="9003" spans="4:16">
      <c r="D9003">
        <v>2808</v>
      </c>
      <c r="E9003" t="s">
        <v>13</v>
      </c>
      <c r="F9003" t="b">
        <v>1</v>
      </c>
      <c r="G9003">
        <v>3.03</v>
      </c>
      <c r="H9003" t="s">
        <v>14</v>
      </c>
      <c r="I9003" t="s">
        <v>23</v>
      </c>
      <c r="J9003">
        <v>570</v>
      </c>
      <c r="K9003">
        <v>5</v>
      </c>
      <c r="L9003" t="s">
        <v>31</v>
      </c>
      <c r="M9003" t="s">
        <v>28</v>
      </c>
      <c r="N9003" t="s">
        <v>18</v>
      </c>
      <c r="O9003">
        <v>0</v>
      </c>
      <c r="P9003">
        <v>0</v>
      </c>
    </row>
    <row r="9004" spans="4:16">
      <c r="D9004">
        <v>2809</v>
      </c>
      <c r="E9004" t="s">
        <v>13</v>
      </c>
      <c r="F9004" t="b">
        <v>0</v>
      </c>
      <c r="G9004">
        <v>3.24</v>
      </c>
      <c r="H9004" t="s">
        <v>20</v>
      </c>
      <c r="I9004" t="s">
        <v>29</v>
      </c>
      <c r="J9004">
        <v>630</v>
      </c>
      <c r="K9004">
        <v>5</v>
      </c>
      <c r="L9004" t="s">
        <v>31</v>
      </c>
      <c r="M9004" t="s">
        <v>17</v>
      </c>
      <c r="N9004" t="s">
        <v>18</v>
      </c>
      <c r="O9004">
        <v>0</v>
      </c>
      <c r="P9004">
        <v>75000</v>
      </c>
    </row>
    <row r="9005" spans="4:16">
      <c r="D9005">
        <v>2810</v>
      </c>
      <c r="E9005" t="s">
        <v>19</v>
      </c>
      <c r="F9005" t="b">
        <v>1</v>
      </c>
      <c r="G9005">
        <v>3.24</v>
      </c>
      <c r="H9005" t="s">
        <v>20</v>
      </c>
      <c r="I9005" t="s">
        <v>23</v>
      </c>
      <c r="J9005">
        <v>610</v>
      </c>
      <c r="K9005">
        <v>4</v>
      </c>
      <c r="L9005" t="s">
        <v>34</v>
      </c>
      <c r="M9005" t="s">
        <v>17</v>
      </c>
      <c r="N9005" t="s">
        <v>18</v>
      </c>
      <c r="O9005">
        <v>0</v>
      </c>
      <c r="P9005">
        <v>75000</v>
      </c>
    </row>
    <row r="9006" spans="4:16">
      <c r="D9006">
        <v>2811</v>
      </c>
      <c r="E9006" t="s">
        <v>19</v>
      </c>
      <c r="F9006" t="b">
        <v>0</v>
      </c>
      <c r="G9006">
        <v>3.27</v>
      </c>
      <c r="H9006" t="s">
        <v>20</v>
      </c>
      <c r="I9006" t="s">
        <v>21</v>
      </c>
      <c r="J9006">
        <v>660</v>
      </c>
      <c r="K9006">
        <v>5</v>
      </c>
      <c r="L9006" t="s">
        <v>33</v>
      </c>
      <c r="M9006" t="s">
        <v>17</v>
      </c>
      <c r="N9006" t="s">
        <v>18</v>
      </c>
      <c r="O9006">
        <v>0</v>
      </c>
      <c r="P9006">
        <v>75000</v>
      </c>
    </row>
    <row r="9007" spans="4:16">
      <c r="D9007">
        <v>2812</v>
      </c>
      <c r="E9007" t="s">
        <v>19</v>
      </c>
      <c r="F9007" t="b">
        <v>1</v>
      </c>
      <c r="G9007">
        <v>3.26</v>
      </c>
      <c r="H9007" t="s">
        <v>14</v>
      </c>
      <c r="I9007" t="s">
        <v>23</v>
      </c>
      <c r="J9007">
        <v>620</v>
      </c>
      <c r="K9007">
        <v>5</v>
      </c>
      <c r="L9007" t="s">
        <v>32</v>
      </c>
      <c r="M9007" t="s">
        <v>17</v>
      </c>
      <c r="N9007" t="s">
        <v>18</v>
      </c>
      <c r="O9007">
        <v>0</v>
      </c>
      <c r="P9007">
        <v>75000</v>
      </c>
    </row>
    <row r="9008" spans="4:16">
      <c r="D9008">
        <v>2813</v>
      </c>
      <c r="E9008" t="s">
        <v>19</v>
      </c>
      <c r="F9008" t="b">
        <v>1</v>
      </c>
      <c r="G9008">
        <v>3.33</v>
      </c>
      <c r="H9008" t="s">
        <v>14</v>
      </c>
      <c r="I9008" t="s">
        <v>23</v>
      </c>
      <c r="J9008">
        <v>570</v>
      </c>
      <c r="K9008">
        <v>5</v>
      </c>
      <c r="L9008" t="s">
        <v>24</v>
      </c>
      <c r="M9008" t="s">
        <v>28</v>
      </c>
      <c r="N9008" t="s">
        <v>18</v>
      </c>
      <c r="O9008">
        <v>0</v>
      </c>
      <c r="P9008">
        <v>0</v>
      </c>
    </row>
    <row r="9009" spans="4:16">
      <c r="D9009">
        <v>2814</v>
      </c>
      <c r="E9009" t="s">
        <v>13</v>
      </c>
      <c r="F9009" t="b">
        <v>0</v>
      </c>
      <c r="G9009">
        <v>2.95</v>
      </c>
      <c r="H9009" t="s">
        <v>25</v>
      </c>
      <c r="I9009" t="s">
        <v>21</v>
      </c>
      <c r="J9009">
        <v>590</v>
      </c>
      <c r="K9009">
        <v>4</v>
      </c>
      <c r="L9009" t="s">
        <v>31</v>
      </c>
      <c r="M9009" t="s">
        <v>28</v>
      </c>
      <c r="N9009" t="s">
        <v>18</v>
      </c>
      <c r="O9009">
        <v>0</v>
      </c>
      <c r="P9009">
        <v>0</v>
      </c>
    </row>
    <row r="9010" spans="4:16">
      <c r="D9010">
        <v>2815</v>
      </c>
      <c r="E9010" t="s">
        <v>13</v>
      </c>
      <c r="F9010" t="b">
        <v>0</v>
      </c>
      <c r="G9010">
        <v>3.06</v>
      </c>
      <c r="H9010" t="s">
        <v>20</v>
      </c>
      <c r="I9010" t="s">
        <v>29</v>
      </c>
      <c r="J9010">
        <v>570</v>
      </c>
      <c r="K9010">
        <v>5</v>
      </c>
      <c r="L9010" t="s">
        <v>32</v>
      </c>
      <c r="M9010" t="s">
        <v>28</v>
      </c>
      <c r="N9010" t="s">
        <v>18</v>
      </c>
      <c r="O9010">
        <v>0</v>
      </c>
      <c r="P9010">
        <v>0</v>
      </c>
    </row>
    <row r="9011" spans="4:16">
      <c r="D9011">
        <v>2816</v>
      </c>
      <c r="E9011" t="s">
        <v>19</v>
      </c>
      <c r="F9011" t="b">
        <v>0</v>
      </c>
      <c r="G9011">
        <v>2.87</v>
      </c>
      <c r="H9011" t="s">
        <v>20</v>
      </c>
      <c r="I9011" t="s">
        <v>29</v>
      </c>
      <c r="J9011">
        <v>610</v>
      </c>
      <c r="K9011">
        <v>5</v>
      </c>
      <c r="L9011" t="s">
        <v>27</v>
      </c>
      <c r="M9011" t="s">
        <v>17</v>
      </c>
      <c r="N9011" t="s">
        <v>18</v>
      </c>
      <c r="O9011">
        <v>0</v>
      </c>
      <c r="P9011">
        <v>75000</v>
      </c>
    </row>
    <row r="9012" spans="4:16">
      <c r="D9012">
        <v>2817</v>
      </c>
      <c r="E9012" t="s">
        <v>19</v>
      </c>
      <c r="F9012" t="b">
        <v>0</v>
      </c>
      <c r="G9012">
        <v>3.27</v>
      </c>
      <c r="H9012" t="s">
        <v>25</v>
      </c>
      <c r="I9012" t="s">
        <v>21</v>
      </c>
      <c r="J9012">
        <v>590</v>
      </c>
      <c r="K9012">
        <v>6</v>
      </c>
      <c r="L9012" t="s">
        <v>34</v>
      </c>
      <c r="M9012" t="s">
        <v>28</v>
      </c>
      <c r="N9012" t="s">
        <v>18</v>
      </c>
      <c r="O9012">
        <v>0</v>
      </c>
      <c r="P9012">
        <v>0</v>
      </c>
    </row>
    <row r="9013" spans="4:16">
      <c r="D9013">
        <v>2818</v>
      </c>
      <c r="E9013" t="s">
        <v>19</v>
      </c>
      <c r="F9013" t="b">
        <v>0</v>
      </c>
      <c r="G9013">
        <v>3.32</v>
      </c>
      <c r="H9013" t="s">
        <v>25</v>
      </c>
      <c r="I9013" t="s">
        <v>15</v>
      </c>
      <c r="J9013">
        <v>720</v>
      </c>
      <c r="K9013">
        <v>4</v>
      </c>
      <c r="L9013" t="s">
        <v>24</v>
      </c>
      <c r="M9013" t="s">
        <v>17</v>
      </c>
      <c r="N9013" t="s">
        <v>18</v>
      </c>
      <c r="O9013">
        <v>0</v>
      </c>
      <c r="P9013">
        <v>75000</v>
      </c>
    </row>
    <row r="9014" spans="4:16">
      <c r="D9014">
        <v>2819</v>
      </c>
      <c r="E9014" t="s">
        <v>19</v>
      </c>
      <c r="F9014" t="b">
        <v>0</v>
      </c>
      <c r="G9014">
        <v>3.5</v>
      </c>
      <c r="H9014" t="s">
        <v>25</v>
      </c>
      <c r="I9014" t="s">
        <v>29</v>
      </c>
      <c r="J9014">
        <v>680</v>
      </c>
      <c r="K9014">
        <v>5</v>
      </c>
      <c r="L9014" t="s">
        <v>16</v>
      </c>
      <c r="M9014" t="s">
        <v>17</v>
      </c>
      <c r="N9014" t="s">
        <v>18</v>
      </c>
      <c r="O9014">
        <v>0</v>
      </c>
      <c r="P9014">
        <v>75000</v>
      </c>
    </row>
    <row r="9015" spans="4:16">
      <c r="D9015">
        <v>2820</v>
      </c>
      <c r="E9015" t="s">
        <v>13</v>
      </c>
      <c r="F9015" t="b">
        <v>0</v>
      </c>
      <c r="G9015">
        <v>3.22</v>
      </c>
      <c r="H9015" t="s">
        <v>20</v>
      </c>
      <c r="I9015" t="s">
        <v>15</v>
      </c>
      <c r="J9015">
        <v>570</v>
      </c>
      <c r="K9015">
        <v>7</v>
      </c>
      <c r="L9015" t="s">
        <v>30</v>
      </c>
      <c r="M9015" t="s">
        <v>28</v>
      </c>
      <c r="N9015" t="s">
        <v>18</v>
      </c>
      <c r="O9015">
        <v>0</v>
      </c>
      <c r="P9015">
        <v>0</v>
      </c>
    </row>
    <row r="9016" spans="4:16">
      <c r="D9016">
        <v>2821</v>
      </c>
      <c r="E9016" t="s">
        <v>19</v>
      </c>
      <c r="F9016" t="b">
        <v>0</v>
      </c>
      <c r="G9016">
        <v>3.13</v>
      </c>
      <c r="H9016" t="s">
        <v>14</v>
      </c>
      <c r="I9016" t="s">
        <v>29</v>
      </c>
      <c r="J9016">
        <v>660</v>
      </c>
      <c r="K9016">
        <v>5</v>
      </c>
      <c r="L9016" t="s">
        <v>22</v>
      </c>
      <c r="M9016" t="s">
        <v>17</v>
      </c>
      <c r="N9016" t="s">
        <v>18</v>
      </c>
      <c r="O9016">
        <v>0</v>
      </c>
      <c r="P9016">
        <v>75000</v>
      </c>
    </row>
    <row r="9017" spans="4:16">
      <c r="D9017">
        <v>2822</v>
      </c>
      <c r="E9017" t="s">
        <v>19</v>
      </c>
      <c r="F9017" t="b">
        <v>0</v>
      </c>
      <c r="G9017">
        <v>3.25</v>
      </c>
      <c r="H9017" t="s">
        <v>20</v>
      </c>
      <c r="I9017" t="s">
        <v>15</v>
      </c>
      <c r="J9017">
        <v>620</v>
      </c>
      <c r="K9017">
        <v>6</v>
      </c>
      <c r="L9017" t="s">
        <v>24</v>
      </c>
      <c r="M9017" t="s">
        <v>17</v>
      </c>
      <c r="N9017" t="s">
        <v>18</v>
      </c>
      <c r="O9017">
        <v>0</v>
      </c>
      <c r="P9017">
        <v>75000</v>
      </c>
    </row>
    <row r="9018" spans="4:16">
      <c r="D9018">
        <v>2823</v>
      </c>
      <c r="E9018" t="s">
        <v>19</v>
      </c>
      <c r="F9018" t="b">
        <v>0</v>
      </c>
      <c r="G9018">
        <v>3.11</v>
      </c>
      <c r="H9018" t="s">
        <v>14</v>
      </c>
      <c r="I9018" t="s">
        <v>15</v>
      </c>
      <c r="J9018">
        <v>610</v>
      </c>
      <c r="K9018">
        <v>6</v>
      </c>
      <c r="L9018" t="s">
        <v>24</v>
      </c>
      <c r="M9018" t="s">
        <v>17</v>
      </c>
      <c r="N9018" t="s">
        <v>18</v>
      </c>
      <c r="O9018">
        <v>0</v>
      </c>
      <c r="P9018">
        <v>75000</v>
      </c>
    </row>
    <row r="9019" spans="4:16">
      <c r="D9019">
        <v>2824</v>
      </c>
      <c r="E9019" t="s">
        <v>19</v>
      </c>
      <c r="F9019" t="b">
        <v>0</v>
      </c>
      <c r="G9019">
        <v>3.14</v>
      </c>
      <c r="H9019" t="s">
        <v>14</v>
      </c>
      <c r="I9019" t="s">
        <v>21</v>
      </c>
      <c r="J9019">
        <v>640</v>
      </c>
      <c r="K9019">
        <v>5</v>
      </c>
      <c r="L9019" t="s">
        <v>27</v>
      </c>
      <c r="M9019" t="s">
        <v>17</v>
      </c>
      <c r="N9019" t="s">
        <v>18</v>
      </c>
      <c r="O9019">
        <v>0</v>
      </c>
      <c r="P9019">
        <v>75000</v>
      </c>
    </row>
    <row r="9020" spans="4:16">
      <c r="D9020">
        <v>2825</v>
      </c>
      <c r="E9020" t="s">
        <v>13</v>
      </c>
      <c r="F9020" t="b">
        <v>0</v>
      </c>
      <c r="G9020">
        <v>3.23</v>
      </c>
      <c r="H9020" t="s">
        <v>20</v>
      </c>
      <c r="I9020" t="s">
        <v>29</v>
      </c>
      <c r="J9020">
        <v>600</v>
      </c>
      <c r="K9020">
        <v>6</v>
      </c>
      <c r="L9020" t="s">
        <v>27</v>
      </c>
      <c r="M9020" t="s">
        <v>28</v>
      </c>
      <c r="N9020" t="s">
        <v>18</v>
      </c>
      <c r="O9020">
        <v>0</v>
      </c>
      <c r="P9020">
        <v>0</v>
      </c>
    </row>
    <row r="9021" spans="4:16">
      <c r="D9021">
        <v>2826</v>
      </c>
      <c r="E9021" t="s">
        <v>19</v>
      </c>
      <c r="F9021" t="b">
        <v>1</v>
      </c>
      <c r="G9021">
        <v>3.24</v>
      </c>
      <c r="H9021" t="s">
        <v>14</v>
      </c>
      <c r="I9021" t="s">
        <v>23</v>
      </c>
      <c r="J9021">
        <v>630</v>
      </c>
      <c r="K9021">
        <v>7</v>
      </c>
      <c r="L9021" t="s">
        <v>30</v>
      </c>
      <c r="M9021" t="s">
        <v>17</v>
      </c>
      <c r="N9021" t="s">
        <v>18</v>
      </c>
      <c r="O9021">
        <v>0</v>
      </c>
      <c r="P9021">
        <v>75000</v>
      </c>
    </row>
    <row r="9022" spans="4:16">
      <c r="D9022">
        <v>2827</v>
      </c>
      <c r="E9022" t="s">
        <v>13</v>
      </c>
      <c r="F9022" t="b">
        <v>1</v>
      </c>
      <c r="G9022">
        <v>3.34</v>
      </c>
      <c r="H9022" t="s">
        <v>14</v>
      </c>
      <c r="I9022" t="s">
        <v>23</v>
      </c>
      <c r="J9022">
        <v>720</v>
      </c>
      <c r="K9022">
        <v>5</v>
      </c>
      <c r="L9022" t="s">
        <v>16</v>
      </c>
      <c r="M9022" t="s">
        <v>17</v>
      </c>
      <c r="N9022" t="s">
        <v>18</v>
      </c>
      <c r="O9022">
        <v>0</v>
      </c>
      <c r="P9022">
        <v>75000</v>
      </c>
    </row>
    <row r="9023" spans="4:16">
      <c r="D9023">
        <v>2828</v>
      </c>
      <c r="E9023" t="s">
        <v>19</v>
      </c>
      <c r="F9023" t="b">
        <v>0</v>
      </c>
      <c r="G9023">
        <v>3.25</v>
      </c>
      <c r="H9023" t="s">
        <v>20</v>
      </c>
      <c r="I9023" t="s">
        <v>15</v>
      </c>
      <c r="J9023">
        <v>640</v>
      </c>
      <c r="K9023">
        <v>6</v>
      </c>
      <c r="L9023" t="s">
        <v>27</v>
      </c>
      <c r="M9023" t="s">
        <v>17</v>
      </c>
      <c r="N9023" t="s">
        <v>18</v>
      </c>
      <c r="O9023">
        <v>0</v>
      </c>
      <c r="P9023">
        <v>75000</v>
      </c>
    </row>
    <row r="9024" spans="4:16">
      <c r="D9024">
        <v>2829</v>
      </c>
      <c r="E9024" t="s">
        <v>19</v>
      </c>
      <c r="F9024" t="b">
        <v>0</v>
      </c>
      <c r="G9024">
        <v>3.3</v>
      </c>
      <c r="H9024" t="s">
        <v>25</v>
      </c>
      <c r="I9024" t="s">
        <v>26</v>
      </c>
      <c r="J9024">
        <v>690</v>
      </c>
      <c r="K9024">
        <v>6</v>
      </c>
      <c r="L9024" t="s">
        <v>27</v>
      </c>
      <c r="M9024" t="s">
        <v>17</v>
      </c>
      <c r="N9024" t="s">
        <v>18</v>
      </c>
      <c r="O9024">
        <v>0</v>
      </c>
      <c r="P9024">
        <v>75000</v>
      </c>
    </row>
    <row r="9025" spans="4:16">
      <c r="D9025">
        <v>2830</v>
      </c>
      <c r="E9025" t="s">
        <v>19</v>
      </c>
      <c r="F9025" t="b">
        <v>0</v>
      </c>
      <c r="G9025">
        <v>3.22</v>
      </c>
      <c r="H9025" t="s">
        <v>20</v>
      </c>
      <c r="I9025" t="s">
        <v>15</v>
      </c>
      <c r="J9025">
        <v>710</v>
      </c>
      <c r="K9025">
        <v>4</v>
      </c>
      <c r="L9025" t="s">
        <v>30</v>
      </c>
      <c r="M9025" t="s">
        <v>17</v>
      </c>
      <c r="N9025" t="s">
        <v>18</v>
      </c>
      <c r="O9025">
        <v>0</v>
      </c>
      <c r="P9025">
        <v>75000</v>
      </c>
    </row>
    <row r="9026" spans="4:16">
      <c r="D9026">
        <v>2831</v>
      </c>
      <c r="E9026" t="s">
        <v>19</v>
      </c>
      <c r="F9026" t="b">
        <v>0</v>
      </c>
      <c r="G9026">
        <v>3.59</v>
      </c>
      <c r="H9026" t="s">
        <v>25</v>
      </c>
      <c r="I9026" t="s">
        <v>21</v>
      </c>
      <c r="J9026">
        <v>660</v>
      </c>
      <c r="K9026">
        <v>3</v>
      </c>
      <c r="L9026" t="s">
        <v>31</v>
      </c>
      <c r="M9026" t="s">
        <v>17</v>
      </c>
      <c r="N9026" t="s">
        <v>18</v>
      </c>
      <c r="O9026">
        <v>0</v>
      </c>
      <c r="P9026">
        <v>75000</v>
      </c>
    </row>
    <row r="9027" spans="4:16">
      <c r="D9027">
        <v>2832</v>
      </c>
      <c r="E9027" t="s">
        <v>19</v>
      </c>
      <c r="F9027" t="b">
        <v>0</v>
      </c>
      <c r="G9027">
        <v>3.09</v>
      </c>
      <c r="H9027" t="s">
        <v>20</v>
      </c>
      <c r="I9027" t="s">
        <v>21</v>
      </c>
      <c r="J9027">
        <v>680</v>
      </c>
      <c r="K9027">
        <v>5</v>
      </c>
      <c r="L9027" t="s">
        <v>34</v>
      </c>
      <c r="M9027" t="s">
        <v>17</v>
      </c>
      <c r="N9027" t="s">
        <v>18</v>
      </c>
      <c r="O9027">
        <v>0</v>
      </c>
      <c r="P9027">
        <v>75000</v>
      </c>
    </row>
    <row r="9028" spans="4:16">
      <c r="D9028">
        <v>2833</v>
      </c>
      <c r="E9028" t="s">
        <v>19</v>
      </c>
      <c r="F9028" t="b">
        <v>0</v>
      </c>
      <c r="G9028">
        <v>3.05</v>
      </c>
      <c r="H9028" t="s">
        <v>14</v>
      </c>
      <c r="I9028" t="s">
        <v>21</v>
      </c>
      <c r="J9028">
        <v>610</v>
      </c>
      <c r="K9028">
        <v>7</v>
      </c>
      <c r="L9028" t="s">
        <v>16</v>
      </c>
      <c r="M9028" t="s">
        <v>17</v>
      </c>
      <c r="N9028" t="s">
        <v>18</v>
      </c>
      <c r="O9028">
        <v>0</v>
      </c>
      <c r="P9028">
        <v>75000</v>
      </c>
    </row>
    <row r="9029" spans="4:16">
      <c r="D9029">
        <v>2834</v>
      </c>
      <c r="E9029" t="s">
        <v>19</v>
      </c>
      <c r="F9029" t="b">
        <v>0</v>
      </c>
      <c r="G9029">
        <v>3.48</v>
      </c>
      <c r="H9029" t="s">
        <v>14</v>
      </c>
      <c r="I9029" t="s">
        <v>29</v>
      </c>
      <c r="J9029">
        <v>650</v>
      </c>
      <c r="K9029">
        <v>6</v>
      </c>
      <c r="L9029" t="s">
        <v>31</v>
      </c>
      <c r="M9029" t="s">
        <v>17</v>
      </c>
      <c r="N9029" t="s">
        <v>18</v>
      </c>
      <c r="O9029">
        <v>0</v>
      </c>
      <c r="P9029">
        <v>75000</v>
      </c>
    </row>
    <row r="9030" spans="4:16">
      <c r="D9030">
        <v>2835</v>
      </c>
      <c r="E9030" t="s">
        <v>19</v>
      </c>
      <c r="F9030" t="b">
        <v>1</v>
      </c>
      <c r="G9030">
        <v>3.27</v>
      </c>
      <c r="H9030" t="s">
        <v>20</v>
      </c>
      <c r="I9030" t="s">
        <v>23</v>
      </c>
      <c r="J9030">
        <v>670</v>
      </c>
      <c r="K9030">
        <v>4</v>
      </c>
      <c r="L9030" t="s">
        <v>33</v>
      </c>
      <c r="M9030" t="s">
        <v>17</v>
      </c>
      <c r="N9030" t="s">
        <v>18</v>
      </c>
      <c r="O9030">
        <v>0</v>
      </c>
      <c r="P9030">
        <v>75000</v>
      </c>
    </row>
    <row r="9031" spans="4:16">
      <c r="D9031">
        <v>2836</v>
      </c>
      <c r="E9031" t="s">
        <v>19</v>
      </c>
      <c r="F9031" t="b">
        <v>0</v>
      </c>
      <c r="G9031">
        <v>3.38</v>
      </c>
      <c r="H9031" t="s">
        <v>14</v>
      </c>
      <c r="I9031" t="s">
        <v>29</v>
      </c>
      <c r="J9031">
        <v>610</v>
      </c>
      <c r="K9031">
        <v>5</v>
      </c>
      <c r="L9031" t="s">
        <v>24</v>
      </c>
      <c r="M9031" t="s">
        <v>17</v>
      </c>
      <c r="N9031" t="s">
        <v>18</v>
      </c>
      <c r="O9031">
        <v>0</v>
      </c>
      <c r="P9031">
        <v>75000</v>
      </c>
    </row>
    <row r="9032" spans="4:16">
      <c r="D9032">
        <v>2837</v>
      </c>
      <c r="E9032" t="s">
        <v>19</v>
      </c>
      <c r="F9032" t="b">
        <v>0</v>
      </c>
      <c r="G9032">
        <v>3.39</v>
      </c>
      <c r="H9032" t="s">
        <v>25</v>
      </c>
      <c r="I9032" t="s">
        <v>15</v>
      </c>
      <c r="J9032">
        <v>660</v>
      </c>
      <c r="K9032">
        <v>4</v>
      </c>
      <c r="L9032" t="s">
        <v>31</v>
      </c>
      <c r="M9032" t="s">
        <v>17</v>
      </c>
      <c r="N9032" t="s">
        <v>18</v>
      </c>
      <c r="O9032">
        <v>0</v>
      </c>
      <c r="P9032">
        <v>75000</v>
      </c>
    </row>
    <row r="9033" spans="4:16">
      <c r="D9033">
        <v>2838</v>
      </c>
      <c r="E9033" t="s">
        <v>13</v>
      </c>
      <c r="F9033" t="b">
        <v>1</v>
      </c>
      <c r="G9033">
        <v>3.05</v>
      </c>
      <c r="H9033" t="s">
        <v>20</v>
      </c>
      <c r="I9033" t="s">
        <v>23</v>
      </c>
      <c r="J9033">
        <v>620</v>
      </c>
      <c r="K9033">
        <v>6</v>
      </c>
      <c r="L9033" t="s">
        <v>16</v>
      </c>
      <c r="M9033" t="s">
        <v>17</v>
      </c>
      <c r="N9033" t="s">
        <v>18</v>
      </c>
      <c r="O9033">
        <v>0</v>
      </c>
      <c r="P9033">
        <v>75000</v>
      </c>
    </row>
    <row r="9034" spans="4:16">
      <c r="D9034">
        <v>2839</v>
      </c>
      <c r="E9034" t="s">
        <v>19</v>
      </c>
      <c r="F9034" t="b">
        <v>0</v>
      </c>
      <c r="G9034">
        <v>3.19</v>
      </c>
      <c r="H9034" t="s">
        <v>20</v>
      </c>
      <c r="I9034" t="s">
        <v>21</v>
      </c>
      <c r="J9034">
        <v>590</v>
      </c>
      <c r="K9034">
        <v>6</v>
      </c>
      <c r="L9034" t="s">
        <v>27</v>
      </c>
      <c r="M9034" t="s">
        <v>28</v>
      </c>
      <c r="N9034" t="s">
        <v>18</v>
      </c>
      <c r="O9034">
        <v>0</v>
      </c>
      <c r="P9034">
        <v>0</v>
      </c>
    </row>
    <row r="9035" spans="4:16">
      <c r="D9035">
        <v>2840</v>
      </c>
      <c r="E9035" t="s">
        <v>19</v>
      </c>
      <c r="F9035" t="b">
        <v>1</v>
      </c>
      <c r="G9035">
        <v>3.3</v>
      </c>
      <c r="H9035" t="s">
        <v>20</v>
      </c>
      <c r="I9035" t="s">
        <v>23</v>
      </c>
      <c r="J9035">
        <v>670</v>
      </c>
      <c r="K9035">
        <v>5</v>
      </c>
      <c r="L9035" t="s">
        <v>27</v>
      </c>
      <c r="M9035" t="s">
        <v>17</v>
      </c>
      <c r="N9035" t="s">
        <v>18</v>
      </c>
      <c r="O9035">
        <v>0</v>
      </c>
      <c r="P9035">
        <v>75000</v>
      </c>
    </row>
    <row r="9036" spans="4:16">
      <c r="D9036">
        <v>2841</v>
      </c>
      <c r="E9036" t="s">
        <v>19</v>
      </c>
      <c r="F9036" t="b">
        <v>0</v>
      </c>
      <c r="G9036">
        <v>3.49</v>
      </c>
      <c r="H9036" t="s">
        <v>20</v>
      </c>
      <c r="I9036" t="s">
        <v>29</v>
      </c>
      <c r="J9036">
        <v>630</v>
      </c>
      <c r="K9036">
        <v>6</v>
      </c>
      <c r="L9036" t="s">
        <v>27</v>
      </c>
      <c r="M9036" t="s">
        <v>17</v>
      </c>
      <c r="N9036" t="s">
        <v>18</v>
      </c>
      <c r="O9036">
        <v>0</v>
      </c>
      <c r="P9036">
        <v>75000</v>
      </c>
    </row>
    <row r="9037" spans="4:16">
      <c r="D9037">
        <v>2842</v>
      </c>
      <c r="E9037" t="s">
        <v>19</v>
      </c>
      <c r="F9037" t="b">
        <v>0</v>
      </c>
      <c r="G9037">
        <v>3.31</v>
      </c>
      <c r="H9037" t="s">
        <v>20</v>
      </c>
      <c r="I9037" t="s">
        <v>15</v>
      </c>
      <c r="J9037">
        <v>660</v>
      </c>
      <c r="K9037">
        <v>5</v>
      </c>
      <c r="L9037" t="s">
        <v>24</v>
      </c>
      <c r="M9037" t="s">
        <v>17</v>
      </c>
      <c r="N9037" t="s">
        <v>18</v>
      </c>
      <c r="O9037">
        <v>0</v>
      </c>
      <c r="P9037">
        <v>75000</v>
      </c>
    </row>
    <row r="9038" spans="4:16">
      <c r="D9038">
        <v>2843</v>
      </c>
      <c r="E9038" t="s">
        <v>19</v>
      </c>
      <c r="F9038" t="b">
        <v>0</v>
      </c>
      <c r="G9038">
        <v>2.9</v>
      </c>
      <c r="H9038" t="s">
        <v>25</v>
      </c>
      <c r="I9038" t="s">
        <v>21</v>
      </c>
      <c r="J9038">
        <v>630</v>
      </c>
      <c r="K9038">
        <v>4</v>
      </c>
      <c r="L9038" t="s">
        <v>27</v>
      </c>
      <c r="M9038" t="s">
        <v>17</v>
      </c>
      <c r="N9038" t="s">
        <v>18</v>
      </c>
      <c r="O9038">
        <v>0</v>
      </c>
      <c r="P9038">
        <v>75000</v>
      </c>
    </row>
    <row r="9039" spans="4:16">
      <c r="D9039">
        <v>2844</v>
      </c>
      <c r="E9039" t="s">
        <v>19</v>
      </c>
      <c r="F9039" t="b">
        <v>1</v>
      </c>
      <c r="G9039">
        <v>3.19</v>
      </c>
      <c r="H9039" t="s">
        <v>20</v>
      </c>
      <c r="I9039" t="s">
        <v>23</v>
      </c>
      <c r="J9039">
        <v>660</v>
      </c>
      <c r="K9039">
        <v>4</v>
      </c>
      <c r="L9039" t="s">
        <v>32</v>
      </c>
      <c r="M9039" t="s">
        <v>17</v>
      </c>
      <c r="N9039" t="s">
        <v>18</v>
      </c>
      <c r="O9039">
        <v>0</v>
      </c>
      <c r="P9039">
        <v>75000</v>
      </c>
    </row>
    <row r="9040" spans="4:16">
      <c r="D9040">
        <v>2845</v>
      </c>
      <c r="E9040" t="s">
        <v>19</v>
      </c>
      <c r="F9040" t="b">
        <v>0</v>
      </c>
      <c r="G9040">
        <v>3.29</v>
      </c>
      <c r="H9040" t="s">
        <v>14</v>
      </c>
      <c r="I9040" t="s">
        <v>15</v>
      </c>
      <c r="J9040">
        <v>670</v>
      </c>
      <c r="K9040">
        <v>5</v>
      </c>
      <c r="L9040" t="s">
        <v>36</v>
      </c>
      <c r="M9040" t="s">
        <v>17</v>
      </c>
      <c r="N9040" t="s">
        <v>18</v>
      </c>
      <c r="O9040">
        <v>0</v>
      </c>
      <c r="P9040">
        <v>75000</v>
      </c>
    </row>
    <row r="9041" spans="4:16">
      <c r="D9041">
        <v>2846</v>
      </c>
      <c r="E9041" t="s">
        <v>19</v>
      </c>
      <c r="F9041" t="b">
        <v>0</v>
      </c>
      <c r="G9041">
        <v>2.97</v>
      </c>
      <c r="H9041" t="s">
        <v>14</v>
      </c>
      <c r="I9041" t="s">
        <v>29</v>
      </c>
      <c r="J9041">
        <v>610</v>
      </c>
      <c r="K9041">
        <v>5</v>
      </c>
      <c r="L9041" t="s">
        <v>32</v>
      </c>
      <c r="M9041" t="s">
        <v>17</v>
      </c>
      <c r="N9041" t="s">
        <v>18</v>
      </c>
      <c r="O9041">
        <v>0</v>
      </c>
      <c r="P9041">
        <v>75000</v>
      </c>
    </row>
    <row r="9042" spans="4:16">
      <c r="D9042">
        <v>2847</v>
      </c>
      <c r="E9042" t="s">
        <v>19</v>
      </c>
      <c r="F9042" t="b">
        <v>1</v>
      </c>
      <c r="G9042">
        <v>3.31</v>
      </c>
      <c r="H9042" t="s">
        <v>14</v>
      </c>
      <c r="I9042" t="s">
        <v>23</v>
      </c>
      <c r="J9042">
        <v>640</v>
      </c>
      <c r="K9042">
        <v>4</v>
      </c>
      <c r="L9042" t="s">
        <v>24</v>
      </c>
      <c r="M9042" t="s">
        <v>17</v>
      </c>
      <c r="N9042" t="s">
        <v>18</v>
      </c>
      <c r="O9042">
        <v>0</v>
      </c>
      <c r="P9042">
        <v>75000</v>
      </c>
    </row>
    <row r="9043" spans="4:16">
      <c r="D9043">
        <v>2848</v>
      </c>
      <c r="E9043" t="s">
        <v>13</v>
      </c>
      <c r="F9043" t="b">
        <v>0</v>
      </c>
      <c r="G9043">
        <v>3.38</v>
      </c>
      <c r="H9043" t="s">
        <v>20</v>
      </c>
      <c r="I9043" t="s">
        <v>21</v>
      </c>
      <c r="J9043">
        <v>570</v>
      </c>
      <c r="K9043">
        <v>4</v>
      </c>
      <c r="L9043" t="s">
        <v>30</v>
      </c>
      <c r="M9043" t="s">
        <v>28</v>
      </c>
      <c r="N9043" t="s">
        <v>18</v>
      </c>
      <c r="O9043">
        <v>0</v>
      </c>
      <c r="P9043">
        <v>0</v>
      </c>
    </row>
    <row r="9044" spans="4:16">
      <c r="D9044">
        <v>2849</v>
      </c>
      <c r="E9044" t="s">
        <v>19</v>
      </c>
      <c r="F9044" t="b">
        <v>0</v>
      </c>
      <c r="G9044">
        <v>3.46</v>
      </c>
      <c r="H9044" t="s">
        <v>14</v>
      </c>
      <c r="I9044" t="s">
        <v>29</v>
      </c>
      <c r="J9044">
        <v>670</v>
      </c>
      <c r="K9044">
        <v>6</v>
      </c>
      <c r="L9044" t="s">
        <v>27</v>
      </c>
      <c r="M9044" t="s">
        <v>17</v>
      </c>
      <c r="N9044" t="s">
        <v>18</v>
      </c>
      <c r="O9044">
        <v>0</v>
      </c>
      <c r="P9044">
        <v>75000</v>
      </c>
    </row>
    <row r="9045" spans="4:16">
      <c r="D9045">
        <v>2850</v>
      </c>
      <c r="E9045" t="s">
        <v>19</v>
      </c>
      <c r="F9045" t="b">
        <v>0</v>
      </c>
      <c r="G9045">
        <v>3.1</v>
      </c>
      <c r="H9045" t="s">
        <v>25</v>
      </c>
      <c r="I9045" t="s">
        <v>21</v>
      </c>
      <c r="J9045">
        <v>630</v>
      </c>
      <c r="K9045">
        <v>5</v>
      </c>
      <c r="L9045" t="s">
        <v>30</v>
      </c>
      <c r="M9045" t="s">
        <v>17</v>
      </c>
      <c r="N9045" t="s">
        <v>18</v>
      </c>
      <c r="O9045">
        <v>0</v>
      </c>
      <c r="P9045">
        <v>75000</v>
      </c>
    </row>
    <row r="9046" spans="4:16">
      <c r="D9046">
        <v>2851</v>
      </c>
      <c r="E9046" t="s">
        <v>19</v>
      </c>
      <c r="F9046" t="b">
        <v>0</v>
      </c>
      <c r="G9046">
        <v>3.2</v>
      </c>
      <c r="H9046" t="s">
        <v>25</v>
      </c>
      <c r="I9046" t="s">
        <v>21</v>
      </c>
      <c r="J9046">
        <v>670</v>
      </c>
      <c r="K9046">
        <v>4</v>
      </c>
      <c r="L9046" t="s">
        <v>27</v>
      </c>
      <c r="M9046" t="s">
        <v>17</v>
      </c>
      <c r="N9046" t="s">
        <v>18</v>
      </c>
      <c r="O9046">
        <v>0</v>
      </c>
      <c r="P9046">
        <v>75000</v>
      </c>
    </row>
    <row r="9047" spans="4:16">
      <c r="D9047">
        <v>2852</v>
      </c>
      <c r="E9047" t="s">
        <v>13</v>
      </c>
      <c r="F9047" t="b">
        <v>0</v>
      </c>
      <c r="G9047">
        <v>3.24</v>
      </c>
      <c r="H9047" t="s">
        <v>20</v>
      </c>
      <c r="I9047" t="s">
        <v>15</v>
      </c>
      <c r="J9047">
        <v>690</v>
      </c>
      <c r="K9047">
        <v>5</v>
      </c>
      <c r="L9047" t="s">
        <v>16</v>
      </c>
      <c r="M9047" t="s">
        <v>17</v>
      </c>
      <c r="N9047" t="s">
        <v>18</v>
      </c>
      <c r="O9047">
        <v>0</v>
      </c>
      <c r="P9047">
        <v>75000</v>
      </c>
    </row>
    <row r="9048" spans="4:16">
      <c r="D9048">
        <v>2853</v>
      </c>
      <c r="E9048" t="s">
        <v>19</v>
      </c>
      <c r="F9048" t="b">
        <v>1</v>
      </c>
      <c r="G9048">
        <v>3.21</v>
      </c>
      <c r="H9048" t="s">
        <v>20</v>
      </c>
      <c r="I9048" t="s">
        <v>23</v>
      </c>
      <c r="J9048">
        <v>650</v>
      </c>
      <c r="K9048">
        <v>5</v>
      </c>
      <c r="L9048" t="s">
        <v>24</v>
      </c>
      <c r="M9048" t="s">
        <v>17</v>
      </c>
      <c r="N9048" t="s">
        <v>18</v>
      </c>
      <c r="O9048">
        <v>0</v>
      </c>
      <c r="P9048">
        <v>75000</v>
      </c>
    </row>
    <row r="9049" spans="4:16">
      <c r="D9049">
        <v>2854</v>
      </c>
      <c r="E9049" t="s">
        <v>19</v>
      </c>
      <c r="F9049" t="b">
        <v>1</v>
      </c>
      <c r="G9049">
        <v>3.38</v>
      </c>
      <c r="H9049" t="s">
        <v>25</v>
      </c>
      <c r="I9049" t="s">
        <v>23</v>
      </c>
      <c r="J9049">
        <v>730</v>
      </c>
      <c r="K9049">
        <v>5</v>
      </c>
      <c r="L9049" t="s">
        <v>27</v>
      </c>
      <c r="M9049" t="s">
        <v>17</v>
      </c>
      <c r="N9049" t="s">
        <v>18</v>
      </c>
      <c r="O9049">
        <v>0</v>
      </c>
      <c r="P9049">
        <v>75000</v>
      </c>
    </row>
    <row r="9050" spans="4:16">
      <c r="D9050">
        <v>2855</v>
      </c>
      <c r="E9050" t="s">
        <v>19</v>
      </c>
      <c r="F9050" t="b">
        <v>1</v>
      </c>
      <c r="G9050">
        <v>3.17</v>
      </c>
      <c r="H9050" t="s">
        <v>20</v>
      </c>
      <c r="I9050" t="s">
        <v>23</v>
      </c>
      <c r="J9050">
        <v>620</v>
      </c>
      <c r="K9050">
        <v>6</v>
      </c>
      <c r="L9050" t="s">
        <v>30</v>
      </c>
      <c r="M9050" t="s">
        <v>17</v>
      </c>
      <c r="N9050" t="s">
        <v>18</v>
      </c>
      <c r="O9050">
        <v>0</v>
      </c>
      <c r="P9050">
        <v>75000</v>
      </c>
    </row>
    <row r="9051" spans="4:16">
      <c r="D9051">
        <v>2856</v>
      </c>
      <c r="E9051" t="s">
        <v>19</v>
      </c>
      <c r="F9051" t="b">
        <v>0</v>
      </c>
      <c r="G9051">
        <v>3.45</v>
      </c>
      <c r="H9051" t="s">
        <v>25</v>
      </c>
      <c r="I9051" t="s">
        <v>26</v>
      </c>
      <c r="J9051">
        <v>750</v>
      </c>
      <c r="K9051">
        <v>4</v>
      </c>
      <c r="L9051" t="s">
        <v>27</v>
      </c>
      <c r="M9051" t="s">
        <v>17</v>
      </c>
      <c r="N9051" t="s">
        <v>18</v>
      </c>
      <c r="O9051">
        <v>0</v>
      </c>
      <c r="P9051">
        <v>75000</v>
      </c>
    </row>
    <row r="9052" spans="4:16">
      <c r="D9052">
        <v>2857</v>
      </c>
      <c r="E9052" t="s">
        <v>19</v>
      </c>
      <c r="F9052" t="b">
        <v>0</v>
      </c>
      <c r="G9052">
        <v>3.14</v>
      </c>
      <c r="H9052" t="s">
        <v>20</v>
      </c>
      <c r="I9052" t="s">
        <v>29</v>
      </c>
      <c r="J9052">
        <v>580</v>
      </c>
      <c r="K9052">
        <v>4</v>
      </c>
      <c r="L9052" t="s">
        <v>31</v>
      </c>
      <c r="M9052" t="s">
        <v>28</v>
      </c>
      <c r="N9052" t="s">
        <v>18</v>
      </c>
      <c r="O9052">
        <v>0</v>
      </c>
      <c r="P9052">
        <v>0</v>
      </c>
    </row>
    <row r="9053" spans="4:16">
      <c r="D9053">
        <v>2858</v>
      </c>
      <c r="E9053" t="s">
        <v>19</v>
      </c>
      <c r="F9053" t="b">
        <v>0</v>
      </c>
      <c r="G9053">
        <v>3.25</v>
      </c>
      <c r="H9053" t="s">
        <v>25</v>
      </c>
      <c r="I9053" t="s">
        <v>21</v>
      </c>
      <c r="J9053">
        <v>650</v>
      </c>
      <c r="K9053">
        <v>4</v>
      </c>
      <c r="L9053" t="s">
        <v>32</v>
      </c>
      <c r="M9053" t="s">
        <v>17</v>
      </c>
      <c r="N9053" t="s">
        <v>18</v>
      </c>
      <c r="O9053">
        <v>0</v>
      </c>
      <c r="P9053">
        <v>75000</v>
      </c>
    </row>
    <row r="9054" spans="4:16">
      <c r="D9054">
        <v>2859</v>
      </c>
      <c r="E9054" t="s">
        <v>19</v>
      </c>
      <c r="F9054" t="b">
        <v>0</v>
      </c>
      <c r="G9054">
        <v>3.04</v>
      </c>
      <c r="H9054" t="s">
        <v>20</v>
      </c>
      <c r="I9054" t="s">
        <v>21</v>
      </c>
      <c r="J9054">
        <v>630</v>
      </c>
      <c r="K9054">
        <v>4</v>
      </c>
      <c r="L9054" t="s">
        <v>24</v>
      </c>
      <c r="M9054" t="s">
        <v>17</v>
      </c>
      <c r="N9054" t="s">
        <v>18</v>
      </c>
      <c r="O9054">
        <v>0</v>
      </c>
      <c r="P9054">
        <v>75000</v>
      </c>
    </row>
    <row r="9055" spans="4:16">
      <c r="D9055">
        <v>2860</v>
      </c>
      <c r="E9055" t="s">
        <v>19</v>
      </c>
      <c r="F9055" t="b">
        <v>0</v>
      </c>
      <c r="G9055">
        <v>3.41</v>
      </c>
      <c r="H9055" t="s">
        <v>20</v>
      </c>
      <c r="I9055" t="s">
        <v>29</v>
      </c>
      <c r="J9055">
        <v>670</v>
      </c>
      <c r="K9055">
        <v>5</v>
      </c>
      <c r="L9055" t="s">
        <v>34</v>
      </c>
      <c r="M9055" t="s">
        <v>17</v>
      </c>
      <c r="N9055" t="s">
        <v>18</v>
      </c>
      <c r="O9055">
        <v>0</v>
      </c>
      <c r="P9055">
        <v>75000</v>
      </c>
    </row>
    <row r="9056" spans="4:16">
      <c r="D9056">
        <v>2861</v>
      </c>
      <c r="E9056" t="s">
        <v>19</v>
      </c>
      <c r="F9056" t="b">
        <v>1</v>
      </c>
      <c r="G9056">
        <v>3.08</v>
      </c>
      <c r="H9056" t="s">
        <v>20</v>
      </c>
      <c r="I9056" t="s">
        <v>23</v>
      </c>
      <c r="J9056">
        <v>600</v>
      </c>
      <c r="K9056">
        <v>5</v>
      </c>
      <c r="L9056" t="s">
        <v>30</v>
      </c>
      <c r="M9056" t="s">
        <v>28</v>
      </c>
      <c r="N9056" t="s">
        <v>18</v>
      </c>
      <c r="O9056">
        <v>0</v>
      </c>
      <c r="P9056">
        <v>0</v>
      </c>
    </row>
    <row r="9057" spans="4:16">
      <c r="D9057">
        <v>2862</v>
      </c>
      <c r="E9057" t="s">
        <v>19</v>
      </c>
      <c r="F9057" t="b">
        <v>0</v>
      </c>
      <c r="G9057">
        <v>3.29</v>
      </c>
      <c r="H9057" t="s">
        <v>20</v>
      </c>
      <c r="I9057" t="s">
        <v>26</v>
      </c>
      <c r="J9057">
        <v>610</v>
      </c>
      <c r="K9057">
        <v>5</v>
      </c>
      <c r="L9057" t="s">
        <v>34</v>
      </c>
      <c r="M9057" t="s">
        <v>17</v>
      </c>
      <c r="N9057" t="s">
        <v>18</v>
      </c>
      <c r="O9057">
        <v>0</v>
      </c>
      <c r="P9057">
        <v>75000</v>
      </c>
    </row>
    <row r="9058" spans="4:16">
      <c r="D9058">
        <v>2863</v>
      </c>
      <c r="E9058" t="s">
        <v>19</v>
      </c>
      <c r="F9058" t="b">
        <v>0</v>
      </c>
      <c r="G9058">
        <v>3.36</v>
      </c>
      <c r="H9058" t="s">
        <v>20</v>
      </c>
      <c r="I9058" t="s">
        <v>29</v>
      </c>
      <c r="J9058">
        <v>690</v>
      </c>
      <c r="K9058">
        <v>4</v>
      </c>
      <c r="L9058" t="s">
        <v>31</v>
      </c>
      <c r="M9058" t="s">
        <v>17</v>
      </c>
      <c r="N9058" t="s">
        <v>18</v>
      </c>
      <c r="O9058">
        <v>0</v>
      </c>
      <c r="P9058">
        <v>75000</v>
      </c>
    </row>
    <row r="9059" spans="4:16">
      <c r="D9059">
        <v>2864</v>
      </c>
      <c r="E9059" t="s">
        <v>13</v>
      </c>
      <c r="F9059" t="b">
        <v>0</v>
      </c>
      <c r="G9059">
        <v>3.18</v>
      </c>
      <c r="H9059" t="s">
        <v>25</v>
      </c>
      <c r="I9059" t="s">
        <v>21</v>
      </c>
      <c r="J9059">
        <v>650</v>
      </c>
      <c r="K9059">
        <v>5</v>
      </c>
      <c r="L9059" t="s">
        <v>30</v>
      </c>
      <c r="M9059" t="s">
        <v>17</v>
      </c>
      <c r="N9059" t="s">
        <v>18</v>
      </c>
      <c r="O9059">
        <v>0</v>
      </c>
      <c r="P9059">
        <v>75000</v>
      </c>
    </row>
    <row r="9060" spans="4:16">
      <c r="D9060">
        <v>2865</v>
      </c>
      <c r="E9060" t="s">
        <v>13</v>
      </c>
      <c r="F9060" t="b">
        <v>0</v>
      </c>
      <c r="G9060">
        <v>3.35</v>
      </c>
      <c r="H9060" t="s">
        <v>14</v>
      </c>
      <c r="I9060" t="s">
        <v>21</v>
      </c>
      <c r="J9060">
        <v>700</v>
      </c>
      <c r="K9060">
        <v>6</v>
      </c>
      <c r="L9060" t="s">
        <v>27</v>
      </c>
      <c r="M9060" t="s">
        <v>17</v>
      </c>
      <c r="N9060" t="s">
        <v>18</v>
      </c>
      <c r="O9060">
        <v>0</v>
      </c>
      <c r="P9060">
        <v>75000</v>
      </c>
    </row>
    <row r="9061" spans="4:16">
      <c r="D9061">
        <v>2866</v>
      </c>
      <c r="E9061" t="s">
        <v>19</v>
      </c>
      <c r="F9061" t="b">
        <v>0</v>
      </c>
      <c r="G9061">
        <v>3.05</v>
      </c>
      <c r="H9061" t="s">
        <v>14</v>
      </c>
      <c r="I9061" t="s">
        <v>29</v>
      </c>
      <c r="J9061">
        <v>690</v>
      </c>
      <c r="K9061">
        <v>7</v>
      </c>
      <c r="L9061" t="s">
        <v>33</v>
      </c>
      <c r="M9061" t="s">
        <v>17</v>
      </c>
      <c r="N9061" t="s">
        <v>18</v>
      </c>
      <c r="O9061">
        <v>0</v>
      </c>
      <c r="P9061">
        <v>75000</v>
      </c>
    </row>
    <row r="9062" spans="4:16">
      <c r="D9062">
        <v>2867</v>
      </c>
      <c r="E9062" t="s">
        <v>19</v>
      </c>
      <c r="F9062" t="b">
        <v>1</v>
      </c>
      <c r="G9062">
        <v>3.4</v>
      </c>
      <c r="H9062" t="s">
        <v>25</v>
      </c>
      <c r="I9062" t="s">
        <v>23</v>
      </c>
      <c r="J9062">
        <v>610</v>
      </c>
      <c r="K9062">
        <v>5</v>
      </c>
      <c r="L9062" t="s">
        <v>34</v>
      </c>
      <c r="M9062" t="s">
        <v>17</v>
      </c>
      <c r="N9062" t="s">
        <v>18</v>
      </c>
      <c r="O9062">
        <v>0</v>
      </c>
      <c r="P9062">
        <v>75000</v>
      </c>
    </row>
    <row r="9063" spans="4:16">
      <c r="D9063">
        <v>2868</v>
      </c>
      <c r="E9063" t="s">
        <v>13</v>
      </c>
      <c r="F9063" t="b">
        <v>0</v>
      </c>
      <c r="G9063">
        <v>3.11</v>
      </c>
      <c r="H9063" t="s">
        <v>20</v>
      </c>
      <c r="I9063" t="s">
        <v>15</v>
      </c>
      <c r="J9063">
        <v>600</v>
      </c>
      <c r="K9063">
        <v>5</v>
      </c>
      <c r="L9063" t="s">
        <v>34</v>
      </c>
      <c r="M9063" t="s">
        <v>28</v>
      </c>
      <c r="N9063" t="s">
        <v>18</v>
      </c>
      <c r="O9063">
        <v>0</v>
      </c>
      <c r="P9063">
        <v>0</v>
      </c>
    </row>
    <row r="9064" spans="4:16">
      <c r="D9064">
        <v>2869</v>
      </c>
      <c r="E9064" t="s">
        <v>13</v>
      </c>
      <c r="F9064" t="b">
        <v>1</v>
      </c>
      <c r="G9064">
        <v>3.3</v>
      </c>
      <c r="H9064" t="s">
        <v>20</v>
      </c>
      <c r="I9064" t="s">
        <v>23</v>
      </c>
      <c r="J9064">
        <v>650</v>
      </c>
      <c r="K9064">
        <v>6</v>
      </c>
      <c r="L9064" t="s">
        <v>33</v>
      </c>
      <c r="M9064" t="s">
        <v>17</v>
      </c>
      <c r="N9064" t="s">
        <v>18</v>
      </c>
      <c r="O9064">
        <v>0</v>
      </c>
      <c r="P9064">
        <v>75000</v>
      </c>
    </row>
    <row r="9065" spans="4:16">
      <c r="D9065">
        <v>2870</v>
      </c>
      <c r="E9065" t="s">
        <v>19</v>
      </c>
      <c r="F9065" t="b">
        <v>1</v>
      </c>
      <c r="G9065">
        <v>3.19</v>
      </c>
      <c r="H9065" t="s">
        <v>20</v>
      </c>
      <c r="I9065" t="s">
        <v>23</v>
      </c>
      <c r="J9065">
        <v>730</v>
      </c>
      <c r="K9065">
        <v>4</v>
      </c>
      <c r="L9065" t="s">
        <v>22</v>
      </c>
      <c r="M9065" t="s">
        <v>17</v>
      </c>
      <c r="N9065" t="s">
        <v>18</v>
      </c>
      <c r="O9065">
        <v>0</v>
      </c>
      <c r="P9065">
        <v>75000</v>
      </c>
    </row>
    <row r="9066" spans="4:16">
      <c r="D9066">
        <v>2871</v>
      </c>
      <c r="E9066" t="s">
        <v>13</v>
      </c>
      <c r="F9066" t="b">
        <v>1</v>
      </c>
      <c r="G9066">
        <v>3.15</v>
      </c>
      <c r="H9066" t="s">
        <v>14</v>
      </c>
      <c r="I9066" t="s">
        <v>23</v>
      </c>
      <c r="J9066">
        <v>570</v>
      </c>
      <c r="K9066">
        <v>6</v>
      </c>
      <c r="L9066" t="s">
        <v>34</v>
      </c>
      <c r="M9066" t="s">
        <v>28</v>
      </c>
      <c r="N9066" t="s">
        <v>18</v>
      </c>
      <c r="O9066">
        <v>0</v>
      </c>
      <c r="P9066">
        <v>0</v>
      </c>
    </row>
    <row r="9067" spans="4:16">
      <c r="D9067">
        <v>2872</v>
      </c>
      <c r="E9067" t="s">
        <v>13</v>
      </c>
      <c r="F9067" t="b">
        <v>0</v>
      </c>
      <c r="G9067">
        <v>3.19</v>
      </c>
      <c r="H9067" t="s">
        <v>14</v>
      </c>
      <c r="I9067" t="s">
        <v>29</v>
      </c>
      <c r="J9067">
        <v>680</v>
      </c>
      <c r="K9067">
        <v>5</v>
      </c>
      <c r="L9067" t="s">
        <v>27</v>
      </c>
      <c r="M9067" t="s">
        <v>17</v>
      </c>
      <c r="N9067" t="s">
        <v>18</v>
      </c>
      <c r="O9067">
        <v>0</v>
      </c>
      <c r="P9067">
        <v>75000</v>
      </c>
    </row>
    <row r="9068" spans="4:16">
      <c r="D9068">
        <v>2873</v>
      </c>
      <c r="E9068" t="s">
        <v>19</v>
      </c>
      <c r="F9068" t="b">
        <v>0</v>
      </c>
      <c r="G9068">
        <v>3.34</v>
      </c>
      <c r="H9068" t="s">
        <v>20</v>
      </c>
      <c r="I9068" t="s">
        <v>29</v>
      </c>
      <c r="J9068">
        <v>660</v>
      </c>
      <c r="K9068">
        <v>5</v>
      </c>
      <c r="L9068" t="s">
        <v>33</v>
      </c>
      <c r="M9068" t="s">
        <v>17</v>
      </c>
      <c r="N9068" t="s">
        <v>18</v>
      </c>
      <c r="O9068">
        <v>0</v>
      </c>
      <c r="P9068">
        <v>75000</v>
      </c>
    </row>
    <row r="9069" spans="4:16">
      <c r="D9069">
        <v>2874</v>
      </c>
      <c r="E9069" t="s">
        <v>19</v>
      </c>
      <c r="F9069" t="b">
        <v>1</v>
      </c>
      <c r="G9069">
        <v>3.29</v>
      </c>
      <c r="H9069" t="s">
        <v>14</v>
      </c>
      <c r="I9069" t="s">
        <v>23</v>
      </c>
      <c r="J9069">
        <v>600</v>
      </c>
      <c r="K9069">
        <v>4</v>
      </c>
      <c r="L9069" t="s">
        <v>16</v>
      </c>
      <c r="M9069" t="s">
        <v>28</v>
      </c>
      <c r="N9069" t="s">
        <v>18</v>
      </c>
      <c r="O9069">
        <v>0</v>
      </c>
      <c r="P9069">
        <v>0</v>
      </c>
    </row>
    <row r="9070" spans="4:16">
      <c r="D9070">
        <v>2875</v>
      </c>
      <c r="E9070" t="s">
        <v>19</v>
      </c>
      <c r="F9070" t="b">
        <v>0</v>
      </c>
      <c r="G9070">
        <v>3.52</v>
      </c>
      <c r="H9070" t="s">
        <v>20</v>
      </c>
      <c r="I9070" t="s">
        <v>21</v>
      </c>
      <c r="J9070">
        <v>690</v>
      </c>
      <c r="K9070">
        <v>5</v>
      </c>
      <c r="L9070" t="s">
        <v>16</v>
      </c>
      <c r="M9070" t="s">
        <v>17</v>
      </c>
      <c r="N9070" t="s">
        <v>18</v>
      </c>
      <c r="O9070">
        <v>0</v>
      </c>
      <c r="P9070">
        <v>75000</v>
      </c>
    </row>
    <row r="9071" spans="4:16">
      <c r="D9071">
        <v>2876</v>
      </c>
      <c r="E9071" t="s">
        <v>19</v>
      </c>
      <c r="F9071" t="b">
        <v>1</v>
      </c>
      <c r="G9071">
        <v>3.22</v>
      </c>
      <c r="H9071" t="s">
        <v>14</v>
      </c>
      <c r="I9071" t="s">
        <v>23</v>
      </c>
      <c r="J9071">
        <v>650</v>
      </c>
      <c r="K9071">
        <v>5</v>
      </c>
      <c r="L9071" t="s">
        <v>32</v>
      </c>
      <c r="M9071" t="s">
        <v>17</v>
      </c>
      <c r="N9071" t="s">
        <v>18</v>
      </c>
      <c r="O9071">
        <v>0</v>
      </c>
      <c r="P9071">
        <v>75000</v>
      </c>
    </row>
    <row r="9072" spans="4:16">
      <c r="D9072">
        <v>2877</v>
      </c>
      <c r="E9072" t="s">
        <v>13</v>
      </c>
      <c r="F9072" t="b">
        <v>1</v>
      </c>
      <c r="G9072">
        <v>3.15</v>
      </c>
      <c r="H9072" t="s">
        <v>20</v>
      </c>
      <c r="I9072" t="s">
        <v>23</v>
      </c>
      <c r="J9072">
        <v>640</v>
      </c>
      <c r="K9072">
        <v>5</v>
      </c>
      <c r="L9072" t="s">
        <v>31</v>
      </c>
      <c r="M9072" t="s">
        <v>17</v>
      </c>
      <c r="N9072" t="s">
        <v>18</v>
      </c>
      <c r="O9072">
        <v>0</v>
      </c>
      <c r="P9072">
        <v>75000</v>
      </c>
    </row>
    <row r="9073" spans="4:16">
      <c r="D9073">
        <v>2878</v>
      </c>
      <c r="E9073" t="s">
        <v>19</v>
      </c>
      <c r="F9073" t="b">
        <v>0</v>
      </c>
      <c r="G9073">
        <v>3.09</v>
      </c>
      <c r="H9073" t="s">
        <v>14</v>
      </c>
      <c r="I9073" t="s">
        <v>29</v>
      </c>
      <c r="J9073">
        <v>600</v>
      </c>
      <c r="K9073">
        <v>6</v>
      </c>
      <c r="L9073" t="s">
        <v>27</v>
      </c>
      <c r="M9073" t="s">
        <v>28</v>
      </c>
      <c r="N9073" t="s">
        <v>18</v>
      </c>
      <c r="O9073">
        <v>0</v>
      </c>
      <c r="P9073">
        <v>0</v>
      </c>
    </row>
    <row r="9074" spans="4:16">
      <c r="D9074">
        <v>2879</v>
      </c>
      <c r="E9074" t="s">
        <v>13</v>
      </c>
      <c r="F9074" t="b">
        <v>0</v>
      </c>
      <c r="G9074">
        <v>3.35</v>
      </c>
      <c r="H9074" t="s">
        <v>20</v>
      </c>
      <c r="I9074" t="s">
        <v>15</v>
      </c>
      <c r="J9074">
        <v>680</v>
      </c>
      <c r="K9074">
        <v>4</v>
      </c>
      <c r="L9074" t="s">
        <v>22</v>
      </c>
      <c r="M9074" t="s">
        <v>17</v>
      </c>
      <c r="N9074" t="s">
        <v>18</v>
      </c>
      <c r="O9074">
        <v>0</v>
      </c>
      <c r="P9074">
        <v>75000</v>
      </c>
    </row>
    <row r="9075" spans="4:16">
      <c r="D9075">
        <v>2880</v>
      </c>
      <c r="E9075" t="s">
        <v>19</v>
      </c>
      <c r="F9075" t="b">
        <v>0</v>
      </c>
      <c r="G9075">
        <v>3.26</v>
      </c>
      <c r="H9075" t="s">
        <v>20</v>
      </c>
      <c r="I9075" t="s">
        <v>15</v>
      </c>
      <c r="J9075">
        <v>640</v>
      </c>
      <c r="K9075">
        <v>4</v>
      </c>
      <c r="L9075" t="s">
        <v>24</v>
      </c>
      <c r="M9075" t="s">
        <v>17</v>
      </c>
      <c r="N9075" t="s">
        <v>18</v>
      </c>
      <c r="O9075">
        <v>0</v>
      </c>
      <c r="P9075">
        <v>75000</v>
      </c>
    </row>
    <row r="9076" spans="4:16">
      <c r="D9076">
        <v>2881</v>
      </c>
      <c r="E9076" t="s">
        <v>19</v>
      </c>
      <c r="F9076" t="b">
        <v>0</v>
      </c>
      <c r="G9076">
        <v>3.09</v>
      </c>
      <c r="H9076" t="s">
        <v>20</v>
      </c>
      <c r="I9076" t="s">
        <v>29</v>
      </c>
      <c r="J9076">
        <v>590</v>
      </c>
      <c r="K9076">
        <v>5</v>
      </c>
      <c r="L9076" t="s">
        <v>27</v>
      </c>
      <c r="M9076" t="s">
        <v>28</v>
      </c>
      <c r="N9076" t="s">
        <v>18</v>
      </c>
      <c r="O9076">
        <v>0</v>
      </c>
      <c r="P9076">
        <v>0</v>
      </c>
    </row>
    <row r="9077" spans="4:16">
      <c r="D9077">
        <v>2882</v>
      </c>
      <c r="E9077" t="s">
        <v>13</v>
      </c>
      <c r="F9077" t="b">
        <v>0</v>
      </c>
      <c r="G9077">
        <v>3.05</v>
      </c>
      <c r="H9077" t="s">
        <v>14</v>
      </c>
      <c r="I9077" t="s">
        <v>15</v>
      </c>
      <c r="J9077">
        <v>570</v>
      </c>
      <c r="K9077">
        <v>4</v>
      </c>
      <c r="L9077" t="s">
        <v>37</v>
      </c>
      <c r="M9077" t="s">
        <v>28</v>
      </c>
      <c r="N9077" t="s">
        <v>18</v>
      </c>
      <c r="O9077">
        <v>0</v>
      </c>
      <c r="P9077">
        <v>0</v>
      </c>
    </row>
    <row r="9078" spans="4:16">
      <c r="D9078">
        <v>2883</v>
      </c>
      <c r="E9078" t="s">
        <v>13</v>
      </c>
      <c r="F9078" t="b">
        <v>0</v>
      </c>
      <c r="G9078">
        <v>3.1</v>
      </c>
      <c r="H9078" t="s">
        <v>20</v>
      </c>
      <c r="I9078" t="s">
        <v>29</v>
      </c>
      <c r="J9078">
        <v>660</v>
      </c>
      <c r="K9078">
        <v>6</v>
      </c>
      <c r="L9078" t="s">
        <v>32</v>
      </c>
      <c r="M9078" t="s">
        <v>17</v>
      </c>
      <c r="N9078" t="s">
        <v>18</v>
      </c>
      <c r="O9078">
        <v>0</v>
      </c>
      <c r="P9078">
        <v>75000</v>
      </c>
    </row>
    <row r="9079" spans="4:16">
      <c r="D9079">
        <v>2884</v>
      </c>
      <c r="E9079" t="s">
        <v>13</v>
      </c>
      <c r="F9079" t="b">
        <v>0</v>
      </c>
      <c r="G9079">
        <v>3.39</v>
      </c>
      <c r="H9079" t="s">
        <v>25</v>
      </c>
      <c r="I9079" t="s">
        <v>29</v>
      </c>
      <c r="J9079">
        <v>720</v>
      </c>
      <c r="K9079">
        <v>6</v>
      </c>
      <c r="L9079" t="s">
        <v>34</v>
      </c>
      <c r="M9079" t="s">
        <v>17</v>
      </c>
      <c r="N9079" t="s">
        <v>18</v>
      </c>
      <c r="O9079">
        <v>0</v>
      </c>
      <c r="P9079">
        <v>75000</v>
      </c>
    </row>
    <row r="9080" spans="4:16">
      <c r="D9080">
        <v>2885</v>
      </c>
      <c r="E9080" t="s">
        <v>13</v>
      </c>
      <c r="F9080" t="b">
        <v>0</v>
      </c>
      <c r="G9080">
        <v>3.2</v>
      </c>
      <c r="H9080" t="s">
        <v>20</v>
      </c>
      <c r="I9080" t="s">
        <v>26</v>
      </c>
      <c r="J9080">
        <v>640</v>
      </c>
      <c r="K9080">
        <v>5</v>
      </c>
      <c r="L9080" t="s">
        <v>27</v>
      </c>
      <c r="M9080" t="s">
        <v>17</v>
      </c>
      <c r="N9080" t="s">
        <v>18</v>
      </c>
      <c r="O9080">
        <v>0</v>
      </c>
      <c r="P9080">
        <v>75000</v>
      </c>
    </row>
    <row r="9081" spans="4:16">
      <c r="D9081">
        <v>2886</v>
      </c>
      <c r="E9081" t="s">
        <v>13</v>
      </c>
      <c r="F9081" t="b">
        <v>0</v>
      </c>
      <c r="G9081">
        <v>3.16</v>
      </c>
      <c r="H9081" t="s">
        <v>14</v>
      </c>
      <c r="I9081" t="s">
        <v>26</v>
      </c>
      <c r="J9081">
        <v>590</v>
      </c>
      <c r="K9081">
        <v>5</v>
      </c>
      <c r="L9081" t="s">
        <v>27</v>
      </c>
      <c r="M9081" t="s">
        <v>28</v>
      </c>
      <c r="N9081" t="s">
        <v>18</v>
      </c>
      <c r="O9081">
        <v>0</v>
      </c>
      <c r="P9081">
        <v>0</v>
      </c>
    </row>
    <row r="9082" spans="4:16">
      <c r="D9082">
        <v>2887</v>
      </c>
      <c r="E9082" t="s">
        <v>19</v>
      </c>
      <c r="F9082" t="b">
        <v>1</v>
      </c>
      <c r="G9082">
        <v>3.12</v>
      </c>
      <c r="H9082" t="s">
        <v>25</v>
      </c>
      <c r="I9082" t="s">
        <v>23</v>
      </c>
      <c r="J9082">
        <v>580</v>
      </c>
      <c r="K9082">
        <v>5</v>
      </c>
      <c r="L9082" t="s">
        <v>31</v>
      </c>
      <c r="M9082" t="s">
        <v>28</v>
      </c>
      <c r="N9082" t="s">
        <v>18</v>
      </c>
      <c r="O9082">
        <v>0</v>
      </c>
      <c r="P9082">
        <v>0</v>
      </c>
    </row>
    <row r="9083" spans="4:16">
      <c r="D9083">
        <v>2888</v>
      </c>
      <c r="E9083" t="s">
        <v>13</v>
      </c>
      <c r="F9083" t="b">
        <v>0</v>
      </c>
      <c r="G9083">
        <v>3.42</v>
      </c>
      <c r="H9083" t="s">
        <v>14</v>
      </c>
      <c r="I9083" t="s">
        <v>26</v>
      </c>
      <c r="J9083">
        <v>680</v>
      </c>
      <c r="K9083">
        <v>6</v>
      </c>
      <c r="L9083" t="s">
        <v>31</v>
      </c>
      <c r="M9083" t="s">
        <v>17</v>
      </c>
      <c r="N9083" t="s">
        <v>18</v>
      </c>
      <c r="O9083">
        <v>0</v>
      </c>
      <c r="P9083">
        <v>75000</v>
      </c>
    </row>
    <row r="9084" spans="4:16">
      <c r="D9084">
        <v>2889</v>
      </c>
      <c r="E9084" t="s">
        <v>13</v>
      </c>
      <c r="F9084" t="b">
        <v>0</v>
      </c>
      <c r="G9084">
        <v>3.18</v>
      </c>
      <c r="H9084" t="s">
        <v>14</v>
      </c>
      <c r="I9084" t="s">
        <v>21</v>
      </c>
      <c r="J9084">
        <v>640</v>
      </c>
      <c r="K9084">
        <v>4</v>
      </c>
      <c r="L9084" t="s">
        <v>24</v>
      </c>
      <c r="M9084" t="s">
        <v>17</v>
      </c>
      <c r="N9084" t="s">
        <v>18</v>
      </c>
      <c r="O9084">
        <v>0</v>
      </c>
      <c r="P9084">
        <v>75000</v>
      </c>
    </row>
    <row r="9085" spans="4:16">
      <c r="D9085">
        <v>2890</v>
      </c>
      <c r="E9085" t="s">
        <v>13</v>
      </c>
      <c r="F9085" t="b">
        <v>0</v>
      </c>
      <c r="G9085">
        <v>3.04</v>
      </c>
      <c r="H9085" t="s">
        <v>14</v>
      </c>
      <c r="I9085" t="s">
        <v>21</v>
      </c>
      <c r="J9085">
        <v>620</v>
      </c>
      <c r="K9085">
        <v>5</v>
      </c>
      <c r="L9085" t="s">
        <v>31</v>
      </c>
      <c r="M9085" t="s">
        <v>17</v>
      </c>
      <c r="N9085" t="s">
        <v>18</v>
      </c>
      <c r="O9085">
        <v>0</v>
      </c>
      <c r="P9085">
        <v>75000</v>
      </c>
    </row>
    <row r="9086" spans="4:16">
      <c r="D9086">
        <v>2891</v>
      </c>
      <c r="E9086" t="s">
        <v>13</v>
      </c>
      <c r="F9086" t="b">
        <v>0</v>
      </c>
      <c r="G9086">
        <v>3.17</v>
      </c>
      <c r="H9086" t="s">
        <v>14</v>
      </c>
      <c r="I9086" t="s">
        <v>29</v>
      </c>
      <c r="J9086">
        <v>630</v>
      </c>
      <c r="K9086">
        <v>4</v>
      </c>
      <c r="L9086" t="s">
        <v>34</v>
      </c>
      <c r="M9086" t="s">
        <v>17</v>
      </c>
      <c r="N9086" t="s">
        <v>18</v>
      </c>
      <c r="O9086">
        <v>0</v>
      </c>
      <c r="P9086">
        <v>75000</v>
      </c>
    </row>
    <row r="9087" spans="4:16">
      <c r="D9087">
        <v>2892</v>
      </c>
      <c r="E9087" t="s">
        <v>19</v>
      </c>
      <c r="F9087" t="b">
        <v>0</v>
      </c>
      <c r="G9087">
        <v>3.22</v>
      </c>
      <c r="H9087" t="s">
        <v>25</v>
      </c>
      <c r="I9087" t="s">
        <v>30</v>
      </c>
      <c r="J9087">
        <v>640</v>
      </c>
      <c r="K9087">
        <v>6</v>
      </c>
      <c r="L9087" t="s">
        <v>27</v>
      </c>
      <c r="M9087" t="s">
        <v>17</v>
      </c>
      <c r="N9087" t="s">
        <v>18</v>
      </c>
      <c r="O9087">
        <v>0</v>
      </c>
      <c r="P9087">
        <v>75000</v>
      </c>
    </row>
    <row r="9088" spans="4:16">
      <c r="D9088">
        <v>2893</v>
      </c>
      <c r="E9088" t="s">
        <v>13</v>
      </c>
      <c r="F9088" t="b">
        <v>0</v>
      </c>
      <c r="G9088">
        <v>3.38</v>
      </c>
      <c r="H9088" t="s">
        <v>14</v>
      </c>
      <c r="I9088" t="s">
        <v>15</v>
      </c>
      <c r="J9088">
        <v>670</v>
      </c>
      <c r="K9088">
        <v>6</v>
      </c>
      <c r="L9088" t="s">
        <v>33</v>
      </c>
      <c r="M9088" t="s">
        <v>17</v>
      </c>
      <c r="N9088" t="s">
        <v>18</v>
      </c>
      <c r="O9088">
        <v>0</v>
      </c>
      <c r="P9088">
        <v>75000</v>
      </c>
    </row>
    <row r="9089" spans="4:16">
      <c r="D9089">
        <v>2894</v>
      </c>
      <c r="E9089" t="s">
        <v>19</v>
      </c>
      <c r="F9089" t="b">
        <v>0</v>
      </c>
      <c r="G9089">
        <v>3.25</v>
      </c>
      <c r="H9089" t="s">
        <v>25</v>
      </c>
      <c r="I9089" t="s">
        <v>29</v>
      </c>
      <c r="J9089">
        <v>580</v>
      </c>
      <c r="K9089">
        <v>6</v>
      </c>
      <c r="L9089" t="s">
        <v>27</v>
      </c>
      <c r="M9089" t="s">
        <v>28</v>
      </c>
      <c r="N9089" t="s">
        <v>18</v>
      </c>
      <c r="O9089">
        <v>0</v>
      </c>
      <c r="P9089">
        <v>0</v>
      </c>
    </row>
    <row r="9090" spans="4:16">
      <c r="D9090">
        <v>2895</v>
      </c>
      <c r="E9090" t="s">
        <v>19</v>
      </c>
      <c r="F9090" t="b">
        <v>0</v>
      </c>
      <c r="G9090">
        <v>3.15</v>
      </c>
      <c r="H9090" t="s">
        <v>14</v>
      </c>
      <c r="I9090" t="s">
        <v>15</v>
      </c>
      <c r="J9090">
        <v>670</v>
      </c>
      <c r="K9090">
        <v>5</v>
      </c>
      <c r="L9090" t="s">
        <v>16</v>
      </c>
      <c r="M9090" t="s">
        <v>17</v>
      </c>
      <c r="N9090" t="s">
        <v>18</v>
      </c>
      <c r="O9090">
        <v>0</v>
      </c>
      <c r="P9090">
        <v>75000</v>
      </c>
    </row>
    <row r="9091" spans="4:16">
      <c r="D9091">
        <v>2896</v>
      </c>
      <c r="E9091" t="s">
        <v>19</v>
      </c>
      <c r="F9091" t="b">
        <v>0</v>
      </c>
      <c r="G9091">
        <v>3.22</v>
      </c>
      <c r="H9091" t="s">
        <v>20</v>
      </c>
      <c r="I9091" t="s">
        <v>26</v>
      </c>
      <c r="J9091">
        <v>740</v>
      </c>
      <c r="K9091">
        <v>5</v>
      </c>
      <c r="L9091" t="s">
        <v>30</v>
      </c>
      <c r="M9091" t="s">
        <v>17</v>
      </c>
      <c r="N9091" t="s">
        <v>18</v>
      </c>
      <c r="O9091">
        <v>0</v>
      </c>
      <c r="P9091">
        <v>75000</v>
      </c>
    </row>
    <row r="9092" spans="4:16">
      <c r="D9092">
        <v>2897</v>
      </c>
      <c r="E9092" t="s">
        <v>13</v>
      </c>
      <c r="F9092" t="b">
        <v>0</v>
      </c>
      <c r="G9092">
        <v>3.31</v>
      </c>
      <c r="H9092" t="s">
        <v>14</v>
      </c>
      <c r="I9092" t="s">
        <v>15</v>
      </c>
      <c r="J9092">
        <v>600</v>
      </c>
      <c r="K9092">
        <v>4</v>
      </c>
      <c r="L9092" t="s">
        <v>33</v>
      </c>
      <c r="M9092" t="s">
        <v>28</v>
      </c>
      <c r="N9092" t="s">
        <v>18</v>
      </c>
      <c r="O9092">
        <v>0</v>
      </c>
      <c r="P9092">
        <v>0</v>
      </c>
    </row>
    <row r="9093" spans="4:16">
      <c r="D9093">
        <v>2898</v>
      </c>
      <c r="E9093" t="s">
        <v>19</v>
      </c>
      <c r="F9093" t="b">
        <v>0</v>
      </c>
      <c r="G9093">
        <v>3.26</v>
      </c>
      <c r="H9093" t="s">
        <v>20</v>
      </c>
      <c r="I9093" t="s">
        <v>29</v>
      </c>
      <c r="J9093">
        <v>640</v>
      </c>
      <c r="K9093">
        <v>4</v>
      </c>
      <c r="L9093" t="s">
        <v>16</v>
      </c>
      <c r="M9093" t="s">
        <v>17</v>
      </c>
      <c r="N9093" t="s">
        <v>18</v>
      </c>
      <c r="O9093">
        <v>0</v>
      </c>
      <c r="P9093">
        <v>75000</v>
      </c>
    </row>
    <row r="9094" spans="4:16">
      <c r="D9094">
        <v>2899</v>
      </c>
      <c r="E9094" t="s">
        <v>19</v>
      </c>
      <c r="F9094" t="b">
        <v>1</v>
      </c>
      <c r="G9094">
        <v>3.41</v>
      </c>
      <c r="H9094" t="s">
        <v>20</v>
      </c>
      <c r="I9094" t="s">
        <v>23</v>
      </c>
      <c r="J9094">
        <v>750</v>
      </c>
      <c r="K9094">
        <v>4</v>
      </c>
      <c r="L9094" t="s">
        <v>30</v>
      </c>
      <c r="M9094" t="s">
        <v>17</v>
      </c>
      <c r="N9094" t="s">
        <v>18</v>
      </c>
      <c r="O9094">
        <v>0</v>
      </c>
      <c r="P9094">
        <v>75000</v>
      </c>
    </row>
    <row r="9095" spans="4:16">
      <c r="D9095">
        <v>2900</v>
      </c>
      <c r="E9095" t="s">
        <v>19</v>
      </c>
      <c r="F9095" t="b">
        <v>0</v>
      </c>
      <c r="G9095">
        <v>3.27</v>
      </c>
      <c r="H9095" t="s">
        <v>25</v>
      </c>
      <c r="I9095" t="s">
        <v>29</v>
      </c>
      <c r="J9095">
        <v>660</v>
      </c>
      <c r="K9095">
        <v>5</v>
      </c>
      <c r="L9095" t="s">
        <v>27</v>
      </c>
      <c r="M9095" t="s">
        <v>17</v>
      </c>
      <c r="N9095" t="s">
        <v>18</v>
      </c>
      <c r="O9095">
        <v>0</v>
      </c>
      <c r="P9095">
        <v>75000</v>
      </c>
    </row>
    <row r="9096" spans="4:16">
      <c r="D9096">
        <v>2901</v>
      </c>
      <c r="E9096" t="s">
        <v>13</v>
      </c>
      <c r="F9096" t="b">
        <v>1</v>
      </c>
      <c r="G9096">
        <v>3.32</v>
      </c>
      <c r="H9096" t="s">
        <v>20</v>
      </c>
      <c r="I9096" t="s">
        <v>23</v>
      </c>
      <c r="J9096">
        <v>600</v>
      </c>
      <c r="K9096">
        <v>7</v>
      </c>
      <c r="L9096" t="s">
        <v>30</v>
      </c>
      <c r="M9096" t="s">
        <v>28</v>
      </c>
      <c r="N9096" t="s">
        <v>18</v>
      </c>
      <c r="O9096">
        <v>0</v>
      </c>
      <c r="P9096">
        <v>0</v>
      </c>
    </row>
    <row r="9097" spans="4:16">
      <c r="D9097">
        <v>2902</v>
      </c>
      <c r="E9097" t="s">
        <v>19</v>
      </c>
      <c r="F9097" t="b">
        <v>0</v>
      </c>
      <c r="G9097">
        <v>3.34</v>
      </c>
      <c r="H9097" t="s">
        <v>20</v>
      </c>
      <c r="I9097" t="s">
        <v>29</v>
      </c>
      <c r="J9097">
        <v>670</v>
      </c>
      <c r="K9097">
        <v>6</v>
      </c>
      <c r="L9097" t="s">
        <v>32</v>
      </c>
      <c r="M9097" t="s">
        <v>17</v>
      </c>
      <c r="N9097" t="s">
        <v>18</v>
      </c>
      <c r="O9097">
        <v>0</v>
      </c>
      <c r="P9097">
        <v>75000</v>
      </c>
    </row>
    <row r="9098" spans="4:16">
      <c r="D9098">
        <v>2903</v>
      </c>
      <c r="E9098" t="s">
        <v>19</v>
      </c>
      <c r="F9098" t="b">
        <v>0</v>
      </c>
      <c r="G9098">
        <v>3.13</v>
      </c>
      <c r="H9098" t="s">
        <v>25</v>
      </c>
      <c r="I9098" t="s">
        <v>26</v>
      </c>
      <c r="J9098">
        <v>620</v>
      </c>
      <c r="K9098">
        <v>5</v>
      </c>
      <c r="L9098" t="s">
        <v>24</v>
      </c>
      <c r="M9098" t="s">
        <v>17</v>
      </c>
      <c r="N9098" t="s">
        <v>18</v>
      </c>
      <c r="O9098">
        <v>0</v>
      </c>
      <c r="P9098">
        <v>75000</v>
      </c>
    </row>
    <row r="9099" spans="4:16">
      <c r="D9099">
        <v>2904</v>
      </c>
      <c r="E9099" t="s">
        <v>19</v>
      </c>
      <c r="F9099" t="b">
        <v>0</v>
      </c>
      <c r="G9099">
        <v>3.07</v>
      </c>
      <c r="H9099" t="s">
        <v>20</v>
      </c>
      <c r="I9099" t="s">
        <v>29</v>
      </c>
      <c r="J9099">
        <v>590</v>
      </c>
      <c r="K9099">
        <v>4</v>
      </c>
      <c r="L9099" t="s">
        <v>34</v>
      </c>
      <c r="M9099" t="s">
        <v>28</v>
      </c>
      <c r="N9099" t="s">
        <v>18</v>
      </c>
      <c r="O9099">
        <v>0</v>
      </c>
      <c r="P9099">
        <v>0</v>
      </c>
    </row>
    <row r="9100" spans="4:16">
      <c r="D9100">
        <v>2905</v>
      </c>
      <c r="E9100" t="s">
        <v>13</v>
      </c>
      <c r="F9100" t="b">
        <v>0</v>
      </c>
      <c r="G9100">
        <v>3.24</v>
      </c>
      <c r="H9100" t="s">
        <v>25</v>
      </c>
      <c r="I9100" t="s">
        <v>21</v>
      </c>
      <c r="J9100">
        <v>640</v>
      </c>
      <c r="K9100">
        <v>6</v>
      </c>
      <c r="L9100" t="s">
        <v>34</v>
      </c>
      <c r="M9100" t="s">
        <v>17</v>
      </c>
      <c r="N9100" t="s">
        <v>18</v>
      </c>
      <c r="O9100">
        <v>0</v>
      </c>
      <c r="P9100">
        <v>75000</v>
      </c>
    </row>
    <row r="9101" spans="4:16">
      <c r="D9101">
        <v>2906</v>
      </c>
      <c r="E9101" t="s">
        <v>19</v>
      </c>
      <c r="F9101" t="b">
        <v>0</v>
      </c>
      <c r="G9101">
        <v>3.1</v>
      </c>
      <c r="H9101" t="s">
        <v>14</v>
      </c>
      <c r="I9101" t="s">
        <v>30</v>
      </c>
      <c r="J9101">
        <v>610</v>
      </c>
      <c r="K9101">
        <v>6</v>
      </c>
      <c r="L9101" t="s">
        <v>24</v>
      </c>
      <c r="M9101" t="s">
        <v>17</v>
      </c>
      <c r="N9101" t="s">
        <v>18</v>
      </c>
      <c r="O9101">
        <v>0</v>
      </c>
      <c r="P9101">
        <v>75000</v>
      </c>
    </row>
    <row r="9102" spans="4:16">
      <c r="D9102">
        <v>2907</v>
      </c>
      <c r="E9102" t="s">
        <v>13</v>
      </c>
      <c r="F9102" t="b">
        <v>0</v>
      </c>
      <c r="G9102">
        <v>3.3</v>
      </c>
      <c r="H9102" t="s">
        <v>14</v>
      </c>
      <c r="I9102" t="s">
        <v>15</v>
      </c>
      <c r="J9102">
        <v>710</v>
      </c>
      <c r="K9102">
        <v>6</v>
      </c>
      <c r="L9102" t="s">
        <v>34</v>
      </c>
      <c r="M9102" t="s">
        <v>17</v>
      </c>
      <c r="N9102" t="s">
        <v>18</v>
      </c>
      <c r="O9102">
        <v>0</v>
      </c>
      <c r="P9102">
        <v>75000</v>
      </c>
    </row>
    <row r="9103" spans="4:16">
      <c r="D9103">
        <v>2908</v>
      </c>
      <c r="E9103" t="s">
        <v>19</v>
      </c>
      <c r="F9103" t="b">
        <v>1</v>
      </c>
      <c r="G9103">
        <v>3.4</v>
      </c>
      <c r="H9103" t="s">
        <v>14</v>
      </c>
      <c r="I9103" t="s">
        <v>23</v>
      </c>
      <c r="J9103">
        <v>680</v>
      </c>
      <c r="K9103">
        <v>6</v>
      </c>
      <c r="L9103" t="s">
        <v>27</v>
      </c>
      <c r="M9103" t="s">
        <v>17</v>
      </c>
      <c r="N9103" t="s">
        <v>18</v>
      </c>
      <c r="O9103">
        <v>0</v>
      </c>
      <c r="P9103">
        <v>75000</v>
      </c>
    </row>
    <row r="9104" spans="4:16">
      <c r="D9104">
        <v>2909</v>
      </c>
      <c r="E9104" t="s">
        <v>13</v>
      </c>
      <c r="F9104" t="b">
        <v>1</v>
      </c>
      <c r="G9104">
        <v>3.36</v>
      </c>
      <c r="H9104" t="s">
        <v>14</v>
      </c>
      <c r="I9104" t="s">
        <v>23</v>
      </c>
      <c r="J9104">
        <v>660</v>
      </c>
      <c r="K9104">
        <v>7</v>
      </c>
      <c r="L9104" t="s">
        <v>24</v>
      </c>
      <c r="M9104" t="s">
        <v>17</v>
      </c>
      <c r="N9104" t="s">
        <v>18</v>
      </c>
      <c r="O9104">
        <v>0</v>
      </c>
      <c r="P9104">
        <v>75000</v>
      </c>
    </row>
    <row r="9105" spans="4:16">
      <c r="D9105">
        <v>2910</v>
      </c>
      <c r="E9105" t="s">
        <v>19</v>
      </c>
      <c r="F9105" t="b">
        <v>1</v>
      </c>
      <c r="G9105">
        <v>3.32</v>
      </c>
      <c r="H9105" t="s">
        <v>14</v>
      </c>
      <c r="I9105" t="s">
        <v>23</v>
      </c>
      <c r="J9105">
        <v>660</v>
      </c>
      <c r="K9105">
        <v>5</v>
      </c>
      <c r="L9105" t="s">
        <v>31</v>
      </c>
      <c r="M9105" t="s">
        <v>17</v>
      </c>
      <c r="N9105" t="s">
        <v>18</v>
      </c>
      <c r="O9105">
        <v>0</v>
      </c>
      <c r="P9105">
        <v>75000</v>
      </c>
    </row>
    <row r="9106" spans="4:16">
      <c r="D9106">
        <v>2911</v>
      </c>
      <c r="E9106" t="s">
        <v>19</v>
      </c>
      <c r="F9106" t="b">
        <v>0</v>
      </c>
      <c r="G9106">
        <v>3.13</v>
      </c>
      <c r="H9106" t="s">
        <v>20</v>
      </c>
      <c r="I9106" t="s">
        <v>29</v>
      </c>
      <c r="J9106">
        <v>620</v>
      </c>
      <c r="K9106">
        <v>3</v>
      </c>
      <c r="L9106" t="s">
        <v>39</v>
      </c>
      <c r="M9106" t="s">
        <v>17</v>
      </c>
      <c r="N9106" t="s">
        <v>18</v>
      </c>
      <c r="O9106">
        <v>0</v>
      </c>
      <c r="P9106">
        <v>75000</v>
      </c>
    </row>
    <row r="9107" spans="4:16">
      <c r="D9107">
        <v>2912</v>
      </c>
      <c r="E9107" t="s">
        <v>13</v>
      </c>
      <c r="F9107" t="b">
        <v>0</v>
      </c>
      <c r="G9107">
        <v>3.37</v>
      </c>
      <c r="H9107" t="s">
        <v>25</v>
      </c>
      <c r="I9107" t="s">
        <v>26</v>
      </c>
      <c r="J9107">
        <v>700</v>
      </c>
      <c r="K9107">
        <v>5</v>
      </c>
      <c r="L9107" t="s">
        <v>27</v>
      </c>
      <c r="M9107" t="s">
        <v>17</v>
      </c>
      <c r="N9107" t="s">
        <v>18</v>
      </c>
      <c r="O9107">
        <v>0</v>
      </c>
      <c r="P9107">
        <v>75000</v>
      </c>
    </row>
    <row r="9108" spans="4:16">
      <c r="D9108">
        <v>2913</v>
      </c>
      <c r="E9108" t="s">
        <v>19</v>
      </c>
      <c r="F9108" t="b">
        <v>0</v>
      </c>
      <c r="G9108">
        <v>3.28</v>
      </c>
      <c r="H9108" t="s">
        <v>20</v>
      </c>
      <c r="I9108" t="s">
        <v>29</v>
      </c>
      <c r="J9108">
        <v>610</v>
      </c>
      <c r="K9108">
        <v>4</v>
      </c>
      <c r="L9108" t="s">
        <v>33</v>
      </c>
      <c r="M9108" t="s">
        <v>17</v>
      </c>
      <c r="N9108" t="s">
        <v>18</v>
      </c>
      <c r="O9108">
        <v>0</v>
      </c>
      <c r="P9108">
        <v>75000</v>
      </c>
    </row>
    <row r="9109" spans="4:16">
      <c r="D9109">
        <v>2914</v>
      </c>
      <c r="E9109" t="s">
        <v>19</v>
      </c>
      <c r="F9109" t="b">
        <v>1</v>
      </c>
      <c r="G9109">
        <v>3.36</v>
      </c>
      <c r="H9109" t="s">
        <v>25</v>
      </c>
      <c r="I9109" t="s">
        <v>23</v>
      </c>
      <c r="J9109">
        <v>730</v>
      </c>
      <c r="K9109">
        <v>5</v>
      </c>
      <c r="L9109" t="s">
        <v>27</v>
      </c>
      <c r="M9109" t="s">
        <v>17</v>
      </c>
      <c r="N9109" t="s">
        <v>18</v>
      </c>
      <c r="O9109">
        <v>0</v>
      </c>
      <c r="P9109">
        <v>75000</v>
      </c>
    </row>
    <row r="9110" spans="4:16">
      <c r="D9110">
        <v>2915</v>
      </c>
      <c r="E9110" t="s">
        <v>19</v>
      </c>
      <c r="F9110" t="b">
        <v>0</v>
      </c>
      <c r="G9110">
        <v>3.2</v>
      </c>
      <c r="H9110" t="s">
        <v>20</v>
      </c>
      <c r="I9110" t="s">
        <v>29</v>
      </c>
      <c r="J9110">
        <v>580</v>
      </c>
      <c r="K9110">
        <v>4</v>
      </c>
      <c r="L9110" t="s">
        <v>38</v>
      </c>
      <c r="M9110" t="s">
        <v>28</v>
      </c>
      <c r="N9110" t="s">
        <v>18</v>
      </c>
      <c r="O9110">
        <v>0</v>
      </c>
      <c r="P9110">
        <v>0</v>
      </c>
    </row>
    <row r="9111" spans="4:16">
      <c r="D9111">
        <v>2916</v>
      </c>
      <c r="E9111" t="s">
        <v>19</v>
      </c>
      <c r="F9111" t="b">
        <v>0</v>
      </c>
      <c r="G9111">
        <v>3.41</v>
      </c>
      <c r="H9111" t="s">
        <v>25</v>
      </c>
      <c r="I9111" t="s">
        <v>26</v>
      </c>
      <c r="J9111">
        <v>670</v>
      </c>
      <c r="K9111">
        <v>3</v>
      </c>
      <c r="L9111" t="s">
        <v>32</v>
      </c>
      <c r="M9111" t="s">
        <v>17</v>
      </c>
      <c r="N9111" t="s">
        <v>18</v>
      </c>
      <c r="O9111">
        <v>0</v>
      </c>
      <c r="P9111">
        <v>75000</v>
      </c>
    </row>
    <row r="9112" spans="4:16">
      <c r="D9112">
        <v>2917</v>
      </c>
      <c r="E9112" t="s">
        <v>19</v>
      </c>
      <c r="F9112" t="b">
        <v>0</v>
      </c>
      <c r="G9112">
        <v>3.33</v>
      </c>
      <c r="H9112" t="s">
        <v>20</v>
      </c>
      <c r="I9112" t="s">
        <v>21</v>
      </c>
      <c r="J9112">
        <v>690</v>
      </c>
      <c r="K9112">
        <v>5</v>
      </c>
      <c r="L9112" t="s">
        <v>27</v>
      </c>
      <c r="M9112" t="s">
        <v>17</v>
      </c>
      <c r="N9112" t="s">
        <v>18</v>
      </c>
      <c r="O9112">
        <v>0</v>
      </c>
      <c r="P9112">
        <v>75000</v>
      </c>
    </row>
    <row r="9113" spans="4:16">
      <c r="D9113">
        <v>2918</v>
      </c>
      <c r="E9113" t="s">
        <v>13</v>
      </c>
      <c r="F9113" t="b">
        <v>0</v>
      </c>
      <c r="G9113">
        <v>3.25</v>
      </c>
      <c r="H9113" t="s">
        <v>14</v>
      </c>
      <c r="I9113" t="s">
        <v>29</v>
      </c>
      <c r="J9113">
        <v>680</v>
      </c>
      <c r="K9113">
        <v>7</v>
      </c>
      <c r="L9113" t="s">
        <v>38</v>
      </c>
      <c r="M9113" t="s">
        <v>17</v>
      </c>
      <c r="N9113" t="s">
        <v>18</v>
      </c>
      <c r="O9113">
        <v>0</v>
      </c>
      <c r="P9113">
        <v>75000</v>
      </c>
    </row>
    <row r="9114" spans="4:16">
      <c r="D9114">
        <v>2919</v>
      </c>
      <c r="E9114" t="s">
        <v>13</v>
      </c>
      <c r="F9114" t="b">
        <v>1</v>
      </c>
      <c r="G9114">
        <v>3.24</v>
      </c>
      <c r="H9114" t="s">
        <v>25</v>
      </c>
      <c r="I9114" t="s">
        <v>23</v>
      </c>
      <c r="J9114">
        <v>610</v>
      </c>
      <c r="K9114">
        <v>4</v>
      </c>
      <c r="L9114" t="s">
        <v>31</v>
      </c>
      <c r="M9114" t="s">
        <v>17</v>
      </c>
      <c r="N9114" t="s">
        <v>18</v>
      </c>
      <c r="O9114">
        <v>0</v>
      </c>
      <c r="P9114">
        <v>75000</v>
      </c>
    </row>
    <row r="9115" spans="4:16">
      <c r="D9115">
        <v>2920</v>
      </c>
      <c r="E9115" t="s">
        <v>19</v>
      </c>
      <c r="F9115" t="b">
        <v>0</v>
      </c>
      <c r="G9115">
        <v>3.27</v>
      </c>
      <c r="H9115" t="s">
        <v>14</v>
      </c>
      <c r="I9115" t="s">
        <v>29</v>
      </c>
      <c r="J9115">
        <v>670</v>
      </c>
      <c r="K9115">
        <v>4</v>
      </c>
      <c r="L9115" t="s">
        <v>16</v>
      </c>
      <c r="M9115" t="s">
        <v>17</v>
      </c>
      <c r="N9115" t="s">
        <v>18</v>
      </c>
      <c r="O9115">
        <v>0</v>
      </c>
      <c r="P9115">
        <v>75000</v>
      </c>
    </row>
    <row r="9116" spans="4:16">
      <c r="D9116">
        <v>2921</v>
      </c>
      <c r="E9116" t="s">
        <v>13</v>
      </c>
      <c r="F9116" t="b">
        <v>0</v>
      </c>
      <c r="G9116">
        <v>3.36</v>
      </c>
      <c r="H9116" t="s">
        <v>20</v>
      </c>
      <c r="I9116" t="s">
        <v>26</v>
      </c>
      <c r="J9116">
        <v>690</v>
      </c>
      <c r="K9116">
        <v>5</v>
      </c>
      <c r="L9116" t="s">
        <v>32</v>
      </c>
      <c r="M9116" t="s">
        <v>17</v>
      </c>
      <c r="N9116" t="s">
        <v>18</v>
      </c>
      <c r="O9116">
        <v>0</v>
      </c>
      <c r="P9116">
        <v>75000</v>
      </c>
    </row>
    <row r="9117" spans="4:16">
      <c r="D9117">
        <v>2922</v>
      </c>
      <c r="E9117" t="s">
        <v>19</v>
      </c>
      <c r="F9117" t="b">
        <v>1</v>
      </c>
      <c r="G9117">
        <v>3.32</v>
      </c>
      <c r="H9117" t="s">
        <v>14</v>
      </c>
      <c r="I9117" t="s">
        <v>23</v>
      </c>
      <c r="J9117">
        <v>650</v>
      </c>
      <c r="K9117">
        <v>5</v>
      </c>
      <c r="L9117" t="s">
        <v>24</v>
      </c>
      <c r="M9117" t="s">
        <v>17</v>
      </c>
      <c r="N9117" t="s">
        <v>18</v>
      </c>
      <c r="O9117">
        <v>0</v>
      </c>
      <c r="P9117">
        <v>75000</v>
      </c>
    </row>
    <row r="9118" spans="4:16">
      <c r="D9118">
        <v>2923</v>
      </c>
      <c r="E9118" t="s">
        <v>19</v>
      </c>
      <c r="F9118" t="b">
        <v>0</v>
      </c>
      <c r="G9118">
        <v>3.28</v>
      </c>
      <c r="H9118" t="s">
        <v>14</v>
      </c>
      <c r="I9118" t="s">
        <v>15</v>
      </c>
      <c r="J9118">
        <v>640</v>
      </c>
      <c r="K9118">
        <v>3</v>
      </c>
      <c r="L9118" t="s">
        <v>27</v>
      </c>
      <c r="M9118" t="s">
        <v>17</v>
      </c>
      <c r="N9118" t="s">
        <v>18</v>
      </c>
      <c r="O9118">
        <v>0</v>
      </c>
      <c r="P9118">
        <v>75000</v>
      </c>
    </row>
    <row r="9119" spans="4:16">
      <c r="D9119">
        <v>2924</v>
      </c>
      <c r="E9119" t="s">
        <v>13</v>
      </c>
      <c r="F9119" t="b">
        <v>0</v>
      </c>
      <c r="G9119">
        <v>3.31</v>
      </c>
      <c r="H9119" t="s">
        <v>14</v>
      </c>
      <c r="I9119" t="s">
        <v>26</v>
      </c>
      <c r="J9119">
        <v>690</v>
      </c>
      <c r="K9119">
        <v>3</v>
      </c>
      <c r="L9119" t="s">
        <v>31</v>
      </c>
      <c r="M9119" t="s">
        <v>17</v>
      </c>
      <c r="N9119" t="s">
        <v>18</v>
      </c>
      <c r="O9119">
        <v>0</v>
      </c>
      <c r="P9119">
        <v>75000</v>
      </c>
    </row>
    <row r="9120" spans="4:16">
      <c r="D9120">
        <v>2925</v>
      </c>
      <c r="E9120" t="s">
        <v>19</v>
      </c>
      <c r="F9120" t="b">
        <v>0</v>
      </c>
      <c r="G9120">
        <v>3.2</v>
      </c>
      <c r="H9120" t="s">
        <v>20</v>
      </c>
      <c r="I9120" t="s">
        <v>29</v>
      </c>
      <c r="J9120">
        <v>660</v>
      </c>
      <c r="K9120">
        <v>5</v>
      </c>
      <c r="L9120" t="s">
        <v>24</v>
      </c>
      <c r="M9120" t="s">
        <v>17</v>
      </c>
      <c r="N9120" t="s">
        <v>18</v>
      </c>
      <c r="O9120">
        <v>0</v>
      </c>
      <c r="P9120">
        <v>75000</v>
      </c>
    </row>
    <row r="9121" spans="4:16">
      <c r="D9121">
        <v>2926</v>
      </c>
      <c r="E9121" t="s">
        <v>13</v>
      </c>
      <c r="F9121" t="b">
        <v>1</v>
      </c>
      <c r="G9121">
        <v>3.45</v>
      </c>
      <c r="H9121" t="s">
        <v>20</v>
      </c>
      <c r="I9121" t="s">
        <v>23</v>
      </c>
      <c r="J9121">
        <v>760</v>
      </c>
      <c r="K9121">
        <v>6</v>
      </c>
      <c r="L9121" t="s">
        <v>39</v>
      </c>
      <c r="M9121" t="s">
        <v>17</v>
      </c>
      <c r="N9121" t="s">
        <v>18</v>
      </c>
      <c r="O9121">
        <v>0</v>
      </c>
      <c r="P9121">
        <v>75000</v>
      </c>
    </row>
    <row r="9122" spans="4:16">
      <c r="D9122">
        <v>2927</v>
      </c>
      <c r="E9122" t="s">
        <v>19</v>
      </c>
      <c r="F9122" t="b">
        <v>0</v>
      </c>
      <c r="G9122">
        <v>3.38</v>
      </c>
      <c r="H9122" t="s">
        <v>20</v>
      </c>
      <c r="I9122" t="s">
        <v>15</v>
      </c>
      <c r="J9122">
        <v>700</v>
      </c>
      <c r="K9122">
        <v>5</v>
      </c>
      <c r="L9122" t="s">
        <v>34</v>
      </c>
      <c r="M9122" t="s">
        <v>17</v>
      </c>
      <c r="N9122" t="s">
        <v>18</v>
      </c>
      <c r="O9122">
        <v>0</v>
      </c>
      <c r="P9122">
        <v>75000</v>
      </c>
    </row>
    <row r="9123" spans="4:16">
      <c r="D9123">
        <v>2928</v>
      </c>
      <c r="E9123" t="s">
        <v>13</v>
      </c>
      <c r="F9123" t="b">
        <v>1</v>
      </c>
      <c r="G9123">
        <v>3.28</v>
      </c>
      <c r="H9123" t="s">
        <v>14</v>
      </c>
      <c r="I9123" t="s">
        <v>23</v>
      </c>
      <c r="J9123">
        <v>600</v>
      </c>
      <c r="K9123">
        <v>5</v>
      </c>
      <c r="L9123" t="s">
        <v>24</v>
      </c>
      <c r="M9123" t="s">
        <v>28</v>
      </c>
      <c r="N9123" t="s">
        <v>18</v>
      </c>
      <c r="O9123">
        <v>0</v>
      </c>
      <c r="P9123">
        <v>0</v>
      </c>
    </row>
    <row r="9124" spans="4:16">
      <c r="D9124">
        <v>2929</v>
      </c>
      <c r="E9124" t="s">
        <v>13</v>
      </c>
      <c r="F9124" t="b">
        <v>0</v>
      </c>
      <c r="G9124">
        <v>3.08</v>
      </c>
      <c r="H9124" t="s">
        <v>14</v>
      </c>
      <c r="I9124" t="s">
        <v>15</v>
      </c>
      <c r="J9124">
        <v>570</v>
      </c>
      <c r="K9124">
        <v>5</v>
      </c>
      <c r="L9124" t="s">
        <v>32</v>
      </c>
      <c r="M9124" t="s">
        <v>28</v>
      </c>
      <c r="N9124" t="s">
        <v>18</v>
      </c>
      <c r="O9124">
        <v>0</v>
      </c>
      <c r="P9124">
        <v>0</v>
      </c>
    </row>
    <row r="9125" spans="4:16">
      <c r="D9125">
        <v>2930</v>
      </c>
      <c r="E9125" t="s">
        <v>13</v>
      </c>
      <c r="F9125" t="b">
        <v>0</v>
      </c>
      <c r="G9125">
        <v>3.22</v>
      </c>
      <c r="H9125" t="s">
        <v>14</v>
      </c>
      <c r="I9125" t="s">
        <v>29</v>
      </c>
      <c r="J9125">
        <v>670</v>
      </c>
      <c r="K9125">
        <v>6</v>
      </c>
      <c r="L9125" t="s">
        <v>33</v>
      </c>
      <c r="M9125" t="s">
        <v>17</v>
      </c>
      <c r="N9125" t="s">
        <v>18</v>
      </c>
      <c r="O9125">
        <v>0</v>
      </c>
      <c r="P9125">
        <v>75000</v>
      </c>
    </row>
    <row r="9126" spans="4:16">
      <c r="D9126">
        <v>2931</v>
      </c>
      <c r="E9126" t="s">
        <v>19</v>
      </c>
      <c r="F9126" t="b">
        <v>1</v>
      </c>
      <c r="G9126">
        <v>3.29</v>
      </c>
      <c r="H9126" t="s">
        <v>25</v>
      </c>
      <c r="I9126" t="s">
        <v>23</v>
      </c>
      <c r="J9126">
        <v>570</v>
      </c>
      <c r="K9126">
        <v>6</v>
      </c>
      <c r="L9126" t="s">
        <v>27</v>
      </c>
      <c r="M9126" t="s">
        <v>28</v>
      </c>
      <c r="N9126" t="s">
        <v>18</v>
      </c>
      <c r="O9126">
        <v>0</v>
      </c>
      <c r="P9126">
        <v>0</v>
      </c>
    </row>
    <row r="9127" spans="4:16">
      <c r="D9127">
        <v>2932</v>
      </c>
      <c r="E9127" t="s">
        <v>19</v>
      </c>
      <c r="F9127" t="b">
        <v>0</v>
      </c>
      <c r="G9127">
        <v>3.59</v>
      </c>
      <c r="H9127" t="s">
        <v>25</v>
      </c>
      <c r="I9127" t="s">
        <v>15</v>
      </c>
      <c r="J9127">
        <v>730</v>
      </c>
      <c r="K9127">
        <v>4</v>
      </c>
      <c r="L9127" t="s">
        <v>34</v>
      </c>
      <c r="M9127" t="s">
        <v>17</v>
      </c>
      <c r="N9127" t="s">
        <v>18</v>
      </c>
      <c r="O9127">
        <v>0</v>
      </c>
      <c r="P9127">
        <v>75000</v>
      </c>
    </row>
    <row r="9128" spans="4:16">
      <c r="D9128">
        <v>2933</v>
      </c>
      <c r="E9128" t="s">
        <v>13</v>
      </c>
      <c r="F9128" t="b">
        <v>0</v>
      </c>
      <c r="G9128">
        <v>3.41</v>
      </c>
      <c r="H9128" t="s">
        <v>20</v>
      </c>
      <c r="I9128" t="s">
        <v>15</v>
      </c>
      <c r="J9128">
        <v>690</v>
      </c>
      <c r="K9128">
        <v>7</v>
      </c>
      <c r="L9128" t="s">
        <v>30</v>
      </c>
      <c r="M9128" t="s">
        <v>17</v>
      </c>
      <c r="N9128" t="s">
        <v>18</v>
      </c>
      <c r="O9128">
        <v>0</v>
      </c>
      <c r="P9128">
        <v>75000</v>
      </c>
    </row>
    <row r="9129" spans="4:16">
      <c r="D9129">
        <v>2934</v>
      </c>
      <c r="E9129" t="s">
        <v>19</v>
      </c>
      <c r="F9129" t="b">
        <v>0</v>
      </c>
      <c r="G9129">
        <v>3.45</v>
      </c>
      <c r="H9129" t="s">
        <v>20</v>
      </c>
      <c r="I9129" t="s">
        <v>26</v>
      </c>
      <c r="J9129">
        <v>640</v>
      </c>
      <c r="K9129">
        <v>6</v>
      </c>
      <c r="L9129" t="s">
        <v>27</v>
      </c>
      <c r="M9129" t="s">
        <v>17</v>
      </c>
      <c r="N9129" t="s">
        <v>18</v>
      </c>
      <c r="O9129">
        <v>0</v>
      </c>
      <c r="P9129">
        <v>75000</v>
      </c>
    </row>
    <row r="9130" spans="4:16">
      <c r="D9130">
        <v>2935</v>
      </c>
      <c r="E9130" t="s">
        <v>19</v>
      </c>
      <c r="F9130" t="b">
        <v>0</v>
      </c>
      <c r="G9130">
        <v>2.93</v>
      </c>
      <c r="H9130" t="s">
        <v>20</v>
      </c>
      <c r="I9130" t="s">
        <v>29</v>
      </c>
      <c r="J9130">
        <v>590</v>
      </c>
      <c r="K9130">
        <v>7</v>
      </c>
      <c r="L9130" t="s">
        <v>27</v>
      </c>
      <c r="M9130" t="s">
        <v>28</v>
      </c>
      <c r="N9130" t="s">
        <v>18</v>
      </c>
      <c r="O9130">
        <v>0</v>
      </c>
      <c r="P9130">
        <v>0</v>
      </c>
    </row>
    <row r="9131" spans="4:16">
      <c r="D9131">
        <v>2936</v>
      </c>
      <c r="E9131" t="s">
        <v>19</v>
      </c>
      <c r="F9131" t="b">
        <v>0</v>
      </c>
      <c r="G9131">
        <v>2.97</v>
      </c>
      <c r="H9131" t="s">
        <v>20</v>
      </c>
      <c r="I9131" t="s">
        <v>21</v>
      </c>
      <c r="J9131">
        <v>570</v>
      </c>
      <c r="K9131">
        <v>5</v>
      </c>
      <c r="L9131" t="s">
        <v>32</v>
      </c>
      <c r="M9131" t="s">
        <v>28</v>
      </c>
      <c r="N9131" t="s">
        <v>18</v>
      </c>
      <c r="O9131">
        <v>0</v>
      </c>
      <c r="P9131">
        <v>0</v>
      </c>
    </row>
    <row r="9132" spans="4:16">
      <c r="D9132">
        <v>2937</v>
      </c>
      <c r="E9132" t="s">
        <v>19</v>
      </c>
      <c r="F9132" t="b">
        <v>0</v>
      </c>
      <c r="G9132">
        <v>3.35</v>
      </c>
      <c r="H9132" t="s">
        <v>14</v>
      </c>
      <c r="I9132" t="s">
        <v>29</v>
      </c>
      <c r="J9132">
        <v>710</v>
      </c>
      <c r="K9132">
        <v>3</v>
      </c>
      <c r="L9132" t="s">
        <v>24</v>
      </c>
      <c r="M9132" t="s">
        <v>17</v>
      </c>
      <c r="N9132" t="s">
        <v>18</v>
      </c>
      <c r="O9132">
        <v>0</v>
      </c>
      <c r="P9132">
        <v>75000</v>
      </c>
    </row>
    <row r="9133" spans="4:16">
      <c r="D9133">
        <v>2938</v>
      </c>
      <c r="E9133" t="s">
        <v>13</v>
      </c>
      <c r="F9133" t="b">
        <v>1</v>
      </c>
      <c r="G9133">
        <v>3.23</v>
      </c>
      <c r="H9133" t="s">
        <v>20</v>
      </c>
      <c r="I9133" t="s">
        <v>23</v>
      </c>
      <c r="J9133">
        <v>640</v>
      </c>
      <c r="K9133">
        <v>6</v>
      </c>
      <c r="L9133" t="s">
        <v>32</v>
      </c>
      <c r="M9133" t="s">
        <v>17</v>
      </c>
      <c r="N9133" t="s">
        <v>18</v>
      </c>
      <c r="O9133">
        <v>0</v>
      </c>
      <c r="P9133">
        <v>75000</v>
      </c>
    </row>
    <row r="9134" spans="4:16">
      <c r="D9134">
        <v>2939</v>
      </c>
      <c r="E9134" t="s">
        <v>19</v>
      </c>
      <c r="F9134" t="b">
        <v>0</v>
      </c>
      <c r="G9134">
        <v>3.24</v>
      </c>
      <c r="H9134" t="s">
        <v>25</v>
      </c>
      <c r="I9134" t="s">
        <v>30</v>
      </c>
      <c r="J9134">
        <v>690</v>
      </c>
      <c r="K9134">
        <v>5</v>
      </c>
      <c r="L9134" t="s">
        <v>24</v>
      </c>
      <c r="M9134" t="s">
        <v>17</v>
      </c>
      <c r="N9134" t="s">
        <v>18</v>
      </c>
      <c r="O9134">
        <v>0</v>
      </c>
      <c r="P9134">
        <v>75000</v>
      </c>
    </row>
    <row r="9135" spans="4:16">
      <c r="D9135">
        <v>2940</v>
      </c>
      <c r="E9135" t="s">
        <v>19</v>
      </c>
      <c r="F9135" t="b">
        <v>0</v>
      </c>
      <c r="G9135">
        <v>3.05</v>
      </c>
      <c r="H9135" t="s">
        <v>20</v>
      </c>
      <c r="I9135" t="s">
        <v>26</v>
      </c>
      <c r="J9135">
        <v>660</v>
      </c>
      <c r="K9135">
        <v>7</v>
      </c>
      <c r="L9135" t="s">
        <v>16</v>
      </c>
      <c r="M9135" t="s">
        <v>17</v>
      </c>
      <c r="N9135" t="s">
        <v>18</v>
      </c>
      <c r="O9135">
        <v>0</v>
      </c>
      <c r="P9135">
        <v>75000</v>
      </c>
    </row>
    <row r="9136" spans="4:16">
      <c r="D9136">
        <v>2941</v>
      </c>
      <c r="E9136" t="s">
        <v>19</v>
      </c>
      <c r="F9136" t="b">
        <v>0</v>
      </c>
      <c r="G9136">
        <v>3.37</v>
      </c>
      <c r="H9136" t="s">
        <v>25</v>
      </c>
      <c r="I9136" t="s">
        <v>29</v>
      </c>
      <c r="J9136">
        <v>610</v>
      </c>
      <c r="K9136">
        <v>6</v>
      </c>
      <c r="L9136" t="s">
        <v>34</v>
      </c>
      <c r="M9136" t="s">
        <v>17</v>
      </c>
      <c r="N9136" t="s">
        <v>18</v>
      </c>
      <c r="O9136">
        <v>0</v>
      </c>
      <c r="P9136">
        <v>75000</v>
      </c>
    </row>
    <row r="9137" spans="4:16">
      <c r="D9137">
        <v>2942</v>
      </c>
      <c r="E9137" t="s">
        <v>19</v>
      </c>
      <c r="F9137" t="b">
        <v>0</v>
      </c>
      <c r="G9137">
        <v>3.62</v>
      </c>
      <c r="H9137" t="s">
        <v>20</v>
      </c>
      <c r="I9137" t="s">
        <v>26</v>
      </c>
      <c r="J9137">
        <v>650</v>
      </c>
      <c r="K9137">
        <v>6</v>
      </c>
      <c r="L9137" t="s">
        <v>22</v>
      </c>
      <c r="M9137" t="s">
        <v>17</v>
      </c>
      <c r="N9137" t="s">
        <v>18</v>
      </c>
      <c r="O9137">
        <v>0</v>
      </c>
      <c r="P9137">
        <v>75000</v>
      </c>
    </row>
    <row r="9138" spans="4:16">
      <c r="D9138">
        <v>2943</v>
      </c>
      <c r="E9138" t="s">
        <v>13</v>
      </c>
      <c r="F9138" t="b">
        <v>0</v>
      </c>
      <c r="G9138">
        <v>3.17</v>
      </c>
      <c r="H9138" t="s">
        <v>20</v>
      </c>
      <c r="I9138" t="s">
        <v>30</v>
      </c>
      <c r="J9138">
        <v>590</v>
      </c>
      <c r="K9138">
        <v>6</v>
      </c>
      <c r="L9138" t="s">
        <v>27</v>
      </c>
      <c r="M9138" t="s">
        <v>28</v>
      </c>
      <c r="N9138" t="s">
        <v>18</v>
      </c>
      <c r="O9138">
        <v>0</v>
      </c>
      <c r="P9138">
        <v>0</v>
      </c>
    </row>
    <row r="9139" spans="4:16">
      <c r="D9139">
        <v>2944</v>
      </c>
      <c r="E9139" t="s">
        <v>13</v>
      </c>
      <c r="F9139" t="b">
        <v>0</v>
      </c>
      <c r="G9139">
        <v>3.11</v>
      </c>
      <c r="H9139" t="s">
        <v>20</v>
      </c>
      <c r="I9139" t="s">
        <v>15</v>
      </c>
      <c r="J9139">
        <v>720</v>
      </c>
      <c r="K9139">
        <v>7</v>
      </c>
      <c r="L9139" t="s">
        <v>37</v>
      </c>
      <c r="M9139" t="s">
        <v>17</v>
      </c>
      <c r="N9139" t="s">
        <v>18</v>
      </c>
      <c r="O9139">
        <v>0</v>
      </c>
      <c r="P9139">
        <v>75000</v>
      </c>
    </row>
    <row r="9140" spans="4:16">
      <c r="D9140">
        <v>2945</v>
      </c>
      <c r="E9140" t="s">
        <v>19</v>
      </c>
      <c r="F9140" t="b">
        <v>1</v>
      </c>
      <c r="G9140">
        <v>3.59</v>
      </c>
      <c r="H9140" t="s">
        <v>25</v>
      </c>
      <c r="I9140" t="s">
        <v>23</v>
      </c>
      <c r="J9140">
        <v>670</v>
      </c>
      <c r="K9140">
        <v>5</v>
      </c>
      <c r="L9140" t="s">
        <v>27</v>
      </c>
      <c r="M9140" t="s">
        <v>17</v>
      </c>
      <c r="N9140" t="s">
        <v>18</v>
      </c>
      <c r="O9140">
        <v>0</v>
      </c>
      <c r="P9140">
        <v>75000</v>
      </c>
    </row>
    <row r="9141" spans="4:16">
      <c r="D9141">
        <v>2946</v>
      </c>
      <c r="E9141" t="s">
        <v>19</v>
      </c>
      <c r="F9141" t="b">
        <v>1</v>
      </c>
      <c r="G9141">
        <v>3.01</v>
      </c>
      <c r="H9141" t="s">
        <v>20</v>
      </c>
      <c r="I9141" t="s">
        <v>23</v>
      </c>
      <c r="J9141">
        <v>570</v>
      </c>
      <c r="K9141">
        <v>5</v>
      </c>
      <c r="L9141" t="s">
        <v>27</v>
      </c>
      <c r="M9141" t="s">
        <v>28</v>
      </c>
      <c r="N9141" t="s">
        <v>18</v>
      </c>
      <c r="O9141">
        <v>0</v>
      </c>
      <c r="P9141">
        <v>0</v>
      </c>
    </row>
    <row r="9142" spans="4:16">
      <c r="D9142">
        <v>2947</v>
      </c>
      <c r="E9142" t="s">
        <v>19</v>
      </c>
      <c r="F9142" t="b">
        <v>1</v>
      </c>
      <c r="G9142">
        <v>3.19</v>
      </c>
      <c r="H9142" t="s">
        <v>25</v>
      </c>
      <c r="I9142" t="s">
        <v>23</v>
      </c>
      <c r="J9142">
        <v>710</v>
      </c>
      <c r="K9142">
        <v>5</v>
      </c>
      <c r="L9142" t="s">
        <v>31</v>
      </c>
      <c r="M9142" t="s">
        <v>17</v>
      </c>
      <c r="N9142" t="s">
        <v>18</v>
      </c>
      <c r="O9142">
        <v>0</v>
      </c>
      <c r="P9142">
        <v>75000</v>
      </c>
    </row>
    <row r="9143" spans="4:16">
      <c r="D9143">
        <v>2948</v>
      </c>
      <c r="E9143" t="s">
        <v>19</v>
      </c>
      <c r="F9143" t="b">
        <v>1</v>
      </c>
      <c r="G9143">
        <v>3.24</v>
      </c>
      <c r="H9143" t="s">
        <v>20</v>
      </c>
      <c r="I9143" t="s">
        <v>23</v>
      </c>
      <c r="J9143">
        <v>640</v>
      </c>
      <c r="K9143">
        <v>4</v>
      </c>
      <c r="L9143" t="s">
        <v>30</v>
      </c>
      <c r="M9143" t="s">
        <v>17</v>
      </c>
      <c r="N9143" t="s">
        <v>18</v>
      </c>
      <c r="O9143">
        <v>0</v>
      </c>
      <c r="P9143">
        <v>75000</v>
      </c>
    </row>
    <row r="9144" spans="4:16">
      <c r="D9144">
        <v>2949</v>
      </c>
      <c r="E9144" t="s">
        <v>19</v>
      </c>
      <c r="F9144" t="b">
        <v>0</v>
      </c>
      <c r="G9144">
        <v>3.23</v>
      </c>
      <c r="H9144" t="s">
        <v>25</v>
      </c>
      <c r="I9144" t="s">
        <v>15</v>
      </c>
      <c r="J9144">
        <v>650</v>
      </c>
      <c r="K9144">
        <v>5</v>
      </c>
      <c r="L9144" t="s">
        <v>24</v>
      </c>
      <c r="M9144" t="s">
        <v>17</v>
      </c>
      <c r="N9144" t="s">
        <v>18</v>
      </c>
      <c r="O9144">
        <v>0</v>
      </c>
      <c r="P9144">
        <v>75000</v>
      </c>
    </row>
    <row r="9145" spans="4:16">
      <c r="D9145">
        <v>2950</v>
      </c>
      <c r="E9145" t="s">
        <v>19</v>
      </c>
      <c r="F9145" t="b">
        <v>0</v>
      </c>
      <c r="G9145">
        <v>3.21</v>
      </c>
      <c r="H9145" t="s">
        <v>14</v>
      </c>
      <c r="I9145" t="s">
        <v>21</v>
      </c>
      <c r="J9145">
        <v>740</v>
      </c>
      <c r="K9145">
        <v>6</v>
      </c>
      <c r="L9145" t="s">
        <v>16</v>
      </c>
      <c r="M9145" t="s">
        <v>17</v>
      </c>
      <c r="N9145" t="s">
        <v>18</v>
      </c>
      <c r="O9145">
        <v>0</v>
      </c>
      <c r="P9145">
        <v>75000</v>
      </c>
    </row>
    <row r="9146" spans="4:16">
      <c r="D9146">
        <v>2951</v>
      </c>
      <c r="E9146" t="s">
        <v>19</v>
      </c>
      <c r="F9146" t="b">
        <v>0</v>
      </c>
      <c r="G9146">
        <v>3.12</v>
      </c>
      <c r="H9146" t="s">
        <v>14</v>
      </c>
      <c r="I9146" t="s">
        <v>26</v>
      </c>
      <c r="J9146">
        <v>570</v>
      </c>
      <c r="K9146">
        <v>5</v>
      </c>
      <c r="L9146" t="s">
        <v>34</v>
      </c>
      <c r="M9146" t="s">
        <v>28</v>
      </c>
      <c r="N9146" t="s">
        <v>18</v>
      </c>
      <c r="O9146">
        <v>0</v>
      </c>
      <c r="P9146">
        <v>0</v>
      </c>
    </row>
    <row r="9147" spans="4:16">
      <c r="D9147">
        <v>2952</v>
      </c>
      <c r="E9147" t="s">
        <v>19</v>
      </c>
      <c r="F9147" t="b">
        <v>0</v>
      </c>
      <c r="G9147">
        <v>3.49</v>
      </c>
      <c r="H9147" t="s">
        <v>20</v>
      </c>
      <c r="I9147" t="s">
        <v>29</v>
      </c>
      <c r="J9147">
        <v>730</v>
      </c>
      <c r="K9147">
        <v>5</v>
      </c>
      <c r="L9147" t="s">
        <v>32</v>
      </c>
      <c r="M9147" t="s">
        <v>17</v>
      </c>
      <c r="N9147" t="s">
        <v>18</v>
      </c>
      <c r="O9147">
        <v>0</v>
      </c>
      <c r="P9147">
        <v>75000</v>
      </c>
    </row>
    <row r="9148" spans="4:16">
      <c r="D9148">
        <v>2953</v>
      </c>
      <c r="E9148" t="s">
        <v>13</v>
      </c>
      <c r="F9148" t="b">
        <v>1</v>
      </c>
      <c r="G9148">
        <v>3.32</v>
      </c>
      <c r="H9148" t="s">
        <v>20</v>
      </c>
      <c r="I9148" t="s">
        <v>23</v>
      </c>
      <c r="J9148">
        <v>720</v>
      </c>
      <c r="K9148">
        <v>5</v>
      </c>
      <c r="L9148" t="s">
        <v>32</v>
      </c>
      <c r="M9148" t="s">
        <v>17</v>
      </c>
      <c r="N9148" t="s">
        <v>18</v>
      </c>
      <c r="O9148">
        <v>0</v>
      </c>
      <c r="P9148">
        <v>75000</v>
      </c>
    </row>
    <row r="9149" spans="4:16">
      <c r="D9149">
        <v>2954</v>
      </c>
      <c r="E9149" t="s">
        <v>13</v>
      </c>
      <c r="F9149" t="b">
        <v>0</v>
      </c>
      <c r="G9149">
        <v>2.94</v>
      </c>
      <c r="H9149" t="s">
        <v>14</v>
      </c>
      <c r="I9149" t="s">
        <v>29</v>
      </c>
      <c r="J9149">
        <v>620</v>
      </c>
      <c r="K9149">
        <v>5</v>
      </c>
      <c r="L9149" t="s">
        <v>24</v>
      </c>
      <c r="M9149" t="s">
        <v>17</v>
      </c>
      <c r="N9149" t="s">
        <v>18</v>
      </c>
      <c r="O9149">
        <v>0</v>
      </c>
      <c r="P9149">
        <v>75000</v>
      </c>
    </row>
    <row r="9150" spans="4:16">
      <c r="D9150">
        <v>2955</v>
      </c>
      <c r="E9150" t="s">
        <v>13</v>
      </c>
      <c r="F9150" t="b">
        <v>1</v>
      </c>
      <c r="G9150">
        <v>3.29</v>
      </c>
      <c r="H9150" t="s">
        <v>20</v>
      </c>
      <c r="I9150" t="s">
        <v>23</v>
      </c>
      <c r="J9150">
        <v>640</v>
      </c>
      <c r="K9150">
        <v>5</v>
      </c>
      <c r="L9150" t="s">
        <v>16</v>
      </c>
      <c r="M9150" t="s">
        <v>17</v>
      </c>
      <c r="N9150" t="s">
        <v>18</v>
      </c>
      <c r="O9150">
        <v>0</v>
      </c>
      <c r="P9150">
        <v>75000</v>
      </c>
    </row>
    <row r="9151" spans="4:16">
      <c r="D9151">
        <v>2956</v>
      </c>
      <c r="E9151" t="s">
        <v>19</v>
      </c>
      <c r="F9151" t="b">
        <v>0</v>
      </c>
      <c r="G9151">
        <v>3.35</v>
      </c>
      <c r="H9151" t="s">
        <v>25</v>
      </c>
      <c r="I9151" t="s">
        <v>21</v>
      </c>
      <c r="J9151">
        <v>700</v>
      </c>
      <c r="K9151">
        <v>3</v>
      </c>
      <c r="L9151" t="s">
        <v>30</v>
      </c>
      <c r="M9151" t="s">
        <v>17</v>
      </c>
      <c r="N9151" t="s">
        <v>18</v>
      </c>
      <c r="O9151">
        <v>0</v>
      </c>
      <c r="P9151">
        <v>75000</v>
      </c>
    </row>
    <row r="9152" spans="4:16">
      <c r="D9152">
        <v>2957</v>
      </c>
      <c r="E9152" t="s">
        <v>13</v>
      </c>
      <c r="F9152" t="b">
        <v>1</v>
      </c>
      <c r="G9152">
        <v>3.4</v>
      </c>
      <c r="H9152" t="s">
        <v>14</v>
      </c>
      <c r="I9152" t="s">
        <v>23</v>
      </c>
      <c r="J9152">
        <v>650</v>
      </c>
      <c r="K9152">
        <v>7</v>
      </c>
      <c r="L9152" t="s">
        <v>32</v>
      </c>
      <c r="M9152" t="s">
        <v>17</v>
      </c>
      <c r="N9152" t="s">
        <v>18</v>
      </c>
      <c r="O9152">
        <v>0</v>
      </c>
      <c r="P9152">
        <v>75000</v>
      </c>
    </row>
    <row r="9153" spans="4:16">
      <c r="D9153">
        <v>2958</v>
      </c>
      <c r="E9153" t="s">
        <v>19</v>
      </c>
      <c r="F9153" t="b">
        <v>0</v>
      </c>
      <c r="G9153">
        <v>3.06</v>
      </c>
      <c r="H9153" t="s">
        <v>25</v>
      </c>
      <c r="I9153" t="s">
        <v>15</v>
      </c>
      <c r="J9153">
        <v>610</v>
      </c>
      <c r="K9153">
        <v>7</v>
      </c>
      <c r="L9153" t="s">
        <v>32</v>
      </c>
      <c r="M9153" t="s">
        <v>17</v>
      </c>
      <c r="N9153" t="s">
        <v>18</v>
      </c>
      <c r="O9153">
        <v>0</v>
      </c>
      <c r="P9153">
        <v>75000</v>
      </c>
    </row>
    <row r="9154" spans="4:16">
      <c r="D9154">
        <v>2959</v>
      </c>
      <c r="E9154" t="s">
        <v>19</v>
      </c>
      <c r="F9154" t="b">
        <v>0</v>
      </c>
      <c r="G9154">
        <v>3.22</v>
      </c>
      <c r="H9154" t="s">
        <v>20</v>
      </c>
      <c r="I9154" t="s">
        <v>26</v>
      </c>
      <c r="J9154">
        <v>610</v>
      </c>
      <c r="K9154">
        <v>6</v>
      </c>
      <c r="L9154" t="s">
        <v>34</v>
      </c>
      <c r="M9154" t="s">
        <v>17</v>
      </c>
      <c r="N9154" t="s">
        <v>18</v>
      </c>
      <c r="O9154">
        <v>0</v>
      </c>
      <c r="P9154">
        <v>75000</v>
      </c>
    </row>
    <row r="9155" spans="4:16">
      <c r="D9155">
        <v>2960</v>
      </c>
      <c r="E9155" t="s">
        <v>19</v>
      </c>
      <c r="F9155" t="b">
        <v>1</v>
      </c>
      <c r="G9155">
        <v>3.08</v>
      </c>
      <c r="H9155" t="s">
        <v>25</v>
      </c>
      <c r="I9155" t="s">
        <v>23</v>
      </c>
      <c r="J9155">
        <v>600</v>
      </c>
      <c r="K9155">
        <v>5</v>
      </c>
      <c r="L9155" t="s">
        <v>27</v>
      </c>
      <c r="M9155" t="s">
        <v>28</v>
      </c>
      <c r="N9155" t="s">
        <v>18</v>
      </c>
      <c r="O9155">
        <v>0</v>
      </c>
      <c r="P9155">
        <v>0</v>
      </c>
    </row>
    <row r="9156" spans="4:16">
      <c r="D9156">
        <v>2961</v>
      </c>
      <c r="E9156" t="s">
        <v>19</v>
      </c>
      <c r="F9156" t="b">
        <v>0</v>
      </c>
      <c r="G9156">
        <v>3.28</v>
      </c>
      <c r="H9156" t="s">
        <v>20</v>
      </c>
      <c r="I9156" t="s">
        <v>29</v>
      </c>
      <c r="J9156">
        <v>720</v>
      </c>
      <c r="K9156">
        <v>3</v>
      </c>
      <c r="L9156" t="s">
        <v>27</v>
      </c>
      <c r="M9156" t="s">
        <v>17</v>
      </c>
      <c r="N9156" t="s">
        <v>18</v>
      </c>
      <c r="O9156">
        <v>0</v>
      </c>
      <c r="P9156">
        <v>75000</v>
      </c>
    </row>
    <row r="9157" spans="4:16">
      <c r="D9157">
        <v>2962</v>
      </c>
      <c r="E9157" t="s">
        <v>19</v>
      </c>
      <c r="F9157" t="b">
        <v>0</v>
      </c>
      <c r="G9157">
        <v>3.17</v>
      </c>
      <c r="H9157" t="s">
        <v>20</v>
      </c>
      <c r="I9157" t="s">
        <v>15</v>
      </c>
      <c r="J9157">
        <v>630</v>
      </c>
      <c r="K9157">
        <v>5</v>
      </c>
      <c r="L9157" t="s">
        <v>24</v>
      </c>
      <c r="M9157" t="s">
        <v>17</v>
      </c>
      <c r="N9157" t="s">
        <v>18</v>
      </c>
      <c r="O9157">
        <v>0</v>
      </c>
      <c r="P9157">
        <v>75000</v>
      </c>
    </row>
    <row r="9158" spans="4:16">
      <c r="D9158">
        <v>2963</v>
      </c>
      <c r="E9158" t="s">
        <v>13</v>
      </c>
      <c r="F9158" t="b">
        <v>1</v>
      </c>
      <c r="G9158">
        <v>3.06</v>
      </c>
      <c r="H9158" t="s">
        <v>20</v>
      </c>
      <c r="I9158" t="s">
        <v>23</v>
      </c>
      <c r="J9158">
        <v>600</v>
      </c>
      <c r="K9158">
        <v>4</v>
      </c>
      <c r="L9158" t="s">
        <v>27</v>
      </c>
      <c r="M9158" t="s">
        <v>28</v>
      </c>
      <c r="N9158" t="s">
        <v>18</v>
      </c>
      <c r="O9158">
        <v>0</v>
      </c>
      <c r="P9158">
        <v>0</v>
      </c>
    </row>
    <row r="9159" spans="4:16">
      <c r="D9159">
        <v>2964</v>
      </c>
      <c r="E9159" t="s">
        <v>13</v>
      </c>
      <c r="F9159" t="b">
        <v>0</v>
      </c>
      <c r="G9159">
        <v>3.28</v>
      </c>
      <c r="H9159" t="s">
        <v>20</v>
      </c>
      <c r="I9159" t="s">
        <v>21</v>
      </c>
      <c r="J9159">
        <v>650</v>
      </c>
      <c r="K9159">
        <v>6</v>
      </c>
      <c r="L9159" t="s">
        <v>32</v>
      </c>
      <c r="M9159" t="s">
        <v>17</v>
      </c>
      <c r="N9159" t="s">
        <v>18</v>
      </c>
      <c r="O9159">
        <v>0</v>
      </c>
      <c r="P9159">
        <v>75000</v>
      </c>
    </row>
    <row r="9160" spans="4:16">
      <c r="D9160">
        <v>2965</v>
      </c>
      <c r="E9160" t="s">
        <v>13</v>
      </c>
      <c r="F9160" t="b">
        <v>0</v>
      </c>
      <c r="G9160">
        <v>3.16</v>
      </c>
      <c r="H9160" t="s">
        <v>20</v>
      </c>
      <c r="I9160" t="s">
        <v>21</v>
      </c>
      <c r="J9160">
        <v>630</v>
      </c>
      <c r="K9160">
        <v>5</v>
      </c>
      <c r="L9160" t="s">
        <v>27</v>
      </c>
      <c r="M9160" t="s">
        <v>17</v>
      </c>
      <c r="N9160" t="s">
        <v>18</v>
      </c>
      <c r="O9160">
        <v>0</v>
      </c>
      <c r="P9160">
        <v>75000</v>
      </c>
    </row>
    <row r="9161" spans="4:16">
      <c r="D9161">
        <v>2966</v>
      </c>
      <c r="E9161" t="s">
        <v>19</v>
      </c>
      <c r="F9161" t="b">
        <v>0</v>
      </c>
      <c r="G9161">
        <v>3.2</v>
      </c>
      <c r="H9161" t="s">
        <v>20</v>
      </c>
      <c r="I9161" t="s">
        <v>29</v>
      </c>
      <c r="J9161">
        <v>600</v>
      </c>
      <c r="K9161">
        <v>4</v>
      </c>
      <c r="L9161" t="s">
        <v>16</v>
      </c>
      <c r="M9161" t="s">
        <v>28</v>
      </c>
      <c r="N9161" t="s">
        <v>18</v>
      </c>
      <c r="O9161">
        <v>0</v>
      </c>
      <c r="P9161">
        <v>0</v>
      </c>
    </row>
    <row r="9162" spans="4:16">
      <c r="D9162">
        <v>2967</v>
      </c>
      <c r="E9162" t="s">
        <v>19</v>
      </c>
      <c r="F9162" t="b">
        <v>0</v>
      </c>
      <c r="G9162">
        <v>3.18</v>
      </c>
      <c r="H9162" t="s">
        <v>25</v>
      </c>
      <c r="I9162" t="s">
        <v>30</v>
      </c>
      <c r="J9162">
        <v>660</v>
      </c>
      <c r="K9162">
        <v>7</v>
      </c>
      <c r="L9162" t="s">
        <v>27</v>
      </c>
      <c r="M9162" t="s">
        <v>17</v>
      </c>
      <c r="N9162" t="s">
        <v>18</v>
      </c>
      <c r="O9162">
        <v>0</v>
      </c>
      <c r="P9162">
        <v>75000</v>
      </c>
    </row>
    <row r="9163" spans="4:16">
      <c r="D9163">
        <v>2968</v>
      </c>
      <c r="E9163" t="s">
        <v>19</v>
      </c>
      <c r="F9163" t="b">
        <v>0</v>
      </c>
      <c r="G9163">
        <v>3.08</v>
      </c>
      <c r="H9163" t="s">
        <v>20</v>
      </c>
      <c r="I9163" t="s">
        <v>29</v>
      </c>
      <c r="J9163">
        <v>570</v>
      </c>
      <c r="K9163">
        <v>4</v>
      </c>
      <c r="L9163" t="s">
        <v>34</v>
      </c>
      <c r="M9163" t="s">
        <v>28</v>
      </c>
      <c r="N9163" t="s">
        <v>18</v>
      </c>
      <c r="O9163">
        <v>0</v>
      </c>
      <c r="P9163">
        <v>0</v>
      </c>
    </row>
    <row r="9164" spans="4:16">
      <c r="D9164">
        <v>2969</v>
      </c>
      <c r="E9164" t="s">
        <v>19</v>
      </c>
      <c r="F9164" t="b">
        <v>0</v>
      </c>
      <c r="G9164">
        <v>3.31</v>
      </c>
      <c r="H9164" t="s">
        <v>20</v>
      </c>
      <c r="I9164" t="s">
        <v>29</v>
      </c>
      <c r="J9164">
        <v>660</v>
      </c>
      <c r="K9164">
        <v>4</v>
      </c>
      <c r="L9164" t="s">
        <v>31</v>
      </c>
      <c r="M9164" t="s">
        <v>17</v>
      </c>
      <c r="N9164" t="s">
        <v>18</v>
      </c>
      <c r="O9164">
        <v>0</v>
      </c>
      <c r="P9164">
        <v>75000</v>
      </c>
    </row>
    <row r="9165" spans="4:16">
      <c r="D9165">
        <v>2970</v>
      </c>
      <c r="E9165" t="s">
        <v>13</v>
      </c>
      <c r="F9165" t="b">
        <v>0</v>
      </c>
      <c r="G9165">
        <v>3.21</v>
      </c>
      <c r="H9165" t="s">
        <v>14</v>
      </c>
      <c r="I9165" t="s">
        <v>26</v>
      </c>
      <c r="J9165">
        <v>650</v>
      </c>
      <c r="K9165">
        <v>7</v>
      </c>
      <c r="L9165" t="s">
        <v>27</v>
      </c>
      <c r="M9165" t="s">
        <v>17</v>
      </c>
      <c r="N9165" t="s">
        <v>18</v>
      </c>
      <c r="O9165">
        <v>0</v>
      </c>
      <c r="P9165">
        <v>75000</v>
      </c>
    </row>
    <row r="9166" spans="4:16">
      <c r="D9166">
        <v>2971</v>
      </c>
      <c r="E9166" t="s">
        <v>13</v>
      </c>
      <c r="F9166" t="b">
        <v>0</v>
      </c>
      <c r="G9166">
        <v>3.22</v>
      </c>
      <c r="H9166" t="s">
        <v>20</v>
      </c>
      <c r="I9166" t="s">
        <v>30</v>
      </c>
      <c r="J9166">
        <v>570</v>
      </c>
      <c r="K9166">
        <v>6</v>
      </c>
      <c r="L9166" t="s">
        <v>16</v>
      </c>
      <c r="M9166" t="s">
        <v>28</v>
      </c>
      <c r="N9166" t="s">
        <v>18</v>
      </c>
      <c r="O9166">
        <v>0</v>
      </c>
      <c r="P9166">
        <v>0</v>
      </c>
    </row>
    <row r="9167" spans="4:16">
      <c r="D9167">
        <v>2972</v>
      </c>
      <c r="E9167" t="s">
        <v>13</v>
      </c>
      <c r="F9167" t="b">
        <v>1</v>
      </c>
      <c r="G9167">
        <v>3.45</v>
      </c>
      <c r="H9167" t="s">
        <v>14</v>
      </c>
      <c r="I9167" t="s">
        <v>23</v>
      </c>
      <c r="J9167">
        <v>720</v>
      </c>
      <c r="K9167">
        <v>4</v>
      </c>
      <c r="L9167" t="s">
        <v>27</v>
      </c>
      <c r="M9167" t="s">
        <v>17</v>
      </c>
      <c r="N9167" t="s">
        <v>18</v>
      </c>
      <c r="O9167">
        <v>0</v>
      </c>
      <c r="P9167">
        <v>75000</v>
      </c>
    </row>
    <row r="9168" spans="4:16">
      <c r="D9168">
        <v>2973</v>
      </c>
      <c r="E9168" t="s">
        <v>19</v>
      </c>
      <c r="F9168" t="b">
        <v>1</v>
      </c>
      <c r="G9168">
        <v>3.2</v>
      </c>
      <c r="H9168" t="s">
        <v>25</v>
      </c>
      <c r="I9168" t="s">
        <v>23</v>
      </c>
      <c r="J9168">
        <v>700</v>
      </c>
      <c r="K9168">
        <v>6</v>
      </c>
      <c r="L9168" t="s">
        <v>27</v>
      </c>
      <c r="M9168" t="s">
        <v>17</v>
      </c>
      <c r="N9168" t="s">
        <v>18</v>
      </c>
      <c r="O9168">
        <v>0</v>
      </c>
      <c r="P9168">
        <v>75000</v>
      </c>
    </row>
    <row r="9169" spans="4:16">
      <c r="D9169">
        <v>2974</v>
      </c>
      <c r="E9169" t="s">
        <v>19</v>
      </c>
      <c r="F9169" t="b">
        <v>0</v>
      </c>
      <c r="G9169">
        <v>3.49</v>
      </c>
      <c r="H9169" t="s">
        <v>20</v>
      </c>
      <c r="I9169" t="s">
        <v>15</v>
      </c>
      <c r="J9169">
        <v>680</v>
      </c>
      <c r="K9169">
        <v>6</v>
      </c>
      <c r="L9169" t="s">
        <v>34</v>
      </c>
      <c r="M9169" t="s">
        <v>17</v>
      </c>
      <c r="N9169" t="s">
        <v>18</v>
      </c>
      <c r="O9169">
        <v>0</v>
      </c>
      <c r="P9169">
        <v>75000</v>
      </c>
    </row>
    <row r="9170" spans="4:16">
      <c r="D9170">
        <v>2975</v>
      </c>
      <c r="E9170" t="s">
        <v>19</v>
      </c>
      <c r="F9170" t="b">
        <v>0</v>
      </c>
      <c r="G9170">
        <v>3.26</v>
      </c>
      <c r="H9170" t="s">
        <v>25</v>
      </c>
      <c r="I9170" t="s">
        <v>29</v>
      </c>
      <c r="J9170">
        <v>650</v>
      </c>
      <c r="K9170">
        <v>7</v>
      </c>
      <c r="L9170" t="s">
        <v>32</v>
      </c>
      <c r="M9170" t="s">
        <v>17</v>
      </c>
      <c r="N9170" t="s">
        <v>18</v>
      </c>
      <c r="O9170">
        <v>0</v>
      </c>
      <c r="P9170">
        <v>75000</v>
      </c>
    </row>
    <row r="9171" spans="4:16">
      <c r="D9171">
        <v>2976</v>
      </c>
      <c r="E9171" t="s">
        <v>19</v>
      </c>
      <c r="F9171" t="b">
        <v>0</v>
      </c>
      <c r="G9171">
        <v>3.21</v>
      </c>
      <c r="H9171" t="s">
        <v>25</v>
      </c>
      <c r="I9171" t="s">
        <v>29</v>
      </c>
      <c r="J9171">
        <v>680</v>
      </c>
      <c r="K9171">
        <v>5</v>
      </c>
      <c r="L9171" t="s">
        <v>24</v>
      </c>
      <c r="M9171" t="s">
        <v>17</v>
      </c>
      <c r="N9171" t="s">
        <v>18</v>
      </c>
      <c r="O9171">
        <v>0</v>
      </c>
      <c r="P9171">
        <v>75000</v>
      </c>
    </row>
    <row r="9172" spans="4:16">
      <c r="D9172">
        <v>2977</v>
      </c>
      <c r="E9172" t="s">
        <v>19</v>
      </c>
      <c r="F9172" t="b">
        <v>1</v>
      </c>
      <c r="G9172">
        <v>2.91</v>
      </c>
      <c r="H9172" t="s">
        <v>25</v>
      </c>
      <c r="I9172" t="s">
        <v>23</v>
      </c>
      <c r="J9172">
        <v>590</v>
      </c>
      <c r="K9172">
        <v>5</v>
      </c>
      <c r="L9172" t="s">
        <v>16</v>
      </c>
      <c r="M9172" t="s">
        <v>28</v>
      </c>
      <c r="N9172" t="s">
        <v>18</v>
      </c>
      <c r="O9172">
        <v>0</v>
      </c>
      <c r="P9172">
        <v>0</v>
      </c>
    </row>
    <row r="9173" spans="4:16">
      <c r="D9173">
        <v>2978</v>
      </c>
      <c r="E9173" t="s">
        <v>13</v>
      </c>
      <c r="F9173" t="b">
        <v>0</v>
      </c>
      <c r="G9173">
        <v>3.35</v>
      </c>
      <c r="H9173" t="s">
        <v>20</v>
      </c>
      <c r="I9173" t="s">
        <v>29</v>
      </c>
      <c r="J9173">
        <v>660</v>
      </c>
      <c r="K9173">
        <v>5</v>
      </c>
      <c r="L9173" t="s">
        <v>32</v>
      </c>
      <c r="M9173" t="s">
        <v>17</v>
      </c>
      <c r="N9173" t="s">
        <v>18</v>
      </c>
      <c r="O9173">
        <v>0</v>
      </c>
      <c r="P9173">
        <v>75000</v>
      </c>
    </row>
    <row r="9174" spans="4:16">
      <c r="D9174">
        <v>2979</v>
      </c>
      <c r="E9174" t="s">
        <v>19</v>
      </c>
      <c r="F9174" t="b">
        <v>1</v>
      </c>
      <c r="G9174">
        <v>3.03</v>
      </c>
      <c r="H9174" t="s">
        <v>25</v>
      </c>
      <c r="I9174" t="s">
        <v>23</v>
      </c>
      <c r="J9174">
        <v>630</v>
      </c>
      <c r="K9174">
        <v>6</v>
      </c>
      <c r="L9174" t="s">
        <v>27</v>
      </c>
      <c r="M9174" t="s">
        <v>17</v>
      </c>
      <c r="N9174" t="s">
        <v>18</v>
      </c>
      <c r="O9174">
        <v>0</v>
      </c>
      <c r="P9174">
        <v>75000</v>
      </c>
    </row>
    <row r="9175" spans="4:16">
      <c r="D9175">
        <v>2980</v>
      </c>
      <c r="E9175" t="s">
        <v>19</v>
      </c>
      <c r="F9175" t="b">
        <v>0</v>
      </c>
      <c r="G9175">
        <v>3.15</v>
      </c>
      <c r="H9175" t="s">
        <v>25</v>
      </c>
      <c r="I9175" t="s">
        <v>15</v>
      </c>
      <c r="J9175">
        <v>650</v>
      </c>
      <c r="K9175">
        <v>4</v>
      </c>
      <c r="L9175" t="s">
        <v>22</v>
      </c>
      <c r="M9175" t="s">
        <v>17</v>
      </c>
      <c r="N9175" t="s">
        <v>18</v>
      </c>
      <c r="O9175">
        <v>0</v>
      </c>
      <c r="P9175">
        <v>75000</v>
      </c>
    </row>
    <row r="9176" spans="4:16">
      <c r="D9176">
        <v>2981</v>
      </c>
      <c r="E9176" t="s">
        <v>19</v>
      </c>
      <c r="F9176" t="b">
        <v>0</v>
      </c>
      <c r="G9176">
        <v>3.3</v>
      </c>
      <c r="H9176" t="s">
        <v>25</v>
      </c>
      <c r="I9176" t="s">
        <v>29</v>
      </c>
      <c r="J9176">
        <v>720</v>
      </c>
      <c r="K9176">
        <v>6</v>
      </c>
      <c r="L9176" t="s">
        <v>37</v>
      </c>
      <c r="M9176" t="s">
        <v>17</v>
      </c>
      <c r="N9176" t="s">
        <v>18</v>
      </c>
      <c r="O9176">
        <v>0</v>
      </c>
      <c r="P9176">
        <v>75000</v>
      </c>
    </row>
    <row r="9177" spans="4:16">
      <c r="D9177">
        <v>2982</v>
      </c>
      <c r="E9177" t="s">
        <v>13</v>
      </c>
      <c r="F9177" t="b">
        <v>1</v>
      </c>
      <c r="G9177">
        <v>3.35</v>
      </c>
      <c r="H9177" t="s">
        <v>20</v>
      </c>
      <c r="I9177" t="s">
        <v>23</v>
      </c>
      <c r="J9177">
        <v>700</v>
      </c>
      <c r="K9177">
        <v>5</v>
      </c>
      <c r="L9177" t="s">
        <v>30</v>
      </c>
      <c r="M9177" t="s">
        <v>17</v>
      </c>
      <c r="N9177" t="s">
        <v>18</v>
      </c>
      <c r="O9177">
        <v>0</v>
      </c>
      <c r="P9177">
        <v>75000</v>
      </c>
    </row>
    <row r="9178" spans="4:16">
      <c r="D9178">
        <v>2983</v>
      </c>
      <c r="E9178" t="s">
        <v>13</v>
      </c>
      <c r="F9178" t="b">
        <v>0</v>
      </c>
      <c r="G9178">
        <v>3.23</v>
      </c>
      <c r="H9178" t="s">
        <v>14</v>
      </c>
      <c r="I9178" t="s">
        <v>15</v>
      </c>
      <c r="J9178">
        <v>670</v>
      </c>
      <c r="K9178">
        <v>5</v>
      </c>
      <c r="L9178" t="s">
        <v>16</v>
      </c>
      <c r="M9178" t="s">
        <v>17</v>
      </c>
      <c r="N9178" t="s">
        <v>18</v>
      </c>
      <c r="O9178">
        <v>0</v>
      </c>
      <c r="P9178">
        <v>75000</v>
      </c>
    </row>
    <row r="9179" spans="4:16">
      <c r="D9179">
        <v>2984</v>
      </c>
      <c r="E9179" t="s">
        <v>19</v>
      </c>
      <c r="F9179" t="b">
        <v>0</v>
      </c>
      <c r="G9179">
        <v>3.35</v>
      </c>
      <c r="H9179" t="s">
        <v>25</v>
      </c>
      <c r="I9179" t="s">
        <v>29</v>
      </c>
      <c r="J9179">
        <v>610</v>
      </c>
      <c r="K9179">
        <v>6</v>
      </c>
      <c r="L9179" t="s">
        <v>33</v>
      </c>
      <c r="M9179" t="s">
        <v>17</v>
      </c>
      <c r="N9179" t="s">
        <v>18</v>
      </c>
      <c r="O9179">
        <v>0</v>
      </c>
      <c r="P9179">
        <v>75000</v>
      </c>
    </row>
    <row r="9180" spans="4:16">
      <c r="D9180">
        <v>2985</v>
      </c>
      <c r="E9180" t="s">
        <v>19</v>
      </c>
      <c r="F9180" t="b">
        <v>0</v>
      </c>
      <c r="G9180">
        <v>3.25</v>
      </c>
      <c r="H9180" t="s">
        <v>14</v>
      </c>
      <c r="I9180" t="s">
        <v>21</v>
      </c>
      <c r="J9180">
        <v>650</v>
      </c>
      <c r="K9180">
        <v>6</v>
      </c>
      <c r="L9180" t="s">
        <v>27</v>
      </c>
      <c r="M9180" t="s">
        <v>17</v>
      </c>
      <c r="N9180" t="s">
        <v>18</v>
      </c>
      <c r="O9180">
        <v>0</v>
      </c>
      <c r="P9180">
        <v>75000</v>
      </c>
    </row>
    <row r="9181" spans="4:16">
      <c r="D9181">
        <v>2986</v>
      </c>
      <c r="E9181" t="s">
        <v>19</v>
      </c>
      <c r="F9181" t="b">
        <v>1</v>
      </c>
      <c r="G9181">
        <v>3.11</v>
      </c>
      <c r="H9181" t="s">
        <v>25</v>
      </c>
      <c r="I9181" t="s">
        <v>23</v>
      </c>
      <c r="J9181">
        <v>620</v>
      </c>
      <c r="K9181">
        <v>5</v>
      </c>
      <c r="L9181" t="s">
        <v>27</v>
      </c>
      <c r="M9181" t="s">
        <v>17</v>
      </c>
      <c r="N9181" t="s">
        <v>18</v>
      </c>
      <c r="O9181">
        <v>0</v>
      </c>
      <c r="P9181">
        <v>75000</v>
      </c>
    </row>
    <row r="9182" spans="4:16">
      <c r="D9182">
        <v>2987</v>
      </c>
      <c r="E9182" t="s">
        <v>19</v>
      </c>
      <c r="F9182" t="b">
        <v>1</v>
      </c>
      <c r="G9182">
        <v>3.3</v>
      </c>
      <c r="H9182" t="s">
        <v>25</v>
      </c>
      <c r="I9182" t="s">
        <v>23</v>
      </c>
      <c r="J9182">
        <v>600</v>
      </c>
      <c r="K9182">
        <v>3</v>
      </c>
      <c r="L9182" t="s">
        <v>32</v>
      </c>
      <c r="M9182" t="s">
        <v>28</v>
      </c>
      <c r="N9182" t="s">
        <v>18</v>
      </c>
      <c r="O9182">
        <v>0</v>
      </c>
      <c r="P9182">
        <v>0</v>
      </c>
    </row>
    <row r="9183" spans="4:16">
      <c r="D9183">
        <v>2988</v>
      </c>
      <c r="E9183" t="s">
        <v>13</v>
      </c>
      <c r="F9183" t="b">
        <v>0</v>
      </c>
      <c r="G9183">
        <v>3.4</v>
      </c>
      <c r="H9183" t="s">
        <v>14</v>
      </c>
      <c r="I9183" t="s">
        <v>30</v>
      </c>
      <c r="J9183">
        <v>720</v>
      </c>
      <c r="K9183">
        <v>4</v>
      </c>
      <c r="L9183" t="s">
        <v>16</v>
      </c>
      <c r="M9183" t="s">
        <v>17</v>
      </c>
      <c r="N9183" t="s">
        <v>18</v>
      </c>
      <c r="O9183">
        <v>0</v>
      </c>
      <c r="P9183">
        <v>75000</v>
      </c>
    </row>
    <row r="9184" spans="4:16">
      <c r="D9184">
        <v>2989</v>
      </c>
      <c r="E9184" t="s">
        <v>19</v>
      </c>
      <c r="F9184" t="b">
        <v>0</v>
      </c>
      <c r="G9184">
        <v>3.31</v>
      </c>
      <c r="H9184" t="s">
        <v>20</v>
      </c>
      <c r="I9184" t="s">
        <v>21</v>
      </c>
      <c r="J9184">
        <v>670</v>
      </c>
      <c r="K9184">
        <v>5</v>
      </c>
      <c r="L9184" t="s">
        <v>30</v>
      </c>
      <c r="M9184" t="s">
        <v>17</v>
      </c>
      <c r="N9184" t="s">
        <v>18</v>
      </c>
      <c r="O9184">
        <v>0</v>
      </c>
      <c r="P9184">
        <v>75000</v>
      </c>
    </row>
    <row r="9185" spans="4:16">
      <c r="D9185">
        <v>2990</v>
      </c>
      <c r="E9185" t="s">
        <v>19</v>
      </c>
      <c r="F9185" t="b">
        <v>1</v>
      </c>
      <c r="G9185">
        <v>3.22</v>
      </c>
      <c r="H9185" t="s">
        <v>14</v>
      </c>
      <c r="I9185" t="s">
        <v>23</v>
      </c>
      <c r="J9185">
        <v>650</v>
      </c>
      <c r="K9185">
        <v>5</v>
      </c>
      <c r="L9185" t="s">
        <v>24</v>
      </c>
      <c r="M9185" t="s">
        <v>17</v>
      </c>
      <c r="N9185" t="s">
        <v>18</v>
      </c>
      <c r="O9185">
        <v>0</v>
      </c>
      <c r="P9185">
        <v>75000</v>
      </c>
    </row>
    <row r="9186" spans="4:16">
      <c r="D9186">
        <v>2991</v>
      </c>
      <c r="E9186" t="s">
        <v>19</v>
      </c>
      <c r="F9186" t="b">
        <v>1</v>
      </c>
      <c r="G9186">
        <v>3.18</v>
      </c>
      <c r="H9186" t="s">
        <v>25</v>
      </c>
      <c r="I9186" t="s">
        <v>23</v>
      </c>
      <c r="J9186">
        <v>680</v>
      </c>
      <c r="K9186">
        <v>6</v>
      </c>
      <c r="L9186" t="s">
        <v>30</v>
      </c>
      <c r="M9186" t="s">
        <v>17</v>
      </c>
      <c r="N9186" t="s">
        <v>18</v>
      </c>
      <c r="O9186">
        <v>0</v>
      </c>
      <c r="P9186">
        <v>75000</v>
      </c>
    </row>
    <row r="9187" spans="4:16">
      <c r="D9187">
        <v>2992</v>
      </c>
      <c r="E9187" t="s">
        <v>13</v>
      </c>
      <c r="F9187" t="b">
        <v>1</v>
      </c>
      <c r="G9187">
        <v>3.22</v>
      </c>
      <c r="H9187" t="s">
        <v>14</v>
      </c>
      <c r="I9187" t="s">
        <v>23</v>
      </c>
      <c r="J9187">
        <v>590</v>
      </c>
      <c r="K9187">
        <v>5</v>
      </c>
      <c r="L9187" t="s">
        <v>27</v>
      </c>
      <c r="M9187" t="s">
        <v>28</v>
      </c>
      <c r="N9187" t="s">
        <v>18</v>
      </c>
      <c r="O9187">
        <v>0</v>
      </c>
      <c r="P9187">
        <v>0</v>
      </c>
    </row>
    <row r="9188" spans="4:16">
      <c r="D9188">
        <v>2993</v>
      </c>
      <c r="E9188" t="s">
        <v>13</v>
      </c>
      <c r="F9188" t="b">
        <v>0</v>
      </c>
      <c r="G9188">
        <v>3.32</v>
      </c>
      <c r="H9188" t="s">
        <v>14</v>
      </c>
      <c r="I9188" t="s">
        <v>21</v>
      </c>
      <c r="J9188">
        <v>690</v>
      </c>
      <c r="K9188">
        <v>6</v>
      </c>
      <c r="L9188" t="s">
        <v>32</v>
      </c>
      <c r="M9188" t="s">
        <v>17</v>
      </c>
      <c r="N9188" t="s">
        <v>18</v>
      </c>
      <c r="O9188">
        <v>0</v>
      </c>
      <c r="P9188">
        <v>75000</v>
      </c>
    </row>
    <row r="9189" spans="4:16">
      <c r="D9189">
        <v>2994</v>
      </c>
      <c r="E9189" t="s">
        <v>13</v>
      </c>
      <c r="F9189" t="b">
        <v>0</v>
      </c>
      <c r="G9189">
        <v>3.06</v>
      </c>
      <c r="H9189" t="s">
        <v>20</v>
      </c>
      <c r="I9189" t="s">
        <v>26</v>
      </c>
      <c r="J9189">
        <v>570</v>
      </c>
      <c r="K9189">
        <v>6</v>
      </c>
      <c r="L9189" t="s">
        <v>24</v>
      </c>
      <c r="M9189" t="s">
        <v>28</v>
      </c>
      <c r="N9189" t="s">
        <v>18</v>
      </c>
      <c r="O9189">
        <v>0</v>
      </c>
      <c r="P9189">
        <v>0</v>
      </c>
    </row>
    <row r="9190" spans="4:16">
      <c r="D9190">
        <v>2995</v>
      </c>
      <c r="E9190" t="s">
        <v>13</v>
      </c>
      <c r="F9190" t="b">
        <v>1</v>
      </c>
      <c r="G9190">
        <v>3.47</v>
      </c>
      <c r="H9190" t="s">
        <v>20</v>
      </c>
      <c r="I9190" t="s">
        <v>23</v>
      </c>
      <c r="J9190">
        <v>710</v>
      </c>
      <c r="K9190">
        <v>4</v>
      </c>
      <c r="L9190" t="s">
        <v>31</v>
      </c>
      <c r="M9190" t="s">
        <v>17</v>
      </c>
      <c r="N9190" t="s">
        <v>18</v>
      </c>
      <c r="O9190">
        <v>0</v>
      </c>
      <c r="P9190">
        <v>75000</v>
      </c>
    </row>
    <row r="9191" spans="4:16">
      <c r="D9191">
        <v>2996</v>
      </c>
      <c r="E9191" t="s">
        <v>13</v>
      </c>
      <c r="F9191" t="b">
        <v>0</v>
      </c>
      <c r="G9191">
        <v>3.1</v>
      </c>
      <c r="H9191" t="s">
        <v>20</v>
      </c>
      <c r="I9191" t="s">
        <v>15</v>
      </c>
      <c r="J9191">
        <v>670</v>
      </c>
      <c r="K9191">
        <v>7</v>
      </c>
      <c r="L9191" t="s">
        <v>34</v>
      </c>
      <c r="M9191" t="s">
        <v>17</v>
      </c>
      <c r="N9191" t="s">
        <v>18</v>
      </c>
      <c r="O9191">
        <v>0</v>
      </c>
      <c r="P9191">
        <v>75000</v>
      </c>
    </row>
    <row r="9192" spans="4:16">
      <c r="D9192">
        <v>2997</v>
      </c>
      <c r="E9192" t="s">
        <v>13</v>
      </c>
      <c r="F9192" t="b">
        <v>0</v>
      </c>
      <c r="G9192">
        <v>3.18</v>
      </c>
      <c r="H9192" t="s">
        <v>25</v>
      </c>
      <c r="I9192" t="s">
        <v>26</v>
      </c>
      <c r="J9192">
        <v>700</v>
      </c>
      <c r="K9192">
        <v>5</v>
      </c>
      <c r="L9192" t="s">
        <v>34</v>
      </c>
      <c r="M9192" t="s">
        <v>17</v>
      </c>
      <c r="N9192" t="s">
        <v>18</v>
      </c>
      <c r="O9192">
        <v>0</v>
      </c>
      <c r="P9192">
        <v>75000</v>
      </c>
    </row>
    <row r="9193" spans="4:16">
      <c r="D9193">
        <v>2998</v>
      </c>
      <c r="E9193" t="s">
        <v>13</v>
      </c>
      <c r="F9193" t="b">
        <v>0</v>
      </c>
      <c r="G9193">
        <v>3.16</v>
      </c>
      <c r="H9193" t="s">
        <v>25</v>
      </c>
      <c r="I9193" t="s">
        <v>21</v>
      </c>
      <c r="J9193">
        <v>630</v>
      </c>
      <c r="K9193">
        <v>6</v>
      </c>
      <c r="L9193" t="s">
        <v>32</v>
      </c>
      <c r="M9193" t="s">
        <v>17</v>
      </c>
      <c r="N9193" t="s">
        <v>18</v>
      </c>
      <c r="O9193">
        <v>0</v>
      </c>
      <c r="P9193">
        <v>75000</v>
      </c>
    </row>
    <row r="9194" spans="4:16">
      <c r="D9194">
        <v>2999</v>
      </c>
      <c r="E9194" t="s">
        <v>13</v>
      </c>
      <c r="F9194" t="b">
        <v>0</v>
      </c>
      <c r="G9194">
        <v>3.21</v>
      </c>
      <c r="H9194" t="s">
        <v>25</v>
      </c>
      <c r="I9194" t="s">
        <v>26</v>
      </c>
      <c r="J9194">
        <v>630</v>
      </c>
      <c r="K9194">
        <v>5</v>
      </c>
      <c r="L9194" t="s">
        <v>30</v>
      </c>
      <c r="M9194" t="s">
        <v>17</v>
      </c>
      <c r="N9194" t="s">
        <v>18</v>
      </c>
      <c r="O9194">
        <v>0</v>
      </c>
      <c r="P9194">
        <v>75000</v>
      </c>
    </row>
    <row r="9195" spans="4:16">
      <c r="D9195">
        <v>3000</v>
      </c>
      <c r="E9195" t="s">
        <v>19</v>
      </c>
      <c r="F9195" t="b">
        <v>0</v>
      </c>
      <c r="G9195">
        <v>3.55</v>
      </c>
      <c r="H9195" t="s">
        <v>14</v>
      </c>
      <c r="I9195" t="s">
        <v>15</v>
      </c>
      <c r="J9195">
        <v>760</v>
      </c>
      <c r="K9195">
        <v>6</v>
      </c>
      <c r="L9195" t="s">
        <v>27</v>
      </c>
      <c r="M9195" t="s">
        <v>17</v>
      </c>
      <c r="N9195" t="s">
        <v>40</v>
      </c>
      <c r="O9195">
        <v>50000</v>
      </c>
      <c r="P9195">
        <v>25000</v>
      </c>
    </row>
    <row r="9196" spans="4:16">
      <c r="D9196">
        <v>3001</v>
      </c>
      <c r="E9196" t="s">
        <v>19</v>
      </c>
      <c r="F9196" t="b">
        <v>1</v>
      </c>
      <c r="G9196">
        <v>3.5</v>
      </c>
      <c r="H9196" t="s">
        <v>14</v>
      </c>
      <c r="I9196" t="s">
        <v>23</v>
      </c>
      <c r="J9196">
        <v>710</v>
      </c>
      <c r="K9196">
        <v>4</v>
      </c>
      <c r="L9196" t="s">
        <v>24</v>
      </c>
      <c r="M9196" t="s">
        <v>17</v>
      </c>
      <c r="N9196" t="s">
        <v>18</v>
      </c>
      <c r="O9196">
        <v>0</v>
      </c>
      <c r="P9196">
        <v>75000</v>
      </c>
    </row>
    <row r="9197" spans="4:16">
      <c r="D9197">
        <v>3002</v>
      </c>
      <c r="E9197" t="s">
        <v>13</v>
      </c>
      <c r="F9197" t="b">
        <v>0</v>
      </c>
      <c r="G9197">
        <v>3.29</v>
      </c>
      <c r="H9197" t="s">
        <v>20</v>
      </c>
      <c r="I9197" t="s">
        <v>15</v>
      </c>
      <c r="J9197">
        <v>710</v>
      </c>
      <c r="K9197">
        <v>5</v>
      </c>
      <c r="L9197" t="s">
        <v>32</v>
      </c>
      <c r="M9197" t="s">
        <v>17</v>
      </c>
      <c r="N9197" t="s">
        <v>18</v>
      </c>
      <c r="O9197">
        <v>0</v>
      </c>
      <c r="P9197">
        <v>75000</v>
      </c>
    </row>
    <row r="9198" spans="4:16">
      <c r="D9198">
        <v>3003</v>
      </c>
      <c r="E9198" t="s">
        <v>19</v>
      </c>
      <c r="F9198" t="b">
        <v>0</v>
      </c>
      <c r="G9198">
        <v>3.1</v>
      </c>
      <c r="H9198" t="s">
        <v>14</v>
      </c>
      <c r="I9198" t="s">
        <v>15</v>
      </c>
      <c r="J9198">
        <v>650</v>
      </c>
      <c r="K9198">
        <v>6</v>
      </c>
      <c r="L9198" t="s">
        <v>38</v>
      </c>
      <c r="M9198" t="s">
        <v>17</v>
      </c>
      <c r="N9198" t="s">
        <v>18</v>
      </c>
      <c r="O9198">
        <v>0</v>
      </c>
      <c r="P9198">
        <v>75000</v>
      </c>
    </row>
    <row r="9199" spans="4:16">
      <c r="D9199">
        <v>3004</v>
      </c>
      <c r="E9199" t="s">
        <v>19</v>
      </c>
      <c r="F9199" t="b">
        <v>0</v>
      </c>
      <c r="G9199">
        <v>3.19</v>
      </c>
      <c r="H9199" t="s">
        <v>20</v>
      </c>
      <c r="I9199" t="s">
        <v>21</v>
      </c>
      <c r="J9199">
        <v>660</v>
      </c>
      <c r="K9199">
        <v>5</v>
      </c>
      <c r="L9199" t="s">
        <v>27</v>
      </c>
      <c r="M9199" t="s">
        <v>17</v>
      </c>
      <c r="N9199" t="s">
        <v>18</v>
      </c>
      <c r="O9199">
        <v>0</v>
      </c>
      <c r="P9199">
        <v>75000</v>
      </c>
    </row>
    <row r="9200" spans="4:16">
      <c r="D9200">
        <v>3005</v>
      </c>
      <c r="E9200" t="s">
        <v>13</v>
      </c>
      <c r="F9200" t="b">
        <v>0</v>
      </c>
      <c r="G9200">
        <v>3.35</v>
      </c>
      <c r="H9200" t="s">
        <v>14</v>
      </c>
      <c r="I9200" t="s">
        <v>15</v>
      </c>
      <c r="J9200">
        <v>630</v>
      </c>
      <c r="K9200">
        <v>4</v>
      </c>
      <c r="L9200" t="s">
        <v>24</v>
      </c>
      <c r="M9200" t="s">
        <v>17</v>
      </c>
      <c r="N9200" t="s">
        <v>18</v>
      </c>
      <c r="O9200">
        <v>0</v>
      </c>
      <c r="P9200">
        <v>75000</v>
      </c>
    </row>
    <row r="9201" spans="4:16">
      <c r="D9201">
        <v>3006</v>
      </c>
      <c r="E9201" t="s">
        <v>13</v>
      </c>
      <c r="F9201" t="b">
        <v>0</v>
      </c>
      <c r="G9201">
        <v>3.06</v>
      </c>
      <c r="H9201" t="s">
        <v>25</v>
      </c>
      <c r="I9201" t="s">
        <v>29</v>
      </c>
      <c r="J9201">
        <v>630</v>
      </c>
      <c r="K9201">
        <v>5</v>
      </c>
      <c r="L9201" t="s">
        <v>31</v>
      </c>
      <c r="M9201" t="s">
        <v>17</v>
      </c>
      <c r="N9201" t="s">
        <v>18</v>
      </c>
      <c r="O9201">
        <v>0</v>
      </c>
      <c r="P9201">
        <v>75000</v>
      </c>
    </row>
    <row r="9202" spans="4:16">
      <c r="D9202">
        <v>3007</v>
      </c>
      <c r="E9202" t="s">
        <v>19</v>
      </c>
      <c r="F9202" t="b">
        <v>0</v>
      </c>
      <c r="G9202">
        <v>3.3</v>
      </c>
      <c r="H9202" t="s">
        <v>14</v>
      </c>
      <c r="I9202" t="s">
        <v>26</v>
      </c>
      <c r="J9202">
        <v>670</v>
      </c>
      <c r="K9202">
        <v>5</v>
      </c>
      <c r="L9202" t="s">
        <v>24</v>
      </c>
      <c r="M9202" t="s">
        <v>17</v>
      </c>
      <c r="N9202" t="s">
        <v>18</v>
      </c>
      <c r="O9202">
        <v>0</v>
      </c>
      <c r="P9202">
        <v>75000</v>
      </c>
    </row>
    <row r="9203" spans="4:16">
      <c r="D9203">
        <v>3008</v>
      </c>
      <c r="E9203" t="s">
        <v>19</v>
      </c>
      <c r="F9203" t="b">
        <v>0</v>
      </c>
      <c r="G9203">
        <v>3.39</v>
      </c>
      <c r="H9203" t="s">
        <v>20</v>
      </c>
      <c r="I9203" t="s">
        <v>15</v>
      </c>
      <c r="J9203">
        <v>720</v>
      </c>
      <c r="K9203">
        <v>4</v>
      </c>
      <c r="L9203" t="s">
        <v>24</v>
      </c>
      <c r="M9203" t="s">
        <v>17</v>
      </c>
      <c r="N9203" t="s">
        <v>18</v>
      </c>
      <c r="O9203">
        <v>0</v>
      </c>
      <c r="P9203">
        <v>75000</v>
      </c>
    </row>
    <row r="9204" spans="4:16">
      <c r="D9204">
        <v>3009</v>
      </c>
      <c r="E9204" t="s">
        <v>19</v>
      </c>
      <c r="F9204" t="b">
        <v>1</v>
      </c>
      <c r="G9204">
        <v>3.23</v>
      </c>
      <c r="H9204" t="s">
        <v>25</v>
      </c>
      <c r="I9204" t="s">
        <v>23</v>
      </c>
      <c r="J9204">
        <v>650</v>
      </c>
      <c r="K9204">
        <v>4</v>
      </c>
      <c r="L9204" t="s">
        <v>31</v>
      </c>
      <c r="M9204" t="s">
        <v>17</v>
      </c>
      <c r="N9204" t="s">
        <v>18</v>
      </c>
      <c r="O9204">
        <v>0</v>
      </c>
      <c r="P9204">
        <v>75000</v>
      </c>
    </row>
    <row r="9205" spans="4:16">
      <c r="D9205">
        <v>3010</v>
      </c>
      <c r="E9205" t="s">
        <v>13</v>
      </c>
      <c r="F9205" t="b">
        <v>0</v>
      </c>
      <c r="G9205">
        <v>3.1</v>
      </c>
      <c r="H9205" t="s">
        <v>20</v>
      </c>
      <c r="I9205" t="s">
        <v>26</v>
      </c>
      <c r="J9205">
        <v>660</v>
      </c>
      <c r="K9205">
        <v>5</v>
      </c>
      <c r="L9205" t="s">
        <v>27</v>
      </c>
      <c r="M9205" t="s">
        <v>17</v>
      </c>
      <c r="N9205" t="s">
        <v>18</v>
      </c>
      <c r="O9205">
        <v>0</v>
      </c>
      <c r="P9205">
        <v>75000</v>
      </c>
    </row>
    <row r="9206" spans="4:16">
      <c r="D9206">
        <v>3011</v>
      </c>
      <c r="E9206" t="s">
        <v>19</v>
      </c>
      <c r="F9206" t="b">
        <v>0</v>
      </c>
      <c r="G9206">
        <v>3.04</v>
      </c>
      <c r="H9206" t="s">
        <v>25</v>
      </c>
      <c r="I9206" t="s">
        <v>29</v>
      </c>
      <c r="J9206">
        <v>600</v>
      </c>
      <c r="K9206">
        <v>3</v>
      </c>
      <c r="L9206" t="s">
        <v>27</v>
      </c>
      <c r="M9206" t="s">
        <v>28</v>
      </c>
      <c r="N9206" t="s">
        <v>18</v>
      </c>
      <c r="O9206">
        <v>0</v>
      </c>
      <c r="P9206">
        <v>0</v>
      </c>
    </row>
    <row r="9207" spans="4:16">
      <c r="D9207">
        <v>3012</v>
      </c>
      <c r="E9207" t="s">
        <v>13</v>
      </c>
      <c r="F9207" t="b">
        <v>0</v>
      </c>
      <c r="G9207">
        <v>3.12</v>
      </c>
      <c r="H9207" t="s">
        <v>20</v>
      </c>
      <c r="I9207" t="s">
        <v>15</v>
      </c>
      <c r="J9207">
        <v>670</v>
      </c>
      <c r="K9207">
        <v>5</v>
      </c>
      <c r="L9207" t="s">
        <v>27</v>
      </c>
      <c r="M9207" t="s">
        <v>17</v>
      </c>
      <c r="N9207" t="s">
        <v>18</v>
      </c>
      <c r="O9207">
        <v>0</v>
      </c>
      <c r="P9207">
        <v>75000</v>
      </c>
    </row>
    <row r="9208" spans="4:16">
      <c r="D9208">
        <v>3013</v>
      </c>
      <c r="E9208" t="s">
        <v>13</v>
      </c>
      <c r="F9208" t="b">
        <v>0</v>
      </c>
      <c r="G9208">
        <v>3.18</v>
      </c>
      <c r="H9208" t="s">
        <v>20</v>
      </c>
      <c r="I9208" t="s">
        <v>29</v>
      </c>
      <c r="J9208">
        <v>670</v>
      </c>
      <c r="K9208">
        <v>6</v>
      </c>
      <c r="L9208" t="s">
        <v>27</v>
      </c>
      <c r="M9208" t="s">
        <v>17</v>
      </c>
      <c r="N9208" t="s">
        <v>18</v>
      </c>
      <c r="O9208">
        <v>0</v>
      </c>
      <c r="P9208">
        <v>75000</v>
      </c>
    </row>
    <row r="9209" spans="4:16">
      <c r="D9209">
        <v>3014</v>
      </c>
      <c r="E9209" t="s">
        <v>19</v>
      </c>
      <c r="F9209" t="b">
        <v>1</v>
      </c>
      <c r="G9209">
        <v>3.15</v>
      </c>
      <c r="H9209" t="s">
        <v>25</v>
      </c>
      <c r="I9209" t="s">
        <v>23</v>
      </c>
      <c r="J9209">
        <v>590</v>
      </c>
      <c r="K9209">
        <v>5</v>
      </c>
      <c r="L9209" t="s">
        <v>22</v>
      </c>
      <c r="M9209" t="s">
        <v>28</v>
      </c>
      <c r="N9209" t="s">
        <v>18</v>
      </c>
      <c r="O9209">
        <v>0</v>
      </c>
      <c r="P9209">
        <v>0</v>
      </c>
    </row>
    <row r="9210" spans="4:16">
      <c r="D9210">
        <v>3015</v>
      </c>
      <c r="E9210" t="s">
        <v>13</v>
      </c>
      <c r="F9210" t="b">
        <v>0</v>
      </c>
      <c r="G9210">
        <v>3.37</v>
      </c>
      <c r="H9210" t="s">
        <v>25</v>
      </c>
      <c r="I9210" t="s">
        <v>29</v>
      </c>
      <c r="J9210">
        <v>710</v>
      </c>
      <c r="K9210">
        <v>4</v>
      </c>
      <c r="L9210" t="s">
        <v>32</v>
      </c>
      <c r="M9210" t="s">
        <v>17</v>
      </c>
      <c r="N9210" t="s">
        <v>18</v>
      </c>
      <c r="O9210">
        <v>0</v>
      </c>
      <c r="P9210">
        <v>75000</v>
      </c>
    </row>
    <row r="9211" spans="4:16">
      <c r="D9211">
        <v>3016</v>
      </c>
      <c r="E9211" t="s">
        <v>19</v>
      </c>
      <c r="F9211" t="b">
        <v>0</v>
      </c>
      <c r="G9211">
        <v>3.13</v>
      </c>
      <c r="H9211" t="s">
        <v>20</v>
      </c>
      <c r="I9211" t="s">
        <v>15</v>
      </c>
      <c r="J9211">
        <v>630</v>
      </c>
      <c r="K9211">
        <v>5</v>
      </c>
      <c r="L9211" t="s">
        <v>22</v>
      </c>
      <c r="M9211" t="s">
        <v>17</v>
      </c>
      <c r="N9211" t="s">
        <v>18</v>
      </c>
      <c r="O9211">
        <v>0</v>
      </c>
      <c r="P9211">
        <v>75000</v>
      </c>
    </row>
    <row r="9212" spans="4:16">
      <c r="D9212">
        <v>3017</v>
      </c>
      <c r="E9212" t="s">
        <v>19</v>
      </c>
      <c r="F9212" t="b">
        <v>0</v>
      </c>
      <c r="G9212">
        <v>3.6</v>
      </c>
      <c r="H9212" t="s">
        <v>20</v>
      </c>
      <c r="I9212" t="s">
        <v>21</v>
      </c>
      <c r="J9212">
        <v>680</v>
      </c>
      <c r="K9212">
        <v>4</v>
      </c>
      <c r="L9212" t="s">
        <v>27</v>
      </c>
      <c r="M9212" t="s">
        <v>17</v>
      </c>
      <c r="N9212" t="s">
        <v>18</v>
      </c>
      <c r="O9212">
        <v>0</v>
      </c>
      <c r="P9212">
        <v>75000</v>
      </c>
    </row>
    <row r="9213" spans="4:16">
      <c r="D9213">
        <v>3018</v>
      </c>
      <c r="E9213" t="s">
        <v>13</v>
      </c>
      <c r="F9213" t="b">
        <v>0</v>
      </c>
      <c r="G9213">
        <v>2.91</v>
      </c>
      <c r="H9213" t="s">
        <v>20</v>
      </c>
      <c r="I9213" t="s">
        <v>15</v>
      </c>
      <c r="J9213">
        <v>620</v>
      </c>
      <c r="K9213">
        <v>5</v>
      </c>
      <c r="L9213" t="s">
        <v>27</v>
      </c>
      <c r="M9213" t="s">
        <v>17</v>
      </c>
      <c r="N9213" t="s">
        <v>18</v>
      </c>
      <c r="O9213">
        <v>0</v>
      </c>
      <c r="P9213">
        <v>75000</v>
      </c>
    </row>
    <row r="9214" spans="4:16">
      <c r="D9214">
        <v>3019</v>
      </c>
      <c r="E9214" t="s">
        <v>19</v>
      </c>
      <c r="F9214" t="b">
        <v>0</v>
      </c>
      <c r="G9214">
        <v>3.27</v>
      </c>
      <c r="H9214" t="s">
        <v>14</v>
      </c>
      <c r="I9214" t="s">
        <v>21</v>
      </c>
      <c r="J9214">
        <v>640</v>
      </c>
      <c r="K9214">
        <v>5</v>
      </c>
      <c r="L9214" t="s">
        <v>34</v>
      </c>
      <c r="M9214" t="s">
        <v>17</v>
      </c>
      <c r="N9214" t="s">
        <v>18</v>
      </c>
      <c r="O9214">
        <v>0</v>
      </c>
      <c r="P9214">
        <v>75000</v>
      </c>
    </row>
    <row r="9215" spans="4:16">
      <c r="D9215">
        <v>3020</v>
      </c>
      <c r="E9215" t="s">
        <v>19</v>
      </c>
      <c r="F9215" t="b">
        <v>0</v>
      </c>
      <c r="G9215">
        <v>3.31</v>
      </c>
      <c r="H9215" t="s">
        <v>14</v>
      </c>
      <c r="I9215" t="s">
        <v>15</v>
      </c>
      <c r="J9215">
        <v>720</v>
      </c>
      <c r="K9215">
        <v>6</v>
      </c>
      <c r="L9215" t="s">
        <v>31</v>
      </c>
      <c r="M9215" t="s">
        <v>17</v>
      </c>
      <c r="N9215" t="s">
        <v>18</v>
      </c>
      <c r="O9215">
        <v>0</v>
      </c>
      <c r="P9215">
        <v>75000</v>
      </c>
    </row>
    <row r="9216" spans="4:16">
      <c r="D9216">
        <v>3021</v>
      </c>
      <c r="E9216" t="s">
        <v>19</v>
      </c>
      <c r="F9216" t="b">
        <v>0</v>
      </c>
      <c r="G9216">
        <v>3.34</v>
      </c>
      <c r="H9216" t="s">
        <v>25</v>
      </c>
      <c r="I9216" t="s">
        <v>29</v>
      </c>
      <c r="J9216">
        <v>710</v>
      </c>
      <c r="K9216">
        <v>5</v>
      </c>
      <c r="L9216" t="s">
        <v>32</v>
      </c>
      <c r="M9216" t="s">
        <v>17</v>
      </c>
      <c r="N9216" t="s">
        <v>18</v>
      </c>
      <c r="O9216">
        <v>0</v>
      </c>
      <c r="P9216">
        <v>75000</v>
      </c>
    </row>
    <row r="9217" spans="4:16">
      <c r="D9217">
        <v>3022</v>
      </c>
      <c r="E9217" t="s">
        <v>19</v>
      </c>
      <c r="F9217" t="b">
        <v>1</v>
      </c>
      <c r="G9217">
        <v>3.12</v>
      </c>
      <c r="H9217" t="s">
        <v>20</v>
      </c>
      <c r="I9217" t="s">
        <v>23</v>
      </c>
      <c r="J9217">
        <v>640</v>
      </c>
      <c r="K9217">
        <v>6</v>
      </c>
      <c r="L9217" t="s">
        <v>16</v>
      </c>
      <c r="M9217" t="s">
        <v>17</v>
      </c>
      <c r="N9217" t="s">
        <v>18</v>
      </c>
      <c r="O9217">
        <v>0</v>
      </c>
      <c r="P9217">
        <v>75000</v>
      </c>
    </row>
    <row r="9218" spans="4:16">
      <c r="D9218">
        <v>3023</v>
      </c>
      <c r="E9218" t="s">
        <v>19</v>
      </c>
      <c r="F9218" t="b">
        <v>1</v>
      </c>
      <c r="G9218">
        <v>3.44</v>
      </c>
      <c r="H9218" t="s">
        <v>25</v>
      </c>
      <c r="I9218" t="s">
        <v>23</v>
      </c>
      <c r="J9218">
        <v>670</v>
      </c>
      <c r="K9218">
        <v>6</v>
      </c>
      <c r="L9218" t="s">
        <v>30</v>
      </c>
      <c r="M9218" t="s">
        <v>17</v>
      </c>
      <c r="N9218" t="s">
        <v>18</v>
      </c>
      <c r="O9218">
        <v>0</v>
      </c>
      <c r="P9218">
        <v>75000</v>
      </c>
    </row>
    <row r="9219" spans="4:16">
      <c r="D9219">
        <v>3024</v>
      </c>
      <c r="E9219" t="s">
        <v>19</v>
      </c>
      <c r="F9219" t="b">
        <v>1</v>
      </c>
      <c r="G9219">
        <v>3.24</v>
      </c>
      <c r="H9219" t="s">
        <v>25</v>
      </c>
      <c r="I9219" t="s">
        <v>23</v>
      </c>
      <c r="J9219">
        <v>630</v>
      </c>
      <c r="K9219">
        <v>6</v>
      </c>
      <c r="L9219" t="s">
        <v>31</v>
      </c>
      <c r="M9219" t="s">
        <v>17</v>
      </c>
      <c r="N9219" t="s">
        <v>18</v>
      </c>
      <c r="O9219">
        <v>0</v>
      </c>
      <c r="P9219">
        <v>75000</v>
      </c>
    </row>
    <row r="9220" spans="4:16">
      <c r="D9220">
        <v>3025</v>
      </c>
      <c r="E9220" t="s">
        <v>13</v>
      </c>
      <c r="F9220" t="b">
        <v>0</v>
      </c>
      <c r="G9220">
        <v>3.42</v>
      </c>
      <c r="H9220" t="s">
        <v>20</v>
      </c>
      <c r="I9220" t="s">
        <v>26</v>
      </c>
      <c r="J9220">
        <v>730</v>
      </c>
      <c r="K9220">
        <v>6</v>
      </c>
      <c r="L9220" t="s">
        <v>31</v>
      </c>
      <c r="M9220" t="s">
        <v>17</v>
      </c>
      <c r="N9220" t="s">
        <v>18</v>
      </c>
      <c r="O9220">
        <v>0</v>
      </c>
      <c r="P9220">
        <v>75000</v>
      </c>
    </row>
    <row r="9221" spans="4:16">
      <c r="D9221">
        <v>3026</v>
      </c>
      <c r="E9221" t="s">
        <v>19</v>
      </c>
      <c r="F9221" t="b">
        <v>0</v>
      </c>
      <c r="G9221">
        <v>3.34</v>
      </c>
      <c r="H9221" t="s">
        <v>25</v>
      </c>
      <c r="I9221" t="s">
        <v>26</v>
      </c>
      <c r="J9221">
        <v>660</v>
      </c>
      <c r="K9221">
        <v>5</v>
      </c>
      <c r="L9221" t="s">
        <v>33</v>
      </c>
      <c r="M9221" t="s">
        <v>17</v>
      </c>
      <c r="N9221" t="s">
        <v>18</v>
      </c>
      <c r="O9221">
        <v>0</v>
      </c>
      <c r="P9221">
        <v>75000</v>
      </c>
    </row>
    <row r="9222" spans="4:16">
      <c r="D9222">
        <v>3027</v>
      </c>
      <c r="E9222" t="s">
        <v>19</v>
      </c>
      <c r="F9222" t="b">
        <v>0</v>
      </c>
      <c r="G9222">
        <v>3.17</v>
      </c>
      <c r="H9222" t="s">
        <v>25</v>
      </c>
      <c r="I9222" t="s">
        <v>21</v>
      </c>
      <c r="J9222">
        <v>620</v>
      </c>
      <c r="K9222">
        <v>6</v>
      </c>
      <c r="L9222" t="s">
        <v>34</v>
      </c>
      <c r="M9222" t="s">
        <v>17</v>
      </c>
      <c r="N9222" t="s">
        <v>18</v>
      </c>
      <c r="O9222">
        <v>0</v>
      </c>
      <c r="P9222">
        <v>75000</v>
      </c>
    </row>
    <row r="9223" spans="4:16">
      <c r="D9223">
        <v>3028</v>
      </c>
      <c r="E9223" t="s">
        <v>13</v>
      </c>
      <c r="F9223" t="b">
        <v>0</v>
      </c>
      <c r="G9223">
        <v>3.32</v>
      </c>
      <c r="H9223" t="s">
        <v>14</v>
      </c>
      <c r="I9223" t="s">
        <v>15</v>
      </c>
      <c r="J9223">
        <v>620</v>
      </c>
      <c r="K9223">
        <v>5</v>
      </c>
      <c r="L9223" t="s">
        <v>31</v>
      </c>
      <c r="M9223" t="s">
        <v>17</v>
      </c>
      <c r="N9223" t="s">
        <v>18</v>
      </c>
      <c r="O9223">
        <v>0</v>
      </c>
      <c r="P9223">
        <v>75000</v>
      </c>
    </row>
    <row r="9224" spans="4:16">
      <c r="D9224">
        <v>3029</v>
      </c>
      <c r="E9224" t="s">
        <v>13</v>
      </c>
      <c r="F9224" t="b">
        <v>0</v>
      </c>
      <c r="G9224">
        <v>3.43</v>
      </c>
      <c r="H9224" t="s">
        <v>25</v>
      </c>
      <c r="I9224" t="s">
        <v>15</v>
      </c>
      <c r="J9224">
        <v>680</v>
      </c>
      <c r="K9224">
        <v>5</v>
      </c>
      <c r="L9224" t="s">
        <v>22</v>
      </c>
      <c r="M9224" t="s">
        <v>17</v>
      </c>
      <c r="N9224" t="s">
        <v>18</v>
      </c>
      <c r="O9224">
        <v>0</v>
      </c>
      <c r="P9224">
        <v>75000</v>
      </c>
    </row>
    <row r="9225" spans="4:16">
      <c r="D9225">
        <v>3030</v>
      </c>
      <c r="E9225" t="s">
        <v>19</v>
      </c>
      <c r="F9225" t="b">
        <v>1</v>
      </c>
      <c r="G9225">
        <v>3.22</v>
      </c>
      <c r="H9225" t="s">
        <v>20</v>
      </c>
      <c r="I9225" t="s">
        <v>23</v>
      </c>
      <c r="J9225">
        <v>680</v>
      </c>
      <c r="K9225">
        <v>5</v>
      </c>
      <c r="L9225" t="s">
        <v>33</v>
      </c>
      <c r="M9225" t="s">
        <v>17</v>
      </c>
      <c r="N9225" t="s">
        <v>18</v>
      </c>
      <c r="O9225">
        <v>0</v>
      </c>
      <c r="P9225">
        <v>75000</v>
      </c>
    </row>
    <row r="9226" spans="4:16">
      <c r="D9226">
        <v>3031</v>
      </c>
      <c r="E9226" t="s">
        <v>19</v>
      </c>
      <c r="F9226" t="b">
        <v>1</v>
      </c>
      <c r="G9226">
        <v>3.38</v>
      </c>
      <c r="H9226" t="s">
        <v>20</v>
      </c>
      <c r="I9226" t="s">
        <v>23</v>
      </c>
      <c r="J9226">
        <v>740</v>
      </c>
      <c r="K9226">
        <v>5</v>
      </c>
      <c r="L9226" t="s">
        <v>24</v>
      </c>
      <c r="M9226" t="s">
        <v>17</v>
      </c>
      <c r="N9226" t="s">
        <v>18</v>
      </c>
      <c r="O9226">
        <v>0</v>
      </c>
      <c r="P9226">
        <v>75000</v>
      </c>
    </row>
    <row r="9227" spans="4:16">
      <c r="D9227">
        <v>3032</v>
      </c>
      <c r="E9227" t="s">
        <v>19</v>
      </c>
      <c r="F9227" t="b">
        <v>0</v>
      </c>
      <c r="G9227">
        <v>3.35</v>
      </c>
      <c r="H9227" t="s">
        <v>25</v>
      </c>
      <c r="I9227" t="s">
        <v>29</v>
      </c>
      <c r="J9227">
        <v>780</v>
      </c>
      <c r="K9227">
        <v>5</v>
      </c>
      <c r="L9227" t="s">
        <v>32</v>
      </c>
      <c r="M9227" t="s">
        <v>17</v>
      </c>
      <c r="N9227" t="s">
        <v>18</v>
      </c>
      <c r="O9227">
        <v>0</v>
      </c>
      <c r="P9227">
        <v>75000</v>
      </c>
    </row>
    <row r="9228" spans="4:16">
      <c r="D9228">
        <v>3033</v>
      </c>
      <c r="E9228" t="s">
        <v>19</v>
      </c>
      <c r="F9228" t="b">
        <v>0</v>
      </c>
      <c r="G9228">
        <v>3.2</v>
      </c>
      <c r="H9228" t="s">
        <v>14</v>
      </c>
      <c r="I9228" t="s">
        <v>15</v>
      </c>
      <c r="J9228">
        <v>680</v>
      </c>
      <c r="K9228">
        <v>5</v>
      </c>
      <c r="L9228" t="s">
        <v>27</v>
      </c>
      <c r="M9228" t="s">
        <v>17</v>
      </c>
      <c r="N9228" t="s">
        <v>18</v>
      </c>
      <c r="O9228">
        <v>0</v>
      </c>
      <c r="P9228">
        <v>75000</v>
      </c>
    </row>
    <row r="9229" spans="4:16">
      <c r="D9229">
        <v>3034</v>
      </c>
      <c r="E9229" t="s">
        <v>19</v>
      </c>
      <c r="F9229" t="b">
        <v>0</v>
      </c>
      <c r="G9229">
        <v>3.27</v>
      </c>
      <c r="H9229" t="s">
        <v>20</v>
      </c>
      <c r="I9229" t="s">
        <v>29</v>
      </c>
      <c r="J9229">
        <v>720</v>
      </c>
      <c r="K9229">
        <v>4</v>
      </c>
      <c r="L9229" t="s">
        <v>31</v>
      </c>
      <c r="M9229" t="s">
        <v>17</v>
      </c>
      <c r="N9229" t="s">
        <v>18</v>
      </c>
      <c r="O9229">
        <v>0</v>
      </c>
      <c r="P9229">
        <v>75000</v>
      </c>
    </row>
    <row r="9230" spans="4:16">
      <c r="D9230">
        <v>3035</v>
      </c>
      <c r="E9230" t="s">
        <v>19</v>
      </c>
      <c r="F9230" t="b">
        <v>0</v>
      </c>
      <c r="G9230">
        <v>3.32</v>
      </c>
      <c r="H9230" t="s">
        <v>25</v>
      </c>
      <c r="I9230" t="s">
        <v>29</v>
      </c>
      <c r="J9230">
        <v>670</v>
      </c>
      <c r="K9230">
        <v>4</v>
      </c>
      <c r="L9230" t="s">
        <v>31</v>
      </c>
      <c r="M9230" t="s">
        <v>17</v>
      </c>
      <c r="N9230" t="s">
        <v>18</v>
      </c>
      <c r="O9230">
        <v>0</v>
      </c>
      <c r="P9230">
        <v>75000</v>
      </c>
    </row>
    <row r="9231" spans="4:16">
      <c r="D9231">
        <v>3036</v>
      </c>
      <c r="E9231" t="s">
        <v>13</v>
      </c>
      <c r="F9231" t="b">
        <v>0</v>
      </c>
      <c r="G9231">
        <v>3.23</v>
      </c>
      <c r="H9231" t="s">
        <v>14</v>
      </c>
      <c r="I9231" t="s">
        <v>26</v>
      </c>
      <c r="J9231">
        <v>710</v>
      </c>
      <c r="K9231">
        <v>7</v>
      </c>
      <c r="L9231" t="s">
        <v>34</v>
      </c>
      <c r="M9231" t="s">
        <v>17</v>
      </c>
      <c r="N9231" t="s">
        <v>18</v>
      </c>
      <c r="O9231">
        <v>0</v>
      </c>
      <c r="P9231">
        <v>75000</v>
      </c>
    </row>
    <row r="9232" spans="4:16">
      <c r="D9232">
        <v>3037</v>
      </c>
      <c r="E9232" t="s">
        <v>19</v>
      </c>
      <c r="F9232" t="b">
        <v>1</v>
      </c>
      <c r="G9232">
        <v>3.23</v>
      </c>
      <c r="H9232" t="s">
        <v>20</v>
      </c>
      <c r="I9232" t="s">
        <v>23</v>
      </c>
      <c r="J9232">
        <v>680</v>
      </c>
      <c r="K9232">
        <v>6</v>
      </c>
      <c r="L9232" t="s">
        <v>27</v>
      </c>
      <c r="M9232" t="s">
        <v>17</v>
      </c>
      <c r="N9232" t="s">
        <v>18</v>
      </c>
      <c r="O9232">
        <v>0</v>
      </c>
      <c r="P9232">
        <v>75000</v>
      </c>
    </row>
    <row r="9233" spans="4:16">
      <c r="D9233">
        <v>3038</v>
      </c>
      <c r="E9233" t="s">
        <v>19</v>
      </c>
      <c r="F9233" t="b">
        <v>0</v>
      </c>
      <c r="G9233">
        <v>3.19</v>
      </c>
      <c r="H9233" t="s">
        <v>20</v>
      </c>
      <c r="I9233" t="s">
        <v>26</v>
      </c>
      <c r="J9233">
        <v>620</v>
      </c>
      <c r="K9233">
        <v>5</v>
      </c>
      <c r="L9233" t="s">
        <v>27</v>
      </c>
      <c r="M9233" t="s">
        <v>17</v>
      </c>
      <c r="N9233" t="s">
        <v>18</v>
      </c>
      <c r="O9233">
        <v>0</v>
      </c>
      <c r="P9233">
        <v>75000</v>
      </c>
    </row>
    <row r="9234" spans="4:16">
      <c r="D9234">
        <v>3039</v>
      </c>
      <c r="E9234" t="s">
        <v>19</v>
      </c>
      <c r="F9234" t="b">
        <v>0</v>
      </c>
      <c r="G9234">
        <v>3.07</v>
      </c>
      <c r="H9234" t="s">
        <v>20</v>
      </c>
      <c r="I9234" t="s">
        <v>15</v>
      </c>
      <c r="J9234">
        <v>570</v>
      </c>
      <c r="K9234">
        <v>4</v>
      </c>
      <c r="L9234" t="s">
        <v>27</v>
      </c>
      <c r="M9234" t="s">
        <v>28</v>
      </c>
      <c r="N9234" t="s">
        <v>18</v>
      </c>
      <c r="O9234">
        <v>0</v>
      </c>
      <c r="P9234">
        <v>0</v>
      </c>
    </row>
    <row r="9235" spans="4:16">
      <c r="D9235">
        <v>3040</v>
      </c>
      <c r="E9235" t="s">
        <v>13</v>
      </c>
      <c r="F9235" t="b">
        <v>1</v>
      </c>
      <c r="G9235">
        <v>3.16</v>
      </c>
      <c r="H9235" t="s">
        <v>25</v>
      </c>
      <c r="I9235" t="s">
        <v>23</v>
      </c>
      <c r="J9235">
        <v>700</v>
      </c>
      <c r="K9235">
        <v>6</v>
      </c>
      <c r="L9235" t="s">
        <v>24</v>
      </c>
      <c r="M9235" t="s">
        <v>17</v>
      </c>
      <c r="N9235" t="s">
        <v>18</v>
      </c>
      <c r="O9235">
        <v>0</v>
      </c>
      <c r="P9235">
        <v>75000</v>
      </c>
    </row>
    <row r="9236" spans="4:16">
      <c r="D9236">
        <v>3041</v>
      </c>
      <c r="E9236" t="s">
        <v>19</v>
      </c>
      <c r="F9236" t="b">
        <v>0</v>
      </c>
      <c r="G9236">
        <v>3.16</v>
      </c>
      <c r="H9236" t="s">
        <v>25</v>
      </c>
      <c r="I9236" t="s">
        <v>15</v>
      </c>
      <c r="J9236">
        <v>640</v>
      </c>
      <c r="K9236">
        <v>4</v>
      </c>
      <c r="L9236" t="s">
        <v>32</v>
      </c>
      <c r="M9236" t="s">
        <v>17</v>
      </c>
      <c r="N9236" t="s">
        <v>18</v>
      </c>
      <c r="O9236">
        <v>0</v>
      </c>
      <c r="P9236">
        <v>75000</v>
      </c>
    </row>
    <row r="9237" spans="4:16">
      <c r="D9237">
        <v>3042</v>
      </c>
      <c r="E9237" t="s">
        <v>13</v>
      </c>
      <c r="F9237" t="b">
        <v>1</v>
      </c>
      <c r="G9237">
        <v>3.11</v>
      </c>
      <c r="H9237" t="s">
        <v>20</v>
      </c>
      <c r="I9237" t="s">
        <v>23</v>
      </c>
      <c r="J9237">
        <v>610</v>
      </c>
      <c r="K9237">
        <v>3</v>
      </c>
      <c r="L9237" t="s">
        <v>31</v>
      </c>
      <c r="M9237" t="s">
        <v>17</v>
      </c>
      <c r="N9237" t="s">
        <v>18</v>
      </c>
      <c r="O9237">
        <v>0</v>
      </c>
      <c r="P9237">
        <v>75000</v>
      </c>
    </row>
    <row r="9238" spans="4:16">
      <c r="D9238">
        <v>3043</v>
      </c>
      <c r="E9238" t="s">
        <v>13</v>
      </c>
      <c r="F9238" t="b">
        <v>1</v>
      </c>
      <c r="G9238">
        <v>3.13</v>
      </c>
      <c r="H9238" t="s">
        <v>20</v>
      </c>
      <c r="I9238" t="s">
        <v>23</v>
      </c>
      <c r="J9238">
        <v>700</v>
      </c>
      <c r="K9238">
        <v>5</v>
      </c>
      <c r="L9238" t="s">
        <v>24</v>
      </c>
      <c r="M9238" t="s">
        <v>17</v>
      </c>
      <c r="N9238" t="s">
        <v>18</v>
      </c>
      <c r="O9238">
        <v>0</v>
      </c>
      <c r="P9238">
        <v>75000</v>
      </c>
    </row>
    <row r="9239" spans="4:16">
      <c r="D9239">
        <v>3044</v>
      </c>
      <c r="E9239" t="s">
        <v>19</v>
      </c>
      <c r="F9239" t="b">
        <v>1</v>
      </c>
      <c r="G9239">
        <v>3.52</v>
      </c>
      <c r="H9239" t="s">
        <v>14</v>
      </c>
      <c r="I9239" t="s">
        <v>23</v>
      </c>
      <c r="J9239">
        <v>730</v>
      </c>
      <c r="K9239">
        <v>6</v>
      </c>
      <c r="L9239" t="s">
        <v>24</v>
      </c>
      <c r="M9239" t="s">
        <v>17</v>
      </c>
      <c r="N9239" t="s">
        <v>18</v>
      </c>
      <c r="O9239">
        <v>0</v>
      </c>
      <c r="P9239">
        <v>75000</v>
      </c>
    </row>
    <row r="9240" spans="4:16">
      <c r="D9240">
        <v>3045</v>
      </c>
      <c r="E9240" t="s">
        <v>19</v>
      </c>
      <c r="F9240" t="b">
        <v>1</v>
      </c>
      <c r="G9240">
        <v>3.37</v>
      </c>
      <c r="H9240" t="s">
        <v>20</v>
      </c>
      <c r="I9240" t="s">
        <v>23</v>
      </c>
      <c r="J9240">
        <v>630</v>
      </c>
      <c r="K9240">
        <v>6</v>
      </c>
      <c r="L9240" t="s">
        <v>27</v>
      </c>
      <c r="M9240" t="s">
        <v>17</v>
      </c>
      <c r="N9240" t="s">
        <v>18</v>
      </c>
      <c r="O9240">
        <v>0</v>
      </c>
      <c r="P9240">
        <v>75000</v>
      </c>
    </row>
    <row r="9241" spans="4:16">
      <c r="D9241">
        <v>3046</v>
      </c>
      <c r="E9241" t="s">
        <v>19</v>
      </c>
      <c r="F9241" t="b">
        <v>0</v>
      </c>
      <c r="G9241">
        <v>3.46</v>
      </c>
      <c r="H9241" t="s">
        <v>25</v>
      </c>
      <c r="I9241" t="s">
        <v>21</v>
      </c>
      <c r="J9241">
        <v>680</v>
      </c>
      <c r="K9241">
        <v>4</v>
      </c>
      <c r="L9241" t="s">
        <v>27</v>
      </c>
      <c r="M9241" t="s">
        <v>17</v>
      </c>
      <c r="N9241" t="s">
        <v>18</v>
      </c>
      <c r="O9241">
        <v>0</v>
      </c>
      <c r="P9241">
        <v>75000</v>
      </c>
    </row>
    <row r="9242" spans="4:16">
      <c r="D9242">
        <v>3047</v>
      </c>
      <c r="E9242" t="s">
        <v>19</v>
      </c>
      <c r="F9242" t="b">
        <v>0</v>
      </c>
      <c r="G9242">
        <v>3.21</v>
      </c>
      <c r="H9242" t="s">
        <v>25</v>
      </c>
      <c r="I9242" t="s">
        <v>21</v>
      </c>
      <c r="J9242">
        <v>620</v>
      </c>
      <c r="K9242">
        <v>7</v>
      </c>
      <c r="L9242" t="s">
        <v>27</v>
      </c>
      <c r="M9242" t="s">
        <v>17</v>
      </c>
      <c r="N9242" t="s">
        <v>18</v>
      </c>
      <c r="O9242">
        <v>0</v>
      </c>
      <c r="P9242">
        <v>75000</v>
      </c>
    </row>
    <row r="9243" spans="4:16">
      <c r="D9243">
        <v>3048</v>
      </c>
      <c r="E9243" t="s">
        <v>13</v>
      </c>
      <c r="F9243" t="b">
        <v>0</v>
      </c>
      <c r="G9243">
        <v>3.21</v>
      </c>
      <c r="H9243" t="s">
        <v>20</v>
      </c>
      <c r="I9243" t="s">
        <v>15</v>
      </c>
      <c r="J9243">
        <v>690</v>
      </c>
      <c r="K9243">
        <v>3</v>
      </c>
      <c r="L9243" t="s">
        <v>32</v>
      </c>
      <c r="M9243" t="s">
        <v>17</v>
      </c>
      <c r="N9243" t="s">
        <v>18</v>
      </c>
      <c r="O9243">
        <v>0</v>
      </c>
      <c r="P9243">
        <v>75000</v>
      </c>
    </row>
    <row r="9244" spans="4:16">
      <c r="D9244">
        <v>3049</v>
      </c>
      <c r="E9244" t="s">
        <v>19</v>
      </c>
      <c r="F9244" t="b">
        <v>0</v>
      </c>
      <c r="G9244">
        <v>3.24</v>
      </c>
      <c r="H9244" t="s">
        <v>20</v>
      </c>
      <c r="I9244" t="s">
        <v>29</v>
      </c>
      <c r="J9244">
        <v>570</v>
      </c>
      <c r="K9244">
        <v>4</v>
      </c>
      <c r="L9244" t="s">
        <v>31</v>
      </c>
      <c r="M9244" t="s">
        <v>28</v>
      </c>
      <c r="N9244" t="s">
        <v>18</v>
      </c>
      <c r="O9244">
        <v>0</v>
      </c>
      <c r="P9244">
        <v>0</v>
      </c>
    </row>
    <row r="9245" spans="4:16">
      <c r="D9245">
        <v>3050</v>
      </c>
      <c r="E9245" t="s">
        <v>19</v>
      </c>
      <c r="F9245" t="b">
        <v>0</v>
      </c>
      <c r="G9245">
        <v>3.25</v>
      </c>
      <c r="H9245" t="s">
        <v>14</v>
      </c>
      <c r="I9245" t="s">
        <v>15</v>
      </c>
      <c r="J9245">
        <v>670</v>
      </c>
      <c r="K9245">
        <v>4</v>
      </c>
      <c r="L9245" t="s">
        <v>24</v>
      </c>
      <c r="M9245" t="s">
        <v>17</v>
      </c>
      <c r="N9245" t="s">
        <v>18</v>
      </c>
      <c r="O9245">
        <v>0</v>
      </c>
      <c r="P9245">
        <v>75000</v>
      </c>
    </row>
    <row r="9246" spans="4:16">
      <c r="D9246">
        <v>3051</v>
      </c>
      <c r="E9246" t="s">
        <v>13</v>
      </c>
      <c r="F9246" t="b">
        <v>0</v>
      </c>
      <c r="G9246">
        <v>3.3</v>
      </c>
      <c r="H9246" t="s">
        <v>20</v>
      </c>
      <c r="I9246" t="s">
        <v>29</v>
      </c>
      <c r="J9246">
        <v>690</v>
      </c>
      <c r="K9246">
        <v>6</v>
      </c>
      <c r="L9246" t="s">
        <v>30</v>
      </c>
      <c r="M9246" t="s">
        <v>17</v>
      </c>
      <c r="N9246" t="s">
        <v>18</v>
      </c>
      <c r="O9246">
        <v>0</v>
      </c>
      <c r="P9246">
        <v>75000</v>
      </c>
    </row>
    <row r="9247" spans="4:16">
      <c r="D9247">
        <v>3052</v>
      </c>
      <c r="E9247" t="s">
        <v>13</v>
      </c>
      <c r="F9247" t="b">
        <v>0</v>
      </c>
      <c r="G9247">
        <v>3.35</v>
      </c>
      <c r="H9247" t="s">
        <v>14</v>
      </c>
      <c r="I9247" t="s">
        <v>30</v>
      </c>
      <c r="J9247">
        <v>660</v>
      </c>
      <c r="K9247">
        <v>5</v>
      </c>
      <c r="L9247" t="s">
        <v>27</v>
      </c>
      <c r="M9247" t="s">
        <v>17</v>
      </c>
      <c r="N9247" t="s">
        <v>18</v>
      </c>
      <c r="O9247">
        <v>0</v>
      </c>
      <c r="P9247">
        <v>75000</v>
      </c>
    </row>
    <row r="9248" spans="4:16">
      <c r="D9248">
        <v>3053</v>
      </c>
      <c r="E9248" t="s">
        <v>19</v>
      </c>
      <c r="F9248" t="b">
        <v>0</v>
      </c>
      <c r="G9248">
        <v>3.21</v>
      </c>
      <c r="H9248" t="s">
        <v>14</v>
      </c>
      <c r="I9248" t="s">
        <v>29</v>
      </c>
      <c r="J9248">
        <v>630</v>
      </c>
      <c r="K9248">
        <v>4</v>
      </c>
      <c r="L9248" t="s">
        <v>27</v>
      </c>
      <c r="M9248" t="s">
        <v>17</v>
      </c>
      <c r="N9248" t="s">
        <v>18</v>
      </c>
      <c r="O9248">
        <v>0</v>
      </c>
      <c r="P9248">
        <v>75000</v>
      </c>
    </row>
    <row r="9249" spans="4:16">
      <c r="D9249">
        <v>3054</v>
      </c>
      <c r="E9249" t="s">
        <v>19</v>
      </c>
      <c r="F9249" t="b">
        <v>0</v>
      </c>
      <c r="G9249">
        <v>3.35</v>
      </c>
      <c r="H9249" t="s">
        <v>20</v>
      </c>
      <c r="I9249" t="s">
        <v>29</v>
      </c>
      <c r="J9249">
        <v>690</v>
      </c>
      <c r="K9249">
        <v>4</v>
      </c>
      <c r="L9249" t="s">
        <v>22</v>
      </c>
      <c r="M9249" t="s">
        <v>17</v>
      </c>
      <c r="N9249" t="s">
        <v>18</v>
      </c>
      <c r="O9249">
        <v>0</v>
      </c>
      <c r="P9249">
        <v>75000</v>
      </c>
    </row>
    <row r="9250" spans="4:16">
      <c r="D9250">
        <v>3055</v>
      </c>
      <c r="E9250" t="s">
        <v>13</v>
      </c>
      <c r="F9250" t="b">
        <v>0</v>
      </c>
      <c r="G9250">
        <v>3.11</v>
      </c>
      <c r="H9250" t="s">
        <v>20</v>
      </c>
      <c r="I9250" t="s">
        <v>26</v>
      </c>
      <c r="J9250">
        <v>640</v>
      </c>
      <c r="K9250">
        <v>5</v>
      </c>
      <c r="L9250" t="s">
        <v>33</v>
      </c>
      <c r="M9250" t="s">
        <v>17</v>
      </c>
      <c r="N9250" t="s">
        <v>18</v>
      </c>
      <c r="O9250">
        <v>0</v>
      </c>
      <c r="P9250">
        <v>75000</v>
      </c>
    </row>
    <row r="9251" spans="4:16">
      <c r="D9251">
        <v>3056</v>
      </c>
      <c r="E9251" t="s">
        <v>19</v>
      </c>
      <c r="F9251" t="b">
        <v>1</v>
      </c>
      <c r="G9251">
        <v>3.19</v>
      </c>
      <c r="H9251" t="s">
        <v>14</v>
      </c>
      <c r="I9251" t="s">
        <v>23</v>
      </c>
      <c r="J9251">
        <v>650</v>
      </c>
      <c r="K9251">
        <v>5</v>
      </c>
      <c r="L9251" t="s">
        <v>30</v>
      </c>
      <c r="M9251" t="s">
        <v>17</v>
      </c>
      <c r="N9251" t="s">
        <v>18</v>
      </c>
      <c r="O9251">
        <v>0</v>
      </c>
      <c r="P9251">
        <v>75000</v>
      </c>
    </row>
    <row r="9252" spans="4:16">
      <c r="D9252">
        <v>3057</v>
      </c>
      <c r="E9252" t="s">
        <v>19</v>
      </c>
      <c r="F9252" t="b">
        <v>1</v>
      </c>
      <c r="G9252">
        <v>3.38</v>
      </c>
      <c r="H9252" t="s">
        <v>25</v>
      </c>
      <c r="I9252" t="s">
        <v>23</v>
      </c>
      <c r="J9252">
        <v>690</v>
      </c>
      <c r="K9252">
        <v>5</v>
      </c>
      <c r="L9252" t="s">
        <v>27</v>
      </c>
      <c r="M9252" t="s">
        <v>17</v>
      </c>
      <c r="N9252" t="s">
        <v>18</v>
      </c>
      <c r="O9252">
        <v>0</v>
      </c>
      <c r="P9252">
        <v>75000</v>
      </c>
    </row>
    <row r="9253" spans="4:16">
      <c r="D9253">
        <v>3058</v>
      </c>
      <c r="E9253" t="s">
        <v>19</v>
      </c>
      <c r="F9253" t="b">
        <v>0</v>
      </c>
      <c r="G9253">
        <v>3.32</v>
      </c>
      <c r="H9253" t="s">
        <v>20</v>
      </c>
      <c r="I9253" t="s">
        <v>15</v>
      </c>
      <c r="J9253">
        <v>780</v>
      </c>
      <c r="K9253">
        <v>4</v>
      </c>
      <c r="L9253" t="s">
        <v>24</v>
      </c>
      <c r="M9253" t="s">
        <v>17</v>
      </c>
      <c r="N9253" t="s">
        <v>18</v>
      </c>
      <c r="O9253">
        <v>0</v>
      </c>
      <c r="P9253">
        <v>75000</v>
      </c>
    </row>
    <row r="9254" spans="4:16">
      <c r="D9254">
        <v>3059</v>
      </c>
      <c r="E9254" t="s">
        <v>19</v>
      </c>
      <c r="F9254" t="b">
        <v>0</v>
      </c>
      <c r="G9254">
        <v>3.1</v>
      </c>
      <c r="H9254" t="s">
        <v>14</v>
      </c>
      <c r="I9254" t="s">
        <v>21</v>
      </c>
      <c r="J9254">
        <v>640</v>
      </c>
      <c r="K9254">
        <v>6</v>
      </c>
      <c r="L9254" t="s">
        <v>31</v>
      </c>
      <c r="M9254" t="s">
        <v>17</v>
      </c>
      <c r="N9254" t="s">
        <v>18</v>
      </c>
      <c r="O9254">
        <v>0</v>
      </c>
      <c r="P9254">
        <v>75000</v>
      </c>
    </row>
    <row r="9255" spans="4:16">
      <c r="D9255">
        <v>3060</v>
      </c>
      <c r="E9255" t="s">
        <v>19</v>
      </c>
      <c r="F9255" t="b">
        <v>0</v>
      </c>
      <c r="G9255">
        <v>3.28</v>
      </c>
      <c r="H9255" t="s">
        <v>25</v>
      </c>
      <c r="I9255" t="s">
        <v>29</v>
      </c>
      <c r="J9255">
        <v>620</v>
      </c>
      <c r="K9255">
        <v>5</v>
      </c>
      <c r="L9255" t="s">
        <v>31</v>
      </c>
      <c r="M9255" t="s">
        <v>17</v>
      </c>
      <c r="N9255" t="s">
        <v>18</v>
      </c>
      <c r="O9255">
        <v>0</v>
      </c>
      <c r="P9255">
        <v>75000</v>
      </c>
    </row>
    <row r="9256" spans="4:16">
      <c r="D9256">
        <v>3061</v>
      </c>
      <c r="E9256" t="s">
        <v>19</v>
      </c>
      <c r="F9256" t="b">
        <v>0</v>
      </c>
      <c r="G9256">
        <v>3.31</v>
      </c>
      <c r="H9256" t="s">
        <v>25</v>
      </c>
      <c r="I9256" t="s">
        <v>29</v>
      </c>
      <c r="J9256">
        <v>700</v>
      </c>
      <c r="K9256">
        <v>7</v>
      </c>
      <c r="L9256" t="s">
        <v>31</v>
      </c>
      <c r="M9256" t="s">
        <v>17</v>
      </c>
      <c r="N9256" t="s">
        <v>18</v>
      </c>
      <c r="O9256">
        <v>0</v>
      </c>
      <c r="P9256">
        <v>75000</v>
      </c>
    </row>
    <row r="9257" spans="4:16">
      <c r="D9257">
        <v>3062</v>
      </c>
      <c r="E9257" t="s">
        <v>19</v>
      </c>
      <c r="F9257" t="b">
        <v>1</v>
      </c>
      <c r="G9257">
        <v>3.08</v>
      </c>
      <c r="H9257" t="s">
        <v>25</v>
      </c>
      <c r="I9257" t="s">
        <v>23</v>
      </c>
      <c r="J9257">
        <v>600</v>
      </c>
      <c r="K9257">
        <v>4</v>
      </c>
      <c r="L9257" t="s">
        <v>39</v>
      </c>
      <c r="M9257" t="s">
        <v>28</v>
      </c>
      <c r="N9257" t="s">
        <v>18</v>
      </c>
      <c r="O9257">
        <v>0</v>
      </c>
      <c r="P9257">
        <v>0</v>
      </c>
    </row>
    <row r="9258" spans="4:16">
      <c r="D9258">
        <v>3063</v>
      </c>
      <c r="E9258" t="s">
        <v>19</v>
      </c>
      <c r="F9258" t="b">
        <v>1</v>
      </c>
      <c r="G9258">
        <v>3.04</v>
      </c>
      <c r="H9258" t="s">
        <v>14</v>
      </c>
      <c r="I9258" t="s">
        <v>23</v>
      </c>
      <c r="J9258">
        <v>600</v>
      </c>
      <c r="K9258">
        <v>6</v>
      </c>
      <c r="L9258" t="s">
        <v>32</v>
      </c>
      <c r="M9258" t="s">
        <v>28</v>
      </c>
      <c r="N9258" t="s">
        <v>18</v>
      </c>
      <c r="O9258">
        <v>0</v>
      </c>
      <c r="P9258">
        <v>0</v>
      </c>
    </row>
    <row r="9259" spans="4:16">
      <c r="D9259">
        <v>3064</v>
      </c>
      <c r="E9259" t="s">
        <v>13</v>
      </c>
      <c r="F9259" t="b">
        <v>0</v>
      </c>
      <c r="G9259">
        <v>3.64</v>
      </c>
      <c r="H9259" t="s">
        <v>14</v>
      </c>
      <c r="I9259" t="s">
        <v>15</v>
      </c>
      <c r="J9259">
        <v>760</v>
      </c>
      <c r="K9259">
        <v>5</v>
      </c>
      <c r="L9259" t="s">
        <v>24</v>
      </c>
      <c r="M9259" t="s">
        <v>17</v>
      </c>
      <c r="N9259" t="s">
        <v>40</v>
      </c>
      <c r="O9259">
        <v>50000</v>
      </c>
      <c r="P9259">
        <v>25000</v>
      </c>
    </row>
    <row r="9260" spans="4:16">
      <c r="D9260">
        <v>3065</v>
      </c>
      <c r="E9260" t="s">
        <v>13</v>
      </c>
      <c r="F9260" t="b">
        <v>0</v>
      </c>
      <c r="G9260">
        <v>3.16</v>
      </c>
      <c r="H9260" t="s">
        <v>14</v>
      </c>
      <c r="I9260" t="s">
        <v>26</v>
      </c>
      <c r="J9260">
        <v>660</v>
      </c>
      <c r="K9260">
        <v>4</v>
      </c>
      <c r="L9260" t="s">
        <v>16</v>
      </c>
      <c r="M9260" t="s">
        <v>17</v>
      </c>
      <c r="N9260" t="s">
        <v>18</v>
      </c>
      <c r="O9260">
        <v>0</v>
      </c>
      <c r="P9260">
        <v>75000</v>
      </c>
    </row>
    <row r="9261" spans="4:16">
      <c r="D9261">
        <v>3066</v>
      </c>
      <c r="E9261" t="s">
        <v>19</v>
      </c>
      <c r="F9261" t="b">
        <v>0</v>
      </c>
      <c r="G9261">
        <v>3.32</v>
      </c>
      <c r="H9261" t="s">
        <v>20</v>
      </c>
      <c r="I9261" t="s">
        <v>29</v>
      </c>
      <c r="J9261">
        <v>650</v>
      </c>
      <c r="K9261">
        <v>4</v>
      </c>
      <c r="L9261" t="s">
        <v>16</v>
      </c>
      <c r="M9261" t="s">
        <v>17</v>
      </c>
      <c r="N9261" t="s">
        <v>18</v>
      </c>
      <c r="O9261">
        <v>0</v>
      </c>
      <c r="P9261">
        <v>75000</v>
      </c>
    </row>
    <row r="9262" spans="4:16">
      <c r="D9262">
        <v>3067</v>
      </c>
      <c r="E9262" t="s">
        <v>13</v>
      </c>
      <c r="F9262" t="b">
        <v>0</v>
      </c>
      <c r="G9262">
        <v>3.29</v>
      </c>
      <c r="H9262" t="s">
        <v>20</v>
      </c>
      <c r="I9262" t="s">
        <v>30</v>
      </c>
      <c r="J9262">
        <v>680</v>
      </c>
      <c r="K9262">
        <v>6</v>
      </c>
      <c r="L9262" t="s">
        <v>34</v>
      </c>
      <c r="M9262" t="s">
        <v>17</v>
      </c>
      <c r="N9262" t="s">
        <v>18</v>
      </c>
      <c r="O9262">
        <v>0</v>
      </c>
      <c r="P9262">
        <v>75000</v>
      </c>
    </row>
    <row r="9263" spans="4:16">
      <c r="D9263">
        <v>3068</v>
      </c>
      <c r="E9263" t="s">
        <v>13</v>
      </c>
      <c r="F9263" t="b">
        <v>0</v>
      </c>
      <c r="G9263">
        <v>3.5</v>
      </c>
      <c r="H9263" t="s">
        <v>20</v>
      </c>
      <c r="I9263" t="s">
        <v>15</v>
      </c>
      <c r="J9263">
        <v>750</v>
      </c>
      <c r="K9263">
        <v>3</v>
      </c>
      <c r="L9263" t="s">
        <v>35</v>
      </c>
      <c r="M9263" t="s">
        <v>17</v>
      </c>
      <c r="N9263" t="s">
        <v>40</v>
      </c>
      <c r="O9263">
        <v>50000</v>
      </c>
      <c r="P9263">
        <v>25000</v>
      </c>
    </row>
    <row r="9264" spans="4:16">
      <c r="D9264">
        <v>3069</v>
      </c>
      <c r="E9264" t="s">
        <v>13</v>
      </c>
      <c r="F9264" t="b">
        <v>0</v>
      </c>
      <c r="G9264">
        <v>3.48</v>
      </c>
      <c r="H9264" t="s">
        <v>14</v>
      </c>
      <c r="I9264" t="s">
        <v>29</v>
      </c>
      <c r="J9264">
        <v>580</v>
      </c>
      <c r="K9264">
        <v>5</v>
      </c>
      <c r="L9264" t="s">
        <v>22</v>
      </c>
      <c r="M9264" t="s">
        <v>28</v>
      </c>
      <c r="N9264" t="s">
        <v>18</v>
      </c>
      <c r="O9264">
        <v>0</v>
      </c>
      <c r="P9264">
        <v>0</v>
      </c>
    </row>
    <row r="9265" spans="4:16">
      <c r="D9265">
        <v>3070</v>
      </c>
      <c r="E9265" t="s">
        <v>13</v>
      </c>
      <c r="F9265" t="b">
        <v>0</v>
      </c>
      <c r="G9265">
        <v>3.66</v>
      </c>
      <c r="H9265" t="s">
        <v>14</v>
      </c>
      <c r="I9265" t="s">
        <v>29</v>
      </c>
      <c r="J9265">
        <v>760</v>
      </c>
      <c r="K9265">
        <v>5</v>
      </c>
      <c r="L9265" t="s">
        <v>27</v>
      </c>
      <c r="M9265" t="s">
        <v>17</v>
      </c>
      <c r="N9265" t="s">
        <v>40</v>
      </c>
      <c r="O9265">
        <v>50000</v>
      </c>
      <c r="P9265">
        <v>25000</v>
      </c>
    </row>
    <row r="9266" spans="4:16">
      <c r="D9266">
        <v>3071</v>
      </c>
      <c r="E9266" t="s">
        <v>19</v>
      </c>
      <c r="F9266" t="b">
        <v>0</v>
      </c>
      <c r="G9266">
        <v>3.38</v>
      </c>
      <c r="H9266" t="s">
        <v>20</v>
      </c>
      <c r="I9266" t="s">
        <v>29</v>
      </c>
      <c r="J9266">
        <v>670</v>
      </c>
      <c r="K9266">
        <v>6</v>
      </c>
      <c r="L9266" t="s">
        <v>27</v>
      </c>
      <c r="M9266" t="s">
        <v>17</v>
      </c>
      <c r="N9266" t="s">
        <v>18</v>
      </c>
      <c r="O9266">
        <v>0</v>
      </c>
      <c r="P9266">
        <v>75000</v>
      </c>
    </row>
    <row r="9267" spans="4:16">
      <c r="D9267">
        <v>3072</v>
      </c>
      <c r="E9267" t="s">
        <v>19</v>
      </c>
      <c r="F9267" t="b">
        <v>1</v>
      </c>
      <c r="G9267">
        <v>3.26</v>
      </c>
      <c r="H9267" t="s">
        <v>25</v>
      </c>
      <c r="I9267" t="s">
        <v>23</v>
      </c>
      <c r="J9267">
        <v>650</v>
      </c>
      <c r="K9267">
        <v>4</v>
      </c>
      <c r="L9267" t="s">
        <v>24</v>
      </c>
      <c r="M9267" t="s">
        <v>17</v>
      </c>
      <c r="N9267" t="s">
        <v>18</v>
      </c>
      <c r="O9267">
        <v>0</v>
      </c>
      <c r="P9267">
        <v>75000</v>
      </c>
    </row>
    <row r="9268" spans="4:16">
      <c r="D9268">
        <v>3073</v>
      </c>
      <c r="E9268" t="s">
        <v>13</v>
      </c>
      <c r="F9268" t="b">
        <v>0</v>
      </c>
      <c r="G9268">
        <v>3.35</v>
      </c>
      <c r="H9268" t="s">
        <v>25</v>
      </c>
      <c r="I9268" t="s">
        <v>21</v>
      </c>
      <c r="J9268">
        <v>720</v>
      </c>
      <c r="K9268">
        <v>5</v>
      </c>
      <c r="L9268" t="s">
        <v>27</v>
      </c>
      <c r="M9268" t="s">
        <v>17</v>
      </c>
      <c r="N9268" t="s">
        <v>18</v>
      </c>
      <c r="O9268">
        <v>0</v>
      </c>
      <c r="P9268">
        <v>75000</v>
      </c>
    </row>
    <row r="9269" spans="4:16">
      <c r="D9269">
        <v>3074</v>
      </c>
      <c r="E9269" t="s">
        <v>19</v>
      </c>
      <c r="F9269" t="b">
        <v>1</v>
      </c>
      <c r="G9269">
        <v>3.09</v>
      </c>
      <c r="H9269" t="s">
        <v>25</v>
      </c>
      <c r="I9269" t="s">
        <v>23</v>
      </c>
      <c r="J9269">
        <v>630</v>
      </c>
      <c r="K9269">
        <v>7</v>
      </c>
      <c r="L9269" t="s">
        <v>37</v>
      </c>
      <c r="M9269" t="s">
        <v>17</v>
      </c>
      <c r="N9269" t="s">
        <v>18</v>
      </c>
      <c r="O9269">
        <v>0</v>
      </c>
      <c r="P9269">
        <v>75000</v>
      </c>
    </row>
    <row r="9270" spans="4:16">
      <c r="D9270">
        <v>3075</v>
      </c>
      <c r="E9270" t="s">
        <v>13</v>
      </c>
      <c r="F9270" t="b">
        <v>1</v>
      </c>
      <c r="G9270">
        <v>3.23</v>
      </c>
      <c r="H9270" t="s">
        <v>20</v>
      </c>
      <c r="I9270" t="s">
        <v>23</v>
      </c>
      <c r="J9270">
        <v>630</v>
      </c>
      <c r="K9270">
        <v>6</v>
      </c>
      <c r="L9270" t="s">
        <v>33</v>
      </c>
      <c r="M9270" t="s">
        <v>17</v>
      </c>
      <c r="N9270" t="s">
        <v>18</v>
      </c>
      <c r="O9270">
        <v>0</v>
      </c>
      <c r="P9270">
        <v>75000</v>
      </c>
    </row>
    <row r="9271" spans="4:16">
      <c r="D9271">
        <v>3076</v>
      </c>
      <c r="E9271" t="s">
        <v>19</v>
      </c>
      <c r="F9271" t="b">
        <v>0</v>
      </c>
      <c r="G9271">
        <v>3.36</v>
      </c>
      <c r="H9271" t="s">
        <v>20</v>
      </c>
      <c r="I9271" t="s">
        <v>29</v>
      </c>
      <c r="J9271">
        <v>640</v>
      </c>
      <c r="K9271">
        <v>5</v>
      </c>
      <c r="L9271" t="s">
        <v>27</v>
      </c>
      <c r="M9271" t="s">
        <v>17</v>
      </c>
      <c r="N9271" t="s">
        <v>18</v>
      </c>
      <c r="O9271">
        <v>0</v>
      </c>
      <c r="P9271">
        <v>75000</v>
      </c>
    </row>
    <row r="9272" spans="4:16">
      <c r="D9272">
        <v>3077</v>
      </c>
      <c r="E9272" t="s">
        <v>19</v>
      </c>
      <c r="F9272" t="b">
        <v>0</v>
      </c>
      <c r="G9272">
        <v>3.09</v>
      </c>
      <c r="H9272" t="s">
        <v>20</v>
      </c>
      <c r="I9272" t="s">
        <v>15</v>
      </c>
      <c r="J9272">
        <v>680</v>
      </c>
      <c r="K9272">
        <v>5</v>
      </c>
      <c r="L9272" t="s">
        <v>32</v>
      </c>
      <c r="M9272" t="s">
        <v>17</v>
      </c>
      <c r="N9272" t="s">
        <v>18</v>
      </c>
      <c r="O9272">
        <v>0</v>
      </c>
      <c r="P9272">
        <v>75000</v>
      </c>
    </row>
    <row r="9273" spans="4:16">
      <c r="D9273">
        <v>3078</v>
      </c>
      <c r="E9273" t="s">
        <v>13</v>
      </c>
      <c r="F9273" t="b">
        <v>0</v>
      </c>
      <c r="G9273">
        <v>3.21</v>
      </c>
      <c r="H9273" t="s">
        <v>25</v>
      </c>
      <c r="I9273" t="s">
        <v>21</v>
      </c>
      <c r="J9273">
        <v>700</v>
      </c>
      <c r="K9273">
        <v>4</v>
      </c>
      <c r="L9273" t="s">
        <v>24</v>
      </c>
      <c r="M9273" t="s">
        <v>17</v>
      </c>
      <c r="N9273" t="s">
        <v>18</v>
      </c>
      <c r="O9273">
        <v>0</v>
      </c>
      <c r="P9273">
        <v>75000</v>
      </c>
    </row>
    <row r="9274" spans="4:16">
      <c r="D9274">
        <v>3079</v>
      </c>
      <c r="E9274" t="s">
        <v>13</v>
      </c>
      <c r="F9274" t="b">
        <v>0</v>
      </c>
      <c r="G9274">
        <v>3.2</v>
      </c>
      <c r="H9274" t="s">
        <v>25</v>
      </c>
      <c r="I9274" t="s">
        <v>15</v>
      </c>
      <c r="J9274">
        <v>630</v>
      </c>
      <c r="K9274">
        <v>6</v>
      </c>
      <c r="L9274" t="s">
        <v>27</v>
      </c>
      <c r="M9274" t="s">
        <v>17</v>
      </c>
      <c r="N9274" t="s">
        <v>18</v>
      </c>
      <c r="O9274">
        <v>0</v>
      </c>
      <c r="P9274">
        <v>75000</v>
      </c>
    </row>
    <row r="9275" spans="4:16">
      <c r="D9275">
        <v>3080</v>
      </c>
      <c r="E9275" t="s">
        <v>19</v>
      </c>
      <c r="F9275" t="b">
        <v>0</v>
      </c>
      <c r="G9275">
        <v>3.26</v>
      </c>
      <c r="H9275" t="s">
        <v>25</v>
      </c>
      <c r="I9275" t="s">
        <v>15</v>
      </c>
      <c r="J9275">
        <v>590</v>
      </c>
      <c r="K9275">
        <v>3</v>
      </c>
      <c r="L9275" t="s">
        <v>27</v>
      </c>
      <c r="M9275" t="s">
        <v>28</v>
      </c>
      <c r="N9275" t="s">
        <v>18</v>
      </c>
      <c r="O9275">
        <v>0</v>
      </c>
      <c r="P9275">
        <v>0</v>
      </c>
    </row>
    <row r="9276" spans="4:16">
      <c r="D9276">
        <v>3081</v>
      </c>
      <c r="E9276" t="s">
        <v>19</v>
      </c>
      <c r="F9276" t="b">
        <v>1</v>
      </c>
      <c r="G9276">
        <v>3.27</v>
      </c>
      <c r="H9276" t="s">
        <v>25</v>
      </c>
      <c r="I9276" t="s">
        <v>23</v>
      </c>
      <c r="J9276">
        <v>710</v>
      </c>
      <c r="K9276">
        <v>5</v>
      </c>
      <c r="L9276" t="s">
        <v>30</v>
      </c>
      <c r="M9276" t="s">
        <v>17</v>
      </c>
      <c r="N9276" t="s">
        <v>18</v>
      </c>
      <c r="O9276">
        <v>0</v>
      </c>
      <c r="P9276">
        <v>75000</v>
      </c>
    </row>
    <row r="9277" spans="4:16">
      <c r="D9277">
        <v>3082</v>
      </c>
      <c r="E9277" t="s">
        <v>13</v>
      </c>
      <c r="F9277" t="b">
        <v>1</v>
      </c>
      <c r="G9277">
        <v>3.2</v>
      </c>
      <c r="H9277" t="s">
        <v>25</v>
      </c>
      <c r="I9277" t="s">
        <v>23</v>
      </c>
      <c r="J9277">
        <v>650</v>
      </c>
      <c r="K9277">
        <v>6</v>
      </c>
      <c r="L9277" t="s">
        <v>34</v>
      </c>
      <c r="M9277" t="s">
        <v>17</v>
      </c>
      <c r="N9277" t="s">
        <v>18</v>
      </c>
      <c r="O9277">
        <v>0</v>
      </c>
      <c r="P9277">
        <v>75000</v>
      </c>
    </row>
    <row r="9278" spans="4:16">
      <c r="D9278">
        <v>3083</v>
      </c>
      <c r="E9278" t="s">
        <v>13</v>
      </c>
      <c r="F9278" t="b">
        <v>1</v>
      </c>
      <c r="G9278">
        <v>3.27</v>
      </c>
      <c r="H9278" t="s">
        <v>14</v>
      </c>
      <c r="I9278" t="s">
        <v>23</v>
      </c>
      <c r="J9278">
        <v>700</v>
      </c>
      <c r="K9278">
        <v>6</v>
      </c>
      <c r="L9278" t="s">
        <v>34</v>
      </c>
      <c r="M9278" t="s">
        <v>17</v>
      </c>
      <c r="N9278" t="s">
        <v>18</v>
      </c>
      <c r="O9278">
        <v>0</v>
      </c>
      <c r="P9278">
        <v>75000</v>
      </c>
    </row>
    <row r="9279" spans="4:16">
      <c r="D9279">
        <v>3084</v>
      </c>
      <c r="E9279" t="s">
        <v>13</v>
      </c>
      <c r="F9279" t="b">
        <v>1</v>
      </c>
      <c r="G9279">
        <v>3.12</v>
      </c>
      <c r="H9279" t="s">
        <v>20</v>
      </c>
      <c r="I9279" t="s">
        <v>23</v>
      </c>
      <c r="J9279">
        <v>640</v>
      </c>
      <c r="K9279">
        <v>4</v>
      </c>
      <c r="L9279" t="s">
        <v>22</v>
      </c>
      <c r="M9279" t="s">
        <v>17</v>
      </c>
      <c r="N9279" t="s">
        <v>18</v>
      </c>
      <c r="O9279">
        <v>0</v>
      </c>
      <c r="P9279">
        <v>75000</v>
      </c>
    </row>
    <row r="9280" spans="4:16">
      <c r="D9280">
        <v>3085</v>
      </c>
      <c r="E9280" t="s">
        <v>19</v>
      </c>
      <c r="F9280" t="b">
        <v>1</v>
      </c>
      <c r="G9280">
        <v>2.95</v>
      </c>
      <c r="H9280" t="s">
        <v>25</v>
      </c>
      <c r="I9280" t="s">
        <v>23</v>
      </c>
      <c r="J9280">
        <v>580</v>
      </c>
      <c r="K9280">
        <v>6</v>
      </c>
      <c r="L9280" t="s">
        <v>30</v>
      </c>
      <c r="M9280" t="s">
        <v>28</v>
      </c>
      <c r="N9280" t="s">
        <v>18</v>
      </c>
      <c r="O9280">
        <v>0</v>
      </c>
      <c r="P9280">
        <v>0</v>
      </c>
    </row>
    <row r="9281" spans="4:16">
      <c r="D9281">
        <v>3086</v>
      </c>
      <c r="E9281" t="s">
        <v>19</v>
      </c>
      <c r="F9281" t="b">
        <v>0</v>
      </c>
      <c r="G9281">
        <v>3.22</v>
      </c>
      <c r="H9281" t="s">
        <v>14</v>
      </c>
      <c r="I9281" t="s">
        <v>29</v>
      </c>
      <c r="J9281">
        <v>680</v>
      </c>
      <c r="K9281">
        <v>5</v>
      </c>
      <c r="L9281" t="s">
        <v>32</v>
      </c>
      <c r="M9281" t="s">
        <v>17</v>
      </c>
      <c r="N9281" t="s">
        <v>18</v>
      </c>
      <c r="O9281">
        <v>0</v>
      </c>
      <c r="P9281">
        <v>75000</v>
      </c>
    </row>
    <row r="9282" spans="4:16">
      <c r="D9282">
        <v>3087</v>
      </c>
      <c r="E9282" t="s">
        <v>13</v>
      </c>
      <c r="F9282" t="b">
        <v>0</v>
      </c>
      <c r="G9282">
        <v>3.14</v>
      </c>
      <c r="H9282" t="s">
        <v>14</v>
      </c>
      <c r="I9282" t="s">
        <v>26</v>
      </c>
      <c r="J9282">
        <v>710</v>
      </c>
      <c r="K9282">
        <v>4</v>
      </c>
      <c r="L9282" t="s">
        <v>27</v>
      </c>
      <c r="M9282" t="s">
        <v>17</v>
      </c>
      <c r="N9282" t="s">
        <v>18</v>
      </c>
      <c r="O9282">
        <v>0</v>
      </c>
      <c r="P9282">
        <v>75000</v>
      </c>
    </row>
    <row r="9283" spans="4:16">
      <c r="D9283">
        <v>3088</v>
      </c>
      <c r="E9283" t="s">
        <v>19</v>
      </c>
      <c r="F9283" t="b">
        <v>0</v>
      </c>
      <c r="G9283">
        <v>3.26</v>
      </c>
      <c r="H9283" t="s">
        <v>20</v>
      </c>
      <c r="I9283" t="s">
        <v>29</v>
      </c>
      <c r="J9283">
        <v>710</v>
      </c>
      <c r="K9283">
        <v>6</v>
      </c>
      <c r="L9283" t="s">
        <v>24</v>
      </c>
      <c r="M9283" t="s">
        <v>17</v>
      </c>
      <c r="N9283" t="s">
        <v>18</v>
      </c>
      <c r="O9283">
        <v>0</v>
      </c>
      <c r="P9283">
        <v>75000</v>
      </c>
    </row>
    <row r="9284" spans="4:16">
      <c r="D9284">
        <v>3089</v>
      </c>
      <c r="E9284" t="s">
        <v>13</v>
      </c>
      <c r="F9284" t="b">
        <v>0</v>
      </c>
      <c r="G9284">
        <v>3.47</v>
      </c>
      <c r="H9284" t="s">
        <v>25</v>
      </c>
      <c r="I9284" t="s">
        <v>15</v>
      </c>
      <c r="J9284">
        <v>670</v>
      </c>
      <c r="K9284">
        <v>6</v>
      </c>
      <c r="L9284" t="s">
        <v>32</v>
      </c>
      <c r="M9284" t="s">
        <v>17</v>
      </c>
      <c r="N9284" t="s">
        <v>18</v>
      </c>
      <c r="O9284">
        <v>0</v>
      </c>
      <c r="P9284">
        <v>75000</v>
      </c>
    </row>
    <row r="9285" spans="4:16">
      <c r="D9285">
        <v>3090</v>
      </c>
      <c r="E9285" t="s">
        <v>13</v>
      </c>
      <c r="F9285" t="b">
        <v>0</v>
      </c>
      <c r="G9285">
        <v>3.27</v>
      </c>
      <c r="H9285" t="s">
        <v>25</v>
      </c>
      <c r="I9285" t="s">
        <v>15</v>
      </c>
      <c r="J9285">
        <v>610</v>
      </c>
      <c r="K9285">
        <v>4</v>
      </c>
      <c r="L9285" t="s">
        <v>22</v>
      </c>
      <c r="M9285" t="s">
        <v>17</v>
      </c>
      <c r="N9285" t="s">
        <v>18</v>
      </c>
      <c r="O9285">
        <v>0</v>
      </c>
      <c r="P9285">
        <v>75000</v>
      </c>
    </row>
    <row r="9286" spans="4:16">
      <c r="D9286">
        <v>3091</v>
      </c>
      <c r="E9286" t="s">
        <v>19</v>
      </c>
      <c r="F9286" t="b">
        <v>0</v>
      </c>
      <c r="G9286">
        <v>3.35</v>
      </c>
      <c r="H9286" t="s">
        <v>14</v>
      </c>
      <c r="I9286" t="s">
        <v>29</v>
      </c>
      <c r="J9286">
        <v>720</v>
      </c>
      <c r="K9286">
        <v>6</v>
      </c>
      <c r="L9286" t="s">
        <v>34</v>
      </c>
      <c r="M9286" t="s">
        <v>17</v>
      </c>
      <c r="N9286" t="s">
        <v>18</v>
      </c>
      <c r="O9286">
        <v>0</v>
      </c>
      <c r="P9286">
        <v>75000</v>
      </c>
    </row>
    <row r="9287" spans="4:16">
      <c r="D9287">
        <v>3092</v>
      </c>
      <c r="E9287" t="s">
        <v>19</v>
      </c>
      <c r="F9287" t="b">
        <v>1</v>
      </c>
      <c r="G9287">
        <v>3.35</v>
      </c>
      <c r="H9287" t="s">
        <v>20</v>
      </c>
      <c r="I9287" t="s">
        <v>23</v>
      </c>
      <c r="J9287">
        <v>700</v>
      </c>
      <c r="K9287">
        <v>5</v>
      </c>
      <c r="L9287" t="s">
        <v>34</v>
      </c>
      <c r="M9287" t="s">
        <v>17</v>
      </c>
      <c r="N9287" t="s">
        <v>18</v>
      </c>
      <c r="O9287">
        <v>0</v>
      </c>
      <c r="P9287">
        <v>75000</v>
      </c>
    </row>
    <row r="9288" spans="4:16">
      <c r="D9288">
        <v>3093</v>
      </c>
      <c r="E9288" t="s">
        <v>19</v>
      </c>
      <c r="F9288" t="b">
        <v>0</v>
      </c>
      <c r="G9288">
        <v>2.9</v>
      </c>
      <c r="H9288" t="s">
        <v>20</v>
      </c>
      <c r="I9288" t="s">
        <v>29</v>
      </c>
      <c r="J9288">
        <v>600</v>
      </c>
      <c r="K9288">
        <v>5</v>
      </c>
      <c r="L9288" t="s">
        <v>33</v>
      </c>
      <c r="M9288" t="s">
        <v>28</v>
      </c>
      <c r="N9288" t="s">
        <v>18</v>
      </c>
      <c r="O9288">
        <v>0</v>
      </c>
      <c r="P9288">
        <v>0</v>
      </c>
    </row>
    <row r="9289" spans="4:16">
      <c r="D9289">
        <v>3094</v>
      </c>
      <c r="E9289" t="s">
        <v>19</v>
      </c>
      <c r="F9289" t="b">
        <v>0</v>
      </c>
      <c r="G9289">
        <v>3.12</v>
      </c>
      <c r="H9289" t="s">
        <v>25</v>
      </c>
      <c r="I9289" t="s">
        <v>21</v>
      </c>
      <c r="J9289">
        <v>710</v>
      </c>
      <c r="K9289">
        <v>7</v>
      </c>
      <c r="L9289" t="s">
        <v>27</v>
      </c>
      <c r="M9289" t="s">
        <v>17</v>
      </c>
      <c r="N9289" t="s">
        <v>18</v>
      </c>
      <c r="O9289">
        <v>0</v>
      </c>
      <c r="P9289">
        <v>75000</v>
      </c>
    </row>
    <row r="9290" spans="4:16">
      <c r="D9290">
        <v>3095</v>
      </c>
      <c r="E9290" t="s">
        <v>13</v>
      </c>
      <c r="F9290" t="b">
        <v>0</v>
      </c>
      <c r="G9290">
        <v>3.32</v>
      </c>
      <c r="H9290" t="s">
        <v>14</v>
      </c>
      <c r="I9290" t="s">
        <v>29</v>
      </c>
      <c r="J9290">
        <v>690</v>
      </c>
      <c r="K9290">
        <v>6</v>
      </c>
      <c r="L9290" t="s">
        <v>34</v>
      </c>
      <c r="M9290" t="s">
        <v>17</v>
      </c>
      <c r="N9290" t="s">
        <v>18</v>
      </c>
      <c r="O9290">
        <v>0</v>
      </c>
      <c r="P9290">
        <v>75000</v>
      </c>
    </row>
    <row r="9291" spans="4:16">
      <c r="D9291">
        <v>3096</v>
      </c>
      <c r="E9291" t="s">
        <v>19</v>
      </c>
      <c r="F9291" t="b">
        <v>0</v>
      </c>
      <c r="G9291">
        <v>3.27</v>
      </c>
      <c r="H9291" t="s">
        <v>20</v>
      </c>
      <c r="I9291" t="s">
        <v>29</v>
      </c>
      <c r="J9291">
        <v>660</v>
      </c>
      <c r="K9291">
        <v>6</v>
      </c>
      <c r="L9291" t="s">
        <v>32</v>
      </c>
      <c r="M9291" t="s">
        <v>17</v>
      </c>
      <c r="N9291" t="s">
        <v>18</v>
      </c>
      <c r="O9291">
        <v>0</v>
      </c>
      <c r="P9291">
        <v>75000</v>
      </c>
    </row>
    <row r="9292" spans="4:16">
      <c r="D9292">
        <v>3097</v>
      </c>
      <c r="E9292" t="s">
        <v>19</v>
      </c>
      <c r="F9292" t="b">
        <v>1</v>
      </c>
      <c r="G9292">
        <v>3.55</v>
      </c>
      <c r="H9292" t="s">
        <v>14</v>
      </c>
      <c r="I9292" t="s">
        <v>23</v>
      </c>
      <c r="J9292">
        <v>680</v>
      </c>
      <c r="K9292">
        <v>4</v>
      </c>
      <c r="L9292" t="s">
        <v>16</v>
      </c>
      <c r="M9292" t="s">
        <v>17</v>
      </c>
      <c r="N9292" t="s">
        <v>18</v>
      </c>
      <c r="O9292">
        <v>0</v>
      </c>
      <c r="P9292">
        <v>75000</v>
      </c>
    </row>
    <row r="9293" spans="4:16">
      <c r="D9293">
        <v>3098</v>
      </c>
      <c r="E9293" t="s">
        <v>19</v>
      </c>
      <c r="F9293" t="b">
        <v>0</v>
      </c>
      <c r="G9293">
        <v>3.4</v>
      </c>
      <c r="H9293" t="s">
        <v>20</v>
      </c>
      <c r="I9293" t="s">
        <v>29</v>
      </c>
      <c r="J9293">
        <v>650</v>
      </c>
      <c r="K9293">
        <v>6</v>
      </c>
      <c r="L9293" t="s">
        <v>31</v>
      </c>
      <c r="M9293" t="s">
        <v>17</v>
      </c>
      <c r="N9293" t="s">
        <v>18</v>
      </c>
      <c r="O9293">
        <v>0</v>
      </c>
      <c r="P9293">
        <v>75000</v>
      </c>
    </row>
    <row r="9294" spans="4:16">
      <c r="D9294">
        <v>3099</v>
      </c>
      <c r="E9294" t="s">
        <v>19</v>
      </c>
      <c r="F9294" t="b">
        <v>0</v>
      </c>
      <c r="G9294">
        <v>3.23</v>
      </c>
      <c r="H9294" t="s">
        <v>20</v>
      </c>
      <c r="I9294" t="s">
        <v>29</v>
      </c>
      <c r="J9294">
        <v>690</v>
      </c>
      <c r="K9294">
        <v>5</v>
      </c>
      <c r="L9294" t="s">
        <v>32</v>
      </c>
      <c r="M9294" t="s">
        <v>17</v>
      </c>
      <c r="N9294" t="s">
        <v>18</v>
      </c>
      <c r="O9294">
        <v>0</v>
      </c>
      <c r="P9294">
        <v>75000</v>
      </c>
    </row>
    <row r="9295" spans="4:16">
      <c r="D9295">
        <v>3100</v>
      </c>
      <c r="E9295" t="s">
        <v>19</v>
      </c>
      <c r="F9295" t="b">
        <v>0</v>
      </c>
      <c r="G9295">
        <v>3.08</v>
      </c>
      <c r="H9295" t="s">
        <v>20</v>
      </c>
      <c r="I9295" t="s">
        <v>15</v>
      </c>
      <c r="J9295">
        <v>590</v>
      </c>
      <c r="K9295">
        <v>4</v>
      </c>
      <c r="L9295" t="s">
        <v>27</v>
      </c>
      <c r="M9295" t="s">
        <v>28</v>
      </c>
      <c r="N9295" t="s">
        <v>18</v>
      </c>
      <c r="O9295">
        <v>0</v>
      </c>
      <c r="P9295">
        <v>0</v>
      </c>
    </row>
    <row r="9296" spans="4:16">
      <c r="D9296">
        <v>3101</v>
      </c>
      <c r="E9296" t="s">
        <v>19</v>
      </c>
      <c r="F9296" t="b">
        <v>0</v>
      </c>
      <c r="G9296">
        <v>3.29</v>
      </c>
      <c r="H9296" t="s">
        <v>25</v>
      </c>
      <c r="I9296" t="s">
        <v>29</v>
      </c>
      <c r="J9296">
        <v>590</v>
      </c>
      <c r="K9296">
        <v>5</v>
      </c>
      <c r="L9296" t="s">
        <v>24</v>
      </c>
      <c r="M9296" t="s">
        <v>28</v>
      </c>
      <c r="N9296" t="s">
        <v>18</v>
      </c>
      <c r="O9296">
        <v>0</v>
      </c>
      <c r="P9296">
        <v>0</v>
      </c>
    </row>
    <row r="9297" spans="4:16">
      <c r="D9297">
        <v>3102</v>
      </c>
      <c r="E9297" t="s">
        <v>19</v>
      </c>
      <c r="F9297" t="b">
        <v>0</v>
      </c>
      <c r="G9297">
        <v>3.16</v>
      </c>
      <c r="H9297" t="s">
        <v>14</v>
      </c>
      <c r="I9297" t="s">
        <v>29</v>
      </c>
      <c r="J9297">
        <v>620</v>
      </c>
      <c r="K9297">
        <v>5</v>
      </c>
      <c r="L9297" t="s">
        <v>32</v>
      </c>
      <c r="M9297" t="s">
        <v>17</v>
      </c>
      <c r="N9297" t="s">
        <v>18</v>
      </c>
      <c r="O9297">
        <v>0</v>
      </c>
      <c r="P9297">
        <v>75000</v>
      </c>
    </row>
    <row r="9298" spans="4:16">
      <c r="D9298">
        <v>3103</v>
      </c>
      <c r="E9298" t="s">
        <v>13</v>
      </c>
      <c r="F9298" t="b">
        <v>0</v>
      </c>
      <c r="G9298">
        <v>3.43</v>
      </c>
      <c r="H9298" t="s">
        <v>25</v>
      </c>
      <c r="I9298" t="s">
        <v>29</v>
      </c>
      <c r="J9298">
        <v>650</v>
      </c>
      <c r="K9298">
        <v>5</v>
      </c>
      <c r="L9298" t="s">
        <v>38</v>
      </c>
      <c r="M9298" t="s">
        <v>17</v>
      </c>
      <c r="N9298" t="s">
        <v>18</v>
      </c>
      <c r="O9298">
        <v>0</v>
      </c>
      <c r="P9298">
        <v>75000</v>
      </c>
    </row>
    <row r="9299" spans="4:16">
      <c r="D9299">
        <v>3104</v>
      </c>
      <c r="E9299" t="s">
        <v>13</v>
      </c>
      <c r="F9299" t="b">
        <v>0</v>
      </c>
      <c r="G9299">
        <v>3.16</v>
      </c>
      <c r="H9299" t="s">
        <v>14</v>
      </c>
      <c r="I9299" t="s">
        <v>15</v>
      </c>
      <c r="J9299">
        <v>590</v>
      </c>
      <c r="K9299">
        <v>6</v>
      </c>
      <c r="L9299" t="s">
        <v>31</v>
      </c>
      <c r="M9299" t="s">
        <v>28</v>
      </c>
      <c r="N9299" t="s">
        <v>18</v>
      </c>
      <c r="O9299">
        <v>0</v>
      </c>
      <c r="P9299">
        <v>0</v>
      </c>
    </row>
    <row r="9300" spans="4:16">
      <c r="D9300">
        <v>3105</v>
      </c>
      <c r="E9300" t="s">
        <v>19</v>
      </c>
      <c r="F9300" t="b">
        <v>0</v>
      </c>
      <c r="G9300">
        <v>3.53</v>
      </c>
      <c r="H9300" t="s">
        <v>14</v>
      </c>
      <c r="I9300" t="s">
        <v>21</v>
      </c>
      <c r="J9300">
        <v>620</v>
      </c>
      <c r="K9300">
        <v>4</v>
      </c>
      <c r="L9300" t="s">
        <v>37</v>
      </c>
      <c r="M9300" t="s">
        <v>17</v>
      </c>
      <c r="N9300" t="s">
        <v>18</v>
      </c>
      <c r="O9300">
        <v>0</v>
      </c>
      <c r="P9300">
        <v>75000</v>
      </c>
    </row>
    <row r="9301" spans="4:16">
      <c r="D9301">
        <v>3106</v>
      </c>
      <c r="E9301" t="s">
        <v>19</v>
      </c>
      <c r="F9301" t="b">
        <v>0</v>
      </c>
      <c r="G9301">
        <v>3.54</v>
      </c>
      <c r="H9301" t="s">
        <v>14</v>
      </c>
      <c r="I9301" t="s">
        <v>29</v>
      </c>
      <c r="J9301">
        <v>760</v>
      </c>
      <c r="K9301">
        <v>5</v>
      </c>
      <c r="L9301" t="s">
        <v>16</v>
      </c>
      <c r="M9301" t="s">
        <v>17</v>
      </c>
      <c r="N9301" t="s">
        <v>40</v>
      </c>
      <c r="O9301">
        <v>50000</v>
      </c>
      <c r="P9301">
        <v>25000</v>
      </c>
    </row>
    <row r="9302" spans="4:16">
      <c r="D9302">
        <v>3107</v>
      </c>
      <c r="E9302" t="s">
        <v>13</v>
      </c>
      <c r="F9302" t="b">
        <v>0</v>
      </c>
      <c r="G9302">
        <v>3.11</v>
      </c>
      <c r="H9302" t="s">
        <v>20</v>
      </c>
      <c r="I9302" t="s">
        <v>15</v>
      </c>
      <c r="J9302">
        <v>590</v>
      </c>
      <c r="K9302">
        <v>7</v>
      </c>
      <c r="L9302" t="s">
        <v>27</v>
      </c>
      <c r="M9302" t="s">
        <v>28</v>
      </c>
      <c r="N9302" t="s">
        <v>18</v>
      </c>
      <c r="O9302">
        <v>0</v>
      </c>
      <c r="P9302">
        <v>0</v>
      </c>
    </row>
    <row r="9303" spans="4:16">
      <c r="D9303">
        <v>3108</v>
      </c>
      <c r="E9303" t="s">
        <v>19</v>
      </c>
      <c r="F9303" t="b">
        <v>1</v>
      </c>
      <c r="G9303">
        <v>3.25</v>
      </c>
      <c r="H9303" t="s">
        <v>25</v>
      </c>
      <c r="I9303" t="s">
        <v>23</v>
      </c>
      <c r="J9303">
        <v>650</v>
      </c>
      <c r="K9303">
        <v>5</v>
      </c>
      <c r="L9303" t="s">
        <v>33</v>
      </c>
      <c r="M9303" t="s">
        <v>17</v>
      </c>
      <c r="N9303" t="s">
        <v>18</v>
      </c>
      <c r="O9303">
        <v>0</v>
      </c>
      <c r="P9303">
        <v>75000</v>
      </c>
    </row>
    <row r="9304" spans="4:16">
      <c r="D9304">
        <v>3109</v>
      </c>
      <c r="E9304" t="s">
        <v>19</v>
      </c>
      <c r="F9304" t="b">
        <v>0</v>
      </c>
      <c r="G9304">
        <v>3.07</v>
      </c>
      <c r="H9304" t="s">
        <v>20</v>
      </c>
      <c r="I9304" t="s">
        <v>26</v>
      </c>
      <c r="J9304">
        <v>640</v>
      </c>
      <c r="K9304">
        <v>5</v>
      </c>
      <c r="L9304" t="s">
        <v>27</v>
      </c>
      <c r="M9304" t="s">
        <v>17</v>
      </c>
      <c r="N9304" t="s">
        <v>18</v>
      </c>
      <c r="O9304">
        <v>0</v>
      </c>
      <c r="P9304">
        <v>75000</v>
      </c>
    </row>
    <row r="9305" spans="4:16">
      <c r="D9305">
        <v>3110</v>
      </c>
      <c r="E9305" t="s">
        <v>19</v>
      </c>
      <c r="F9305" t="b">
        <v>0</v>
      </c>
      <c r="G9305">
        <v>3.52</v>
      </c>
      <c r="H9305" t="s">
        <v>25</v>
      </c>
      <c r="I9305" t="s">
        <v>26</v>
      </c>
      <c r="J9305">
        <v>670</v>
      </c>
      <c r="K9305">
        <v>5</v>
      </c>
      <c r="L9305" t="s">
        <v>24</v>
      </c>
      <c r="M9305" t="s">
        <v>17</v>
      </c>
      <c r="N9305" t="s">
        <v>18</v>
      </c>
      <c r="O9305">
        <v>0</v>
      </c>
      <c r="P9305">
        <v>75000</v>
      </c>
    </row>
    <row r="9306" spans="4:16">
      <c r="D9306">
        <v>3111</v>
      </c>
      <c r="E9306" t="s">
        <v>19</v>
      </c>
      <c r="F9306" t="b">
        <v>1</v>
      </c>
      <c r="G9306">
        <v>3.31</v>
      </c>
      <c r="H9306" t="s">
        <v>14</v>
      </c>
      <c r="I9306" t="s">
        <v>23</v>
      </c>
      <c r="J9306">
        <v>640</v>
      </c>
      <c r="K9306">
        <v>4</v>
      </c>
      <c r="L9306" t="s">
        <v>27</v>
      </c>
      <c r="M9306" t="s">
        <v>17</v>
      </c>
      <c r="N9306" t="s">
        <v>18</v>
      </c>
      <c r="O9306">
        <v>0</v>
      </c>
      <c r="P9306">
        <v>75000</v>
      </c>
    </row>
    <row r="9307" spans="4:16">
      <c r="D9307">
        <v>3112</v>
      </c>
      <c r="E9307" t="s">
        <v>19</v>
      </c>
      <c r="F9307" t="b">
        <v>0</v>
      </c>
      <c r="G9307">
        <v>3.22</v>
      </c>
      <c r="H9307" t="s">
        <v>25</v>
      </c>
      <c r="I9307" t="s">
        <v>26</v>
      </c>
      <c r="J9307">
        <v>710</v>
      </c>
      <c r="K9307">
        <v>4</v>
      </c>
      <c r="L9307" t="s">
        <v>24</v>
      </c>
      <c r="M9307" t="s">
        <v>17</v>
      </c>
      <c r="N9307" t="s">
        <v>18</v>
      </c>
      <c r="O9307">
        <v>0</v>
      </c>
      <c r="P9307">
        <v>75000</v>
      </c>
    </row>
    <row r="9308" spans="4:16">
      <c r="D9308">
        <v>3113</v>
      </c>
      <c r="E9308" t="s">
        <v>13</v>
      </c>
      <c r="F9308" t="b">
        <v>0</v>
      </c>
      <c r="G9308">
        <v>3.42</v>
      </c>
      <c r="H9308" t="s">
        <v>20</v>
      </c>
      <c r="I9308" t="s">
        <v>29</v>
      </c>
      <c r="J9308">
        <v>690</v>
      </c>
      <c r="K9308">
        <v>5</v>
      </c>
      <c r="L9308" t="s">
        <v>27</v>
      </c>
      <c r="M9308" t="s">
        <v>17</v>
      </c>
      <c r="N9308" t="s">
        <v>18</v>
      </c>
      <c r="O9308">
        <v>0</v>
      </c>
      <c r="P9308">
        <v>75000</v>
      </c>
    </row>
    <row r="9309" spans="4:16">
      <c r="D9309">
        <v>3114</v>
      </c>
      <c r="E9309" t="s">
        <v>13</v>
      </c>
      <c r="F9309" t="b">
        <v>0</v>
      </c>
      <c r="G9309">
        <v>3.06</v>
      </c>
      <c r="H9309" t="s">
        <v>14</v>
      </c>
      <c r="I9309" t="s">
        <v>21</v>
      </c>
      <c r="J9309">
        <v>580</v>
      </c>
      <c r="K9309">
        <v>5</v>
      </c>
      <c r="L9309" t="s">
        <v>37</v>
      </c>
      <c r="M9309" t="s">
        <v>28</v>
      </c>
      <c r="N9309" t="s">
        <v>18</v>
      </c>
      <c r="O9309">
        <v>0</v>
      </c>
      <c r="P9309">
        <v>0</v>
      </c>
    </row>
    <row r="9310" spans="4:16">
      <c r="D9310">
        <v>3115</v>
      </c>
      <c r="E9310" t="s">
        <v>13</v>
      </c>
      <c r="F9310" t="b">
        <v>0</v>
      </c>
      <c r="G9310">
        <v>3.09</v>
      </c>
      <c r="H9310" t="s">
        <v>14</v>
      </c>
      <c r="I9310" t="s">
        <v>26</v>
      </c>
      <c r="J9310">
        <v>570</v>
      </c>
      <c r="K9310">
        <v>5</v>
      </c>
      <c r="L9310" t="s">
        <v>27</v>
      </c>
      <c r="M9310" t="s">
        <v>28</v>
      </c>
      <c r="N9310" t="s">
        <v>18</v>
      </c>
      <c r="O9310">
        <v>0</v>
      </c>
      <c r="P9310">
        <v>0</v>
      </c>
    </row>
    <row r="9311" spans="4:16">
      <c r="D9311">
        <v>3116</v>
      </c>
      <c r="E9311" t="s">
        <v>19</v>
      </c>
      <c r="F9311" t="b">
        <v>0</v>
      </c>
      <c r="G9311">
        <v>3.48</v>
      </c>
      <c r="H9311" t="s">
        <v>25</v>
      </c>
      <c r="I9311" t="s">
        <v>15</v>
      </c>
      <c r="J9311">
        <v>670</v>
      </c>
      <c r="K9311">
        <v>2</v>
      </c>
      <c r="L9311" t="s">
        <v>33</v>
      </c>
      <c r="M9311" t="s">
        <v>17</v>
      </c>
      <c r="N9311" t="s">
        <v>18</v>
      </c>
      <c r="O9311">
        <v>0</v>
      </c>
      <c r="P9311">
        <v>75000</v>
      </c>
    </row>
    <row r="9312" spans="4:16">
      <c r="D9312">
        <v>3117</v>
      </c>
      <c r="E9312" t="s">
        <v>13</v>
      </c>
      <c r="F9312" t="b">
        <v>1</v>
      </c>
      <c r="G9312">
        <v>3.05</v>
      </c>
      <c r="H9312" t="s">
        <v>14</v>
      </c>
      <c r="I9312" t="s">
        <v>23</v>
      </c>
      <c r="J9312">
        <v>590</v>
      </c>
      <c r="K9312">
        <v>6</v>
      </c>
      <c r="L9312" t="s">
        <v>24</v>
      </c>
      <c r="M9312" t="s">
        <v>28</v>
      </c>
      <c r="N9312" t="s">
        <v>18</v>
      </c>
      <c r="O9312">
        <v>0</v>
      </c>
      <c r="P9312">
        <v>0</v>
      </c>
    </row>
    <row r="9313" spans="4:16">
      <c r="D9313">
        <v>3118</v>
      </c>
      <c r="E9313" t="s">
        <v>19</v>
      </c>
      <c r="F9313" t="b">
        <v>0</v>
      </c>
      <c r="G9313">
        <v>3.05</v>
      </c>
      <c r="H9313" t="s">
        <v>20</v>
      </c>
      <c r="I9313" t="s">
        <v>29</v>
      </c>
      <c r="J9313">
        <v>650</v>
      </c>
      <c r="K9313">
        <v>4</v>
      </c>
      <c r="L9313" t="s">
        <v>27</v>
      </c>
      <c r="M9313" t="s">
        <v>17</v>
      </c>
      <c r="N9313" t="s">
        <v>18</v>
      </c>
      <c r="O9313">
        <v>0</v>
      </c>
      <c r="P9313">
        <v>75000</v>
      </c>
    </row>
    <row r="9314" spans="4:16">
      <c r="D9314">
        <v>3119</v>
      </c>
      <c r="E9314" t="s">
        <v>19</v>
      </c>
      <c r="F9314" t="b">
        <v>0</v>
      </c>
      <c r="G9314">
        <v>3.21</v>
      </c>
      <c r="H9314" t="s">
        <v>14</v>
      </c>
      <c r="I9314" t="s">
        <v>21</v>
      </c>
      <c r="J9314">
        <v>620</v>
      </c>
      <c r="K9314">
        <v>4</v>
      </c>
      <c r="L9314" t="s">
        <v>27</v>
      </c>
      <c r="M9314" t="s">
        <v>17</v>
      </c>
      <c r="N9314" t="s">
        <v>18</v>
      </c>
      <c r="O9314">
        <v>0</v>
      </c>
      <c r="P9314">
        <v>75000</v>
      </c>
    </row>
    <row r="9315" spans="4:16">
      <c r="D9315">
        <v>3120</v>
      </c>
      <c r="E9315" t="s">
        <v>19</v>
      </c>
      <c r="F9315" t="b">
        <v>1</v>
      </c>
      <c r="G9315">
        <v>3.19</v>
      </c>
      <c r="H9315" t="s">
        <v>20</v>
      </c>
      <c r="I9315" t="s">
        <v>23</v>
      </c>
      <c r="J9315">
        <v>620</v>
      </c>
      <c r="K9315">
        <v>4</v>
      </c>
      <c r="L9315" t="s">
        <v>27</v>
      </c>
      <c r="M9315" t="s">
        <v>17</v>
      </c>
      <c r="N9315" t="s">
        <v>18</v>
      </c>
      <c r="O9315">
        <v>0</v>
      </c>
      <c r="P9315">
        <v>75000</v>
      </c>
    </row>
    <row r="9316" spans="4:16">
      <c r="D9316">
        <v>3121</v>
      </c>
      <c r="E9316" t="s">
        <v>19</v>
      </c>
      <c r="F9316" t="b">
        <v>0</v>
      </c>
      <c r="G9316">
        <v>3.15</v>
      </c>
      <c r="H9316" t="s">
        <v>25</v>
      </c>
      <c r="I9316" t="s">
        <v>15</v>
      </c>
      <c r="J9316">
        <v>570</v>
      </c>
      <c r="K9316">
        <v>5</v>
      </c>
      <c r="L9316" t="s">
        <v>24</v>
      </c>
      <c r="M9316" t="s">
        <v>28</v>
      </c>
      <c r="N9316" t="s">
        <v>18</v>
      </c>
      <c r="O9316">
        <v>0</v>
      </c>
      <c r="P9316">
        <v>0</v>
      </c>
    </row>
    <row r="9317" spans="4:16">
      <c r="D9317">
        <v>3122</v>
      </c>
      <c r="E9317" t="s">
        <v>19</v>
      </c>
      <c r="F9317" t="b">
        <v>0</v>
      </c>
      <c r="G9317">
        <v>3.38</v>
      </c>
      <c r="H9317" t="s">
        <v>14</v>
      </c>
      <c r="I9317" t="s">
        <v>26</v>
      </c>
      <c r="J9317">
        <v>730</v>
      </c>
      <c r="K9317">
        <v>6</v>
      </c>
      <c r="L9317" t="s">
        <v>22</v>
      </c>
      <c r="M9317" t="s">
        <v>17</v>
      </c>
      <c r="N9317" t="s">
        <v>18</v>
      </c>
      <c r="O9317">
        <v>0</v>
      </c>
      <c r="P9317">
        <v>75000</v>
      </c>
    </row>
    <row r="9318" spans="4:16">
      <c r="D9318">
        <v>3123</v>
      </c>
      <c r="E9318" t="s">
        <v>19</v>
      </c>
      <c r="F9318" t="b">
        <v>1</v>
      </c>
      <c r="G9318">
        <v>3.09</v>
      </c>
      <c r="H9318" t="s">
        <v>20</v>
      </c>
      <c r="I9318" t="s">
        <v>23</v>
      </c>
      <c r="J9318">
        <v>610</v>
      </c>
      <c r="K9318">
        <v>4</v>
      </c>
      <c r="L9318" t="s">
        <v>30</v>
      </c>
      <c r="M9318" t="s">
        <v>17</v>
      </c>
      <c r="N9318" t="s">
        <v>18</v>
      </c>
      <c r="O9318">
        <v>0</v>
      </c>
      <c r="P9318">
        <v>75000</v>
      </c>
    </row>
    <row r="9319" spans="4:16">
      <c r="D9319">
        <v>3124</v>
      </c>
      <c r="E9319" t="s">
        <v>13</v>
      </c>
      <c r="F9319" t="b">
        <v>1</v>
      </c>
      <c r="G9319">
        <v>3.31</v>
      </c>
      <c r="H9319" t="s">
        <v>20</v>
      </c>
      <c r="I9319" t="s">
        <v>23</v>
      </c>
      <c r="J9319">
        <v>600</v>
      </c>
      <c r="K9319">
        <v>6</v>
      </c>
      <c r="L9319" t="s">
        <v>32</v>
      </c>
      <c r="M9319" t="s">
        <v>28</v>
      </c>
      <c r="N9319" t="s">
        <v>18</v>
      </c>
      <c r="O9319">
        <v>0</v>
      </c>
      <c r="P9319">
        <v>0</v>
      </c>
    </row>
    <row r="9320" spans="4:16">
      <c r="D9320">
        <v>3125</v>
      </c>
      <c r="E9320" t="s">
        <v>19</v>
      </c>
      <c r="F9320" t="b">
        <v>0</v>
      </c>
      <c r="G9320">
        <v>3.32</v>
      </c>
      <c r="H9320" t="s">
        <v>25</v>
      </c>
      <c r="I9320" t="s">
        <v>21</v>
      </c>
      <c r="J9320">
        <v>680</v>
      </c>
      <c r="K9320">
        <v>6</v>
      </c>
      <c r="L9320" t="s">
        <v>33</v>
      </c>
      <c r="M9320" t="s">
        <v>17</v>
      </c>
      <c r="N9320" t="s">
        <v>18</v>
      </c>
      <c r="O9320">
        <v>0</v>
      </c>
      <c r="P9320">
        <v>75000</v>
      </c>
    </row>
    <row r="9321" spans="4:16">
      <c r="D9321">
        <v>3126</v>
      </c>
      <c r="E9321" t="s">
        <v>19</v>
      </c>
      <c r="F9321" t="b">
        <v>1</v>
      </c>
      <c r="G9321">
        <v>3.28</v>
      </c>
      <c r="H9321" t="s">
        <v>25</v>
      </c>
      <c r="I9321" t="s">
        <v>23</v>
      </c>
      <c r="J9321">
        <v>680</v>
      </c>
      <c r="K9321">
        <v>6</v>
      </c>
      <c r="L9321" t="s">
        <v>32</v>
      </c>
      <c r="M9321" t="s">
        <v>17</v>
      </c>
      <c r="N9321" t="s">
        <v>18</v>
      </c>
      <c r="O9321">
        <v>0</v>
      </c>
      <c r="P9321">
        <v>75000</v>
      </c>
    </row>
    <row r="9322" spans="4:16">
      <c r="D9322">
        <v>3127</v>
      </c>
      <c r="E9322" t="s">
        <v>19</v>
      </c>
      <c r="F9322" t="b">
        <v>0</v>
      </c>
      <c r="G9322">
        <v>3.44</v>
      </c>
      <c r="H9322" t="s">
        <v>20</v>
      </c>
      <c r="I9322" t="s">
        <v>29</v>
      </c>
      <c r="J9322">
        <v>660</v>
      </c>
      <c r="K9322">
        <v>5</v>
      </c>
      <c r="L9322" t="s">
        <v>27</v>
      </c>
      <c r="M9322" t="s">
        <v>17</v>
      </c>
      <c r="N9322" t="s">
        <v>18</v>
      </c>
      <c r="O9322">
        <v>0</v>
      </c>
      <c r="P9322">
        <v>75000</v>
      </c>
    </row>
    <row r="9323" spans="4:16">
      <c r="D9323">
        <v>3128</v>
      </c>
      <c r="E9323" t="s">
        <v>13</v>
      </c>
      <c r="F9323" t="b">
        <v>0</v>
      </c>
      <c r="G9323">
        <v>3.28</v>
      </c>
      <c r="H9323" t="s">
        <v>25</v>
      </c>
      <c r="I9323" t="s">
        <v>15</v>
      </c>
      <c r="J9323">
        <v>640</v>
      </c>
      <c r="K9323">
        <v>4</v>
      </c>
      <c r="L9323" t="s">
        <v>27</v>
      </c>
      <c r="M9323" t="s">
        <v>17</v>
      </c>
      <c r="N9323" t="s">
        <v>18</v>
      </c>
      <c r="O9323">
        <v>0</v>
      </c>
      <c r="P9323">
        <v>75000</v>
      </c>
    </row>
    <row r="9324" spans="4:16">
      <c r="D9324">
        <v>3129</v>
      </c>
      <c r="E9324" t="s">
        <v>13</v>
      </c>
      <c r="F9324" t="b">
        <v>0</v>
      </c>
      <c r="G9324">
        <v>3.11</v>
      </c>
      <c r="H9324" t="s">
        <v>20</v>
      </c>
      <c r="I9324" t="s">
        <v>29</v>
      </c>
      <c r="J9324">
        <v>600</v>
      </c>
      <c r="K9324">
        <v>5</v>
      </c>
      <c r="L9324" t="s">
        <v>34</v>
      </c>
      <c r="M9324" t="s">
        <v>28</v>
      </c>
      <c r="N9324" t="s">
        <v>18</v>
      </c>
      <c r="O9324">
        <v>0</v>
      </c>
      <c r="P9324">
        <v>0</v>
      </c>
    </row>
    <row r="9325" spans="4:16">
      <c r="D9325">
        <v>3130</v>
      </c>
      <c r="E9325" t="s">
        <v>13</v>
      </c>
      <c r="F9325" t="b">
        <v>1</v>
      </c>
      <c r="G9325">
        <v>3.11</v>
      </c>
      <c r="H9325" t="s">
        <v>14</v>
      </c>
      <c r="I9325" t="s">
        <v>23</v>
      </c>
      <c r="J9325">
        <v>600</v>
      </c>
      <c r="K9325">
        <v>5</v>
      </c>
      <c r="L9325" t="s">
        <v>27</v>
      </c>
      <c r="M9325" t="s">
        <v>28</v>
      </c>
      <c r="N9325" t="s">
        <v>18</v>
      </c>
      <c r="O9325">
        <v>0</v>
      </c>
      <c r="P9325">
        <v>0</v>
      </c>
    </row>
    <row r="9326" spans="4:16">
      <c r="D9326">
        <v>3131</v>
      </c>
      <c r="E9326" t="s">
        <v>19</v>
      </c>
      <c r="F9326" t="b">
        <v>0</v>
      </c>
      <c r="G9326">
        <v>3.13</v>
      </c>
      <c r="H9326" t="s">
        <v>20</v>
      </c>
      <c r="I9326" t="s">
        <v>21</v>
      </c>
      <c r="J9326">
        <v>600</v>
      </c>
      <c r="K9326">
        <v>4</v>
      </c>
      <c r="L9326" t="s">
        <v>34</v>
      </c>
      <c r="M9326" t="s">
        <v>28</v>
      </c>
      <c r="N9326" t="s">
        <v>18</v>
      </c>
      <c r="O9326">
        <v>0</v>
      </c>
      <c r="P9326">
        <v>0</v>
      </c>
    </row>
    <row r="9327" spans="4:16">
      <c r="D9327">
        <v>3132</v>
      </c>
      <c r="E9327" t="s">
        <v>19</v>
      </c>
      <c r="F9327" t="b">
        <v>0</v>
      </c>
      <c r="G9327">
        <v>3.35</v>
      </c>
      <c r="H9327" t="s">
        <v>14</v>
      </c>
      <c r="I9327" t="s">
        <v>21</v>
      </c>
      <c r="J9327">
        <v>670</v>
      </c>
      <c r="K9327">
        <v>5</v>
      </c>
      <c r="L9327" t="s">
        <v>31</v>
      </c>
      <c r="M9327" t="s">
        <v>17</v>
      </c>
      <c r="N9327" t="s">
        <v>18</v>
      </c>
      <c r="O9327">
        <v>0</v>
      </c>
      <c r="P9327">
        <v>75000</v>
      </c>
    </row>
    <row r="9328" spans="4:16">
      <c r="D9328">
        <v>3133</v>
      </c>
      <c r="E9328" t="s">
        <v>19</v>
      </c>
      <c r="F9328" t="b">
        <v>0</v>
      </c>
      <c r="G9328">
        <v>3.28</v>
      </c>
      <c r="H9328" t="s">
        <v>20</v>
      </c>
      <c r="I9328" t="s">
        <v>15</v>
      </c>
      <c r="J9328">
        <v>630</v>
      </c>
      <c r="K9328">
        <v>5</v>
      </c>
      <c r="L9328" t="s">
        <v>27</v>
      </c>
      <c r="M9328" t="s">
        <v>17</v>
      </c>
      <c r="N9328" t="s">
        <v>18</v>
      </c>
      <c r="O9328">
        <v>0</v>
      </c>
      <c r="P9328">
        <v>75000</v>
      </c>
    </row>
    <row r="9329" spans="4:16">
      <c r="D9329">
        <v>3134</v>
      </c>
      <c r="E9329" t="s">
        <v>19</v>
      </c>
      <c r="F9329" t="b">
        <v>1</v>
      </c>
      <c r="G9329">
        <v>3.2</v>
      </c>
      <c r="H9329" t="s">
        <v>14</v>
      </c>
      <c r="I9329" t="s">
        <v>23</v>
      </c>
      <c r="J9329">
        <v>640</v>
      </c>
      <c r="K9329">
        <v>4</v>
      </c>
      <c r="L9329" t="s">
        <v>32</v>
      </c>
      <c r="M9329" t="s">
        <v>17</v>
      </c>
      <c r="N9329" t="s">
        <v>18</v>
      </c>
      <c r="O9329">
        <v>0</v>
      </c>
      <c r="P9329">
        <v>75000</v>
      </c>
    </row>
    <row r="9330" spans="4:16">
      <c r="D9330">
        <v>3135</v>
      </c>
      <c r="E9330" t="s">
        <v>13</v>
      </c>
      <c r="F9330" t="b">
        <v>1</v>
      </c>
      <c r="G9330">
        <v>3.07</v>
      </c>
      <c r="H9330" t="s">
        <v>20</v>
      </c>
      <c r="I9330" t="s">
        <v>23</v>
      </c>
      <c r="J9330">
        <v>660</v>
      </c>
      <c r="K9330">
        <v>6</v>
      </c>
      <c r="L9330" t="s">
        <v>30</v>
      </c>
      <c r="M9330" t="s">
        <v>17</v>
      </c>
      <c r="N9330" t="s">
        <v>18</v>
      </c>
      <c r="O9330">
        <v>0</v>
      </c>
      <c r="P9330">
        <v>75000</v>
      </c>
    </row>
    <row r="9331" spans="4:16">
      <c r="D9331">
        <v>3136</v>
      </c>
      <c r="E9331" t="s">
        <v>13</v>
      </c>
      <c r="F9331" t="b">
        <v>0</v>
      </c>
      <c r="G9331">
        <v>3.39</v>
      </c>
      <c r="H9331" t="s">
        <v>20</v>
      </c>
      <c r="I9331" t="s">
        <v>29</v>
      </c>
      <c r="J9331">
        <v>670</v>
      </c>
      <c r="K9331">
        <v>5</v>
      </c>
      <c r="L9331" t="s">
        <v>22</v>
      </c>
      <c r="M9331" t="s">
        <v>17</v>
      </c>
      <c r="N9331" t="s">
        <v>18</v>
      </c>
      <c r="O9331">
        <v>0</v>
      </c>
      <c r="P9331">
        <v>75000</v>
      </c>
    </row>
    <row r="9332" spans="4:16">
      <c r="D9332">
        <v>3137</v>
      </c>
      <c r="E9332" t="s">
        <v>19</v>
      </c>
      <c r="F9332" t="b">
        <v>0</v>
      </c>
      <c r="G9332">
        <v>3.22</v>
      </c>
      <c r="H9332" t="s">
        <v>14</v>
      </c>
      <c r="I9332" t="s">
        <v>29</v>
      </c>
      <c r="J9332">
        <v>610</v>
      </c>
      <c r="K9332">
        <v>7</v>
      </c>
      <c r="L9332" t="s">
        <v>27</v>
      </c>
      <c r="M9332" t="s">
        <v>17</v>
      </c>
      <c r="N9332" t="s">
        <v>18</v>
      </c>
      <c r="O9332">
        <v>0</v>
      </c>
      <c r="P9332">
        <v>75000</v>
      </c>
    </row>
    <row r="9333" spans="4:16">
      <c r="D9333">
        <v>3138</v>
      </c>
      <c r="E9333" t="s">
        <v>19</v>
      </c>
      <c r="F9333" t="b">
        <v>0</v>
      </c>
      <c r="G9333">
        <v>3.37</v>
      </c>
      <c r="H9333" t="s">
        <v>25</v>
      </c>
      <c r="I9333" t="s">
        <v>21</v>
      </c>
      <c r="J9333">
        <v>650</v>
      </c>
      <c r="K9333">
        <v>7</v>
      </c>
      <c r="L9333" t="s">
        <v>27</v>
      </c>
      <c r="M9333" t="s">
        <v>17</v>
      </c>
      <c r="N9333" t="s">
        <v>18</v>
      </c>
      <c r="O9333">
        <v>0</v>
      </c>
      <c r="P9333">
        <v>75000</v>
      </c>
    </row>
    <row r="9334" spans="4:16">
      <c r="D9334">
        <v>3139</v>
      </c>
      <c r="E9334" t="s">
        <v>19</v>
      </c>
      <c r="F9334" t="b">
        <v>0</v>
      </c>
      <c r="G9334">
        <v>3.24</v>
      </c>
      <c r="H9334" t="s">
        <v>25</v>
      </c>
      <c r="I9334" t="s">
        <v>15</v>
      </c>
      <c r="J9334">
        <v>730</v>
      </c>
      <c r="K9334">
        <v>5</v>
      </c>
      <c r="L9334" t="s">
        <v>24</v>
      </c>
      <c r="M9334" t="s">
        <v>17</v>
      </c>
      <c r="N9334" t="s">
        <v>18</v>
      </c>
      <c r="O9334">
        <v>0</v>
      </c>
      <c r="P9334">
        <v>75000</v>
      </c>
    </row>
    <row r="9335" spans="4:16">
      <c r="D9335">
        <v>3140</v>
      </c>
      <c r="E9335" t="s">
        <v>19</v>
      </c>
      <c r="F9335" t="b">
        <v>1</v>
      </c>
      <c r="G9335">
        <v>3.14</v>
      </c>
      <c r="H9335" t="s">
        <v>25</v>
      </c>
      <c r="I9335" t="s">
        <v>23</v>
      </c>
      <c r="J9335">
        <v>600</v>
      </c>
      <c r="K9335">
        <v>6</v>
      </c>
      <c r="L9335" t="s">
        <v>38</v>
      </c>
      <c r="M9335" t="s">
        <v>28</v>
      </c>
      <c r="N9335" t="s">
        <v>18</v>
      </c>
      <c r="O9335">
        <v>0</v>
      </c>
      <c r="P9335">
        <v>0</v>
      </c>
    </row>
    <row r="9336" spans="4:16">
      <c r="D9336">
        <v>3141</v>
      </c>
      <c r="E9336" t="s">
        <v>13</v>
      </c>
      <c r="F9336" t="b">
        <v>0</v>
      </c>
      <c r="G9336">
        <v>3.22</v>
      </c>
      <c r="H9336" t="s">
        <v>14</v>
      </c>
      <c r="I9336" t="s">
        <v>29</v>
      </c>
      <c r="J9336">
        <v>600</v>
      </c>
      <c r="K9336">
        <v>7</v>
      </c>
      <c r="L9336" t="s">
        <v>24</v>
      </c>
      <c r="M9336" t="s">
        <v>28</v>
      </c>
      <c r="N9336" t="s">
        <v>18</v>
      </c>
      <c r="O9336">
        <v>0</v>
      </c>
      <c r="P9336">
        <v>0</v>
      </c>
    </row>
    <row r="9337" spans="4:16">
      <c r="D9337">
        <v>3142</v>
      </c>
      <c r="E9337" t="s">
        <v>13</v>
      </c>
      <c r="F9337" t="b">
        <v>0</v>
      </c>
      <c r="G9337">
        <v>3.14</v>
      </c>
      <c r="H9337" t="s">
        <v>14</v>
      </c>
      <c r="I9337" t="s">
        <v>21</v>
      </c>
      <c r="J9337">
        <v>570</v>
      </c>
      <c r="K9337">
        <v>5</v>
      </c>
      <c r="L9337" t="s">
        <v>32</v>
      </c>
      <c r="M9337" t="s">
        <v>28</v>
      </c>
      <c r="N9337" t="s">
        <v>18</v>
      </c>
      <c r="O9337">
        <v>0</v>
      </c>
      <c r="P9337">
        <v>0</v>
      </c>
    </row>
    <row r="9338" spans="4:16">
      <c r="D9338">
        <v>3143</v>
      </c>
      <c r="E9338" t="s">
        <v>19</v>
      </c>
      <c r="F9338" t="b">
        <v>1</v>
      </c>
      <c r="G9338">
        <v>3.13</v>
      </c>
      <c r="H9338" t="s">
        <v>20</v>
      </c>
      <c r="I9338" t="s">
        <v>23</v>
      </c>
      <c r="J9338">
        <v>610</v>
      </c>
      <c r="K9338">
        <v>7</v>
      </c>
      <c r="L9338" t="s">
        <v>30</v>
      </c>
      <c r="M9338" t="s">
        <v>17</v>
      </c>
      <c r="N9338" t="s">
        <v>18</v>
      </c>
      <c r="O9338">
        <v>0</v>
      </c>
      <c r="P9338">
        <v>75000</v>
      </c>
    </row>
    <row r="9339" spans="4:16">
      <c r="D9339">
        <v>3144</v>
      </c>
      <c r="E9339" t="s">
        <v>19</v>
      </c>
      <c r="F9339" t="b">
        <v>0</v>
      </c>
      <c r="G9339">
        <v>3.29</v>
      </c>
      <c r="H9339" t="s">
        <v>20</v>
      </c>
      <c r="I9339" t="s">
        <v>15</v>
      </c>
      <c r="J9339">
        <v>700</v>
      </c>
      <c r="K9339">
        <v>5</v>
      </c>
      <c r="L9339" t="s">
        <v>32</v>
      </c>
      <c r="M9339" t="s">
        <v>17</v>
      </c>
      <c r="N9339" t="s">
        <v>18</v>
      </c>
      <c r="O9339">
        <v>0</v>
      </c>
      <c r="P9339">
        <v>75000</v>
      </c>
    </row>
    <row r="9340" spans="4:16">
      <c r="D9340">
        <v>3145</v>
      </c>
      <c r="E9340" t="s">
        <v>19</v>
      </c>
      <c r="F9340" t="b">
        <v>0</v>
      </c>
      <c r="G9340">
        <v>3.48</v>
      </c>
      <c r="H9340" t="s">
        <v>25</v>
      </c>
      <c r="I9340" t="s">
        <v>21</v>
      </c>
      <c r="J9340">
        <v>720</v>
      </c>
      <c r="K9340">
        <v>5</v>
      </c>
      <c r="L9340" t="s">
        <v>16</v>
      </c>
      <c r="M9340" t="s">
        <v>17</v>
      </c>
      <c r="N9340" t="s">
        <v>18</v>
      </c>
      <c r="O9340">
        <v>0</v>
      </c>
      <c r="P9340">
        <v>75000</v>
      </c>
    </row>
    <row r="9341" spans="4:16">
      <c r="D9341">
        <v>3146</v>
      </c>
      <c r="E9341" t="s">
        <v>19</v>
      </c>
      <c r="F9341" t="b">
        <v>0</v>
      </c>
      <c r="G9341">
        <v>3.26</v>
      </c>
      <c r="H9341" t="s">
        <v>14</v>
      </c>
      <c r="I9341" t="s">
        <v>29</v>
      </c>
      <c r="J9341">
        <v>700</v>
      </c>
      <c r="K9341">
        <v>6</v>
      </c>
      <c r="L9341" t="s">
        <v>33</v>
      </c>
      <c r="M9341" t="s">
        <v>17</v>
      </c>
      <c r="N9341" t="s">
        <v>18</v>
      </c>
      <c r="O9341">
        <v>0</v>
      </c>
      <c r="P9341">
        <v>75000</v>
      </c>
    </row>
    <row r="9342" spans="4:16">
      <c r="D9342">
        <v>3147</v>
      </c>
      <c r="E9342" t="s">
        <v>19</v>
      </c>
      <c r="F9342" t="b">
        <v>0</v>
      </c>
      <c r="G9342">
        <v>3.18</v>
      </c>
      <c r="H9342" t="s">
        <v>14</v>
      </c>
      <c r="I9342" t="s">
        <v>21</v>
      </c>
      <c r="J9342">
        <v>700</v>
      </c>
      <c r="K9342">
        <v>4</v>
      </c>
      <c r="L9342" t="s">
        <v>27</v>
      </c>
      <c r="M9342" t="s">
        <v>17</v>
      </c>
      <c r="N9342" t="s">
        <v>18</v>
      </c>
      <c r="O9342">
        <v>0</v>
      </c>
      <c r="P9342">
        <v>75000</v>
      </c>
    </row>
    <row r="9343" spans="4:16">
      <c r="D9343">
        <v>3148</v>
      </c>
      <c r="E9343" t="s">
        <v>19</v>
      </c>
      <c r="F9343" t="b">
        <v>1</v>
      </c>
      <c r="G9343">
        <v>3.37</v>
      </c>
      <c r="H9343" t="s">
        <v>25</v>
      </c>
      <c r="I9343" t="s">
        <v>23</v>
      </c>
      <c r="J9343">
        <v>760</v>
      </c>
      <c r="K9343">
        <v>4</v>
      </c>
      <c r="L9343" t="s">
        <v>30</v>
      </c>
      <c r="M9343" t="s">
        <v>17</v>
      </c>
      <c r="N9343" t="s">
        <v>18</v>
      </c>
      <c r="O9343">
        <v>0</v>
      </c>
      <c r="P9343">
        <v>75000</v>
      </c>
    </row>
    <row r="9344" spans="4:16">
      <c r="D9344">
        <v>3149</v>
      </c>
      <c r="E9344" t="s">
        <v>19</v>
      </c>
      <c r="F9344" t="b">
        <v>0</v>
      </c>
      <c r="G9344">
        <v>3.22</v>
      </c>
      <c r="H9344" t="s">
        <v>25</v>
      </c>
      <c r="I9344" t="s">
        <v>29</v>
      </c>
      <c r="J9344">
        <v>620</v>
      </c>
      <c r="K9344">
        <v>5</v>
      </c>
      <c r="L9344" t="s">
        <v>27</v>
      </c>
      <c r="M9344" t="s">
        <v>17</v>
      </c>
      <c r="N9344" t="s">
        <v>18</v>
      </c>
      <c r="O9344">
        <v>0</v>
      </c>
      <c r="P9344">
        <v>75000</v>
      </c>
    </row>
    <row r="9345" spans="4:16">
      <c r="D9345">
        <v>3150</v>
      </c>
      <c r="E9345" t="s">
        <v>19</v>
      </c>
      <c r="F9345" t="b">
        <v>1</v>
      </c>
      <c r="G9345">
        <v>3.07</v>
      </c>
      <c r="H9345" t="s">
        <v>14</v>
      </c>
      <c r="I9345" t="s">
        <v>23</v>
      </c>
      <c r="J9345">
        <v>570</v>
      </c>
      <c r="K9345">
        <v>5</v>
      </c>
      <c r="L9345" t="s">
        <v>32</v>
      </c>
      <c r="M9345" t="s">
        <v>28</v>
      </c>
      <c r="N9345" t="s">
        <v>18</v>
      </c>
      <c r="O9345">
        <v>0</v>
      </c>
      <c r="P9345">
        <v>0</v>
      </c>
    </row>
    <row r="9346" spans="4:16">
      <c r="D9346">
        <v>3151</v>
      </c>
      <c r="E9346" t="s">
        <v>19</v>
      </c>
      <c r="F9346" t="b">
        <v>0</v>
      </c>
      <c r="G9346">
        <v>3.14</v>
      </c>
      <c r="H9346" t="s">
        <v>25</v>
      </c>
      <c r="I9346" t="s">
        <v>21</v>
      </c>
      <c r="J9346">
        <v>570</v>
      </c>
      <c r="K9346">
        <v>6</v>
      </c>
      <c r="L9346" t="s">
        <v>34</v>
      </c>
      <c r="M9346" t="s">
        <v>28</v>
      </c>
      <c r="N9346" t="s">
        <v>18</v>
      </c>
      <c r="O9346">
        <v>0</v>
      </c>
      <c r="P9346">
        <v>0</v>
      </c>
    </row>
    <row r="9347" spans="4:16">
      <c r="D9347">
        <v>3152</v>
      </c>
      <c r="E9347" t="s">
        <v>19</v>
      </c>
      <c r="F9347" t="b">
        <v>1</v>
      </c>
      <c r="G9347">
        <v>3.41</v>
      </c>
      <c r="H9347" t="s">
        <v>20</v>
      </c>
      <c r="I9347" t="s">
        <v>23</v>
      </c>
      <c r="J9347">
        <v>770</v>
      </c>
      <c r="K9347">
        <v>5</v>
      </c>
      <c r="L9347" t="s">
        <v>22</v>
      </c>
      <c r="M9347" t="s">
        <v>17</v>
      </c>
      <c r="N9347" t="s">
        <v>18</v>
      </c>
      <c r="O9347">
        <v>0</v>
      </c>
      <c r="P9347">
        <v>75000</v>
      </c>
    </row>
    <row r="9348" spans="4:16">
      <c r="D9348">
        <v>3153</v>
      </c>
      <c r="E9348" t="s">
        <v>19</v>
      </c>
      <c r="F9348" t="b">
        <v>0</v>
      </c>
      <c r="G9348">
        <v>3.45</v>
      </c>
      <c r="H9348" t="s">
        <v>20</v>
      </c>
      <c r="I9348" t="s">
        <v>26</v>
      </c>
      <c r="J9348">
        <v>730</v>
      </c>
      <c r="K9348">
        <v>5</v>
      </c>
      <c r="L9348" t="s">
        <v>30</v>
      </c>
      <c r="M9348" t="s">
        <v>17</v>
      </c>
      <c r="N9348" t="s">
        <v>18</v>
      </c>
      <c r="O9348">
        <v>0</v>
      </c>
      <c r="P9348">
        <v>75000</v>
      </c>
    </row>
    <row r="9349" spans="4:16">
      <c r="D9349">
        <v>3154</v>
      </c>
      <c r="E9349" t="s">
        <v>13</v>
      </c>
      <c r="F9349" t="b">
        <v>0</v>
      </c>
      <c r="G9349">
        <v>3.14</v>
      </c>
      <c r="H9349" t="s">
        <v>14</v>
      </c>
      <c r="I9349" t="s">
        <v>29</v>
      </c>
      <c r="J9349">
        <v>620</v>
      </c>
      <c r="K9349">
        <v>5</v>
      </c>
      <c r="L9349" t="s">
        <v>32</v>
      </c>
      <c r="M9349" t="s">
        <v>17</v>
      </c>
      <c r="N9349" t="s">
        <v>18</v>
      </c>
      <c r="O9349">
        <v>0</v>
      </c>
      <c r="P9349">
        <v>75000</v>
      </c>
    </row>
    <row r="9350" spans="4:16">
      <c r="D9350">
        <v>3155</v>
      </c>
      <c r="E9350" t="s">
        <v>13</v>
      </c>
      <c r="F9350" t="b">
        <v>0</v>
      </c>
      <c r="G9350">
        <v>3.06</v>
      </c>
      <c r="H9350" t="s">
        <v>20</v>
      </c>
      <c r="I9350" t="s">
        <v>15</v>
      </c>
      <c r="J9350">
        <v>650</v>
      </c>
      <c r="K9350">
        <v>6</v>
      </c>
      <c r="L9350" t="s">
        <v>27</v>
      </c>
      <c r="M9350" t="s">
        <v>17</v>
      </c>
      <c r="N9350" t="s">
        <v>18</v>
      </c>
      <c r="O9350">
        <v>0</v>
      </c>
      <c r="P9350">
        <v>75000</v>
      </c>
    </row>
    <row r="9351" spans="4:16">
      <c r="D9351">
        <v>3156</v>
      </c>
      <c r="E9351" t="s">
        <v>13</v>
      </c>
      <c r="F9351" t="b">
        <v>1</v>
      </c>
      <c r="G9351">
        <v>3.38</v>
      </c>
      <c r="H9351" t="s">
        <v>14</v>
      </c>
      <c r="I9351" t="s">
        <v>23</v>
      </c>
      <c r="J9351">
        <v>770</v>
      </c>
      <c r="K9351">
        <v>5</v>
      </c>
      <c r="L9351" t="s">
        <v>32</v>
      </c>
      <c r="M9351" t="s">
        <v>17</v>
      </c>
      <c r="N9351" t="s">
        <v>18</v>
      </c>
      <c r="O9351">
        <v>0</v>
      </c>
      <c r="P9351">
        <v>75000</v>
      </c>
    </row>
    <row r="9352" spans="4:16">
      <c r="D9352">
        <v>3157</v>
      </c>
      <c r="E9352" t="s">
        <v>19</v>
      </c>
      <c r="F9352" t="b">
        <v>0</v>
      </c>
      <c r="G9352">
        <v>3.14</v>
      </c>
      <c r="H9352" t="s">
        <v>25</v>
      </c>
      <c r="I9352" t="s">
        <v>21</v>
      </c>
      <c r="J9352">
        <v>630</v>
      </c>
      <c r="K9352">
        <v>5</v>
      </c>
      <c r="L9352" t="s">
        <v>16</v>
      </c>
      <c r="M9352" t="s">
        <v>17</v>
      </c>
      <c r="N9352" t="s">
        <v>18</v>
      </c>
      <c r="O9352">
        <v>0</v>
      </c>
      <c r="P9352">
        <v>75000</v>
      </c>
    </row>
    <row r="9353" spans="4:16">
      <c r="D9353">
        <v>3158</v>
      </c>
      <c r="E9353" t="s">
        <v>19</v>
      </c>
      <c r="F9353" t="b">
        <v>0</v>
      </c>
      <c r="G9353">
        <v>3.25</v>
      </c>
      <c r="H9353" t="s">
        <v>14</v>
      </c>
      <c r="I9353" t="s">
        <v>26</v>
      </c>
      <c r="J9353">
        <v>620</v>
      </c>
      <c r="K9353">
        <v>5</v>
      </c>
      <c r="L9353" t="s">
        <v>31</v>
      </c>
      <c r="M9353" t="s">
        <v>17</v>
      </c>
      <c r="N9353" t="s">
        <v>18</v>
      </c>
      <c r="O9353">
        <v>0</v>
      </c>
      <c r="P9353">
        <v>75000</v>
      </c>
    </row>
    <row r="9354" spans="4:16">
      <c r="D9354">
        <v>3159</v>
      </c>
      <c r="E9354" t="s">
        <v>13</v>
      </c>
      <c r="F9354" t="b">
        <v>0</v>
      </c>
      <c r="G9354">
        <v>3.34</v>
      </c>
      <c r="H9354" t="s">
        <v>20</v>
      </c>
      <c r="I9354" t="s">
        <v>21</v>
      </c>
      <c r="J9354">
        <v>710</v>
      </c>
      <c r="K9354">
        <v>6</v>
      </c>
      <c r="L9354" t="s">
        <v>35</v>
      </c>
      <c r="M9354" t="s">
        <v>17</v>
      </c>
      <c r="N9354" t="s">
        <v>18</v>
      </c>
      <c r="O9354">
        <v>0</v>
      </c>
      <c r="P9354">
        <v>75000</v>
      </c>
    </row>
    <row r="9355" spans="4:16">
      <c r="D9355">
        <v>3160</v>
      </c>
      <c r="E9355" t="s">
        <v>19</v>
      </c>
      <c r="F9355" t="b">
        <v>0</v>
      </c>
      <c r="G9355">
        <v>3.45</v>
      </c>
      <c r="H9355" t="s">
        <v>20</v>
      </c>
      <c r="I9355" t="s">
        <v>21</v>
      </c>
      <c r="J9355">
        <v>660</v>
      </c>
      <c r="K9355">
        <v>4</v>
      </c>
      <c r="L9355" t="s">
        <v>24</v>
      </c>
      <c r="M9355" t="s">
        <v>17</v>
      </c>
      <c r="N9355" t="s">
        <v>18</v>
      </c>
      <c r="O9355">
        <v>0</v>
      </c>
      <c r="P9355">
        <v>75000</v>
      </c>
    </row>
    <row r="9356" spans="4:16">
      <c r="D9356">
        <v>3161</v>
      </c>
      <c r="E9356" t="s">
        <v>19</v>
      </c>
      <c r="F9356" t="b">
        <v>1</v>
      </c>
      <c r="G9356">
        <v>3.11</v>
      </c>
      <c r="H9356" t="s">
        <v>20</v>
      </c>
      <c r="I9356" t="s">
        <v>23</v>
      </c>
      <c r="J9356">
        <v>680</v>
      </c>
      <c r="K9356">
        <v>5</v>
      </c>
      <c r="L9356" t="s">
        <v>27</v>
      </c>
      <c r="M9356" t="s">
        <v>17</v>
      </c>
      <c r="N9356" t="s">
        <v>18</v>
      </c>
      <c r="O9356">
        <v>0</v>
      </c>
      <c r="P9356">
        <v>75000</v>
      </c>
    </row>
    <row r="9357" spans="4:16">
      <c r="D9357">
        <v>3162</v>
      </c>
      <c r="E9357" t="s">
        <v>19</v>
      </c>
      <c r="F9357" t="b">
        <v>0</v>
      </c>
      <c r="G9357">
        <v>3.33</v>
      </c>
      <c r="H9357" t="s">
        <v>20</v>
      </c>
      <c r="I9357" t="s">
        <v>29</v>
      </c>
      <c r="J9357">
        <v>710</v>
      </c>
      <c r="K9357">
        <v>6</v>
      </c>
      <c r="L9357" t="s">
        <v>38</v>
      </c>
      <c r="M9357" t="s">
        <v>17</v>
      </c>
      <c r="N9357" t="s">
        <v>18</v>
      </c>
      <c r="O9357">
        <v>0</v>
      </c>
      <c r="P9357">
        <v>75000</v>
      </c>
    </row>
    <row r="9358" spans="4:16">
      <c r="D9358">
        <v>3163</v>
      </c>
      <c r="E9358" t="s">
        <v>19</v>
      </c>
      <c r="F9358" t="b">
        <v>1</v>
      </c>
      <c r="G9358">
        <v>3.12</v>
      </c>
      <c r="H9358" t="s">
        <v>20</v>
      </c>
      <c r="I9358" t="s">
        <v>23</v>
      </c>
      <c r="J9358">
        <v>610</v>
      </c>
      <c r="K9358">
        <v>4</v>
      </c>
      <c r="L9358" t="s">
        <v>35</v>
      </c>
      <c r="M9358" t="s">
        <v>17</v>
      </c>
      <c r="N9358" t="s">
        <v>18</v>
      </c>
      <c r="O9358">
        <v>0</v>
      </c>
      <c r="P9358">
        <v>75000</v>
      </c>
    </row>
    <row r="9359" spans="4:16">
      <c r="D9359">
        <v>3164</v>
      </c>
      <c r="E9359" t="s">
        <v>19</v>
      </c>
      <c r="F9359" t="b">
        <v>0</v>
      </c>
      <c r="G9359">
        <v>3.08</v>
      </c>
      <c r="H9359" t="s">
        <v>14</v>
      </c>
      <c r="I9359" t="s">
        <v>26</v>
      </c>
      <c r="J9359">
        <v>600</v>
      </c>
      <c r="K9359">
        <v>6</v>
      </c>
      <c r="L9359" t="s">
        <v>34</v>
      </c>
      <c r="M9359" t="s">
        <v>28</v>
      </c>
      <c r="N9359" t="s">
        <v>18</v>
      </c>
      <c r="O9359">
        <v>0</v>
      </c>
      <c r="P9359">
        <v>0</v>
      </c>
    </row>
    <row r="9360" spans="4:16">
      <c r="D9360">
        <v>3165</v>
      </c>
      <c r="E9360" t="s">
        <v>19</v>
      </c>
      <c r="F9360" t="b">
        <v>0</v>
      </c>
      <c r="G9360">
        <v>2.95</v>
      </c>
      <c r="H9360" t="s">
        <v>14</v>
      </c>
      <c r="I9360" t="s">
        <v>29</v>
      </c>
      <c r="J9360">
        <v>570</v>
      </c>
      <c r="K9360">
        <v>6</v>
      </c>
      <c r="L9360" t="s">
        <v>16</v>
      </c>
      <c r="M9360" t="s">
        <v>28</v>
      </c>
      <c r="N9360" t="s">
        <v>18</v>
      </c>
      <c r="O9360">
        <v>0</v>
      </c>
      <c r="P9360">
        <v>0</v>
      </c>
    </row>
    <row r="9361" spans="4:16">
      <c r="D9361">
        <v>3166</v>
      </c>
      <c r="E9361" t="s">
        <v>19</v>
      </c>
      <c r="F9361" t="b">
        <v>0</v>
      </c>
      <c r="G9361">
        <v>3.24</v>
      </c>
      <c r="H9361" t="s">
        <v>20</v>
      </c>
      <c r="I9361" t="s">
        <v>15</v>
      </c>
      <c r="J9361">
        <v>640</v>
      </c>
      <c r="K9361">
        <v>6</v>
      </c>
      <c r="L9361" t="s">
        <v>16</v>
      </c>
      <c r="M9361" t="s">
        <v>17</v>
      </c>
      <c r="N9361" t="s">
        <v>18</v>
      </c>
      <c r="O9361">
        <v>0</v>
      </c>
      <c r="P9361">
        <v>75000</v>
      </c>
    </row>
    <row r="9362" spans="4:16">
      <c r="D9362">
        <v>3167</v>
      </c>
      <c r="E9362" t="s">
        <v>13</v>
      </c>
      <c r="F9362" t="b">
        <v>0</v>
      </c>
      <c r="G9362">
        <v>3.53</v>
      </c>
      <c r="H9362" t="s">
        <v>25</v>
      </c>
      <c r="I9362" t="s">
        <v>29</v>
      </c>
      <c r="J9362">
        <v>690</v>
      </c>
      <c r="K9362">
        <v>6</v>
      </c>
      <c r="L9362" t="s">
        <v>37</v>
      </c>
      <c r="M9362" t="s">
        <v>17</v>
      </c>
      <c r="N9362" t="s">
        <v>18</v>
      </c>
      <c r="O9362">
        <v>0</v>
      </c>
      <c r="P9362">
        <v>75000</v>
      </c>
    </row>
    <row r="9363" spans="4:16">
      <c r="D9363">
        <v>3168</v>
      </c>
      <c r="E9363" t="s">
        <v>19</v>
      </c>
      <c r="F9363" t="b">
        <v>1</v>
      </c>
      <c r="G9363">
        <v>3.39</v>
      </c>
      <c r="H9363" t="s">
        <v>25</v>
      </c>
      <c r="I9363" t="s">
        <v>23</v>
      </c>
      <c r="J9363">
        <v>680</v>
      </c>
      <c r="K9363">
        <v>5</v>
      </c>
      <c r="L9363" t="s">
        <v>33</v>
      </c>
      <c r="M9363" t="s">
        <v>17</v>
      </c>
      <c r="N9363" t="s">
        <v>18</v>
      </c>
      <c r="O9363">
        <v>0</v>
      </c>
      <c r="P9363">
        <v>75000</v>
      </c>
    </row>
    <row r="9364" spans="4:16">
      <c r="D9364">
        <v>3169</v>
      </c>
      <c r="E9364" t="s">
        <v>13</v>
      </c>
      <c r="F9364" t="b">
        <v>0</v>
      </c>
      <c r="G9364">
        <v>3.42</v>
      </c>
      <c r="H9364" t="s">
        <v>20</v>
      </c>
      <c r="I9364" t="s">
        <v>15</v>
      </c>
      <c r="J9364">
        <v>780</v>
      </c>
      <c r="K9364">
        <v>3</v>
      </c>
      <c r="L9364" t="s">
        <v>16</v>
      </c>
      <c r="M9364" t="s">
        <v>17</v>
      </c>
      <c r="N9364" t="s">
        <v>18</v>
      </c>
      <c r="O9364">
        <v>0</v>
      </c>
      <c r="P9364">
        <v>75000</v>
      </c>
    </row>
    <row r="9365" spans="4:16">
      <c r="D9365">
        <v>3170</v>
      </c>
      <c r="E9365" t="s">
        <v>19</v>
      </c>
      <c r="F9365" t="b">
        <v>0</v>
      </c>
      <c r="G9365">
        <v>3.39</v>
      </c>
      <c r="H9365" t="s">
        <v>20</v>
      </c>
      <c r="I9365" t="s">
        <v>29</v>
      </c>
      <c r="J9365">
        <v>680</v>
      </c>
      <c r="K9365">
        <v>5</v>
      </c>
      <c r="L9365" t="s">
        <v>31</v>
      </c>
      <c r="M9365" t="s">
        <v>17</v>
      </c>
      <c r="N9365" t="s">
        <v>18</v>
      </c>
      <c r="O9365">
        <v>0</v>
      </c>
      <c r="P9365">
        <v>75000</v>
      </c>
    </row>
    <row r="9366" spans="4:16">
      <c r="D9366">
        <v>3171</v>
      </c>
      <c r="E9366" t="s">
        <v>19</v>
      </c>
      <c r="F9366" t="b">
        <v>0</v>
      </c>
      <c r="G9366">
        <v>3.5</v>
      </c>
      <c r="H9366" t="s">
        <v>14</v>
      </c>
      <c r="I9366" t="s">
        <v>29</v>
      </c>
      <c r="J9366">
        <v>670</v>
      </c>
      <c r="K9366">
        <v>5</v>
      </c>
      <c r="L9366" t="s">
        <v>27</v>
      </c>
      <c r="M9366" t="s">
        <v>17</v>
      </c>
      <c r="N9366" t="s">
        <v>18</v>
      </c>
      <c r="O9366">
        <v>0</v>
      </c>
      <c r="P9366">
        <v>75000</v>
      </c>
    </row>
    <row r="9367" spans="4:16">
      <c r="D9367">
        <v>3172</v>
      </c>
      <c r="E9367" t="s">
        <v>19</v>
      </c>
      <c r="F9367" t="b">
        <v>0</v>
      </c>
      <c r="G9367">
        <v>3.37</v>
      </c>
      <c r="H9367" t="s">
        <v>20</v>
      </c>
      <c r="I9367" t="s">
        <v>29</v>
      </c>
      <c r="J9367">
        <v>660</v>
      </c>
      <c r="K9367">
        <v>5</v>
      </c>
      <c r="L9367" t="s">
        <v>16</v>
      </c>
      <c r="M9367" t="s">
        <v>17</v>
      </c>
      <c r="N9367" t="s">
        <v>18</v>
      </c>
      <c r="O9367">
        <v>0</v>
      </c>
      <c r="P9367">
        <v>75000</v>
      </c>
    </row>
    <row r="9368" spans="4:16">
      <c r="D9368">
        <v>3173</v>
      </c>
      <c r="E9368" t="s">
        <v>19</v>
      </c>
      <c r="F9368" t="b">
        <v>0</v>
      </c>
      <c r="G9368">
        <v>3.2</v>
      </c>
      <c r="H9368" t="s">
        <v>14</v>
      </c>
      <c r="I9368" t="s">
        <v>29</v>
      </c>
      <c r="J9368">
        <v>640</v>
      </c>
      <c r="K9368">
        <v>6</v>
      </c>
      <c r="L9368" t="s">
        <v>27</v>
      </c>
      <c r="M9368" t="s">
        <v>17</v>
      </c>
      <c r="N9368" t="s">
        <v>18</v>
      </c>
      <c r="O9368">
        <v>0</v>
      </c>
      <c r="P9368">
        <v>75000</v>
      </c>
    </row>
    <row r="9369" spans="4:16">
      <c r="D9369">
        <v>3174</v>
      </c>
      <c r="E9369" t="s">
        <v>13</v>
      </c>
      <c r="F9369" t="b">
        <v>1</v>
      </c>
      <c r="G9369">
        <v>3.39</v>
      </c>
      <c r="H9369" t="s">
        <v>25</v>
      </c>
      <c r="I9369" t="s">
        <v>23</v>
      </c>
      <c r="J9369">
        <v>670</v>
      </c>
      <c r="K9369">
        <v>6</v>
      </c>
      <c r="L9369" t="s">
        <v>34</v>
      </c>
      <c r="M9369" t="s">
        <v>17</v>
      </c>
      <c r="N9369" t="s">
        <v>18</v>
      </c>
      <c r="O9369">
        <v>0</v>
      </c>
      <c r="P9369">
        <v>75000</v>
      </c>
    </row>
    <row r="9370" spans="4:16">
      <c r="D9370">
        <v>3175</v>
      </c>
      <c r="E9370" t="s">
        <v>19</v>
      </c>
      <c r="F9370" t="b">
        <v>0</v>
      </c>
      <c r="G9370">
        <v>3.34</v>
      </c>
      <c r="H9370" t="s">
        <v>20</v>
      </c>
      <c r="I9370" t="s">
        <v>29</v>
      </c>
      <c r="J9370">
        <v>650</v>
      </c>
      <c r="K9370">
        <v>4</v>
      </c>
      <c r="L9370" t="s">
        <v>27</v>
      </c>
      <c r="M9370" t="s">
        <v>17</v>
      </c>
      <c r="N9370" t="s">
        <v>18</v>
      </c>
      <c r="O9370">
        <v>0</v>
      </c>
      <c r="P9370">
        <v>75000</v>
      </c>
    </row>
    <row r="9371" spans="4:16">
      <c r="D9371">
        <v>3176</v>
      </c>
      <c r="E9371" t="s">
        <v>19</v>
      </c>
      <c r="F9371" t="b">
        <v>0</v>
      </c>
      <c r="G9371">
        <v>3.17</v>
      </c>
      <c r="H9371" t="s">
        <v>25</v>
      </c>
      <c r="I9371" t="s">
        <v>29</v>
      </c>
      <c r="J9371">
        <v>650</v>
      </c>
      <c r="K9371">
        <v>4</v>
      </c>
      <c r="L9371" t="s">
        <v>31</v>
      </c>
      <c r="M9371" t="s">
        <v>17</v>
      </c>
      <c r="N9371" t="s">
        <v>18</v>
      </c>
      <c r="O9371">
        <v>0</v>
      </c>
      <c r="P9371">
        <v>75000</v>
      </c>
    </row>
    <row r="9372" spans="4:16">
      <c r="D9372">
        <v>3177</v>
      </c>
      <c r="E9372" t="s">
        <v>13</v>
      </c>
      <c r="F9372" t="b">
        <v>0</v>
      </c>
      <c r="G9372">
        <v>3.51</v>
      </c>
      <c r="H9372" t="s">
        <v>14</v>
      </c>
      <c r="I9372" t="s">
        <v>26</v>
      </c>
      <c r="J9372">
        <v>680</v>
      </c>
      <c r="K9372">
        <v>6</v>
      </c>
      <c r="L9372" t="s">
        <v>38</v>
      </c>
      <c r="M9372" t="s">
        <v>17</v>
      </c>
      <c r="N9372" t="s">
        <v>18</v>
      </c>
      <c r="O9372">
        <v>0</v>
      </c>
      <c r="P9372">
        <v>75000</v>
      </c>
    </row>
    <row r="9373" spans="4:16">
      <c r="D9373">
        <v>3178</v>
      </c>
      <c r="E9373" t="s">
        <v>13</v>
      </c>
      <c r="F9373" t="b">
        <v>1</v>
      </c>
      <c r="G9373">
        <v>3.36</v>
      </c>
      <c r="H9373" t="s">
        <v>14</v>
      </c>
      <c r="I9373" t="s">
        <v>23</v>
      </c>
      <c r="J9373">
        <v>640</v>
      </c>
      <c r="K9373">
        <v>6</v>
      </c>
      <c r="L9373" t="s">
        <v>33</v>
      </c>
      <c r="M9373" t="s">
        <v>17</v>
      </c>
      <c r="N9373" t="s">
        <v>18</v>
      </c>
      <c r="O9373">
        <v>0</v>
      </c>
      <c r="P9373">
        <v>75000</v>
      </c>
    </row>
    <row r="9374" spans="4:16">
      <c r="D9374">
        <v>3179</v>
      </c>
      <c r="E9374" t="s">
        <v>13</v>
      </c>
      <c r="F9374" t="b">
        <v>1</v>
      </c>
      <c r="G9374">
        <v>3.35</v>
      </c>
      <c r="H9374" t="s">
        <v>25</v>
      </c>
      <c r="I9374" t="s">
        <v>23</v>
      </c>
      <c r="J9374">
        <v>710</v>
      </c>
      <c r="K9374">
        <v>6</v>
      </c>
      <c r="L9374" t="s">
        <v>32</v>
      </c>
      <c r="M9374" t="s">
        <v>17</v>
      </c>
      <c r="N9374" t="s">
        <v>18</v>
      </c>
      <c r="O9374">
        <v>0</v>
      </c>
      <c r="P9374">
        <v>75000</v>
      </c>
    </row>
    <row r="9375" spans="4:16">
      <c r="D9375">
        <v>3180</v>
      </c>
      <c r="E9375" t="s">
        <v>13</v>
      </c>
      <c r="F9375" t="b">
        <v>1</v>
      </c>
      <c r="G9375">
        <v>3.27</v>
      </c>
      <c r="H9375" t="s">
        <v>25</v>
      </c>
      <c r="I9375" t="s">
        <v>23</v>
      </c>
      <c r="J9375">
        <v>610</v>
      </c>
      <c r="K9375">
        <v>5</v>
      </c>
      <c r="L9375" t="s">
        <v>35</v>
      </c>
      <c r="M9375" t="s">
        <v>17</v>
      </c>
      <c r="N9375" t="s">
        <v>18</v>
      </c>
      <c r="O9375">
        <v>0</v>
      </c>
      <c r="P9375">
        <v>75000</v>
      </c>
    </row>
    <row r="9376" spans="4:16">
      <c r="D9376">
        <v>3181</v>
      </c>
      <c r="E9376" t="s">
        <v>13</v>
      </c>
      <c r="F9376" t="b">
        <v>0</v>
      </c>
      <c r="G9376">
        <v>3.39</v>
      </c>
      <c r="H9376" t="s">
        <v>14</v>
      </c>
      <c r="I9376" t="s">
        <v>21</v>
      </c>
      <c r="J9376">
        <v>660</v>
      </c>
      <c r="K9376">
        <v>6</v>
      </c>
      <c r="L9376" t="s">
        <v>27</v>
      </c>
      <c r="M9376" t="s">
        <v>17</v>
      </c>
      <c r="N9376" t="s">
        <v>18</v>
      </c>
      <c r="O9376">
        <v>0</v>
      </c>
      <c r="P9376">
        <v>75000</v>
      </c>
    </row>
    <row r="9377" spans="4:16">
      <c r="D9377">
        <v>3182</v>
      </c>
      <c r="E9377" t="s">
        <v>19</v>
      </c>
      <c r="F9377" t="b">
        <v>0</v>
      </c>
      <c r="G9377">
        <v>3.18</v>
      </c>
      <c r="H9377" t="s">
        <v>14</v>
      </c>
      <c r="I9377" t="s">
        <v>21</v>
      </c>
      <c r="J9377">
        <v>660</v>
      </c>
      <c r="K9377">
        <v>4</v>
      </c>
      <c r="L9377" t="s">
        <v>30</v>
      </c>
      <c r="M9377" t="s">
        <v>17</v>
      </c>
      <c r="N9377" t="s">
        <v>18</v>
      </c>
      <c r="O9377">
        <v>0</v>
      </c>
      <c r="P9377">
        <v>75000</v>
      </c>
    </row>
    <row r="9378" spans="4:16">
      <c r="D9378">
        <v>3183</v>
      </c>
      <c r="E9378" t="s">
        <v>19</v>
      </c>
      <c r="F9378" t="b">
        <v>1</v>
      </c>
      <c r="G9378">
        <v>3.47</v>
      </c>
      <c r="H9378" t="s">
        <v>25</v>
      </c>
      <c r="I9378" t="s">
        <v>23</v>
      </c>
      <c r="J9378">
        <v>650</v>
      </c>
      <c r="K9378">
        <v>5</v>
      </c>
      <c r="L9378" t="s">
        <v>27</v>
      </c>
      <c r="M9378" t="s">
        <v>17</v>
      </c>
      <c r="N9378" t="s">
        <v>18</v>
      </c>
      <c r="O9378">
        <v>0</v>
      </c>
      <c r="P9378">
        <v>75000</v>
      </c>
    </row>
    <row r="9379" spans="4:16">
      <c r="D9379">
        <v>3184</v>
      </c>
      <c r="E9379" t="s">
        <v>19</v>
      </c>
      <c r="F9379" t="b">
        <v>0</v>
      </c>
      <c r="G9379">
        <v>3.21</v>
      </c>
      <c r="H9379" t="s">
        <v>20</v>
      </c>
      <c r="I9379" t="s">
        <v>15</v>
      </c>
      <c r="J9379">
        <v>690</v>
      </c>
      <c r="K9379">
        <v>5</v>
      </c>
      <c r="L9379" t="s">
        <v>24</v>
      </c>
      <c r="M9379" t="s">
        <v>17</v>
      </c>
      <c r="N9379" t="s">
        <v>18</v>
      </c>
      <c r="O9379">
        <v>0</v>
      </c>
      <c r="P9379">
        <v>75000</v>
      </c>
    </row>
    <row r="9380" spans="4:16">
      <c r="D9380">
        <v>3185</v>
      </c>
      <c r="E9380" t="s">
        <v>13</v>
      </c>
      <c r="F9380" t="b">
        <v>0</v>
      </c>
      <c r="G9380">
        <v>3.23</v>
      </c>
      <c r="H9380" t="s">
        <v>20</v>
      </c>
      <c r="I9380" t="s">
        <v>30</v>
      </c>
      <c r="J9380">
        <v>670</v>
      </c>
      <c r="K9380">
        <v>6</v>
      </c>
      <c r="L9380" t="s">
        <v>27</v>
      </c>
      <c r="M9380" t="s">
        <v>17</v>
      </c>
      <c r="N9380" t="s">
        <v>18</v>
      </c>
      <c r="O9380">
        <v>0</v>
      </c>
      <c r="P9380">
        <v>75000</v>
      </c>
    </row>
    <row r="9381" spans="4:16">
      <c r="D9381">
        <v>3186</v>
      </c>
      <c r="E9381" t="s">
        <v>19</v>
      </c>
      <c r="F9381" t="b">
        <v>0</v>
      </c>
      <c r="G9381">
        <v>3.14</v>
      </c>
      <c r="H9381" t="s">
        <v>25</v>
      </c>
      <c r="I9381" t="s">
        <v>26</v>
      </c>
      <c r="J9381">
        <v>640</v>
      </c>
      <c r="K9381">
        <v>5</v>
      </c>
      <c r="L9381" t="s">
        <v>36</v>
      </c>
      <c r="M9381" t="s">
        <v>17</v>
      </c>
      <c r="N9381" t="s">
        <v>18</v>
      </c>
      <c r="O9381">
        <v>0</v>
      </c>
      <c r="P9381">
        <v>75000</v>
      </c>
    </row>
    <row r="9382" spans="4:16">
      <c r="D9382">
        <v>3187</v>
      </c>
      <c r="E9382" t="s">
        <v>19</v>
      </c>
      <c r="F9382" t="b">
        <v>0</v>
      </c>
      <c r="G9382">
        <v>3.48</v>
      </c>
      <c r="H9382" t="s">
        <v>14</v>
      </c>
      <c r="I9382" t="s">
        <v>15</v>
      </c>
      <c r="J9382">
        <v>670</v>
      </c>
      <c r="K9382">
        <v>5</v>
      </c>
      <c r="L9382" t="s">
        <v>27</v>
      </c>
      <c r="M9382" t="s">
        <v>17</v>
      </c>
      <c r="N9382" t="s">
        <v>18</v>
      </c>
      <c r="O9382">
        <v>0</v>
      </c>
      <c r="P9382">
        <v>75000</v>
      </c>
    </row>
    <row r="9383" spans="4:16">
      <c r="D9383">
        <v>3188</v>
      </c>
      <c r="E9383" t="s">
        <v>19</v>
      </c>
      <c r="F9383" t="b">
        <v>0</v>
      </c>
      <c r="G9383">
        <v>3.2</v>
      </c>
      <c r="H9383" t="s">
        <v>14</v>
      </c>
      <c r="I9383" t="s">
        <v>26</v>
      </c>
      <c r="J9383">
        <v>650</v>
      </c>
      <c r="K9383">
        <v>3</v>
      </c>
      <c r="L9383" t="s">
        <v>27</v>
      </c>
      <c r="M9383" t="s">
        <v>17</v>
      </c>
      <c r="N9383" t="s">
        <v>18</v>
      </c>
      <c r="O9383">
        <v>0</v>
      </c>
      <c r="P9383">
        <v>75000</v>
      </c>
    </row>
    <row r="9384" spans="4:16">
      <c r="D9384">
        <v>3189</v>
      </c>
      <c r="E9384" t="s">
        <v>19</v>
      </c>
      <c r="F9384" t="b">
        <v>0</v>
      </c>
      <c r="G9384">
        <v>3.21</v>
      </c>
      <c r="H9384" t="s">
        <v>20</v>
      </c>
      <c r="I9384" t="s">
        <v>29</v>
      </c>
      <c r="J9384">
        <v>650</v>
      </c>
      <c r="K9384">
        <v>6</v>
      </c>
      <c r="L9384" t="s">
        <v>33</v>
      </c>
      <c r="M9384" t="s">
        <v>17</v>
      </c>
      <c r="N9384" t="s">
        <v>18</v>
      </c>
      <c r="O9384">
        <v>0</v>
      </c>
      <c r="P9384">
        <v>75000</v>
      </c>
    </row>
    <row r="9385" spans="4:16">
      <c r="D9385">
        <v>3190</v>
      </c>
      <c r="E9385" t="s">
        <v>13</v>
      </c>
      <c r="F9385" t="b">
        <v>0</v>
      </c>
      <c r="G9385">
        <v>3.14</v>
      </c>
      <c r="H9385" t="s">
        <v>25</v>
      </c>
      <c r="I9385" t="s">
        <v>29</v>
      </c>
      <c r="J9385">
        <v>590</v>
      </c>
      <c r="K9385">
        <v>7</v>
      </c>
      <c r="L9385" t="s">
        <v>27</v>
      </c>
      <c r="M9385" t="s">
        <v>28</v>
      </c>
      <c r="N9385" t="s">
        <v>18</v>
      </c>
      <c r="O9385">
        <v>0</v>
      </c>
      <c r="P9385">
        <v>0</v>
      </c>
    </row>
    <row r="9386" spans="4:16">
      <c r="D9386">
        <v>3191</v>
      </c>
      <c r="E9386" t="s">
        <v>19</v>
      </c>
      <c r="F9386" t="b">
        <v>1</v>
      </c>
      <c r="G9386">
        <v>3.2</v>
      </c>
      <c r="H9386" t="s">
        <v>14</v>
      </c>
      <c r="I9386" t="s">
        <v>23</v>
      </c>
      <c r="J9386">
        <v>570</v>
      </c>
      <c r="K9386">
        <v>5</v>
      </c>
      <c r="L9386" t="s">
        <v>34</v>
      </c>
      <c r="M9386" t="s">
        <v>28</v>
      </c>
      <c r="N9386" t="s">
        <v>18</v>
      </c>
      <c r="O9386">
        <v>0</v>
      </c>
      <c r="P9386">
        <v>0</v>
      </c>
    </row>
    <row r="9387" spans="4:16">
      <c r="D9387">
        <v>3192</v>
      </c>
      <c r="E9387" t="s">
        <v>13</v>
      </c>
      <c r="F9387" t="b">
        <v>1</v>
      </c>
      <c r="G9387">
        <v>3.29</v>
      </c>
      <c r="H9387" t="s">
        <v>20</v>
      </c>
      <c r="I9387" t="s">
        <v>23</v>
      </c>
      <c r="J9387">
        <v>660</v>
      </c>
      <c r="K9387">
        <v>6</v>
      </c>
      <c r="L9387" t="s">
        <v>27</v>
      </c>
      <c r="M9387" t="s">
        <v>17</v>
      </c>
      <c r="N9387" t="s">
        <v>18</v>
      </c>
      <c r="O9387">
        <v>0</v>
      </c>
      <c r="P9387">
        <v>75000</v>
      </c>
    </row>
    <row r="9388" spans="4:16">
      <c r="D9388">
        <v>3193</v>
      </c>
      <c r="E9388" t="s">
        <v>19</v>
      </c>
      <c r="F9388" t="b">
        <v>0</v>
      </c>
      <c r="G9388">
        <v>3.1</v>
      </c>
      <c r="H9388" t="s">
        <v>20</v>
      </c>
      <c r="I9388" t="s">
        <v>15</v>
      </c>
      <c r="J9388">
        <v>580</v>
      </c>
      <c r="K9388">
        <v>5</v>
      </c>
      <c r="L9388" t="s">
        <v>30</v>
      </c>
      <c r="M9388" t="s">
        <v>28</v>
      </c>
      <c r="N9388" t="s">
        <v>18</v>
      </c>
      <c r="O9388">
        <v>0</v>
      </c>
      <c r="P9388">
        <v>0</v>
      </c>
    </row>
    <row r="9389" spans="4:16">
      <c r="D9389">
        <v>3194</v>
      </c>
      <c r="E9389" t="s">
        <v>19</v>
      </c>
      <c r="F9389" t="b">
        <v>0</v>
      </c>
      <c r="G9389">
        <v>3.29</v>
      </c>
      <c r="H9389" t="s">
        <v>14</v>
      </c>
      <c r="I9389" t="s">
        <v>21</v>
      </c>
      <c r="J9389">
        <v>650</v>
      </c>
      <c r="K9389">
        <v>5</v>
      </c>
      <c r="L9389" t="s">
        <v>32</v>
      </c>
      <c r="M9389" t="s">
        <v>17</v>
      </c>
      <c r="N9389" t="s">
        <v>18</v>
      </c>
      <c r="O9389">
        <v>0</v>
      </c>
      <c r="P9389">
        <v>75000</v>
      </c>
    </row>
    <row r="9390" spans="4:16">
      <c r="D9390">
        <v>3195</v>
      </c>
      <c r="E9390" t="s">
        <v>13</v>
      </c>
      <c r="F9390" t="b">
        <v>0</v>
      </c>
      <c r="G9390">
        <v>3.25</v>
      </c>
      <c r="H9390" t="s">
        <v>14</v>
      </c>
      <c r="I9390" t="s">
        <v>15</v>
      </c>
      <c r="J9390">
        <v>640</v>
      </c>
      <c r="K9390">
        <v>6</v>
      </c>
      <c r="L9390" t="s">
        <v>24</v>
      </c>
      <c r="M9390" t="s">
        <v>17</v>
      </c>
      <c r="N9390" t="s">
        <v>18</v>
      </c>
      <c r="O9390">
        <v>0</v>
      </c>
      <c r="P9390">
        <v>75000</v>
      </c>
    </row>
    <row r="9391" spans="4:16">
      <c r="D9391">
        <v>3196</v>
      </c>
      <c r="E9391" t="s">
        <v>19</v>
      </c>
      <c r="F9391" t="b">
        <v>0</v>
      </c>
      <c r="G9391">
        <v>3.08</v>
      </c>
      <c r="H9391" t="s">
        <v>25</v>
      </c>
      <c r="I9391" t="s">
        <v>15</v>
      </c>
      <c r="J9391">
        <v>630</v>
      </c>
      <c r="K9391">
        <v>6</v>
      </c>
      <c r="L9391" t="s">
        <v>32</v>
      </c>
      <c r="M9391" t="s">
        <v>17</v>
      </c>
      <c r="N9391" t="s">
        <v>18</v>
      </c>
      <c r="O9391">
        <v>0</v>
      </c>
      <c r="P9391">
        <v>75000</v>
      </c>
    </row>
    <row r="9392" spans="4:16">
      <c r="D9392">
        <v>3197</v>
      </c>
      <c r="E9392" t="s">
        <v>13</v>
      </c>
      <c r="F9392" t="b">
        <v>1</v>
      </c>
      <c r="G9392">
        <v>3.32</v>
      </c>
      <c r="H9392" t="s">
        <v>25</v>
      </c>
      <c r="I9392" t="s">
        <v>23</v>
      </c>
      <c r="J9392">
        <v>640</v>
      </c>
      <c r="K9392">
        <v>4</v>
      </c>
      <c r="L9392" t="s">
        <v>32</v>
      </c>
      <c r="M9392" t="s">
        <v>17</v>
      </c>
      <c r="N9392" t="s">
        <v>18</v>
      </c>
      <c r="O9392">
        <v>0</v>
      </c>
      <c r="P9392">
        <v>75000</v>
      </c>
    </row>
    <row r="9393" spans="4:16">
      <c r="D9393">
        <v>3198</v>
      </c>
      <c r="E9393" t="s">
        <v>13</v>
      </c>
      <c r="F9393" t="b">
        <v>0</v>
      </c>
      <c r="G9393">
        <v>3.01</v>
      </c>
      <c r="H9393" t="s">
        <v>20</v>
      </c>
      <c r="I9393" t="s">
        <v>15</v>
      </c>
      <c r="J9393">
        <v>580</v>
      </c>
      <c r="K9393">
        <v>6</v>
      </c>
      <c r="L9393" t="s">
        <v>34</v>
      </c>
      <c r="M9393" t="s">
        <v>28</v>
      </c>
      <c r="N9393" t="s">
        <v>18</v>
      </c>
      <c r="O9393">
        <v>0</v>
      </c>
      <c r="P9393">
        <v>0</v>
      </c>
    </row>
    <row r="9394" spans="4:16">
      <c r="D9394">
        <v>3199</v>
      </c>
      <c r="E9394" t="s">
        <v>19</v>
      </c>
      <c r="F9394" t="b">
        <v>0</v>
      </c>
      <c r="G9394">
        <v>3.23</v>
      </c>
      <c r="H9394" t="s">
        <v>20</v>
      </c>
      <c r="I9394" t="s">
        <v>21</v>
      </c>
      <c r="J9394">
        <v>650</v>
      </c>
      <c r="K9394">
        <v>5</v>
      </c>
      <c r="L9394" t="s">
        <v>37</v>
      </c>
      <c r="M9394" t="s">
        <v>17</v>
      </c>
      <c r="N9394" t="s">
        <v>18</v>
      </c>
      <c r="O9394">
        <v>0</v>
      </c>
      <c r="P9394">
        <v>75000</v>
      </c>
    </row>
    <row r="9395" spans="4:16">
      <c r="D9395">
        <v>3200</v>
      </c>
      <c r="E9395" t="s">
        <v>19</v>
      </c>
      <c r="F9395" t="b">
        <v>1</v>
      </c>
      <c r="G9395">
        <v>3.14</v>
      </c>
      <c r="H9395" t="s">
        <v>20</v>
      </c>
      <c r="I9395" t="s">
        <v>23</v>
      </c>
      <c r="J9395">
        <v>630</v>
      </c>
      <c r="K9395">
        <v>5</v>
      </c>
      <c r="L9395" t="s">
        <v>32</v>
      </c>
      <c r="M9395" t="s">
        <v>17</v>
      </c>
      <c r="N9395" t="s">
        <v>18</v>
      </c>
      <c r="O9395">
        <v>0</v>
      </c>
      <c r="P9395">
        <v>75000</v>
      </c>
    </row>
    <row r="9396" spans="4:16">
      <c r="D9396">
        <v>3201</v>
      </c>
      <c r="E9396" t="s">
        <v>19</v>
      </c>
      <c r="F9396" t="b">
        <v>1</v>
      </c>
      <c r="G9396">
        <v>3.26</v>
      </c>
      <c r="H9396" t="s">
        <v>25</v>
      </c>
      <c r="I9396" t="s">
        <v>23</v>
      </c>
      <c r="J9396">
        <v>760</v>
      </c>
      <c r="K9396">
        <v>4</v>
      </c>
      <c r="L9396" t="s">
        <v>38</v>
      </c>
      <c r="M9396" t="s">
        <v>17</v>
      </c>
      <c r="N9396" t="s">
        <v>18</v>
      </c>
      <c r="O9396">
        <v>0</v>
      </c>
      <c r="P9396">
        <v>75000</v>
      </c>
    </row>
    <row r="9397" spans="4:16">
      <c r="D9397">
        <v>3202</v>
      </c>
      <c r="E9397" t="s">
        <v>19</v>
      </c>
      <c r="F9397" t="b">
        <v>1</v>
      </c>
      <c r="G9397">
        <v>3.23</v>
      </c>
      <c r="H9397" t="s">
        <v>20</v>
      </c>
      <c r="I9397" t="s">
        <v>23</v>
      </c>
      <c r="J9397">
        <v>730</v>
      </c>
      <c r="K9397">
        <v>5</v>
      </c>
      <c r="L9397" t="s">
        <v>34</v>
      </c>
      <c r="M9397" t="s">
        <v>17</v>
      </c>
      <c r="N9397" t="s">
        <v>18</v>
      </c>
      <c r="O9397">
        <v>0</v>
      </c>
      <c r="P9397">
        <v>75000</v>
      </c>
    </row>
    <row r="9398" spans="4:16">
      <c r="D9398">
        <v>3203</v>
      </c>
      <c r="E9398" t="s">
        <v>19</v>
      </c>
      <c r="F9398" t="b">
        <v>1</v>
      </c>
      <c r="G9398">
        <v>3.4</v>
      </c>
      <c r="H9398" t="s">
        <v>20</v>
      </c>
      <c r="I9398" t="s">
        <v>23</v>
      </c>
      <c r="J9398">
        <v>660</v>
      </c>
      <c r="K9398">
        <v>7</v>
      </c>
      <c r="L9398" t="s">
        <v>31</v>
      </c>
      <c r="M9398" t="s">
        <v>17</v>
      </c>
      <c r="N9398" t="s">
        <v>18</v>
      </c>
      <c r="O9398">
        <v>0</v>
      </c>
      <c r="P9398">
        <v>75000</v>
      </c>
    </row>
    <row r="9399" spans="4:16">
      <c r="D9399">
        <v>3204</v>
      </c>
      <c r="E9399" t="s">
        <v>19</v>
      </c>
      <c r="F9399" t="b">
        <v>0</v>
      </c>
      <c r="G9399">
        <v>3.31</v>
      </c>
      <c r="H9399" t="s">
        <v>14</v>
      </c>
      <c r="I9399" t="s">
        <v>30</v>
      </c>
      <c r="J9399">
        <v>650</v>
      </c>
      <c r="K9399">
        <v>5</v>
      </c>
      <c r="L9399" t="s">
        <v>31</v>
      </c>
      <c r="M9399" t="s">
        <v>17</v>
      </c>
      <c r="N9399" t="s">
        <v>18</v>
      </c>
      <c r="O9399">
        <v>0</v>
      </c>
      <c r="P9399">
        <v>75000</v>
      </c>
    </row>
    <row r="9400" spans="4:16">
      <c r="D9400">
        <v>3205</v>
      </c>
      <c r="E9400" t="s">
        <v>19</v>
      </c>
      <c r="F9400" t="b">
        <v>0</v>
      </c>
      <c r="G9400">
        <v>3.42</v>
      </c>
      <c r="H9400" t="s">
        <v>20</v>
      </c>
      <c r="I9400" t="s">
        <v>26</v>
      </c>
      <c r="J9400">
        <v>570</v>
      </c>
      <c r="K9400">
        <v>6</v>
      </c>
      <c r="L9400" t="s">
        <v>32</v>
      </c>
      <c r="M9400" t="s">
        <v>28</v>
      </c>
      <c r="N9400" t="s">
        <v>18</v>
      </c>
      <c r="O9400">
        <v>0</v>
      </c>
      <c r="P9400">
        <v>0</v>
      </c>
    </row>
    <row r="9401" spans="4:16">
      <c r="D9401">
        <v>3206</v>
      </c>
      <c r="E9401" t="s">
        <v>13</v>
      </c>
      <c r="F9401" t="b">
        <v>0</v>
      </c>
      <c r="G9401">
        <v>3.27</v>
      </c>
      <c r="H9401" t="s">
        <v>14</v>
      </c>
      <c r="I9401" t="s">
        <v>29</v>
      </c>
      <c r="J9401">
        <v>760</v>
      </c>
      <c r="K9401">
        <v>6</v>
      </c>
      <c r="L9401" t="s">
        <v>27</v>
      </c>
      <c r="M9401" t="s">
        <v>17</v>
      </c>
      <c r="N9401" t="s">
        <v>18</v>
      </c>
      <c r="O9401">
        <v>0</v>
      </c>
      <c r="P9401">
        <v>75000</v>
      </c>
    </row>
    <row r="9402" spans="4:16">
      <c r="D9402">
        <v>3207</v>
      </c>
      <c r="E9402" t="s">
        <v>13</v>
      </c>
      <c r="F9402" t="b">
        <v>1</v>
      </c>
      <c r="G9402">
        <v>3.41</v>
      </c>
      <c r="H9402" t="s">
        <v>20</v>
      </c>
      <c r="I9402" t="s">
        <v>23</v>
      </c>
      <c r="J9402">
        <v>710</v>
      </c>
      <c r="K9402">
        <v>3</v>
      </c>
      <c r="L9402" t="s">
        <v>32</v>
      </c>
      <c r="M9402" t="s">
        <v>17</v>
      </c>
      <c r="N9402" t="s">
        <v>18</v>
      </c>
      <c r="O9402">
        <v>0</v>
      </c>
      <c r="P9402">
        <v>75000</v>
      </c>
    </row>
    <row r="9403" spans="4:16">
      <c r="D9403">
        <v>3208</v>
      </c>
      <c r="E9403" t="s">
        <v>13</v>
      </c>
      <c r="F9403" t="b">
        <v>1</v>
      </c>
      <c r="G9403">
        <v>3.52</v>
      </c>
      <c r="H9403" t="s">
        <v>20</v>
      </c>
      <c r="I9403" t="s">
        <v>23</v>
      </c>
      <c r="J9403">
        <v>670</v>
      </c>
      <c r="K9403">
        <v>7</v>
      </c>
      <c r="L9403" t="s">
        <v>27</v>
      </c>
      <c r="M9403" t="s">
        <v>17</v>
      </c>
      <c r="N9403" t="s">
        <v>18</v>
      </c>
      <c r="O9403">
        <v>0</v>
      </c>
      <c r="P9403">
        <v>75000</v>
      </c>
    </row>
    <row r="9404" spans="4:16">
      <c r="D9404">
        <v>3209</v>
      </c>
      <c r="E9404" t="s">
        <v>19</v>
      </c>
      <c r="F9404" t="b">
        <v>0</v>
      </c>
      <c r="G9404">
        <v>3.08</v>
      </c>
      <c r="H9404" t="s">
        <v>14</v>
      </c>
      <c r="I9404" t="s">
        <v>21</v>
      </c>
      <c r="J9404">
        <v>650</v>
      </c>
      <c r="K9404">
        <v>4</v>
      </c>
      <c r="L9404" t="s">
        <v>33</v>
      </c>
      <c r="M9404" t="s">
        <v>17</v>
      </c>
      <c r="N9404" t="s">
        <v>18</v>
      </c>
      <c r="O9404">
        <v>0</v>
      </c>
      <c r="P9404">
        <v>75000</v>
      </c>
    </row>
    <row r="9405" spans="4:16">
      <c r="D9405">
        <v>3210</v>
      </c>
      <c r="E9405" t="s">
        <v>13</v>
      </c>
      <c r="F9405" t="b">
        <v>0</v>
      </c>
      <c r="G9405">
        <v>3.22</v>
      </c>
      <c r="H9405" t="s">
        <v>25</v>
      </c>
      <c r="I9405" t="s">
        <v>15</v>
      </c>
      <c r="J9405">
        <v>620</v>
      </c>
      <c r="K9405">
        <v>5</v>
      </c>
      <c r="L9405" t="s">
        <v>38</v>
      </c>
      <c r="M9405" t="s">
        <v>17</v>
      </c>
      <c r="N9405" t="s">
        <v>18</v>
      </c>
      <c r="O9405">
        <v>0</v>
      </c>
      <c r="P9405">
        <v>75000</v>
      </c>
    </row>
    <row r="9406" spans="4:16">
      <c r="D9406">
        <v>3211</v>
      </c>
      <c r="E9406" t="s">
        <v>19</v>
      </c>
      <c r="F9406" t="b">
        <v>0</v>
      </c>
      <c r="G9406">
        <v>3.14</v>
      </c>
      <c r="H9406" t="s">
        <v>20</v>
      </c>
      <c r="I9406" t="s">
        <v>26</v>
      </c>
      <c r="J9406">
        <v>600</v>
      </c>
      <c r="K9406">
        <v>3</v>
      </c>
      <c r="L9406" t="s">
        <v>34</v>
      </c>
      <c r="M9406" t="s">
        <v>28</v>
      </c>
      <c r="N9406" t="s">
        <v>18</v>
      </c>
      <c r="O9406">
        <v>0</v>
      </c>
      <c r="P9406">
        <v>0</v>
      </c>
    </row>
    <row r="9407" spans="4:16">
      <c r="D9407">
        <v>3212</v>
      </c>
      <c r="E9407" t="s">
        <v>13</v>
      </c>
      <c r="F9407" t="b">
        <v>0</v>
      </c>
      <c r="G9407">
        <v>3.44</v>
      </c>
      <c r="H9407" t="s">
        <v>14</v>
      </c>
      <c r="I9407" t="s">
        <v>15</v>
      </c>
      <c r="J9407">
        <v>700</v>
      </c>
      <c r="K9407">
        <v>5</v>
      </c>
      <c r="L9407" t="s">
        <v>34</v>
      </c>
      <c r="M9407" t="s">
        <v>17</v>
      </c>
      <c r="N9407" t="s">
        <v>18</v>
      </c>
      <c r="O9407">
        <v>0</v>
      </c>
      <c r="P9407">
        <v>75000</v>
      </c>
    </row>
    <row r="9408" spans="4:16">
      <c r="D9408">
        <v>3213</v>
      </c>
      <c r="E9408" t="s">
        <v>13</v>
      </c>
      <c r="F9408" t="b">
        <v>1</v>
      </c>
      <c r="G9408">
        <v>3.19</v>
      </c>
      <c r="H9408" t="s">
        <v>20</v>
      </c>
      <c r="I9408" t="s">
        <v>23</v>
      </c>
      <c r="J9408">
        <v>590</v>
      </c>
      <c r="K9408">
        <v>5</v>
      </c>
      <c r="L9408" t="s">
        <v>24</v>
      </c>
      <c r="M9408" t="s">
        <v>28</v>
      </c>
      <c r="N9408" t="s">
        <v>18</v>
      </c>
      <c r="O9408">
        <v>0</v>
      </c>
      <c r="P9408">
        <v>0</v>
      </c>
    </row>
    <row r="9409" spans="4:16">
      <c r="D9409">
        <v>3214</v>
      </c>
      <c r="E9409" t="s">
        <v>19</v>
      </c>
      <c r="F9409" t="b">
        <v>0</v>
      </c>
      <c r="G9409">
        <v>3.24</v>
      </c>
      <c r="H9409" t="s">
        <v>20</v>
      </c>
      <c r="I9409" t="s">
        <v>21</v>
      </c>
      <c r="J9409">
        <v>630</v>
      </c>
      <c r="K9409">
        <v>5</v>
      </c>
      <c r="L9409" t="s">
        <v>31</v>
      </c>
      <c r="M9409" t="s">
        <v>17</v>
      </c>
      <c r="N9409" t="s">
        <v>18</v>
      </c>
      <c r="O9409">
        <v>0</v>
      </c>
      <c r="P9409">
        <v>75000</v>
      </c>
    </row>
    <row r="9410" spans="4:16">
      <c r="D9410">
        <v>3215</v>
      </c>
      <c r="E9410" t="s">
        <v>13</v>
      </c>
      <c r="F9410" t="b">
        <v>0</v>
      </c>
      <c r="G9410">
        <v>3.56</v>
      </c>
      <c r="H9410" t="s">
        <v>14</v>
      </c>
      <c r="I9410" t="s">
        <v>15</v>
      </c>
      <c r="J9410">
        <v>720</v>
      </c>
      <c r="K9410">
        <v>4</v>
      </c>
      <c r="L9410" t="s">
        <v>32</v>
      </c>
      <c r="M9410" t="s">
        <v>17</v>
      </c>
      <c r="N9410" t="s">
        <v>18</v>
      </c>
      <c r="O9410">
        <v>0</v>
      </c>
      <c r="P9410">
        <v>75000</v>
      </c>
    </row>
    <row r="9411" spans="4:16">
      <c r="D9411">
        <v>3216</v>
      </c>
      <c r="E9411" t="s">
        <v>13</v>
      </c>
      <c r="F9411" t="b">
        <v>0</v>
      </c>
      <c r="G9411">
        <v>3.46</v>
      </c>
      <c r="H9411" t="s">
        <v>14</v>
      </c>
      <c r="I9411" t="s">
        <v>21</v>
      </c>
      <c r="J9411">
        <v>690</v>
      </c>
      <c r="K9411">
        <v>5</v>
      </c>
      <c r="L9411" t="s">
        <v>27</v>
      </c>
      <c r="M9411" t="s">
        <v>17</v>
      </c>
      <c r="N9411" t="s">
        <v>18</v>
      </c>
      <c r="O9411">
        <v>0</v>
      </c>
      <c r="P9411">
        <v>75000</v>
      </c>
    </row>
    <row r="9412" spans="4:16">
      <c r="D9412">
        <v>3217</v>
      </c>
      <c r="E9412" t="s">
        <v>13</v>
      </c>
      <c r="F9412" t="b">
        <v>1</v>
      </c>
      <c r="G9412">
        <v>3.15</v>
      </c>
      <c r="H9412" t="s">
        <v>14</v>
      </c>
      <c r="I9412" t="s">
        <v>23</v>
      </c>
      <c r="J9412">
        <v>630</v>
      </c>
      <c r="K9412">
        <v>3</v>
      </c>
      <c r="L9412" t="s">
        <v>37</v>
      </c>
      <c r="M9412" t="s">
        <v>17</v>
      </c>
      <c r="N9412" t="s">
        <v>18</v>
      </c>
      <c r="O9412">
        <v>0</v>
      </c>
      <c r="P9412">
        <v>75000</v>
      </c>
    </row>
    <row r="9413" spans="4:16">
      <c r="D9413">
        <v>3218</v>
      </c>
      <c r="E9413" t="s">
        <v>19</v>
      </c>
      <c r="F9413" t="b">
        <v>0</v>
      </c>
      <c r="G9413">
        <v>3.33</v>
      </c>
      <c r="H9413" t="s">
        <v>20</v>
      </c>
      <c r="I9413" t="s">
        <v>29</v>
      </c>
      <c r="J9413">
        <v>620</v>
      </c>
      <c r="K9413">
        <v>5</v>
      </c>
      <c r="L9413" t="s">
        <v>22</v>
      </c>
      <c r="M9413" t="s">
        <v>17</v>
      </c>
      <c r="N9413" t="s">
        <v>18</v>
      </c>
      <c r="O9413">
        <v>0</v>
      </c>
      <c r="P9413">
        <v>75000</v>
      </c>
    </row>
    <row r="9414" spans="4:16">
      <c r="D9414">
        <v>3219</v>
      </c>
      <c r="E9414" t="s">
        <v>19</v>
      </c>
      <c r="F9414" t="b">
        <v>0</v>
      </c>
      <c r="G9414">
        <v>3.28</v>
      </c>
      <c r="H9414" t="s">
        <v>25</v>
      </c>
      <c r="I9414" t="s">
        <v>30</v>
      </c>
      <c r="J9414">
        <v>660</v>
      </c>
      <c r="K9414">
        <v>6</v>
      </c>
      <c r="L9414" t="s">
        <v>32</v>
      </c>
      <c r="M9414" t="s">
        <v>17</v>
      </c>
      <c r="N9414" t="s">
        <v>18</v>
      </c>
      <c r="O9414">
        <v>0</v>
      </c>
      <c r="P9414">
        <v>75000</v>
      </c>
    </row>
    <row r="9415" spans="4:16">
      <c r="D9415">
        <v>3220</v>
      </c>
      <c r="E9415" t="s">
        <v>19</v>
      </c>
      <c r="F9415" t="b">
        <v>0</v>
      </c>
      <c r="G9415">
        <v>3.27</v>
      </c>
      <c r="H9415" t="s">
        <v>20</v>
      </c>
      <c r="I9415" t="s">
        <v>26</v>
      </c>
      <c r="J9415">
        <v>690</v>
      </c>
      <c r="K9415">
        <v>5</v>
      </c>
      <c r="L9415" t="s">
        <v>24</v>
      </c>
      <c r="M9415" t="s">
        <v>17</v>
      </c>
      <c r="N9415" t="s">
        <v>18</v>
      </c>
      <c r="O9415">
        <v>0</v>
      </c>
      <c r="P9415">
        <v>75000</v>
      </c>
    </row>
    <row r="9416" spans="4:16">
      <c r="D9416">
        <v>3221</v>
      </c>
      <c r="E9416" t="s">
        <v>13</v>
      </c>
      <c r="F9416" t="b">
        <v>0</v>
      </c>
      <c r="G9416">
        <v>3</v>
      </c>
      <c r="H9416" t="s">
        <v>20</v>
      </c>
      <c r="I9416" t="s">
        <v>21</v>
      </c>
      <c r="J9416">
        <v>610</v>
      </c>
      <c r="K9416">
        <v>7</v>
      </c>
      <c r="L9416" t="s">
        <v>34</v>
      </c>
      <c r="M9416" t="s">
        <v>17</v>
      </c>
      <c r="N9416" t="s">
        <v>18</v>
      </c>
      <c r="O9416">
        <v>0</v>
      </c>
      <c r="P9416">
        <v>75000</v>
      </c>
    </row>
    <row r="9417" spans="4:16">
      <c r="D9417">
        <v>3222</v>
      </c>
      <c r="E9417" t="s">
        <v>13</v>
      </c>
      <c r="F9417" t="b">
        <v>0</v>
      </c>
      <c r="G9417">
        <v>3.37</v>
      </c>
      <c r="H9417" t="s">
        <v>20</v>
      </c>
      <c r="I9417" t="s">
        <v>15</v>
      </c>
      <c r="J9417">
        <v>680</v>
      </c>
      <c r="K9417">
        <v>4</v>
      </c>
      <c r="L9417" t="s">
        <v>33</v>
      </c>
      <c r="M9417" t="s">
        <v>17</v>
      </c>
      <c r="N9417" t="s">
        <v>18</v>
      </c>
      <c r="O9417">
        <v>0</v>
      </c>
      <c r="P9417">
        <v>75000</v>
      </c>
    </row>
    <row r="9418" spans="4:16">
      <c r="D9418">
        <v>3223</v>
      </c>
      <c r="E9418" t="s">
        <v>13</v>
      </c>
      <c r="F9418" t="b">
        <v>0</v>
      </c>
      <c r="G9418">
        <v>3.55</v>
      </c>
      <c r="H9418" t="s">
        <v>20</v>
      </c>
      <c r="I9418" t="s">
        <v>21</v>
      </c>
      <c r="J9418">
        <v>630</v>
      </c>
      <c r="K9418">
        <v>5</v>
      </c>
      <c r="L9418" t="s">
        <v>32</v>
      </c>
      <c r="M9418" t="s">
        <v>17</v>
      </c>
      <c r="N9418" t="s">
        <v>18</v>
      </c>
      <c r="O9418">
        <v>0</v>
      </c>
      <c r="P9418">
        <v>75000</v>
      </c>
    </row>
    <row r="9419" spans="4:16">
      <c r="D9419">
        <v>3224</v>
      </c>
      <c r="E9419" t="s">
        <v>19</v>
      </c>
      <c r="F9419" t="b">
        <v>0</v>
      </c>
      <c r="G9419">
        <v>3.33</v>
      </c>
      <c r="H9419" t="s">
        <v>14</v>
      </c>
      <c r="I9419" t="s">
        <v>21</v>
      </c>
      <c r="J9419">
        <v>690</v>
      </c>
      <c r="K9419">
        <v>4</v>
      </c>
      <c r="L9419" t="s">
        <v>32</v>
      </c>
      <c r="M9419" t="s">
        <v>17</v>
      </c>
      <c r="N9419" t="s">
        <v>18</v>
      </c>
      <c r="O9419">
        <v>0</v>
      </c>
      <c r="P9419">
        <v>75000</v>
      </c>
    </row>
    <row r="9420" spans="4:16">
      <c r="D9420">
        <v>3225</v>
      </c>
      <c r="E9420" t="s">
        <v>19</v>
      </c>
      <c r="F9420" t="b">
        <v>0</v>
      </c>
      <c r="G9420">
        <v>3.42</v>
      </c>
      <c r="H9420" t="s">
        <v>20</v>
      </c>
      <c r="I9420" t="s">
        <v>15</v>
      </c>
      <c r="J9420">
        <v>780</v>
      </c>
      <c r="K9420">
        <v>5</v>
      </c>
      <c r="L9420" t="s">
        <v>31</v>
      </c>
      <c r="M9420" t="s">
        <v>17</v>
      </c>
      <c r="N9420" t="s">
        <v>18</v>
      </c>
      <c r="O9420">
        <v>0</v>
      </c>
      <c r="P9420">
        <v>75000</v>
      </c>
    </row>
    <row r="9421" spans="4:16">
      <c r="D9421">
        <v>3226</v>
      </c>
      <c r="E9421" t="s">
        <v>19</v>
      </c>
      <c r="F9421" t="b">
        <v>1</v>
      </c>
      <c r="G9421">
        <v>3.26</v>
      </c>
      <c r="H9421" t="s">
        <v>14</v>
      </c>
      <c r="I9421" t="s">
        <v>23</v>
      </c>
      <c r="J9421">
        <v>580</v>
      </c>
      <c r="K9421">
        <v>5</v>
      </c>
      <c r="L9421" t="s">
        <v>36</v>
      </c>
      <c r="M9421" t="s">
        <v>28</v>
      </c>
      <c r="N9421" t="s">
        <v>18</v>
      </c>
      <c r="O9421">
        <v>0</v>
      </c>
      <c r="P9421">
        <v>0</v>
      </c>
    </row>
    <row r="9422" spans="4:16">
      <c r="D9422">
        <v>3227</v>
      </c>
      <c r="E9422" t="s">
        <v>13</v>
      </c>
      <c r="F9422" t="b">
        <v>1</v>
      </c>
      <c r="G9422">
        <v>3.39</v>
      </c>
      <c r="H9422" t="s">
        <v>14</v>
      </c>
      <c r="I9422" t="s">
        <v>23</v>
      </c>
      <c r="J9422">
        <v>660</v>
      </c>
      <c r="K9422">
        <v>5</v>
      </c>
      <c r="L9422" t="s">
        <v>22</v>
      </c>
      <c r="M9422" t="s">
        <v>17</v>
      </c>
      <c r="N9422" t="s">
        <v>18</v>
      </c>
      <c r="O9422">
        <v>0</v>
      </c>
      <c r="P9422">
        <v>75000</v>
      </c>
    </row>
    <row r="9423" spans="4:16">
      <c r="D9423">
        <v>3228</v>
      </c>
      <c r="E9423" t="s">
        <v>13</v>
      </c>
      <c r="F9423" t="b">
        <v>1</v>
      </c>
      <c r="G9423">
        <v>3.44</v>
      </c>
      <c r="H9423" t="s">
        <v>14</v>
      </c>
      <c r="I9423" t="s">
        <v>23</v>
      </c>
      <c r="J9423">
        <v>700</v>
      </c>
      <c r="K9423">
        <v>4</v>
      </c>
      <c r="L9423" t="s">
        <v>34</v>
      </c>
      <c r="M9423" t="s">
        <v>17</v>
      </c>
      <c r="N9423" t="s">
        <v>18</v>
      </c>
      <c r="O9423">
        <v>0</v>
      </c>
      <c r="P9423">
        <v>75000</v>
      </c>
    </row>
    <row r="9424" spans="4:16">
      <c r="D9424">
        <v>3229</v>
      </c>
      <c r="E9424" t="s">
        <v>19</v>
      </c>
      <c r="F9424" t="b">
        <v>0</v>
      </c>
      <c r="G9424">
        <v>3.36</v>
      </c>
      <c r="H9424" t="s">
        <v>20</v>
      </c>
      <c r="I9424" t="s">
        <v>21</v>
      </c>
      <c r="J9424">
        <v>680</v>
      </c>
      <c r="K9424">
        <v>3</v>
      </c>
      <c r="L9424" t="s">
        <v>31</v>
      </c>
      <c r="M9424" t="s">
        <v>17</v>
      </c>
      <c r="N9424" t="s">
        <v>18</v>
      </c>
      <c r="O9424">
        <v>0</v>
      </c>
      <c r="P9424">
        <v>75000</v>
      </c>
    </row>
    <row r="9425" spans="4:16">
      <c r="D9425">
        <v>3230</v>
      </c>
      <c r="E9425" t="s">
        <v>13</v>
      </c>
      <c r="F9425" t="b">
        <v>0</v>
      </c>
      <c r="G9425">
        <v>3.12</v>
      </c>
      <c r="H9425" t="s">
        <v>20</v>
      </c>
      <c r="I9425" t="s">
        <v>15</v>
      </c>
      <c r="J9425">
        <v>620</v>
      </c>
      <c r="K9425">
        <v>4</v>
      </c>
      <c r="L9425" t="s">
        <v>27</v>
      </c>
      <c r="M9425" t="s">
        <v>17</v>
      </c>
      <c r="N9425" t="s">
        <v>18</v>
      </c>
      <c r="O9425">
        <v>0</v>
      </c>
      <c r="P9425">
        <v>75000</v>
      </c>
    </row>
    <row r="9426" spans="4:16">
      <c r="D9426">
        <v>3231</v>
      </c>
      <c r="E9426" t="s">
        <v>13</v>
      </c>
      <c r="F9426" t="b">
        <v>0</v>
      </c>
      <c r="G9426">
        <v>3.46</v>
      </c>
      <c r="H9426" t="s">
        <v>25</v>
      </c>
      <c r="I9426" t="s">
        <v>15</v>
      </c>
      <c r="J9426">
        <v>750</v>
      </c>
      <c r="K9426">
        <v>3</v>
      </c>
      <c r="L9426" t="s">
        <v>22</v>
      </c>
      <c r="M9426" t="s">
        <v>17</v>
      </c>
      <c r="N9426" t="s">
        <v>18</v>
      </c>
      <c r="O9426">
        <v>0</v>
      </c>
      <c r="P9426">
        <v>75000</v>
      </c>
    </row>
    <row r="9427" spans="4:16">
      <c r="D9427">
        <v>3232</v>
      </c>
      <c r="E9427" t="s">
        <v>13</v>
      </c>
      <c r="F9427" t="b">
        <v>0</v>
      </c>
      <c r="G9427">
        <v>3.35</v>
      </c>
      <c r="H9427" t="s">
        <v>20</v>
      </c>
      <c r="I9427" t="s">
        <v>29</v>
      </c>
      <c r="J9427">
        <v>700</v>
      </c>
      <c r="K9427">
        <v>6</v>
      </c>
      <c r="L9427" t="s">
        <v>34</v>
      </c>
      <c r="M9427" t="s">
        <v>17</v>
      </c>
      <c r="N9427" t="s">
        <v>18</v>
      </c>
      <c r="O9427">
        <v>0</v>
      </c>
      <c r="P9427">
        <v>75000</v>
      </c>
    </row>
    <row r="9428" spans="4:16">
      <c r="D9428">
        <v>3233</v>
      </c>
      <c r="E9428" t="s">
        <v>19</v>
      </c>
      <c r="F9428" t="b">
        <v>1</v>
      </c>
      <c r="G9428">
        <v>3.27</v>
      </c>
      <c r="H9428" t="s">
        <v>25</v>
      </c>
      <c r="I9428" t="s">
        <v>23</v>
      </c>
      <c r="J9428">
        <v>640</v>
      </c>
      <c r="K9428">
        <v>6</v>
      </c>
      <c r="L9428" t="s">
        <v>30</v>
      </c>
      <c r="M9428" t="s">
        <v>17</v>
      </c>
      <c r="N9428" t="s">
        <v>18</v>
      </c>
      <c r="O9428">
        <v>0</v>
      </c>
      <c r="P9428">
        <v>75000</v>
      </c>
    </row>
    <row r="9429" spans="4:16">
      <c r="D9429">
        <v>3234</v>
      </c>
      <c r="E9429" t="s">
        <v>19</v>
      </c>
      <c r="F9429" t="b">
        <v>1</v>
      </c>
      <c r="G9429">
        <v>2.86</v>
      </c>
      <c r="H9429" t="s">
        <v>14</v>
      </c>
      <c r="I9429" t="s">
        <v>23</v>
      </c>
      <c r="J9429">
        <v>570</v>
      </c>
      <c r="K9429">
        <v>5</v>
      </c>
      <c r="L9429" t="s">
        <v>27</v>
      </c>
      <c r="M9429" t="s">
        <v>28</v>
      </c>
      <c r="N9429" t="s">
        <v>18</v>
      </c>
      <c r="O9429">
        <v>0</v>
      </c>
      <c r="P9429">
        <v>0</v>
      </c>
    </row>
    <row r="9430" spans="4:16">
      <c r="D9430">
        <v>3235</v>
      </c>
      <c r="E9430" t="s">
        <v>13</v>
      </c>
      <c r="F9430" t="b">
        <v>1</v>
      </c>
      <c r="G9430">
        <v>3.16</v>
      </c>
      <c r="H9430" t="s">
        <v>25</v>
      </c>
      <c r="I9430" t="s">
        <v>23</v>
      </c>
      <c r="J9430">
        <v>590</v>
      </c>
      <c r="K9430">
        <v>5</v>
      </c>
      <c r="L9430" t="s">
        <v>30</v>
      </c>
      <c r="M9430" t="s">
        <v>28</v>
      </c>
      <c r="N9430" t="s">
        <v>18</v>
      </c>
      <c r="O9430">
        <v>0</v>
      </c>
      <c r="P9430">
        <v>0</v>
      </c>
    </row>
    <row r="9431" spans="4:16">
      <c r="D9431">
        <v>3236</v>
      </c>
      <c r="E9431" t="s">
        <v>19</v>
      </c>
      <c r="F9431" t="b">
        <v>0</v>
      </c>
      <c r="G9431">
        <v>3.03</v>
      </c>
      <c r="H9431" t="s">
        <v>20</v>
      </c>
      <c r="I9431" t="s">
        <v>29</v>
      </c>
      <c r="J9431">
        <v>660</v>
      </c>
      <c r="K9431">
        <v>6</v>
      </c>
      <c r="L9431" t="s">
        <v>31</v>
      </c>
      <c r="M9431" t="s">
        <v>17</v>
      </c>
      <c r="N9431" t="s">
        <v>18</v>
      </c>
      <c r="O9431">
        <v>0</v>
      </c>
      <c r="P9431">
        <v>75000</v>
      </c>
    </row>
    <row r="9432" spans="4:16">
      <c r="D9432">
        <v>3237</v>
      </c>
      <c r="E9432" t="s">
        <v>19</v>
      </c>
      <c r="F9432" t="b">
        <v>0</v>
      </c>
      <c r="G9432">
        <v>3.15</v>
      </c>
      <c r="H9432" t="s">
        <v>20</v>
      </c>
      <c r="I9432" t="s">
        <v>29</v>
      </c>
      <c r="J9432">
        <v>580</v>
      </c>
      <c r="K9432">
        <v>6</v>
      </c>
      <c r="L9432" t="s">
        <v>27</v>
      </c>
      <c r="M9432" t="s">
        <v>28</v>
      </c>
      <c r="N9432" t="s">
        <v>18</v>
      </c>
      <c r="O9432">
        <v>0</v>
      </c>
      <c r="P9432">
        <v>0</v>
      </c>
    </row>
    <row r="9433" spans="4:16">
      <c r="D9433">
        <v>3238</v>
      </c>
      <c r="E9433" t="s">
        <v>19</v>
      </c>
      <c r="F9433" t="b">
        <v>0</v>
      </c>
      <c r="G9433">
        <v>3.29</v>
      </c>
      <c r="H9433" t="s">
        <v>14</v>
      </c>
      <c r="I9433" t="s">
        <v>29</v>
      </c>
      <c r="J9433">
        <v>620</v>
      </c>
      <c r="K9433">
        <v>6</v>
      </c>
      <c r="L9433" t="s">
        <v>27</v>
      </c>
      <c r="M9433" t="s">
        <v>17</v>
      </c>
      <c r="N9433" t="s">
        <v>18</v>
      </c>
      <c r="O9433">
        <v>0</v>
      </c>
      <c r="P9433">
        <v>75000</v>
      </c>
    </row>
    <row r="9434" spans="4:16">
      <c r="D9434">
        <v>3239</v>
      </c>
      <c r="E9434" t="s">
        <v>13</v>
      </c>
      <c r="F9434" t="b">
        <v>1</v>
      </c>
      <c r="G9434">
        <v>3.59</v>
      </c>
      <c r="H9434" t="s">
        <v>14</v>
      </c>
      <c r="I9434" t="s">
        <v>23</v>
      </c>
      <c r="J9434">
        <v>770</v>
      </c>
      <c r="K9434">
        <v>6</v>
      </c>
      <c r="L9434" t="s">
        <v>27</v>
      </c>
      <c r="M9434" t="s">
        <v>17</v>
      </c>
      <c r="N9434" t="s">
        <v>40</v>
      </c>
      <c r="O9434">
        <v>50000</v>
      </c>
      <c r="P9434">
        <v>25000</v>
      </c>
    </row>
    <row r="9435" spans="4:16">
      <c r="D9435">
        <v>3240</v>
      </c>
      <c r="E9435" t="s">
        <v>19</v>
      </c>
      <c r="F9435" t="b">
        <v>0</v>
      </c>
      <c r="G9435">
        <v>3.39</v>
      </c>
      <c r="H9435" t="s">
        <v>20</v>
      </c>
      <c r="I9435" t="s">
        <v>29</v>
      </c>
      <c r="J9435">
        <v>660</v>
      </c>
      <c r="K9435">
        <v>4</v>
      </c>
      <c r="L9435" t="s">
        <v>27</v>
      </c>
      <c r="M9435" t="s">
        <v>17</v>
      </c>
      <c r="N9435" t="s">
        <v>18</v>
      </c>
      <c r="O9435">
        <v>0</v>
      </c>
      <c r="P9435">
        <v>75000</v>
      </c>
    </row>
    <row r="9436" spans="4:16">
      <c r="D9436">
        <v>3241</v>
      </c>
      <c r="E9436" t="s">
        <v>19</v>
      </c>
      <c r="F9436" t="b">
        <v>0</v>
      </c>
      <c r="G9436">
        <v>3.42</v>
      </c>
      <c r="H9436" t="s">
        <v>20</v>
      </c>
      <c r="I9436" t="s">
        <v>29</v>
      </c>
      <c r="J9436">
        <v>670</v>
      </c>
      <c r="K9436">
        <v>6</v>
      </c>
      <c r="L9436" t="s">
        <v>39</v>
      </c>
      <c r="M9436" t="s">
        <v>17</v>
      </c>
      <c r="N9436" t="s">
        <v>18</v>
      </c>
      <c r="O9436">
        <v>0</v>
      </c>
      <c r="P9436">
        <v>75000</v>
      </c>
    </row>
    <row r="9437" spans="4:16">
      <c r="D9437">
        <v>3242</v>
      </c>
      <c r="E9437" t="s">
        <v>19</v>
      </c>
      <c r="F9437" t="b">
        <v>1</v>
      </c>
      <c r="G9437">
        <v>3.11</v>
      </c>
      <c r="H9437" t="s">
        <v>25</v>
      </c>
      <c r="I9437" t="s">
        <v>23</v>
      </c>
      <c r="J9437">
        <v>680</v>
      </c>
      <c r="K9437">
        <v>4</v>
      </c>
      <c r="L9437" t="s">
        <v>34</v>
      </c>
      <c r="M9437" t="s">
        <v>17</v>
      </c>
      <c r="N9437" t="s">
        <v>18</v>
      </c>
      <c r="O9437">
        <v>0</v>
      </c>
      <c r="P9437">
        <v>75000</v>
      </c>
    </row>
    <row r="9438" spans="4:16">
      <c r="D9438">
        <v>3243</v>
      </c>
      <c r="E9438" t="s">
        <v>19</v>
      </c>
      <c r="F9438" t="b">
        <v>0</v>
      </c>
      <c r="G9438">
        <v>3.24</v>
      </c>
      <c r="H9438" t="s">
        <v>25</v>
      </c>
      <c r="I9438" t="s">
        <v>29</v>
      </c>
      <c r="J9438">
        <v>640</v>
      </c>
      <c r="K9438">
        <v>5</v>
      </c>
      <c r="L9438" t="s">
        <v>34</v>
      </c>
      <c r="M9438" t="s">
        <v>17</v>
      </c>
      <c r="N9438" t="s">
        <v>18</v>
      </c>
      <c r="O9438">
        <v>0</v>
      </c>
      <c r="P9438">
        <v>75000</v>
      </c>
    </row>
    <row r="9439" spans="4:16">
      <c r="D9439">
        <v>3244</v>
      </c>
      <c r="E9439" t="s">
        <v>19</v>
      </c>
      <c r="F9439" t="b">
        <v>0</v>
      </c>
      <c r="G9439">
        <v>3.21</v>
      </c>
      <c r="H9439" t="s">
        <v>20</v>
      </c>
      <c r="I9439" t="s">
        <v>15</v>
      </c>
      <c r="J9439">
        <v>690</v>
      </c>
      <c r="K9439">
        <v>4</v>
      </c>
      <c r="L9439" t="s">
        <v>24</v>
      </c>
      <c r="M9439" t="s">
        <v>17</v>
      </c>
      <c r="N9439" t="s">
        <v>18</v>
      </c>
      <c r="O9439">
        <v>0</v>
      </c>
      <c r="P9439">
        <v>75000</v>
      </c>
    </row>
    <row r="9440" spans="4:16">
      <c r="D9440">
        <v>3245</v>
      </c>
      <c r="E9440" t="s">
        <v>19</v>
      </c>
      <c r="F9440" t="b">
        <v>0</v>
      </c>
      <c r="G9440">
        <v>3.19</v>
      </c>
      <c r="H9440" t="s">
        <v>25</v>
      </c>
      <c r="I9440" t="s">
        <v>15</v>
      </c>
      <c r="J9440">
        <v>720</v>
      </c>
      <c r="K9440">
        <v>5</v>
      </c>
      <c r="L9440" t="s">
        <v>32</v>
      </c>
      <c r="M9440" t="s">
        <v>17</v>
      </c>
      <c r="N9440" t="s">
        <v>18</v>
      </c>
      <c r="O9440">
        <v>0</v>
      </c>
      <c r="P9440">
        <v>75000</v>
      </c>
    </row>
    <row r="9441" spans="4:16">
      <c r="D9441">
        <v>3246</v>
      </c>
      <c r="E9441" t="s">
        <v>19</v>
      </c>
      <c r="F9441" t="b">
        <v>0</v>
      </c>
      <c r="G9441">
        <v>3.42</v>
      </c>
      <c r="H9441" t="s">
        <v>14</v>
      </c>
      <c r="I9441" t="s">
        <v>29</v>
      </c>
      <c r="J9441">
        <v>630</v>
      </c>
      <c r="K9441">
        <v>4</v>
      </c>
      <c r="L9441" t="s">
        <v>27</v>
      </c>
      <c r="M9441" t="s">
        <v>17</v>
      </c>
      <c r="N9441" t="s">
        <v>18</v>
      </c>
      <c r="O9441">
        <v>0</v>
      </c>
      <c r="P9441">
        <v>75000</v>
      </c>
    </row>
    <row r="9442" spans="4:16">
      <c r="D9442">
        <v>3247</v>
      </c>
      <c r="E9442" t="s">
        <v>13</v>
      </c>
      <c r="F9442" t="b">
        <v>0</v>
      </c>
      <c r="G9442">
        <v>3.2</v>
      </c>
      <c r="H9442" t="s">
        <v>20</v>
      </c>
      <c r="I9442" t="s">
        <v>15</v>
      </c>
      <c r="J9442">
        <v>650</v>
      </c>
      <c r="K9442">
        <v>5</v>
      </c>
      <c r="L9442" t="s">
        <v>30</v>
      </c>
      <c r="M9442" t="s">
        <v>17</v>
      </c>
      <c r="N9442" t="s">
        <v>18</v>
      </c>
      <c r="O9442">
        <v>0</v>
      </c>
      <c r="P9442">
        <v>75000</v>
      </c>
    </row>
    <row r="9443" spans="4:16">
      <c r="D9443">
        <v>3248</v>
      </c>
      <c r="E9443" t="s">
        <v>19</v>
      </c>
      <c r="F9443" t="b">
        <v>0</v>
      </c>
      <c r="G9443">
        <v>3.35</v>
      </c>
      <c r="H9443" t="s">
        <v>25</v>
      </c>
      <c r="I9443" t="s">
        <v>29</v>
      </c>
      <c r="J9443">
        <v>650</v>
      </c>
      <c r="K9443">
        <v>7</v>
      </c>
      <c r="L9443" t="s">
        <v>34</v>
      </c>
      <c r="M9443" t="s">
        <v>17</v>
      </c>
      <c r="N9443" t="s">
        <v>18</v>
      </c>
      <c r="O9443">
        <v>0</v>
      </c>
      <c r="P9443">
        <v>75000</v>
      </c>
    </row>
    <row r="9444" spans="4:16">
      <c r="D9444">
        <v>3249</v>
      </c>
      <c r="E9444" t="s">
        <v>19</v>
      </c>
      <c r="F9444" t="b">
        <v>0</v>
      </c>
      <c r="G9444">
        <v>3.06</v>
      </c>
      <c r="H9444" t="s">
        <v>14</v>
      </c>
      <c r="I9444" t="s">
        <v>29</v>
      </c>
      <c r="J9444">
        <v>570</v>
      </c>
      <c r="K9444">
        <v>6</v>
      </c>
      <c r="L9444" t="s">
        <v>31</v>
      </c>
      <c r="M9444" t="s">
        <v>28</v>
      </c>
      <c r="N9444" t="s">
        <v>18</v>
      </c>
      <c r="O9444">
        <v>0</v>
      </c>
      <c r="P9444">
        <v>0</v>
      </c>
    </row>
    <row r="9445" spans="4:16">
      <c r="D9445">
        <v>3250</v>
      </c>
      <c r="E9445" t="s">
        <v>19</v>
      </c>
      <c r="F9445" t="b">
        <v>1</v>
      </c>
      <c r="G9445">
        <v>3.2</v>
      </c>
      <c r="H9445" t="s">
        <v>14</v>
      </c>
      <c r="I9445" t="s">
        <v>23</v>
      </c>
      <c r="J9445">
        <v>690</v>
      </c>
      <c r="K9445">
        <v>4</v>
      </c>
      <c r="L9445" t="s">
        <v>27</v>
      </c>
      <c r="M9445" t="s">
        <v>17</v>
      </c>
      <c r="N9445" t="s">
        <v>18</v>
      </c>
      <c r="O9445">
        <v>0</v>
      </c>
      <c r="P9445">
        <v>75000</v>
      </c>
    </row>
    <row r="9446" spans="4:16">
      <c r="D9446">
        <v>3251</v>
      </c>
      <c r="E9446" t="s">
        <v>19</v>
      </c>
      <c r="F9446" t="b">
        <v>0</v>
      </c>
      <c r="G9446">
        <v>3.06</v>
      </c>
      <c r="H9446" t="s">
        <v>25</v>
      </c>
      <c r="I9446" t="s">
        <v>29</v>
      </c>
      <c r="J9446">
        <v>580</v>
      </c>
      <c r="K9446">
        <v>5</v>
      </c>
      <c r="L9446" t="s">
        <v>24</v>
      </c>
      <c r="M9446" t="s">
        <v>28</v>
      </c>
      <c r="N9446" t="s">
        <v>18</v>
      </c>
      <c r="O9446">
        <v>0</v>
      </c>
      <c r="P9446">
        <v>0</v>
      </c>
    </row>
    <row r="9447" spans="4:16">
      <c r="D9447">
        <v>3252</v>
      </c>
      <c r="E9447" t="s">
        <v>13</v>
      </c>
      <c r="F9447" t="b">
        <v>0</v>
      </c>
      <c r="G9447">
        <v>3.27</v>
      </c>
      <c r="H9447" t="s">
        <v>14</v>
      </c>
      <c r="I9447" t="s">
        <v>26</v>
      </c>
      <c r="J9447">
        <v>680</v>
      </c>
      <c r="K9447">
        <v>4</v>
      </c>
      <c r="L9447" t="s">
        <v>31</v>
      </c>
      <c r="M9447" t="s">
        <v>17</v>
      </c>
      <c r="N9447" t="s">
        <v>18</v>
      </c>
      <c r="O9447">
        <v>0</v>
      </c>
      <c r="P9447">
        <v>75000</v>
      </c>
    </row>
    <row r="9448" spans="4:16">
      <c r="D9448">
        <v>3253</v>
      </c>
      <c r="E9448" t="s">
        <v>19</v>
      </c>
      <c r="F9448" t="b">
        <v>0</v>
      </c>
      <c r="G9448">
        <v>3.27</v>
      </c>
      <c r="H9448" t="s">
        <v>20</v>
      </c>
      <c r="I9448" t="s">
        <v>29</v>
      </c>
      <c r="J9448">
        <v>730</v>
      </c>
      <c r="K9448">
        <v>6</v>
      </c>
      <c r="L9448" t="s">
        <v>34</v>
      </c>
      <c r="M9448" t="s">
        <v>17</v>
      </c>
      <c r="N9448" t="s">
        <v>18</v>
      </c>
      <c r="O9448">
        <v>0</v>
      </c>
      <c r="P9448">
        <v>75000</v>
      </c>
    </row>
    <row r="9449" spans="4:16">
      <c r="D9449">
        <v>3254</v>
      </c>
      <c r="E9449" t="s">
        <v>13</v>
      </c>
      <c r="F9449" t="b">
        <v>0</v>
      </c>
      <c r="G9449">
        <v>3.33</v>
      </c>
      <c r="H9449" t="s">
        <v>25</v>
      </c>
      <c r="I9449" t="s">
        <v>26</v>
      </c>
      <c r="J9449">
        <v>680</v>
      </c>
      <c r="K9449">
        <v>5</v>
      </c>
      <c r="L9449" t="s">
        <v>34</v>
      </c>
      <c r="M9449" t="s">
        <v>17</v>
      </c>
      <c r="N9449" t="s">
        <v>18</v>
      </c>
      <c r="O9449">
        <v>0</v>
      </c>
      <c r="P9449">
        <v>75000</v>
      </c>
    </row>
    <row r="9450" spans="4:16">
      <c r="D9450">
        <v>3255</v>
      </c>
      <c r="E9450" t="s">
        <v>13</v>
      </c>
      <c r="F9450" t="b">
        <v>0</v>
      </c>
      <c r="G9450">
        <v>3.27</v>
      </c>
      <c r="H9450" t="s">
        <v>14</v>
      </c>
      <c r="I9450" t="s">
        <v>26</v>
      </c>
      <c r="J9450">
        <v>720</v>
      </c>
      <c r="K9450">
        <v>5</v>
      </c>
      <c r="L9450" t="s">
        <v>32</v>
      </c>
      <c r="M9450" t="s">
        <v>17</v>
      </c>
      <c r="N9450" t="s">
        <v>18</v>
      </c>
      <c r="O9450">
        <v>0</v>
      </c>
      <c r="P9450">
        <v>75000</v>
      </c>
    </row>
    <row r="9451" spans="4:16">
      <c r="D9451">
        <v>3256</v>
      </c>
      <c r="E9451" t="s">
        <v>13</v>
      </c>
      <c r="F9451" t="b">
        <v>1</v>
      </c>
      <c r="G9451">
        <v>3.31</v>
      </c>
      <c r="H9451" t="s">
        <v>14</v>
      </c>
      <c r="I9451" t="s">
        <v>23</v>
      </c>
      <c r="J9451">
        <v>670</v>
      </c>
      <c r="K9451">
        <v>6</v>
      </c>
      <c r="L9451" t="s">
        <v>34</v>
      </c>
      <c r="M9451" t="s">
        <v>17</v>
      </c>
      <c r="N9451" t="s">
        <v>18</v>
      </c>
      <c r="O9451">
        <v>0</v>
      </c>
      <c r="P9451">
        <v>75000</v>
      </c>
    </row>
    <row r="9452" spans="4:16">
      <c r="D9452">
        <v>3257</v>
      </c>
      <c r="E9452" t="s">
        <v>19</v>
      </c>
      <c r="F9452" t="b">
        <v>1</v>
      </c>
      <c r="G9452">
        <v>3.15</v>
      </c>
      <c r="H9452" t="s">
        <v>14</v>
      </c>
      <c r="I9452" t="s">
        <v>23</v>
      </c>
      <c r="J9452">
        <v>640</v>
      </c>
      <c r="K9452">
        <v>3</v>
      </c>
      <c r="L9452" t="s">
        <v>37</v>
      </c>
      <c r="M9452" t="s">
        <v>17</v>
      </c>
      <c r="N9452" t="s">
        <v>18</v>
      </c>
      <c r="O9452">
        <v>0</v>
      </c>
      <c r="P9452">
        <v>75000</v>
      </c>
    </row>
    <row r="9453" spans="4:16">
      <c r="D9453">
        <v>3258</v>
      </c>
      <c r="E9453" t="s">
        <v>13</v>
      </c>
      <c r="F9453" t="b">
        <v>1</v>
      </c>
      <c r="G9453">
        <v>3.41</v>
      </c>
      <c r="H9453" t="s">
        <v>25</v>
      </c>
      <c r="I9453" t="s">
        <v>23</v>
      </c>
      <c r="J9453">
        <v>680</v>
      </c>
      <c r="K9453">
        <v>4</v>
      </c>
      <c r="L9453" t="s">
        <v>32</v>
      </c>
      <c r="M9453" t="s">
        <v>17</v>
      </c>
      <c r="N9453" t="s">
        <v>18</v>
      </c>
      <c r="O9453">
        <v>0</v>
      </c>
      <c r="P9453">
        <v>75000</v>
      </c>
    </row>
    <row r="9454" spans="4:16">
      <c r="D9454">
        <v>3259</v>
      </c>
      <c r="E9454" t="s">
        <v>19</v>
      </c>
      <c r="F9454" t="b">
        <v>0</v>
      </c>
      <c r="G9454">
        <v>3.32</v>
      </c>
      <c r="H9454" t="s">
        <v>14</v>
      </c>
      <c r="I9454" t="s">
        <v>30</v>
      </c>
      <c r="J9454">
        <v>640</v>
      </c>
      <c r="K9454">
        <v>6</v>
      </c>
      <c r="L9454" t="s">
        <v>27</v>
      </c>
      <c r="M9454" t="s">
        <v>17</v>
      </c>
      <c r="N9454" t="s">
        <v>18</v>
      </c>
      <c r="O9454">
        <v>0</v>
      </c>
      <c r="P9454">
        <v>75000</v>
      </c>
    </row>
    <row r="9455" spans="4:16">
      <c r="D9455">
        <v>3260</v>
      </c>
      <c r="E9455" t="s">
        <v>19</v>
      </c>
      <c r="F9455" t="b">
        <v>0</v>
      </c>
      <c r="G9455">
        <v>3.36</v>
      </c>
      <c r="H9455" t="s">
        <v>14</v>
      </c>
      <c r="I9455" t="s">
        <v>29</v>
      </c>
      <c r="J9455">
        <v>680</v>
      </c>
      <c r="K9455">
        <v>3</v>
      </c>
      <c r="L9455" t="s">
        <v>32</v>
      </c>
      <c r="M9455" t="s">
        <v>17</v>
      </c>
      <c r="N9455" t="s">
        <v>18</v>
      </c>
      <c r="O9455">
        <v>0</v>
      </c>
      <c r="P9455">
        <v>75000</v>
      </c>
    </row>
    <row r="9456" spans="4:16">
      <c r="D9456">
        <v>3261</v>
      </c>
      <c r="E9456" t="s">
        <v>19</v>
      </c>
      <c r="F9456" t="b">
        <v>1</v>
      </c>
      <c r="G9456">
        <v>3.28</v>
      </c>
      <c r="H9456" t="s">
        <v>14</v>
      </c>
      <c r="I9456" t="s">
        <v>23</v>
      </c>
      <c r="J9456">
        <v>670</v>
      </c>
      <c r="K9456">
        <v>5</v>
      </c>
      <c r="L9456" t="s">
        <v>16</v>
      </c>
      <c r="M9456" t="s">
        <v>17</v>
      </c>
      <c r="N9456" t="s">
        <v>18</v>
      </c>
      <c r="O9456">
        <v>0</v>
      </c>
      <c r="P9456">
        <v>75000</v>
      </c>
    </row>
    <row r="9457" spans="4:16">
      <c r="D9457">
        <v>3262</v>
      </c>
      <c r="E9457" t="s">
        <v>19</v>
      </c>
      <c r="F9457" t="b">
        <v>0</v>
      </c>
      <c r="G9457">
        <v>3.07</v>
      </c>
      <c r="H9457" t="s">
        <v>20</v>
      </c>
      <c r="I9457" t="s">
        <v>15</v>
      </c>
      <c r="J9457">
        <v>570</v>
      </c>
      <c r="K9457">
        <v>5</v>
      </c>
      <c r="L9457" t="s">
        <v>27</v>
      </c>
      <c r="M9457" t="s">
        <v>28</v>
      </c>
      <c r="N9457" t="s">
        <v>18</v>
      </c>
      <c r="O9457">
        <v>0</v>
      </c>
      <c r="P9457">
        <v>0</v>
      </c>
    </row>
    <row r="9458" spans="4:16">
      <c r="D9458">
        <v>3263</v>
      </c>
      <c r="E9458" t="s">
        <v>19</v>
      </c>
      <c r="F9458" t="b">
        <v>1</v>
      </c>
      <c r="G9458">
        <v>3.55</v>
      </c>
      <c r="H9458" t="s">
        <v>20</v>
      </c>
      <c r="I9458" t="s">
        <v>23</v>
      </c>
      <c r="J9458">
        <v>690</v>
      </c>
      <c r="K9458">
        <v>4</v>
      </c>
      <c r="L9458" t="s">
        <v>32</v>
      </c>
      <c r="M9458" t="s">
        <v>17</v>
      </c>
      <c r="N9458" t="s">
        <v>18</v>
      </c>
      <c r="O9458">
        <v>0</v>
      </c>
      <c r="P9458">
        <v>75000</v>
      </c>
    </row>
    <row r="9459" spans="4:16">
      <c r="D9459">
        <v>3264</v>
      </c>
      <c r="E9459" t="s">
        <v>19</v>
      </c>
      <c r="F9459" t="b">
        <v>0</v>
      </c>
      <c r="G9459">
        <v>3.45</v>
      </c>
      <c r="H9459" t="s">
        <v>25</v>
      </c>
      <c r="I9459" t="s">
        <v>29</v>
      </c>
      <c r="J9459">
        <v>700</v>
      </c>
      <c r="K9459">
        <v>7</v>
      </c>
      <c r="L9459" t="s">
        <v>35</v>
      </c>
      <c r="M9459" t="s">
        <v>17</v>
      </c>
      <c r="N9459" t="s">
        <v>18</v>
      </c>
      <c r="O9459">
        <v>0</v>
      </c>
      <c r="P9459">
        <v>75000</v>
      </c>
    </row>
    <row r="9460" spans="4:16">
      <c r="D9460">
        <v>3265</v>
      </c>
      <c r="E9460" t="s">
        <v>19</v>
      </c>
      <c r="F9460" t="b">
        <v>1</v>
      </c>
      <c r="G9460">
        <v>3.36</v>
      </c>
      <c r="H9460" t="s">
        <v>14</v>
      </c>
      <c r="I9460" t="s">
        <v>23</v>
      </c>
      <c r="J9460">
        <v>670</v>
      </c>
      <c r="K9460">
        <v>5</v>
      </c>
      <c r="L9460" t="s">
        <v>33</v>
      </c>
      <c r="M9460" t="s">
        <v>17</v>
      </c>
      <c r="N9460" t="s">
        <v>18</v>
      </c>
      <c r="O9460">
        <v>0</v>
      </c>
      <c r="P9460">
        <v>75000</v>
      </c>
    </row>
    <row r="9461" spans="4:16">
      <c r="D9461">
        <v>3266</v>
      </c>
      <c r="E9461" t="s">
        <v>19</v>
      </c>
      <c r="F9461" t="b">
        <v>0</v>
      </c>
      <c r="G9461">
        <v>3.08</v>
      </c>
      <c r="H9461" t="s">
        <v>25</v>
      </c>
      <c r="I9461" t="s">
        <v>21</v>
      </c>
      <c r="J9461">
        <v>640</v>
      </c>
      <c r="K9461">
        <v>7</v>
      </c>
      <c r="L9461" t="s">
        <v>16</v>
      </c>
      <c r="M9461" t="s">
        <v>17</v>
      </c>
      <c r="N9461" t="s">
        <v>18</v>
      </c>
      <c r="O9461">
        <v>0</v>
      </c>
      <c r="P9461">
        <v>75000</v>
      </c>
    </row>
    <row r="9462" spans="4:16">
      <c r="D9462">
        <v>3267</v>
      </c>
      <c r="E9462" t="s">
        <v>19</v>
      </c>
      <c r="F9462" t="b">
        <v>0</v>
      </c>
      <c r="G9462">
        <v>3.48</v>
      </c>
      <c r="H9462" t="s">
        <v>20</v>
      </c>
      <c r="I9462" t="s">
        <v>29</v>
      </c>
      <c r="J9462">
        <v>750</v>
      </c>
      <c r="K9462">
        <v>5</v>
      </c>
      <c r="L9462" t="s">
        <v>27</v>
      </c>
      <c r="M9462" t="s">
        <v>17</v>
      </c>
      <c r="N9462" t="s">
        <v>18</v>
      </c>
      <c r="O9462">
        <v>0</v>
      </c>
      <c r="P9462">
        <v>75000</v>
      </c>
    </row>
    <row r="9463" spans="4:16">
      <c r="D9463">
        <v>3268</v>
      </c>
      <c r="E9463" t="s">
        <v>19</v>
      </c>
      <c r="F9463" t="b">
        <v>1</v>
      </c>
      <c r="G9463">
        <v>3.19</v>
      </c>
      <c r="H9463" t="s">
        <v>25</v>
      </c>
      <c r="I9463" t="s">
        <v>23</v>
      </c>
      <c r="J9463">
        <v>680</v>
      </c>
      <c r="K9463">
        <v>3</v>
      </c>
      <c r="L9463" t="s">
        <v>31</v>
      </c>
      <c r="M9463" t="s">
        <v>17</v>
      </c>
      <c r="N9463" t="s">
        <v>18</v>
      </c>
      <c r="O9463">
        <v>0</v>
      </c>
      <c r="P9463">
        <v>75000</v>
      </c>
    </row>
    <row r="9464" spans="4:16">
      <c r="D9464">
        <v>3269</v>
      </c>
      <c r="E9464" t="s">
        <v>13</v>
      </c>
      <c r="F9464" t="b">
        <v>0</v>
      </c>
      <c r="G9464">
        <v>2.89</v>
      </c>
      <c r="H9464" t="s">
        <v>20</v>
      </c>
      <c r="I9464" t="s">
        <v>21</v>
      </c>
      <c r="J9464">
        <v>580</v>
      </c>
      <c r="K9464">
        <v>6</v>
      </c>
      <c r="L9464" t="s">
        <v>16</v>
      </c>
      <c r="M9464" t="s">
        <v>28</v>
      </c>
      <c r="N9464" t="s">
        <v>18</v>
      </c>
      <c r="O9464">
        <v>0</v>
      </c>
      <c r="P9464">
        <v>0</v>
      </c>
    </row>
    <row r="9465" spans="4:16">
      <c r="D9465">
        <v>3270</v>
      </c>
      <c r="E9465" t="s">
        <v>19</v>
      </c>
      <c r="F9465" t="b">
        <v>0</v>
      </c>
      <c r="G9465">
        <v>3.3</v>
      </c>
      <c r="H9465" t="s">
        <v>20</v>
      </c>
      <c r="I9465" t="s">
        <v>29</v>
      </c>
      <c r="J9465">
        <v>650</v>
      </c>
      <c r="K9465">
        <v>4</v>
      </c>
      <c r="L9465" t="s">
        <v>30</v>
      </c>
      <c r="M9465" t="s">
        <v>17</v>
      </c>
      <c r="N9465" t="s">
        <v>18</v>
      </c>
      <c r="O9465">
        <v>0</v>
      </c>
      <c r="P9465">
        <v>75000</v>
      </c>
    </row>
    <row r="9466" spans="4:16">
      <c r="D9466">
        <v>3271</v>
      </c>
      <c r="E9466" t="s">
        <v>13</v>
      </c>
      <c r="F9466" t="b">
        <v>0</v>
      </c>
      <c r="G9466">
        <v>3.32</v>
      </c>
      <c r="H9466" t="s">
        <v>25</v>
      </c>
      <c r="I9466" t="s">
        <v>15</v>
      </c>
      <c r="J9466">
        <v>690</v>
      </c>
      <c r="K9466">
        <v>4</v>
      </c>
      <c r="L9466" t="s">
        <v>31</v>
      </c>
      <c r="M9466" t="s">
        <v>17</v>
      </c>
      <c r="N9466" t="s">
        <v>18</v>
      </c>
      <c r="O9466">
        <v>0</v>
      </c>
      <c r="P9466">
        <v>75000</v>
      </c>
    </row>
    <row r="9467" spans="4:16">
      <c r="D9467">
        <v>3272</v>
      </c>
      <c r="E9467" t="s">
        <v>13</v>
      </c>
      <c r="F9467" t="b">
        <v>1</v>
      </c>
      <c r="G9467">
        <v>3.36</v>
      </c>
      <c r="H9467" t="s">
        <v>14</v>
      </c>
      <c r="I9467" t="s">
        <v>23</v>
      </c>
      <c r="J9467">
        <v>720</v>
      </c>
      <c r="K9467">
        <v>5</v>
      </c>
      <c r="L9467" t="s">
        <v>31</v>
      </c>
      <c r="M9467" t="s">
        <v>17</v>
      </c>
      <c r="N9467" t="s">
        <v>18</v>
      </c>
      <c r="O9467">
        <v>0</v>
      </c>
      <c r="P9467">
        <v>75000</v>
      </c>
    </row>
    <row r="9468" spans="4:16">
      <c r="D9468">
        <v>3273</v>
      </c>
      <c r="E9468" t="s">
        <v>13</v>
      </c>
      <c r="F9468" t="b">
        <v>0</v>
      </c>
      <c r="G9468">
        <v>3.04</v>
      </c>
      <c r="H9468" t="s">
        <v>14</v>
      </c>
      <c r="I9468" t="s">
        <v>21</v>
      </c>
      <c r="J9468">
        <v>570</v>
      </c>
      <c r="K9468">
        <v>5</v>
      </c>
      <c r="L9468" t="s">
        <v>24</v>
      </c>
      <c r="M9468" t="s">
        <v>28</v>
      </c>
      <c r="N9468" t="s">
        <v>18</v>
      </c>
      <c r="O9468">
        <v>0</v>
      </c>
      <c r="P9468">
        <v>0</v>
      </c>
    </row>
    <row r="9469" spans="4:16">
      <c r="D9469">
        <v>3274</v>
      </c>
      <c r="E9469" t="s">
        <v>19</v>
      </c>
      <c r="F9469" t="b">
        <v>0</v>
      </c>
      <c r="G9469">
        <v>3.17</v>
      </c>
      <c r="H9469" t="s">
        <v>25</v>
      </c>
      <c r="I9469" t="s">
        <v>15</v>
      </c>
      <c r="J9469">
        <v>630</v>
      </c>
      <c r="K9469">
        <v>4</v>
      </c>
      <c r="L9469" t="s">
        <v>27</v>
      </c>
      <c r="M9469" t="s">
        <v>17</v>
      </c>
      <c r="N9469" t="s">
        <v>18</v>
      </c>
      <c r="O9469">
        <v>0</v>
      </c>
      <c r="P9469">
        <v>75000</v>
      </c>
    </row>
    <row r="9470" spans="4:16">
      <c r="D9470">
        <v>3275</v>
      </c>
      <c r="E9470" t="s">
        <v>19</v>
      </c>
      <c r="F9470" t="b">
        <v>0</v>
      </c>
      <c r="G9470">
        <v>3.27</v>
      </c>
      <c r="H9470" t="s">
        <v>14</v>
      </c>
      <c r="I9470" t="s">
        <v>15</v>
      </c>
      <c r="J9470">
        <v>610</v>
      </c>
      <c r="K9470">
        <v>4</v>
      </c>
      <c r="L9470" t="s">
        <v>27</v>
      </c>
      <c r="M9470" t="s">
        <v>17</v>
      </c>
      <c r="N9470" t="s">
        <v>18</v>
      </c>
      <c r="O9470">
        <v>0</v>
      </c>
      <c r="P9470">
        <v>75000</v>
      </c>
    </row>
    <row r="9471" spans="4:16">
      <c r="D9471">
        <v>3276</v>
      </c>
      <c r="E9471" t="s">
        <v>19</v>
      </c>
      <c r="F9471" t="b">
        <v>0</v>
      </c>
      <c r="G9471">
        <v>3.25</v>
      </c>
      <c r="H9471" t="s">
        <v>25</v>
      </c>
      <c r="I9471" t="s">
        <v>21</v>
      </c>
      <c r="J9471">
        <v>630</v>
      </c>
      <c r="K9471">
        <v>3</v>
      </c>
      <c r="L9471" t="s">
        <v>27</v>
      </c>
      <c r="M9471" t="s">
        <v>17</v>
      </c>
      <c r="N9471" t="s">
        <v>18</v>
      </c>
      <c r="O9471">
        <v>0</v>
      </c>
      <c r="P9471">
        <v>75000</v>
      </c>
    </row>
    <row r="9472" spans="4:16">
      <c r="D9472">
        <v>3277</v>
      </c>
      <c r="E9472" t="s">
        <v>19</v>
      </c>
      <c r="F9472" t="b">
        <v>0</v>
      </c>
      <c r="G9472">
        <v>3.25</v>
      </c>
      <c r="H9472" t="s">
        <v>14</v>
      </c>
      <c r="I9472" t="s">
        <v>29</v>
      </c>
      <c r="J9472">
        <v>610</v>
      </c>
      <c r="K9472">
        <v>4</v>
      </c>
      <c r="L9472" t="s">
        <v>27</v>
      </c>
      <c r="M9472" t="s">
        <v>17</v>
      </c>
      <c r="N9472" t="s">
        <v>18</v>
      </c>
      <c r="O9472">
        <v>0</v>
      </c>
      <c r="P9472">
        <v>75000</v>
      </c>
    </row>
    <row r="9473" spans="4:16">
      <c r="D9473">
        <v>3278</v>
      </c>
      <c r="E9473" t="s">
        <v>19</v>
      </c>
      <c r="F9473" t="b">
        <v>0</v>
      </c>
      <c r="G9473">
        <v>3.24</v>
      </c>
      <c r="H9473" t="s">
        <v>25</v>
      </c>
      <c r="I9473" t="s">
        <v>15</v>
      </c>
      <c r="J9473">
        <v>680</v>
      </c>
      <c r="K9473">
        <v>4</v>
      </c>
      <c r="L9473" t="s">
        <v>16</v>
      </c>
      <c r="M9473" t="s">
        <v>17</v>
      </c>
      <c r="N9473" t="s">
        <v>18</v>
      </c>
      <c r="O9473">
        <v>0</v>
      </c>
      <c r="P9473">
        <v>75000</v>
      </c>
    </row>
    <row r="9474" spans="4:16">
      <c r="D9474">
        <v>3279</v>
      </c>
      <c r="E9474" t="s">
        <v>19</v>
      </c>
      <c r="F9474" t="b">
        <v>0</v>
      </c>
      <c r="G9474">
        <v>3.14</v>
      </c>
      <c r="H9474" t="s">
        <v>25</v>
      </c>
      <c r="I9474" t="s">
        <v>26</v>
      </c>
      <c r="J9474">
        <v>620</v>
      </c>
      <c r="K9474">
        <v>6</v>
      </c>
      <c r="L9474" t="s">
        <v>30</v>
      </c>
      <c r="M9474" t="s">
        <v>17</v>
      </c>
      <c r="N9474" t="s">
        <v>18</v>
      </c>
      <c r="O9474">
        <v>0</v>
      </c>
      <c r="P9474">
        <v>75000</v>
      </c>
    </row>
    <row r="9475" spans="4:16">
      <c r="D9475">
        <v>3280</v>
      </c>
      <c r="E9475" t="s">
        <v>19</v>
      </c>
      <c r="F9475" t="b">
        <v>1</v>
      </c>
      <c r="G9475">
        <v>3.27</v>
      </c>
      <c r="H9475" t="s">
        <v>25</v>
      </c>
      <c r="I9475" t="s">
        <v>23</v>
      </c>
      <c r="J9475">
        <v>780</v>
      </c>
      <c r="K9475">
        <v>4</v>
      </c>
      <c r="L9475" t="s">
        <v>27</v>
      </c>
      <c r="M9475" t="s">
        <v>17</v>
      </c>
      <c r="N9475" t="s">
        <v>18</v>
      </c>
      <c r="O9475">
        <v>0</v>
      </c>
      <c r="P9475">
        <v>75000</v>
      </c>
    </row>
    <row r="9476" spans="4:16">
      <c r="D9476">
        <v>3281</v>
      </c>
      <c r="E9476" t="s">
        <v>19</v>
      </c>
      <c r="F9476" t="b">
        <v>0</v>
      </c>
      <c r="G9476">
        <v>3.31</v>
      </c>
      <c r="H9476" t="s">
        <v>14</v>
      </c>
      <c r="I9476" t="s">
        <v>21</v>
      </c>
      <c r="J9476">
        <v>780</v>
      </c>
      <c r="K9476">
        <v>4</v>
      </c>
      <c r="L9476" t="s">
        <v>24</v>
      </c>
      <c r="M9476" t="s">
        <v>17</v>
      </c>
      <c r="N9476" t="s">
        <v>18</v>
      </c>
      <c r="O9476">
        <v>0</v>
      </c>
      <c r="P9476">
        <v>75000</v>
      </c>
    </row>
    <row r="9477" spans="4:16">
      <c r="D9477">
        <v>3282</v>
      </c>
      <c r="E9477" t="s">
        <v>19</v>
      </c>
      <c r="F9477" t="b">
        <v>0</v>
      </c>
      <c r="G9477">
        <v>3.25</v>
      </c>
      <c r="H9477" t="s">
        <v>20</v>
      </c>
      <c r="I9477" t="s">
        <v>21</v>
      </c>
      <c r="J9477">
        <v>620</v>
      </c>
      <c r="K9477">
        <v>7</v>
      </c>
      <c r="L9477" t="s">
        <v>33</v>
      </c>
      <c r="M9477" t="s">
        <v>17</v>
      </c>
      <c r="N9477" t="s">
        <v>18</v>
      </c>
      <c r="O9477">
        <v>0</v>
      </c>
      <c r="P9477">
        <v>75000</v>
      </c>
    </row>
    <row r="9478" spans="4:16">
      <c r="D9478">
        <v>3283</v>
      </c>
      <c r="E9478" t="s">
        <v>13</v>
      </c>
      <c r="F9478" t="b">
        <v>1</v>
      </c>
      <c r="G9478">
        <v>3.01</v>
      </c>
      <c r="H9478" t="s">
        <v>14</v>
      </c>
      <c r="I9478" t="s">
        <v>23</v>
      </c>
      <c r="J9478">
        <v>660</v>
      </c>
      <c r="K9478">
        <v>6</v>
      </c>
      <c r="L9478" t="s">
        <v>16</v>
      </c>
      <c r="M9478" t="s">
        <v>17</v>
      </c>
      <c r="N9478" t="s">
        <v>18</v>
      </c>
      <c r="O9478">
        <v>0</v>
      </c>
      <c r="P9478">
        <v>75000</v>
      </c>
    </row>
    <row r="9479" spans="4:16">
      <c r="D9479">
        <v>3284</v>
      </c>
      <c r="E9479" t="s">
        <v>19</v>
      </c>
      <c r="F9479" t="b">
        <v>1</v>
      </c>
      <c r="G9479">
        <v>3.35</v>
      </c>
      <c r="H9479" t="s">
        <v>20</v>
      </c>
      <c r="I9479" t="s">
        <v>23</v>
      </c>
      <c r="J9479">
        <v>600</v>
      </c>
      <c r="K9479">
        <v>5</v>
      </c>
      <c r="L9479" t="s">
        <v>30</v>
      </c>
      <c r="M9479" t="s">
        <v>28</v>
      </c>
      <c r="N9479" t="s">
        <v>18</v>
      </c>
      <c r="O9479">
        <v>0</v>
      </c>
      <c r="P9479">
        <v>0</v>
      </c>
    </row>
    <row r="9480" spans="4:16">
      <c r="D9480">
        <v>3285</v>
      </c>
      <c r="E9480" t="s">
        <v>19</v>
      </c>
      <c r="F9480" t="b">
        <v>0</v>
      </c>
      <c r="G9480">
        <v>3.08</v>
      </c>
      <c r="H9480" t="s">
        <v>20</v>
      </c>
      <c r="I9480" t="s">
        <v>26</v>
      </c>
      <c r="J9480">
        <v>660</v>
      </c>
      <c r="K9480">
        <v>5</v>
      </c>
      <c r="L9480" t="s">
        <v>33</v>
      </c>
      <c r="M9480" t="s">
        <v>17</v>
      </c>
      <c r="N9480" t="s">
        <v>18</v>
      </c>
      <c r="O9480">
        <v>0</v>
      </c>
      <c r="P9480">
        <v>75000</v>
      </c>
    </row>
    <row r="9481" spans="4:16">
      <c r="D9481">
        <v>3286</v>
      </c>
      <c r="E9481" t="s">
        <v>19</v>
      </c>
      <c r="F9481" t="b">
        <v>0</v>
      </c>
      <c r="G9481">
        <v>3.27</v>
      </c>
      <c r="H9481" t="s">
        <v>20</v>
      </c>
      <c r="I9481" t="s">
        <v>15</v>
      </c>
      <c r="J9481">
        <v>620</v>
      </c>
      <c r="K9481">
        <v>6</v>
      </c>
      <c r="L9481" t="s">
        <v>16</v>
      </c>
      <c r="M9481" t="s">
        <v>17</v>
      </c>
      <c r="N9481" t="s">
        <v>18</v>
      </c>
      <c r="O9481">
        <v>0</v>
      </c>
      <c r="P9481">
        <v>75000</v>
      </c>
    </row>
    <row r="9482" spans="4:16">
      <c r="D9482">
        <v>3287</v>
      </c>
      <c r="E9482" t="s">
        <v>13</v>
      </c>
      <c r="F9482" t="b">
        <v>0</v>
      </c>
      <c r="G9482">
        <v>3.12</v>
      </c>
      <c r="H9482" t="s">
        <v>25</v>
      </c>
      <c r="I9482" t="s">
        <v>29</v>
      </c>
      <c r="J9482">
        <v>570</v>
      </c>
      <c r="K9482">
        <v>3</v>
      </c>
      <c r="L9482" t="s">
        <v>31</v>
      </c>
      <c r="M9482" t="s">
        <v>28</v>
      </c>
      <c r="N9482" t="s">
        <v>18</v>
      </c>
      <c r="O9482">
        <v>0</v>
      </c>
      <c r="P9482">
        <v>0</v>
      </c>
    </row>
    <row r="9483" spans="4:16">
      <c r="D9483">
        <v>3288</v>
      </c>
      <c r="E9483" t="s">
        <v>19</v>
      </c>
      <c r="F9483" t="b">
        <v>0</v>
      </c>
      <c r="G9483">
        <v>3.3</v>
      </c>
      <c r="H9483" t="s">
        <v>25</v>
      </c>
      <c r="I9483" t="s">
        <v>21</v>
      </c>
      <c r="J9483">
        <v>650</v>
      </c>
      <c r="K9483">
        <v>5</v>
      </c>
      <c r="L9483" t="s">
        <v>24</v>
      </c>
      <c r="M9483" t="s">
        <v>17</v>
      </c>
      <c r="N9483" t="s">
        <v>18</v>
      </c>
      <c r="O9483">
        <v>0</v>
      </c>
      <c r="P9483">
        <v>75000</v>
      </c>
    </row>
    <row r="9484" spans="4:16">
      <c r="D9484">
        <v>3289</v>
      </c>
      <c r="E9484" t="s">
        <v>19</v>
      </c>
      <c r="F9484" t="b">
        <v>0</v>
      </c>
      <c r="G9484">
        <v>3.2</v>
      </c>
      <c r="H9484" t="s">
        <v>20</v>
      </c>
      <c r="I9484" t="s">
        <v>29</v>
      </c>
      <c r="J9484">
        <v>670</v>
      </c>
      <c r="K9484">
        <v>6</v>
      </c>
      <c r="L9484" t="s">
        <v>31</v>
      </c>
      <c r="M9484" t="s">
        <v>17</v>
      </c>
      <c r="N9484" t="s">
        <v>18</v>
      </c>
      <c r="O9484">
        <v>0</v>
      </c>
      <c r="P9484">
        <v>75000</v>
      </c>
    </row>
    <row r="9485" spans="4:16">
      <c r="D9485">
        <v>3290</v>
      </c>
      <c r="E9485" t="s">
        <v>13</v>
      </c>
      <c r="F9485" t="b">
        <v>0</v>
      </c>
      <c r="G9485">
        <v>3.16</v>
      </c>
      <c r="H9485" t="s">
        <v>20</v>
      </c>
      <c r="I9485" t="s">
        <v>26</v>
      </c>
      <c r="J9485">
        <v>570</v>
      </c>
      <c r="K9485">
        <v>6</v>
      </c>
      <c r="L9485" t="s">
        <v>33</v>
      </c>
      <c r="M9485" t="s">
        <v>28</v>
      </c>
      <c r="N9485" t="s">
        <v>18</v>
      </c>
      <c r="O9485">
        <v>0</v>
      </c>
      <c r="P9485">
        <v>0</v>
      </c>
    </row>
    <row r="9486" spans="4:16">
      <c r="D9486">
        <v>3291</v>
      </c>
      <c r="E9486" t="s">
        <v>19</v>
      </c>
      <c r="F9486" t="b">
        <v>0</v>
      </c>
      <c r="G9486">
        <v>2.98</v>
      </c>
      <c r="H9486" t="s">
        <v>25</v>
      </c>
      <c r="I9486" t="s">
        <v>15</v>
      </c>
      <c r="J9486">
        <v>570</v>
      </c>
      <c r="K9486">
        <v>5</v>
      </c>
      <c r="L9486" t="s">
        <v>37</v>
      </c>
      <c r="M9486" t="s">
        <v>28</v>
      </c>
      <c r="N9486" t="s">
        <v>18</v>
      </c>
      <c r="O9486">
        <v>0</v>
      </c>
      <c r="P9486">
        <v>0</v>
      </c>
    </row>
    <row r="9487" spans="4:16">
      <c r="D9487">
        <v>3292</v>
      </c>
      <c r="E9487" t="s">
        <v>13</v>
      </c>
      <c r="F9487" t="b">
        <v>0</v>
      </c>
      <c r="G9487">
        <v>3.45</v>
      </c>
      <c r="H9487" t="s">
        <v>25</v>
      </c>
      <c r="I9487" t="s">
        <v>21</v>
      </c>
      <c r="J9487">
        <v>720</v>
      </c>
      <c r="K9487">
        <v>4</v>
      </c>
      <c r="L9487" t="s">
        <v>27</v>
      </c>
      <c r="M9487" t="s">
        <v>17</v>
      </c>
      <c r="N9487" t="s">
        <v>18</v>
      </c>
      <c r="O9487">
        <v>0</v>
      </c>
      <c r="P9487">
        <v>75000</v>
      </c>
    </row>
    <row r="9488" spans="4:16">
      <c r="D9488">
        <v>3293</v>
      </c>
      <c r="E9488" t="s">
        <v>19</v>
      </c>
      <c r="F9488" t="b">
        <v>0</v>
      </c>
      <c r="G9488">
        <v>3.23</v>
      </c>
      <c r="H9488" t="s">
        <v>25</v>
      </c>
      <c r="I9488" t="s">
        <v>15</v>
      </c>
      <c r="J9488">
        <v>690</v>
      </c>
      <c r="K9488">
        <v>7</v>
      </c>
      <c r="L9488" t="s">
        <v>31</v>
      </c>
      <c r="M9488" t="s">
        <v>17</v>
      </c>
      <c r="N9488" t="s">
        <v>18</v>
      </c>
      <c r="O9488">
        <v>0</v>
      </c>
      <c r="P9488">
        <v>75000</v>
      </c>
    </row>
    <row r="9489" spans="4:16">
      <c r="D9489">
        <v>3294</v>
      </c>
      <c r="E9489" t="s">
        <v>13</v>
      </c>
      <c r="F9489" t="b">
        <v>0</v>
      </c>
      <c r="G9489">
        <v>3.21</v>
      </c>
      <c r="H9489" t="s">
        <v>14</v>
      </c>
      <c r="I9489" t="s">
        <v>29</v>
      </c>
      <c r="J9489">
        <v>630</v>
      </c>
      <c r="K9489">
        <v>6</v>
      </c>
      <c r="L9489" t="s">
        <v>27</v>
      </c>
      <c r="M9489" t="s">
        <v>17</v>
      </c>
      <c r="N9489" t="s">
        <v>18</v>
      </c>
      <c r="O9489">
        <v>0</v>
      </c>
      <c r="P9489">
        <v>75000</v>
      </c>
    </row>
    <row r="9490" spans="4:16">
      <c r="D9490">
        <v>3295</v>
      </c>
      <c r="E9490" t="s">
        <v>19</v>
      </c>
      <c r="F9490" t="b">
        <v>1</v>
      </c>
      <c r="G9490">
        <v>2.94</v>
      </c>
      <c r="H9490" t="s">
        <v>20</v>
      </c>
      <c r="I9490" t="s">
        <v>23</v>
      </c>
      <c r="J9490">
        <v>610</v>
      </c>
      <c r="K9490">
        <v>5</v>
      </c>
      <c r="L9490" t="s">
        <v>24</v>
      </c>
      <c r="M9490" t="s">
        <v>17</v>
      </c>
      <c r="N9490" t="s">
        <v>18</v>
      </c>
      <c r="O9490">
        <v>0</v>
      </c>
      <c r="P9490">
        <v>75000</v>
      </c>
    </row>
    <row r="9491" spans="4:16">
      <c r="D9491">
        <v>3296</v>
      </c>
      <c r="E9491" t="s">
        <v>19</v>
      </c>
      <c r="F9491" t="b">
        <v>0</v>
      </c>
      <c r="G9491">
        <v>3.56</v>
      </c>
      <c r="H9491" t="s">
        <v>20</v>
      </c>
      <c r="I9491" t="s">
        <v>26</v>
      </c>
      <c r="J9491">
        <v>740</v>
      </c>
      <c r="K9491">
        <v>5</v>
      </c>
      <c r="L9491" t="s">
        <v>27</v>
      </c>
      <c r="M9491" t="s">
        <v>17</v>
      </c>
      <c r="N9491" t="s">
        <v>18</v>
      </c>
      <c r="O9491">
        <v>0</v>
      </c>
      <c r="P9491">
        <v>75000</v>
      </c>
    </row>
    <row r="9492" spans="4:16">
      <c r="D9492">
        <v>3297</v>
      </c>
      <c r="E9492" t="s">
        <v>19</v>
      </c>
      <c r="F9492" t="b">
        <v>1</v>
      </c>
      <c r="G9492">
        <v>3.05</v>
      </c>
      <c r="H9492" t="s">
        <v>14</v>
      </c>
      <c r="I9492" t="s">
        <v>23</v>
      </c>
      <c r="J9492">
        <v>600</v>
      </c>
      <c r="K9492">
        <v>3</v>
      </c>
      <c r="L9492" t="s">
        <v>27</v>
      </c>
      <c r="M9492" t="s">
        <v>28</v>
      </c>
      <c r="N9492" t="s">
        <v>18</v>
      </c>
      <c r="O9492">
        <v>0</v>
      </c>
      <c r="P9492">
        <v>0</v>
      </c>
    </row>
    <row r="9493" spans="4:16">
      <c r="D9493">
        <v>3298</v>
      </c>
      <c r="E9493" t="s">
        <v>13</v>
      </c>
      <c r="F9493" t="b">
        <v>0</v>
      </c>
      <c r="G9493">
        <v>3.17</v>
      </c>
      <c r="H9493" t="s">
        <v>14</v>
      </c>
      <c r="I9493" t="s">
        <v>26</v>
      </c>
      <c r="J9493">
        <v>610</v>
      </c>
      <c r="K9493">
        <v>7</v>
      </c>
      <c r="L9493" t="s">
        <v>24</v>
      </c>
      <c r="M9493" t="s">
        <v>17</v>
      </c>
      <c r="N9493" t="s">
        <v>18</v>
      </c>
      <c r="O9493">
        <v>0</v>
      </c>
      <c r="P9493">
        <v>75000</v>
      </c>
    </row>
    <row r="9494" spans="4:16">
      <c r="D9494">
        <v>3299</v>
      </c>
      <c r="E9494" t="s">
        <v>19</v>
      </c>
      <c r="F9494" t="b">
        <v>1</v>
      </c>
      <c r="G9494">
        <v>3.24</v>
      </c>
      <c r="H9494" t="s">
        <v>20</v>
      </c>
      <c r="I9494" t="s">
        <v>23</v>
      </c>
      <c r="J9494">
        <v>640</v>
      </c>
      <c r="K9494">
        <v>5</v>
      </c>
      <c r="L9494" t="s">
        <v>16</v>
      </c>
      <c r="M9494" t="s">
        <v>17</v>
      </c>
      <c r="N9494" t="s">
        <v>18</v>
      </c>
      <c r="O9494">
        <v>0</v>
      </c>
      <c r="P9494">
        <v>75000</v>
      </c>
    </row>
    <row r="9495" spans="4:16">
      <c r="D9495">
        <v>3300</v>
      </c>
      <c r="E9495" t="s">
        <v>19</v>
      </c>
      <c r="F9495" t="b">
        <v>1</v>
      </c>
      <c r="G9495">
        <v>3.43</v>
      </c>
      <c r="H9495" t="s">
        <v>25</v>
      </c>
      <c r="I9495" t="s">
        <v>23</v>
      </c>
      <c r="J9495">
        <v>700</v>
      </c>
      <c r="K9495">
        <v>6</v>
      </c>
      <c r="L9495" t="s">
        <v>32</v>
      </c>
      <c r="M9495" t="s">
        <v>17</v>
      </c>
      <c r="N9495" t="s">
        <v>18</v>
      </c>
      <c r="O9495">
        <v>0</v>
      </c>
      <c r="P9495">
        <v>75000</v>
      </c>
    </row>
    <row r="9496" spans="4:16">
      <c r="D9496">
        <v>3301</v>
      </c>
      <c r="E9496" t="s">
        <v>19</v>
      </c>
      <c r="F9496" t="b">
        <v>0</v>
      </c>
      <c r="G9496">
        <v>3.07</v>
      </c>
      <c r="H9496" t="s">
        <v>20</v>
      </c>
      <c r="I9496" t="s">
        <v>15</v>
      </c>
      <c r="J9496">
        <v>650</v>
      </c>
      <c r="K9496">
        <v>4</v>
      </c>
      <c r="L9496" t="s">
        <v>27</v>
      </c>
      <c r="M9496" t="s">
        <v>17</v>
      </c>
      <c r="N9496" t="s">
        <v>18</v>
      </c>
      <c r="O9496">
        <v>0</v>
      </c>
      <c r="P9496">
        <v>75000</v>
      </c>
    </row>
    <row r="9497" spans="4:16">
      <c r="D9497">
        <v>3302</v>
      </c>
      <c r="E9497" t="s">
        <v>19</v>
      </c>
      <c r="F9497" t="b">
        <v>0</v>
      </c>
      <c r="G9497">
        <v>3.26</v>
      </c>
      <c r="H9497" t="s">
        <v>20</v>
      </c>
      <c r="I9497" t="s">
        <v>29</v>
      </c>
      <c r="J9497">
        <v>590</v>
      </c>
      <c r="K9497">
        <v>7</v>
      </c>
      <c r="L9497" t="s">
        <v>37</v>
      </c>
      <c r="M9497" t="s">
        <v>28</v>
      </c>
      <c r="N9497" t="s">
        <v>18</v>
      </c>
      <c r="O9497">
        <v>0</v>
      </c>
      <c r="P9497">
        <v>0</v>
      </c>
    </row>
    <row r="9498" spans="4:16">
      <c r="D9498">
        <v>3303</v>
      </c>
      <c r="E9498" t="s">
        <v>19</v>
      </c>
      <c r="F9498" t="b">
        <v>1</v>
      </c>
      <c r="G9498">
        <v>2.9</v>
      </c>
      <c r="H9498" t="s">
        <v>20</v>
      </c>
      <c r="I9498" t="s">
        <v>23</v>
      </c>
      <c r="J9498">
        <v>610</v>
      </c>
      <c r="K9498">
        <v>4</v>
      </c>
      <c r="L9498" t="s">
        <v>22</v>
      </c>
      <c r="M9498" t="s">
        <v>17</v>
      </c>
      <c r="N9498" t="s">
        <v>18</v>
      </c>
      <c r="O9498">
        <v>0</v>
      </c>
      <c r="P9498">
        <v>75000</v>
      </c>
    </row>
    <row r="9499" spans="4:16">
      <c r="D9499">
        <v>3304</v>
      </c>
      <c r="E9499" t="s">
        <v>19</v>
      </c>
      <c r="F9499" t="b">
        <v>0</v>
      </c>
      <c r="G9499">
        <v>3.3</v>
      </c>
      <c r="H9499" t="s">
        <v>20</v>
      </c>
      <c r="I9499" t="s">
        <v>29</v>
      </c>
      <c r="J9499">
        <v>620</v>
      </c>
      <c r="K9499">
        <v>5</v>
      </c>
      <c r="L9499" t="s">
        <v>27</v>
      </c>
      <c r="M9499" t="s">
        <v>17</v>
      </c>
      <c r="N9499" t="s">
        <v>18</v>
      </c>
      <c r="O9499">
        <v>0</v>
      </c>
      <c r="P9499">
        <v>75000</v>
      </c>
    </row>
    <row r="9500" spans="4:16">
      <c r="D9500">
        <v>3305</v>
      </c>
      <c r="E9500" t="s">
        <v>19</v>
      </c>
      <c r="F9500" t="b">
        <v>0</v>
      </c>
      <c r="G9500">
        <v>3.49</v>
      </c>
      <c r="H9500" t="s">
        <v>14</v>
      </c>
      <c r="I9500" t="s">
        <v>21</v>
      </c>
      <c r="J9500">
        <v>690</v>
      </c>
      <c r="K9500">
        <v>4</v>
      </c>
      <c r="L9500" t="s">
        <v>33</v>
      </c>
      <c r="M9500" t="s">
        <v>17</v>
      </c>
      <c r="N9500" t="s">
        <v>18</v>
      </c>
      <c r="O9500">
        <v>0</v>
      </c>
      <c r="P9500">
        <v>75000</v>
      </c>
    </row>
    <row r="9501" spans="4:16">
      <c r="D9501">
        <v>3306</v>
      </c>
      <c r="E9501" t="s">
        <v>19</v>
      </c>
      <c r="F9501" t="b">
        <v>0</v>
      </c>
      <c r="G9501">
        <v>3.43</v>
      </c>
      <c r="H9501" t="s">
        <v>20</v>
      </c>
      <c r="I9501" t="s">
        <v>29</v>
      </c>
      <c r="J9501">
        <v>710</v>
      </c>
      <c r="K9501">
        <v>5</v>
      </c>
      <c r="L9501" t="s">
        <v>27</v>
      </c>
      <c r="M9501" t="s">
        <v>17</v>
      </c>
      <c r="N9501" t="s">
        <v>18</v>
      </c>
      <c r="O9501">
        <v>0</v>
      </c>
      <c r="P9501">
        <v>75000</v>
      </c>
    </row>
    <row r="9502" spans="4:16">
      <c r="D9502">
        <v>3307</v>
      </c>
      <c r="E9502" t="s">
        <v>19</v>
      </c>
      <c r="F9502" t="b">
        <v>0</v>
      </c>
      <c r="G9502">
        <v>3.29</v>
      </c>
      <c r="H9502" t="s">
        <v>25</v>
      </c>
      <c r="I9502" t="s">
        <v>15</v>
      </c>
      <c r="J9502">
        <v>700</v>
      </c>
      <c r="K9502">
        <v>5</v>
      </c>
      <c r="L9502" t="s">
        <v>32</v>
      </c>
      <c r="M9502" t="s">
        <v>17</v>
      </c>
      <c r="N9502" t="s">
        <v>18</v>
      </c>
      <c r="O9502">
        <v>0</v>
      </c>
      <c r="P9502">
        <v>75000</v>
      </c>
    </row>
    <row r="9503" spans="4:16">
      <c r="D9503">
        <v>3308</v>
      </c>
      <c r="E9503" t="s">
        <v>19</v>
      </c>
      <c r="F9503" t="b">
        <v>0</v>
      </c>
      <c r="G9503">
        <v>2.99</v>
      </c>
      <c r="H9503" t="s">
        <v>14</v>
      </c>
      <c r="I9503" t="s">
        <v>29</v>
      </c>
      <c r="J9503">
        <v>570</v>
      </c>
      <c r="K9503">
        <v>5</v>
      </c>
      <c r="L9503" t="s">
        <v>33</v>
      </c>
      <c r="M9503" t="s">
        <v>28</v>
      </c>
      <c r="N9503" t="s">
        <v>18</v>
      </c>
      <c r="O9503">
        <v>0</v>
      </c>
      <c r="P9503">
        <v>0</v>
      </c>
    </row>
    <row r="9504" spans="4:16">
      <c r="D9504">
        <v>3309</v>
      </c>
      <c r="E9504" t="s">
        <v>13</v>
      </c>
      <c r="F9504" t="b">
        <v>0</v>
      </c>
      <c r="G9504">
        <v>3.43</v>
      </c>
      <c r="H9504" t="s">
        <v>14</v>
      </c>
      <c r="I9504" t="s">
        <v>29</v>
      </c>
      <c r="J9504">
        <v>730</v>
      </c>
      <c r="K9504">
        <v>4</v>
      </c>
      <c r="L9504" t="s">
        <v>31</v>
      </c>
      <c r="M9504" t="s">
        <v>17</v>
      </c>
      <c r="N9504" t="s">
        <v>18</v>
      </c>
      <c r="O9504">
        <v>0</v>
      </c>
      <c r="P9504">
        <v>75000</v>
      </c>
    </row>
    <row r="9505" spans="4:16">
      <c r="D9505">
        <v>3310</v>
      </c>
      <c r="E9505" t="s">
        <v>19</v>
      </c>
      <c r="F9505" t="b">
        <v>0</v>
      </c>
      <c r="G9505">
        <v>3.41</v>
      </c>
      <c r="H9505" t="s">
        <v>20</v>
      </c>
      <c r="I9505" t="s">
        <v>29</v>
      </c>
      <c r="J9505">
        <v>760</v>
      </c>
      <c r="K9505">
        <v>4</v>
      </c>
      <c r="L9505" t="s">
        <v>16</v>
      </c>
      <c r="M9505" t="s">
        <v>17</v>
      </c>
      <c r="N9505" t="s">
        <v>18</v>
      </c>
      <c r="O9505">
        <v>0</v>
      </c>
      <c r="P9505">
        <v>75000</v>
      </c>
    </row>
    <row r="9506" spans="4:16">
      <c r="D9506">
        <v>3311</v>
      </c>
      <c r="E9506" t="s">
        <v>19</v>
      </c>
      <c r="F9506" t="b">
        <v>0</v>
      </c>
      <c r="G9506">
        <v>3.19</v>
      </c>
      <c r="H9506" t="s">
        <v>14</v>
      </c>
      <c r="I9506" t="s">
        <v>29</v>
      </c>
      <c r="J9506">
        <v>670</v>
      </c>
      <c r="K9506">
        <v>4</v>
      </c>
      <c r="L9506" t="s">
        <v>37</v>
      </c>
      <c r="M9506" t="s">
        <v>17</v>
      </c>
      <c r="N9506" t="s">
        <v>18</v>
      </c>
      <c r="O9506">
        <v>0</v>
      </c>
      <c r="P9506">
        <v>75000</v>
      </c>
    </row>
    <row r="9507" spans="4:16">
      <c r="D9507">
        <v>3312</v>
      </c>
      <c r="E9507" t="s">
        <v>13</v>
      </c>
      <c r="F9507" t="b">
        <v>0</v>
      </c>
      <c r="G9507">
        <v>3.13</v>
      </c>
      <c r="H9507" t="s">
        <v>20</v>
      </c>
      <c r="I9507" t="s">
        <v>26</v>
      </c>
      <c r="J9507">
        <v>770</v>
      </c>
      <c r="K9507">
        <v>4</v>
      </c>
      <c r="L9507" t="s">
        <v>27</v>
      </c>
      <c r="M9507" t="s">
        <v>17</v>
      </c>
      <c r="N9507" t="s">
        <v>18</v>
      </c>
      <c r="O9507">
        <v>0</v>
      </c>
      <c r="P9507">
        <v>75000</v>
      </c>
    </row>
    <row r="9508" spans="4:16">
      <c r="D9508">
        <v>3313</v>
      </c>
      <c r="E9508" t="s">
        <v>19</v>
      </c>
      <c r="F9508" t="b">
        <v>0</v>
      </c>
      <c r="G9508">
        <v>3.3</v>
      </c>
      <c r="H9508" t="s">
        <v>25</v>
      </c>
      <c r="I9508" t="s">
        <v>29</v>
      </c>
      <c r="J9508">
        <v>650</v>
      </c>
      <c r="K9508">
        <v>7</v>
      </c>
      <c r="L9508" t="s">
        <v>16</v>
      </c>
      <c r="M9508" t="s">
        <v>17</v>
      </c>
      <c r="N9508" t="s">
        <v>18</v>
      </c>
      <c r="O9508">
        <v>0</v>
      </c>
      <c r="P9508">
        <v>75000</v>
      </c>
    </row>
    <row r="9509" spans="4:16">
      <c r="D9509">
        <v>3314</v>
      </c>
      <c r="E9509" t="s">
        <v>13</v>
      </c>
      <c r="F9509" t="b">
        <v>0</v>
      </c>
      <c r="G9509">
        <v>3.16</v>
      </c>
      <c r="H9509" t="s">
        <v>25</v>
      </c>
      <c r="I9509" t="s">
        <v>21</v>
      </c>
      <c r="J9509">
        <v>590</v>
      </c>
      <c r="K9509">
        <v>6</v>
      </c>
      <c r="L9509" t="s">
        <v>32</v>
      </c>
      <c r="M9509" t="s">
        <v>28</v>
      </c>
      <c r="N9509" t="s">
        <v>18</v>
      </c>
      <c r="O9509">
        <v>0</v>
      </c>
      <c r="P9509">
        <v>0</v>
      </c>
    </row>
    <row r="9510" spans="4:16">
      <c r="D9510">
        <v>3315</v>
      </c>
      <c r="E9510" t="s">
        <v>19</v>
      </c>
      <c r="F9510" t="b">
        <v>0</v>
      </c>
      <c r="G9510">
        <v>3.16</v>
      </c>
      <c r="H9510" t="s">
        <v>20</v>
      </c>
      <c r="I9510" t="s">
        <v>15</v>
      </c>
      <c r="J9510">
        <v>680</v>
      </c>
      <c r="K9510">
        <v>7</v>
      </c>
      <c r="L9510" t="s">
        <v>33</v>
      </c>
      <c r="M9510" t="s">
        <v>17</v>
      </c>
      <c r="N9510" t="s">
        <v>18</v>
      </c>
      <c r="O9510">
        <v>0</v>
      </c>
      <c r="P9510">
        <v>75000</v>
      </c>
    </row>
    <row r="9511" spans="4:16">
      <c r="D9511">
        <v>3316</v>
      </c>
      <c r="E9511" t="s">
        <v>13</v>
      </c>
      <c r="F9511" t="b">
        <v>1</v>
      </c>
      <c r="G9511">
        <v>3.26</v>
      </c>
      <c r="H9511" t="s">
        <v>20</v>
      </c>
      <c r="I9511" t="s">
        <v>23</v>
      </c>
      <c r="J9511">
        <v>590</v>
      </c>
      <c r="K9511">
        <v>5</v>
      </c>
      <c r="L9511" t="s">
        <v>34</v>
      </c>
      <c r="M9511" t="s">
        <v>28</v>
      </c>
      <c r="N9511" t="s">
        <v>18</v>
      </c>
      <c r="O9511">
        <v>0</v>
      </c>
      <c r="P9511">
        <v>0</v>
      </c>
    </row>
    <row r="9512" spans="4:16">
      <c r="D9512">
        <v>3317</v>
      </c>
      <c r="E9512" t="s">
        <v>19</v>
      </c>
      <c r="F9512" t="b">
        <v>0</v>
      </c>
      <c r="G9512">
        <v>3.34</v>
      </c>
      <c r="H9512" t="s">
        <v>25</v>
      </c>
      <c r="I9512" t="s">
        <v>15</v>
      </c>
      <c r="J9512">
        <v>640</v>
      </c>
      <c r="K9512">
        <v>6</v>
      </c>
      <c r="L9512" t="s">
        <v>37</v>
      </c>
      <c r="M9512" t="s">
        <v>17</v>
      </c>
      <c r="N9512" t="s">
        <v>18</v>
      </c>
      <c r="O9512">
        <v>0</v>
      </c>
      <c r="P9512">
        <v>75000</v>
      </c>
    </row>
    <row r="9513" spans="4:16">
      <c r="D9513">
        <v>3318</v>
      </c>
      <c r="E9513" t="s">
        <v>19</v>
      </c>
      <c r="F9513" t="b">
        <v>0</v>
      </c>
      <c r="G9513">
        <v>2.97</v>
      </c>
      <c r="H9513" t="s">
        <v>25</v>
      </c>
      <c r="I9513" t="s">
        <v>15</v>
      </c>
      <c r="J9513">
        <v>590</v>
      </c>
      <c r="K9513">
        <v>4</v>
      </c>
      <c r="L9513" t="s">
        <v>32</v>
      </c>
      <c r="M9513" t="s">
        <v>28</v>
      </c>
      <c r="N9513" t="s">
        <v>18</v>
      </c>
      <c r="O9513">
        <v>0</v>
      </c>
      <c r="P9513">
        <v>0</v>
      </c>
    </row>
    <row r="9514" spans="4:16">
      <c r="D9514">
        <v>3319</v>
      </c>
      <c r="E9514" t="s">
        <v>19</v>
      </c>
      <c r="F9514" t="b">
        <v>1</v>
      </c>
      <c r="G9514">
        <v>3.16</v>
      </c>
      <c r="H9514" t="s">
        <v>14</v>
      </c>
      <c r="I9514" t="s">
        <v>23</v>
      </c>
      <c r="J9514">
        <v>700</v>
      </c>
      <c r="K9514">
        <v>6</v>
      </c>
      <c r="L9514" t="s">
        <v>16</v>
      </c>
      <c r="M9514" t="s">
        <v>17</v>
      </c>
      <c r="N9514" t="s">
        <v>18</v>
      </c>
      <c r="O9514">
        <v>0</v>
      </c>
      <c r="P9514">
        <v>75000</v>
      </c>
    </row>
    <row r="9515" spans="4:16">
      <c r="D9515">
        <v>3320</v>
      </c>
      <c r="E9515" t="s">
        <v>19</v>
      </c>
      <c r="F9515" t="b">
        <v>0</v>
      </c>
      <c r="G9515">
        <v>3.27</v>
      </c>
      <c r="H9515" t="s">
        <v>20</v>
      </c>
      <c r="I9515" t="s">
        <v>15</v>
      </c>
      <c r="J9515">
        <v>580</v>
      </c>
      <c r="K9515">
        <v>5</v>
      </c>
      <c r="L9515" t="s">
        <v>30</v>
      </c>
      <c r="M9515" t="s">
        <v>28</v>
      </c>
      <c r="N9515" t="s">
        <v>18</v>
      </c>
      <c r="O9515">
        <v>0</v>
      </c>
      <c r="P9515">
        <v>0</v>
      </c>
    </row>
    <row r="9516" spans="4:16">
      <c r="D9516">
        <v>3321</v>
      </c>
      <c r="E9516" t="s">
        <v>19</v>
      </c>
      <c r="F9516" t="b">
        <v>0</v>
      </c>
      <c r="G9516">
        <v>3.25</v>
      </c>
      <c r="H9516" t="s">
        <v>25</v>
      </c>
      <c r="I9516" t="s">
        <v>29</v>
      </c>
      <c r="J9516">
        <v>690</v>
      </c>
      <c r="K9516">
        <v>6</v>
      </c>
      <c r="L9516" t="s">
        <v>27</v>
      </c>
      <c r="M9516" t="s">
        <v>17</v>
      </c>
      <c r="N9516" t="s">
        <v>18</v>
      </c>
      <c r="O9516">
        <v>0</v>
      </c>
      <c r="P9516">
        <v>75000</v>
      </c>
    </row>
    <row r="9517" spans="4:16">
      <c r="D9517">
        <v>3322</v>
      </c>
      <c r="E9517" t="s">
        <v>13</v>
      </c>
      <c r="F9517" t="b">
        <v>0</v>
      </c>
      <c r="G9517">
        <v>3.09</v>
      </c>
      <c r="H9517" t="s">
        <v>20</v>
      </c>
      <c r="I9517" t="s">
        <v>26</v>
      </c>
      <c r="J9517">
        <v>640</v>
      </c>
      <c r="K9517">
        <v>6</v>
      </c>
      <c r="L9517" t="s">
        <v>16</v>
      </c>
      <c r="M9517" t="s">
        <v>17</v>
      </c>
      <c r="N9517" t="s">
        <v>18</v>
      </c>
      <c r="O9517">
        <v>0</v>
      </c>
      <c r="P9517">
        <v>75000</v>
      </c>
    </row>
    <row r="9518" spans="4:16">
      <c r="D9518">
        <v>3323</v>
      </c>
      <c r="E9518" t="s">
        <v>13</v>
      </c>
      <c r="F9518" t="b">
        <v>1</v>
      </c>
      <c r="G9518">
        <v>3.23</v>
      </c>
      <c r="H9518" t="s">
        <v>20</v>
      </c>
      <c r="I9518" t="s">
        <v>23</v>
      </c>
      <c r="J9518">
        <v>640</v>
      </c>
      <c r="K9518">
        <v>4</v>
      </c>
      <c r="L9518" t="s">
        <v>32</v>
      </c>
      <c r="M9518" t="s">
        <v>17</v>
      </c>
      <c r="N9518" t="s">
        <v>18</v>
      </c>
      <c r="O9518">
        <v>0</v>
      </c>
      <c r="P9518">
        <v>75000</v>
      </c>
    </row>
    <row r="9519" spans="4:16">
      <c r="D9519">
        <v>3324</v>
      </c>
      <c r="E9519" t="s">
        <v>19</v>
      </c>
      <c r="F9519" t="b">
        <v>0</v>
      </c>
      <c r="G9519">
        <v>3.53</v>
      </c>
      <c r="H9519" t="s">
        <v>14</v>
      </c>
      <c r="I9519" t="s">
        <v>26</v>
      </c>
      <c r="J9519">
        <v>710</v>
      </c>
      <c r="K9519">
        <v>6</v>
      </c>
      <c r="L9519" t="s">
        <v>27</v>
      </c>
      <c r="M9519" t="s">
        <v>17</v>
      </c>
      <c r="N9519" t="s">
        <v>18</v>
      </c>
      <c r="O9519">
        <v>0</v>
      </c>
      <c r="P9519">
        <v>75000</v>
      </c>
    </row>
    <row r="9520" spans="4:16">
      <c r="D9520">
        <v>3325</v>
      </c>
      <c r="E9520" t="s">
        <v>13</v>
      </c>
      <c r="F9520" t="b">
        <v>0</v>
      </c>
      <c r="G9520">
        <v>3.23</v>
      </c>
      <c r="H9520" t="s">
        <v>20</v>
      </c>
      <c r="I9520" t="s">
        <v>21</v>
      </c>
      <c r="J9520">
        <v>620</v>
      </c>
      <c r="K9520">
        <v>5</v>
      </c>
      <c r="L9520" t="s">
        <v>38</v>
      </c>
      <c r="M9520" t="s">
        <v>17</v>
      </c>
      <c r="N9520" t="s">
        <v>18</v>
      </c>
      <c r="O9520">
        <v>0</v>
      </c>
      <c r="P9520">
        <v>75000</v>
      </c>
    </row>
    <row r="9521" spans="4:16">
      <c r="D9521">
        <v>3326</v>
      </c>
      <c r="E9521" t="s">
        <v>13</v>
      </c>
      <c r="F9521" t="b">
        <v>0</v>
      </c>
      <c r="G9521">
        <v>3.04</v>
      </c>
      <c r="H9521" t="s">
        <v>14</v>
      </c>
      <c r="I9521" t="s">
        <v>26</v>
      </c>
      <c r="J9521">
        <v>580</v>
      </c>
      <c r="K9521">
        <v>4</v>
      </c>
      <c r="L9521" t="s">
        <v>27</v>
      </c>
      <c r="M9521" t="s">
        <v>28</v>
      </c>
      <c r="N9521" t="s">
        <v>18</v>
      </c>
      <c r="O9521">
        <v>0</v>
      </c>
      <c r="P9521">
        <v>0</v>
      </c>
    </row>
    <row r="9522" spans="4:16">
      <c r="D9522">
        <v>3327</v>
      </c>
      <c r="E9522" t="s">
        <v>19</v>
      </c>
      <c r="F9522" t="b">
        <v>0</v>
      </c>
      <c r="G9522">
        <v>3.46</v>
      </c>
      <c r="H9522" t="s">
        <v>25</v>
      </c>
      <c r="I9522" t="s">
        <v>29</v>
      </c>
      <c r="J9522">
        <v>690</v>
      </c>
      <c r="K9522">
        <v>6</v>
      </c>
      <c r="L9522" t="s">
        <v>27</v>
      </c>
      <c r="M9522" t="s">
        <v>17</v>
      </c>
      <c r="N9522" t="s">
        <v>18</v>
      </c>
      <c r="O9522">
        <v>0</v>
      </c>
      <c r="P9522">
        <v>75000</v>
      </c>
    </row>
    <row r="9523" spans="4:16">
      <c r="D9523">
        <v>3328</v>
      </c>
      <c r="E9523" t="s">
        <v>19</v>
      </c>
      <c r="F9523" t="b">
        <v>0</v>
      </c>
      <c r="G9523">
        <v>3.07</v>
      </c>
      <c r="H9523" t="s">
        <v>14</v>
      </c>
      <c r="I9523" t="s">
        <v>29</v>
      </c>
      <c r="J9523">
        <v>620</v>
      </c>
      <c r="K9523">
        <v>5</v>
      </c>
      <c r="L9523" t="s">
        <v>27</v>
      </c>
      <c r="M9523" t="s">
        <v>17</v>
      </c>
      <c r="N9523" t="s">
        <v>18</v>
      </c>
      <c r="O9523">
        <v>0</v>
      </c>
      <c r="P9523">
        <v>75000</v>
      </c>
    </row>
    <row r="9524" spans="4:16">
      <c r="D9524">
        <v>3329</v>
      </c>
      <c r="E9524" t="s">
        <v>13</v>
      </c>
      <c r="F9524" t="b">
        <v>0</v>
      </c>
      <c r="G9524">
        <v>3.09</v>
      </c>
      <c r="H9524" t="s">
        <v>20</v>
      </c>
      <c r="I9524" t="s">
        <v>21</v>
      </c>
      <c r="J9524">
        <v>640</v>
      </c>
      <c r="K9524">
        <v>4</v>
      </c>
      <c r="L9524" t="s">
        <v>27</v>
      </c>
      <c r="M9524" t="s">
        <v>17</v>
      </c>
      <c r="N9524" t="s">
        <v>18</v>
      </c>
      <c r="O9524">
        <v>0</v>
      </c>
      <c r="P9524">
        <v>75000</v>
      </c>
    </row>
    <row r="9525" spans="4:16">
      <c r="D9525">
        <v>3330</v>
      </c>
      <c r="E9525" t="s">
        <v>19</v>
      </c>
      <c r="F9525" t="b">
        <v>1</v>
      </c>
      <c r="G9525">
        <v>3.34</v>
      </c>
      <c r="H9525" t="s">
        <v>20</v>
      </c>
      <c r="I9525" t="s">
        <v>23</v>
      </c>
      <c r="J9525">
        <v>600</v>
      </c>
      <c r="K9525">
        <v>5</v>
      </c>
      <c r="L9525" t="s">
        <v>31</v>
      </c>
      <c r="M9525" t="s">
        <v>28</v>
      </c>
      <c r="N9525" t="s">
        <v>18</v>
      </c>
      <c r="O9525">
        <v>0</v>
      </c>
      <c r="P9525">
        <v>0</v>
      </c>
    </row>
    <row r="9526" spans="4:16">
      <c r="D9526">
        <v>3331</v>
      </c>
      <c r="E9526" t="s">
        <v>13</v>
      </c>
      <c r="F9526" t="b">
        <v>0</v>
      </c>
      <c r="G9526">
        <v>3.11</v>
      </c>
      <c r="H9526" t="s">
        <v>14</v>
      </c>
      <c r="I9526" t="s">
        <v>30</v>
      </c>
      <c r="J9526">
        <v>650</v>
      </c>
      <c r="K9526">
        <v>6</v>
      </c>
      <c r="L9526" t="s">
        <v>32</v>
      </c>
      <c r="M9526" t="s">
        <v>17</v>
      </c>
      <c r="N9526" t="s">
        <v>18</v>
      </c>
      <c r="O9526">
        <v>0</v>
      </c>
      <c r="P9526">
        <v>75000</v>
      </c>
    </row>
    <row r="9527" spans="4:16">
      <c r="D9527">
        <v>3332</v>
      </c>
      <c r="E9527" t="s">
        <v>19</v>
      </c>
      <c r="F9527" t="b">
        <v>1</v>
      </c>
      <c r="G9527">
        <v>3.35</v>
      </c>
      <c r="H9527" t="s">
        <v>20</v>
      </c>
      <c r="I9527" t="s">
        <v>23</v>
      </c>
      <c r="J9527">
        <v>660</v>
      </c>
      <c r="K9527">
        <v>4</v>
      </c>
      <c r="L9527" t="s">
        <v>16</v>
      </c>
      <c r="M9527" t="s">
        <v>17</v>
      </c>
      <c r="N9527" t="s">
        <v>18</v>
      </c>
      <c r="O9527">
        <v>0</v>
      </c>
      <c r="P9527">
        <v>75000</v>
      </c>
    </row>
    <row r="9528" spans="4:16">
      <c r="D9528">
        <v>3333</v>
      </c>
      <c r="E9528" t="s">
        <v>13</v>
      </c>
      <c r="F9528" t="b">
        <v>1</v>
      </c>
      <c r="G9528">
        <v>2.93</v>
      </c>
      <c r="H9528" t="s">
        <v>14</v>
      </c>
      <c r="I9528" t="s">
        <v>23</v>
      </c>
      <c r="J9528">
        <v>600</v>
      </c>
      <c r="K9528">
        <v>6</v>
      </c>
      <c r="L9528" t="s">
        <v>27</v>
      </c>
      <c r="M9528" t="s">
        <v>28</v>
      </c>
      <c r="N9528" t="s">
        <v>18</v>
      </c>
      <c r="O9528">
        <v>0</v>
      </c>
      <c r="P9528">
        <v>0</v>
      </c>
    </row>
    <row r="9529" spans="4:16">
      <c r="D9529">
        <v>3334</v>
      </c>
      <c r="E9529" t="s">
        <v>19</v>
      </c>
      <c r="F9529" t="b">
        <v>0</v>
      </c>
      <c r="G9529">
        <v>3.13</v>
      </c>
      <c r="H9529" t="s">
        <v>14</v>
      </c>
      <c r="I9529" t="s">
        <v>15</v>
      </c>
      <c r="J9529">
        <v>630</v>
      </c>
      <c r="K9529">
        <v>3</v>
      </c>
      <c r="L9529" t="s">
        <v>27</v>
      </c>
      <c r="M9529" t="s">
        <v>17</v>
      </c>
      <c r="N9529" t="s">
        <v>18</v>
      </c>
      <c r="O9529">
        <v>0</v>
      </c>
      <c r="P9529">
        <v>75000</v>
      </c>
    </row>
    <row r="9530" spans="4:16">
      <c r="D9530">
        <v>3335</v>
      </c>
      <c r="E9530" t="s">
        <v>19</v>
      </c>
      <c r="F9530" t="b">
        <v>1</v>
      </c>
      <c r="G9530">
        <v>3.47</v>
      </c>
      <c r="H9530" t="s">
        <v>25</v>
      </c>
      <c r="I9530" t="s">
        <v>23</v>
      </c>
      <c r="J9530">
        <v>690</v>
      </c>
      <c r="K9530">
        <v>5</v>
      </c>
      <c r="L9530" t="s">
        <v>31</v>
      </c>
      <c r="M9530" t="s">
        <v>17</v>
      </c>
      <c r="N9530" t="s">
        <v>18</v>
      </c>
      <c r="O9530">
        <v>0</v>
      </c>
      <c r="P9530">
        <v>75000</v>
      </c>
    </row>
    <row r="9531" spans="4:16">
      <c r="D9531">
        <v>3336</v>
      </c>
      <c r="E9531" t="s">
        <v>19</v>
      </c>
      <c r="F9531" t="b">
        <v>1</v>
      </c>
      <c r="G9531">
        <v>3.44</v>
      </c>
      <c r="H9531" t="s">
        <v>20</v>
      </c>
      <c r="I9531" t="s">
        <v>23</v>
      </c>
      <c r="J9531">
        <v>630</v>
      </c>
      <c r="K9531">
        <v>5</v>
      </c>
      <c r="L9531" t="s">
        <v>27</v>
      </c>
      <c r="M9531" t="s">
        <v>17</v>
      </c>
      <c r="N9531" t="s">
        <v>18</v>
      </c>
      <c r="O9531">
        <v>0</v>
      </c>
      <c r="P9531">
        <v>75000</v>
      </c>
    </row>
    <row r="9532" spans="4:16">
      <c r="D9532">
        <v>3337</v>
      </c>
      <c r="E9532" t="s">
        <v>13</v>
      </c>
      <c r="F9532" t="b">
        <v>0</v>
      </c>
      <c r="G9532">
        <v>3.16</v>
      </c>
      <c r="H9532" t="s">
        <v>25</v>
      </c>
      <c r="I9532" t="s">
        <v>29</v>
      </c>
      <c r="J9532">
        <v>600</v>
      </c>
      <c r="K9532">
        <v>5</v>
      </c>
      <c r="L9532" t="s">
        <v>27</v>
      </c>
      <c r="M9532" t="s">
        <v>28</v>
      </c>
      <c r="N9532" t="s">
        <v>18</v>
      </c>
      <c r="O9532">
        <v>0</v>
      </c>
      <c r="P9532">
        <v>0</v>
      </c>
    </row>
    <row r="9533" spans="4:16">
      <c r="D9533">
        <v>3338</v>
      </c>
      <c r="E9533" t="s">
        <v>19</v>
      </c>
      <c r="F9533" t="b">
        <v>0</v>
      </c>
      <c r="G9533">
        <v>3.24</v>
      </c>
      <c r="H9533" t="s">
        <v>14</v>
      </c>
      <c r="I9533" t="s">
        <v>29</v>
      </c>
      <c r="J9533">
        <v>590</v>
      </c>
      <c r="K9533">
        <v>4</v>
      </c>
      <c r="L9533" t="s">
        <v>31</v>
      </c>
      <c r="M9533" t="s">
        <v>28</v>
      </c>
      <c r="N9533" t="s">
        <v>18</v>
      </c>
      <c r="O9533">
        <v>0</v>
      </c>
      <c r="P9533">
        <v>0</v>
      </c>
    </row>
    <row r="9534" spans="4:16">
      <c r="D9534">
        <v>3339</v>
      </c>
      <c r="E9534" t="s">
        <v>19</v>
      </c>
      <c r="F9534" t="b">
        <v>0</v>
      </c>
      <c r="G9534">
        <v>3.17</v>
      </c>
      <c r="H9534" t="s">
        <v>25</v>
      </c>
      <c r="I9534" t="s">
        <v>29</v>
      </c>
      <c r="J9534">
        <v>580</v>
      </c>
      <c r="K9534">
        <v>6</v>
      </c>
      <c r="L9534" t="s">
        <v>27</v>
      </c>
      <c r="M9534" t="s">
        <v>28</v>
      </c>
      <c r="N9534" t="s">
        <v>18</v>
      </c>
      <c r="O9534">
        <v>0</v>
      </c>
      <c r="P9534">
        <v>0</v>
      </c>
    </row>
    <row r="9535" spans="4:16">
      <c r="D9535">
        <v>3340</v>
      </c>
      <c r="E9535" t="s">
        <v>19</v>
      </c>
      <c r="F9535" t="b">
        <v>0</v>
      </c>
      <c r="G9535">
        <v>3.17</v>
      </c>
      <c r="H9535" t="s">
        <v>20</v>
      </c>
      <c r="I9535" t="s">
        <v>21</v>
      </c>
      <c r="J9535">
        <v>610</v>
      </c>
      <c r="K9535">
        <v>5</v>
      </c>
      <c r="L9535" t="s">
        <v>27</v>
      </c>
      <c r="M9535" t="s">
        <v>17</v>
      </c>
      <c r="N9535" t="s">
        <v>18</v>
      </c>
      <c r="O9535">
        <v>0</v>
      </c>
      <c r="P9535">
        <v>75000</v>
      </c>
    </row>
    <row r="9536" spans="4:16">
      <c r="D9536">
        <v>3341</v>
      </c>
      <c r="E9536" t="s">
        <v>19</v>
      </c>
      <c r="F9536" t="b">
        <v>1</v>
      </c>
      <c r="G9536">
        <v>3.34</v>
      </c>
      <c r="H9536" t="s">
        <v>14</v>
      </c>
      <c r="I9536" t="s">
        <v>23</v>
      </c>
      <c r="J9536">
        <v>750</v>
      </c>
      <c r="K9536">
        <v>6</v>
      </c>
      <c r="L9536" t="s">
        <v>16</v>
      </c>
      <c r="M9536" t="s">
        <v>17</v>
      </c>
      <c r="N9536" t="s">
        <v>18</v>
      </c>
      <c r="O9536">
        <v>0</v>
      </c>
      <c r="P9536">
        <v>75000</v>
      </c>
    </row>
    <row r="9537" spans="4:16">
      <c r="D9537">
        <v>3342</v>
      </c>
      <c r="E9537" t="s">
        <v>13</v>
      </c>
      <c r="F9537" t="b">
        <v>1</v>
      </c>
      <c r="G9537">
        <v>3.54</v>
      </c>
      <c r="H9537" t="s">
        <v>25</v>
      </c>
      <c r="I9537" t="s">
        <v>23</v>
      </c>
      <c r="J9537">
        <v>770</v>
      </c>
      <c r="K9537">
        <v>5</v>
      </c>
      <c r="L9537" t="s">
        <v>27</v>
      </c>
      <c r="M9537" t="s">
        <v>17</v>
      </c>
      <c r="N9537" t="s">
        <v>40</v>
      </c>
      <c r="O9537">
        <v>50000</v>
      </c>
      <c r="P9537">
        <v>25000</v>
      </c>
    </row>
    <row r="9538" spans="4:16">
      <c r="D9538">
        <v>3343</v>
      </c>
      <c r="E9538" t="s">
        <v>19</v>
      </c>
      <c r="F9538" t="b">
        <v>0</v>
      </c>
      <c r="G9538">
        <v>3.42</v>
      </c>
      <c r="H9538" t="s">
        <v>20</v>
      </c>
      <c r="I9538" t="s">
        <v>26</v>
      </c>
      <c r="J9538">
        <v>740</v>
      </c>
      <c r="K9538">
        <v>4</v>
      </c>
      <c r="L9538" t="s">
        <v>16</v>
      </c>
      <c r="M9538" t="s">
        <v>17</v>
      </c>
      <c r="N9538" t="s">
        <v>18</v>
      </c>
      <c r="O9538">
        <v>0</v>
      </c>
      <c r="P9538">
        <v>75000</v>
      </c>
    </row>
    <row r="9539" spans="4:16">
      <c r="D9539">
        <v>3344</v>
      </c>
      <c r="E9539" t="s">
        <v>19</v>
      </c>
      <c r="F9539" t="b">
        <v>0</v>
      </c>
      <c r="G9539">
        <v>3.2</v>
      </c>
      <c r="H9539" t="s">
        <v>20</v>
      </c>
      <c r="I9539" t="s">
        <v>15</v>
      </c>
      <c r="J9539">
        <v>660</v>
      </c>
      <c r="K9539">
        <v>5</v>
      </c>
      <c r="L9539" t="s">
        <v>27</v>
      </c>
      <c r="M9539" t="s">
        <v>17</v>
      </c>
      <c r="N9539" t="s">
        <v>18</v>
      </c>
      <c r="O9539">
        <v>0</v>
      </c>
      <c r="P9539">
        <v>75000</v>
      </c>
    </row>
    <row r="9540" spans="4:16">
      <c r="D9540">
        <v>3345</v>
      </c>
      <c r="E9540" t="s">
        <v>13</v>
      </c>
      <c r="F9540" t="b">
        <v>0</v>
      </c>
      <c r="G9540">
        <v>3.59</v>
      </c>
      <c r="H9540" t="s">
        <v>20</v>
      </c>
      <c r="I9540" t="s">
        <v>29</v>
      </c>
      <c r="J9540">
        <v>740</v>
      </c>
      <c r="K9540">
        <v>5</v>
      </c>
      <c r="L9540" t="s">
        <v>30</v>
      </c>
      <c r="M9540" t="s">
        <v>17</v>
      </c>
      <c r="N9540" t="s">
        <v>18</v>
      </c>
      <c r="O9540">
        <v>0</v>
      </c>
      <c r="P9540">
        <v>75000</v>
      </c>
    </row>
    <row r="9541" spans="4:16">
      <c r="D9541">
        <v>3346</v>
      </c>
      <c r="E9541" t="s">
        <v>19</v>
      </c>
      <c r="F9541" t="b">
        <v>0</v>
      </c>
      <c r="G9541">
        <v>2.98</v>
      </c>
      <c r="H9541" t="s">
        <v>20</v>
      </c>
      <c r="I9541" t="s">
        <v>29</v>
      </c>
      <c r="J9541">
        <v>570</v>
      </c>
      <c r="K9541">
        <v>4</v>
      </c>
      <c r="L9541" t="s">
        <v>27</v>
      </c>
      <c r="M9541" t="s">
        <v>28</v>
      </c>
      <c r="N9541" t="s">
        <v>18</v>
      </c>
      <c r="O9541">
        <v>0</v>
      </c>
      <c r="P9541">
        <v>0</v>
      </c>
    </row>
    <row r="9542" spans="4:16">
      <c r="D9542">
        <v>3347</v>
      </c>
      <c r="E9542" t="s">
        <v>19</v>
      </c>
      <c r="F9542" t="b">
        <v>0</v>
      </c>
      <c r="G9542">
        <v>3.26</v>
      </c>
      <c r="H9542" t="s">
        <v>25</v>
      </c>
      <c r="I9542" t="s">
        <v>29</v>
      </c>
      <c r="J9542">
        <v>660</v>
      </c>
      <c r="K9542">
        <v>5</v>
      </c>
      <c r="L9542" t="s">
        <v>22</v>
      </c>
      <c r="M9542" t="s">
        <v>17</v>
      </c>
      <c r="N9542" t="s">
        <v>18</v>
      </c>
      <c r="O9542">
        <v>0</v>
      </c>
      <c r="P9542">
        <v>75000</v>
      </c>
    </row>
    <row r="9543" spans="4:16">
      <c r="D9543">
        <v>3348</v>
      </c>
      <c r="E9543" t="s">
        <v>13</v>
      </c>
      <c r="F9543" t="b">
        <v>1</v>
      </c>
      <c r="G9543">
        <v>3.43</v>
      </c>
      <c r="H9543" t="s">
        <v>14</v>
      </c>
      <c r="I9543" t="s">
        <v>23</v>
      </c>
      <c r="J9543">
        <v>620</v>
      </c>
      <c r="K9543">
        <v>4</v>
      </c>
      <c r="L9543" t="s">
        <v>27</v>
      </c>
      <c r="M9543" t="s">
        <v>17</v>
      </c>
      <c r="N9543" t="s">
        <v>18</v>
      </c>
      <c r="O9543">
        <v>0</v>
      </c>
      <c r="P9543">
        <v>75000</v>
      </c>
    </row>
    <row r="9544" spans="4:16">
      <c r="D9544">
        <v>3349</v>
      </c>
      <c r="E9544" t="s">
        <v>19</v>
      </c>
      <c r="F9544" t="b">
        <v>0</v>
      </c>
      <c r="G9544">
        <v>3.46</v>
      </c>
      <c r="H9544" t="s">
        <v>14</v>
      </c>
      <c r="I9544" t="s">
        <v>30</v>
      </c>
      <c r="J9544">
        <v>710</v>
      </c>
      <c r="K9544">
        <v>5</v>
      </c>
      <c r="L9544" t="s">
        <v>33</v>
      </c>
      <c r="M9544" t="s">
        <v>17</v>
      </c>
      <c r="N9544" t="s">
        <v>18</v>
      </c>
      <c r="O9544">
        <v>0</v>
      </c>
      <c r="P9544">
        <v>75000</v>
      </c>
    </row>
    <row r="9545" spans="4:16">
      <c r="D9545">
        <v>3350</v>
      </c>
      <c r="E9545" t="s">
        <v>13</v>
      </c>
      <c r="F9545" t="b">
        <v>0</v>
      </c>
      <c r="G9545">
        <v>3.22</v>
      </c>
      <c r="H9545" t="s">
        <v>25</v>
      </c>
      <c r="I9545" t="s">
        <v>29</v>
      </c>
      <c r="J9545">
        <v>590</v>
      </c>
      <c r="K9545">
        <v>5</v>
      </c>
      <c r="L9545" t="s">
        <v>36</v>
      </c>
      <c r="M9545" t="s">
        <v>28</v>
      </c>
      <c r="N9545" t="s">
        <v>18</v>
      </c>
      <c r="O9545">
        <v>0</v>
      </c>
      <c r="P9545">
        <v>0</v>
      </c>
    </row>
    <row r="9546" spans="4:16">
      <c r="D9546">
        <v>3351</v>
      </c>
      <c r="E9546" t="s">
        <v>19</v>
      </c>
      <c r="F9546" t="b">
        <v>1</v>
      </c>
      <c r="G9546">
        <v>3.1</v>
      </c>
      <c r="H9546" t="s">
        <v>25</v>
      </c>
      <c r="I9546" t="s">
        <v>23</v>
      </c>
      <c r="J9546">
        <v>620</v>
      </c>
      <c r="K9546">
        <v>6</v>
      </c>
      <c r="L9546" t="s">
        <v>31</v>
      </c>
      <c r="M9546" t="s">
        <v>17</v>
      </c>
      <c r="N9546" t="s">
        <v>18</v>
      </c>
      <c r="O9546">
        <v>0</v>
      </c>
      <c r="P9546">
        <v>75000</v>
      </c>
    </row>
    <row r="9547" spans="4:16">
      <c r="D9547">
        <v>3352</v>
      </c>
      <c r="E9547" t="s">
        <v>13</v>
      </c>
      <c r="F9547" t="b">
        <v>1</v>
      </c>
      <c r="G9547">
        <v>3.11</v>
      </c>
      <c r="H9547" t="s">
        <v>14</v>
      </c>
      <c r="I9547" t="s">
        <v>23</v>
      </c>
      <c r="J9547">
        <v>590</v>
      </c>
      <c r="K9547">
        <v>5</v>
      </c>
      <c r="L9547" t="s">
        <v>24</v>
      </c>
      <c r="M9547" t="s">
        <v>28</v>
      </c>
      <c r="N9547" t="s">
        <v>18</v>
      </c>
      <c r="O9547">
        <v>0</v>
      </c>
      <c r="P9547">
        <v>0</v>
      </c>
    </row>
    <row r="9548" spans="4:16">
      <c r="D9548">
        <v>3353</v>
      </c>
      <c r="E9548" t="s">
        <v>19</v>
      </c>
      <c r="F9548" t="b">
        <v>1</v>
      </c>
      <c r="G9548">
        <v>3.27</v>
      </c>
      <c r="H9548" t="s">
        <v>20</v>
      </c>
      <c r="I9548" t="s">
        <v>23</v>
      </c>
      <c r="J9548">
        <v>690</v>
      </c>
      <c r="K9548">
        <v>5</v>
      </c>
      <c r="L9548" t="s">
        <v>32</v>
      </c>
      <c r="M9548" t="s">
        <v>17</v>
      </c>
      <c r="N9548" t="s">
        <v>18</v>
      </c>
      <c r="O9548">
        <v>0</v>
      </c>
      <c r="P9548">
        <v>75000</v>
      </c>
    </row>
    <row r="9549" spans="4:16">
      <c r="D9549">
        <v>3354</v>
      </c>
      <c r="E9549" t="s">
        <v>13</v>
      </c>
      <c r="F9549" t="b">
        <v>0</v>
      </c>
      <c r="G9549">
        <v>3.06</v>
      </c>
      <c r="H9549" t="s">
        <v>20</v>
      </c>
      <c r="I9549" t="s">
        <v>29</v>
      </c>
      <c r="J9549">
        <v>590</v>
      </c>
      <c r="K9549">
        <v>5</v>
      </c>
      <c r="L9549" t="s">
        <v>33</v>
      </c>
      <c r="M9549" t="s">
        <v>28</v>
      </c>
      <c r="N9549" t="s">
        <v>18</v>
      </c>
      <c r="O9549">
        <v>0</v>
      </c>
      <c r="P9549">
        <v>0</v>
      </c>
    </row>
    <row r="9550" spans="4:16">
      <c r="D9550">
        <v>3355</v>
      </c>
      <c r="E9550" t="s">
        <v>19</v>
      </c>
      <c r="F9550" t="b">
        <v>1</v>
      </c>
      <c r="G9550">
        <v>3.01</v>
      </c>
      <c r="H9550" t="s">
        <v>25</v>
      </c>
      <c r="I9550" t="s">
        <v>23</v>
      </c>
      <c r="J9550">
        <v>660</v>
      </c>
      <c r="K9550">
        <v>4</v>
      </c>
      <c r="L9550" t="s">
        <v>34</v>
      </c>
      <c r="M9550" t="s">
        <v>17</v>
      </c>
      <c r="N9550" t="s">
        <v>18</v>
      </c>
      <c r="O9550">
        <v>0</v>
      </c>
      <c r="P9550">
        <v>75000</v>
      </c>
    </row>
    <row r="9551" spans="4:16">
      <c r="D9551">
        <v>3356</v>
      </c>
      <c r="E9551" t="s">
        <v>13</v>
      </c>
      <c r="F9551" t="b">
        <v>0</v>
      </c>
      <c r="G9551">
        <v>3.06</v>
      </c>
      <c r="H9551" t="s">
        <v>25</v>
      </c>
      <c r="I9551" t="s">
        <v>21</v>
      </c>
      <c r="J9551">
        <v>620</v>
      </c>
      <c r="K9551">
        <v>5</v>
      </c>
      <c r="L9551" t="s">
        <v>32</v>
      </c>
      <c r="M9551" t="s">
        <v>17</v>
      </c>
      <c r="N9551" t="s">
        <v>18</v>
      </c>
      <c r="O9551">
        <v>0</v>
      </c>
      <c r="P9551">
        <v>75000</v>
      </c>
    </row>
    <row r="9552" spans="4:16">
      <c r="D9552">
        <v>3357</v>
      </c>
      <c r="E9552" t="s">
        <v>19</v>
      </c>
      <c r="F9552" t="b">
        <v>0</v>
      </c>
      <c r="G9552">
        <v>3.16</v>
      </c>
      <c r="H9552" t="s">
        <v>20</v>
      </c>
      <c r="I9552" t="s">
        <v>15</v>
      </c>
      <c r="J9552">
        <v>670</v>
      </c>
      <c r="K9552">
        <v>4</v>
      </c>
      <c r="L9552" t="s">
        <v>31</v>
      </c>
      <c r="M9552" t="s">
        <v>17</v>
      </c>
      <c r="N9552" t="s">
        <v>18</v>
      </c>
      <c r="O9552">
        <v>0</v>
      </c>
      <c r="P9552">
        <v>75000</v>
      </c>
    </row>
    <row r="9553" spans="4:16">
      <c r="D9553">
        <v>3358</v>
      </c>
      <c r="E9553" t="s">
        <v>19</v>
      </c>
      <c r="F9553" t="b">
        <v>1</v>
      </c>
      <c r="G9553">
        <v>3.16</v>
      </c>
      <c r="H9553" t="s">
        <v>14</v>
      </c>
      <c r="I9553" t="s">
        <v>23</v>
      </c>
      <c r="J9553">
        <v>610</v>
      </c>
      <c r="K9553">
        <v>3</v>
      </c>
      <c r="L9553" t="s">
        <v>32</v>
      </c>
      <c r="M9553" t="s">
        <v>17</v>
      </c>
      <c r="N9553" t="s">
        <v>18</v>
      </c>
      <c r="O9553">
        <v>0</v>
      </c>
      <c r="P9553">
        <v>75000</v>
      </c>
    </row>
    <row r="9554" spans="4:16">
      <c r="D9554">
        <v>3359</v>
      </c>
      <c r="E9554" t="s">
        <v>19</v>
      </c>
      <c r="F9554" t="b">
        <v>0</v>
      </c>
      <c r="G9554">
        <v>3.04</v>
      </c>
      <c r="H9554" t="s">
        <v>25</v>
      </c>
      <c r="I9554" t="s">
        <v>15</v>
      </c>
      <c r="J9554">
        <v>570</v>
      </c>
      <c r="K9554">
        <v>6</v>
      </c>
      <c r="L9554" t="s">
        <v>24</v>
      </c>
      <c r="M9554" t="s">
        <v>28</v>
      </c>
      <c r="N9554" t="s">
        <v>18</v>
      </c>
      <c r="O9554">
        <v>0</v>
      </c>
      <c r="P9554">
        <v>0</v>
      </c>
    </row>
    <row r="9555" spans="4:16">
      <c r="D9555">
        <v>3360</v>
      </c>
      <c r="E9555" t="s">
        <v>19</v>
      </c>
      <c r="F9555" t="b">
        <v>0</v>
      </c>
      <c r="G9555">
        <v>3.32</v>
      </c>
      <c r="H9555" t="s">
        <v>20</v>
      </c>
      <c r="I9555" t="s">
        <v>15</v>
      </c>
      <c r="J9555">
        <v>740</v>
      </c>
      <c r="K9555">
        <v>4</v>
      </c>
      <c r="L9555" t="s">
        <v>27</v>
      </c>
      <c r="M9555" t="s">
        <v>17</v>
      </c>
      <c r="N9555" t="s">
        <v>18</v>
      </c>
      <c r="O9555">
        <v>0</v>
      </c>
      <c r="P9555">
        <v>75000</v>
      </c>
    </row>
    <row r="9556" spans="4:16">
      <c r="D9556">
        <v>3361</v>
      </c>
      <c r="E9556" t="s">
        <v>13</v>
      </c>
      <c r="F9556" t="b">
        <v>1</v>
      </c>
      <c r="G9556">
        <v>3.13</v>
      </c>
      <c r="H9556" t="s">
        <v>20</v>
      </c>
      <c r="I9556" t="s">
        <v>23</v>
      </c>
      <c r="J9556">
        <v>630</v>
      </c>
      <c r="K9556">
        <v>7</v>
      </c>
      <c r="L9556" t="s">
        <v>27</v>
      </c>
      <c r="M9556" t="s">
        <v>17</v>
      </c>
      <c r="N9556" t="s">
        <v>18</v>
      </c>
      <c r="O9556">
        <v>0</v>
      </c>
      <c r="P9556">
        <v>75000</v>
      </c>
    </row>
    <row r="9557" spans="4:16">
      <c r="D9557">
        <v>3362</v>
      </c>
      <c r="E9557" t="s">
        <v>19</v>
      </c>
      <c r="F9557" t="b">
        <v>1</v>
      </c>
      <c r="G9557">
        <v>3.48</v>
      </c>
      <c r="H9557" t="s">
        <v>14</v>
      </c>
      <c r="I9557" t="s">
        <v>23</v>
      </c>
      <c r="J9557">
        <v>660</v>
      </c>
      <c r="K9557">
        <v>6</v>
      </c>
      <c r="L9557" t="s">
        <v>24</v>
      </c>
      <c r="M9557" t="s">
        <v>17</v>
      </c>
      <c r="N9557" t="s">
        <v>18</v>
      </c>
      <c r="O9557">
        <v>0</v>
      </c>
      <c r="P9557">
        <v>75000</v>
      </c>
    </row>
    <row r="9558" spans="4:16">
      <c r="D9558">
        <v>3363</v>
      </c>
      <c r="E9558" t="s">
        <v>13</v>
      </c>
      <c r="F9558" t="b">
        <v>0</v>
      </c>
      <c r="G9558">
        <v>3.24</v>
      </c>
      <c r="H9558" t="s">
        <v>25</v>
      </c>
      <c r="I9558" t="s">
        <v>29</v>
      </c>
      <c r="J9558">
        <v>600</v>
      </c>
      <c r="K9558">
        <v>4</v>
      </c>
      <c r="L9558" t="s">
        <v>30</v>
      </c>
      <c r="M9558" t="s">
        <v>28</v>
      </c>
      <c r="N9558" t="s">
        <v>18</v>
      </c>
      <c r="O9558">
        <v>0</v>
      </c>
      <c r="P9558">
        <v>0</v>
      </c>
    </row>
    <row r="9559" spans="4:16">
      <c r="D9559">
        <v>3364</v>
      </c>
      <c r="E9559" t="s">
        <v>19</v>
      </c>
      <c r="F9559" t="b">
        <v>1</v>
      </c>
      <c r="G9559">
        <v>3.36</v>
      </c>
      <c r="H9559" t="s">
        <v>14</v>
      </c>
      <c r="I9559" t="s">
        <v>23</v>
      </c>
      <c r="J9559">
        <v>770</v>
      </c>
      <c r="K9559">
        <v>4</v>
      </c>
      <c r="L9559" t="s">
        <v>32</v>
      </c>
      <c r="M9559" t="s">
        <v>17</v>
      </c>
      <c r="N9559" t="s">
        <v>18</v>
      </c>
      <c r="O9559">
        <v>0</v>
      </c>
      <c r="P9559">
        <v>75000</v>
      </c>
    </row>
    <row r="9560" spans="4:16">
      <c r="D9560">
        <v>3365</v>
      </c>
      <c r="E9560" t="s">
        <v>19</v>
      </c>
      <c r="F9560" t="b">
        <v>1</v>
      </c>
      <c r="G9560">
        <v>3.38</v>
      </c>
      <c r="H9560" t="s">
        <v>20</v>
      </c>
      <c r="I9560" t="s">
        <v>23</v>
      </c>
      <c r="J9560">
        <v>640</v>
      </c>
      <c r="K9560">
        <v>4</v>
      </c>
      <c r="L9560" t="s">
        <v>16</v>
      </c>
      <c r="M9560" t="s">
        <v>17</v>
      </c>
      <c r="N9560" t="s">
        <v>18</v>
      </c>
      <c r="O9560">
        <v>0</v>
      </c>
      <c r="P9560">
        <v>75000</v>
      </c>
    </row>
    <row r="9561" spans="4:16">
      <c r="D9561">
        <v>3366</v>
      </c>
      <c r="E9561" t="s">
        <v>13</v>
      </c>
      <c r="F9561" t="b">
        <v>0</v>
      </c>
      <c r="G9561">
        <v>2.93</v>
      </c>
      <c r="H9561" t="s">
        <v>25</v>
      </c>
      <c r="I9561" t="s">
        <v>21</v>
      </c>
      <c r="J9561">
        <v>590</v>
      </c>
      <c r="K9561">
        <v>6</v>
      </c>
      <c r="L9561" t="s">
        <v>31</v>
      </c>
      <c r="M9561" t="s">
        <v>28</v>
      </c>
      <c r="N9561" t="s">
        <v>18</v>
      </c>
      <c r="O9561">
        <v>0</v>
      </c>
      <c r="P9561">
        <v>0</v>
      </c>
    </row>
    <row r="9562" spans="4:16">
      <c r="D9562">
        <v>3367</v>
      </c>
      <c r="E9562" t="s">
        <v>19</v>
      </c>
      <c r="F9562" t="b">
        <v>0</v>
      </c>
      <c r="G9562">
        <v>3.17</v>
      </c>
      <c r="H9562" t="s">
        <v>25</v>
      </c>
      <c r="I9562" t="s">
        <v>21</v>
      </c>
      <c r="J9562">
        <v>600</v>
      </c>
      <c r="K9562">
        <v>4</v>
      </c>
      <c r="L9562" t="s">
        <v>27</v>
      </c>
      <c r="M9562" t="s">
        <v>28</v>
      </c>
      <c r="N9562" t="s">
        <v>18</v>
      </c>
      <c r="O9562">
        <v>0</v>
      </c>
      <c r="P9562">
        <v>0</v>
      </c>
    </row>
    <row r="9563" spans="4:16">
      <c r="D9563">
        <v>3368</v>
      </c>
      <c r="E9563" t="s">
        <v>19</v>
      </c>
      <c r="F9563" t="b">
        <v>0</v>
      </c>
      <c r="G9563">
        <v>3.19</v>
      </c>
      <c r="H9563" t="s">
        <v>20</v>
      </c>
      <c r="I9563" t="s">
        <v>21</v>
      </c>
      <c r="J9563">
        <v>650</v>
      </c>
      <c r="K9563">
        <v>5</v>
      </c>
      <c r="L9563" t="s">
        <v>27</v>
      </c>
      <c r="M9563" t="s">
        <v>17</v>
      </c>
      <c r="N9563" t="s">
        <v>18</v>
      </c>
      <c r="O9563">
        <v>0</v>
      </c>
      <c r="P9563">
        <v>75000</v>
      </c>
    </row>
    <row r="9564" spans="4:16">
      <c r="D9564">
        <v>3369</v>
      </c>
      <c r="E9564" t="s">
        <v>13</v>
      </c>
      <c r="F9564" t="b">
        <v>0</v>
      </c>
      <c r="G9564">
        <v>3.25</v>
      </c>
      <c r="H9564" t="s">
        <v>25</v>
      </c>
      <c r="I9564" t="s">
        <v>21</v>
      </c>
      <c r="J9564">
        <v>620</v>
      </c>
      <c r="K9564">
        <v>5</v>
      </c>
      <c r="L9564" t="s">
        <v>27</v>
      </c>
      <c r="M9564" t="s">
        <v>17</v>
      </c>
      <c r="N9564" t="s">
        <v>18</v>
      </c>
      <c r="O9564">
        <v>0</v>
      </c>
      <c r="P9564">
        <v>75000</v>
      </c>
    </row>
    <row r="9565" spans="4:16">
      <c r="D9565">
        <v>3370</v>
      </c>
      <c r="E9565" t="s">
        <v>13</v>
      </c>
      <c r="F9565" t="b">
        <v>0</v>
      </c>
      <c r="G9565">
        <v>2.96</v>
      </c>
      <c r="H9565" t="s">
        <v>14</v>
      </c>
      <c r="I9565" t="s">
        <v>29</v>
      </c>
      <c r="J9565">
        <v>570</v>
      </c>
      <c r="K9565">
        <v>5</v>
      </c>
      <c r="L9565" t="s">
        <v>38</v>
      </c>
      <c r="M9565" t="s">
        <v>28</v>
      </c>
      <c r="N9565" t="s">
        <v>18</v>
      </c>
      <c r="O9565">
        <v>0</v>
      </c>
      <c r="P9565">
        <v>0</v>
      </c>
    </row>
    <row r="9566" spans="4:16">
      <c r="D9566">
        <v>3371</v>
      </c>
      <c r="E9566" t="s">
        <v>19</v>
      </c>
      <c r="F9566" t="b">
        <v>0</v>
      </c>
      <c r="G9566">
        <v>3.26</v>
      </c>
      <c r="H9566" t="s">
        <v>14</v>
      </c>
      <c r="I9566" t="s">
        <v>29</v>
      </c>
      <c r="J9566">
        <v>640</v>
      </c>
      <c r="K9566">
        <v>6</v>
      </c>
      <c r="L9566" t="s">
        <v>34</v>
      </c>
      <c r="M9566" t="s">
        <v>17</v>
      </c>
      <c r="N9566" t="s">
        <v>18</v>
      </c>
      <c r="O9566">
        <v>0</v>
      </c>
      <c r="P9566">
        <v>75000</v>
      </c>
    </row>
    <row r="9567" spans="4:16">
      <c r="D9567">
        <v>3372</v>
      </c>
      <c r="E9567" t="s">
        <v>13</v>
      </c>
      <c r="F9567" t="b">
        <v>1</v>
      </c>
      <c r="G9567">
        <v>3.28</v>
      </c>
      <c r="H9567" t="s">
        <v>14</v>
      </c>
      <c r="I9567" t="s">
        <v>23</v>
      </c>
      <c r="J9567">
        <v>680</v>
      </c>
      <c r="K9567">
        <v>3</v>
      </c>
      <c r="L9567" t="s">
        <v>27</v>
      </c>
      <c r="M9567" t="s">
        <v>17</v>
      </c>
      <c r="N9567" t="s">
        <v>18</v>
      </c>
      <c r="O9567">
        <v>0</v>
      </c>
      <c r="P9567">
        <v>75000</v>
      </c>
    </row>
    <row r="9568" spans="4:16">
      <c r="D9568">
        <v>3373</v>
      </c>
      <c r="E9568" t="s">
        <v>19</v>
      </c>
      <c r="F9568" t="b">
        <v>0</v>
      </c>
      <c r="G9568">
        <v>3.25</v>
      </c>
      <c r="H9568" t="s">
        <v>20</v>
      </c>
      <c r="I9568" t="s">
        <v>21</v>
      </c>
      <c r="J9568">
        <v>620</v>
      </c>
      <c r="K9568">
        <v>6</v>
      </c>
      <c r="L9568" t="s">
        <v>34</v>
      </c>
      <c r="M9568" t="s">
        <v>17</v>
      </c>
      <c r="N9568" t="s">
        <v>18</v>
      </c>
      <c r="O9568">
        <v>0</v>
      </c>
      <c r="P9568">
        <v>75000</v>
      </c>
    </row>
    <row r="9569" spans="4:16">
      <c r="D9569">
        <v>3374</v>
      </c>
      <c r="E9569" t="s">
        <v>13</v>
      </c>
      <c r="F9569" t="b">
        <v>0</v>
      </c>
      <c r="G9569">
        <v>3.12</v>
      </c>
      <c r="H9569" t="s">
        <v>20</v>
      </c>
      <c r="I9569" t="s">
        <v>21</v>
      </c>
      <c r="J9569">
        <v>680</v>
      </c>
      <c r="K9569">
        <v>4</v>
      </c>
      <c r="L9569" t="s">
        <v>38</v>
      </c>
      <c r="M9569" t="s">
        <v>17</v>
      </c>
      <c r="N9569" t="s">
        <v>18</v>
      </c>
      <c r="O9569">
        <v>0</v>
      </c>
      <c r="P9569">
        <v>75000</v>
      </c>
    </row>
    <row r="9570" spans="4:16">
      <c r="D9570">
        <v>3375</v>
      </c>
      <c r="E9570" t="s">
        <v>13</v>
      </c>
      <c r="F9570" t="b">
        <v>0</v>
      </c>
      <c r="G9570">
        <v>3.07</v>
      </c>
      <c r="H9570" t="s">
        <v>20</v>
      </c>
      <c r="I9570" t="s">
        <v>29</v>
      </c>
      <c r="J9570">
        <v>570</v>
      </c>
      <c r="K9570">
        <v>5</v>
      </c>
      <c r="L9570" t="s">
        <v>32</v>
      </c>
      <c r="M9570" t="s">
        <v>28</v>
      </c>
      <c r="N9570" t="s">
        <v>18</v>
      </c>
      <c r="O9570">
        <v>0</v>
      </c>
      <c r="P9570">
        <v>0</v>
      </c>
    </row>
    <row r="9571" spans="4:16">
      <c r="D9571">
        <v>3376</v>
      </c>
      <c r="E9571" t="s">
        <v>19</v>
      </c>
      <c r="F9571" t="b">
        <v>1</v>
      </c>
      <c r="G9571">
        <v>3.43</v>
      </c>
      <c r="H9571" t="s">
        <v>20</v>
      </c>
      <c r="I9571" t="s">
        <v>23</v>
      </c>
      <c r="J9571">
        <v>780</v>
      </c>
      <c r="K9571">
        <v>5</v>
      </c>
      <c r="L9571" t="s">
        <v>34</v>
      </c>
      <c r="M9571" t="s">
        <v>17</v>
      </c>
      <c r="N9571" t="s">
        <v>18</v>
      </c>
      <c r="O9571">
        <v>0</v>
      </c>
      <c r="P9571">
        <v>75000</v>
      </c>
    </row>
    <row r="9572" spans="4:16">
      <c r="D9572">
        <v>3377</v>
      </c>
      <c r="E9572" t="s">
        <v>19</v>
      </c>
      <c r="F9572" t="b">
        <v>1</v>
      </c>
      <c r="G9572">
        <v>3.13</v>
      </c>
      <c r="H9572" t="s">
        <v>20</v>
      </c>
      <c r="I9572" t="s">
        <v>23</v>
      </c>
      <c r="J9572">
        <v>660</v>
      </c>
      <c r="K9572">
        <v>5</v>
      </c>
      <c r="L9572" t="s">
        <v>34</v>
      </c>
      <c r="M9572" t="s">
        <v>17</v>
      </c>
      <c r="N9572" t="s">
        <v>18</v>
      </c>
      <c r="O9572">
        <v>0</v>
      </c>
      <c r="P9572">
        <v>75000</v>
      </c>
    </row>
    <row r="9573" spans="4:16">
      <c r="D9573">
        <v>3378</v>
      </c>
      <c r="E9573" t="s">
        <v>19</v>
      </c>
      <c r="F9573" t="b">
        <v>1</v>
      </c>
      <c r="G9573">
        <v>3.55</v>
      </c>
      <c r="H9573" t="s">
        <v>25</v>
      </c>
      <c r="I9573" t="s">
        <v>23</v>
      </c>
      <c r="J9573">
        <v>740</v>
      </c>
      <c r="K9573">
        <v>5</v>
      </c>
      <c r="L9573" t="s">
        <v>32</v>
      </c>
      <c r="M9573" t="s">
        <v>17</v>
      </c>
      <c r="N9573" t="s">
        <v>18</v>
      </c>
      <c r="O9573">
        <v>0</v>
      </c>
      <c r="P9573">
        <v>75000</v>
      </c>
    </row>
    <row r="9574" spans="4:16">
      <c r="D9574">
        <v>3379</v>
      </c>
      <c r="E9574" t="s">
        <v>19</v>
      </c>
      <c r="F9574" t="b">
        <v>0</v>
      </c>
      <c r="G9574">
        <v>3.44</v>
      </c>
      <c r="H9574" t="s">
        <v>14</v>
      </c>
      <c r="I9574" t="s">
        <v>26</v>
      </c>
      <c r="J9574">
        <v>720</v>
      </c>
      <c r="K9574">
        <v>8</v>
      </c>
      <c r="L9574" t="s">
        <v>24</v>
      </c>
      <c r="M9574" t="s">
        <v>17</v>
      </c>
      <c r="N9574" t="s">
        <v>18</v>
      </c>
      <c r="O9574">
        <v>0</v>
      </c>
      <c r="P9574">
        <v>75000</v>
      </c>
    </row>
    <row r="9575" spans="4:16">
      <c r="D9575">
        <v>3380</v>
      </c>
      <c r="E9575" t="s">
        <v>19</v>
      </c>
      <c r="F9575" t="b">
        <v>0</v>
      </c>
      <c r="G9575">
        <v>3.44</v>
      </c>
      <c r="H9575" t="s">
        <v>25</v>
      </c>
      <c r="I9575" t="s">
        <v>21</v>
      </c>
      <c r="J9575">
        <v>670</v>
      </c>
      <c r="K9575">
        <v>7</v>
      </c>
      <c r="L9575" t="s">
        <v>31</v>
      </c>
      <c r="M9575" t="s">
        <v>17</v>
      </c>
      <c r="N9575" t="s">
        <v>18</v>
      </c>
      <c r="O9575">
        <v>0</v>
      </c>
      <c r="P9575">
        <v>75000</v>
      </c>
    </row>
    <row r="9576" spans="4:16">
      <c r="D9576">
        <v>3381</v>
      </c>
      <c r="E9576" t="s">
        <v>13</v>
      </c>
      <c r="F9576" t="b">
        <v>1</v>
      </c>
      <c r="G9576">
        <v>3.21</v>
      </c>
      <c r="H9576" t="s">
        <v>20</v>
      </c>
      <c r="I9576" t="s">
        <v>23</v>
      </c>
      <c r="J9576">
        <v>650</v>
      </c>
      <c r="K9576">
        <v>4</v>
      </c>
      <c r="L9576" t="s">
        <v>34</v>
      </c>
      <c r="M9576" t="s">
        <v>17</v>
      </c>
      <c r="N9576" t="s">
        <v>18</v>
      </c>
      <c r="O9576">
        <v>0</v>
      </c>
      <c r="P9576">
        <v>75000</v>
      </c>
    </row>
    <row r="9577" spans="4:16">
      <c r="D9577">
        <v>3382</v>
      </c>
      <c r="E9577" t="s">
        <v>13</v>
      </c>
      <c r="F9577" t="b">
        <v>0</v>
      </c>
      <c r="G9577">
        <v>3.25</v>
      </c>
      <c r="H9577" t="s">
        <v>25</v>
      </c>
      <c r="I9577" t="s">
        <v>29</v>
      </c>
      <c r="J9577">
        <v>640</v>
      </c>
      <c r="K9577">
        <v>7</v>
      </c>
      <c r="L9577" t="s">
        <v>24</v>
      </c>
      <c r="M9577" t="s">
        <v>17</v>
      </c>
      <c r="N9577" t="s">
        <v>18</v>
      </c>
      <c r="O9577">
        <v>0</v>
      </c>
      <c r="P9577">
        <v>75000</v>
      </c>
    </row>
    <row r="9578" spans="4:16">
      <c r="D9578">
        <v>3383</v>
      </c>
      <c r="E9578" t="s">
        <v>19</v>
      </c>
      <c r="F9578" t="b">
        <v>0</v>
      </c>
      <c r="G9578">
        <v>3.19</v>
      </c>
      <c r="H9578" t="s">
        <v>20</v>
      </c>
      <c r="I9578" t="s">
        <v>21</v>
      </c>
      <c r="J9578">
        <v>680</v>
      </c>
      <c r="K9578">
        <v>5</v>
      </c>
      <c r="L9578" t="s">
        <v>33</v>
      </c>
      <c r="M9578" t="s">
        <v>17</v>
      </c>
      <c r="N9578" t="s">
        <v>18</v>
      </c>
      <c r="O9578">
        <v>0</v>
      </c>
      <c r="P9578">
        <v>75000</v>
      </c>
    </row>
    <row r="9579" spans="4:16">
      <c r="D9579">
        <v>3384</v>
      </c>
      <c r="E9579" t="s">
        <v>13</v>
      </c>
      <c r="F9579" t="b">
        <v>1</v>
      </c>
      <c r="G9579">
        <v>3.07</v>
      </c>
      <c r="H9579" t="s">
        <v>20</v>
      </c>
      <c r="I9579" t="s">
        <v>23</v>
      </c>
      <c r="J9579">
        <v>570</v>
      </c>
      <c r="K9579">
        <v>6</v>
      </c>
      <c r="L9579" t="s">
        <v>27</v>
      </c>
      <c r="M9579" t="s">
        <v>28</v>
      </c>
      <c r="N9579" t="s">
        <v>18</v>
      </c>
      <c r="O9579">
        <v>0</v>
      </c>
      <c r="P9579">
        <v>0</v>
      </c>
    </row>
    <row r="9580" spans="4:16">
      <c r="D9580">
        <v>3385</v>
      </c>
      <c r="E9580" t="s">
        <v>13</v>
      </c>
      <c r="F9580" t="b">
        <v>1</v>
      </c>
      <c r="G9580">
        <v>3.13</v>
      </c>
      <c r="H9580" t="s">
        <v>14</v>
      </c>
      <c r="I9580" t="s">
        <v>23</v>
      </c>
      <c r="J9580">
        <v>620</v>
      </c>
      <c r="K9580">
        <v>4</v>
      </c>
      <c r="L9580" t="s">
        <v>34</v>
      </c>
      <c r="M9580" t="s">
        <v>17</v>
      </c>
      <c r="N9580" t="s">
        <v>18</v>
      </c>
      <c r="O9580">
        <v>0</v>
      </c>
      <c r="P9580">
        <v>75000</v>
      </c>
    </row>
    <row r="9581" spans="4:16">
      <c r="D9581">
        <v>3386</v>
      </c>
      <c r="E9581" t="s">
        <v>19</v>
      </c>
      <c r="F9581" t="b">
        <v>1</v>
      </c>
      <c r="G9581">
        <v>3.36</v>
      </c>
      <c r="H9581" t="s">
        <v>14</v>
      </c>
      <c r="I9581" t="s">
        <v>23</v>
      </c>
      <c r="J9581">
        <v>620</v>
      </c>
      <c r="K9581">
        <v>5</v>
      </c>
      <c r="L9581" t="s">
        <v>32</v>
      </c>
      <c r="M9581" t="s">
        <v>17</v>
      </c>
      <c r="N9581" t="s">
        <v>18</v>
      </c>
      <c r="O9581">
        <v>0</v>
      </c>
      <c r="P9581">
        <v>75000</v>
      </c>
    </row>
    <row r="9582" spans="4:16">
      <c r="D9582">
        <v>3387</v>
      </c>
      <c r="E9582" t="s">
        <v>19</v>
      </c>
      <c r="F9582" t="b">
        <v>1</v>
      </c>
      <c r="G9582">
        <v>2.97</v>
      </c>
      <c r="H9582" t="s">
        <v>25</v>
      </c>
      <c r="I9582" t="s">
        <v>23</v>
      </c>
      <c r="J9582">
        <v>570</v>
      </c>
      <c r="K9582">
        <v>5</v>
      </c>
      <c r="L9582" t="s">
        <v>34</v>
      </c>
      <c r="M9582" t="s">
        <v>28</v>
      </c>
      <c r="N9582" t="s">
        <v>18</v>
      </c>
      <c r="O9582">
        <v>0</v>
      </c>
      <c r="P9582">
        <v>0</v>
      </c>
    </row>
    <row r="9583" spans="4:16">
      <c r="D9583">
        <v>3388</v>
      </c>
      <c r="E9583" t="s">
        <v>19</v>
      </c>
      <c r="F9583" t="b">
        <v>0</v>
      </c>
      <c r="G9583">
        <v>3.26</v>
      </c>
      <c r="H9583" t="s">
        <v>20</v>
      </c>
      <c r="I9583" t="s">
        <v>15</v>
      </c>
      <c r="J9583">
        <v>700</v>
      </c>
      <c r="K9583">
        <v>4</v>
      </c>
      <c r="L9583" t="s">
        <v>27</v>
      </c>
      <c r="M9583" t="s">
        <v>17</v>
      </c>
      <c r="N9583" t="s">
        <v>18</v>
      </c>
      <c r="O9583">
        <v>0</v>
      </c>
      <c r="P9583">
        <v>75000</v>
      </c>
    </row>
    <row r="9584" spans="4:16">
      <c r="D9584">
        <v>3389</v>
      </c>
      <c r="E9584" t="s">
        <v>19</v>
      </c>
      <c r="F9584" t="b">
        <v>0</v>
      </c>
      <c r="G9584">
        <v>3.11</v>
      </c>
      <c r="H9584" t="s">
        <v>25</v>
      </c>
      <c r="I9584" t="s">
        <v>15</v>
      </c>
      <c r="J9584">
        <v>630</v>
      </c>
      <c r="K9584">
        <v>5</v>
      </c>
      <c r="L9584" t="s">
        <v>33</v>
      </c>
      <c r="M9584" t="s">
        <v>17</v>
      </c>
      <c r="N9584" t="s">
        <v>18</v>
      </c>
      <c r="O9584">
        <v>0</v>
      </c>
      <c r="P9584">
        <v>75000</v>
      </c>
    </row>
    <row r="9585" spans="4:16">
      <c r="D9585">
        <v>3390</v>
      </c>
      <c r="E9585" t="s">
        <v>13</v>
      </c>
      <c r="F9585" t="b">
        <v>1</v>
      </c>
      <c r="G9585">
        <v>3.21</v>
      </c>
      <c r="H9585" t="s">
        <v>20</v>
      </c>
      <c r="I9585" t="s">
        <v>23</v>
      </c>
      <c r="J9585">
        <v>630</v>
      </c>
      <c r="K9585">
        <v>5</v>
      </c>
      <c r="L9585" t="s">
        <v>34</v>
      </c>
      <c r="M9585" t="s">
        <v>17</v>
      </c>
      <c r="N9585" t="s">
        <v>18</v>
      </c>
      <c r="O9585">
        <v>0</v>
      </c>
      <c r="P9585">
        <v>75000</v>
      </c>
    </row>
    <row r="9586" spans="4:16">
      <c r="D9586">
        <v>3391</v>
      </c>
      <c r="E9586" t="s">
        <v>13</v>
      </c>
      <c r="F9586" t="b">
        <v>1</v>
      </c>
      <c r="G9586">
        <v>3.15</v>
      </c>
      <c r="H9586" t="s">
        <v>25</v>
      </c>
      <c r="I9586" t="s">
        <v>23</v>
      </c>
      <c r="J9586">
        <v>660</v>
      </c>
      <c r="K9586">
        <v>4</v>
      </c>
      <c r="L9586" t="s">
        <v>30</v>
      </c>
      <c r="M9586" t="s">
        <v>17</v>
      </c>
      <c r="N9586" t="s">
        <v>18</v>
      </c>
      <c r="O9586">
        <v>0</v>
      </c>
      <c r="P9586">
        <v>75000</v>
      </c>
    </row>
    <row r="9587" spans="4:16">
      <c r="D9587">
        <v>3392</v>
      </c>
      <c r="E9587" t="s">
        <v>19</v>
      </c>
      <c r="F9587" t="b">
        <v>1</v>
      </c>
      <c r="G9587">
        <v>3.18</v>
      </c>
      <c r="H9587" t="s">
        <v>20</v>
      </c>
      <c r="I9587" t="s">
        <v>23</v>
      </c>
      <c r="J9587">
        <v>630</v>
      </c>
      <c r="K9587">
        <v>6</v>
      </c>
      <c r="L9587" t="s">
        <v>27</v>
      </c>
      <c r="M9587" t="s">
        <v>17</v>
      </c>
      <c r="N9587" t="s">
        <v>18</v>
      </c>
      <c r="O9587">
        <v>0</v>
      </c>
      <c r="P9587">
        <v>75000</v>
      </c>
    </row>
    <row r="9588" spans="4:16">
      <c r="D9588">
        <v>3393</v>
      </c>
      <c r="E9588" t="s">
        <v>19</v>
      </c>
      <c r="F9588" t="b">
        <v>0</v>
      </c>
      <c r="G9588">
        <v>3.43</v>
      </c>
      <c r="H9588" t="s">
        <v>14</v>
      </c>
      <c r="I9588" t="s">
        <v>29</v>
      </c>
      <c r="J9588">
        <v>650</v>
      </c>
      <c r="K9588">
        <v>6</v>
      </c>
      <c r="L9588" t="s">
        <v>27</v>
      </c>
      <c r="M9588" t="s">
        <v>17</v>
      </c>
      <c r="N9588" t="s">
        <v>18</v>
      </c>
      <c r="O9588">
        <v>0</v>
      </c>
      <c r="P9588">
        <v>75000</v>
      </c>
    </row>
    <row r="9589" spans="4:16">
      <c r="D9589">
        <v>3394</v>
      </c>
      <c r="E9589" t="s">
        <v>13</v>
      </c>
      <c r="F9589" t="b">
        <v>0</v>
      </c>
      <c r="G9589">
        <v>3.53</v>
      </c>
      <c r="H9589" t="s">
        <v>20</v>
      </c>
      <c r="I9589" t="s">
        <v>26</v>
      </c>
      <c r="J9589">
        <v>780</v>
      </c>
      <c r="K9589">
        <v>6</v>
      </c>
      <c r="L9589" t="s">
        <v>31</v>
      </c>
      <c r="M9589" t="s">
        <v>17</v>
      </c>
      <c r="N9589" t="s">
        <v>40</v>
      </c>
      <c r="O9589">
        <v>50000</v>
      </c>
      <c r="P9589">
        <v>25000</v>
      </c>
    </row>
    <row r="9590" spans="4:16">
      <c r="D9590">
        <v>3395</v>
      </c>
      <c r="E9590" t="s">
        <v>19</v>
      </c>
      <c r="F9590" t="b">
        <v>0</v>
      </c>
      <c r="G9590">
        <v>3.21</v>
      </c>
      <c r="H9590" t="s">
        <v>14</v>
      </c>
      <c r="I9590" t="s">
        <v>15</v>
      </c>
      <c r="J9590">
        <v>680</v>
      </c>
      <c r="K9590">
        <v>7</v>
      </c>
      <c r="L9590" t="s">
        <v>32</v>
      </c>
      <c r="M9590" t="s">
        <v>17</v>
      </c>
      <c r="N9590" t="s">
        <v>18</v>
      </c>
      <c r="O9590">
        <v>0</v>
      </c>
      <c r="P9590">
        <v>75000</v>
      </c>
    </row>
    <row r="9591" spans="4:16">
      <c r="D9591">
        <v>3396</v>
      </c>
      <c r="E9591" t="s">
        <v>19</v>
      </c>
      <c r="F9591" t="b">
        <v>0</v>
      </c>
      <c r="G9591">
        <v>3.14</v>
      </c>
      <c r="H9591" t="s">
        <v>20</v>
      </c>
      <c r="I9591" t="s">
        <v>29</v>
      </c>
      <c r="J9591">
        <v>570</v>
      </c>
      <c r="K9591">
        <v>7</v>
      </c>
      <c r="L9591" t="s">
        <v>32</v>
      </c>
      <c r="M9591" t="s">
        <v>28</v>
      </c>
      <c r="N9591" t="s">
        <v>18</v>
      </c>
      <c r="O9591">
        <v>0</v>
      </c>
      <c r="P9591">
        <v>0</v>
      </c>
    </row>
    <row r="9592" spans="4:16">
      <c r="D9592">
        <v>3397</v>
      </c>
      <c r="E9592" t="s">
        <v>19</v>
      </c>
      <c r="F9592" t="b">
        <v>0</v>
      </c>
      <c r="G9592">
        <v>3.27</v>
      </c>
      <c r="H9592" t="s">
        <v>25</v>
      </c>
      <c r="I9592" t="s">
        <v>30</v>
      </c>
      <c r="J9592">
        <v>670</v>
      </c>
      <c r="K9592">
        <v>5</v>
      </c>
      <c r="L9592" t="s">
        <v>16</v>
      </c>
      <c r="M9592" t="s">
        <v>17</v>
      </c>
      <c r="N9592" t="s">
        <v>18</v>
      </c>
      <c r="O9592">
        <v>0</v>
      </c>
      <c r="P9592">
        <v>75000</v>
      </c>
    </row>
    <row r="9593" spans="4:16">
      <c r="D9593">
        <v>3398</v>
      </c>
      <c r="E9593" t="s">
        <v>19</v>
      </c>
      <c r="F9593" t="b">
        <v>0</v>
      </c>
      <c r="G9593">
        <v>3.59</v>
      </c>
      <c r="H9593" t="s">
        <v>20</v>
      </c>
      <c r="I9593" t="s">
        <v>21</v>
      </c>
      <c r="J9593">
        <v>760</v>
      </c>
      <c r="K9593">
        <v>4</v>
      </c>
      <c r="L9593" t="s">
        <v>32</v>
      </c>
      <c r="M9593" t="s">
        <v>17</v>
      </c>
      <c r="N9593" t="s">
        <v>40</v>
      </c>
      <c r="O9593">
        <v>50000</v>
      </c>
      <c r="P9593">
        <v>25000</v>
      </c>
    </row>
    <row r="9594" spans="4:16">
      <c r="D9594">
        <v>3399</v>
      </c>
      <c r="E9594" t="s">
        <v>13</v>
      </c>
      <c r="F9594" t="b">
        <v>0</v>
      </c>
      <c r="G9594">
        <v>3.14</v>
      </c>
      <c r="H9594" t="s">
        <v>25</v>
      </c>
      <c r="I9594" t="s">
        <v>26</v>
      </c>
      <c r="J9594">
        <v>570</v>
      </c>
      <c r="K9594">
        <v>4</v>
      </c>
      <c r="L9594" t="s">
        <v>27</v>
      </c>
      <c r="M9594" t="s">
        <v>28</v>
      </c>
      <c r="N9594" t="s">
        <v>18</v>
      </c>
      <c r="O9594">
        <v>0</v>
      </c>
      <c r="P9594">
        <v>0</v>
      </c>
    </row>
    <row r="9595" spans="4:16">
      <c r="D9595">
        <v>3400</v>
      </c>
      <c r="E9595" t="s">
        <v>19</v>
      </c>
      <c r="F9595" t="b">
        <v>0</v>
      </c>
      <c r="G9595">
        <v>3.13</v>
      </c>
      <c r="H9595" t="s">
        <v>20</v>
      </c>
      <c r="I9595" t="s">
        <v>15</v>
      </c>
      <c r="J9595">
        <v>690</v>
      </c>
      <c r="K9595">
        <v>3</v>
      </c>
      <c r="L9595" t="s">
        <v>32</v>
      </c>
      <c r="M9595" t="s">
        <v>17</v>
      </c>
      <c r="N9595" t="s">
        <v>18</v>
      </c>
      <c r="O9595">
        <v>0</v>
      </c>
      <c r="P9595">
        <v>75000</v>
      </c>
    </row>
    <row r="9596" spans="4:16">
      <c r="D9596">
        <v>3401</v>
      </c>
      <c r="E9596" t="s">
        <v>13</v>
      </c>
      <c r="F9596" t="b">
        <v>0</v>
      </c>
      <c r="G9596">
        <v>3.46</v>
      </c>
      <c r="H9596" t="s">
        <v>14</v>
      </c>
      <c r="I9596" t="s">
        <v>21</v>
      </c>
      <c r="J9596">
        <v>780</v>
      </c>
      <c r="K9596">
        <v>5</v>
      </c>
      <c r="L9596" t="s">
        <v>34</v>
      </c>
      <c r="M9596" t="s">
        <v>17</v>
      </c>
      <c r="N9596" t="s">
        <v>18</v>
      </c>
      <c r="O9596">
        <v>0</v>
      </c>
      <c r="P9596">
        <v>75000</v>
      </c>
    </row>
    <row r="9597" spans="4:16">
      <c r="D9597">
        <v>3402</v>
      </c>
      <c r="E9597" t="s">
        <v>13</v>
      </c>
      <c r="F9597" t="b">
        <v>0</v>
      </c>
      <c r="G9597">
        <v>2.87</v>
      </c>
      <c r="H9597" t="s">
        <v>20</v>
      </c>
      <c r="I9597" t="s">
        <v>29</v>
      </c>
      <c r="J9597">
        <v>570</v>
      </c>
      <c r="K9597">
        <v>5</v>
      </c>
      <c r="L9597" t="s">
        <v>32</v>
      </c>
      <c r="M9597" t="s">
        <v>28</v>
      </c>
      <c r="N9597" t="s">
        <v>18</v>
      </c>
      <c r="O9597">
        <v>0</v>
      </c>
      <c r="P9597">
        <v>0</v>
      </c>
    </row>
    <row r="9598" spans="4:16">
      <c r="D9598">
        <v>3403</v>
      </c>
      <c r="E9598" t="s">
        <v>13</v>
      </c>
      <c r="F9598" t="b">
        <v>0</v>
      </c>
      <c r="G9598">
        <v>3.34</v>
      </c>
      <c r="H9598" t="s">
        <v>14</v>
      </c>
      <c r="I9598" t="s">
        <v>21</v>
      </c>
      <c r="J9598">
        <v>640</v>
      </c>
      <c r="K9598">
        <v>4</v>
      </c>
      <c r="L9598" t="s">
        <v>27</v>
      </c>
      <c r="M9598" t="s">
        <v>17</v>
      </c>
      <c r="N9598" t="s">
        <v>18</v>
      </c>
      <c r="O9598">
        <v>0</v>
      </c>
      <c r="P9598">
        <v>75000</v>
      </c>
    </row>
    <row r="9599" spans="4:16">
      <c r="D9599">
        <v>3404</v>
      </c>
      <c r="E9599" t="s">
        <v>13</v>
      </c>
      <c r="F9599" t="b">
        <v>0</v>
      </c>
      <c r="G9599">
        <v>3.44</v>
      </c>
      <c r="H9599" t="s">
        <v>20</v>
      </c>
      <c r="I9599" t="s">
        <v>29</v>
      </c>
      <c r="J9599">
        <v>750</v>
      </c>
      <c r="K9599">
        <v>5</v>
      </c>
      <c r="L9599" t="s">
        <v>32</v>
      </c>
      <c r="M9599" t="s">
        <v>17</v>
      </c>
      <c r="N9599" t="s">
        <v>18</v>
      </c>
      <c r="O9599">
        <v>0</v>
      </c>
      <c r="P9599">
        <v>75000</v>
      </c>
    </row>
    <row r="9600" spans="4:16">
      <c r="D9600">
        <v>3405</v>
      </c>
      <c r="E9600" t="s">
        <v>13</v>
      </c>
      <c r="F9600" t="b">
        <v>0</v>
      </c>
      <c r="G9600">
        <v>3.43</v>
      </c>
      <c r="H9600" t="s">
        <v>20</v>
      </c>
      <c r="I9600" t="s">
        <v>29</v>
      </c>
      <c r="J9600">
        <v>780</v>
      </c>
      <c r="K9600">
        <v>5</v>
      </c>
      <c r="L9600" t="s">
        <v>27</v>
      </c>
      <c r="M9600" t="s">
        <v>17</v>
      </c>
      <c r="N9600" t="s">
        <v>18</v>
      </c>
      <c r="O9600">
        <v>0</v>
      </c>
      <c r="P9600">
        <v>75000</v>
      </c>
    </row>
    <row r="9601" spans="4:16">
      <c r="D9601">
        <v>3406</v>
      </c>
      <c r="E9601" t="s">
        <v>19</v>
      </c>
      <c r="F9601" t="b">
        <v>0</v>
      </c>
      <c r="G9601">
        <v>2.97</v>
      </c>
      <c r="H9601" t="s">
        <v>14</v>
      </c>
      <c r="I9601" t="s">
        <v>21</v>
      </c>
      <c r="J9601">
        <v>580</v>
      </c>
      <c r="K9601">
        <v>6</v>
      </c>
      <c r="L9601" t="s">
        <v>38</v>
      </c>
      <c r="M9601" t="s">
        <v>28</v>
      </c>
      <c r="N9601" t="s">
        <v>18</v>
      </c>
      <c r="O9601">
        <v>0</v>
      </c>
      <c r="P9601">
        <v>0</v>
      </c>
    </row>
    <row r="9602" spans="4:16">
      <c r="D9602">
        <v>3407</v>
      </c>
      <c r="E9602" t="s">
        <v>19</v>
      </c>
      <c r="F9602" t="b">
        <v>0</v>
      </c>
      <c r="G9602">
        <v>3.43</v>
      </c>
      <c r="H9602" t="s">
        <v>20</v>
      </c>
      <c r="I9602" t="s">
        <v>26</v>
      </c>
      <c r="J9602">
        <v>760</v>
      </c>
      <c r="K9602">
        <v>7</v>
      </c>
      <c r="L9602" t="s">
        <v>27</v>
      </c>
      <c r="M9602" t="s">
        <v>17</v>
      </c>
      <c r="N9602" t="s">
        <v>18</v>
      </c>
      <c r="O9602">
        <v>0</v>
      </c>
      <c r="P9602">
        <v>75000</v>
      </c>
    </row>
    <row r="9603" spans="4:16">
      <c r="D9603">
        <v>3408</v>
      </c>
      <c r="E9603" t="s">
        <v>13</v>
      </c>
      <c r="F9603" t="b">
        <v>1</v>
      </c>
      <c r="G9603">
        <v>3.11</v>
      </c>
      <c r="H9603" t="s">
        <v>20</v>
      </c>
      <c r="I9603" t="s">
        <v>23</v>
      </c>
      <c r="J9603">
        <v>620</v>
      </c>
      <c r="K9603">
        <v>4</v>
      </c>
      <c r="L9603" t="s">
        <v>24</v>
      </c>
      <c r="M9603" t="s">
        <v>17</v>
      </c>
      <c r="N9603" t="s">
        <v>18</v>
      </c>
      <c r="O9603">
        <v>0</v>
      </c>
      <c r="P9603">
        <v>75000</v>
      </c>
    </row>
    <row r="9604" spans="4:16">
      <c r="D9604">
        <v>3409</v>
      </c>
      <c r="E9604" t="s">
        <v>13</v>
      </c>
      <c r="F9604" t="b">
        <v>1</v>
      </c>
      <c r="G9604">
        <v>3.24</v>
      </c>
      <c r="H9604" t="s">
        <v>25</v>
      </c>
      <c r="I9604" t="s">
        <v>23</v>
      </c>
      <c r="J9604">
        <v>740</v>
      </c>
      <c r="K9604">
        <v>5</v>
      </c>
      <c r="L9604" t="s">
        <v>22</v>
      </c>
      <c r="M9604" t="s">
        <v>17</v>
      </c>
      <c r="N9604" t="s">
        <v>18</v>
      </c>
      <c r="O9604">
        <v>0</v>
      </c>
      <c r="P9604">
        <v>75000</v>
      </c>
    </row>
    <row r="9605" spans="4:16">
      <c r="D9605">
        <v>3410</v>
      </c>
      <c r="E9605" t="s">
        <v>13</v>
      </c>
      <c r="F9605" t="b">
        <v>1</v>
      </c>
      <c r="G9605">
        <v>3.49</v>
      </c>
      <c r="H9605" t="s">
        <v>14</v>
      </c>
      <c r="I9605" t="s">
        <v>23</v>
      </c>
      <c r="J9605">
        <v>680</v>
      </c>
      <c r="K9605">
        <v>3</v>
      </c>
      <c r="L9605" t="s">
        <v>32</v>
      </c>
      <c r="M9605" t="s">
        <v>17</v>
      </c>
      <c r="N9605" t="s">
        <v>18</v>
      </c>
      <c r="O9605">
        <v>0</v>
      </c>
      <c r="P9605">
        <v>75000</v>
      </c>
    </row>
    <row r="9606" spans="4:16">
      <c r="D9606">
        <v>3411</v>
      </c>
      <c r="E9606" t="s">
        <v>19</v>
      </c>
      <c r="F9606" t="b">
        <v>0</v>
      </c>
      <c r="G9606">
        <v>3.38</v>
      </c>
      <c r="H9606" t="s">
        <v>20</v>
      </c>
      <c r="I9606" t="s">
        <v>29</v>
      </c>
      <c r="J9606">
        <v>720</v>
      </c>
      <c r="K9606">
        <v>5</v>
      </c>
      <c r="L9606" t="s">
        <v>34</v>
      </c>
      <c r="M9606" t="s">
        <v>17</v>
      </c>
      <c r="N9606" t="s">
        <v>18</v>
      </c>
      <c r="O9606">
        <v>0</v>
      </c>
      <c r="P9606">
        <v>75000</v>
      </c>
    </row>
    <row r="9607" spans="4:16">
      <c r="D9607">
        <v>3412</v>
      </c>
      <c r="E9607" t="s">
        <v>19</v>
      </c>
      <c r="F9607" t="b">
        <v>1</v>
      </c>
      <c r="G9607">
        <v>3.04</v>
      </c>
      <c r="H9607" t="s">
        <v>25</v>
      </c>
      <c r="I9607" t="s">
        <v>23</v>
      </c>
      <c r="J9607">
        <v>590</v>
      </c>
      <c r="K9607">
        <v>5</v>
      </c>
      <c r="L9607" t="s">
        <v>27</v>
      </c>
      <c r="M9607" t="s">
        <v>28</v>
      </c>
      <c r="N9607" t="s">
        <v>18</v>
      </c>
      <c r="O9607">
        <v>0</v>
      </c>
      <c r="P9607">
        <v>0</v>
      </c>
    </row>
    <row r="9608" spans="4:16">
      <c r="D9608">
        <v>3413</v>
      </c>
      <c r="E9608" t="s">
        <v>13</v>
      </c>
      <c r="F9608" t="b">
        <v>1</v>
      </c>
      <c r="G9608">
        <v>3.52</v>
      </c>
      <c r="H9608" t="s">
        <v>14</v>
      </c>
      <c r="I9608" t="s">
        <v>23</v>
      </c>
      <c r="J9608">
        <v>610</v>
      </c>
      <c r="K9608">
        <v>5</v>
      </c>
      <c r="L9608" t="s">
        <v>27</v>
      </c>
      <c r="M9608" t="s">
        <v>17</v>
      </c>
      <c r="N9608" t="s">
        <v>18</v>
      </c>
      <c r="O9608">
        <v>0</v>
      </c>
      <c r="P9608">
        <v>75000</v>
      </c>
    </row>
    <row r="9609" spans="4:16">
      <c r="D9609">
        <v>3414</v>
      </c>
      <c r="E9609" t="s">
        <v>13</v>
      </c>
      <c r="F9609" t="b">
        <v>0</v>
      </c>
      <c r="G9609">
        <v>3.14</v>
      </c>
      <c r="H9609" t="s">
        <v>25</v>
      </c>
      <c r="I9609" t="s">
        <v>29</v>
      </c>
      <c r="J9609">
        <v>620</v>
      </c>
      <c r="K9609">
        <v>5</v>
      </c>
      <c r="L9609" t="s">
        <v>24</v>
      </c>
      <c r="M9609" t="s">
        <v>17</v>
      </c>
      <c r="N9609" t="s">
        <v>18</v>
      </c>
      <c r="O9609">
        <v>0</v>
      </c>
      <c r="P9609">
        <v>75000</v>
      </c>
    </row>
    <row r="9610" spans="4:16">
      <c r="D9610">
        <v>3415</v>
      </c>
      <c r="E9610" t="s">
        <v>19</v>
      </c>
      <c r="F9610" t="b">
        <v>0</v>
      </c>
      <c r="G9610">
        <v>3.19</v>
      </c>
      <c r="H9610" t="s">
        <v>20</v>
      </c>
      <c r="I9610" t="s">
        <v>30</v>
      </c>
      <c r="J9610">
        <v>670</v>
      </c>
      <c r="K9610">
        <v>5</v>
      </c>
      <c r="L9610" t="s">
        <v>31</v>
      </c>
      <c r="M9610" t="s">
        <v>17</v>
      </c>
      <c r="N9610" t="s">
        <v>18</v>
      </c>
      <c r="O9610">
        <v>0</v>
      </c>
      <c r="P9610">
        <v>75000</v>
      </c>
    </row>
    <row r="9611" spans="4:16">
      <c r="D9611">
        <v>3416</v>
      </c>
      <c r="E9611" t="s">
        <v>13</v>
      </c>
      <c r="F9611" t="b">
        <v>0</v>
      </c>
      <c r="G9611">
        <v>3.12</v>
      </c>
      <c r="H9611" t="s">
        <v>20</v>
      </c>
      <c r="I9611" t="s">
        <v>15</v>
      </c>
      <c r="J9611">
        <v>570</v>
      </c>
      <c r="K9611">
        <v>4</v>
      </c>
      <c r="L9611" t="s">
        <v>32</v>
      </c>
      <c r="M9611" t="s">
        <v>28</v>
      </c>
      <c r="N9611" t="s">
        <v>18</v>
      </c>
      <c r="O9611">
        <v>0</v>
      </c>
      <c r="P9611">
        <v>0</v>
      </c>
    </row>
    <row r="9612" spans="4:16">
      <c r="D9612">
        <v>3417</v>
      </c>
      <c r="E9612" t="s">
        <v>19</v>
      </c>
      <c r="F9612" t="b">
        <v>0</v>
      </c>
      <c r="G9612">
        <v>3.02</v>
      </c>
      <c r="H9612" t="s">
        <v>20</v>
      </c>
      <c r="I9612" t="s">
        <v>15</v>
      </c>
      <c r="J9612">
        <v>620</v>
      </c>
      <c r="K9612">
        <v>4</v>
      </c>
      <c r="L9612" t="s">
        <v>27</v>
      </c>
      <c r="M9612" t="s">
        <v>17</v>
      </c>
      <c r="N9612" t="s">
        <v>18</v>
      </c>
      <c r="O9612">
        <v>0</v>
      </c>
      <c r="P9612">
        <v>75000</v>
      </c>
    </row>
    <row r="9613" spans="4:16">
      <c r="D9613">
        <v>3418</v>
      </c>
      <c r="E9613" t="s">
        <v>13</v>
      </c>
      <c r="F9613" t="b">
        <v>1</v>
      </c>
      <c r="G9613">
        <v>3.3</v>
      </c>
      <c r="H9613" t="s">
        <v>20</v>
      </c>
      <c r="I9613" t="s">
        <v>23</v>
      </c>
      <c r="J9613">
        <v>720</v>
      </c>
      <c r="K9613">
        <v>4</v>
      </c>
      <c r="L9613" t="s">
        <v>30</v>
      </c>
      <c r="M9613" t="s">
        <v>17</v>
      </c>
      <c r="N9613" t="s">
        <v>18</v>
      </c>
      <c r="O9613">
        <v>0</v>
      </c>
      <c r="P9613">
        <v>75000</v>
      </c>
    </row>
    <row r="9614" spans="4:16">
      <c r="D9614">
        <v>3419</v>
      </c>
      <c r="E9614" t="s">
        <v>13</v>
      </c>
      <c r="F9614" t="b">
        <v>1</v>
      </c>
      <c r="G9614">
        <v>3.07</v>
      </c>
      <c r="H9614" t="s">
        <v>20</v>
      </c>
      <c r="I9614" t="s">
        <v>23</v>
      </c>
      <c r="J9614">
        <v>600</v>
      </c>
      <c r="K9614">
        <v>6</v>
      </c>
      <c r="L9614" t="s">
        <v>24</v>
      </c>
      <c r="M9614" t="s">
        <v>28</v>
      </c>
      <c r="N9614" t="s">
        <v>18</v>
      </c>
      <c r="O9614">
        <v>0</v>
      </c>
      <c r="P9614">
        <v>0</v>
      </c>
    </row>
    <row r="9615" spans="4:16">
      <c r="D9615">
        <v>3420</v>
      </c>
      <c r="E9615" t="s">
        <v>19</v>
      </c>
      <c r="F9615" t="b">
        <v>0</v>
      </c>
      <c r="G9615">
        <v>3.19</v>
      </c>
      <c r="H9615" t="s">
        <v>25</v>
      </c>
      <c r="I9615" t="s">
        <v>15</v>
      </c>
      <c r="J9615">
        <v>670</v>
      </c>
      <c r="K9615">
        <v>4</v>
      </c>
      <c r="L9615" t="s">
        <v>27</v>
      </c>
      <c r="M9615" t="s">
        <v>17</v>
      </c>
      <c r="N9615" t="s">
        <v>18</v>
      </c>
      <c r="O9615">
        <v>0</v>
      </c>
      <c r="P9615">
        <v>75000</v>
      </c>
    </row>
    <row r="9616" spans="4:16">
      <c r="D9616">
        <v>3421</v>
      </c>
      <c r="E9616" t="s">
        <v>13</v>
      </c>
      <c r="F9616" t="b">
        <v>1</v>
      </c>
      <c r="G9616">
        <v>3.29</v>
      </c>
      <c r="H9616" t="s">
        <v>20</v>
      </c>
      <c r="I9616" t="s">
        <v>23</v>
      </c>
      <c r="J9616">
        <v>690</v>
      </c>
      <c r="K9616">
        <v>4</v>
      </c>
      <c r="L9616" t="s">
        <v>24</v>
      </c>
      <c r="M9616" t="s">
        <v>17</v>
      </c>
      <c r="N9616" t="s">
        <v>18</v>
      </c>
      <c r="O9616">
        <v>0</v>
      </c>
      <c r="P9616">
        <v>75000</v>
      </c>
    </row>
    <row r="9617" spans="4:16">
      <c r="D9617">
        <v>3422</v>
      </c>
      <c r="E9617" t="s">
        <v>19</v>
      </c>
      <c r="F9617" t="b">
        <v>1</v>
      </c>
      <c r="G9617">
        <v>3.36</v>
      </c>
      <c r="H9617" t="s">
        <v>25</v>
      </c>
      <c r="I9617" t="s">
        <v>23</v>
      </c>
      <c r="J9617">
        <v>720</v>
      </c>
      <c r="K9617">
        <v>6</v>
      </c>
      <c r="L9617" t="s">
        <v>27</v>
      </c>
      <c r="M9617" t="s">
        <v>17</v>
      </c>
      <c r="N9617" t="s">
        <v>18</v>
      </c>
      <c r="O9617">
        <v>0</v>
      </c>
      <c r="P9617">
        <v>75000</v>
      </c>
    </row>
    <row r="9618" spans="4:16">
      <c r="D9618">
        <v>3423</v>
      </c>
      <c r="E9618" t="s">
        <v>19</v>
      </c>
      <c r="F9618" t="b">
        <v>0</v>
      </c>
      <c r="G9618">
        <v>3.28</v>
      </c>
      <c r="H9618" t="s">
        <v>25</v>
      </c>
      <c r="I9618" t="s">
        <v>29</v>
      </c>
      <c r="J9618">
        <v>650</v>
      </c>
      <c r="K9618">
        <v>5</v>
      </c>
      <c r="L9618" t="s">
        <v>32</v>
      </c>
      <c r="M9618" t="s">
        <v>17</v>
      </c>
      <c r="N9618" t="s">
        <v>18</v>
      </c>
      <c r="O9618">
        <v>0</v>
      </c>
      <c r="P9618">
        <v>75000</v>
      </c>
    </row>
    <row r="9619" spans="4:16">
      <c r="D9619">
        <v>3424</v>
      </c>
      <c r="E9619" t="s">
        <v>13</v>
      </c>
      <c r="F9619" t="b">
        <v>0</v>
      </c>
      <c r="G9619">
        <v>3.24</v>
      </c>
      <c r="H9619" t="s">
        <v>20</v>
      </c>
      <c r="I9619" t="s">
        <v>21</v>
      </c>
      <c r="J9619">
        <v>670</v>
      </c>
      <c r="K9619">
        <v>6</v>
      </c>
      <c r="L9619" t="s">
        <v>24</v>
      </c>
      <c r="M9619" t="s">
        <v>17</v>
      </c>
      <c r="N9619" t="s">
        <v>18</v>
      </c>
      <c r="O9619">
        <v>0</v>
      </c>
      <c r="P9619">
        <v>75000</v>
      </c>
    </row>
    <row r="9620" spans="4:16">
      <c r="D9620">
        <v>3425</v>
      </c>
      <c r="E9620" t="s">
        <v>19</v>
      </c>
      <c r="F9620" t="b">
        <v>0</v>
      </c>
      <c r="G9620">
        <v>3.42</v>
      </c>
      <c r="H9620" t="s">
        <v>25</v>
      </c>
      <c r="I9620" t="s">
        <v>29</v>
      </c>
      <c r="J9620">
        <v>640</v>
      </c>
      <c r="K9620">
        <v>5</v>
      </c>
      <c r="L9620" t="s">
        <v>34</v>
      </c>
      <c r="M9620" t="s">
        <v>17</v>
      </c>
      <c r="N9620" t="s">
        <v>18</v>
      </c>
      <c r="O9620">
        <v>0</v>
      </c>
      <c r="P9620">
        <v>75000</v>
      </c>
    </row>
    <row r="9621" spans="4:16">
      <c r="D9621">
        <v>3426</v>
      </c>
      <c r="E9621" t="s">
        <v>13</v>
      </c>
      <c r="F9621" t="b">
        <v>0</v>
      </c>
      <c r="G9621">
        <v>3.37</v>
      </c>
      <c r="H9621" t="s">
        <v>20</v>
      </c>
      <c r="I9621" t="s">
        <v>15</v>
      </c>
      <c r="J9621">
        <v>700</v>
      </c>
      <c r="K9621">
        <v>4</v>
      </c>
      <c r="L9621" t="s">
        <v>33</v>
      </c>
      <c r="M9621" t="s">
        <v>17</v>
      </c>
      <c r="N9621" t="s">
        <v>18</v>
      </c>
      <c r="O9621">
        <v>0</v>
      </c>
      <c r="P9621">
        <v>75000</v>
      </c>
    </row>
    <row r="9622" spans="4:16">
      <c r="D9622">
        <v>3427</v>
      </c>
      <c r="E9622" t="s">
        <v>19</v>
      </c>
      <c r="F9622" t="b">
        <v>0</v>
      </c>
      <c r="G9622">
        <v>3.16</v>
      </c>
      <c r="H9622" t="s">
        <v>25</v>
      </c>
      <c r="I9622" t="s">
        <v>15</v>
      </c>
      <c r="J9622">
        <v>580</v>
      </c>
      <c r="K9622">
        <v>5</v>
      </c>
      <c r="L9622" t="s">
        <v>32</v>
      </c>
      <c r="M9622" t="s">
        <v>28</v>
      </c>
      <c r="N9622" t="s">
        <v>18</v>
      </c>
      <c r="O9622">
        <v>0</v>
      </c>
      <c r="P9622">
        <v>0</v>
      </c>
    </row>
    <row r="9623" spans="4:16">
      <c r="D9623">
        <v>3428</v>
      </c>
      <c r="E9623" t="s">
        <v>19</v>
      </c>
      <c r="F9623" t="b">
        <v>1</v>
      </c>
      <c r="G9623">
        <v>3.1</v>
      </c>
      <c r="H9623" t="s">
        <v>20</v>
      </c>
      <c r="I9623" t="s">
        <v>23</v>
      </c>
      <c r="J9623">
        <v>570</v>
      </c>
      <c r="K9623">
        <v>4</v>
      </c>
      <c r="L9623" t="s">
        <v>32</v>
      </c>
      <c r="M9623" t="s">
        <v>28</v>
      </c>
      <c r="N9623" t="s">
        <v>18</v>
      </c>
      <c r="O9623">
        <v>0</v>
      </c>
      <c r="P9623">
        <v>0</v>
      </c>
    </row>
    <row r="9624" spans="4:16">
      <c r="D9624">
        <v>3429</v>
      </c>
      <c r="E9624" t="s">
        <v>13</v>
      </c>
      <c r="F9624" t="b">
        <v>1</v>
      </c>
      <c r="G9624">
        <v>3.23</v>
      </c>
      <c r="H9624" t="s">
        <v>25</v>
      </c>
      <c r="I9624" t="s">
        <v>23</v>
      </c>
      <c r="J9624">
        <v>650</v>
      </c>
      <c r="K9624">
        <v>6</v>
      </c>
      <c r="L9624" t="s">
        <v>34</v>
      </c>
      <c r="M9624" t="s">
        <v>17</v>
      </c>
      <c r="N9624" t="s">
        <v>18</v>
      </c>
      <c r="O9624">
        <v>0</v>
      </c>
      <c r="P9624">
        <v>75000</v>
      </c>
    </row>
    <row r="9625" spans="4:16">
      <c r="D9625">
        <v>3430</v>
      </c>
      <c r="E9625" t="s">
        <v>13</v>
      </c>
      <c r="F9625" t="b">
        <v>0</v>
      </c>
      <c r="G9625">
        <v>3.03</v>
      </c>
      <c r="H9625" t="s">
        <v>20</v>
      </c>
      <c r="I9625" t="s">
        <v>29</v>
      </c>
      <c r="J9625">
        <v>620</v>
      </c>
      <c r="K9625">
        <v>6</v>
      </c>
      <c r="L9625" t="s">
        <v>31</v>
      </c>
      <c r="M9625" t="s">
        <v>17</v>
      </c>
      <c r="N9625" t="s">
        <v>18</v>
      </c>
      <c r="O9625">
        <v>0</v>
      </c>
      <c r="P9625">
        <v>75000</v>
      </c>
    </row>
    <row r="9626" spans="4:16">
      <c r="D9626">
        <v>3431</v>
      </c>
      <c r="E9626" t="s">
        <v>19</v>
      </c>
      <c r="F9626" t="b">
        <v>1</v>
      </c>
      <c r="G9626">
        <v>3.27</v>
      </c>
      <c r="H9626" t="s">
        <v>25</v>
      </c>
      <c r="I9626" t="s">
        <v>23</v>
      </c>
      <c r="J9626">
        <v>710</v>
      </c>
      <c r="K9626">
        <v>3</v>
      </c>
      <c r="L9626" t="s">
        <v>31</v>
      </c>
      <c r="M9626" t="s">
        <v>17</v>
      </c>
      <c r="N9626" t="s">
        <v>18</v>
      </c>
      <c r="O9626">
        <v>0</v>
      </c>
      <c r="P9626">
        <v>75000</v>
      </c>
    </row>
    <row r="9627" spans="4:16">
      <c r="D9627">
        <v>3432</v>
      </c>
      <c r="E9627" t="s">
        <v>19</v>
      </c>
      <c r="F9627" t="b">
        <v>0</v>
      </c>
      <c r="G9627">
        <v>3.35</v>
      </c>
      <c r="H9627" t="s">
        <v>20</v>
      </c>
      <c r="I9627" t="s">
        <v>15</v>
      </c>
      <c r="J9627">
        <v>660</v>
      </c>
      <c r="K9627">
        <v>5</v>
      </c>
      <c r="L9627" t="s">
        <v>31</v>
      </c>
      <c r="M9627" t="s">
        <v>17</v>
      </c>
      <c r="N9627" t="s">
        <v>18</v>
      </c>
      <c r="O9627">
        <v>0</v>
      </c>
      <c r="P9627">
        <v>75000</v>
      </c>
    </row>
    <row r="9628" spans="4:16">
      <c r="D9628">
        <v>3433</v>
      </c>
      <c r="E9628" t="s">
        <v>19</v>
      </c>
      <c r="F9628" t="b">
        <v>1</v>
      </c>
      <c r="G9628">
        <v>3.38</v>
      </c>
      <c r="H9628" t="s">
        <v>20</v>
      </c>
      <c r="I9628" t="s">
        <v>23</v>
      </c>
      <c r="J9628">
        <v>690</v>
      </c>
      <c r="K9628">
        <v>6</v>
      </c>
      <c r="L9628" t="s">
        <v>27</v>
      </c>
      <c r="M9628" t="s">
        <v>17</v>
      </c>
      <c r="N9628" t="s">
        <v>18</v>
      </c>
      <c r="O9628">
        <v>0</v>
      </c>
      <c r="P9628">
        <v>75000</v>
      </c>
    </row>
    <row r="9629" spans="4:16">
      <c r="D9629">
        <v>3434</v>
      </c>
      <c r="E9629" t="s">
        <v>19</v>
      </c>
      <c r="F9629" t="b">
        <v>0</v>
      </c>
      <c r="G9629">
        <v>3.39</v>
      </c>
      <c r="H9629" t="s">
        <v>20</v>
      </c>
      <c r="I9629" t="s">
        <v>29</v>
      </c>
      <c r="J9629">
        <v>650</v>
      </c>
      <c r="K9629">
        <v>5</v>
      </c>
      <c r="L9629" t="s">
        <v>32</v>
      </c>
      <c r="M9629" t="s">
        <v>17</v>
      </c>
      <c r="N9629" t="s">
        <v>18</v>
      </c>
      <c r="O9629">
        <v>0</v>
      </c>
      <c r="P9629">
        <v>75000</v>
      </c>
    </row>
    <row r="9630" spans="4:16">
      <c r="D9630">
        <v>3435</v>
      </c>
      <c r="E9630" t="s">
        <v>19</v>
      </c>
      <c r="F9630" t="b">
        <v>0</v>
      </c>
      <c r="G9630">
        <v>3.14</v>
      </c>
      <c r="H9630" t="s">
        <v>14</v>
      </c>
      <c r="I9630" t="s">
        <v>21</v>
      </c>
      <c r="J9630">
        <v>660</v>
      </c>
      <c r="K9630">
        <v>3</v>
      </c>
      <c r="L9630" t="s">
        <v>22</v>
      </c>
      <c r="M9630" t="s">
        <v>17</v>
      </c>
      <c r="N9630" t="s">
        <v>18</v>
      </c>
      <c r="O9630">
        <v>0</v>
      </c>
      <c r="P9630">
        <v>75000</v>
      </c>
    </row>
    <row r="9631" spans="4:16">
      <c r="D9631">
        <v>3436</v>
      </c>
      <c r="E9631" t="s">
        <v>13</v>
      </c>
      <c r="F9631" t="b">
        <v>1</v>
      </c>
      <c r="G9631">
        <v>3.3</v>
      </c>
      <c r="H9631" t="s">
        <v>25</v>
      </c>
      <c r="I9631" t="s">
        <v>23</v>
      </c>
      <c r="J9631">
        <v>650</v>
      </c>
      <c r="K9631">
        <v>4</v>
      </c>
      <c r="L9631" t="s">
        <v>31</v>
      </c>
      <c r="M9631" t="s">
        <v>17</v>
      </c>
      <c r="N9631" t="s">
        <v>18</v>
      </c>
      <c r="O9631">
        <v>0</v>
      </c>
      <c r="P9631">
        <v>75000</v>
      </c>
    </row>
    <row r="9632" spans="4:16">
      <c r="D9632">
        <v>3437</v>
      </c>
      <c r="E9632" t="s">
        <v>19</v>
      </c>
      <c r="F9632" t="b">
        <v>0</v>
      </c>
      <c r="G9632">
        <v>3.13</v>
      </c>
      <c r="H9632" t="s">
        <v>25</v>
      </c>
      <c r="I9632" t="s">
        <v>15</v>
      </c>
      <c r="J9632">
        <v>650</v>
      </c>
      <c r="K9632">
        <v>5</v>
      </c>
      <c r="L9632" t="s">
        <v>31</v>
      </c>
      <c r="M9632" t="s">
        <v>17</v>
      </c>
      <c r="N9632" t="s">
        <v>18</v>
      </c>
      <c r="O9632">
        <v>0</v>
      </c>
      <c r="P9632">
        <v>75000</v>
      </c>
    </row>
    <row r="9633" spans="4:16">
      <c r="D9633">
        <v>3438</v>
      </c>
      <c r="E9633" t="s">
        <v>13</v>
      </c>
      <c r="F9633" t="b">
        <v>1</v>
      </c>
      <c r="G9633">
        <v>3.13</v>
      </c>
      <c r="H9633" t="s">
        <v>20</v>
      </c>
      <c r="I9633" t="s">
        <v>23</v>
      </c>
      <c r="J9633">
        <v>690</v>
      </c>
      <c r="K9633">
        <v>4</v>
      </c>
      <c r="L9633" t="s">
        <v>31</v>
      </c>
      <c r="M9633" t="s">
        <v>17</v>
      </c>
      <c r="N9633" t="s">
        <v>18</v>
      </c>
      <c r="O9633">
        <v>0</v>
      </c>
      <c r="P9633">
        <v>75000</v>
      </c>
    </row>
    <row r="9634" spans="4:16">
      <c r="D9634">
        <v>3439</v>
      </c>
      <c r="E9634" t="s">
        <v>13</v>
      </c>
      <c r="F9634" t="b">
        <v>0</v>
      </c>
      <c r="G9634">
        <v>3.24</v>
      </c>
      <c r="H9634" t="s">
        <v>25</v>
      </c>
      <c r="I9634" t="s">
        <v>15</v>
      </c>
      <c r="J9634">
        <v>610</v>
      </c>
      <c r="K9634">
        <v>6</v>
      </c>
      <c r="L9634" t="s">
        <v>27</v>
      </c>
      <c r="M9634" t="s">
        <v>17</v>
      </c>
      <c r="N9634" t="s">
        <v>18</v>
      </c>
      <c r="O9634">
        <v>0</v>
      </c>
      <c r="P9634">
        <v>75000</v>
      </c>
    </row>
    <row r="9635" spans="4:16">
      <c r="D9635">
        <v>3440</v>
      </c>
      <c r="E9635" t="s">
        <v>13</v>
      </c>
      <c r="F9635" t="b">
        <v>0</v>
      </c>
      <c r="G9635">
        <v>3.23</v>
      </c>
      <c r="H9635" t="s">
        <v>25</v>
      </c>
      <c r="I9635" t="s">
        <v>26</v>
      </c>
      <c r="J9635">
        <v>680</v>
      </c>
      <c r="K9635">
        <v>5</v>
      </c>
      <c r="L9635" t="s">
        <v>34</v>
      </c>
      <c r="M9635" t="s">
        <v>17</v>
      </c>
      <c r="N9635" t="s">
        <v>18</v>
      </c>
      <c r="O9635">
        <v>0</v>
      </c>
      <c r="P9635">
        <v>75000</v>
      </c>
    </row>
    <row r="9636" spans="4:16">
      <c r="D9636">
        <v>3441</v>
      </c>
      <c r="E9636" t="s">
        <v>13</v>
      </c>
      <c r="F9636" t="b">
        <v>1</v>
      </c>
      <c r="G9636">
        <v>3.06</v>
      </c>
      <c r="H9636" t="s">
        <v>14</v>
      </c>
      <c r="I9636" t="s">
        <v>23</v>
      </c>
      <c r="J9636">
        <v>600</v>
      </c>
      <c r="K9636">
        <v>5</v>
      </c>
      <c r="L9636" t="s">
        <v>34</v>
      </c>
      <c r="M9636" t="s">
        <v>28</v>
      </c>
      <c r="N9636" t="s">
        <v>18</v>
      </c>
      <c r="O9636">
        <v>0</v>
      </c>
      <c r="P9636">
        <v>0</v>
      </c>
    </row>
    <row r="9637" spans="4:16">
      <c r="D9637">
        <v>3442</v>
      </c>
      <c r="E9637" t="s">
        <v>19</v>
      </c>
      <c r="F9637" t="b">
        <v>1</v>
      </c>
      <c r="G9637">
        <v>3.17</v>
      </c>
      <c r="H9637" t="s">
        <v>14</v>
      </c>
      <c r="I9637" t="s">
        <v>23</v>
      </c>
      <c r="J9637">
        <v>580</v>
      </c>
      <c r="K9637">
        <v>7</v>
      </c>
      <c r="L9637" t="s">
        <v>24</v>
      </c>
      <c r="M9637" t="s">
        <v>28</v>
      </c>
      <c r="N9637" t="s">
        <v>18</v>
      </c>
      <c r="O9637">
        <v>0</v>
      </c>
      <c r="P9637">
        <v>0</v>
      </c>
    </row>
    <row r="9638" spans="4:16">
      <c r="D9638">
        <v>3443</v>
      </c>
      <c r="E9638" t="s">
        <v>13</v>
      </c>
      <c r="F9638" t="b">
        <v>0</v>
      </c>
      <c r="G9638">
        <v>3.67</v>
      </c>
      <c r="H9638" t="s">
        <v>20</v>
      </c>
      <c r="I9638" t="s">
        <v>21</v>
      </c>
      <c r="J9638">
        <v>720</v>
      </c>
      <c r="K9638">
        <v>6</v>
      </c>
      <c r="L9638" t="s">
        <v>27</v>
      </c>
      <c r="M9638" t="s">
        <v>17</v>
      </c>
      <c r="N9638" t="s">
        <v>18</v>
      </c>
      <c r="O9638">
        <v>0</v>
      </c>
      <c r="P9638">
        <v>75000</v>
      </c>
    </row>
    <row r="9639" spans="4:16">
      <c r="D9639">
        <v>3444</v>
      </c>
      <c r="E9639" t="s">
        <v>13</v>
      </c>
      <c r="F9639" t="b">
        <v>0</v>
      </c>
      <c r="G9639">
        <v>3.31</v>
      </c>
      <c r="H9639" t="s">
        <v>20</v>
      </c>
      <c r="I9639" t="s">
        <v>29</v>
      </c>
      <c r="J9639">
        <v>690</v>
      </c>
      <c r="K9639">
        <v>5</v>
      </c>
      <c r="L9639" t="s">
        <v>27</v>
      </c>
      <c r="M9639" t="s">
        <v>17</v>
      </c>
      <c r="N9639" t="s">
        <v>18</v>
      </c>
      <c r="O9639">
        <v>0</v>
      </c>
      <c r="P9639">
        <v>75000</v>
      </c>
    </row>
    <row r="9640" spans="4:16">
      <c r="D9640">
        <v>3445</v>
      </c>
      <c r="E9640" t="s">
        <v>13</v>
      </c>
      <c r="F9640" t="b">
        <v>0</v>
      </c>
      <c r="G9640">
        <v>2.87</v>
      </c>
      <c r="H9640" t="s">
        <v>25</v>
      </c>
      <c r="I9640" t="s">
        <v>29</v>
      </c>
      <c r="J9640">
        <v>610</v>
      </c>
      <c r="K9640">
        <v>6</v>
      </c>
      <c r="L9640" t="s">
        <v>31</v>
      </c>
      <c r="M9640" t="s">
        <v>17</v>
      </c>
      <c r="N9640" t="s">
        <v>18</v>
      </c>
      <c r="O9640">
        <v>0</v>
      </c>
      <c r="P9640">
        <v>75000</v>
      </c>
    </row>
    <row r="9641" spans="4:16">
      <c r="D9641">
        <v>3446</v>
      </c>
      <c r="E9641" t="s">
        <v>19</v>
      </c>
      <c r="F9641" t="b">
        <v>0</v>
      </c>
      <c r="G9641">
        <v>3.25</v>
      </c>
      <c r="H9641" t="s">
        <v>20</v>
      </c>
      <c r="I9641" t="s">
        <v>29</v>
      </c>
      <c r="J9641">
        <v>700</v>
      </c>
      <c r="K9641">
        <v>5</v>
      </c>
      <c r="L9641" t="s">
        <v>34</v>
      </c>
      <c r="M9641" t="s">
        <v>17</v>
      </c>
      <c r="N9641" t="s">
        <v>18</v>
      </c>
      <c r="O9641">
        <v>0</v>
      </c>
      <c r="P9641">
        <v>75000</v>
      </c>
    </row>
    <row r="9642" spans="4:16">
      <c r="D9642">
        <v>3447</v>
      </c>
      <c r="E9642" t="s">
        <v>13</v>
      </c>
      <c r="F9642" t="b">
        <v>0</v>
      </c>
      <c r="G9642">
        <v>3.12</v>
      </c>
      <c r="H9642" t="s">
        <v>25</v>
      </c>
      <c r="I9642" t="s">
        <v>15</v>
      </c>
      <c r="J9642">
        <v>600</v>
      </c>
      <c r="K9642">
        <v>4</v>
      </c>
      <c r="L9642" t="s">
        <v>27</v>
      </c>
      <c r="M9642" t="s">
        <v>28</v>
      </c>
      <c r="N9642" t="s">
        <v>18</v>
      </c>
      <c r="O9642">
        <v>0</v>
      </c>
      <c r="P9642">
        <v>0</v>
      </c>
    </row>
    <row r="9643" spans="4:16">
      <c r="D9643">
        <v>3448</v>
      </c>
      <c r="E9643" t="s">
        <v>13</v>
      </c>
      <c r="F9643" t="b">
        <v>0</v>
      </c>
      <c r="G9643">
        <v>3.05</v>
      </c>
      <c r="H9643" t="s">
        <v>20</v>
      </c>
      <c r="I9643" t="s">
        <v>21</v>
      </c>
      <c r="J9643">
        <v>570</v>
      </c>
      <c r="K9643">
        <v>6</v>
      </c>
      <c r="L9643" t="s">
        <v>31</v>
      </c>
      <c r="M9643" t="s">
        <v>28</v>
      </c>
      <c r="N9643" t="s">
        <v>18</v>
      </c>
      <c r="O9643">
        <v>0</v>
      </c>
      <c r="P9643">
        <v>0</v>
      </c>
    </row>
    <row r="9644" spans="4:16">
      <c r="D9644">
        <v>3449</v>
      </c>
      <c r="E9644" t="s">
        <v>19</v>
      </c>
      <c r="F9644" t="b">
        <v>1</v>
      </c>
      <c r="G9644">
        <v>3.37</v>
      </c>
      <c r="H9644" t="s">
        <v>20</v>
      </c>
      <c r="I9644" t="s">
        <v>23</v>
      </c>
      <c r="J9644">
        <v>630</v>
      </c>
      <c r="K9644">
        <v>6</v>
      </c>
      <c r="L9644" t="s">
        <v>24</v>
      </c>
      <c r="M9644" t="s">
        <v>17</v>
      </c>
      <c r="N9644" t="s">
        <v>18</v>
      </c>
      <c r="O9644">
        <v>0</v>
      </c>
      <c r="P9644">
        <v>75000</v>
      </c>
    </row>
    <row r="9645" spans="4:16">
      <c r="D9645">
        <v>3450</v>
      </c>
      <c r="E9645" t="s">
        <v>19</v>
      </c>
      <c r="F9645" t="b">
        <v>0</v>
      </c>
      <c r="G9645">
        <v>3.45</v>
      </c>
      <c r="H9645" t="s">
        <v>14</v>
      </c>
      <c r="I9645" t="s">
        <v>29</v>
      </c>
      <c r="J9645">
        <v>770</v>
      </c>
      <c r="K9645">
        <v>7</v>
      </c>
      <c r="L9645" t="s">
        <v>27</v>
      </c>
      <c r="M9645" t="s">
        <v>17</v>
      </c>
      <c r="N9645" t="s">
        <v>18</v>
      </c>
      <c r="O9645">
        <v>0</v>
      </c>
      <c r="P9645">
        <v>75000</v>
      </c>
    </row>
    <row r="9646" spans="4:16">
      <c r="D9646">
        <v>3451</v>
      </c>
      <c r="E9646" t="s">
        <v>19</v>
      </c>
      <c r="F9646" t="b">
        <v>0</v>
      </c>
      <c r="G9646">
        <v>3.03</v>
      </c>
      <c r="H9646" t="s">
        <v>14</v>
      </c>
      <c r="I9646" t="s">
        <v>29</v>
      </c>
      <c r="J9646">
        <v>570</v>
      </c>
      <c r="K9646">
        <v>5</v>
      </c>
      <c r="L9646" t="s">
        <v>39</v>
      </c>
      <c r="M9646" t="s">
        <v>28</v>
      </c>
      <c r="N9646" t="s">
        <v>18</v>
      </c>
      <c r="O9646">
        <v>0</v>
      </c>
      <c r="P9646">
        <v>0</v>
      </c>
    </row>
    <row r="9647" spans="4:16">
      <c r="D9647">
        <v>3452</v>
      </c>
      <c r="E9647" t="s">
        <v>13</v>
      </c>
      <c r="F9647" t="b">
        <v>0</v>
      </c>
      <c r="G9647">
        <v>3.07</v>
      </c>
      <c r="H9647" t="s">
        <v>14</v>
      </c>
      <c r="I9647" t="s">
        <v>29</v>
      </c>
      <c r="J9647">
        <v>680</v>
      </c>
      <c r="K9647">
        <v>6</v>
      </c>
      <c r="L9647" t="s">
        <v>27</v>
      </c>
      <c r="M9647" t="s">
        <v>17</v>
      </c>
      <c r="N9647" t="s">
        <v>18</v>
      </c>
      <c r="O9647">
        <v>0</v>
      </c>
      <c r="P9647">
        <v>75000</v>
      </c>
    </row>
    <row r="9648" spans="4:16">
      <c r="D9648">
        <v>3453</v>
      </c>
      <c r="E9648" t="s">
        <v>13</v>
      </c>
      <c r="F9648" t="b">
        <v>0</v>
      </c>
      <c r="G9648">
        <v>2.99</v>
      </c>
      <c r="H9648" t="s">
        <v>20</v>
      </c>
      <c r="I9648" t="s">
        <v>15</v>
      </c>
      <c r="J9648">
        <v>650</v>
      </c>
      <c r="K9648">
        <v>5</v>
      </c>
      <c r="L9648" t="s">
        <v>27</v>
      </c>
      <c r="M9648" t="s">
        <v>17</v>
      </c>
      <c r="N9648" t="s">
        <v>18</v>
      </c>
      <c r="O9648">
        <v>0</v>
      </c>
      <c r="P9648">
        <v>75000</v>
      </c>
    </row>
    <row r="9649" spans="4:16">
      <c r="D9649">
        <v>3454</v>
      </c>
      <c r="E9649" t="s">
        <v>19</v>
      </c>
      <c r="F9649" t="b">
        <v>0</v>
      </c>
      <c r="G9649">
        <v>3.35</v>
      </c>
      <c r="H9649" t="s">
        <v>14</v>
      </c>
      <c r="I9649" t="s">
        <v>29</v>
      </c>
      <c r="J9649">
        <v>710</v>
      </c>
      <c r="K9649">
        <v>4</v>
      </c>
      <c r="L9649" t="s">
        <v>27</v>
      </c>
      <c r="M9649" t="s">
        <v>17</v>
      </c>
      <c r="N9649" t="s">
        <v>18</v>
      </c>
      <c r="O9649">
        <v>0</v>
      </c>
      <c r="P9649">
        <v>75000</v>
      </c>
    </row>
    <row r="9650" spans="4:16">
      <c r="D9650">
        <v>3455</v>
      </c>
      <c r="E9650" t="s">
        <v>13</v>
      </c>
      <c r="F9650" t="b">
        <v>0</v>
      </c>
      <c r="G9650">
        <v>3.01</v>
      </c>
      <c r="H9650" t="s">
        <v>25</v>
      </c>
      <c r="I9650" t="s">
        <v>29</v>
      </c>
      <c r="J9650">
        <v>580</v>
      </c>
      <c r="K9650">
        <v>5</v>
      </c>
      <c r="L9650" t="s">
        <v>24</v>
      </c>
      <c r="M9650" t="s">
        <v>28</v>
      </c>
      <c r="N9650" t="s">
        <v>18</v>
      </c>
      <c r="O9650">
        <v>0</v>
      </c>
      <c r="P9650">
        <v>0</v>
      </c>
    </row>
    <row r="9651" spans="4:16">
      <c r="D9651">
        <v>3456</v>
      </c>
      <c r="E9651" t="s">
        <v>19</v>
      </c>
      <c r="F9651" t="b">
        <v>1</v>
      </c>
      <c r="G9651">
        <v>3.34</v>
      </c>
      <c r="H9651" t="s">
        <v>25</v>
      </c>
      <c r="I9651" t="s">
        <v>23</v>
      </c>
      <c r="J9651">
        <v>700</v>
      </c>
      <c r="K9651">
        <v>6</v>
      </c>
      <c r="L9651" t="s">
        <v>31</v>
      </c>
      <c r="M9651" t="s">
        <v>17</v>
      </c>
      <c r="N9651" t="s">
        <v>18</v>
      </c>
      <c r="O9651">
        <v>0</v>
      </c>
      <c r="P9651">
        <v>75000</v>
      </c>
    </row>
    <row r="9652" spans="4:16">
      <c r="D9652">
        <v>3457</v>
      </c>
      <c r="E9652" t="s">
        <v>19</v>
      </c>
      <c r="F9652" t="b">
        <v>1</v>
      </c>
      <c r="G9652">
        <v>3.09</v>
      </c>
      <c r="H9652" t="s">
        <v>20</v>
      </c>
      <c r="I9652" t="s">
        <v>23</v>
      </c>
      <c r="J9652">
        <v>620</v>
      </c>
      <c r="K9652">
        <v>4</v>
      </c>
      <c r="L9652" t="s">
        <v>34</v>
      </c>
      <c r="M9652" t="s">
        <v>17</v>
      </c>
      <c r="N9652" t="s">
        <v>18</v>
      </c>
      <c r="O9652">
        <v>0</v>
      </c>
      <c r="P9652">
        <v>75000</v>
      </c>
    </row>
    <row r="9653" spans="4:16">
      <c r="D9653">
        <v>3458</v>
      </c>
      <c r="E9653" t="s">
        <v>19</v>
      </c>
      <c r="F9653" t="b">
        <v>1</v>
      </c>
      <c r="G9653">
        <v>3.23</v>
      </c>
      <c r="H9653" t="s">
        <v>14</v>
      </c>
      <c r="I9653" t="s">
        <v>23</v>
      </c>
      <c r="J9653">
        <v>680</v>
      </c>
      <c r="K9653">
        <v>5</v>
      </c>
      <c r="L9653" t="s">
        <v>27</v>
      </c>
      <c r="M9653" t="s">
        <v>17</v>
      </c>
      <c r="N9653" t="s">
        <v>18</v>
      </c>
      <c r="O9653">
        <v>0</v>
      </c>
      <c r="P9653">
        <v>75000</v>
      </c>
    </row>
    <row r="9654" spans="4:16">
      <c r="D9654">
        <v>3459</v>
      </c>
      <c r="E9654" t="s">
        <v>19</v>
      </c>
      <c r="F9654" t="b">
        <v>0</v>
      </c>
      <c r="G9654">
        <v>3.07</v>
      </c>
      <c r="H9654" t="s">
        <v>14</v>
      </c>
      <c r="I9654" t="s">
        <v>15</v>
      </c>
      <c r="J9654">
        <v>610</v>
      </c>
      <c r="K9654">
        <v>6</v>
      </c>
      <c r="L9654" t="s">
        <v>27</v>
      </c>
      <c r="M9654" t="s">
        <v>17</v>
      </c>
      <c r="N9654" t="s">
        <v>18</v>
      </c>
      <c r="O9654">
        <v>0</v>
      </c>
      <c r="P9654">
        <v>75000</v>
      </c>
    </row>
    <row r="9655" spans="4:16">
      <c r="D9655">
        <v>3460</v>
      </c>
      <c r="E9655" t="s">
        <v>19</v>
      </c>
      <c r="F9655" t="b">
        <v>1</v>
      </c>
      <c r="G9655">
        <v>3.31</v>
      </c>
      <c r="H9655" t="s">
        <v>20</v>
      </c>
      <c r="I9655" t="s">
        <v>23</v>
      </c>
      <c r="J9655">
        <v>710</v>
      </c>
      <c r="K9655">
        <v>4</v>
      </c>
      <c r="L9655" t="s">
        <v>27</v>
      </c>
      <c r="M9655" t="s">
        <v>17</v>
      </c>
      <c r="N9655" t="s">
        <v>18</v>
      </c>
      <c r="O9655">
        <v>0</v>
      </c>
      <c r="P9655">
        <v>75000</v>
      </c>
    </row>
    <row r="9656" spans="4:16">
      <c r="D9656">
        <v>3461</v>
      </c>
      <c r="E9656" t="s">
        <v>19</v>
      </c>
      <c r="F9656" t="b">
        <v>1</v>
      </c>
      <c r="G9656">
        <v>3.17</v>
      </c>
      <c r="H9656" t="s">
        <v>25</v>
      </c>
      <c r="I9656" t="s">
        <v>23</v>
      </c>
      <c r="J9656">
        <v>590</v>
      </c>
      <c r="K9656">
        <v>5</v>
      </c>
      <c r="L9656" t="s">
        <v>27</v>
      </c>
      <c r="M9656" t="s">
        <v>28</v>
      </c>
      <c r="N9656" t="s">
        <v>18</v>
      </c>
      <c r="O9656">
        <v>0</v>
      </c>
      <c r="P9656">
        <v>0</v>
      </c>
    </row>
    <row r="9657" spans="4:16">
      <c r="D9657">
        <v>3462</v>
      </c>
      <c r="E9657" t="s">
        <v>13</v>
      </c>
      <c r="F9657" t="b">
        <v>0</v>
      </c>
      <c r="G9657">
        <v>3.03</v>
      </c>
      <c r="H9657" t="s">
        <v>20</v>
      </c>
      <c r="I9657" t="s">
        <v>30</v>
      </c>
      <c r="J9657">
        <v>610</v>
      </c>
      <c r="K9657">
        <v>5</v>
      </c>
      <c r="L9657" t="s">
        <v>34</v>
      </c>
      <c r="M9657" t="s">
        <v>17</v>
      </c>
      <c r="N9657" t="s">
        <v>18</v>
      </c>
      <c r="O9657">
        <v>0</v>
      </c>
      <c r="P9657">
        <v>75000</v>
      </c>
    </row>
    <row r="9658" spans="4:16">
      <c r="D9658">
        <v>3463</v>
      </c>
      <c r="E9658" t="s">
        <v>13</v>
      </c>
      <c r="F9658" t="b">
        <v>0</v>
      </c>
      <c r="G9658">
        <v>3.4</v>
      </c>
      <c r="H9658" t="s">
        <v>20</v>
      </c>
      <c r="I9658" t="s">
        <v>15</v>
      </c>
      <c r="J9658">
        <v>690</v>
      </c>
      <c r="K9658">
        <v>5</v>
      </c>
      <c r="L9658" t="s">
        <v>31</v>
      </c>
      <c r="M9658" t="s">
        <v>17</v>
      </c>
      <c r="N9658" t="s">
        <v>18</v>
      </c>
      <c r="O9658">
        <v>0</v>
      </c>
      <c r="P9658">
        <v>75000</v>
      </c>
    </row>
    <row r="9659" spans="4:16">
      <c r="D9659">
        <v>3464</v>
      </c>
      <c r="E9659" t="s">
        <v>19</v>
      </c>
      <c r="F9659" t="b">
        <v>0</v>
      </c>
      <c r="G9659">
        <v>3.27</v>
      </c>
      <c r="H9659" t="s">
        <v>25</v>
      </c>
      <c r="I9659" t="s">
        <v>29</v>
      </c>
      <c r="J9659">
        <v>620</v>
      </c>
      <c r="K9659">
        <v>5</v>
      </c>
      <c r="L9659" t="s">
        <v>27</v>
      </c>
      <c r="M9659" t="s">
        <v>17</v>
      </c>
      <c r="N9659" t="s">
        <v>18</v>
      </c>
      <c r="O9659">
        <v>0</v>
      </c>
      <c r="P9659">
        <v>75000</v>
      </c>
    </row>
    <row r="9660" spans="4:16">
      <c r="D9660">
        <v>3465</v>
      </c>
      <c r="E9660" t="s">
        <v>19</v>
      </c>
      <c r="F9660" t="b">
        <v>0</v>
      </c>
      <c r="G9660">
        <v>3.02</v>
      </c>
      <c r="H9660" t="s">
        <v>20</v>
      </c>
      <c r="I9660" t="s">
        <v>21</v>
      </c>
      <c r="J9660">
        <v>570</v>
      </c>
      <c r="K9660">
        <v>4</v>
      </c>
      <c r="L9660" t="s">
        <v>27</v>
      </c>
      <c r="M9660" t="s">
        <v>28</v>
      </c>
      <c r="N9660" t="s">
        <v>18</v>
      </c>
      <c r="O9660">
        <v>0</v>
      </c>
      <c r="P9660">
        <v>0</v>
      </c>
    </row>
    <row r="9661" spans="4:16">
      <c r="D9661">
        <v>3466</v>
      </c>
      <c r="E9661" t="s">
        <v>19</v>
      </c>
      <c r="F9661" t="b">
        <v>0</v>
      </c>
      <c r="G9661">
        <v>3.35</v>
      </c>
      <c r="H9661" t="s">
        <v>25</v>
      </c>
      <c r="I9661" t="s">
        <v>21</v>
      </c>
      <c r="J9661">
        <v>670</v>
      </c>
      <c r="K9661">
        <v>5</v>
      </c>
      <c r="L9661" t="s">
        <v>16</v>
      </c>
      <c r="M9661" t="s">
        <v>17</v>
      </c>
      <c r="N9661" t="s">
        <v>18</v>
      </c>
      <c r="O9661">
        <v>0</v>
      </c>
      <c r="P9661">
        <v>75000</v>
      </c>
    </row>
    <row r="9662" spans="4:16">
      <c r="D9662">
        <v>3467</v>
      </c>
      <c r="E9662" t="s">
        <v>19</v>
      </c>
      <c r="F9662" t="b">
        <v>0</v>
      </c>
      <c r="G9662">
        <v>3.23</v>
      </c>
      <c r="H9662" t="s">
        <v>20</v>
      </c>
      <c r="I9662" t="s">
        <v>15</v>
      </c>
      <c r="J9662">
        <v>650</v>
      </c>
      <c r="K9662">
        <v>5</v>
      </c>
      <c r="L9662" t="s">
        <v>31</v>
      </c>
      <c r="M9662" t="s">
        <v>17</v>
      </c>
      <c r="N9662" t="s">
        <v>18</v>
      </c>
      <c r="O9662">
        <v>0</v>
      </c>
      <c r="P9662">
        <v>75000</v>
      </c>
    </row>
    <row r="9663" spans="4:16">
      <c r="D9663">
        <v>3468</v>
      </c>
      <c r="E9663" t="s">
        <v>13</v>
      </c>
      <c r="F9663" t="b">
        <v>0</v>
      </c>
      <c r="G9663">
        <v>3.14</v>
      </c>
      <c r="H9663" t="s">
        <v>14</v>
      </c>
      <c r="I9663" t="s">
        <v>21</v>
      </c>
      <c r="J9663">
        <v>670</v>
      </c>
      <c r="K9663">
        <v>5</v>
      </c>
      <c r="L9663" t="s">
        <v>27</v>
      </c>
      <c r="M9663" t="s">
        <v>17</v>
      </c>
      <c r="N9663" t="s">
        <v>18</v>
      </c>
      <c r="O9663">
        <v>0</v>
      </c>
      <c r="P9663">
        <v>75000</v>
      </c>
    </row>
    <row r="9664" spans="4:16">
      <c r="D9664">
        <v>3469</v>
      </c>
      <c r="E9664" t="s">
        <v>19</v>
      </c>
      <c r="F9664" t="b">
        <v>0</v>
      </c>
      <c r="G9664">
        <v>3.24</v>
      </c>
      <c r="H9664" t="s">
        <v>14</v>
      </c>
      <c r="I9664" t="s">
        <v>21</v>
      </c>
      <c r="J9664">
        <v>650</v>
      </c>
      <c r="K9664">
        <v>6</v>
      </c>
      <c r="L9664" t="s">
        <v>32</v>
      </c>
      <c r="M9664" t="s">
        <v>17</v>
      </c>
      <c r="N9664" t="s">
        <v>18</v>
      </c>
      <c r="O9664">
        <v>0</v>
      </c>
      <c r="P9664">
        <v>75000</v>
      </c>
    </row>
    <row r="9665" spans="4:16">
      <c r="D9665">
        <v>3470</v>
      </c>
      <c r="E9665" t="s">
        <v>19</v>
      </c>
      <c r="F9665" t="b">
        <v>1</v>
      </c>
      <c r="G9665">
        <v>3.38</v>
      </c>
      <c r="H9665" t="s">
        <v>25</v>
      </c>
      <c r="I9665" t="s">
        <v>23</v>
      </c>
      <c r="J9665">
        <v>670</v>
      </c>
      <c r="K9665">
        <v>5</v>
      </c>
      <c r="L9665" t="s">
        <v>34</v>
      </c>
      <c r="M9665" t="s">
        <v>17</v>
      </c>
      <c r="N9665" t="s">
        <v>18</v>
      </c>
      <c r="O9665">
        <v>0</v>
      </c>
      <c r="P9665">
        <v>75000</v>
      </c>
    </row>
    <row r="9666" spans="4:16">
      <c r="D9666">
        <v>3471</v>
      </c>
      <c r="E9666" t="s">
        <v>19</v>
      </c>
      <c r="F9666" t="b">
        <v>0</v>
      </c>
      <c r="G9666">
        <v>3.27</v>
      </c>
      <c r="H9666" t="s">
        <v>14</v>
      </c>
      <c r="I9666" t="s">
        <v>29</v>
      </c>
      <c r="J9666">
        <v>610</v>
      </c>
      <c r="K9666">
        <v>6</v>
      </c>
      <c r="L9666" t="s">
        <v>32</v>
      </c>
      <c r="M9666" t="s">
        <v>17</v>
      </c>
      <c r="N9666" t="s">
        <v>18</v>
      </c>
      <c r="O9666">
        <v>0</v>
      </c>
      <c r="P9666">
        <v>75000</v>
      </c>
    </row>
    <row r="9667" spans="4:16">
      <c r="D9667">
        <v>3472</v>
      </c>
      <c r="E9667" t="s">
        <v>13</v>
      </c>
      <c r="F9667" t="b">
        <v>0</v>
      </c>
      <c r="G9667">
        <v>3.33</v>
      </c>
      <c r="H9667" t="s">
        <v>20</v>
      </c>
      <c r="I9667" t="s">
        <v>21</v>
      </c>
      <c r="J9667">
        <v>580</v>
      </c>
      <c r="K9667">
        <v>6</v>
      </c>
      <c r="L9667" t="s">
        <v>16</v>
      </c>
      <c r="M9667" t="s">
        <v>28</v>
      </c>
      <c r="N9667" t="s">
        <v>18</v>
      </c>
      <c r="O9667">
        <v>0</v>
      </c>
      <c r="P9667">
        <v>0</v>
      </c>
    </row>
    <row r="9668" spans="4:16">
      <c r="D9668">
        <v>3473</v>
      </c>
      <c r="E9668" t="s">
        <v>13</v>
      </c>
      <c r="F9668" t="b">
        <v>0</v>
      </c>
      <c r="G9668">
        <v>3</v>
      </c>
      <c r="H9668" t="s">
        <v>14</v>
      </c>
      <c r="I9668" t="s">
        <v>29</v>
      </c>
      <c r="J9668">
        <v>620</v>
      </c>
      <c r="K9668">
        <v>3</v>
      </c>
      <c r="L9668" t="s">
        <v>27</v>
      </c>
      <c r="M9668" t="s">
        <v>17</v>
      </c>
      <c r="N9668" t="s">
        <v>18</v>
      </c>
      <c r="O9668">
        <v>0</v>
      </c>
      <c r="P9668">
        <v>75000</v>
      </c>
    </row>
    <row r="9669" spans="4:16">
      <c r="D9669">
        <v>3474</v>
      </c>
      <c r="E9669" t="s">
        <v>19</v>
      </c>
      <c r="F9669" t="b">
        <v>0</v>
      </c>
      <c r="G9669">
        <v>3.47</v>
      </c>
      <c r="H9669" t="s">
        <v>25</v>
      </c>
      <c r="I9669" t="s">
        <v>26</v>
      </c>
      <c r="J9669">
        <v>640</v>
      </c>
      <c r="K9669">
        <v>4</v>
      </c>
      <c r="L9669" t="s">
        <v>16</v>
      </c>
      <c r="M9669" t="s">
        <v>17</v>
      </c>
      <c r="N9669" t="s">
        <v>18</v>
      </c>
      <c r="O9669">
        <v>0</v>
      </c>
      <c r="P9669">
        <v>75000</v>
      </c>
    </row>
    <row r="9670" spans="4:16">
      <c r="D9670">
        <v>3475</v>
      </c>
      <c r="E9670" t="s">
        <v>13</v>
      </c>
      <c r="F9670" t="b">
        <v>1</v>
      </c>
      <c r="G9670">
        <v>3.21</v>
      </c>
      <c r="H9670" t="s">
        <v>25</v>
      </c>
      <c r="I9670" t="s">
        <v>23</v>
      </c>
      <c r="J9670">
        <v>660</v>
      </c>
      <c r="K9670">
        <v>6</v>
      </c>
      <c r="L9670" t="s">
        <v>27</v>
      </c>
      <c r="M9670" t="s">
        <v>17</v>
      </c>
      <c r="N9670" t="s">
        <v>18</v>
      </c>
      <c r="O9670">
        <v>0</v>
      </c>
      <c r="P9670">
        <v>75000</v>
      </c>
    </row>
    <row r="9671" spans="4:16">
      <c r="D9671">
        <v>3476</v>
      </c>
      <c r="E9671" t="s">
        <v>19</v>
      </c>
      <c r="F9671" t="b">
        <v>1</v>
      </c>
      <c r="G9671">
        <v>3.16</v>
      </c>
      <c r="H9671" t="s">
        <v>20</v>
      </c>
      <c r="I9671" t="s">
        <v>23</v>
      </c>
      <c r="J9671">
        <v>680</v>
      </c>
      <c r="K9671">
        <v>5</v>
      </c>
      <c r="L9671" t="s">
        <v>27</v>
      </c>
      <c r="M9671" t="s">
        <v>17</v>
      </c>
      <c r="N9671" t="s">
        <v>18</v>
      </c>
      <c r="O9671">
        <v>0</v>
      </c>
      <c r="P9671">
        <v>75000</v>
      </c>
    </row>
    <row r="9672" spans="4:16">
      <c r="D9672">
        <v>3477</v>
      </c>
      <c r="E9672" t="s">
        <v>19</v>
      </c>
      <c r="F9672" t="b">
        <v>0</v>
      </c>
      <c r="G9672">
        <v>3.38</v>
      </c>
      <c r="H9672" t="s">
        <v>20</v>
      </c>
      <c r="I9672" t="s">
        <v>15</v>
      </c>
      <c r="J9672">
        <v>640</v>
      </c>
      <c r="K9672">
        <v>5</v>
      </c>
      <c r="L9672" t="s">
        <v>37</v>
      </c>
      <c r="M9672" t="s">
        <v>17</v>
      </c>
      <c r="N9672" t="s">
        <v>18</v>
      </c>
      <c r="O9672">
        <v>0</v>
      </c>
      <c r="P9672">
        <v>75000</v>
      </c>
    </row>
    <row r="9673" spans="4:16">
      <c r="D9673">
        <v>3478</v>
      </c>
      <c r="E9673" t="s">
        <v>19</v>
      </c>
      <c r="F9673" t="b">
        <v>0</v>
      </c>
      <c r="G9673">
        <v>3.45</v>
      </c>
      <c r="H9673" t="s">
        <v>20</v>
      </c>
      <c r="I9673" t="s">
        <v>30</v>
      </c>
      <c r="J9673">
        <v>620</v>
      </c>
      <c r="K9673">
        <v>4</v>
      </c>
      <c r="L9673" t="s">
        <v>24</v>
      </c>
      <c r="M9673" t="s">
        <v>17</v>
      </c>
      <c r="N9673" t="s">
        <v>18</v>
      </c>
      <c r="O9673">
        <v>0</v>
      </c>
      <c r="P9673">
        <v>75000</v>
      </c>
    </row>
    <row r="9674" spans="4:16">
      <c r="D9674">
        <v>3479</v>
      </c>
      <c r="E9674" t="s">
        <v>19</v>
      </c>
      <c r="F9674" t="b">
        <v>0</v>
      </c>
      <c r="G9674">
        <v>3.16</v>
      </c>
      <c r="H9674" t="s">
        <v>14</v>
      </c>
      <c r="I9674" t="s">
        <v>21</v>
      </c>
      <c r="J9674">
        <v>620</v>
      </c>
      <c r="K9674">
        <v>4</v>
      </c>
      <c r="L9674" t="s">
        <v>16</v>
      </c>
      <c r="M9674" t="s">
        <v>17</v>
      </c>
      <c r="N9674" t="s">
        <v>18</v>
      </c>
      <c r="O9674">
        <v>0</v>
      </c>
      <c r="P9674">
        <v>75000</v>
      </c>
    </row>
    <row r="9675" spans="4:16">
      <c r="D9675">
        <v>3480</v>
      </c>
      <c r="E9675" t="s">
        <v>13</v>
      </c>
      <c r="F9675" t="b">
        <v>0</v>
      </c>
      <c r="G9675">
        <v>3.05</v>
      </c>
      <c r="H9675" t="s">
        <v>14</v>
      </c>
      <c r="I9675" t="s">
        <v>21</v>
      </c>
      <c r="J9675">
        <v>610</v>
      </c>
      <c r="K9675">
        <v>3</v>
      </c>
      <c r="L9675" t="s">
        <v>27</v>
      </c>
      <c r="M9675" t="s">
        <v>17</v>
      </c>
      <c r="N9675" t="s">
        <v>18</v>
      </c>
      <c r="O9675">
        <v>0</v>
      </c>
      <c r="P9675">
        <v>75000</v>
      </c>
    </row>
    <row r="9676" spans="4:16">
      <c r="D9676">
        <v>3481</v>
      </c>
      <c r="E9676" t="s">
        <v>19</v>
      </c>
      <c r="F9676" t="b">
        <v>1</v>
      </c>
      <c r="G9676">
        <v>3.04</v>
      </c>
      <c r="H9676" t="s">
        <v>20</v>
      </c>
      <c r="I9676" t="s">
        <v>23</v>
      </c>
      <c r="J9676">
        <v>650</v>
      </c>
      <c r="K9676">
        <v>7</v>
      </c>
      <c r="L9676" t="s">
        <v>27</v>
      </c>
      <c r="M9676" t="s">
        <v>17</v>
      </c>
      <c r="N9676" t="s">
        <v>18</v>
      </c>
      <c r="O9676">
        <v>0</v>
      </c>
      <c r="P9676">
        <v>75000</v>
      </c>
    </row>
    <row r="9677" spans="4:16">
      <c r="D9677">
        <v>3482</v>
      </c>
      <c r="E9677" t="s">
        <v>13</v>
      </c>
      <c r="F9677" t="b">
        <v>1</v>
      </c>
      <c r="G9677">
        <v>3.21</v>
      </c>
      <c r="H9677" t="s">
        <v>25</v>
      </c>
      <c r="I9677" t="s">
        <v>23</v>
      </c>
      <c r="J9677">
        <v>670</v>
      </c>
      <c r="K9677">
        <v>2</v>
      </c>
      <c r="L9677" t="s">
        <v>34</v>
      </c>
      <c r="M9677" t="s">
        <v>17</v>
      </c>
      <c r="N9677" t="s">
        <v>18</v>
      </c>
      <c r="O9677">
        <v>0</v>
      </c>
      <c r="P9677">
        <v>75000</v>
      </c>
    </row>
    <row r="9678" spans="4:16">
      <c r="D9678">
        <v>3483</v>
      </c>
      <c r="E9678" t="s">
        <v>19</v>
      </c>
      <c r="F9678" t="b">
        <v>0</v>
      </c>
      <c r="G9678">
        <v>3.38</v>
      </c>
      <c r="H9678" t="s">
        <v>25</v>
      </c>
      <c r="I9678" t="s">
        <v>29</v>
      </c>
      <c r="J9678">
        <v>680</v>
      </c>
      <c r="K9678">
        <v>4</v>
      </c>
      <c r="L9678" t="s">
        <v>31</v>
      </c>
      <c r="M9678" t="s">
        <v>17</v>
      </c>
      <c r="N9678" t="s">
        <v>18</v>
      </c>
      <c r="O9678">
        <v>0</v>
      </c>
      <c r="P9678">
        <v>75000</v>
      </c>
    </row>
    <row r="9679" spans="4:16">
      <c r="D9679">
        <v>3484</v>
      </c>
      <c r="E9679" t="s">
        <v>19</v>
      </c>
      <c r="F9679" t="b">
        <v>0</v>
      </c>
      <c r="G9679">
        <v>3.39</v>
      </c>
      <c r="H9679" t="s">
        <v>25</v>
      </c>
      <c r="I9679" t="s">
        <v>29</v>
      </c>
      <c r="J9679">
        <v>710</v>
      </c>
      <c r="K9679">
        <v>4</v>
      </c>
      <c r="L9679" t="s">
        <v>24</v>
      </c>
      <c r="M9679" t="s">
        <v>17</v>
      </c>
      <c r="N9679" t="s">
        <v>18</v>
      </c>
      <c r="O9679">
        <v>0</v>
      </c>
      <c r="P9679">
        <v>75000</v>
      </c>
    </row>
    <row r="9680" spans="4:16">
      <c r="D9680">
        <v>3485</v>
      </c>
      <c r="E9680" t="s">
        <v>19</v>
      </c>
      <c r="F9680" t="b">
        <v>1</v>
      </c>
      <c r="G9680">
        <v>3.19</v>
      </c>
      <c r="H9680" t="s">
        <v>14</v>
      </c>
      <c r="I9680" t="s">
        <v>23</v>
      </c>
      <c r="J9680">
        <v>690</v>
      </c>
      <c r="K9680">
        <v>6</v>
      </c>
      <c r="L9680" t="s">
        <v>37</v>
      </c>
      <c r="M9680" t="s">
        <v>17</v>
      </c>
      <c r="N9680" t="s">
        <v>18</v>
      </c>
      <c r="O9680">
        <v>0</v>
      </c>
      <c r="P9680">
        <v>75000</v>
      </c>
    </row>
    <row r="9681" spans="4:16">
      <c r="D9681">
        <v>3486</v>
      </c>
      <c r="E9681" t="s">
        <v>13</v>
      </c>
      <c r="F9681" t="b">
        <v>0</v>
      </c>
      <c r="G9681">
        <v>3.51</v>
      </c>
      <c r="H9681" t="s">
        <v>20</v>
      </c>
      <c r="I9681" t="s">
        <v>26</v>
      </c>
      <c r="J9681">
        <v>710</v>
      </c>
      <c r="K9681">
        <v>6</v>
      </c>
      <c r="L9681" t="s">
        <v>33</v>
      </c>
      <c r="M9681" t="s">
        <v>17</v>
      </c>
      <c r="N9681" t="s">
        <v>18</v>
      </c>
      <c r="O9681">
        <v>0</v>
      </c>
      <c r="P9681">
        <v>75000</v>
      </c>
    </row>
    <row r="9682" spans="4:16">
      <c r="D9682">
        <v>3487</v>
      </c>
      <c r="E9682" t="s">
        <v>19</v>
      </c>
      <c r="F9682" t="b">
        <v>1</v>
      </c>
      <c r="G9682">
        <v>3.29</v>
      </c>
      <c r="H9682" t="s">
        <v>14</v>
      </c>
      <c r="I9682" t="s">
        <v>23</v>
      </c>
      <c r="J9682">
        <v>670</v>
      </c>
      <c r="K9682">
        <v>4</v>
      </c>
      <c r="L9682" t="s">
        <v>37</v>
      </c>
      <c r="M9682" t="s">
        <v>17</v>
      </c>
      <c r="N9682" t="s">
        <v>18</v>
      </c>
      <c r="O9682">
        <v>0</v>
      </c>
      <c r="P9682">
        <v>75000</v>
      </c>
    </row>
    <row r="9683" spans="4:16">
      <c r="D9683">
        <v>3488</v>
      </c>
      <c r="E9683" t="s">
        <v>19</v>
      </c>
      <c r="F9683" t="b">
        <v>0</v>
      </c>
      <c r="G9683">
        <v>3.22</v>
      </c>
      <c r="H9683" t="s">
        <v>20</v>
      </c>
      <c r="I9683" t="s">
        <v>21</v>
      </c>
      <c r="J9683">
        <v>570</v>
      </c>
      <c r="K9683">
        <v>6</v>
      </c>
      <c r="L9683" t="s">
        <v>33</v>
      </c>
      <c r="M9683" t="s">
        <v>28</v>
      </c>
      <c r="N9683" t="s">
        <v>18</v>
      </c>
      <c r="O9683">
        <v>0</v>
      </c>
      <c r="P9683">
        <v>0</v>
      </c>
    </row>
    <row r="9684" spans="4:16">
      <c r="D9684">
        <v>3489</v>
      </c>
      <c r="E9684" t="s">
        <v>19</v>
      </c>
      <c r="F9684" t="b">
        <v>1</v>
      </c>
      <c r="G9684">
        <v>3.26</v>
      </c>
      <c r="H9684" t="s">
        <v>25</v>
      </c>
      <c r="I9684" t="s">
        <v>23</v>
      </c>
      <c r="J9684">
        <v>660</v>
      </c>
      <c r="K9684">
        <v>3</v>
      </c>
      <c r="L9684" t="s">
        <v>22</v>
      </c>
      <c r="M9684" t="s">
        <v>17</v>
      </c>
      <c r="N9684" t="s">
        <v>18</v>
      </c>
      <c r="O9684">
        <v>0</v>
      </c>
      <c r="P9684">
        <v>75000</v>
      </c>
    </row>
    <row r="9685" spans="4:16">
      <c r="D9685">
        <v>3490</v>
      </c>
      <c r="E9685" t="s">
        <v>13</v>
      </c>
      <c r="F9685" t="b">
        <v>0</v>
      </c>
      <c r="G9685">
        <v>3.24</v>
      </c>
      <c r="H9685" t="s">
        <v>25</v>
      </c>
      <c r="I9685" t="s">
        <v>26</v>
      </c>
      <c r="J9685">
        <v>600</v>
      </c>
      <c r="K9685">
        <v>5</v>
      </c>
      <c r="L9685" t="s">
        <v>27</v>
      </c>
      <c r="M9685" t="s">
        <v>28</v>
      </c>
      <c r="N9685" t="s">
        <v>18</v>
      </c>
      <c r="O9685">
        <v>0</v>
      </c>
      <c r="P9685">
        <v>0</v>
      </c>
    </row>
    <row r="9686" spans="4:16">
      <c r="D9686">
        <v>3491</v>
      </c>
      <c r="E9686" t="s">
        <v>13</v>
      </c>
      <c r="F9686" t="b">
        <v>1</v>
      </c>
      <c r="G9686">
        <v>3.26</v>
      </c>
      <c r="H9686" t="s">
        <v>20</v>
      </c>
      <c r="I9686" t="s">
        <v>23</v>
      </c>
      <c r="J9686">
        <v>620</v>
      </c>
      <c r="K9686">
        <v>5</v>
      </c>
      <c r="L9686" t="s">
        <v>31</v>
      </c>
      <c r="M9686" t="s">
        <v>17</v>
      </c>
      <c r="N9686" t="s">
        <v>18</v>
      </c>
      <c r="O9686">
        <v>0</v>
      </c>
      <c r="P9686">
        <v>75000</v>
      </c>
    </row>
    <row r="9687" spans="4:16">
      <c r="D9687">
        <v>3492</v>
      </c>
      <c r="E9687" t="s">
        <v>13</v>
      </c>
      <c r="F9687" t="b">
        <v>1</v>
      </c>
      <c r="G9687">
        <v>3.25</v>
      </c>
      <c r="H9687" t="s">
        <v>14</v>
      </c>
      <c r="I9687" t="s">
        <v>23</v>
      </c>
      <c r="J9687">
        <v>680</v>
      </c>
      <c r="K9687">
        <v>4</v>
      </c>
      <c r="L9687" t="s">
        <v>31</v>
      </c>
      <c r="M9687" t="s">
        <v>17</v>
      </c>
      <c r="N9687" t="s">
        <v>18</v>
      </c>
      <c r="O9687">
        <v>0</v>
      </c>
      <c r="P9687">
        <v>75000</v>
      </c>
    </row>
    <row r="9688" spans="4:16">
      <c r="D9688">
        <v>3493</v>
      </c>
      <c r="E9688" t="s">
        <v>19</v>
      </c>
      <c r="F9688" t="b">
        <v>1</v>
      </c>
      <c r="G9688">
        <v>3.14</v>
      </c>
      <c r="H9688" t="s">
        <v>20</v>
      </c>
      <c r="I9688" t="s">
        <v>23</v>
      </c>
      <c r="J9688">
        <v>640</v>
      </c>
      <c r="K9688">
        <v>6</v>
      </c>
      <c r="L9688" t="s">
        <v>30</v>
      </c>
      <c r="M9688" t="s">
        <v>17</v>
      </c>
      <c r="N9688" t="s">
        <v>18</v>
      </c>
      <c r="O9688">
        <v>0</v>
      </c>
      <c r="P9688">
        <v>75000</v>
      </c>
    </row>
    <row r="9689" spans="4:16">
      <c r="D9689">
        <v>3494</v>
      </c>
      <c r="E9689" t="s">
        <v>13</v>
      </c>
      <c r="F9689" t="b">
        <v>1</v>
      </c>
      <c r="G9689">
        <v>3.38</v>
      </c>
      <c r="H9689" t="s">
        <v>20</v>
      </c>
      <c r="I9689" t="s">
        <v>23</v>
      </c>
      <c r="J9689">
        <v>670</v>
      </c>
      <c r="K9689">
        <v>6</v>
      </c>
      <c r="L9689" t="s">
        <v>34</v>
      </c>
      <c r="M9689" t="s">
        <v>17</v>
      </c>
      <c r="N9689" t="s">
        <v>18</v>
      </c>
      <c r="O9689">
        <v>0</v>
      </c>
      <c r="P9689">
        <v>75000</v>
      </c>
    </row>
    <row r="9690" spans="4:16">
      <c r="D9690">
        <v>3495</v>
      </c>
      <c r="E9690" t="s">
        <v>19</v>
      </c>
      <c r="F9690" t="b">
        <v>0</v>
      </c>
      <c r="G9690">
        <v>3.51</v>
      </c>
      <c r="H9690" t="s">
        <v>20</v>
      </c>
      <c r="I9690" t="s">
        <v>29</v>
      </c>
      <c r="J9690">
        <v>700</v>
      </c>
      <c r="K9690">
        <v>6</v>
      </c>
      <c r="L9690" t="s">
        <v>27</v>
      </c>
      <c r="M9690" t="s">
        <v>17</v>
      </c>
      <c r="N9690" t="s">
        <v>18</v>
      </c>
      <c r="O9690">
        <v>0</v>
      </c>
      <c r="P9690">
        <v>75000</v>
      </c>
    </row>
    <row r="9691" spans="4:16">
      <c r="D9691">
        <v>3496</v>
      </c>
      <c r="E9691" t="s">
        <v>13</v>
      </c>
      <c r="F9691" t="b">
        <v>0</v>
      </c>
      <c r="G9691">
        <v>3.32</v>
      </c>
      <c r="H9691" t="s">
        <v>14</v>
      </c>
      <c r="I9691" t="s">
        <v>15</v>
      </c>
      <c r="J9691">
        <v>630</v>
      </c>
      <c r="K9691">
        <v>4</v>
      </c>
      <c r="L9691" t="s">
        <v>31</v>
      </c>
      <c r="M9691" t="s">
        <v>17</v>
      </c>
      <c r="N9691" t="s">
        <v>18</v>
      </c>
      <c r="O9691">
        <v>0</v>
      </c>
      <c r="P9691">
        <v>75000</v>
      </c>
    </row>
    <row r="9692" spans="4:16">
      <c r="D9692">
        <v>3497</v>
      </c>
      <c r="E9692" t="s">
        <v>13</v>
      </c>
      <c r="F9692" t="b">
        <v>1</v>
      </c>
      <c r="G9692">
        <v>3.11</v>
      </c>
      <c r="H9692" t="s">
        <v>20</v>
      </c>
      <c r="I9692" t="s">
        <v>23</v>
      </c>
      <c r="J9692">
        <v>660</v>
      </c>
      <c r="K9692">
        <v>5</v>
      </c>
      <c r="L9692" t="s">
        <v>24</v>
      </c>
      <c r="M9692" t="s">
        <v>17</v>
      </c>
      <c r="N9692" t="s">
        <v>18</v>
      </c>
      <c r="O9692">
        <v>0</v>
      </c>
      <c r="P9692">
        <v>75000</v>
      </c>
    </row>
    <row r="9693" spans="4:16">
      <c r="D9693">
        <v>3498</v>
      </c>
      <c r="E9693" t="s">
        <v>19</v>
      </c>
      <c r="F9693" t="b">
        <v>0</v>
      </c>
      <c r="G9693">
        <v>3.48</v>
      </c>
      <c r="H9693" t="s">
        <v>14</v>
      </c>
      <c r="I9693" t="s">
        <v>21</v>
      </c>
      <c r="J9693">
        <v>620</v>
      </c>
      <c r="K9693">
        <v>3</v>
      </c>
      <c r="L9693" t="s">
        <v>27</v>
      </c>
      <c r="M9693" t="s">
        <v>17</v>
      </c>
      <c r="N9693" t="s">
        <v>18</v>
      </c>
      <c r="O9693">
        <v>0</v>
      </c>
      <c r="P9693">
        <v>75000</v>
      </c>
    </row>
    <row r="9694" spans="4:16">
      <c r="D9694">
        <v>3499</v>
      </c>
      <c r="E9694" t="s">
        <v>13</v>
      </c>
      <c r="F9694" t="b">
        <v>0</v>
      </c>
      <c r="G9694">
        <v>3.18</v>
      </c>
      <c r="H9694" t="s">
        <v>20</v>
      </c>
      <c r="I9694" t="s">
        <v>29</v>
      </c>
      <c r="J9694">
        <v>580</v>
      </c>
      <c r="K9694">
        <v>4</v>
      </c>
      <c r="L9694" t="s">
        <v>32</v>
      </c>
      <c r="M9694" t="s">
        <v>28</v>
      </c>
      <c r="N9694" t="s">
        <v>18</v>
      </c>
      <c r="O9694">
        <v>0</v>
      </c>
      <c r="P9694">
        <v>0</v>
      </c>
    </row>
    <row r="9695" spans="4:16">
      <c r="D9695">
        <v>3500</v>
      </c>
      <c r="E9695" t="s">
        <v>19</v>
      </c>
      <c r="F9695" t="b">
        <v>0</v>
      </c>
      <c r="G9695">
        <v>3.42</v>
      </c>
      <c r="H9695" t="s">
        <v>14</v>
      </c>
      <c r="I9695" t="s">
        <v>15</v>
      </c>
      <c r="J9695">
        <v>670</v>
      </c>
      <c r="K9695">
        <v>5</v>
      </c>
      <c r="L9695" t="s">
        <v>30</v>
      </c>
      <c r="M9695" t="s">
        <v>17</v>
      </c>
      <c r="N9695" t="s">
        <v>18</v>
      </c>
      <c r="O9695">
        <v>0</v>
      </c>
      <c r="P9695">
        <v>75000</v>
      </c>
    </row>
    <row r="9696" spans="4:16">
      <c r="D9696">
        <v>3501</v>
      </c>
      <c r="E9696" t="s">
        <v>13</v>
      </c>
      <c r="F9696" t="b">
        <v>1</v>
      </c>
      <c r="G9696">
        <v>3.52</v>
      </c>
      <c r="H9696" t="s">
        <v>25</v>
      </c>
      <c r="I9696" t="s">
        <v>23</v>
      </c>
      <c r="J9696">
        <v>730</v>
      </c>
      <c r="K9696">
        <v>5</v>
      </c>
      <c r="L9696" t="s">
        <v>27</v>
      </c>
      <c r="M9696" t="s">
        <v>17</v>
      </c>
      <c r="N9696" t="s">
        <v>18</v>
      </c>
      <c r="O9696">
        <v>0</v>
      </c>
      <c r="P9696">
        <v>75000</v>
      </c>
    </row>
    <row r="9697" spans="4:16">
      <c r="D9697">
        <v>3502</v>
      </c>
      <c r="E9697" t="s">
        <v>19</v>
      </c>
      <c r="F9697" t="b">
        <v>1</v>
      </c>
      <c r="G9697">
        <v>3.23</v>
      </c>
      <c r="H9697" t="s">
        <v>14</v>
      </c>
      <c r="I9697" t="s">
        <v>23</v>
      </c>
      <c r="J9697">
        <v>610</v>
      </c>
      <c r="K9697">
        <v>7</v>
      </c>
      <c r="L9697" t="s">
        <v>24</v>
      </c>
      <c r="M9697" t="s">
        <v>17</v>
      </c>
      <c r="N9697" t="s">
        <v>18</v>
      </c>
      <c r="O9697">
        <v>0</v>
      </c>
      <c r="P9697">
        <v>75000</v>
      </c>
    </row>
    <row r="9698" spans="4:16">
      <c r="D9698">
        <v>3503</v>
      </c>
      <c r="E9698" t="s">
        <v>19</v>
      </c>
      <c r="F9698" t="b">
        <v>0</v>
      </c>
      <c r="G9698">
        <v>3.13</v>
      </c>
      <c r="H9698" t="s">
        <v>14</v>
      </c>
      <c r="I9698" t="s">
        <v>29</v>
      </c>
      <c r="J9698">
        <v>630</v>
      </c>
      <c r="K9698">
        <v>5</v>
      </c>
      <c r="L9698" t="s">
        <v>32</v>
      </c>
      <c r="M9698" t="s">
        <v>17</v>
      </c>
      <c r="N9698" t="s">
        <v>18</v>
      </c>
      <c r="O9698">
        <v>0</v>
      </c>
      <c r="P9698">
        <v>75000</v>
      </c>
    </row>
    <row r="9699" spans="4:16">
      <c r="D9699">
        <v>3504</v>
      </c>
      <c r="E9699" t="s">
        <v>19</v>
      </c>
      <c r="F9699" t="b">
        <v>1</v>
      </c>
      <c r="G9699">
        <v>3.26</v>
      </c>
      <c r="H9699" t="s">
        <v>14</v>
      </c>
      <c r="I9699" t="s">
        <v>23</v>
      </c>
      <c r="J9699">
        <v>660</v>
      </c>
      <c r="K9699">
        <v>5</v>
      </c>
      <c r="L9699" t="s">
        <v>39</v>
      </c>
      <c r="M9699" t="s">
        <v>17</v>
      </c>
      <c r="N9699" t="s">
        <v>18</v>
      </c>
      <c r="O9699">
        <v>0</v>
      </c>
      <c r="P9699">
        <v>75000</v>
      </c>
    </row>
    <row r="9700" spans="4:16">
      <c r="D9700">
        <v>3505</v>
      </c>
      <c r="E9700" t="s">
        <v>19</v>
      </c>
      <c r="F9700" t="b">
        <v>1</v>
      </c>
      <c r="G9700">
        <v>3.49</v>
      </c>
      <c r="H9700" t="s">
        <v>25</v>
      </c>
      <c r="I9700" t="s">
        <v>23</v>
      </c>
      <c r="J9700">
        <v>640</v>
      </c>
      <c r="K9700">
        <v>6</v>
      </c>
      <c r="L9700" t="s">
        <v>27</v>
      </c>
      <c r="M9700" t="s">
        <v>17</v>
      </c>
      <c r="N9700" t="s">
        <v>18</v>
      </c>
      <c r="O9700">
        <v>0</v>
      </c>
      <c r="P9700">
        <v>75000</v>
      </c>
    </row>
    <row r="9701" spans="4:16">
      <c r="D9701">
        <v>3506</v>
      </c>
      <c r="E9701" t="s">
        <v>19</v>
      </c>
      <c r="F9701" t="b">
        <v>1</v>
      </c>
      <c r="G9701">
        <v>3.27</v>
      </c>
      <c r="H9701" t="s">
        <v>25</v>
      </c>
      <c r="I9701" t="s">
        <v>23</v>
      </c>
      <c r="J9701">
        <v>670</v>
      </c>
      <c r="K9701">
        <v>5</v>
      </c>
      <c r="L9701" t="s">
        <v>27</v>
      </c>
      <c r="M9701" t="s">
        <v>17</v>
      </c>
      <c r="N9701" t="s">
        <v>18</v>
      </c>
      <c r="O9701">
        <v>0</v>
      </c>
      <c r="P9701">
        <v>75000</v>
      </c>
    </row>
    <row r="9702" spans="4:16">
      <c r="D9702">
        <v>3507</v>
      </c>
      <c r="E9702" t="s">
        <v>13</v>
      </c>
      <c r="F9702" t="b">
        <v>0</v>
      </c>
      <c r="G9702">
        <v>3.15</v>
      </c>
      <c r="H9702" t="s">
        <v>25</v>
      </c>
      <c r="I9702" t="s">
        <v>29</v>
      </c>
      <c r="J9702">
        <v>660</v>
      </c>
      <c r="K9702">
        <v>5</v>
      </c>
      <c r="L9702" t="s">
        <v>27</v>
      </c>
      <c r="M9702" t="s">
        <v>17</v>
      </c>
      <c r="N9702" t="s">
        <v>18</v>
      </c>
      <c r="O9702">
        <v>0</v>
      </c>
      <c r="P9702">
        <v>75000</v>
      </c>
    </row>
    <row r="9703" spans="4:16">
      <c r="D9703">
        <v>3508</v>
      </c>
      <c r="E9703" t="s">
        <v>13</v>
      </c>
      <c r="F9703" t="b">
        <v>0</v>
      </c>
      <c r="G9703">
        <v>3.32</v>
      </c>
      <c r="H9703" t="s">
        <v>20</v>
      </c>
      <c r="I9703" t="s">
        <v>21</v>
      </c>
      <c r="J9703">
        <v>670</v>
      </c>
      <c r="K9703">
        <v>5</v>
      </c>
      <c r="L9703" t="s">
        <v>31</v>
      </c>
      <c r="M9703" t="s">
        <v>17</v>
      </c>
      <c r="N9703" t="s">
        <v>18</v>
      </c>
      <c r="O9703">
        <v>0</v>
      </c>
      <c r="P9703">
        <v>75000</v>
      </c>
    </row>
    <row r="9704" spans="4:16">
      <c r="D9704">
        <v>3509</v>
      </c>
      <c r="E9704" t="s">
        <v>19</v>
      </c>
      <c r="F9704" t="b">
        <v>1</v>
      </c>
      <c r="G9704">
        <v>3.18</v>
      </c>
      <c r="H9704" t="s">
        <v>25</v>
      </c>
      <c r="I9704" t="s">
        <v>23</v>
      </c>
      <c r="J9704">
        <v>680</v>
      </c>
      <c r="K9704">
        <v>3</v>
      </c>
      <c r="L9704" t="s">
        <v>32</v>
      </c>
      <c r="M9704" t="s">
        <v>17</v>
      </c>
      <c r="N9704" t="s">
        <v>18</v>
      </c>
      <c r="O9704">
        <v>0</v>
      </c>
      <c r="P9704">
        <v>75000</v>
      </c>
    </row>
    <row r="9705" spans="4:16">
      <c r="D9705">
        <v>3510</v>
      </c>
      <c r="E9705" t="s">
        <v>13</v>
      </c>
      <c r="F9705" t="b">
        <v>0</v>
      </c>
      <c r="G9705">
        <v>3.32</v>
      </c>
      <c r="H9705" t="s">
        <v>20</v>
      </c>
      <c r="I9705" t="s">
        <v>15</v>
      </c>
      <c r="J9705">
        <v>580</v>
      </c>
      <c r="K9705">
        <v>6</v>
      </c>
      <c r="L9705" t="s">
        <v>24</v>
      </c>
      <c r="M9705" t="s">
        <v>28</v>
      </c>
      <c r="N9705" t="s">
        <v>18</v>
      </c>
      <c r="O9705">
        <v>0</v>
      </c>
      <c r="P9705">
        <v>0</v>
      </c>
    </row>
    <row r="9706" spans="4:16">
      <c r="D9706">
        <v>3511</v>
      </c>
      <c r="E9706" t="s">
        <v>13</v>
      </c>
      <c r="F9706" t="b">
        <v>1</v>
      </c>
      <c r="G9706">
        <v>3.31</v>
      </c>
      <c r="H9706" t="s">
        <v>20</v>
      </c>
      <c r="I9706" t="s">
        <v>23</v>
      </c>
      <c r="J9706">
        <v>610</v>
      </c>
      <c r="K9706">
        <v>5</v>
      </c>
      <c r="L9706" t="s">
        <v>24</v>
      </c>
      <c r="M9706" t="s">
        <v>17</v>
      </c>
      <c r="N9706" t="s">
        <v>18</v>
      </c>
      <c r="O9706">
        <v>0</v>
      </c>
      <c r="P9706">
        <v>75000</v>
      </c>
    </row>
    <row r="9707" spans="4:16">
      <c r="D9707">
        <v>3512</v>
      </c>
      <c r="E9707" t="s">
        <v>13</v>
      </c>
      <c r="F9707" t="b">
        <v>1</v>
      </c>
      <c r="G9707">
        <v>3.11</v>
      </c>
      <c r="H9707" t="s">
        <v>14</v>
      </c>
      <c r="I9707" t="s">
        <v>23</v>
      </c>
      <c r="J9707">
        <v>590</v>
      </c>
      <c r="K9707">
        <v>6</v>
      </c>
      <c r="L9707" t="s">
        <v>30</v>
      </c>
      <c r="M9707" t="s">
        <v>28</v>
      </c>
      <c r="N9707" t="s">
        <v>18</v>
      </c>
      <c r="O9707">
        <v>0</v>
      </c>
      <c r="P9707">
        <v>0</v>
      </c>
    </row>
    <row r="9708" spans="4:16">
      <c r="D9708">
        <v>3513</v>
      </c>
      <c r="E9708" t="s">
        <v>13</v>
      </c>
      <c r="F9708" t="b">
        <v>0</v>
      </c>
      <c r="G9708">
        <v>3.16</v>
      </c>
      <c r="H9708" t="s">
        <v>20</v>
      </c>
      <c r="I9708" t="s">
        <v>15</v>
      </c>
      <c r="J9708">
        <v>620</v>
      </c>
      <c r="K9708">
        <v>7</v>
      </c>
      <c r="L9708" t="s">
        <v>34</v>
      </c>
      <c r="M9708" t="s">
        <v>17</v>
      </c>
      <c r="N9708" t="s">
        <v>18</v>
      </c>
      <c r="O9708">
        <v>0</v>
      </c>
      <c r="P9708">
        <v>75000</v>
      </c>
    </row>
    <row r="9709" spans="4:16">
      <c r="D9709">
        <v>3514</v>
      </c>
      <c r="E9709" t="s">
        <v>19</v>
      </c>
      <c r="F9709" t="b">
        <v>1</v>
      </c>
      <c r="G9709">
        <v>3.09</v>
      </c>
      <c r="H9709" t="s">
        <v>25</v>
      </c>
      <c r="I9709" t="s">
        <v>23</v>
      </c>
      <c r="J9709">
        <v>730</v>
      </c>
      <c r="K9709">
        <v>5</v>
      </c>
      <c r="L9709" t="s">
        <v>39</v>
      </c>
      <c r="M9709" t="s">
        <v>17</v>
      </c>
      <c r="N9709" t="s">
        <v>18</v>
      </c>
      <c r="O9709">
        <v>0</v>
      </c>
      <c r="P9709">
        <v>75000</v>
      </c>
    </row>
    <row r="9710" spans="4:16">
      <c r="D9710">
        <v>3515</v>
      </c>
      <c r="E9710" t="s">
        <v>13</v>
      </c>
      <c r="F9710" t="b">
        <v>0</v>
      </c>
      <c r="G9710">
        <v>3.02</v>
      </c>
      <c r="H9710" t="s">
        <v>14</v>
      </c>
      <c r="I9710" t="s">
        <v>21</v>
      </c>
      <c r="J9710">
        <v>660</v>
      </c>
      <c r="K9710">
        <v>6</v>
      </c>
      <c r="L9710" t="s">
        <v>31</v>
      </c>
      <c r="M9710" t="s">
        <v>17</v>
      </c>
      <c r="N9710" t="s">
        <v>18</v>
      </c>
      <c r="O9710">
        <v>0</v>
      </c>
      <c r="P9710">
        <v>75000</v>
      </c>
    </row>
    <row r="9711" spans="4:16">
      <c r="D9711">
        <v>3516</v>
      </c>
      <c r="E9711" t="s">
        <v>13</v>
      </c>
      <c r="F9711" t="b">
        <v>0</v>
      </c>
      <c r="G9711">
        <v>3.36</v>
      </c>
      <c r="H9711" t="s">
        <v>20</v>
      </c>
      <c r="I9711" t="s">
        <v>21</v>
      </c>
      <c r="J9711">
        <v>710</v>
      </c>
      <c r="K9711">
        <v>5</v>
      </c>
      <c r="L9711" t="s">
        <v>27</v>
      </c>
      <c r="M9711" t="s">
        <v>17</v>
      </c>
      <c r="N9711" t="s">
        <v>18</v>
      </c>
      <c r="O9711">
        <v>0</v>
      </c>
      <c r="P9711">
        <v>75000</v>
      </c>
    </row>
    <row r="9712" spans="4:16">
      <c r="D9712">
        <v>3517</v>
      </c>
      <c r="E9712" t="s">
        <v>19</v>
      </c>
      <c r="F9712" t="b">
        <v>0</v>
      </c>
      <c r="G9712">
        <v>3</v>
      </c>
      <c r="H9712" t="s">
        <v>14</v>
      </c>
      <c r="I9712" t="s">
        <v>21</v>
      </c>
      <c r="J9712">
        <v>650</v>
      </c>
      <c r="K9712">
        <v>6</v>
      </c>
      <c r="L9712" t="s">
        <v>24</v>
      </c>
      <c r="M9712" t="s">
        <v>17</v>
      </c>
      <c r="N9712" t="s">
        <v>18</v>
      </c>
      <c r="O9712">
        <v>0</v>
      </c>
      <c r="P9712">
        <v>75000</v>
      </c>
    </row>
    <row r="9713" spans="4:16">
      <c r="D9713">
        <v>3518</v>
      </c>
      <c r="E9713" t="s">
        <v>19</v>
      </c>
      <c r="F9713" t="b">
        <v>0</v>
      </c>
      <c r="G9713">
        <v>3.23</v>
      </c>
      <c r="H9713" t="s">
        <v>20</v>
      </c>
      <c r="I9713" t="s">
        <v>26</v>
      </c>
      <c r="J9713">
        <v>670</v>
      </c>
      <c r="K9713">
        <v>6</v>
      </c>
      <c r="L9713" t="s">
        <v>32</v>
      </c>
      <c r="M9713" t="s">
        <v>17</v>
      </c>
      <c r="N9713" t="s">
        <v>18</v>
      </c>
      <c r="O9713">
        <v>0</v>
      </c>
      <c r="P9713">
        <v>75000</v>
      </c>
    </row>
    <row r="9714" spans="4:16">
      <c r="D9714">
        <v>3519</v>
      </c>
      <c r="E9714" t="s">
        <v>13</v>
      </c>
      <c r="F9714" t="b">
        <v>0</v>
      </c>
      <c r="G9714">
        <v>3.42</v>
      </c>
      <c r="H9714" t="s">
        <v>14</v>
      </c>
      <c r="I9714" t="s">
        <v>29</v>
      </c>
      <c r="J9714">
        <v>650</v>
      </c>
      <c r="K9714">
        <v>4</v>
      </c>
      <c r="L9714" t="s">
        <v>32</v>
      </c>
      <c r="M9714" t="s">
        <v>17</v>
      </c>
      <c r="N9714" t="s">
        <v>18</v>
      </c>
      <c r="O9714">
        <v>0</v>
      </c>
      <c r="P9714">
        <v>75000</v>
      </c>
    </row>
    <row r="9715" spans="4:16">
      <c r="D9715">
        <v>3520</v>
      </c>
      <c r="E9715" t="s">
        <v>13</v>
      </c>
      <c r="F9715" t="b">
        <v>0</v>
      </c>
      <c r="G9715">
        <v>3.54</v>
      </c>
      <c r="H9715" t="s">
        <v>14</v>
      </c>
      <c r="I9715" t="s">
        <v>15</v>
      </c>
      <c r="J9715">
        <v>710</v>
      </c>
      <c r="K9715">
        <v>5</v>
      </c>
      <c r="L9715" t="s">
        <v>31</v>
      </c>
      <c r="M9715" t="s">
        <v>17</v>
      </c>
      <c r="N9715" t="s">
        <v>18</v>
      </c>
      <c r="O9715">
        <v>0</v>
      </c>
      <c r="P9715">
        <v>75000</v>
      </c>
    </row>
    <row r="9716" spans="4:16">
      <c r="D9716">
        <v>3521</v>
      </c>
      <c r="E9716" t="s">
        <v>19</v>
      </c>
      <c r="F9716" t="b">
        <v>0</v>
      </c>
      <c r="G9716">
        <v>3.15</v>
      </c>
      <c r="H9716" t="s">
        <v>20</v>
      </c>
      <c r="I9716" t="s">
        <v>15</v>
      </c>
      <c r="J9716">
        <v>600</v>
      </c>
      <c r="K9716">
        <v>2</v>
      </c>
      <c r="L9716" t="s">
        <v>34</v>
      </c>
      <c r="M9716" t="s">
        <v>28</v>
      </c>
      <c r="N9716" t="s">
        <v>18</v>
      </c>
      <c r="O9716">
        <v>0</v>
      </c>
      <c r="P9716">
        <v>0</v>
      </c>
    </row>
    <row r="9717" spans="4:16">
      <c r="D9717">
        <v>3522</v>
      </c>
      <c r="E9717" t="s">
        <v>13</v>
      </c>
      <c r="F9717" t="b">
        <v>0</v>
      </c>
      <c r="G9717">
        <v>3.23</v>
      </c>
      <c r="H9717" t="s">
        <v>14</v>
      </c>
      <c r="I9717" t="s">
        <v>21</v>
      </c>
      <c r="J9717">
        <v>620</v>
      </c>
      <c r="K9717">
        <v>6</v>
      </c>
      <c r="L9717" t="s">
        <v>27</v>
      </c>
      <c r="M9717" t="s">
        <v>17</v>
      </c>
      <c r="N9717" t="s">
        <v>18</v>
      </c>
      <c r="O9717">
        <v>0</v>
      </c>
      <c r="P9717">
        <v>75000</v>
      </c>
    </row>
    <row r="9718" spans="4:16">
      <c r="D9718">
        <v>3523</v>
      </c>
      <c r="E9718" t="s">
        <v>19</v>
      </c>
      <c r="F9718" t="b">
        <v>0</v>
      </c>
      <c r="G9718">
        <v>3.28</v>
      </c>
      <c r="H9718" t="s">
        <v>14</v>
      </c>
      <c r="I9718" t="s">
        <v>21</v>
      </c>
      <c r="J9718">
        <v>670</v>
      </c>
      <c r="K9718">
        <v>5</v>
      </c>
      <c r="L9718" t="s">
        <v>27</v>
      </c>
      <c r="M9718" t="s">
        <v>17</v>
      </c>
      <c r="N9718" t="s">
        <v>18</v>
      </c>
      <c r="O9718">
        <v>0</v>
      </c>
      <c r="P9718">
        <v>75000</v>
      </c>
    </row>
    <row r="9719" spans="4:16">
      <c r="D9719">
        <v>3524</v>
      </c>
      <c r="E9719" t="s">
        <v>19</v>
      </c>
      <c r="F9719" t="b">
        <v>0</v>
      </c>
      <c r="G9719">
        <v>3.34</v>
      </c>
      <c r="H9719" t="s">
        <v>14</v>
      </c>
      <c r="I9719" t="s">
        <v>29</v>
      </c>
      <c r="J9719">
        <v>650</v>
      </c>
      <c r="K9719">
        <v>6</v>
      </c>
      <c r="L9719" t="s">
        <v>33</v>
      </c>
      <c r="M9719" t="s">
        <v>17</v>
      </c>
      <c r="N9719" t="s">
        <v>18</v>
      </c>
      <c r="O9719">
        <v>0</v>
      </c>
      <c r="P9719">
        <v>75000</v>
      </c>
    </row>
    <row r="9720" spans="4:16">
      <c r="D9720">
        <v>3525</v>
      </c>
      <c r="E9720" t="s">
        <v>19</v>
      </c>
      <c r="F9720" t="b">
        <v>0</v>
      </c>
      <c r="G9720">
        <v>2.8</v>
      </c>
      <c r="H9720" t="s">
        <v>14</v>
      </c>
      <c r="I9720" t="s">
        <v>29</v>
      </c>
      <c r="J9720">
        <v>570</v>
      </c>
      <c r="K9720">
        <v>6</v>
      </c>
      <c r="L9720" t="s">
        <v>27</v>
      </c>
      <c r="M9720" t="s">
        <v>28</v>
      </c>
      <c r="N9720" t="s">
        <v>18</v>
      </c>
      <c r="O9720">
        <v>0</v>
      </c>
      <c r="P9720">
        <v>0</v>
      </c>
    </row>
    <row r="9721" spans="4:16">
      <c r="D9721">
        <v>3526</v>
      </c>
      <c r="E9721" t="s">
        <v>19</v>
      </c>
      <c r="F9721" t="b">
        <v>0</v>
      </c>
      <c r="G9721">
        <v>3.49</v>
      </c>
      <c r="H9721" t="s">
        <v>25</v>
      </c>
      <c r="I9721" t="s">
        <v>29</v>
      </c>
      <c r="J9721">
        <v>660</v>
      </c>
      <c r="K9721">
        <v>6</v>
      </c>
      <c r="L9721" t="s">
        <v>32</v>
      </c>
      <c r="M9721" t="s">
        <v>17</v>
      </c>
      <c r="N9721" t="s">
        <v>18</v>
      </c>
      <c r="O9721">
        <v>0</v>
      </c>
      <c r="P9721">
        <v>75000</v>
      </c>
    </row>
    <row r="9722" spans="4:16">
      <c r="D9722">
        <v>3527</v>
      </c>
      <c r="E9722" t="s">
        <v>19</v>
      </c>
      <c r="F9722" t="b">
        <v>0</v>
      </c>
      <c r="G9722">
        <v>3.29</v>
      </c>
      <c r="H9722" t="s">
        <v>20</v>
      </c>
      <c r="I9722" t="s">
        <v>21</v>
      </c>
      <c r="J9722">
        <v>600</v>
      </c>
      <c r="K9722">
        <v>4</v>
      </c>
      <c r="L9722" t="s">
        <v>37</v>
      </c>
      <c r="M9722" t="s">
        <v>28</v>
      </c>
      <c r="N9722" t="s">
        <v>18</v>
      </c>
      <c r="O9722">
        <v>0</v>
      </c>
      <c r="P9722">
        <v>0</v>
      </c>
    </row>
    <row r="9723" spans="4:16">
      <c r="D9723">
        <v>3528</v>
      </c>
      <c r="E9723" t="s">
        <v>19</v>
      </c>
      <c r="F9723" t="b">
        <v>0</v>
      </c>
      <c r="G9723">
        <v>3.19</v>
      </c>
      <c r="H9723" t="s">
        <v>25</v>
      </c>
      <c r="I9723" t="s">
        <v>21</v>
      </c>
      <c r="J9723">
        <v>650</v>
      </c>
      <c r="K9723">
        <v>6</v>
      </c>
      <c r="L9723" t="s">
        <v>32</v>
      </c>
      <c r="M9723" t="s">
        <v>17</v>
      </c>
      <c r="N9723" t="s">
        <v>18</v>
      </c>
      <c r="O9723">
        <v>0</v>
      </c>
      <c r="P9723">
        <v>75000</v>
      </c>
    </row>
    <row r="9724" spans="4:16">
      <c r="D9724">
        <v>3529</v>
      </c>
      <c r="E9724" t="s">
        <v>13</v>
      </c>
      <c r="F9724" t="b">
        <v>1</v>
      </c>
      <c r="G9724">
        <v>3.23</v>
      </c>
      <c r="H9724" t="s">
        <v>25</v>
      </c>
      <c r="I9724" t="s">
        <v>23</v>
      </c>
      <c r="J9724">
        <v>650</v>
      </c>
      <c r="K9724">
        <v>6</v>
      </c>
      <c r="L9724" t="s">
        <v>31</v>
      </c>
      <c r="M9724" t="s">
        <v>17</v>
      </c>
      <c r="N9724" t="s">
        <v>18</v>
      </c>
      <c r="O9724">
        <v>0</v>
      </c>
      <c r="P9724">
        <v>75000</v>
      </c>
    </row>
    <row r="9725" spans="4:16">
      <c r="D9725">
        <v>3530</v>
      </c>
      <c r="E9725" t="s">
        <v>13</v>
      </c>
      <c r="F9725" t="b">
        <v>0</v>
      </c>
      <c r="G9725">
        <v>3.38</v>
      </c>
      <c r="H9725" t="s">
        <v>20</v>
      </c>
      <c r="I9725" t="s">
        <v>15</v>
      </c>
      <c r="J9725">
        <v>630</v>
      </c>
      <c r="K9725">
        <v>5</v>
      </c>
      <c r="L9725" t="s">
        <v>16</v>
      </c>
      <c r="M9725" t="s">
        <v>17</v>
      </c>
      <c r="N9725" t="s">
        <v>18</v>
      </c>
      <c r="O9725">
        <v>0</v>
      </c>
      <c r="P9725">
        <v>75000</v>
      </c>
    </row>
    <row r="9726" spans="4:16">
      <c r="D9726">
        <v>3531</v>
      </c>
      <c r="E9726" t="s">
        <v>19</v>
      </c>
      <c r="F9726" t="b">
        <v>0</v>
      </c>
      <c r="G9726">
        <v>3.15</v>
      </c>
      <c r="H9726" t="s">
        <v>20</v>
      </c>
      <c r="I9726" t="s">
        <v>15</v>
      </c>
      <c r="J9726">
        <v>640</v>
      </c>
      <c r="K9726">
        <v>5</v>
      </c>
      <c r="L9726" t="s">
        <v>30</v>
      </c>
      <c r="M9726" t="s">
        <v>17</v>
      </c>
      <c r="N9726" t="s">
        <v>18</v>
      </c>
      <c r="O9726">
        <v>0</v>
      </c>
      <c r="P9726">
        <v>75000</v>
      </c>
    </row>
    <row r="9727" spans="4:16">
      <c r="D9727">
        <v>3532</v>
      </c>
      <c r="E9727" t="s">
        <v>19</v>
      </c>
      <c r="F9727" t="b">
        <v>1</v>
      </c>
      <c r="G9727">
        <v>3.09</v>
      </c>
      <c r="H9727" t="s">
        <v>14</v>
      </c>
      <c r="I9727" t="s">
        <v>23</v>
      </c>
      <c r="J9727">
        <v>620</v>
      </c>
      <c r="K9727">
        <v>5</v>
      </c>
      <c r="L9727" t="s">
        <v>16</v>
      </c>
      <c r="M9727" t="s">
        <v>17</v>
      </c>
      <c r="N9727" t="s">
        <v>18</v>
      </c>
      <c r="O9727">
        <v>0</v>
      </c>
      <c r="P9727">
        <v>75000</v>
      </c>
    </row>
    <row r="9728" spans="4:16">
      <c r="D9728">
        <v>3533</v>
      </c>
      <c r="E9728" t="s">
        <v>13</v>
      </c>
      <c r="F9728" t="b">
        <v>0</v>
      </c>
      <c r="G9728">
        <v>3.28</v>
      </c>
      <c r="H9728" t="s">
        <v>20</v>
      </c>
      <c r="I9728" t="s">
        <v>29</v>
      </c>
      <c r="J9728">
        <v>670</v>
      </c>
      <c r="K9728">
        <v>8</v>
      </c>
      <c r="L9728" t="s">
        <v>27</v>
      </c>
      <c r="M9728" t="s">
        <v>17</v>
      </c>
      <c r="N9728" t="s">
        <v>18</v>
      </c>
      <c r="O9728">
        <v>0</v>
      </c>
      <c r="P9728">
        <v>75000</v>
      </c>
    </row>
    <row r="9729" spans="4:16">
      <c r="D9729">
        <v>3534</v>
      </c>
      <c r="E9729" t="s">
        <v>19</v>
      </c>
      <c r="F9729" t="b">
        <v>0</v>
      </c>
      <c r="G9729">
        <v>3.21</v>
      </c>
      <c r="H9729" t="s">
        <v>14</v>
      </c>
      <c r="I9729" t="s">
        <v>29</v>
      </c>
      <c r="J9729">
        <v>660</v>
      </c>
      <c r="K9729">
        <v>6</v>
      </c>
      <c r="L9729" t="s">
        <v>33</v>
      </c>
      <c r="M9729" t="s">
        <v>17</v>
      </c>
      <c r="N9729" t="s">
        <v>18</v>
      </c>
      <c r="O9729">
        <v>0</v>
      </c>
      <c r="P9729">
        <v>75000</v>
      </c>
    </row>
    <row r="9730" spans="4:16">
      <c r="D9730">
        <v>3535</v>
      </c>
      <c r="E9730" t="s">
        <v>13</v>
      </c>
      <c r="F9730" t="b">
        <v>0</v>
      </c>
      <c r="G9730">
        <v>3.04</v>
      </c>
      <c r="H9730" t="s">
        <v>14</v>
      </c>
      <c r="I9730" t="s">
        <v>29</v>
      </c>
      <c r="J9730">
        <v>570</v>
      </c>
      <c r="K9730">
        <v>5</v>
      </c>
      <c r="L9730" t="s">
        <v>27</v>
      </c>
      <c r="M9730" t="s">
        <v>28</v>
      </c>
      <c r="N9730" t="s">
        <v>18</v>
      </c>
      <c r="O9730">
        <v>0</v>
      </c>
      <c r="P9730">
        <v>0</v>
      </c>
    </row>
    <row r="9731" spans="4:16">
      <c r="D9731">
        <v>3536</v>
      </c>
      <c r="E9731" t="s">
        <v>13</v>
      </c>
      <c r="F9731" t="b">
        <v>0</v>
      </c>
      <c r="G9731">
        <v>3.12</v>
      </c>
      <c r="H9731" t="s">
        <v>14</v>
      </c>
      <c r="I9731" t="s">
        <v>21</v>
      </c>
      <c r="J9731">
        <v>570</v>
      </c>
      <c r="K9731">
        <v>4</v>
      </c>
      <c r="L9731" t="s">
        <v>27</v>
      </c>
      <c r="M9731" t="s">
        <v>28</v>
      </c>
      <c r="N9731" t="s">
        <v>18</v>
      </c>
      <c r="O9731">
        <v>0</v>
      </c>
      <c r="P9731">
        <v>0</v>
      </c>
    </row>
    <row r="9732" spans="4:16">
      <c r="D9732">
        <v>3537</v>
      </c>
      <c r="E9732" t="s">
        <v>19</v>
      </c>
      <c r="F9732" t="b">
        <v>0</v>
      </c>
      <c r="G9732">
        <v>3.44</v>
      </c>
      <c r="H9732" t="s">
        <v>14</v>
      </c>
      <c r="I9732" t="s">
        <v>29</v>
      </c>
      <c r="J9732">
        <v>620</v>
      </c>
      <c r="K9732">
        <v>5</v>
      </c>
      <c r="L9732" t="s">
        <v>34</v>
      </c>
      <c r="M9732" t="s">
        <v>17</v>
      </c>
      <c r="N9732" t="s">
        <v>18</v>
      </c>
      <c r="O9732">
        <v>0</v>
      </c>
      <c r="P9732">
        <v>75000</v>
      </c>
    </row>
    <row r="9733" spans="4:16">
      <c r="D9733">
        <v>3538</v>
      </c>
      <c r="E9733" t="s">
        <v>19</v>
      </c>
      <c r="F9733" t="b">
        <v>0</v>
      </c>
      <c r="G9733">
        <v>3.37</v>
      </c>
      <c r="H9733" t="s">
        <v>14</v>
      </c>
      <c r="I9733" t="s">
        <v>29</v>
      </c>
      <c r="J9733">
        <v>620</v>
      </c>
      <c r="K9733">
        <v>5</v>
      </c>
      <c r="L9733" t="s">
        <v>16</v>
      </c>
      <c r="M9733" t="s">
        <v>17</v>
      </c>
      <c r="N9733" t="s">
        <v>18</v>
      </c>
      <c r="O9733">
        <v>0</v>
      </c>
      <c r="P9733">
        <v>75000</v>
      </c>
    </row>
    <row r="9734" spans="4:16">
      <c r="D9734">
        <v>3539</v>
      </c>
      <c r="E9734" t="s">
        <v>19</v>
      </c>
      <c r="F9734" t="b">
        <v>0</v>
      </c>
      <c r="G9734">
        <v>3.54</v>
      </c>
      <c r="H9734" t="s">
        <v>25</v>
      </c>
      <c r="I9734" t="s">
        <v>26</v>
      </c>
      <c r="J9734">
        <v>740</v>
      </c>
      <c r="K9734">
        <v>5</v>
      </c>
      <c r="L9734" t="s">
        <v>33</v>
      </c>
      <c r="M9734" t="s">
        <v>17</v>
      </c>
      <c r="N9734" t="s">
        <v>18</v>
      </c>
      <c r="O9734">
        <v>0</v>
      </c>
      <c r="P9734">
        <v>75000</v>
      </c>
    </row>
    <row r="9735" spans="4:16">
      <c r="D9735">
        <v>3540</v>
      </c>
      <c r="E9735" t="s">
        <v>19</v>
      </c>
      <c r="F9735" t="b">
        <v>0</v>
      </c>
      <c r="G9735">
        <v>3.5</v>
      </c>
      <c r="H9735" t="s">
        <v>20</v>
      </c>
      <c r="I9735" t="s">
        <v>29</v>
      </c>
      <c r="J9735">
        <v>720</v>
      </c>
      <c r="K9735">
        <v>4</v>
      </c>
      <c r="L9735" t="s">
        <v>24</v>
      </c>
      <c r="M9735" t="s">
        <v>17</v>
      </c>
      <c r="N9735" t="s">
        <v>18</v>
      </c>
      <c r="O9735">
        <v>0</v>
      </c>
      <c r="P9735">
        <v>75000</v>
      </c>
    </row>
    <row r="9736" spans="4:16">
      <c r="D9736">
        <v>3541</v>
      </c>
      <c r="E9736" t="s">
        <v>19</v>
      </c>
      <c r="F9736" t="b">
        <v>0</v>
      </c>
      <c r="G9736">
        <v>3.08</v>
      </c>
      <c r="H9736" t="s">
        <v>20</v>
      </c>
      <c r="I9736" t="s">
        <v>15</v>
      </c>
      <c r="J9736">
        <v>590</v>
      </c>
      <c r="K9736">
        <v>4</v>
      </c>
      <c r="L9736" t="s">
        <v>27</v>
      </c>
      <c r="M9736" t="s">
        <v>28</v>
      </c>
      <c r="N9736" t="s">
        <v>18</v>
      </c>
      <c r="O9736">
        <v>0</v>
      </c>
      <c r="P9736">
        <v>0</v>
      </c>
    </row>
    <row r="9737" spans="4:16">
      <c r="D9737">
        <v>3542</v>
      </c>
      <c r="E9737" t="s">
        <v>19</v>
      </c>
      <c r="F9737" t="b">
        <v>1</v>
      </c>
      <c r="G9737">
        <v>3.15</v>
      </c>
      <c r="H9737" t="s">
        <v>14</v>
      </c>
      <c r="I9737" t="s">
        <v>23</v>
      </c>
      <c r="J9737">
        <v>630</v>
      </c>
      <c r="K9737">
        <v>6</v>
      </c>
      <c r="L9737" t="s">
        <v>30</v>
      </c>
      <c r="M9737" t="s">
        <v>17</v>
      </c>
      <c r="N9737" t="s">
        <v>18</v>
      </c>
      <c r="O9737">
        <v>0</v>
      </c>
      <c r="P9737">
        <v>75000</v>
      </c>
    </row>
    <row r="9738" spans="4:16">
      <c r="D9738">
        <v>3543</v>
      </c>
      <c r="E9738" t="s">
        <v>13</v>
      </c>
      <c r="F9738" t="b">
        <v>0</v>
      </c>
      <c r="G9738">
        <v>3</v>
      </c>
      <c r="H9738" t="s">
        <v>20</v>
      </c>
      <c r="I9738" t="s">
        <v>21</v>
      </c>
      <c r="J9738">
        <v>630</v>
      </c>
      <c r="K9738">
        <v>7</v>
      </c>
      <c r="L9738" t="s">
        <v>31</v>
      </c>
      <c r="M9738" t="s">
        <v>17</v>
      </c>
      <c r="N9738" t="s">
        <v>18</v>
      </c>
      <c r="O9738">
        <v>0</v>
      </c>
      <c r="P9738">
        <v>75000</v>
      </c>
    </row>
    <row r="9739" spans="4:16">
      <c r="D9739">
        <v>3544</v>
      </c>
      <c r="E9739" t="s">
        <v>19</v>
      </c>
      <c r="F9739" t="b">
        <v>0</v>
      </c>
      <c r="G9739">
        <v>3.39</v>
      </c>
      <c r="H9739" t="s">
        <v>14</v>
      </c>
      <c r="I9739" t="s">
        <v>15</v>
      </c>
      <c r="J9739">
        <v>610</v>
      </c>
      <c r="K9739">
        <v>5</v>
      </c>
      <c r="L9739" t="s">
        <v>34</v>
      </c>
      <c r="M9739" t="s">
        <v>17</v>
      </c>
      <c r="N9739" t="s">
        <v>18</v>
      </c>
      <c r="O9739">
        <v>0</v>
      </c>
      <c r="P9739">
        <v>75000</v>
      </c>
    </row>
    <row r="9740" spans="4:16">
      <c r="D9740">
        <v>3545</v>
      </c>
      <c r="E9740" t="s">
        <v>19</v>
      </c>
      <c r="F9740" t="b">
        <v>0</v>
      </c>
      <c r="G9740">
        <v>3.02</v>
      </c>
      <c r="H9740" t="s">
        <v>20</v>
      </c>
      <c r="I9740" t="s">
        <v>21</v>
      </c>
      <c r="J9740">
        <v>610</v>
      </c>
      <c r="K9740">
        <v>5</v>
      </c>
      <c r="L9740" t="s">
        <v>32</v>
      </c>
      <c r="M9740" t="s">
        <v>17</v>
      </c>
      <c r="N9740" t="s">
        <v>18</v>
      </c>
      <c r="O9740">
        <v>0</v>
      </c>
      <c r="P9740">
        <v>75000</v>
      </c>
    </row>
    <row r="9741" spans="4:16">
      <c r="D9741">
        <v>3546</v>
      </c>
      <c r="E9741" t="s">
        <v>19</v>
      </c>
      <c r="F9741" t="b">
        <v>1</v>
      </c>
      <c r="G9741">
        <v>3.35</v>
      </c>
      <c r="H9741" t="s">
        <v>20</v>
      </c>
      <c r="I9741" t="s">
        <v>23</v>
      </c>
      <c r="J9741">
        <v>660</v>
      </c>
      <c r="K9741">
        <v>2</v>
      </c>
      <c r="L9741" t="s">
        <v>38</v>
      </c>
      <c r="M9741" t="s">
        <v>17</v>
      </c>
      <c r="N9741" t="s">
        <v>18</v>
      </c>
      <c r="O9741">
        <v>0</v>
      </c>
      <c r="P9741">
        <v>75000</v>
      </c>
    </row>
    <row r="9742" spans="4:16">
      <c r="D9742">
        <v>3547</v>
      </c>
      <c r="E9742" t="s">
        <v>13</v>
      </c>
      <c r="F9742" t="b">
        <v>1</v>
      </c>
      <c r="G9742">
        <v>3.11</v>
      </c>
      <c r="H9742" t="s">
        <v>20</v>
      </c>
      <c r="I9742" t="s">
        <v>23</v>
      </c>
      <c r="J9742">
        <v>640</v>
      </c>
      <c r="K9742">
        <v>5</v>
      </c>
      <c r="L9742" t="s">
        <v>32</v>
      </c>
      <c r="M9742" t="s">
        <v>17</v>
      </c>
      <c r="N9742" t="s">
        <v>18</v>
      </c>
      <c r="O9742">
        <v>0</v>
      </c>
      <c r="P9742">
        <v>75000</v>
      </c>
    </row>
    <row r="9743" spans="4:16">
      <c r="D9743">
        <v>3548</v>
      </c>
      <c r="E9743" t="s">
        <v>19</v>
      </c>
      <c r="F9743" t="b">
        <v>0</v>
      </c>
      <c r="G9743">
        <v>3</v>
      </c>
      <c r="H9743" t="s">
        <v>25</v>
      </c>
      <c r="I9743" t="s">
        <v>21</v>
      </c>
      <c r="J9743">
        <v>640</v>
      </c>
      <c r="K9743">
        <v>4</v>
      </c>
      <c r="L9743" t="s">
        <v>27</v>
      </c>
      <c r="M9743" t="s">
        <v>17</v>
      </c>
      <c r="N9743" t="s">
        <v>18</v>
      </c>
      <c r="O9743">
        <v>0</v>
      </c>
      <c r="P9743">
        <v>75000</v>
      </c>
    </row>
    <row r="9744" spans="4:16">
      <c r="D9744">
        <v>3549</v>
      </c>
      <c r="E9744" t="s">
        <v>19</v>
      </c>
      <c r="F9744" t="b">
        <v>0</v>
      </c>
      <c r="G9744">
        <v>3.21</v>
      </c>
      <c r="H9744" t="s">
        <v>25</v>
      </c>
      <c r="I9744" t="s">
        <v>30</v>
      </c>
      <c r="J9744">
        <v>700</v>
      </c>
      <c r="K9744">
        <v>5</v>
      </c>
      <c r="L9744" t="s">
        <v>27</v>
      </c>
      <c r="M9744" t="s">
        <v>17</v>
      </c>
      <c r="N9744" t="s">
        <v>18</v>
      </c>
      <c r="O9744">
        <v>0</v>
      </c>
      <c r="P9744">
        <v>75000</v>
      </c>
    </row>
    <row r="9745" spans="4:16">
      <c r="D9745">
        <v>3550</v>
      </c>
      <c r="E9745" t="s">
        <v>13</v>
      </c>
      <c r="F9745" t="b">
        <v>0</v>
      </c>
      <c r="G9745">
        <v>3.24</v>
      </c>
      <c r="H9745" t="s">
        <v>14</v>
      </c>
      <c r="I9745" t="s">
        <v>21</v>
      </c>
      <c r="J9745">
        <v>680</v>
      </c>
      <c r="K9745">
        <v>7</v>
      </c>
      <c r="L9745" t="s">
        <v>31</v>
      </c>
      <c r="M9745" t="s">
        <v>17</v>
      </c>
      <c r="N9745" t="s">
        <v>18</v>
      </c>
      <c r="O9745">
        <v>0</v>
      </c>
      <c r="P9745">
        <v>75000</v>
      </c>
    </row>
    <row r="9746" spans="4:16">
      <c r="D9746">
        <v>3551</v>
      </c>
      <c r="E9746" t="s">
        <v>19</v>
      </c>
      <c r="F9746" t="b">
        <v>0</v>
      </c>
      <c r="G9746">
        <v>3.17</v>
      </c>
      <c r="H9746" t="s">
        <v>14</v>
      </c>
      <c r="I9746" t="s">
        <v>15</v>
      </c>
      <c r="J9746">
        <v>680</v>
      </c>
      <c r="K9746">
        <v>6</v>
      </c>
      <c r="L9746" t="s">
        <v>34</v>
      </c>
      <c r="M9746" t="s">
        <v>17</v>
      </c>
      <c r="N9746" t="s">
        <v>18</v>
      </c>
      <c r="O9746">
        <v>0</v>
      </c>
      <c r="P9746">
        <v>75000</v>
      </c>
    </row>
    <row r="9747" spans="4:16">
      <c r="D9747">
        <v>3552</v>
      </c>
      <c r="E9747" t="s">
        <v>19</v>
      </c>
      <c r="F9747" t="b">
        <v>1</v>
      </c>
      <c r="G9747">
        <v>3.52</v>
      </c>
      <c r="H9747" t="s">
        <v>14</v>
      </c>
      <c r="I9747" t="s">
        <v>23</v>
      </c>
      <c r="J9747">
        <v>750</v>
      </c>
      <c r="K9747">
        <v>6</v>
      </c>
      <c r="L9747" t="s">
        <v>27</v>
      </c>
      <c r="M9747" t="s">
        <v>17</v>
      </c>
      <c r="N9747" t="s">
        <v>40</v>
      </c>
      <c r="O9747">
        <v>50000</v>
      </c>
      <c r="P9747">
        <v>25000</v>
      </c>
    </row>
    <row r="9748" spans="4:16">
      <c r="D9748">
        <v>3553</v>
      </c>
      <c r="E9748" t="s">
        <v>19</v>
      </c>
      <c r="F9748" t="b">
        <v>0</v>
      </c>
      <c r="G9748">
        <v>3.26</v>
      </c>
      <c r="H9748" t="s">
        <v>20</v>
      </c>
      <c r="I9748" t="s">
        <v>29</v>
      </c>
      <c r="J9748">
        <v>680</v>
      </c>
      <c r="K9748">
        <v>5</v>
      </c>
      <c r="L9748" t="s">
        <v>27</v>
      </c>
      <c r="M9748" t="s">
        <v>17</v>
      </c>
      <c r="N9748" t="s">
        <v>18</v>
      </c>
      <c r="O9748">
        <v>0</v>
      </c>
      <c r="P9748">
        <v>75000</v>
      </c>
    </row>
    <row r="9749" spans="4:16">
      <c r="D9749">
        <v>3554</v>
      </c>
      <c r="E9749" t="s">
        <v>13</v>
      </c>
      <c r="F9749" t="b">
        <v>0</v>
      </c>
      <c r="G9749">
        <v>3.37</v>
      </c>
      <c r="H9749" t="s">
        <v>14</v>
      </c>
      <c r="I9749" t="s">
        <v>21</v>
      </c>
      <c r="J9749">
        <v>650</v>
      </c>
      <c r="K9749">
        <v>7</v>
      </c>
      <c r="L9749" t="s">
        <v>33</v>
      </c>
      <c r="M9749" t="s">
        <v>17</v>
      </c>
      <c r="N9749" t="s">
        <v>18</v>
      </c>
      <c r="O9749">
        <v>0</v>
      </c>
      <c r="P9749">
        <v>75000</v>
      </c>
    </row>
    <row r="9750" spans="4:16">
      <c r="D9750">
        <v>3555</v>
      </c>
      <c r="E9750" t="s">
        <v>13</v>
      </c>
      <c r="F9750" t="b">
        <v>0</v>
      </c>
      <c r="G9750">
        <v>3.29</v>
      </c>
      <c r="H9750" t="s">
        <v>20</v>
      </c>
      <c r="I9750" t="s">
        <v>15</v>
      </c>
      <c r="J9750">
        <v>660</v>
      </c>
      <c r="K9750">
        <v>4</v>
      </c>
      <c r="L9750" t="s">
        <v>27</v>
      </c>
      <c r="M9750" t="s">
        <v>17</v>
      </c>
      <c r="N9750" t="s">
        <v>18</v>
      </c>
      <c r="O9750">
        <v>0</v>
      </c>
      <c r="P9750">
        <v>75000</v>
      </c>
    </row>
    <row r="9751" spans="4:16">
      <c r="D9751">
        <v>3556</v>
      </c>
      <c r="E9751" t="s">
        <v>19</v>
      </c>
      <c r="F9751" t="b">
        <v>0</v>
      </c>
      <c r="G9751">
        <v>3.36</v>
      </c>
      <c r="H9751" t="s">
        <v>14</v>
      </c>
      <c r="I9751" t="s">
        <v>21</v>
      </c>
      <c r="J9751">
        <v>760</v>
      </c>
      <c r="K9751">
        <v>8</v>
      </c>
      <c r="L9751" t="s">
        <v>22</v>
      </c>
      <c r="M9751" t="s">
        <v>17</v>
      </c>
      <c r="N9751" t="s">
        <v>18</v>
      </c>
      <c r="O9751">
        <v>0</v>
      </c>
      <c r="P9751">
        <v>75000</v>
      </c>
    </row>
    <row r="9752" spans="4:16">
      <c r="D9752">
        <v>3557</v>
      </c>
      <c r="E9752" t="s">
        <v>19</v>
      </c>
      <c r="F9752" t="b">
        <v>1</v>
      </c>
      <c r="G9752">
        <v>3.23</v>
      </c>
      <c r="H9752" t="s">
        <v>20</v>
      </c>
      <c r="I9752" t="s">
        <v>23</v>
      </c>
      <c r="J9752">
        <v>640</v>
      </c>
      <c r="K9752">
        <v>6</v>
      </c>
      <c r="L9752" t="s">
        <v>32</v>
      </c>
      <c r="M9752" t="s">
        <v>17</v>
      </c>
      <c r="N9752" t="s">
        <v>18</v>
      </c>
      <c r="O9752">
        <v>0</v>
      </c>
      <c r="P9752">
        <v>75000</v>
      </c>
    </row>
    <row r="9753" spans="4:16">
      <c r="D9753">
        <v>3558</v>
      </c>
      <c r="E9753" t="s">
        <v>13</v>
      </c>
      <c r="F9753" t="b">
        <v>0</v>
      </c>
      <c r="G9753">
        <v>3.19</v>
      </c>
      <c r="H9753" t="s">
        <v>20</v>
      </c>
      <c r="I9753" t="s">
        <v>30</v>
      </c>
      <c r="J9753">
        <v>570</v>
      </c>
      <c r="K9753">
        <v>6</v>
      </c>
      <c r="L9753" t="s">
        <v>24</v>
      </c>
      <c r="M9753" t="s">
        <v>28</v>
      </c>
      <c r="N9753" t="s">
        <v>18</v>
      </c>
      <c r="O9753">
        <v>0</v>
      </c>
      <c r="P9753">
        <v>0</v>
      </c>
    </row>
    <row r="9754" spans="4:16">
      <c r="D9754">
        <v>3559</v>
      </c>
      <c r="E9754" t="s">
        <v>19</v>
      </c>
      <c r="F9754" t="b">
        <v>0</v>
      </c>
      <c r="G9754">
        <v>3.46</v>
      </c>
      <c r="H9754" t="s">
        <v>20</v>
      </c>
      <c r="I9754" t="s">
        <v>29</v>
      </c>
      <c r="J9754">
        <v>770</v>
      </c>
      <c r="K9754">
        <v>5</v>
      </c>
      <c r="L9754" t="s">
        <v>33</v>
      </c>
      <c r="M9754" t="s">
        <v>17</v>
      </c>
      <c r="N9754" t="s">
        <v>18</v>
      </c>
      <c r="O9754">
        <v>0</v>
      </c>
      <c r="P9754">
        <v>75000</v>
      </c>
    </row>
    <row r="9755" spans="4:16">
      <c r="D9755">
        <v>3560</v>
      </c>
      <c r="E9755" t="s">
        <v>19</v>
      </c>
      <c r="F9755" t="b">
        <v>1</v>
      </c>
      <c r="G9755">
        <v>3.42</v>
      </c>
      <c r="H9755" t="s">
        <v>20</v>
      </c>
      <c r="I9755" t="s">
        <v>23</v>
      </c>
      <c r="J9755">
        <v>680</v>
      </c>
      <c r="K9755">
        <v>5</v>
      </c>
      <c r="L9755" t="s">
        <v>34</v>
      </c>
      <c r="M9755" t="s">
        <v>17</v>
      </c>
      <c r="N9755" t="s">
        <v>18</v>
      </c>
      <c r="O9755">
        <v>0</v>
      </c>
      <c r="P9755">
        <v>75000</v>
      </c>
    </row>
    <row r="9756" spans="4:16">
      <c r="D9756">
        <v>3561</v>
      </c>
      <c r="E9756" t="s">
        <v>19</v>
      </c>
      <c r="F9756" t="b">
        <v>0</v>
      </c>
      <c r="G9756">
        <v>3.15</v>
      </c>
      <c r="H9756" t="s">
        <v>25</v>
      </c>
      <c r="I9756" t="s">
        <v>21</v>
      </c>
      <c r="J9756">
        <v>660</v>
      </c>
      <c r="K9756">
        <v>5</v>
      </c>
      <c r="L9756" t="s">
        <v>36</v>
      </c>
      <c r="M9756" t="s">
        <v>17</v>
      </c>
      <c r="N9756" t="s">
        <v>18</v>
      </c>
      <c r="O9756">
        <v>0</v>
      </c>
      <c r="P9756">
        <v>75000</v>
      </c>
    </row>
    <row r="9757" spans="4:16">
      <c r="D9757">
        <v>3562</v>
      </c>
      <c r="E9757" t="s">
        <v>13</v>
      </c>
      <c r="F9757" t="b">
        <v>1</v>
      </c>
      <c r="G9757">
        <v>3.23</v>
      </c>
      <c r="H9757" t="s">
        <v>14</v>
      </c>
      <c r="I9757" t="s">
        <v>23</v>
      </c>
      <c r="J9757">
        <v>600</v>
      </c>
      <c r="K9757">
        <v>5</v>
      </c>
      <c r="L9757" t="s">
        <v>32</v>
      </c>
      <c r="M9757" t="s">
        <v>28</v>
      </c>
      <c r="N9757" t="s">
        <v>18</v>
      </c>
      <c r="O9757">
        <v>0</v>
      </c>
      <c r="P9757">
        <v>0</v>
      </c>
    </row>
    <row r="9758" spans="4:16">
      <c r="D9758">
        <v>3563</v>
      </c>
      <c r="E9758" t="s">
        <v>13</v>
      </c>
      <c r="F9758" t="b">
        <v>1</v>
      </c>
      <c r="G9758">
        <v>3.35</v>
      </c>
      <c r="H9758" t="s">
        <v>20</v>
      </c>
      <c r="I9758" t="s">
        <v>23</v>
      </c>
      <c r="J9758">
        <v>650</v>
      </c>
      <c r="K9758">
        <v>5</v>
      </c>
      <c r="L9758" t="s">
        <v>37</v>
      </c>
      <c r="M9758" t="s">
        <v>17</v>
      </c>
      <c r="N9758" t="s">
        <v>18</v>
      </c>
      <c r="O9758">
        <v>0</v>
      </c>
      <c r="P9758">
        <v>75000</v>
      </c>
    </row>
    <row r="9759" spans="4:16">
      <c r="D9759">
        <v>3564</v>
      </c>
      <c r="E9759" t="s">
        <v>19</v>
      </c>
      <c r="F9759" t="b">
        <v>0</v>
      </c>
      <c r="G9759">
        <v>3.32</v>
      </c>
      <c r="H9759" t="s">
        <v>14</v>
      </c>
      <c r="I9759" t="s">
        <v>21</v>
      </c>
      <c r="J9759">
        <v>630</v>
      </c>
      <c r="K9759">
        <v>5</v>
      </c>
      <c r="L9759" t="s">
        <v>27</v>
      </c>
      <c r="M9759" t="s">
        <v>17</v>
      </c>
      <c r="N9759" t="s">
        <v>18</v>
      </c>
      <c r="O9759">
        <v>0</v>
      </c>
      <c r="P9759">
        <v>75000</v>
      </c>
    </row>
    <row r="9760" spans="4:16">
      <c r="D9760">
        <v>3565</v>
      </c>
      <c r="E9760" t="s">
        <v>19</v>
      </c>
      <c r="F9760" t="b">
        <v>0</v>
      </c>
      <c r="G9760">
        <v>3.2</v>
      </c>
      <c r="H9760" t="s">
        <v>14</v>
      </c>
      <c r="I9760" t="s">
        <v>21</v>
      </c>
      <c r="J9760">
        <v>620</v>
      </c>
      <c r="K9760">
        <v>5</v>
      </c>
      <c r="L9760" t="s">
        <v>33</v>
      </c>
      <c r="M9760" t="s">
        <v>17</v>
      </c>
      <c r="N9760" t="s">
        <v>18</v>
      </c>
      <c r="O9760">
        <v>0</v>
      </c>
      <c r="P9760">
        <v>75000</v>
      </c>
    </row>
    <row r="9761" spans="4:16">
      <c r="D9761">
        <v>3566</v>
      </c>
      <c r="E9761" t="s">
        <v>19</v>
      </c>
      <c r="F9761" t="b">
        <v>1</v>
      </c>
      <c r="G9761">
        <v>3.2</v>
      </c>
      <c r="H9761" t="s">
        <v>25</v>
      </c>
      <c r="I9761" t="s">
        <v>23</v>
      </c>
      <c r="J9761">
        <v>580</v>
      </c>
      <c r="K9761">
        <v>5</v>
      </c>
      <c r="L9761" t="s">
        <v>22</v>
      </c>
      <c r="M9761" t="s">
        <v>28</v>
      </c>
      <c r="N9761" t="s">
        <v>18</v>
      </c>
      <c r="O9761">
        <v>0</v>
      </c>
      <c r="P9761">
        <v>0</v>
      </c>
    </row>
    <row r="9762" spans="4:16">
      <c r="D9762">
        <v>3567</v>
      </c>
      <c r="E9762" t="s">
        <v>19</v>
      </c>
      <c r="F9762" t="b">
        <v>0</v>
      </c>
      <c r="G9762">
        <v>3.29</v>
      </c>
      <c r="H9762" t="s">
        <v>14</v>
      </c>
      <c r="I9762" t="s">
        <v>29</v>
      </c>
      <c r="J9762">
        <v>710</v>
      </c>
      <c r="K9762">
        <v>4</v>
      </c>
      <c r="L9762" t="s">
        <v>22</v>
      </c>
      <c r="M9762" t="s">
        <v>17</v>
      </c>
      <c r="N9762" t="s">
        <v>18</v>
      </c>
      <c r="O9762">
        <v>0</v>
      </c>
      <c r="P9762">
        <v>75000</v>
      </c>
    </row>
    <row r="9763" spans="4:16">
      <c r="D9763">
        <v>3568</v>
      </c>
      <c r="E9763" t="s">
        <v>19</v>
      </c>
      <c r="F9763" t="b">
        <v>0</v>
      </c>
      <c r="G9763">
        <v>3.44</v>
      </c>
      <c r="H9763" t="s">
        <v>14</v>
      </c>
      <c r="I9763" t="s">
        <v>29</v>
      </c>
      <c r="J9763">
        <v>740</v>
      </c>
      <c r="K9763">
        <v>5</v>
      </c>
      <c r="L9763" t="s">
        <v>16</v>
      </c>
      <c r="M9763" t="s">
        <v>17</v>
      </c>
      <c r="N9763" t="s">
        <v>18</v>
      </c>
      <c r="O9763">
        <v>0</v>
      </c>
      <c r="P9763">
        <v>75000</v>
      </c>
    </row>
    <row r="9764" spans="4:16">
      <c r="D9764">
        <v>3569</v>
      </c>
      <c r="E9764" t="s">
        <v>19</v>
      </c>
      <c r="F9764" t="b">
        <v>0</v>
      </c>
      <c r="G9764">
        <v>2.99</v>
      </c>
      <c r="H9764" t="s">
        <v>14</v>
      </c>
      <c r="I9764" t="s">
        <v>26</v>
      </c>
      <c r="J9764">
        <v>680</v>
      </c>
      <c r="K9764">
        <v>4</v>
      </c>
      <c r="L9764" t="s">
        <v>27</v>
      </c>
      <c r="M9764" t="s">
        <v>17</v>
      </c>
      <c r="N9764" t="s">
        <v>18</v>
      </c>
      <c r="O9764">
        <v>0</v>
      </c>
      <c r="P9764">
        <v>75000</v>
      </c>
    </row>
    <row r="9765" spans="4:16">
      <c r="D9765">
        <v>3570</v>
      </c>
      <c r="E9765" t="s">
        <v>19</v>
      </c>
      <c r="F9765" t="b">
        <v>0</v>
      </c>
      <c r="G9765">
        <v>3.46</v>
      </c>
      <c r="H9765" t="s">
        <v>14</v>
      </c>
      <c r="I9765" t="s">
        <v>30</v>
      </c>
      <c r="J9765">
        <v>690</v>
      </c>
      <c r="K9765">
        <v>5</v>
      </c>
      <c r="L9765" t="s">
        <v>27</v>
      </c>
      <c r="M9765" t="s">
        <v>17</v>
      </c>
      <c r="N9765" t="s">
        <v>18</v>
      </c>
      <c r="O9765">
        <v>0</v>
      </c>
      <c r="P9765">
        <v>75000</v>
      </c>
    </row>
    <row r="9766" spans="4:16">
      <c r="D9766">
        <v>3571</v>
      </c>
      <c r="E9766" t="s">
        <v>19</v>
      </c>
      <c r="F9766" t="b">
        <v>0</v>
      </c>
      <c r="G9766">
        <v>3.55</v>
      </c>
      <c r="H9766" t="s">
        <v>20</v>
      </c>
      <c r="I9766" t="s">
        <v>21</v>
      </c>
      <c r="J9766">
        <v>710</v>
      </c>
      <c r="K9766">
        <v>5</v>
      </c>
      <c r="L9766" t="s">
        <v>27</v>
      </c>
      <c r="M9766" t="s">
        <v>17</v>
      </c>
      <c r="N9766" t="s">
        <v>18</v>
      </c>
      <c r="O9766">
        <v>0</v>
      </c>
      <c r="P9766">
        <v>75000</v>
      </c>
    </row>
    <row r="9767" spans="4:16">
      <c r="D9767">
        <v>3572</v>
      </c>
      <c r="E9767" t="s">
        <v>19</v>
      </c>
      <c r="F9767" t="b">
        <v>0</v>
      </c>
      <c r="G9767">
        <v>3.34</v>
      </c>
      <c r="H9767" t="s">
        <v>20</v>
      </c>
      <c r="I9767" t="s">
        <v>15</v>
      </c>
      <c r="J9767">
        <v>650</v>
      </c>
      <c r="K9767">
        <v>5</v>
      </c>
      <c r="L9767" t="s">
        <v>27</v>
      </c>
      <c r="M9767" t="s">
        <v>17</v>
      </c>
      <c r="N9767" t="s">
        <v>18</v>
      </c>
      <c r="O9767">
        <v>0</v>
      </c>
      <c r="P9767">
        <v>75000</v>
      </c>
    </row>
    <row r="9768" spans="4:16">
      <c r="D9768">
        <v>3573</v>
      </c>
      <c r="E9768" t="s">
        <v>19</v>
      </c>
      <c r="F9768" t="b">
        <v>0</v>
      </c>
      <c r="G9768">
        <v>3.4</v>
      </c>
      <c r="H9768" t="s">
        <v>25</v>
      </c>
      <c r="I9768" t="s">
        <v>29</v>
      </c>
      <c r="J9768">
        <v>640</v>
      </c>
      <c r="K9768">
        <v>5</v>
      </c>
      <c r="L9768" t="s">
        <v>30</v>
      </c>
      <c r="M9768" t="s">
        <v>17</v>
      </c>
      <c r="N9768" t="s">
        <v>18</v>
      </c>
      <c r="O9768">
        <v>0</v>
      </c>
      <c r="P9768">
        <v>75000</v>
      </c>
    </row>
    <row r="9769" spans="4:16">
      <c r="D9769">
        <v>3574</v>
      </c>
      <c r="E9769" t="s">
        <v>19</v>
      </c>
      <c r="F9769" t="b">
        <v>0</v>
      </c>
      <c r="G9769">
        <v>3.34</v>
      </c>
      <c r="H9769" t="s">
        <v>25</v>
      </c>
      <c r="I9769" t="s">
        <v>15</v>
      </c>
      <c r="J9769">
        <v>710</v>
      </c>
      <c r="K9769">
        <v>4</v>
      </c>
      <c r="L9769" t="s">
        <v>24</v>
      </c>
      <c r="M9769" t="s">
        <v>17</v>
      </c>
      <c r="N9769" t="s">
        <v>18</v>
      </c>
      <c r="O9769">
        <v>0</v>
      </c>
      <c r="P9769">
        <v>75000</v>
      </c>
    </row>
    <row r="9770" spans="4:16">
      <c r="D9770">
        <v>3575</v>
      </c>
      <c r="E9770" t="s">
        <v>19</v>
      </c>
      <c r="F9770" t="b">
        <v>0</v>
      </c>
      <c r="G9770">
        <v>3.22</v>
      </c>
      <c r="H9770" t="s">
        <v>14</v>
      </c>
      <c r="I9770" t="s">
        <v>29</v>
      </c>
      <c r="J9770">
        <v>680</v>
      </c>
      <c r="K9770">
        <v>7</v>
      </c>
      <c r="L9770" t="s">
        <v>27</v>
      </c>
      <c r="M9770" t="s">
        <v>17</v>
      </c>
      <c r="N9770" t="s">
        <v>18</v>
      </c>
      <c r="O9770">
        <v>0</v>
      </c>
      <c r="P9770">
        <v>75000</v>
      </c>
    </row>
    <row r="9771" spans="4:16">
      <c r="D9771">
        <v>3576</v>
      </c>
      <c r="E9771" t="s">
        <v>19</v>
      </c>
      <c r="F9771" t="b">
        <v>0</v>
      </c>
      <c r="G9771">
        <v>3.26</v>
      </c>
      <c r="H9771" t="s">
        <v>25</v>
      </c>
      <c r="I9771" t="s">
        <v>15</v>
      </c>
      <c r="J9771">
        <v>640</v>
      </c>
      <c r="K9771">
        <v>4</v>
      </c>
      <c r="L9771" t="s">
        <v>30</v>
      </c>
      <c r="M9771" t="s">
        <v>17</v>
      </c>
      <c r="N9771" t="s">
        <v>18</v>
      </c>
      <c r="O9771">
        <v>0</v>
      </c>
      <c r="P9771">
        <v>75000</v>
      </c>
    </row>
    <row r="9772" spans="4:16">
      <c r="D9772">
        <v>3577</v>
      </c>
      <c r="E9772" t="s">
        <v>13</v>
      </c>
      <c r="F9772" t="b">
        <v>0</v>
      </c>
      <c r="G9772">
        <v>3.3</v>
      </c>
      <c r="H9772" t="s">
        <v>20</v>
      </c>
      <c r="I9772" t="s">
        <v>26</v>
      </c>
      <c r="J9772">
        <v>660</v>
      </c>
      <c r="K9772">
        <v>4</v>
      </c>
      <c r="L9772" t="s">
        <v>16</v>
      </c>
      <c r="M9772" t="s">
        <v>17</v>
      </c>
      <c r="N9772" t="s">
        <v>18</v>
      </c>
      <c r="O9772">
        <v>0</v>
      </c>
      <c r="P9772">
        <v>75000</v>
      </c>
    </row>
    <row r="9773" spans="4:16">
      <c r="D9773">
        <v>3578</v>
      </c>
      <c r="E9773" t="s">
        <v>19</v>
      </c>
      <c r="F9773" t="b">
        <v>0</v>
      </c>
      <c r="G9773">
        <v>3.4</v>
      </c>
      <c r="H9773" t="s">
        <v>14</v>
      </c>
      <c r="I9773" t="s">
        <v>26</v>
      </c>
      <c r="J9773">
        <v>670</v>
      </c>
      <c r="K9773">
        <v>4</v>
      </c>
      <c r="L9773" t="s">
        <v>32</v>
      </c>
      <c r="M9773" t="s">
        <v>17</v>
      </c>
      <c r="N9773" t="s">
        <v>18</v>
      </c>
      <c r="O9773">
        <v>0</v>
      </c>
      <c r="P9773">
        <v>75000</v>
      </c>
    </row>
    <row r="9774" spans="4:16">
      <c r="D9774">
        <v>3579</v>
      </c>
      <c r="E9774" t="s">
        <v>13</v>
      </c>
      <c r="F9774" t="b">
        <v>0</v>
      </c>
      <c r="G9774">
        <v>3.04</v>
      </c>
      <c r="H9774" t="s">
        <v>25</v>
      </c>
      <c r="I9774" t="s">
        <v>30</v>
      </c>
      <c r="J9774">
        <v>580</v>
      </c>
      <c r="K9774">
        <v>5</v>
      </c>
      <c r="L9774" t="s">
        <v>27</v>
      </c>
      <c r="M9774" t="s">
        <v>28</v>
      </c>
      <c r="N9774" t="s">
        <v>18</v>
      </c>
      <c r="O9774">
        <v>0</v>
      </c>
      <c r="P9774">
        <v>0</v>
      </c>
    </row>
    <row r="9775" spans="4:16">
      <c r="D9775">
        <v>3580</v>
      </c>
      <c r="E9775" t="s">
        <v>19</v>
      </c>
      <c r="F9775" t="b">
        <v>0</v>
      </c>
      <c r="G9775">
        <v>3.47</v>
      </c>
      <c r="H9775" t="s">
        <v>25</v>
      </c>
      <c r="I9775" t="s">
        <v>29</v>
      </c>
      <c r="J9775">
        <v>750</v>
      </c>
      <c r="K9775">
        <v>4</v>
      </c>
      <c r="L9775" t="s">
        <v>32</v>
      </c>
      <c r="M9775" t="s">
        <v>17</v>
      </c>
      <c r="N9775" t="s">
        <v>18</v>
      </c>
      <c r="O9775">
        <v>0</v>
      </c>
      <c r="P9775">
        <v>75000</v>
      </c>
    </row>
    <row r="9776" spans="4:16">
      <c r="D9776">
        <v>3581</v>
      </c>
      <c r="E9776" t="s">
        <v>19</v>
      </c>
      <c r="F9776" t="b">
        <v>0</v>
      </c>
      <c r="G9776">
        <v>3.18</v>
      </c>
      <c r="H9776" t="s">
        <v>20</v>
      </c>
      <c r="I9776" t="s">
        <v>30</v>
      </c>
      <c r="J9776">
        <v>700</v>
      </c>
      <c r="K9776">
        <v>5</v>
      </c>
      <c r="L9776" t="s">
        <v>27</v>
      </c>
      <c r="M9776" t="s">
        <v>17</v>
      </c>
      <c r="N9776" t="s">
        <v>18</v>
      </c>
      <c r="O9776">
        <v>0</v>
      </c>
      <c r="P9776">
        <v>75000</v>
      </c>
    </row>
    <row r="9777" spans="4:16">
      <c r="D9777">
        <v>3582</v>
      </c>
      <c r="E9777" t="s">
        <v>19</v>
      </c>
      <c r="F9777" t="b">
        <v>0</v>
      </c>
      <c r="G9777">
        <v>3.28</v>
      </c>
      <c r="H9777" t="s">
        <v>14</v>
      </c>
      <c r="I9777" t="s">
        <v>15</v>
      </c>
      <c r="J9777">
        <v>720</v>
      </c>
      <c r="K9777">
        <v>5</v>
      </c>
      <c r="L9777" t="s">
        <v>32</v>
      </c>
      <c r="M9777" t="s">
        <v>17</v>
      </c>
      <c r="N9777" t="s">
        <v>18</v>
      </c>
      <c r="O9777">
        <v>0</v>
      </c>
      <c r="P9777">
        <v>75000</v>
      </c>
    </row>
    <row r="9778" spans="4:16">
      <c r="D9778">
        <v>3583</v>
      </c>
      <c r="E9778" t="s">
        <v>19</v>
      </c>
      <c r="F9778" t="b">
        <v>0</v>
      </c>
      <c r="G9778">
        <v>3.41</v>
      </c>
      <c r="H9778" t="s">
        <v>25</v>
      </c>
      <c r="I9778" t="s">
        <v>21</v>
      </c>
      <c r="J9778">
        <v>680</v>
      </c>
      <c r="K9778">
        <v>5</v>
      </c>
      <c r="L9778" t="s">
        <v>24</v>
      </c>
      <c r="M9778" t="s">
        <v>17</v>
      </c>
      <c r="N9778" t="s">
        <v>18</v>
      </c>
      <c r="O9778">
        <v>0</v>
      </c>
      <c r="P9778">
        <v>75000</v>
      </c>
    </row>
    <row r="9779" spans="4:16">
      <c r="D9779">
        <v>3584</v>
      </c>
      <c r="E9779" t="s">
        <v>13</v>
      </c>
      <c r="F9779" t="b">
        <v>0</v>
      </c>
      <c r="G9779">
        <v>3.06</v>
      </c>
      <c r="H9779" t="s">
        <v>25</v>
      </c>
      <c r="I9779" t="s">
        <v>29</v>
      </c>
      <c r="J9779">
        <v>570</v>
      </c>
      <c r="K9779">
        <v>3</v>
      </c>
      <c r="L9779" t="s">
        <v>16</v>
      </c>
      <c r="M9779" t="s">
        <v>28</v>
      </c>
      <c r="N9779" t="s">
        <v>18</v>
      </c>
      <c r="O9779">
        <v>0</v>
      </c>
      <c r="P9779">
        <v>0</v>
      </c>
    </row>
    <row r="9780" spans="4:16">
      <c r="D9780">
        <v>3585</v>
      </c>
      <c r="E9780" t="s">
        <v>13</v>
      </c>
      <c r="F9780" t="b">
        <v>1</v>
      </c>
      <c r="G9780">
        <v>3.35</v>
      </c>
      <c r="H9780" t="s">
        <v>25</v>
      </c>
      <c r="I9780" t="s">
        <v>23</v>
      </c>
      <c r="J9780">
        <v>670</v>
      </c>
      <c r="K9780">
        <v>5</v>
      </c>
      <c r="L9780" t="s">
        <v>38</v>
      </c>
      <c r="M9780" t="s">
        <v>17</v>
      </c>
      <c r="N9780" t="s">
        <v>18</v>
      </c>
      <c r="O9780">
        <v>0</v>
      </c>
      <c r="P9780">
        <v>75000</v>
      </c>
    </row>
    <row r="9781" spans="4:16">
      <c r="D9781">
        <v>3586</v>
      </c>
      <c r="E9781" t="s">
        <v>19</v>
      </c>
      <c r="F9781" t="b">
        <v>1</v>
      </c>
      <c r="G9781">
        <v>3.42</v>
      </c>
      <c r="H9781" t="s">
        <v>25</v>
      </c>
      <c r="I9781" t="s">
        <v>23</v>
      </c>
      <c r="J9781">
        <v>680</v>
      </c>
      <c r="K9781">
        <v>7</v>
      </c>
      <c r="L9781" t="s">
        <v>27</v>
      </c>
      <c r="M9781" t="s">
        <v>17</v>
      </c>
      <c r="N9781" t="s">
        <v>18</v>
      </c>
      <c r="O9781">
        <v>0</v>
      </c>
      <c r="P9781">
        <v>75000</v>
      </c>
    </row>
    <row r="9782" spans="4:16">
      <c r="D9782">
        <v>3587</v>
      </c>
      <c r="E9782" t="s">
        <v>19</v>
      </c>
      <c r="F9782" t="b">
        <v>0</v>
      </c>
      <c r="G9782">
        <v>3.29</v>
      </c>
      <c r="H9782" t="s">
        <v>14</v>
      </c>
      <c r="I9782" t="s">
        <v>26</v>
      </c>
      <c r="J9782">
        <v>620</v>
      </c>
      <c r="K9782">
        <v>5</v>
      </c>
      <c r="L9782" t="s">
        <v>32</v>
      </c>
      <c r="M9782" t="s">
        <v>17</v>
      </c>
      <c r="N9782" t="s">
        <v>18</v>
      </c>
      <c r="O9782">
        <v>0</v>
      </c>
      <c r="P9782">
        <v>75000</v>
      </c>
    </row>
    <row r="9783" spans="4:16">
      <c r="D9783">
        <v>3588</v>
      </c>
      <c r="E9783" t="s">
        <v>19</v>
      </c>
      <c r="F9783" t="b">
        <v>0</v>
      </c>
      <c r="G9783">
        <v>3.65</v>
      </c>
      <c r="H9783" t="s">
        <v>20</v>
      </c>
      <c r="I9783" t="s">
        <v>26</v>
      </c>
      <c r="J9783">
        <v>730</v>
      </c>
      <c r="K9783">
        <v>6</v>
      </c>
      <c r="L9783" t="s">
        <v>31</v>
      </c>
      <c r="M9783" t="s">
        <v>17</v>
      </c>
      <c r="N9783" t="s">
        <v>18</v>
      </c>
      <c r="O9783">
        <v>0</v>
      </c>
      <c r="P9783">
        <v>75000</v>
      </c>
    </row>
    <row r="9784" spans="4:16">
      <c r="D9784">
        <v>3589</v>
      </c>
      <c r="E9784" t="s">
        <v>19</v>
      </c>
      <c r="F9784" t="b">
        <v>1</v>
      </c>
      <c r="G9784">
        <v>3.38</v>
      </c>
      <c r="H9784" t="s">
        <v>20</v>
      </c>
      <c r="I9784" t="s">
        <v>23</v>
      </c>
      <c r="J9784">
        <v>680</v>
      </c>
      <c r="K9784">
        <v>6</v>
      </c>
      <c r="L9784" t="s">
        <v>34</v>
      </c>
      <c r="M9784" t="s">
        <v>17</v>
      </c>
      <c r="N9784" t="s">
        <v>18</v>
      </c>
      <c r="O9784">
        <v>0</v>
      </c>
      <c r="P9784">
        <v>75000</v>
      </c>
    </row>
    <row r="9785" spans="4:16">
      <c r="D9785">
        <v>3590</v>
      </c>
      <c r="E9785" t="s">
        <v>13</v>
      </c>
      <c r="F9785" t="b">
        <v>0</v>
      </c>
      <c r="G9785">
        <v>3.16</v>
      </c>
      <c r="H9785" t="s">
        <v>20</v>
      </c>
      <c r="I9785" t="s">
        <v>26</v>
      </c>
      <c r="J9785">
        <v>580</v>
      </c>
      <c r="K9785">
        <v>4</v>
      </c>
      <c r="L9785" t="s">
        <v>34</v>
      </c>
      <c r="M9785" t="s">
        <v>28</v>
      </c>
      <c r="N9785" t="s">
        <v>18</v>
      </c>
      <c r="O9785">
        <v>0</v>
      </c>
      <c r="P9785">
        <v>0</v>
      </c>
    </row>
    <row r="9786" spans="4:16">
      <c r="D9786">
        <v>3591</v>
      </c>
      <c r="E9786" t="s">
        <v>19</v>
      </c>
      <c r="F9786" t="b">
        <v>1</v>
      </c>
      <c r="G9786">
        <v>3.58</v>
      </c>
      <c r="H9786" t="s">
        <v>14</v>
      </c>
      <c r="I9786" t="s">
        <v>23</v>
      </c>
      <c r="J9786">
        <v>720</v>
      </c>
      <c r="K9786">
        <v>3</v>
      </c>
      <c r="L9786" t="s">
        <v>24</v>
      </c>
      <c r="M9786" t="s">
        <v>17</v>
      </c>
      <c r="N9786" t="s">
        <v>18</v>
      </c>
      <c r="O9786">
        <v>0</v>
      </c>
      <c r="P9786">
        <v>75000</v>
      </c>
    </row>
    <row r="9787" spans="4:16">
      <c r="D9787">
        <v>3592</v>
      </c>
      <c r="E9787" t="s">
        <v>19</v>
      </c>
      <c r="F9787" t="b">
        <v>1</v>
      </c>
      <c r="G9787">
        <v>3.53</v>
      </c>
      <c r="H9787" t="s">
        <v>14</v>
      </c>
      <c r="I9787" t="s">
        <v>23</v>
      </c>
      <c r="J9787">
        <v>730</v>
      </c>
      <c r="K9787">
        <v>4</v>
      </c>
      <c r="L9787" t="s">
        <v>32</v>
      </c>
      <c r="M9787" t="s">
        <v>17</v>
      </c>
      <c r="N9787" t="s">
        <v>18</v>
      </c>
      <c r="O9787">
        <v>0</v>
      </c>
      <c r="P9787">
        <v>75000</v>
      </c>
    </row>
    <row r="9788" spans="4:16">
      <c r="D9788">
        <v>3593</v>
      </c>
      <c r="E9788" t="s">
        <v>19</v>
      </c>
      <c r="F9788" t="b">
        <v>0</v>
      </c>
      <c r="G9788">
        <v>3.37</v>
      </c>
      <c r="H9788" t="s">
        <v>20</v>
      </c>
      <c r="I9788" t="s">
        <v>15</v>
      </c>
      <c r="J9788">
        <v>660</v>
      </c>
      <c r="K9788">
        <v>4</v>
      </c>
      <c r="L9788" t="s">
        <v>30</v>
      </c>
      <c r="M9788" t="s">
        <v>17</v>
      </c>
      <c r="N9788" t="s">
        <v>18</v>
      </c>
      <c r="O9788">
        <v>0</v>
      </c>
      <c r="P9788">
        <v>75000</v>
      </c>
    </row>
    <row r="9789" spans="4:16">
      <c r="D9789">
        <v>3594</v>
      </c>
      <c r="E9789" t="s">
        <v>13</v>
      </c>
      <c r="F9789" t="b">
        <v>0</v>
      </c>
      <c r="G9789">
        <v>3.35</v>
      </c>
      <c r="H9789" t="s">
        <v>20</v>
      </c>
      <c r="I9789" t="s">
        <v>29</v>
      </c>
      <c r="J9789">
        <v>700</v>
      </c>
      <c r="K9789">
        <v>5</v>
      </c>
      <c r="L9789" t="s">
        <v>32</v>
      </c>
      <c r="M9789" t="s">
        <v>17</v>
      </c>
      <c r="N9789" t="s">
        <v>18</v>
      </c>
      <c r="O9789">
        <v>0</v>
      </c>
      <c r="P9789">
        <v>75000</v>
      </c>
    </row>
    <row r="9790" spans="4:16">
      <c r="D9790">
        <v>3595</v>
      </c>
      <c r="E9790" t="s">
        <v>13</v>
      </c>
      <c r="F9790" t="b">
        <v>0</v>
      </c>
      <c r="G9790">
        <v>3.48</v>
      </c>
      <c r="H9790" t="s">
        <v>14</v>
      </c>
      <c r="I9790" t="s">
        <v>15</v>
      </c>
      <c r="J9790">
        <v>640</v>
      </c>
      <c r="K9790">
        <v>5</v>
      </c>
      <c r="L9790" t="s">
        <v>32</v>
      </c>
      <c r="M9790" t="s">
        <v>17</v>
      </c>
      <c r="N9790" t="s">
        <v>18</v>
      </c>
      <c r="O9790">
        <v>0</v>
      </c>
      <c r="P9790">
        <v>75000</v>
      </c>
    </row>
    <row r="9791" spans="4:16">
      <c r="D9791">
        <v>3596</v>
      </c>
      <c r="E9791" t="s">
        <v>13</v>
      </c>
      <c r="F9791" t="b">
        <v>1</v>
      </c>
      <c r="G9791">
        <v>3.15</v>
      </c>
      <c r="H9791" t="s">
        <v>14</v>
      </c>
      <c r="I9791" t="s">
        <v>23</v>
      </c>
      <c r="J9791">
        <v>650</v>
      </c>
      <c r="K9791">
        <v>6</v>
      </c>
      <c r="L9791" t="s">
        <v>27</v>
      </c>
      <c r="M9791" t="s">
        <v>17</v>
      </c>
      <c r="N9791" t="s">
        <v>18</v>
      </c>
      <c r="O9791">
        <v>0</v>
      </c>
      <c r="P9791">
        <v>75000</v>
      </c>
    </row>
    <row r="9792" spans="4:16">
      <c r="D9792">
        <v>3597</v>
      </c>
      <c r="E9792" t="s">
        <v>13</v>
      </c>
      <c r="F9792" t="b">
        <v>0</v>
      </c>
      <c r="G9792">
        <v>3.4</v>
      </c>
      <c r="H9792" t="s">
        <v>14</v>
      </c>
      <c r="I9792" t="s">
        <v>15</v>
      </c>
      <c r="J9792">
        <v>710</v>
      </c>
      <c r="K9792">
        <v>7</v>
      </c>
      <c r="L9792" t="s">
        <v>22</v>
      </c>
      <c r="M9792" t="s">
        <v>17</v>
      </c>
      <c r="N9792" t="s">
        <v>18</v>
      </c>
      <c r="O9792">
        <v>0</v>
      </c>
      <c r="P9792">
        <v>75000</v>
      </c>
    </row>
    <row r="9793" spans="4:16">
      <c r="D9793">
        <v>3598</v>
      </c>
      <c r="E9793" t="s">
        <v>19</v>
      </c>
      <c r="F9793" t="b">
        <v>1</v>
      </c>
      <c r="G9793">
        <v>3.35</v>
      </c>
      <c r="H9793" t="s">
        <v>20</v>
      </c>
      <c r="I9793" t="s">
        <v>23</v>
      </c>
      <c r="J9793">
        <v>730</v>
      </c>
      <c r="K9793">
        <v>6</v>
      </c>
      <c r="L9793" t="s">
        <v>22</v>
      </c>
      <c r="M9793" t="s">
        <v>17</v>
      </c>
      <c r="N9793" t="s">
        <v>18</v>
      </c>
      <c r="O9793">
        <v>0</v>
      </c>
      <c r="P9793">
        <v>75000</v>
      </c>
    </row>
    <row r="9794" spans="4:16">
      <c r="D9794">
        <v>3599</v>
      </c>
      <c r="E9794" t="s">
        <v>19</v>
      </c>
      <c r="F9794" t="b">
        <v>0</v>
      </c>
      <c r="G9794">
        <v>2.85</v>
      </c>
      <c r="H9794" t="s">
        <v>25</v>
      </c>
      <c r="I9794" t="s">
        <v>15</v>
      </c>
      <c r="J9794">
        <v>570</v>
      </c>
      <c r="K9794">
        <v>3</v>
      </c>
      <c r="L9794" t="s">
        <v>27</v>
      </c>
      <c r="M9794" t="s">
        <v>28</v>
      </c>
      <c r="N9794" t="s">
        <v>18</v>
      </c>
      <c r="O9794">
        <v>0</v>
      </c>
      <c r="P9794">
        <v>0</v>
      </c>
    </row>
    <row r="9795" spans="4:16">
      <c r="D9795">
        <v>3600</v>
      </c>
      <c r="E9795" t="s">
        <v>13</v>
      </c>
      <c r="F9795" t="b">
        <v>1</v>
      </c>
      <c r="G9795">
        <v>3.34</v>
      </c>
      <c r="H9795" t="s">
        <v>25</v>
      </c>
      <c r="I9795" t="s">
        <v>23</v>
      </c>
      <c r="J9795">
        <v>660</v>
      </c>
      <c r="K9795">
        <v>5</v>
      </c>
      <c r="L9795" t="s">
        <v>27</v>
      </c>
      <c r="M9795" t="s">
        <v>17</v>
      </c>
      <c r="N9795" t="s">
        <v>18</v>
      </c>
      <c r="O9795">
        <v>0</v>
      </c>
      <c r="P9795">
        <v>75000</v>
      </c>
    </row>
    <row r="9796" spans="4:16">
      <c r="D9796">
        <v>3601</v>
      </c>
      <c r="E9796" t="s">
        <v>13</v>
      </c>
      <c r="F9796" t="b">
        <v>0</v>
      </c>
      <c r="G9796">
        <v>3.51</v>
      </c>
      <c r="H9796" t="s">
        <v>20</v>
      </c>
      <c r="I9796" t="s">
        <v>29</v>
      </c>
      <c r="J9796">
        <v>740</v>
      </c>
      <c r="K9796">
        <v>4</v>
      </c>
      <c r="L9796" t="s">
        <v>27</v>
      </c>
      <c r="M9796" t="s">
        <v>17</v>
      </c>
      <c r="N9796" t="s">
        <v>18</v>
      </c>
      <c r="O9796">
        <v>0</v>
      </c>
      <c r="P9796">
        <v>75000</v>
      </c>
    </row>
    <row r="9797" spans="4:16">
      <c r="D9797">
        <v>3602</v>
      </c>
      <c r="E9797" t="s">
        <v>13</v>
      </c>
      <c r="F9797" t="b">
        <v>1</v>
      </c>
      <c r="G9797">
        <v>3.25</v>
      </c>
      <c r="H9797" t="s">
        <v>14</v>
      </c>
      <c r="I9797" t="s">
        <v>23</v>
      </c>
      <c r="J9797">
        <v>650</v>
      </c>
      <c r="K9797">
        <v>6</v>
      </c>
      <c r="L9797" t="s">
        <v>35</v>
      </c>
      <c r="M9797" t="s">
        <v>17</v>
      </c>
      <c r="N9797" t="s">
        <v>18</v>
      </c>
      <c r="O9797">
        <v>0</v>
      </c>
      <c r="P9797">
        <v>75000</v>
      </c>
    </row>
    <row r="9798" spans="4:16">
      <c r="D9798">
        <v>3603</v>
      </c>
      <c r="E9798" t="s">
        <v>19</v>
      </c>
      <c r="F9798" t="b">
        <v>1</v>
      </c>
      <c r="G9798">
        <v>3</v>
      </c>
      <c r="H9798" t="s">
        <v>14</v>
      </c>
      <c r="I9798" t="s">
        <v>23</v>
      </c>
      <c r="J9798">
        <v>650</v>
      </c>
      <c r="K9798">
        <v>6</v>
      </c>
      <c r="L9798" t="s">
        <v>31</v>
      </c>
      <c r="M9798" t="s">
        <v>17</v>
      </c>
      <c r="N9798" t="s">
        <v>18</v>
      </c>
      <c r="O9798">
        <v>0</v>
      </c>
      <c r="P9798">
        <v>75000</v>
      </c>
    </row>
    <row r="9799" spans="4:16">
      <c r="D9799">
        <v>3604</v>
      </c>
      <c r="E9799" t="s">
        <v>13</v>
      </c>
      <c r="F9799" t="b">
        <v>1</v>
      </c>
      <c r="G9799">
        <v>3.22</v>
      </c>
      <c r="H9799" t="s">
        <v>20</v>
      </c>
      <c r="I9799" t="s">
        <v>23</v>
      </c>
      <c r="J9799">
        <v>700</v>
      </c>
      <c r="K9799">
        <v>5</v>
      </c>
      <c r="L9799" t="s">
        <v>27</v>
      </c>
      <c r="M9799" t="s">
        <v>17</v>
      </c>
      <c r="N9799" t="s">
        <v>18</v>
      </c>
      <c r="O9799">
        <v>0</v>
      </c>
      <c r="P9799">
        <v>75000</v>
      </c>
    </row>
    <row r="9800" spans="4:16">
      <c r="D9800">
        <v>3605</v>
      </c>
      <c r="E9800" t="s">
        <v>19</v>
      </c>
      <c r="F9800" t="b">
        <v>0</v>
      </c>
      <c r="G9800">
        <v>3.14</v>
      </c>
      <c r="H9800" t="s">
        <v>25</v>
      </c>
      <c r="I9800" t="s">
        <v>21</v>
      </c>
      <c r="J9800">
        <v>600</v>
      </c>
      <c r="K9800">
        <v>5</v>
      </c>
      <c r="L9800" t="s">
        <v>24</v>
      </c>
      <c r="M9800" t="s">
        <v>28</v>
      </c>
      <c r="N9800" t="s">
        <v>18</v>
      </c>
      <c r="O9800">
        <v>0</v>
      </c>
      <c r="P9800">
        <v>0</v>
      </c>
    </row>
    <row r="9801" spans="4:16">
      <c r="D9801">
        <v>3606</v>
      </c>
      <c r="E9801" t="s">
        <v>19</v>
      </c>
      <c r="F9801" t="b">
        <v>0</v>
      </c>
      <c r="G9801">
        <v>3.01</v>
      </c>
      <c r="H9801" t="s">
        <v>20</v>
      </c>
      <c r="I9801" t="s">
        <v>29</v>
      </c>
      <c r="J9801">
        <v>580</v>
      </c>
      <c r="K9801">
        <v>5</v>
      </c>
      <c r="L9801" t="s">
        <v>27</v>
      </c>
      <c r="M9801" t="s">
        <v>28</v>
      </c>
      <c r="N9801" t="s">
        <v>18</v>
      </c>
      <c r="O9801">
        <v>0</v>
      </c>
      <c r="P9801">
        <v>0</v>
      </c>
    </row>
    <row r="9802" spans="4:16">
      <c r="D9802">
        <v>3607</v>
      </c>
      <c r="E9802" t="s">
        <v>13</v>
      </c>
      <c r="F9802" t="b">
        <v>0</v>
      </c>
      <c r="G9802">
        <v>2.92</v>
      </c>
      <c r="H9802" t="s">
        <v>20</v>
      </c>
      <c r="I9802" t="s">
        <v>26</v>
      </c>
      <c r="J9802">
        <v>570</v>
      </c>
      <c r="K9802">
        <v>4</v>
      </c>
      <c r="L9802" t="s">
        <v>27</v>
      </c>
      <c r="M9802" t="s">
        <v>28</v>
      </c>
      <c r="N9802" t="s">
        <v>18</v>
      </c>
      <c r="O9802">
        <v>0</v>
      </c>
      <c r="P9802">
        <v>0</v>
      </c>
    </row>
    <row r="9803" spans="4:16">
      <c r="D9803">
        <v>3608</v>
      </c>
      <c r="E9803" t="s">
        <v>19</v>
      </c>
      <c r="F9803" t="b">
        <v>0</v>
      </c>
      <c r="G9803">
        <v>3.17</v>
      </c>
      <c r="H9803" t="s">
        <v>20</v>
      </c>
      <c r="I9803" t="s">
        <v>29</v>
      </c>
      <c r="J9803">
        <v>640</v>
      </c>
      <c r="K9803">
        <v>3</v>
      </c>
      <c r="L9803" t="s">
        <v>39</v>
      </c>
      <c r="M9803" t="s">
        <v>17</v>
      </c>
      <c r="N9803" t="s">
        <v>18</v>
      </c>
      <c r="O9803">
        <v>0</v>
      </c>
      <c r="P9803">
        <v>75000</v>
      </c>
    </row>
    <row r="9804" spans="4:16">
      <c r="D9804">
        <v>3609</v>
      </c>
      <c r="E9804" t="s">
        <v>19</v>
      </c>
      <c r="F9804" t="b">
        <v>0</v>
      </c>
      <c r="G9804">
        <v>3.41</v>
      </c>
      <c r="H9804" t="s">
        <v>20</v>
      </c>
      <c r="I9804" t="s">
        <v>26</v>
      </c>
      <c r="J9804">
        <v>670</v>
      </c>
      <c r="K9804">
        <v>4</v>
      </c>
      <c r="L9804" t="s">
        <v>27</v>
      </c>
      <c r="M9804" t="s">
        <v>17</v>
      </c>
      <c r="N9804" t="s">
        <v>18</v>
      </c>
      <c r="O9804">
        <v>0</v>
      </c>
      <c r="P9804">
        <v>75000</v>
      </c>
    </row>
    <row r="9805" spans="4:16">
      <c r="D9805">
        <v>3610</v>
      </c>
      <c r="E9805" t="s">
        <v>19</v>
      </c>
      <c r="F9805" t="b">
        <v>1</v>
      </c>
      <c r="G9805">
        <v>3.33</v>
      </c>
      <c r="H9805" t="s">
        <v>20</v>
      </c>
      <c r="I9805" t="s">
        <v>23</v>
      </c>
      <c r="J9805">
        <v>650</v>
      </c>
      <c r="K9805">
        <v>5</v>
      </c>
      <c r="L9805" t="s">
        <v>22</v>
      </c>
      <c r="M9805" t="s">
        <v>17</v>
      </c>
      <c r="N9805" t="s">
        <v>18</v>
      </c>
      <c r="O9805">
        <v>0</v>
      </c>
      <c r="P9805">
        <v>75000</v>
      </c>
    </row>
    <row r="9806" spans="4:16">
      <c r="D9806">
        <v>3611</v>
      </c>
      <c r="E9806" t="s">
        <v>19</v>
      </c>
      <c r="F9806" t="b">
        <v>0</v>
      </c>
      <c r="G9806">
        <v>3.45</v>
      </c>
      <c r="H9806" t="s">
        <v>20</v>
      </c>
      <c r="I9806" t="s">
        <v>21</v>
      </c>
      <c r="J9806">
        <v>650</v>
      </c>
      <c r="K9806">
        <v>2</v>
      </c>
      <c r="L9806" t="s">
        <v>24</v>
      </c>
      <c r="M9806" t="s">
        <v>17</v>
      </c>
      <c r="N9806" t="s">
        <v>18</v>
      </c>
      <c r="O9806">
        <v>0</v>
      </c>
      <c r="P9806">
        <v>75000</v>
      </c>
    </row>
    <row r="9807" spans="4:16">
      <c r="D9807">
        <v>3612</v>
      </c>
      <c r="E9807" t="s">
        <v>19</v>
      </c>
      <c r="F9807" t="b">
        <v>0</v>
      </c>
      <c r="G9807">
        <v>3.42</v>
      </c>
      <c r="H9807" t="s">
        <v>25</v>
      </c>
      <c r="I9807" t="s">
        <v>21</v>
      </c>
      <c r="J9807">
        <v>700</v>
      </c>
      <c r="K9807">
        <v>5</v>
      </c>
      <c r="L9807" t="s">
        <v>27</v>
      </c>
      <c r="M9807" t="s">
        <v>17</v>
      </c>
      <c r="N9807" t="s">
        <v>18</v>
      </c>
      <c r="O9807">
        <v>0</v>
      </c>
      <c r="P9807">
        <v>75000</v>
      </c>
    </row>
    <row r="9808" spans="4:16">
      <c r="D9808">
        <v>3613</v>
      </c>
      <c r="E9808" t="s">
        <v>13</v>
      </c>
      <c r="F9808" t="b">
        <v>0</v>
      </c>
      <c r="G9808">
        <v>3.29</v>
      </c>
      <c r="H9808" t="s">
        <v>20</v>
      </c>
      <c r="I9808" t="s">
        <v>15</v>
      </c>
      <c r="J9808">
        <v>740</v>
      </c>
      <c r="K9808">
        <v>4</v>
      </c>
      <c r="L9808" t="s">
        <v>32</v>
      </c>
      <c r="M9808" t="s">
        <v>17</v>
      </c>
      <c r="N9808" t="s">
        <v>18</v>
      </c>
      <c r="O9808">
        <v>0</v>
      </c>
      <c r="P9808">
        <v>75000</v>
      </c>
    </row>
    <row r="9809" spans="4:16">
      <c r="D9809">
        <v>3614</v>
      </c>
      <c r="E9809" t="s">
        <v>19</v>
      </c>
      <c r="F9809" t="b">
        <v>1</v>
      </c>
      <c r="G9809">
        <v>3.06</v>
      </c>
      <c r="H9809" t="s">
        <v>14</v>
      </c>
      <c r="I9809" t="s">
        <v>23</v>
      </c>
      <c r="J9809">
        <v>650</v>
      </c>
      <c r="K9809">
        <v>7</v>
      </c>
      <c r="L9809" t="s">
        <v>32</v>
      </c>
      <c r="M9809" t="s">
        <v>17</v>
      </c>
      <c r="N9809" t="s">
        <v>18</v>
      </c>
      <c r="O9809">
        <v>0</v>
      </c>
      <c r="P9809">
        <v>75000</v>
      </c>
    </row>
    <row r="9810" spans="4:16">
      <c r="D9810">
        <v>3615</v>
      </c>
      <c r="E9810" t="s">
        <v>13</v>
      </c>
      <c r="F9810" t="b">
        <v>0</v>
      </c>
      <c r="G9810">
        <v>3.19</v>
      </c>
      <c r="H9810" t="s">
        <v>25</v>
      </c>
      <c r="I9810" t="s">
        <v>21</v>
      </c>
      <c r="J9810">
        <v>610</v>
      </c>
      <c r="K9810">
        <v>4</v>
      </c>
      <c r="L9810" t="s">
        <v>34</v>
      </c>
      <c r="M9810" t="s">
        <v>17</v>
      </c>
      <c r="N9810" t="s">
        <v>18</v>
      </c>
      <c r="O9810">
        <v>0</v>
      </c>
      <c r="P9810">
        <v>75000</v>
      </c>
    </row>
    <row r="9811" spans="4:16">
      <c r="D9811">
        <v>3616</v>
      </c>
      <c r="E9811" t="s">
        <v>13</v>
      </c>
      <c r="F9811" t="b">
        <v>0</v>
      </c>
      <c r="G9811">
        <v>3.35</v>
      </c>
      <c r="H9811" t="s">
        <v>14</v>
      </c>
      <c r="I9811" t="s">
        <v>15</v>
      </c>
      <c r="J9811">
        <v>690</v>
      </c>
      <c r="K9811">
        <v>6</v>
      </c>
      <c r="L9811" t="s">
        <v>24</v>
      </c>
      <c r="M9811" t="s">
        <v>17</v>
      </c>
      <c r="N9811" t="s">
        <v>18</v>
      </c>
      <c r="O9811">
        <v>0</v>
      </c>
      <c r="P9811">
        <v>75000</v>
      </c>
    </row>
    <row r="9812" spans="4:16">
      <c r="D9812">
        <v>3617</v>
      </c>
      <c r="E9812" t="s">
        <v>19</v>
      </c>
      <c r="F9812" t="b">
        <v>0</v>
      </c>
      <c r="G9812">
        <v>3.4</v>
      </c>
      <c r="H9812" t="s">
        <v>20</v>
      </c>
      <c r="I9812" t="s">
        <v>15</v>
      </c>
      <c r="J9812">
        <v>710</v>
      </c>
      <c r="K9812">
        <v>4</v>
      </c>
      <c r="L9812" t="s">
        <v>24</v>
      </c>
      <c r="M9812" t="s">
        <v>17</v>
      </c>
      <c r="N9812" t="s">
        <v>18</v>
      </c>
      <c r="O9812">
        <v>0</v>
      </c>
      <c r="P9812">
        <v>75000</v>
      </c>
    </row>
    <row r="9813" spans="4:16">
      <c r="D9813">
        <v>3618</v>
      </c>
      <c r="E9813" t="s">
        <v>13</v>
      </c>
      <c r="F9813" t="b">
        <v>0</v>
      </c>
      <c r="G9813">
        <v>3.23</v>
      </c>
      <c r="H9813" t="s">
        <v>20</v>
      </c>
      <c r="I9813" t="s">
        <v>15</v>
      </c>
      <c r="J9813">
        <v>570</v>
      </c>
      <c r="K9813">
        <v>7</v>
      </c>
      <c r="L9813" t="s">
        <v>32</v>
      </c>
      <c r="M9813" t="s">
        <v>28</v>
      </c>
      <c r="N9813" t="s">
        <v>18</v>
      </c>
      <c r="O9813">
        <v>0</v>
      </c>
      <c r="P9813">
        <v>0</v>
      </c>
    </row>
    <row r="9814" spans="4:16">
      <c r="D9814">
        <v>3619</v>
      </c>
      <c r="E9814" t="s">
        <v>19</v>
      </c>
      <c r="F9814" t="b">
        <v>0</v>
      </c>
      <c r="G9814">
        <v>3.34</v>
      </c>
      <c r="H9814" t="s">
        <v>14</v>
      </c>
      <c r="I9814" t="s">
        <v>30</v>
      </c>
      <c r="J9814">
        <v>650</v>
      </c>
      <c r="K9814">
        <v>5</v>
      </c>
      <c r="L9814" t="s">
        <v>30</v>
      </c>
      <c r="M9814" t="s">
        <v>17</v>
      </c>
      <c r="N9814" t="s">
        <v>18</v>
      </c>
      <c r="O9814">
        <v>0</v>
      </c>
      <c r="P9814">
        <v>75000</v>
      </c>
    </row>
    <row r="9815" spans="4:16">
      <c r="D9815">
        <v>3620</v>
      </c>
      <c r="E9815" t="s">
        <v>19</v>
      </c>
      <c r="F9815" t="b">
        <v>1</v>
      </c>
      <c r="G9815">
        <v>3.5</v>
      </c>
      <c r="H9815" t="s">
        <v>14</v>
      </c>
      <c r="I9815" t="s">
        <v>23</v>
      </c>
      <c r="J9815">
        <v>660</v>
      </c>
      <c r="K9815">
        <v>3</v>
      </c>
      <c r="L9815" t="s">
        <v>33</v>
      </c>
      <c r="M9815" t="s">
        <v>17</v>
      </c>
      <c r="N9815" t="s">
        <v>18</v>
      </c>
      <c r="O9815">
        <v>0</v>
      </c>
      <c r="P9815">
        <v>75000</v>
      </c>
    </row>
    <row r="9816" spans="4:16">
      <c r="D9816">
        <v>3621</v>
      </c>
      <c r="E9816" t="s">
        <v>19</v>
      </c>
      <c r="F9816" t="b">
        <v>1</v>
      </c>
      <c r="G9816">
        <v>3.18</v>
      </c>
      <c r="H9816" t="s">
        <v>14</v>
      </c>
      <c r="I9816" t="s">
        <v>23</v>
      </c>
      <c r="J9816">
        <v>620</v>
      </c>
      <c r="K9816">
        <v>4</v>
      </c>
      <c r="L9816" t="s">
        <v>24</v>
      </c>
      <c r="M9816" t="s">
        <v>17</v>
      </c>
      <c r="N9816" t="s">
        <v>18</v>
      </c>
      <c r="O9816">
        <v>0</v>
      </c>
      <c r="P9816">
        <v>75000</v>
      </c>
    </row>
    <row r="9817" spans="4:16">
      <c r="D9817">
        <v>3622</v>
      </c>
      <c r="E9817" t="s">
        <v>13</v>
      </c>
      <c r="F9817" t="b">
        <v>1</v>
      </c>
      <c r="G9817">
        <v>3.33</v>
      </c>
      <c r="H9817" t="s">
        <v>20</v>
      </c>
      <c r="I9817" t="s">
        <v>23</v>
      </c>
      <c r="J9817">
        <v>640</v>
      </c>
      <c r="K9817">
        <v>6</v>
      </c>
      <c r="L9817" t="s">
        <v>27</v>
      </c>
      <c r="M9817" t="s">
        <v>17</v>
      </c>
      <c r="N9817" t="s">
        <v>18</v>
      </c>
      <c r="O9817">
        <v>0</v>
      </c>
      <c r="P9817">
        <v>75000</v>
      </c>
    </row>
    <row r="9818" spans="4:16">
      <c r="D9818">
        <v>3623</v>
      </c>
      <c r="E9818" t="s">
        <v>19</v>
      </c>
      <c r="F9818" t="b">
        <v>0</v>
      </c>
      <c r="G9818">
        <v>3.24</v>
      </c>
      <c r="H9818" t="s">
        <v>14</v>
      </c>
      <c r="I9818" t="s">
        <v>29</v>
      </c>
      <c r="J9818">
        <v>600</v>
      </c>
      <c r="K9818">
        <v>6</v>
      </c>
      <c r="L9818" t="s">
        <v>27</v>
      </c>
      <c r="M9818" t="s">
        <v>28</v>
      </c>
      <c r="N9818" t="s">
        <v>18</v>
      </c>
      <c r="O9818">
        <v>0</v>
      </c>
      <c r="P9818">
        <v>0</v>
      </c>
    </row>
    <row r="9819" spans="4:16">
      <c r="D9819">
        <v>3624</v>
      </c>
      <c r="E9819" t="s">
        <v>19</v>
      </c>
      <c r="F9819" t="b">
        <v>0</v>
      </c>
      <c r="G9819">
        <v>3.23</v>
      </c>
      <c r="H9819" t="s">
        <v>14</v>
      </c>
      <c r="I9819" t="s">
        <v>26</v>
      </c>
      <c r="J9819">
        <v>650</v>
      </c>
      <c r="K9819">
        <v>4</v>
      </c>
      <c r="L9819" t="s">
        <v>30</v>
      </c>
      <c r="M9819" t="s">
        <v>17</v>
      </c>
      <c r="N9819" t="s">
        <v>18</v>
      </c>
      <c r="O9819">
        <v>0</v>
      </c>
      <c r="P9819">
        <v>75000</v>
      </c>
    </row>
    <row r="9820" spans="4:16">
      <c r="D9820">
        <v>3625</v>
      </c>
      <c r="E9820" t="s">
        <v>13</v>
      </c>
      <c r="F9820" t="b">
        <v>0</v>
      </c>
      <c r="G9820">
        <v>3.07</v>
      </c>
      <c r="H9820" t="s">
        <v>14</v>
      </c>
      <c r="I9820" t="s">
        <v>29</v>
      </c>
      <c r="J9820">
        <v>640</v>
      </c>
      <c r="K9820">
        <v>6</v>
      </c>
      <c r="L9820" t="s">
        <v>24</v>
      </c>
      <c r="M9820" t="s">
        <v>17</v>
      </c>
      <c r="N9820" t="s">
        <v>18</v>
      </c>
      <c r="O9820">
        <v>0</v>
      </c>
      <c r="P9820">
        <v>75000</v>
      </c>
    </row>
    <row r="9821" spans="4:16">
      <c r="D9821">
        <v>3626</v>
      </c>
      <c r="E9821" t="s">
        <v>19</v>
      </c>
      <c r="F9821" t="b">
        <v>0</v>
      </c>
      <c r="G9821">
        <v>3.08</v>
      </c>
      <c r="H9821" t="s">
        <v>20</v>
      </c>
      <c r="I9821" t="s">
        <v>21</v>
      </c>
      <c r="J9821">
        <v>630</v>
      </c>
      <c r="K9821">
        <v>5</v>
      </c>
      <c r="L9821" t="s">
        <v>27</v>
      </c>
      <c r="M9821" t="s">
        <v>17</v>
      </c>
      <c r="N9821" t="s">
        <v>18</v>
      </c>
      <c r="O9821">
        <v>0</v>
      </c>
      <c r="P9821">
        <v>75000</v>
      </c>
    </row>
    <row r="9822" spans="4:16">
      <c r="D9822">
        <v>3627</v>
      </c>
      <c r="E9822" t="s">
        <v>19</v>
      </c>
      <c r="F9822" t="b">
        <v>0</v>
      </c>
      <c r="G9822">
        <v>3.09</v>
      </c>
      <c r="H9822" t="s">
        <v>20</v>
      </c>
      <c r="I9822" t="s">
        <v>29</v>
      </c>
      <c r="J9822">
        <v>630</v>
      </c>
      <c r="K9822">
        <v>3</v>
      </c>
      <c r="L9822" t="s">
        <v>24</v>
      </c>
      <c r="M9822" t="s">
        <v>17</v>
      </c>
      <c r="N9822" t="s">
        <v>18</v>
      </c>
      <c r="O9822">
        <v>0</v>
      </c>
      <c r="P9822">
        <v>75000</v>
      </c>
    </row>
    <row r="9823" spans="4:16">
      <c r="D9823">
        <v>3628</v>
      </c>
      <c r="E9823" t="s">
        <v>19</v>
      </c>
      <c r="F9823" t="b">
        <v>0</v>
      </c>
      <c r="G9823">
        <v>3.35</v>
      </c>
      <c r="H9823" t="s">
        <v>14</v>
      </c>
      <c r="I9823" t="s">
        <v>29</v>
      </c>
      <c r="J9823">
        <v>650</v>
      </c>
      <c r="K9823">
        <v>5</v>
      </c>
      <c r="L9823" t="s">
        <v>32</v>
      </c>
      <c r="M9823" t="s">
        <v>17</v>
      </c>
      <c r="N9823" t="s">
        <v>18</v>
      </c>
      <c r="O9823">
        <v>0</v>
      </c>
      <c r="P9823">
        <v>75000</v>
      </c>
    </row>
    <row r="9824" spans="4:16">
      <c r="D9824">
        <v>3629</v>
      </c>
      <c r="E9824" t="s">
        <v>13</v>
      </c>
      <c r="F9824" t="b">
        <v>1</v>
      </c>
      <c r="G9824">
        <v>3.16</v>
      </c>
      <c r="H9824" t="s">
        <v>25</v>
      </c>
      <c r="I9824" t="s">
        <v>23</v>
      </c>
      <c r="J9824">
        <v>580</v>
      </c>
      <c r="K9824">
        <v>7</v>
      </c>
      <c r="L9824" t="s">
        <v>30</v>
      </c>
      <c r="M9824" t="s">
        <v>28</v>
      </c>
      <c r="N9824" t="s">
        <v>18</v>
      </c>
      <c r="O9824">
        <v>0</v>
      </c>
      <c r="P9824">
        <v>0</v>
      </c>
    </row>
    <row r="9825" spans="4:16">
      <c r="D9825">
        <v>3630</v>
      </c>
      <c r="E9825" t="s">
        <v>19</v>
      </c>
      <c r="F9825" t="b">
        <v>1</v>
      </c>
      <c r="G9825">
        <v>3.26</v>
      </c>
      <c r="H9825" t="s">
        <v>25</v>
      </c>
      <c r="I9825" t="s">
        <v>23</v>
      </c>
      <c r="J9825">
        <v>600</v>
      </c>
      <c r="K9825">
        <v>6</v>
      </c>
      <c r="L9825" t="s">
        <v>31</v>
      </c>
      <c r="M9825" t="s">
        <v>28</v>
      </c>
      <c r="N9825" t="s">
        <v>18</v>
      </c>
      <c r="O9825">
        <v>0</v>
      </c>
      <c r="P9825">
        <v>0</v>
      </c>
    </row>
    <row r="9826" spans="4:16">
      <c r="D9826">
        <v>3631</v>
      </c>
      <c r="E9826" t="s">
        <v>19</v>
      </c>
      <c r="F9826" t="b">
        <v>1</v>
      </c>
      <c r="G9826">
        <v>3.02</v>
      </c>
      <c r="H9826" t="s">
        <v>20</v>
      </c>
      <c r="I9826" t="s">
        <v>23</v>
      </c>
      <c r="J9826">
        <v>570</v>
      </c>
      <c r="K9826">
        <v>7</v>
      </c>
      <c r="L9826" t="s">
        <v>24</v>
      </c>
      <c r="M9826" t="s">
        <v>28</v>
      </c>
      <c r="N9826" t="s">
        <v>18</v>
      </c>
      <c r="O9826">
        <v>0</v>
      </c>
      <c r="P9826">
        <v>0</v>
      </c>
    </row>
    <row r="9827" spans="4:16">
      <c r="D9827">
        <v>3632</v>
      </c>
      <c r="E9827" t="s">
        <v>13</v>
      </c>
      <c r="F9827" t="b">
        <v>1</v>
      </c>
      <c r="G9827">
        <v>3.31</v>
      </c>
      <c r="H9827" t="s">
        <v>20</v>
      </c>
      <c r="I9827" t="s">
        <v>23</v>
      </c>
      <c r="J9827">
        <v>670</v>
      </c>
      <c r="K9827">
        <v>5</v>
      </c>
      <c r="L9827" t="s">
        <v>38</v>
      </c>
      <c r="M9827" t="s">
        <v>17</v>
      </c>
      <c r="N9827" t="s">
        <v>18</v>
      </c>
      <c r="O9827">
        <v>0</v>
      </c>
      <c r="P9827">
        <v>75000</v>
      </c>
    </row>
    <row r="9828" spans="4:16">
      <c r="D9828">
        <v>3633</v>
      </c>
      <c r="E9828" t="s">
        <v>13</v>
      </c>
      <c r="F9828" t="b">
        <v>1</v>
      </c>
      <c r="G9828">
        <v>3.14</v>
      </c>
      <c r="H9828" t="s">
        <v>25</v>
      </c>
      <c r="I9828" t="s">
        <v>23</v>
      </c>
      <c r="J9828">
        <v>610</v>
      </c>
      <c r="K9828">
        <v>3</v>
      </c>
      <c r="L9828" t="s">
        <v>30</v>
      </c>
      <c r="M9828" t="s">
        <v>17</v>
      </c>
      <c r="N9828" t="s">
        <v>18</v>
      </c>
      <c r="O9828">
        <v>0</v>
      </c>
      <c r="P9828">
        <v>75000</v>
      </c>
    </row>
    <row r="9829" spans="4:16">
      <c r="D9829">
        <v>3634</v>
      </c>
      <c r="E9829" t="s">
        <v>19</v>
      </c>
      <c r="F9829" t="b">
        <v>0</v>
      </c>
      <c r="G9829">
        <v>3.21</v>
      </c>
      <c r="H9829" t="s">
        <v>20</v>
      </c>
      <c r="I9829" t="s">
        <v>26</v>
      </c>
      <c r="J9829">
        <v>690</v>
      </c>
      <c r="K9829">
        <v>5</v>
      </c>
      <c r="L9829" t="s">
        <v>32</v>
      </c>
      <c r="M9829" t="s">
        <v>17</v>
      </c>
      <c r="N9829" t="s">
        <v>18</v>
      </c>
      <c r="O9829">
        <v>0</v>
      </c>
      <c r="P9829">
        <v>75000</v>
      </c>
    </row>
    <row r="9830" spans="4:16">
      <c r="D9830">
        <v>3635</v>
      </c>
      <c r="E9830" t="s">
        <v>19</v>
      </c>
      <c r="F9830" t="b">
        <v>0</v>
      </c>
      <c r="G9830">
        <v>3.52</v>
      </c>
      <c r="H9830" t="s">
        <v>20</v>
      </c>
      <c r="I9830" t="s">
        <v>15</v>
      </c>
      <c r="J9830">
        <v>760</v>
      </c>
      <c r="K9830">
        <v>7</v>
      </c>
      <c r="L9830" t="s">
        <v>16</v>
      </c>
      <c r="M9830" t="s">
        <v>17</v>
      </c>
      <c r="N9830" t="s">
        <v>40</v>
      </c>
      <c r="O9830">
        <v>50000</v>
      </c>
      <c r="P9830">
        <v>25000</v>
      </c>
    </row>
    <row r="9831" spans="4:16">
      <c r="D9831">
        <v>3636</v>
      </c>
      <c r="E9831" t="s">
        <v>19</v>
      </c>
      <c r="F9831" t="b">
        <v>0</v>
      </c>
      <c r="G9831">
        <v>3.25</v>
      </c>
      <c r="H9831" t="s">
        <v>14</v>
      </c>
      <c r="I9831" t="s">
        <v>15</v>
      </c>
      <c r="J9831">
        <v>660</v>
      </c>
      <c r="K9831">
        <v>5</v>
      </c>
      <c r="L9831" t="s">
        <v>27</v>
      </c>
      <c r="M9831" t="s">
        <v>17</v>
      </c>
      <c r="N9831" t="s">
        <v>18</v>
      </c>
      <c r="O9831">
        <v>0</v>
      </c>
      <c r="P9831">
        <v>75000</v>
      </c>
    </row>
    <row r="9832" spans="4:16">
      <c r="D9832">
        <v>3637</v>
      </c>
      <c r="E9832" t="s">
        <v>19</v>
      </c>
      <c r="F9832" t="b">
        <v>1</v>
      </c>
      <c r="G9832">
        <v>3.26</v>
      </c>
      <c r="H9832" t="s">
        <v>20</v>
      </c>
      <c r="I9832" t="s">
        <v>23</v>
      </c>
      <c r="J9832">
        <v>610</v>
      </c>
      <c r="K9832">
        <v>5</v>
      </c>
      <c r="L9832" t="s">
        <v>24</v>
      </c>
      <c r="M9832" t="s">
        <v>17</v>
      </c>
      <c r="N9832" t="s">
        <v>18</v>
      </c>
      <c r="O9832">
        <v>0</v>
      </c>
      <c r="P9832">
        <v>75000</v>
      </c>
    </row>
    <row r="9833" spans="4:16">
      <c r="D9833">
        <v>3638</v>
      </c>
      <c r="E9833" t="s">
        <v>13</v>
      </c>
      <c r="F9833" t="b">
        <v>1</v>
      </c>
      <c r="G9833">
        <v>2.78</v>
      </c>
      <c r="H9833" t="s">
        <v>20</v>
      </c>
      <c r="I9833" t="s">
        <v>23</v>
      </c>
      <c r="J9833">
        <v>570</v>
      </c>
      <c r="K9833">
        <v>6</v>
      </c>
      <c r="L9833" t="s">
        <v>33</v>
      </c>
      <c r="M9833" t="s">
        <v>28</v>
      </c>
      <c r="N9833" t="s">
        <v>18</v>
      </c>
      <c r="O9833">
        <v>0</v>
      </c>
      <c r="P9833">
        <v>0</v>
      </c>
    </row>
    <row r="9834" spans="4:16">
      <c r="D9834">
        <v>3639</v>
      </c>
      <c r="E9834" t="s">
        <v>19</v>
      </c>
      <c r="F9834" t="b">
        <v>0</v>
      </c>
      <c r="G9834">
        <v>2.98</v>
      </c>
      <c r="H9834" t="s">
        <v>25</v>
      </c>
      <c r="I9834" t="s">
        <v>21</v>
      </c>
      <c r="J9834">
        <v>580</v>
      </c>
      <c r="K9834">
        <v>5</v>
      </c>
      <c r="L9834" t="s">
        <v>34</v>
      </c>
      <c r="M9834" t="s">
        <v>28</v>
      </c>
      <c r="N9834" t="s">
        <v>18</v>
      </c>
      <c r="O9834">
        <v>0</v>
      </c>
      <c r="P9834">
        <v>0</v>
      </c>
    </row>
    <row r="9835" spans="4:16">
      <c r="D9835">
        <v>3640</v>
      </c>
      <c r="E9835" t="s">
        <v>13</v>
      </c>
      <c r="F9835" t="b">
        <v>0</v>
      </c>
      <c r="G9835">
        <v>3.25</v>
      </c>
      <c r="H9835" t="s">
        <v>25</v>
      </c>
      <c r="I9835" t="s">
        <v>15</v>
      </c>
      <c r="J9835">
        <v>710</v>
      </c>
      <c r="K9835">
        <v>5</v>
      </c>
      <c r="L9835" t="s">
        <v>32</v>
      </c>
      <c r="M9835" t="s">
        <v>17</v>
      </c>
      <c r="N9835" t="s">
        <v>18</v>
      </c>
      <c r="O9835">
        <v>0</v>
      </c>
      <c r="P9835">
        <v>75000</v>
      </c>
    </row>
    <row r="9836" spans="4:16">
      <c r="D9836">
        <v>3641</v>
      </c>
      <c r="E9836" t="s">
        <v>13</v>
      </c>
      <c r="F9836" t="b">
        <v>1</v>
      </c>
      <c r="G9836">
        <v>3.18</v>
      </c>
      <c r="H9836" t="s">
        <v>20</v>
      </c>
      <c r="I9836" t="s">
        <v>23</v>
      </c>
      <c r="J9836">
        <v>610</v>
      </c>
      <c r="K9836">
        <v>5</v>
      </c>
      <c r="L9836" t="s">
        <v>39</v>
      </c>
      <c r="M9836" t="s">
        <v>17</v>
      </c>
      <c r="N9836" t="s">
        <v>18</v>
      </c>
      <c r="O9836">
        <v>0</v>
      </c>
      <c r="P9836">
        <v>75000</v>
      </c>
    </row>
    <row r="9837" spans="4:16">
      <c r="D9837">
        <v>3642</v>
      </c>
      <c r="E9837" t="s">
        <v>19</v>
      </c>
      <c r="F9837" t="b">
        <v>0</v>
      </c>
      <c r="G9837">
        <v>3.31</v>
      </c>
      <c r="H9837" t="s">
        <v>20</v>
      </c>
      <c r="I9837" t="s">
        <v>15</v>
      </c>
      <c r="J9837">
        <v>650</v>
      </c>
      <c r="K9837">
        <v>4</v>
      </c>
      <c r="L9837" t="s">
        <v>27</v>
      </c>
      <c r="M9837" t="s">
        <v>17</v>
      </c>
      <c r="N9837" t="s">
        <v>18</v>
      </c>
      <c r="O9837">
        <v>0</v>
      </c>
      <c r="P9837">
        <v>75000</v>
      </c>
    </row>
    <row r="9838" spans="4:16">
      <c r="D9838">
        <v>3643</v>
      </c>
      <c r="E9838" t="s">
        <v>19</v>
      </c>
      <c r="F9838" t="b">
        <v>0</v>
      </c>
      <c r="G9838">
        <v>3.13</v>
      </c>
      <c r="H9838" t="s">
        <v>20</v>
      </c>
      <c r="I9838" t="s">
        <v>29</v>
      </c>
      <c r="J9838">
        <v>630</v>
      </c>
      <c r="K9838">
        <v>5</v>
      </c>
      <c r="L9838" t="s">
        <v>24</v>
      </c>
      <c r="M9838" t="s">
        <v>17</v>
      </c>
      <c r="N9838" t="s">
        <v>18</v>
      </c>
      <c r="O9838">
        <v>0</v>
      </c>
      <c r="P9838">
        <v>75000</v>
      </c>
    </row>
    <row r="9839" spans="4:16">
      <c r="D9839">
        <v>3644</v>
      </c>
      <c r="E9839" t="s">
        <v>19</v>
      </c>
      <c r="F9839" t="b">
        <v>1</v>
      </c>
      <c r="G9839">
        <v>3.55</v>
      </c>
      <c r="H9839" t="s">
        <v>25</v>
      </c>
      <c r="I9839" t="s">
        <v>23</v>
      </c>
      <c r="J9839">
        <v>750</v>
      </c>
      <c r="K9839">
        <v>6</v>
      </c>
      <c r="L9839" t="s">
        <v>33</v>
      </c>
      <c r="M9839" t="s">
        <v>17</v>
      </c>
      <c r="N9839" t="s">
        <v>40</v>
      </c>
      <c r="O9839">
        <v>50000</v>
      </c>
      <c r="P9839">
        <v>25000</v>
      </c>
    </row>
    <row r="9840" spans="4:16">
      <c r="D9840">
        <v>3645</v>
      </c>
      <c r="E9840" t="s">
        <v>19</v>
      </c>
      <c r="F9840" t="b">
        <v>0</v>
      </c>
      <c r="G9840">
        <v>3.14</v>
      </c>
      <c r="H9840" t="s">
        <v>25</v>
      </c>
      <c r="I9840" t="s">
        <v>29</v>
      </c>
      <c r="J9840">
        <v>640</v>
      </c>
      <c r="K9840">
        <v>4</v>
      </c>
      <c r="L9840" t="s">
        <v>33</v>
      </c>
      <c r="M9840" t="s">
        <v>17</v>
      </c>
      <c r="N9840" t="s">
        <v>18</v>
      </c>
      <c r="O9840">
        <v>0</v>
      </c>
      <c r="P9840">
        <v>75000</v>
      </c>
    </row>
    <row r="9841" spans="4:16">
      <c r="D9841">
        <v>3646</v>
      </c>
      <c r="E9841" t="s">
        <v>19</v>
      </c>
      <c r="F9841" t="b">
        <v>0</v>
      </c>
      <c r="G9841">
        <v>3.36</v>
      </c>
      <c r="H9841" t="s">
        <v>25</v>
      </c>
      <c r="I9841" t="s">
        <v>21</v>
      </c>
      <c r="J9841">
        <v>740</v>
      </c>
      <c r="K9841">
        <v>5</v>
      </c>
      <c r="L9841" t="s">
        <v>16</v>
      </c>
      <c r="M9841" t="s">
        <v>17</v>
      </c>
      <c r="N9841" t="s">
        <v>18</v>
      </c>
      <c r="O9841">
        <v>0</v>
      </c>
      <c r="P9841">
        <v>75000</v>
      </c>
    </row>
    <row r="9842" spans="4:16">
      <c r="D9842">
        <v>3647</v>
      </c>
      <c r="E9842" t="s">
        <v>19</v>
      </c>
      <c r="F9842" t="b">
        <v>0</v>
      </c>
      <c r="G9842">
        <v>3.43</v>
      </c>
      <c r="H9842" t="s">
        <v>25</v>
      </c>
      <c r="I9842" t="s">
        <v>29</v>
      </c>
      <c r="J9842">
        <v>660</v>
      </c>
      <c r="K9842">
        <v>4</v>
      </c>
      <c r="L9842" t="s">
        <v>32</v>
      </c>
      <c r="M9842" t="s">
        <v>17</v>
      </c>
      <c r="N9842" t="s">
        <v>18</v>
      </c>
      <c r="O9842">
        <v>0</v>
      </c>
      <c r="P9842">
        <v>75000</v>
      </c>
    </row>
    <row r="9843" spans="4:16">
      <c r="D9843">
        <v>3648</v>
      </c>
      <c r="E9843" t="s">
        <v>13</v>
      </c>
      <c r="F9843" t="b">
        <v>0</v>
      </c>
      <c r="G9843">
        <v>3.17</v>
      </c>
      <c r="H9843" t="s">
        <v>20</v>
      </c>
      <c r="I9843" t="s">
        <v>29</v>
      </c>
      <c r="J9843">
        <v>700</v>
      </c>
      <c r="K9843">
        <v>4</v>
      </c>
      <c r="L9843" t="s">
        <v>30</v>
      </c>
      <c r="M9843" t="s">
        <v>17</v>
      </c>
      <c r="N9843" t="s">
        <v>18</v>
      </c>
      <c r="O9843">
        <v>0</v>
      </c>
      <c r="P9843">
        <v>75000</v>
      </c>
    </row>
    <row r="9844" spans="4:16">
      <c r="D9844">
        <v>3649</v>
      </c>
      <c r="E9844" t="s">
        <v>13</v>
      </c>
      <c r="F9844" t="b">
        <v>0</v>
      </c>
      <c r="G9844">
        <v>3.54</v>
      </c>
      <c r="H9844" t="s">
        <v>14</v>
      </c>
      <c r="I9844" t="s">
        <v>29</v>
      </c>
      <c r="J9844">
        <v>780</v>
      </c>
      <c r="K9844">
        <v>5</v>
      </c>
      <c r="L9844" t="s">
        <v>33</v>
      </c>
      <c r="M9844" t="s">
        <v>17</v>
      </c>
      <c r="N9844" t="s">
        <v>40</v>
      </c>
      <c r="O9844">
        <v>50000</v>
      </c>
      <c r="P9844">
        <v>25000</v>
      </c>
    </row>
    <row r="9845" spans="4:16">
      <c r="D9845">
        <v>3650</v>
      </c>
      <c r="E9845" t="s">
        <v>19</v>
      </c>
      <c r="F9845" t="b">
        <v>1</v>
      </c>
      <c r="G9845">
        <v>3.41</v>
      </c>
      <c r="H9845" t="s">
        <v>25</v>
      </c>
      <c r="I9845" t="s">
        <v>23</v>
      </c>
      <c r="J9845">
        <v>670</v>
      </c>
      <c r="K9845">
        <v>5</v>
      </c>
      <c r="L9845" t="s">
        <v>33</v>
      </c>
      <c r="M9845" t="s">
        <v>17</v>
      </c>
      <c r="N9845" t="s">
        <v>18</v>
      </c>
      <c r="O9845">
        <v>0</v>
      </c>
      <c r="P9845">
        <v>75000</v>
      </c>
    </row>
    <row r="9846" spans="4:16">
      <c r="D9846">
        <v>3651</v>
      </c>
      <c r="E9846" t="s">
        <v>19</v>
      </c>
      <c r="F9846" t="b">
        <v>0</v>
      </c>
      <c r="G9846">
        <v>3.17</v>
      </c>
      <c r="H9846" t="s">
        <v>25</v>
      </c>
      <c r="I9846" t="s">
        <v>26</v>
      </c>
      <c r="J9846">
        <v>630</v>
      </c>
      <c r="K9846">
        <v>6</v>
      </c>
      <c r="L9846" t="s">
        <v>31</v>
      </c>
      <c r="M9846" t="s">
        <v>17</v>
      </c>
      <c r="N9846" t="s">
        <v>18</v>
      </c>
      <c r="O9846">
        <v>0</v>
      </c>
      <c r="P9846">
        <v>75000</v>
      </c>
    </row>
    <row r="9847" spans="4:16">
      <c r="D9847">
        <v>3652</v>
      </c>
      <c r="E9847" t="s">
        <v>13</v>
      </c>
      <c r="F9847" t="b">
        <v>0</v>
      </c>
      <c r="G9847">
        <v>3.03</v>
      </c>
      <c r="H9847" t="s">
        <v>25</v>
      </c>
      <c r="I9847" t="s">
        <v>26</v>
      </c>
      <c r="J9847">
        <v>570</v>
      </c>
      <c r="K9847">
        <v>3</v>
      </c>
      <c r="L9847" t="s">
        <v>32</v>
      </c>
      <c r="M9847" t="s">
        <v>28</v>
      </c>
      <c r="N9847" t="s">
        <v>18</v>
      </c>
      <c r="O9847">
        <v>0</v>
      </c>
      <c r="P9847">
        <v>0</v>
      </c>
    </row>
    <row r="9848" spans="4:16">
      <c r="D9848">
        <v>3653</v>
      </c>
      <c r="E9848" t="s">
        <v>13</v>
      </c>
      <c r="F9848" t="b">
        <v>0</v>
      </c>
      <c r="G9848">
        <v>3.21</v>
      </c>
      <c r="H9848" t="s">
        <v>14</v>
      </c>
      <c r="I9848" t="s">
        <v>15</v>
      </c>
      <c r="J9848">
        <v>650</v>
      </c>
      <c r="K9848">
        <v>6</v>
      </c>
      <c r="L9848" t="s">
        <v>27</v>
      </c>
      <c r="M9848" t="s">
        <v>17</v>
      </c>
      <c r="N9848" t="s">
        <v>18</v>
      </c>
      <c r="O9848">
        <v>0</v>
      </c>
      <c r="P9848">
        <v>75000</v>
      </c>
    </row>
    <row r="9849" spans="4:16">
      <c r="D9849">
        <v>3654</v>
      </c>
      <c r="E9849" t="s">
        <v>13</v>
      </c>
      <c r="F9849" t="b">
        <v>1</v>
      </c>
      <c r="G9849">
        <v>3.07</v>
      </c>
      <c r="H9849" t="s">
        <v>20</v>
      </c>
      <c r="I9849" t="s">
        <v>23</v>
      </c>
      <c r="J9849">
        <v>580</v>
      </c>
      <c r="K9849">
        <v>6</v>
      </c>
      <c r="L9849" t="s">
        <v>27</v>
      </c>
      <c r="M9849" t="s">
        <v>28</v>
      </c>
      <c r="N9849" t="s">
        <v>18</v>
      </c>
      <c r="O9849">
        <v>0</v>
      </c>
      <c r="P9849">
        <v>0</v>
      </c>
    </row>
    <row r="9850" spans="4:16">
      <c r="D9850">
        <v>3655</v>
      </c>
      <c r="E9850" t="s">
        <v>13</v>
      </c>
      <c r="F9850" t="b">
        <v>0</v>
      </c>
      <c r="G9850">
        <v>3.28</v>
      </c>
      <c r="H9850" t="s">
        <v>14</v>
      </c>
      <c r="I9850" t="s">
        <v>29</v>
      </c>
      <c r="J9850">
        <v>680</v>
      </c>
      <c r="K9850">
        <v>6</v>
      </c>
      <c r="L9850" t="s">
        <v>27</v>
      </c>
      <c r="M9850" t="s">
        <v>17</v>
      </c>
      <c r="N9850" t="s">
        <v>18</v>
      </c>
      <c r="O9850">
        <v>0</v>
      </c>
      <c r="P9850">
        <v>75000</v>
      </c>
    </row>
    <row r="9851" spans="4:16">
      <c r="D9851">
        <v>3656</v>
      </c>
      <c r="E9851" t="s">
        <v>19</v>
      </c>
      <c r="F9851" t="b">
        <v>0</v>
      </c>
      <c r="G9851">
        <v>3.21</v>
      </c>
      <c r="H9851" t="s">
        <v>25</v>
      </c>
      <c r="I9851" t="s">
        <v>15</v>
      </c>
      <c r="J9851">
        <v>680</v>
      </c>
      <c r="K9851">
        <v>4</v>
      </c>
      <c r="L9851" t="s">
        <v>27</v>
      </c>
      <c r="M9851" t="s">
        <v>17</v>
      </c>
      <c r="N9851" t="s">
        <v>18</v>
      </c>
      <c r="O9851">
        <v>0</v>
      </c>
      <c r="P9851">
        <v>75000</v>
      </c>
    </row>
    <row r="9852" spans="4:16">
      <c r="D9852">
        <v>3657</v>
      </c>
      <c r="E9852" t="s">
        <v>13</v>
      </c>
      <c r="F9852" t="b">
        <v>0</v>
      </c>
      <c r="G9852">
        <v>3.34</v>
      </c>
      <c r="H9852" t="s">
        <v>14</v>
      </c>
      <c r="I9852" t="s">
        <v>15</v>
      </c>
      <c r="J9852">
        <v>710</v>
      </c>
      <c r="K9852">
        <v>5</v>
      </c>
      <c r="L9852" t="s">
        <v>30</v>
      </c>
      <c r="M9852" t="s">
        <v>17</v>
      </c>
      <c r="N9852" t="s">
        <v>18</v>
      </c>
      <c r="O9852">
        <v>0</v>
      </c>
      <c r="P9852">
        <v>75000</v>
      </c>
    </row>
    <row r="9853" spans="4:16">
      <c r="D9853">
        <v>3658</v>
      </c>
      <c r="E9853" t="s">
        <v>19</v>
      </c>
      <c r="F9853" t="b">
        <v>0</v>
      </c>
      <c r="G9853">
        <v>3.08</v>
      </c>
      <c r="H9853" t="s">
        <v>25</v>
      </c>
      <c r="I9853" t="s">
        <v>29</v>
      </c>
      <c r="J9853">
        <v>620</v>
      </c>
      <c r="K9853">
        <v>4</v>
      </c>
      <c r="L9853" t="s">
        <v>24</v>
      </c>
      <c r="M9853" t="s">
        <v>17</v>
      </c>
      <c r="N9853" t="s">
        <v>18</v>
      </c>
      <c r="O9853">
        <v>0</v>
      </c>
      <c r="P9853">
        <v>75000</v>
      </c>
    </row>
    <row r="9854" spans="4:16">
      <c r="D9854">
        <v>3659</v>
      </c>
      <c r="E9854" t="s">
        <v>19</v>
      </c>
      <c r="F9854" t="b">
        <v>0</v>
      </c>
      <c r="G9854">
        <v>3.3</v>
      </c>
      <c r="H9854" t="s">
        <v>20</v>
      </c>
      <c r="I9854" t="s">
        <v>21</v>
      </c>
      <c r="J9854">
        <v>650</v>
      </c>
      <c r="K9854">
        <v>4</v>
      </c>
      <c r="L9854" t="s">
        <v>27</v>
      </c>
      <c r="M9854" t="s">
        <v>17</v>
      </c>
      <c r="N9854" t="s">
        <v>18</v>
      </c>
      <c r="O9854">
        <v>0</v>
      </c>
      <c r="P9854">
        <v>75000</v>
      </c>
    </row>
    <row r="9855" spans="4:16">
      <c r="D9855">
        <v>3660</v>
      </c>
      <c r="E9855" t="s">
        <v>19</v>
      </c>
      <c r="F9855" t="b">
        <v>0</v>
      </c>
      <c r="G9855">
        <v>3.15</v>
      </c>
      <c r="H9855" t="s">
        <v>20</v>
      </c>
      <c r="I9855" t="s">
        <v>29</v>
      </c>
      <c r="J9855">
        <v>590</v>
      </c>
      <c r="K9855">
        <v>4</v>
      </c>
      <c r="L9855" t="s">
        <v>24</v>
      </c>
      <c r="M9855" t="s">
        <v>28</v>
      </c>
      <c r="N9855" t="s">
        <v>18</v>
      </c>
      <c r="O9855">
        <v>0</v>
      </c>
      <c r="P9855">
        <v>0</v>
      </c>
    </row>
    <row r="9856" spans="4:16">
      <c r="D9856">
        <v>3661</v>
      </c>
      <c r="E9856" t="s">
        <v>19</v>
      </c>
      <c r="F9856" t="b">
        <v>0</v>
      </c>
      <c r="G9856">
        <v>3.34</v>
      </c>
      <c r="H9856" t="s">
        <v>25</v>
      </c>
      <c r="I9856" t="s">
        <v>15</v>
      </c>
      <c r="J9856">
        <v>690</v>
      </c>
      <c r="K9856">
        <v>4</v>
      </c>
      <c r="L9856" t="s">
        <v>34</v>
      </c>
      <c r="M9856" t="s">
        <v>17</v>
      </c>
      <c r="N9856" t="s">
        <v>18</v>
      </c>
      <c r="O9856">
        <v>0</v>
      </c>
      <c r="P9856">
        <v>75000</v>
      </c>
    </row>
    <row r="9857" spans="4:16">
      <c r="D9857">
        <v>3662</v>
      </c>
      <c r="E9857" t="s">
        <v>13</v>
      </c>
      <c r="F9857" t="b">
        <v>0</v>
      </c>
      <c r="G9857">
        <v>3.45</v>
      </c>
      <c r="H9857" t="s">
        <v>20</v>
      </c>
      <c r="I9857" t="s">
        <v>21</v>
      </c>
      <c r="J9857">
        <v>720</v>
      </c>
      <c r="K9857">
        <v>5</v>
      </c>
      <c r="L9857" t="s">
        <v>34</v>
      </c>
      <c r="M9857" t="s">
        <v>17</v>
      </c>
      <c r="N9857" t="s">
        <v>18</v>
      </c>
      <c r="O9857">
        <v>0</v>
      </c>
      <c r="P9857">
        <v>75000</v>
      </c>
    </row>
    <row r="9858" spans="4:16">
      <c r="D9858">
        <v>3663</v>
      </c>
      <c r="E9858" t="s">
        <v>19</v>
      </c>
      <c r="F9858" t="b">
        <v>0</v>
      </c>
      <c r="G9858">
        <v>3.15</v>
      </c>
      <c r="H9858" t="s">
        <v>25</v>
      </c>
      <c r="I9858" t="s">
        <v>21</v>
      </c>
      <c r="J9858">
        <v>640</v>
      </c>
      <c r="K9858">
        <v>3</v>
      </c>
      <c r="L9858" t="s">
        <v>24</v>
      </c>
      <c r="M9858" t="s">
        <v>17</v>
      </c>
      <c r="N9858" t="s">
        <v>18</v>
      </c>
      <c r="O9858">
        <v>0</v>
      </c>
      <c r="P9858">
        <v>75000</v>
      </c>
    </row>
    <row r="9859" spans="4:16">
      <c r="D9859">
        <v>3664</v>
      </c>
      <c r="E9859" t="s">
        <v>19</v>
      </c>
      <c r="F9859" t="b">
        <v>1</v>
      </c>
      <c r="G9859">
        <v>3.28</v>
      </c>
      <c r="H9859" t="s">
        <v>14</v>
      </c>
      <c r="I9859" t="s">
        <v>23</v>
      </c>
      <c r="J9859">
        <v>660</v>
      </c>
      <c r="K9859">
        <v>6</v>
      </c>
      <c r="L9859" t="s">
        <v>16</v>
      </c>
      <c r="M9859" t="s">
        <v>17</v>
      </c>
      <c r="N9859" t="s">
        <v>18</v>
      </c>
      <c r="O9859">
        <v>0</v>
      </c>
      <c r="P9859">
        <v>75000</v>
      </c>
    </row>
    <row r="9860" spans="4:16">
      <c r="D9860">
        <v>3665</v>
      </c>
      <c r="E9860" t="s">
        <v>13</v>
      </c>
      <c r="F9860" t="b">
        <v>1</v>
      </c>
      <c r="G9860">
        <v>3.03</v>
      </c>
      <c r="H9860" t="s">
        <v>20</v>
      </c>
      <c r="I9860" t="s">
        <v>23</v>
      </c>
      <c r="J9860">
        <v>580</v>
      </c>
      <c r="K9860">
        <v>5</v>
      </c>
      <c r="L9860" t="s">
        <v>16</v>
      </c>
      <c r="M9860" t="s">
        <v>28</v>
      </c>
      <c r="N9860" t="s">
        <v>18</v>
      </c>
      <c r="O9860">
        <v>0</v>
      </c>
      <c r="P9860">
        <v>0</v>
      </c>
    </row>
    <row r="9861" spans="4:16">
      <c r="D9861">
        <v>3666</v>
      </c>
      <c r="E9861" t="s">
        <v>19</v>
      </c>
      <c r="F9861" t="b">
        <v>0</v>
      </c>
      <c r="G9861">
        <v>3.32</v>
      </c>
      <c r="H9861" t="s">
        <v>20</v>
      </c>
      <c r="I9861" t="s">
        <v>15</v>
      </c>
      <c r="J9861">
        <v>680</v>
      </c>
      <c r="K9861">
        <v>6</v>
      </c>
      <c r="L9861" t="s">
        <v>32</v>
      </c>
      <c r="M9861" t="s">
        <v>17</v>
      </c>
      <c r="N9861" t="s">
        <v>18</v>
      </c>
      <c r="O9861">
        <v>0</v>
      </c>
      <c r="P9861">
        <v>75000</v>
      </c>
    </row>
    <row r="9862" spans="4:16">
      <c r="D9862">
        <v>3667</v>
      </c>
      <c r="E9862" t="s">
        <v>13</v>
      </c>
      <c r="F9862" t="b">
        <v>1</v>
      </c>
      <c r="G9862">
        <v>3.02</v>
      </c>
      <c r="H9862" t="s">
        <v>20</v>
      </c>
      <c r="I9862" t="s">
        <v>23</v>
      </c>
      <c r="J9862">
        <v>600</v>
      </c>
      <c r="K9862">
        <v>6</v>
      </c>
      <c r="L9862" t="s">
        <v>24</v>
      </c>
      <c r="M9862" t="s">
        <v>28</v>
      </c>
      <c r="N9862" t="s">
        <v>18</v>
      </c>
      <c r="O9862">
        <v>0</v>
      </c>
      <c r="P9862">
        <v>0</v>
      </c>
    </row>
    <row r="9863" spans="4:16">
      <c r="D9863">
        <v>3668</v>
      </c>
      <c r="E9863" t="s">
        <v>13</v>
      </c>
      <c r="F9863" t="b">
        <v>0</v>
      </c>
      <c r="G9863">
        <v>3.19</v>
      </c>
      <c r="H9863" t="s">
        <v>20</v>
      </c>
      <c r="I9863" t="s">
        <v>21</v>
      </c>
      <c r="J9863">
        <v>660</v>
      </c>
      <c r="K9863">
        <v>6</v>
      </c>
      <c r="L9863" t="s">
        <v>30</v>
      </c>
      <c r="M9863" t="s">
        <v>17</v>
      </c>
      <c r="N9863" t="s">
        <v>18</v>
      </c>
      <c r="O9863">
        <v>0</v>
      </c>
      <c r="P9863">
        <v>75000</v>
      </c>
    </row>
    <row r="9864" spans="4:16">
      <c r="D9864">
        <v>3669</v>
      </c>
      <c r="E9864" t="s">
        <v>13</v>
      </c>
      <c r="F9864" t="b">
        <v>0</v>
      </c>
      <c r="G9864">
        <v>3.18</v>
      </c>
      <c r="H9864" t="s">
        <v>20</v>
      </c>
      <c r="I9864" t="s">
        <v>26</v>
      </c>
      <c r="J9864">
        <v>620</v>
      </c>
      <c r="K9864">
        <v>7</v>
      </c>
      <c r="L9864" t="s">
        <v>27</v>
      </c>
      <c r="M9864" t="s">
        <v>17</v>
      </c>
      <c r="N9864" t="s">
        <v>18</v>
      </c>
      <c r="O9864">
        <v>0</v>
      </c>
      <c r="P9864">
        <v>75000</v>
      </c>
    </row>
    <row r="9865" spans="4:16">
      <c r="D9865">
        <v>3670</v>
      </c>
      <c r="E9865" t="s">
        <v>19</v>
      </c>
      <c r="F9865" t="b">
        <v>0</v>
      </c>
      <c r="G9865">
        <v>3.2</v>
      </c>
      <c r="H9865" t="s">
        <v>20</v>
      </c>
      <c r="I9865" t="s">
        <v>21</v>
      </c>
      <c r="J9865">
        <v>600</v>
      </c>
      <c r="K9865">
        <v>3</v>
      </c>
      <c r="L9865" t="s">
        <v>31</v>
      </c>
      <c r="M9865" t="s">
        <v>28</v>
      </c>
      <c r="N9865" t="s">
        <v>18</v>
      </c>
      <c r="O9865">
        <v>0</v>
      </c>
      <c r="P9865">
        <v>0</v>
      </c>
    </row>
    <row r="9866" spans="4:16">
      <c r="D9866">
        <v>3671</v>
      </c>
      <c r="E9866" t="s">
        <v>13</v>
      </c>
      <c r="F9866" t="b">
        <v>0</v>
      </c>
      <c r="G9866">
        <v>3.03</v>
      </c>
      <c r="H9866" t="s">
        <v>20</v>
      </c>
      <c r="I9866" t="s">
        <v>21</v>
      </c>
      <c r="J9866">
        <v>570</v>
      </c>
      <c r="K9866">
        <v>3</v>
      </c>
      <c r="L9866" t="s">
        <v>31</v>
      </c>
      <c r="M9866" t="s">
        <v>28</v>
      </c>
      <c r="N9866" t="s">
        <v>18</v>
      </c>
      <c r="O9866">
        <v>0</v>
      </c>
      <c r="P9866">
        <v>0</v>
      </c>
    </row>
    <row r="9867" spans="4:16">
      <c r="D9867">
        <v>3672</v>
      </c>
      <c r="E9867" t="s">
        <v>19</v>
      </c>
      <c r="F9867" t="b">
        <v>0</v>
      </c>
      <c r="G9867">
        <v>3.13</v>
      </c>
      <c r="H9867" t="s">
        <v>14</v>
      </c>
      <c r="I9867" t="s">
        <v>29</v>
      </c>
      <c r="J9867">
        <v>610</v>
      </c>
      <c r="K9867">
        <v>5</v>
      </c>
      <c r="L9867" t="s">
        <v>27</v>
      </c>
      <c r="M9867" t="s">
        <v>17</v>
      </c>
      <c r="N9867" t="s">
        <v>18</v>
      </c>
      <c r="O9867">
        <v>0</v>
      </c>
      <c r="P9867">
        <v>75000</v>
      </c>
    </row>
    <row r="9868" spans="4:16">
      <c r="D9868">
        <v>3673</v>
      </c>
      <c r="E9868" t="s">
        <v>19</v>
      </c>
      <c r="F9868" t="b">
        <v>0</v>
      </c>
      <c r="G9868">
        <v>3.46</v>
      </c>
      <c r="H9868" t="s">
        <v>20</v>
      </c>
      <c r="I9868" t="s">
        <v>26</v>
      </c>
      <c r="J9868">
        <v>680</v>
      </c>
      <c r="K9868">
        <v>4</v>
      </c>
      <c r="L9868" t="s">
        <v>27</v>
      </c>
      <c r="M9868" t="s">
        <v>17</v>
      </c>
      <c r="N9868" t="s">
        <v>18</v>
      </c>
      <c r="O9868">
        <v>0</v>
      </c>
      <c r="P9868">
        <v>75000</v>
      </c>
    </row>
    <row r="9869" spans="4:16">
      <c r="D9869">
        <v>3674</v>
      </c>
      <c r="E9869" t="s">
        <v>13</v>
      </c>
      <c r="F9869" t="b">
        <v>0</v>
      </c>
      <c r="G9869">
        <v>3.17</v>
      </c>
      <c r="H9869" t="s">
        <v>14</v>
      </c>
      <c r="I9869" t="s">
        <v>21</v>
      </c>
      <c r="J9869">
        <v>680</v>
      </c>
      <c r="K9869">
        <v>5</v>
      </c>
      <c r="L9869" t="s">
        <v>27</v>
      </c>
      <c r="M9869" t="s">
        <v>17</v>
      </c>
      <c r="N9869" t="s">
        <v>18</v>
      </c>
      <c r="O9869">
        <v>0</v>
      </c>
      <c r="P9869">
        <v>75000</v>
      </c>
    </row>
    <row r="9870" spans="4:16">
      <c r="D9870">
        <v>3675</v>
      </c>
      <c r="E9870" t="s">
        <v>13</v>
      </c>
      <c r="F9870" t="b">
        <v>0</v>
      </c>
      <c r="G9870">
        <v>3</v>
      </c>
      <c r="H9870" t="s">
        <v>14</v>
      </c>
      <c r="I9870" t="s">
        <v>29</v>
      </c>
      <c r="J9870">
        <v>580</v>
      </c>
      <c r="K9870">
        <v>4</v>
      </c>
      <c r="L9870" t="s">
        <v>27</v>
      </c>
      <c r="M9870" t="s">
        <v>28</v>
      </c>
      <c r="N9870" t="s">
        <v>18</v>
      </c>
      <c r="O9870">
        <v>0</v>
      </c>
      <c r="P9870">
        <v>0</v>
      </c>
    </row>
    <row r="9871" spans="4:16">
      <c r="D9871">
        <v>3676</v>
      </c>
      <c r="E9871" t="s">
        <v>19</v>
      </c>
      <c r="F9871" t="b">
        <v>0</v>
      </c>
      <c r="G9871">
        <v>3.25</v>
      </c>
      <c r="H9871" t="s">
        <v>14</v>
      </c>
      <c r="I9871" t="s">
        <v>15</v>
      </c>
      <c r="J9871">
        <v>630</v>
      </c>
      <c r="K9871">
        <v>4</v>
      </c>
      <c r="L9871" t="s">
        <v>31</v>
      </c>
      <c r="M9871" t="s">
        <v>17</v>
      </c>
      <c r="N9871" t="s">
        <v>18</v>
      </c>
      <c r="O9871">
        <v>0</v>
      </c>
      <c r="P9871">
        <v>75000</v>
      </c>
    </row>
    <row r="9872" spans="4:16">
      <c r="D9872">
        <v>3677</v>
      </c>
      <c r="E9872" t="s">
        <v>13</v>
      </c>
      <c r="F9872" t="b">
        <v>0</v>
      </c>
      <c r="G9872">
        <v>3.19</v>
      </c>
      <c r="H9872" t="s">
        <v>20</v>
      </c>
      <c r="I9872" t="s">
        <v>21</v>
      </c>
      <c r="J9872">
        <v>680</v>
      </c>
      <c r="K9872">
        <v>5</v>
      </c>
      <c r="L9872" t="s">
        <v>30</v>
      </c>
      <c r="M9872" t="s">
        <v>17</v>
      </c>
      <c r="N9872" t="s">
        <v>18</v>
      </c>
      <c r="O9872">
        <v>0</v>
      </c>
      <c r="P9872">
        <v>75000</v>
      </c>
    </row>
    <row r="9873" spans="4:16">
      <c r="D9873">
        <v>3678</v>
      </c>
      <c r="E9873" t="s">
        <v>13</v>
      </c>
      <c r="F9873" t="b">
        <v>0</v>
      </c>
      <c r="G9873">
        <v>3.46</v>
      </c>
      <c r="H9873" t="s">
        <v>14</v>
      </c>
      <c r="I9873" t="s">
        <v>29</v>
      </c>
      <c r="J9873">
        <v>690</v>
      </c>
      <c r="K9873">
        <v>7</v>
      </c>
      <c r="L9873" t="s">
        <v>35</v>
      </c>
      <c r="M9873" t="s">
        <v>17</v>
      </c>
      <c r="N9873" t="s">
        <v>18</v>
      </c>
      <c r="O9873">
        <v>0</v>
      </c>
      <c r="P9873">
        <v>75000</v>
      </c>
    </row>
    <row r="9874" spans="4:16">
      <c r="D9874">
        <v>3679</v>
      </c>
      <c r="E9874" t="s">
        <v>13</v>
      </c>
      <c r="F9874" t="b">
        <v>0</v>
      </c>
      <c r="G9874">
        <v>3.18</v>
      </c>
      <c r="H9874" t="s">
        <v>20</v>
      </c>
      <c r="I9874" t="s">
        <v>29</v>
      </c>
      <c r="J9874">
        <v>660</v>
      </c>
      <c r="K9874">
        <v>6</v>
      </c>
      <c r="L9874" t="s">
        <v>39</v>
      </c>
      <c r="M9874" t="s">
        <v>17</v>
      </c>
      <c r="N9874" t="s">
        <v>18</v>
      </c>
      <c r="O9874">
        <v>0</v>
      </c>
      <c r="P9874">
        <v>75000</v>
      </c>
    </row>
    <row r="9875" spans="4:16">
      <c r="D9875">
        <v>3680</v>
      </c>
      <c r="E9875" t="s">
        <v>19</v>
      </c>
      <c r="F9875" t="b">
        <v>0</v>
      </c>
      <c r="G9875">
        <v>3.3</v>
      </c>
      <c r="H9875" t="s">
        <v>20</v>
      </c>
      <c r="I9875" t="s">
        <v>29</v>
      </c>
      <c r="J9875">
        <v>610</v>
      </c>
      <c r="K9875">
        <v>5</v>
      </c>
      <c r="L9875" t="s">
        <v>27</v>
      </c>
      <c r="M9875" t="s">
        <v>17</v>
      </c>
      <c r="N9875" t="s">
        <v>18</v>
      </c>
      <c r="O9875">
        <v>0</v>
      </c>
      <c r="P9875">
        <v>75000</v>
      </c>
    </row>
    <row r="9876" spans="4:16">
      <c r="D9876">
        <v>3681</v>
      </c>
      <c r="E9876" t="s">
        <v>13</v>
      </c>
      <c r="F9876" t="b">
        <v>0</v>
      </c>
      <c r="G9876">
        <v>3.1</v>
      </c>
      <c r="H9876" t="s">
        <v>20</v>
      </c>
      <c r="I9876" t="s">
        <v>29</v>
      </c>
      <c r="J9876">
        <v>580</v>
      </c>
      <c r="K9876">
        <v>4</v>
      </c>
      <c r="L9876" t="s">
        <v>31</v>
      </c>
      <c r="M9876" t="s">
        <v>28</v>
      </c>
      <c r="N9876" t="s">
        <v>18</v>
      </c>
      <c r="O9876">
        <v>0</v>
      </c>
      <c r="P9876">
        <v>0</v>
      </c>
    </row>
    <row r="9877" spans="4:16">
      <c r="D9877">
        <v>3682</v>
      </c>
      <c r="E9877" t="s">
        <v>19</v>
      </c>
      <c r="F9877" t="b">
        <v>0</v>
      </c>
      <c r="G9877">
        <v>3.28</v>
      </c>
      <c r="H9877" t="s">
        <v>14</v>
      </c>
      <c r="I9877" t="s">
        <v>21</v>
      </c>
      <c r="J9877">
        <v>700</v>
      </c>
      <c r="K9877">
        <v>5</v>
      </c>
      <c r="L9877" t="s">
        <v>24</v>
      </c>
      <c r="M9877" t="s">
        <v>17</v>
      </c>
      <c r="N9877" t="s">
        <v>18</v>
      </c>
      <c r="O9877">
        <v>0</v>
      </c>
      <c r="P9877">
        <v>75000</v>
      </c>
    </row>
    <row r="9878" spans="4:16">
      <c r="D9878">
        <v>3683</v>
      </c>
      <c r="E9878" t="s">
        <v>19</v>
      </c>
      <c r="F9878" t="b">
        <v>1</v>
      </c>
      <c r="G9878">
        <v>3.28</v>
      </c>
      <c r="H9878" t="s">
        <v>25</v>
      </c>
      <c r="I9878" t="s">
        <v>23</v>
      </c>
      <c r="J9878">
        <v>590</v>
      </c>
      <c r="K9878">
        <v>6</v>
      </c>
      <c r="L9878" t="s">
        <v>32</v>
      </c>
      <c r="M9878" t="s">
        <v>28</v>
      </c>
      <c r="N9878" t="s">
        <v>18</v>
      </c>
      <c r="O9878">
        <v>0</v>
      </c>
      <c r="P9878">
        <v>0</v>
      </c>
    </row>
    <row r="9879" spans="4:16">
      <c r="D9879">
        <v>3684</v>
      </c>
      <c r="E9879" t="s">
        <v>19</v>
      </c>
      <c r="F9879" t="b">
        <v>0</v>
      </c>
      <c r="G9879">
        <v>3.16</v>
      </c>
      <c r="H9879" t="s">
        <v>20</v>
      </c>
      <c r="I9879" t="s">
        <v>15</v>
      </c>
      <c r="J9879">
        <v>640</v>
      </c>
      <c r="K9879">
        <v>6</v>
      </c>
      <c r="L9879" t="s">
        <v>16</v>
      </c>
      <c r="M9879" t="s">
        <v>17</v>
      </c>
      <c r="N9879" t="s">
        <v>18</v>
      </c>
      <c r="O9879">
        <v>0</v>
      </c>
      <c r="P9879">
        <v>75000</v>
      </c>
    </row>
    <row r="9880" spans="4:16">
      <c r="D9880">
        <v>3685</v>
      </c>
      <c r="E9880" t="s">
        <v>19</v>
      </c>
      <c r="F9880" t="b">
        <v>0</v>
      </c>
      <c r="G9880">
        <v>3.24</v>
      </c>
      <c r="H9880" t="s">
        <v>20</v>
      </c>
      <c r="I9880" t="s">
        <v>15</v>
      </c>
      <c r="J9880">
        <v>640</v>
      </c>
      <c r="K9880">
        <v>4</v>
      </c>
      <c r="L9880" t="s">
        <v>32</v>
      </c>
      <c r="M9880" t="s">
        <v>17</v>
      </c>
      <c r="N9880" t="s">
        <v>18</v>
      </c>
      <c r="O9880">
        <v>0</v>
      </c>
      <c r="P9880">
        <v>75000</v>
      </c>
    </row>
    <row r="9881" spans="4:16">
      <c r="D9881">
        <v>3686</v>
      </c>
      <c r="E9881" t="s">
        <v>13</v>
      </c>
      <c r="F9881" t="b">
        <v>1</v>
      </c>
      <c r="G9881">
        <v>3.28</v>
      </c>
      <c r="H9881" t="s">
        <v>14</v>
      </c>
      <c r="I9881" t="s">
        <v>23</v>
      </c>
      <c r="J9881">
        <v>730</v>
      </c>
      <c r="K9881">
        <v>6</v>
      </c>
      <c r="L9881" t="s">
        <v>31</v>
      </c>
      <c r="M9881" t="s">
        <v>17</v>
      </c>
      <c r="N9881" t="s">
        <v>18</v>
      </c>
      <c r="O9881">
        <v>0</v>
      </c>
      <c r="P9881">
        <v>75000</v>
      </c>
    </row>
    <row r="9882" spans="4:16">
      <c r="D9882">
        <v>3687</v>
      </c>
      <c r="E9882" t="s">
        <v>19</v>
      </c>
      <c r="F9882" t="b">
        <v>0</v>
      </c>
      <c r="G9882">
        <v>3.17</v>
      </c>
      <c r="H9882" t="s">
        <v>20</v>
      </c>
      <c r="I9882" t="s">
        <v>21</v>
      </c>
      <c r="J9882">
        <v>610</v>
      </c>
      <c r="K9882">
        <v>8</v>
      </c>
      <c r="L9882" t="s">
        <v>34</v>
      </c>
      <c r="M9882" t="s">
        <v>17</v>
      </c>
      <c r="N9882" t="s">
        <v>18</v>
      </c>
      <c r="O9882">
        <v>0</v>
      </c>
      <c r="P9882">
        <v>75000</v>
      </c>
    </row>
    <row r="9883" spans="4:16">
      <c r="D9883">
        <v>3688</v>
      </c>
      <c r="E9883" t="s">
        <v>13</v>
      </c>
      <c r="F9883" t="b">
        <v>0</v>
      </c>
      <c r="G9883">
        <v>3.28</v>
      </c>
      <c r="H9883" t="s">
        <v>14</v>
      </c>
      <c r="I9883" t="s">
        <v>21</v>
      </c>
      <c r="J9883">
        <v>580</v>
      </c>
      <c r="K9883">
        <v>6</v>
      </c>
      <c r="L9883" t="s">
        <v>32</v>
      </c>
      <c r="M9883" t="s">
        <v>28</v>
      </c>
      <c r="N9883" t="s">
        <v>18</v>
      </c>
      <c r="O9883">
        <v>0</v>
      </c>
      <c r="P9883">
        <v>0</v>
      </c>
    </row>
    <row r="9884" spans="4:16">
      <c r="D9884">
        <v>3689</v>
      </c>
      <c r="E9884" t="s">
        <v>19</v>
      </c>
      <c r="F9884" t="b">
        <v>0</v>
      </c>
      <c r="G9884">
        <v>3.33</v>
      </c>
      <c r="H9884" t="s">
        <v>25</v>
      </c>
      <c r="I9884" t="s">
        <v>26</v>
      </c>
      <c r="J9884">
        <v>630</v>
      </c>
      <c r="K9884">
        <v>5</v>
      </c>
      <c r="L9884" t="s">
        <v>16</v>
      </c>
      <c r="M9884" t="s">
        <v>17</v>
      </c>
      <c r="N9884" t="s">
        <v>18</v>
      </c>
      <c r="O9884">
        <v>0</v>
      </c>
      <c r="P9884">
        <v>75000</v>
      </c>
    </row>
    <row r="9885" spans="4:16">
      <c r="D9885">
        <v>3690</v>
      </c>
      <c r="E9885" t="s">
        <v>19</v>
      </c>
      <c r="F9885" t="b">
        <v>0</v>
      </c>
      <c r="G9885">
        <v>3.32</v>
      </c>
      <c r="H9885" t="s">
        <v>14</v>
      </c>
      <c r="I9885" t="s">
        <v>15</v>
      </c>
      <c r="J9885">
        <v>600</v>
      </c>
      <c r="K9885">
        <v>5</v>
      </c>
      <c r="L9885" t="s">
        <v>27</v>
      </c>
      <c r="M9885" t="s">
        <v>28</v>
      </c>
      <c r="N9885" t="s">
        <v>18</v>
      </c>
      <c r="O9885">
        <v>0</v>
      </c>
      <c r="P9885">
        <v>0</v>
      </c>
    </row>
    <row r="9886" spans="4:16">
      <c r="D9886">
        <v>3691</v>
      </c>
      <c r="E9886" t="s">
        <v>19</v>
      </c>
      <c r="F9886" t="b">
        <v>0</v>
      </c>
      <c r="G9886">
        <v>3.36</v>
      </c>
      <c r="H9886" t="s">
        <v>14</v>
      </c>
      <c r="I9886" t="s">
        <v>30</v>
      </c>
      <c r="J9886">
        <v>700</v>
      </c>
      <c r="K9886">
        <v>5</v>
      </c>
      <c r="L9886" t="s">
        <v>24</v>
      </c>
      <c r="M9886" t="s">
        <v>17</v>
      </c>
      <c r="N9886" t="s">
        <v>18</v>
      </c>
      <c r="O9886">
        <v>0</v>
      </c>
      <c r="P9886">
        <v>75000</v>
      </c>
    </row>
    <row r="9887" spans="4:16">
      <c r="D9887">
        <v>3692</v>
      </c>
      <c r="E9887" t="s">
        <v>13</v>
      </c>
      <c r="F9887" t="b">
        <v>1</v>
      </c>
      <c r="G9887">
        <v>3.33</v>
      </c>
      <c r="H9887" t="s">
        <v>25</v>
      </c>
      <c r="I9887" t="s">
        <v>23</v>
      </c>
      <c r="J9887">
        <v>620</v>
      </c>
      <c r="K9887">
        <v>5</v>
      </c>
      <c r="L9887" t="s">
        <v>27</v>
      </c>
      <c r="M9887" t="s">
        <v>17</v>
      </c>
      <c r="N9887" t="s">
        <v>18</v>
      </c>
      <c r="O9887">
        <v>0</v>
      </c>
      <c r="P9887">
        <v>75000</v>
      </c>
    </row>
    <row r="9888" spans="4:16">
      <c r="D9888">
        <v>3693</v>
      </c>
      <c r="E9888" t="s">
        <v>13</v>
      </c>
      <c r="F9888" t="b">
        <v>1</v>
      </c>
      <c r="G9888">
        <v>3.17</v>
      </c>
      <c r="H9888" t="s">
        <v>25</v>
      </c>
      <c r="I9888" t="s">
        <v>23</v>
      </c>
      <c r="J9888">
        <v>700</v>
      </c>
      <c r="K9888">
        <v>5</v>
      </c>
      <c r="L9888" t="s">
        <v>32</v>
      </c>
      <c r="M9888" t="s">
        <v>17</v>
      </c>
      <c r="N9888" t="s">
        <v>18</v>
      </c>
      <c r="O9888">
        <v>0</v>
      </c>
      <c r="P9888">
        <v>75000</v>
      </c>
    </row>
    <row r="9889" spans="4:16">
      <c r="D9889">
        <v>3694</v>
      </c>
      <c r="E9889" t="s">
        <v>19</v>
      </c>
      <c r="F9889" t="b">
        <v>0</v>
      </c>
      <c r="G9889">
        <v>3.46</v>
      </c>
      <c r="H9889" t="s">
        <v>25</v>
      </c>
      <c r="I9889" t="s">
        <v>15</v>
      </c>
      <c r="J9889">
        <v>750</v>
      </c>
      <c r="K9889">
        <v>6</v>
      </c>
      <c r="L9889" t="s">
        <v>27</v>
      </c>
      <c r="M9889" t="s">
        <v>17</v>
      </c>
      <c r="N9889" t="s">
        <v>18</v>
      </c>
      <c r="O9889">
        <v>0</v>
      </c>
      <c r="P9889">
        <v>75000</v>
      </c>
    </row>
    <row r="9890" spans="4:16">
      <c r="D9890">
        <v>3695</v>
      </c>
      <c r="E9890" t="s">
        <v>19</v>
      </c>
      <c r="F9890" t="b">
        <v>0</v>
      </c>
      <c r="G9890">
        <v>3.24</v>
      </c>
      <c r="H9890" t="s">
        <v>25</v>
      </c>
      <c r="I9890" t="s">
        <v>15</v>
      </c>
      <c r="J9890">
        <v>700</v>
      </c>
      <c r="K9890">
        <v>5</v>
      </c>
      <c r="L9890" t="s">
        <v>22</v>
      </c>
      <c r="M9890" t="s">
        <v>17</v>
      </c>
      <c r="N9890" t="s">
        <v>18</v>
      </c>
      <c r="O9890">
        <v>0</v>
      </c>
      <c r="P9890">
        <v>75000</v>
      </c>
    </row>
    <row r="9891" spans="4:16">
      <c r="D9891">
        <v>3696</v>
      </c>
      <c r="E9891" t="s">
        <v>19</v>
      </c>
      <c r="F9891" t="b">
        <v>0</v>
      </c>
      <c r="G9891">
        <v>3.27</v>
      </c>
      <c r="H9891" t="s">
        <v>25</v>
      </c>
      <c r="I9891" t="s">
        <v>15</v>
      </c>
      <c r="J9891">
        <v>640</v>
      </c>
      <c r="K9891">
        <v>5</v>
      </c>
      <c r="L9891" t="s">
        <v>24</v>
      </c>
      <c r="M9891" t="s">
        <v>17</v>
      </c>
      <c r="N9891" t="s">
        <v>18</v>
      </c>
      <c r="O9891">
        <v>0</v>
      </c>
      <c r="P9891">
        <v>75000</v>
      </c>
    </row>
    <row r="9892" spans="4:16">
      <c r="D9892">
        <v>3697</v>
      </c>
      <c r="E9892" t="s">
        <v>19</v>
      </c>
      <c r="F9892" t="b">
        <v>0</v>
      </c>
      <c r="G9892">
        <v>3.18</v>
      </c>
      <c r="H9892" t="s">
        <v>20</v>
      </c>
      <c r="I9892" t="s">
        <v>21</v>
      </c>
      <c r="J9892">
        <v>630</v>
      </c>
      <c r="K9892">
        <v>5</v>
      </c>
      <c r="L9892" t="s">
        <v>36</v>
      </c>
      <c r="M9892" t="s">
        <v>17</v>
      </c>
      <c r="N9892" t="s">
        <v>18</v>
      </c>
      <c r="O9892">
        <v>0</v>
      </c>
      <c r="P9892">
        <v>75000</v>
      </c>
    </row>
    <row r="9893" spans="4:16">
      <c r="D9893">
        <v>3698</v>
      </c>
      <c r="E9893" t="s">
        <v>19</v>
      </c>
      <c r="F9893" t="b">
        <v>0</v>
      </c>
      <c r="G9893">
        <v>3.31</v>
      </c>
      <c r="H9893" t="s">
        <v>25</v>
      </c>
      <c r="I9893" t="s">
        <v>29</v>
      </c>
      <c r="J9893">
        <v>650</v>
      </c>
      <c r="K9893">
        <v>7</v>
      </c>
      <c r="L9893" t="s">
        <v>33</v>
      </c>
      <c r="M9893" t="s">
        <v>17</v>
      </c>
      <c r="N9893" t="s">
        <v>18</v>
      </c>
      <c r="O9893">
        <v>0</v>
      </c>
      <c r="P9893">
        <v>75000</v>
      </c>
    </row>
    <row r="9894" spans="4:16">
      <c r="D9894">
        <v>3699</v>
      </c>
      <c r="E9894" t="s">
        <v>19</v>
      </c>
      <c r="F9894" t="b">
        <v>0</v>
      </c>
      <c r="G9894">
        <v>3.24</v>
      </c>
      <c r="H9894" t="s">
        <v>20</v>
      </c>
      <c r="I9894" t="s">
        <v>15</v>
      </c>
      <c r="J9894">
        <v>650</v>
      </c>
      <c r="K9894">
        <v>5</v>
      </c>
      <c r="L9894" t="s">
        <v>32</v>
      </c>
      <c r="M9894" t="s">
        <v>17</v>
      </c>
      <c r="N9894" t="s">
        <v>18</v>
      </c>
      <c r="O9894">
        <v>0</v>
      </c>
      <c r="P9894">
        <v>75000</v>
      </c>
    </row>
    <row r="9895" spans="4:16">
      <c r="D9895">
        <v>3700</v>
      </c>
      <c r="E9895" t="s">
        <v>13</v>
      </c>
      <c r="F9895" t="b">
        <v>0</v>
      </c>
      <c r="G9895">
        <v>3.26</v>
      </c>
      <c r="H9895" t="s">
        <v>25</v>
      </c>
      <c r="I9895" t="s">
        <v>15</v>
      </c>
      <c r="J9895">
        <v>620</v>
      </c>
      <c r="K9895">
        <v>3</v>
      </c>
      <c r="L9895" t="s">
        <v>33</v>
      </c>
      <c r="M9895" t="s">
        <v>17</v>
      </c>
      <c r="N9895" t="s">
        <v>18</v>
      </c>
      <c r="O9895">
        <v>0</v>
      </c>
      <c r="P9895">
        <v>75000</v>
      </c>
    </row>
    <row r="9896" spans="4:16">
      <c r="D9896">
        <v>3701</v>
      </c>
      <c r="E9896" t="s">
        <v>19</v>
      </c>
      <c r="F9896" t="b">
        <v>1</v>
      </c>
      <c r="G9896">
        <v>3.18</v>
      </c>
      <c r="H9896" t="s">
        <v>14</v>
      </c>
      <c r="I9896" t="s">
        <v>23</v>
      </c>
      <c r="J9896">
        <v>580</v>
      </c>
      <c r="K9896">
        <v>6</v>
      </c>
      <c r="L9896" t="s">
        <v>27</v>
      </c>
      <c r="M9896" t="s">
        <v>28</v>
      </c>
      <c r="N9896" t="s">
        <v>18</v>
      </c>
      <c r="O9896">
        <v>0</v>
      </c>
      <c r="P9896">
        <v>0</v>
      </c>
    </row>
    <row r="9897" spans="4:16">
      <c r="D9897">
        <v>3702</v>
      </c>
      <c r="E9897" t="s">
        <v>13</v>
      </c>
      <c r="F9897" t="b">
        <v>1</v>
      </c>
      <c r="G9897">
        <v>3.01</v>
      </c>
      <c r="H9897" t="s">
        <v>20</v>
      </c>
      <c r="I9897" t="s">
        <v>23</v>
      </c>
      <c r="J9897">
        <v>600</v>
      </c>
      <c r="K9897">
        <v>6</v>
      </c>
      <c r="L9897" t="s">
        <v>37</v>
      </c>
      <c r="M9897" t="s">
        <v>28</v>
      </c>
      <c r="N9897" t="s">
        <v>18</v>
      </c>
      <c r="O9897">
        <v>0</v>
      </c>
      <c r="P9897">
        <v>0</v>
      </c>
    </row>
    <row r="9898" spans="4:16">
      <c r="D9898">
        <v>3703</v>
      </c>
      <c r="E9898" t="s">
        <v>13</v>
      </c>
      <c r="F9898" t="b">
        <v>0</v>
      </c>
      <c r="G9898">
        <v>3.36</v>
      </c>
      <c r="H9898" t="s">
        <v>20</v>
      </c>
      <c r="I9898" t="s">
        <v>15</v>
      </c>
      <c r="J9898">
        <v>610</v>
      </c>
      <c r="K9898">
        <v>5</v>
      </c>
      <c r="L9898" t="s">
        <v>27</v>
      </c>
      <c r="M9898" t="s">
        <v>17</v>
      </c>
      <c r="N9898" t="s">
        <v>18</v>
      </c>
      <c r="O9898">
        <v>0</v>
      </c>
      <c r="P9898">
        <v>75000</v>
      </c>
    </row>
    <row r="9899" spans="4:16">
      <c r="D9899">
        <v>3704</v>
      </c>
      <c r="E9899" t="s">
        <v>13</v>
      </c>
      <c r="F9899" t="b">
        <v>0</v>
      </c>
      <c r="G9899">
        <v>3.42</v>
      </c>
      <c r="H9899" t="s">
        <v>25</v>
      </c>
      <c r="I9899" t="s">
        <v>21</v>
      </c>
      <c r="J9899">
        <v>690</v>
      </c>
      <c r="K9899">
        <v>5</v>
      </c>
      <c r="L9899" t="s">
        <v>34</v>
      </c>
      <c r="M9899" t="s">
        <v>17</v>
      </c>
      <c r="N9899" t="s">
        <v>18</v>
      </c>
      <c r="O9899">
        <v>0</v>
      </c>
      <c r="P9899">
        <v>75000</v>
      </c>
    </row>
    <row r="9900" spans="4:16">
      <c r="D9900">
        <v>3705</v>
      </c>
      <c r="E9900" t="s">
        <v>13</v>
      </c>
      <c r="F9900" t="b">
        <v>0</v>
      </c>
      <c r="G9900">
        <v>3.3</v>
      </c>
      <c r="H9900" t="s">
        <v>14</v>
      </c>
      <c r="I9900" t="s">
        <v>21</v>
      </c>
      <c r="J9900">
        <v>670</v>
      </c>
      <c r="K9900">
        <v>3</v>
      </c>
      <c r="L9900" t="s">
        <v>24</v>
      </c>
      <c r="M9900" t="s">
        <v>17</v>
      </c>
      <c r="N9900" t="s">
        <v>18</v>
      </c>
      <c r="O9900">
        <v>0</v>
      </c>
      <c r="P9900">
        <v>75000</v>
      </c>
    </row>
    <row r="9901" spans="4:16">
      <c r="D9901">
        <v>3706</v>
      </c>
      <c r="E9901" t="s">
        <v>13</v>
      </c>
      <c r="F9901" t="b">
        <v>0</v>
      </c>
      <c r="G9901">
        <v>3.29</v>
      </c>
      <c r="H9901" t="s">
        <v>25</v>
      </c>
      <c r="I9901" t="s">
        <v>15</v>
      </c>
      <c r="J9901">
        <v>710</v>
      </c>
      <c r="K9901">
        <v>5</v>
      </c>
      <c r="L9901" t="s">
        <v>31</v>
      </c>
      <c r="M9901" t="s">
        <v>17</v>
      </c>
      <c r="N9901" t="s">
        <v>18</v>
      </c>
      <c r="O9901">
        <v>0</v>
      </c>
      <c r="P9901">
        <v>75000</v>
      </c>
    </row>
    <row r="9902" spans="4:16">
      <c r="D9902">
        <v>3707</v>
      </c>
      <c r="E9902" t="s">
        <v>13</v>
      </c>
      <c r="F9902" t="b">
        <v>0</v>
      </c>
      <c r="G9902">
        <v>3.04</v>
      </c>
      <c r="H9902" t="s">
        <v>25</v>
      </c>
      <c r="I9902" t="s">
        <v>15</v>
      </c>
      <c r="J9902">
        <v>630</v>
      </c>
      <c r="K9902">
        <v>5</v>
      </c>
      <c r="L9902" t="s">
        <v>38</v>
      </c>
      <c r="M9902" t="s">
        <v>17</v>
      </c>
      <c r="N9902" t="s">
        <v>18</v>
      </c>
      <c r="O9902">
        <v>0</v>
      </c>
      <c r="P9902">
        <v>75000</v>
      </c>
    </row>
    <row r="9903" spans="4:16">
      <c r="D9903">
        <v>3708</v>
      </c>
      <c r="E9903" t="s">
        <v>13</v>
      </c>
      <c r="F9903" t="b">
        <v>1</v>
      </c>
      <c r="G9903">
        <v>3.07</v>
      </c>
      <c r="H9903" t="s">
        <v>14</v>
      </c>
      <c r="I9903" t="s">
        <v>23</v>
      </c>
      <c r="J9903">
        <v>570</v>
      </c>
      <c r="K9903">
        <v>5</v>
      </c>
      <c r="L9903" t="s">
        <v>31</v>
      </c>
      <c r="M9903" t="s">
        <v>28</v>
      </c>
      <c r="N9903" t="s">
        <v>18</v>
      </c>
      <c r="O9903">
        <v>0</v>
      </c>
      <c r="P9903">
        <v>0</v>
      </c>
    </row>
    <row r="9904" spans="4:16">
      <c r="D9904">
        <v>3709</v>
      </c>
      <c r="E9904" t="s">
        <v>19</v>
      </c>
      <c r="F9904" t="b">
        <v>1</v>
      </c>
      <c r="G9904">
        <v>3.3</v>
      </c>
      <c r="H9904" t="s">
        <v>20</v>
      </c>
      <c r="I9904" t="s">
        <v>23</v>
      </c>
      <c r="J9904">
        <v>640</v>
      </c>
      <c r="K9904">
        <v>6</v>
      </c>
      <c r="L9904" t="s">
        <v>27</v>
      </c>
      <c r="M9904" t="s">
        <v>17</v>
      </c>
      <c r="N9904" t="s">
        <v>18</v>
      </c>
      <c r="O9904">
        <v>0</v>
      </c>
      <c r="P9904">
        <v>75000</v>
      </c>
    </row>
    <row r="9905" spans="4:16">
      <c r="D9905">
        <v>3710</v>
      </c>
      <c r="E9905" t="s">
        <v>13</v>
      </c>
      <c r="F9905" t="b">
        <v>0</v>
      </c>
      <c r="G9905">
        <v>3.19</v>
      </c>
      <c r="H9905" t="s">
        <v>14</v>
      </c>
      <c r="I9905" t="s">
        <v>29</v>
      </c>
      <c r="J9905">
        <v>600</v>
      </c>
      <c r="K9905">
        <v>5</v>
      </c>
      <c r="L9905" t="s">
        <v>34</v>
      </c>
      <c r="M9905" t="s">
        <v>28</v>
      </c>
      <c r="N9905" t="s">
        <v>18</v>
      </c>
      <c r="O9905">
        <v>0</v>
      </c>
      <c r="P9905">
        <v>0</v>
      </c>
    </row>
    <row r="9906" spans="4:16">
      <c r="D9906">
        <v>3711</v>
      </c>
      <c r="E9906" t="s">
        <v>19</v>
      </c>
      <c r="F9906" t="b">
        <v>0</v>
      </c>
      <c r="G9906">
        <v>3.41</v>
      </c>
      <c r="H9906" t="s">
        <v>14</v>
      </c>
      <c r="I9906" t="s">
        <v>15</v>
      </c>
      <c r="J9906">
        <v>640</v>
      </c>
      <c r="K9906">
        <v>5</v>
      </c>
      <c r="L9906" t="s">
        <v>32</v>
      </c>
      <c r="M9906" t="s">
        <v>17</v>
      </c>
      <c r="N9906" t="s">
        <v>18</v>
      </c>
      <c r="O9906">
        <v>0</v>
      </c>
      <c r="P9906">
        <v>75000</v>
      </c>
    </row>
    <row r="9907" spans="4:16">
      <c r="D9907">
        <v>3712</v>
      </c>
      <c r="E9907" t="s">
        <v>19</v>
      </c>
      <c r="F9907" t="b">
        <v>0</v>
      </c>
      <c r="G9907">
        <v>3.16</v>
      </c>
      <c r="H9907" t="s">
        <v>25</v>
      </c>
      <c r="I9907" t="s">
        <v>29</v>
      </c>
      <c r="J9907">
        <v>680</v>
      </c>
      <c r="K9907">
        <v>4</v>
      </c>
      <c r="L9907" t="s">
        <v>16</v>
      </c>
      <c r="M9907" t="s">
        <v>17</v>
      </c>
      <c r="N9907" t="s">
        <v>18</v>
      </c>
      <c r="O9907">
        <v>0</v>
      </c>
      <c r="P9907">
        <v>75000</v>
      </c>
    </row>
    <row r="9908" spans="4:16">
      <c r="D9908">
        <v>3713</v>
      </c>
      <c r="E9908" t="s">
        <v>13</v>
      </c>
      <c r="F9908" t="b">
        <v>1</v>
      </c>
      <c r="G9908">
        <v>3.27</v>
      </c>
      <c r="H9908" t="s">
        <v>20</v>
      </c>
      <c r="I9908" t="s">
        <v>23</v>
      </c>
      <c r="J9908">
        <v>640</v>
      </c>
      <c r="K9908">
        <v>5</v>
      </c>
      <c r="L9908" t="s">
        <v>32</v>
      </c>
      <c r="M9908" t="s">
        <v>17</v>
      </c>
      <c r="N9908" t="s">
        <v>18</v>
      </c>
      <c r="O9908">
        <v>0</v>
      </c>
      <c r="P9908">
        <v>75000</v>
      </c>
    </row>
    <row r="9909" spans="4:16">
      <c r="D9909">
        <v>3714</v>
      </c>
      <c r="E9909" t="s">
        <v>19</v>
      </c>
      <c r="F9909" t="b">
        <v>0</v>
      </c>
      <c r="G9909">
        <v>3.36</v>
      </c>
      <c r="H9909" t="s">
        <v>14</v>
      </c>
      <c r="I9909" t="s">
        <v>26</v>
      </c>
      <c r="J9909">
        <v>670</v>
      </c>
      <c r="K9909">
        <v>6</v>
      </c>
      <c r="L9909" t="s">
        <v>24</v>
      </c>
      <c r="M9909" t="s">
        <v>17</v>
      </c>
      <c r="N9909" t="s">
        <v>18</v>
      </c>
      <c r="O9909">
        <v>0</v>
      </c>
      <c r="P9909">
        <v>75000</v>
      </c>
    </row>
    <row r="9910" spans="4:16">
      <c r="D9910">
        <v>3715</v>
      </c>
      <c r="E9910" t="s">
        <v>19</v>
      </c>
      <c r="F9910" t="b">
        <v>0</v>
      </c>
      <c r="G9910">
        <v>3.22</v>
      </c>
      <c r="H9910" t="s">
        <v>25</v>
      </c>
      <c r="I9910" t="s">
        <v>29</v>
      </c>
      <c r="J9910">
        <v>650</v>
      </c>
      <c r="K9910">
        <v>6</v>
      </c>
      <c r="L9910" t="s">
        <v>34</v>
      </c>
      <c r="M9910" t="s">
        <v>17</v>
      </c>
      <c r="N9910" t="s">
        <v>18</v>
      </c>
      <c r="O9910">
        <v>0</v>
      </c>
      <c r="P9910">
        <v>75000</v>
      </c>
    </row>
    <row r="9911" spans="4:16">
      <c r="D9911">
        <v>3716</v>
      </c>
      <c r="E9911" t="s">
        <v>19</v>
      </c>
      <c r="F9911" t="b">
        <v>0</v>
      </c>
      <c r="G9911">
        <v>3.47</v>
      </c>
      <c r="H9911" t="s">
        <v>20</v>
      </c>
      <c r="I9911" t="s">
        <v>21</v>
      </c>
      <c r="J9911">
        <v>680</v>
      </c>
      <c r="K9911">
        <v>4</v>
      </c>
      <c r="L9911" t="s">
        <v>27</v>
      </c>
      <c r="M9911" t="s">
        <v>17</v>
      </c>
      <c r="N9911" t="s">
        <v>18</v>
      </c>
      <c r="O9911">
        <v>0</v>
      </c>
      <c r="P9911">
        <v>75000</v>
      </c>
    </row>
    <row r="9912" spans="4:16">
      <c r="D9912">
        <v>3717</v>
      </c>
      <c r="E9912" t="s">
        <v>19</v>
      </c>
      <c r="F9912" t="b">
        <v>1</v>
      </c>
      <c r="G9912">
        <v>3.33</v>
      </c>
      <c r="H9912" t="s">
        <v>20</v>
      </c>
      <c r="I9912" t="s">
        <v>23</v>
      </c>
      <c r="J9912">
        <v>670</v>
      </c>
      <c r="K9912">
        <v>5</v>
      </c>
      <c r="L9912" t="s">
        <v>32</v>
      </c>
      <c r="M9912" t="s">
        <v>17</v>
      </c>
      <c r="N9912" t="s">
        <v>18</v>
      </c>
      <c r="O9912">
        <v>0</v>
      </c>
      <c r="P9912">
        <v>75000</v>
      </c>
    </row>
    <row r="9913" spans="4:16">
      <c r="D9913">
        <v>3718</v>
      </c>
      <c r="E9913" t="s">
        <v>13</v>
      </c>
      <c r="F9913" t="b">
        <v>0</v>
      </c>
      <c r="G9913">
        <v>3.39</v>
      </c>
      <c r="H9913" t="s">
        <v>25</v>
      </c>
      <c r="I9913" t="s">
        <v>21</v>
      </c>
      <c r="J9913">
        <v>650</v>
      </c>
      <c r="K9913">
        <v>7</v>
      </c>
      <c r="L9913" t="s">
        <v>32</v>
      </c>
      <c r="M9913" t="s">
        <v>17</v>
      </c>
      <c r="N9913" t="s">
        <v>18</v>
      </c>
      <c r="O9913">
        <v>0</v>
      </c>
      <c r="P9913">
        <v>75000</v>
      </c>
    </row>
    <row r="9914" spans="4:16">
      <c r="D9914">
        <v>3719</v>
      </c>
      <c r="E9914" t="s">
        <v>13</v>
      </c>
      <c r="F9914" t="b">
        <v>1</v>
      </c>
      <c r="G9914">
        <v>3</v>
      </c>
      <c r="H9914" t="s">
        <v>25</v>
      </c>
      <c r="I9914" t="s">
        <v>23</v>
      </c>
      <c r="J9914">
        <v>570</v>
      </c>
      <c r="K9914">
        <v>5</v>
      </c>
      <c r="L9914" t="s">
        <v>27</v>
      </c>
      <c r="M9914" t="s">
        <v>28</v>
      </c>
      <c r="N9914" t="s">
        <v>18</v>
      </c>
      <c r="O9914">
        <v>0</v>
      </c>
      <c r="P9914">
        <v>0</v>
      </c>
    </row>
    <row r="9915" spans="4:16">
      <c r="D9915">
        <v>3720</v>
      </c>
      <c r="E9915" t="s">
        <v>13</v>
      </c>
      <c r="F9915" t="b">
        <v>0</v>
      </c>
      <c r="G9915">
        <v>3.1</v>
      </c>
      <c r="H9915" t="s">
        <v>14</v>
      </c>
      <c r="I9915" t="s">
        <v>15</v>
      </c>
      <c r="J9915">
        <v>580</v>
      </c>
      <c r="K9915">
        <v>5</v>
      </c>
      <c r="L9915" t="s">
        <v>16</v>
      </c>
      <c r="M9915" t="s">
        <v>28</v>
      </c>
      <c r="N9915" t="s">
        <v>18</v>
      </c>
      <c r="O9915">
        <v>0</v>
      </c>
      <c r="P9915">
        <v>0</v>
      </c>
    </row>
    <row r="9916" spans="4:16">
      <c r="D9916">
        <v>3721</v>
      </c>
      <c r="E9916" t="s">
        <v>13</v>
      </c>
      <c r="F9916" t="b">
        <v>0</v>
      </c>
      <c r="G9916">
        <v>3.48</v>
      </c>
      <c r="H9916" t="s">
        <v>14</v>
      </c>
      <c r="I9916" t="s">
        <v>26</v>
      </c>
      <c r="J9916">
        <v>680</v>
      </c>
      <c r="K9916">
        <v>4</v>
      </c>
      <c r="L9916" t="s">
        <v>27</v>
      </c>
      <c r="M9916" t="s">
        <v>17</v>
      </c>
      <c r="N9916" t="s">
        <v>18</v>
      </c>
      <c r="O9916">
        <v>0</v>
      </c>
      <c r="P9916">
        <v>75000</v>
      </c>
    </row>
    <row r="9917" spans="4:16">
      <c r="D9917">
        <v>3722</v>
      </c>
      <c r="E9917" t="s">
        <v>13</v>
      </c>
      <c r="F9917" t="b">
        <v>0</v>
      </c>
      <c r="G9917">
        <v>3.36</v>
      </c>
      <c r="H9917" t="s">
        <v>14</v>
      </c>
      <c r="I9917" t="s">
        <v>29</v>
      </c>
      <c r="J9917">
        <v>750</v>
      </c>
      <c r="K9917">
        <v>5</v>
      </c>
      <c r="L9917" t="s">
        <v>34</v>
      </c>
      <c r="M9917" t="s">
        <v>17</v>
      </c>
      <c r="N9917" t="s">
        <v>18</v>
      </c>
      <c r="O9917">
        <v>0</v>
      </c>
      <c r="P9917">
        <v>75000</v>
      </c>
    </row>
    <row r="9918" spans="4:16">
      <c r="D9918">
        <v>3723</v>
      </c>
      <c r="E9918" t="s">
        <v>19</v>
      </c>
      <c r="F9918" t="b">
        <v>0</v>
      </c>
      <c r="G9918">
        <v>3.14</v>
      </c>
      <c r="H9918" t="s">
        <v>20</v>
      </c>
      <c r="I9918" t="s">
        <v>26</v>
      </c>
      <c r="J9918">
        <v>650</v>
      </c>
      <c r="K9918">
        <v>4</v>
      </c>
      <c r="L9918" t="s">
        <v>32</v>
      </c>
      <c r="M9918" t="s">
        <v>17</v>
      </c>
      <c r="N9918" t="s">
        <v>18</v>
      </c>
      <c r="O9918">
        <v>0</v>
      </c>
      <c r="P9918">
        <v>75000</v>
      </c>
    </row>
    <row r="9919" spans="4:16">
      <c r="D9919">
        <v>3724</v>
      </c>
      <c r="E9919" t="s">
        <v>13</v>
      </c>
      <c r="F9919" t="b">
        <v>0</v>
      </c>
      <c r="G9919">
        <v>3.04</v>
      </c>
      <c r="H9919" t="s">
        <v>25</v>
      </c>
      <c r="I9919" t="s">
        <v>21</v>
      </c>
      <c r="J9919">
        <v>640</v>
      </c>
      <c r="K9919">
        <v>5</v>
      </c>
      <c r="L9919" t="s">
        <v>33</v>
      </c>
      <c r="M9919" t="s">
        <v>17</v>
      </c>
      <c r="N9919" t="s">
        <v>18</v>
      </c>
      <c r="O9919">
        <v>0</v>
      </c>
      <c r="P9919">
        <v>75000</v>
      </c>
    </row>
    <row r="9920" spans="4:16">
      <c r="D9920">
        <v>3725</v>
      </c>
      <c r="E9920" t="s">
        <v>19</v>
      </c>
      <c r="F9920" t="b">
        <v>0</v>
      </c>
      <c r="G9920">
        <v>3.09</v>
      </c>
      <c r="H9920" t="s">
        <v>20</v>
      </c>
      <c r="I9920" t="s">
        <v>26</v>
      </c>
      <c r="J9920">
        <v>630</v>
      </c>
      <c r="K9920">
        <v>5</v>
      </c>
      <c r="L9920" t="s">
        <v>32</v>
      </c>
      <c r="M9920" t="s">
        <v>17</v>
      </c>
      <c r="N9920" t="s">
        <v>18</v>
      </c>
      <c r="O9920">
        <v>0</v>
      </c>
      <c r="P9920">
        <v>75000</v>
      </c>
    </row>
    <row r="9921" spans="4:16">
      <c r="D9921">
        <v>3726</v>
      </c>
      <c r="E9921" t="s">
        <v>19</v>
      </c>
      <c r="F9921" t="b">
        <v>0</v>
      </c>
      <c r="G9921">
        <v>3.14</v>
      </c>
      <c r="H9921" t="s">
        <v>14</v>
      </c>
      <c r="I9921" t="s">
        <v>29</v>
      </c>
      <c r="J9921">
        <v>660</v>
      </c>
      <c r="K9921">
        <v>5</v>
      </c>
      <c r="L9921" t="s">
        <v>32</v>
      </c>
      <c r="M9921" t="s">
        <v>17</v>
      </c>
      <c r="N9921" t="s">
        <v>18</v>
      </c>
      <c r="O9921">
        <v>0</v>
      </c>
      <c r="P9921">
        <v>75000</v>
      </c>
    </row>
    <row r="9922" spans="4:16">
      <c r="D9922">
        <v>3727</v>
      </c>
      <c r="E9922" t="s">
        <v>19</v>
      </c>
      <c r="F9922" t="b">
        <v>1</v>
      </c>
      <c r="G9922">
        <v>3.26</v>
      </c>
      <c r="H9922" t="s">
        <v>25</v>
      </c>
      <c r="I9922" t="s">
        <v>23</v>
      </c>
      <c r="J9922">
        <v>670</v>
      </c>
      <c r="K9922">
        <v>6</v>
      </c>
      <c r="L9922" t="s">
        <v>24</v>
      </c>
      <c r="M9922" t="s">
        <v>17</v>
      </c>
      <c r="N9922" t="s">
        <v>18</v>
      </c>
      <c r="O9922">
        <v>0</v>
      </c>
      <c r="P9922">
        <v>75000</v>
      </c>
    </row>
    <row r="9923" spans="4:16">
      <c r="D9923">
        <v>3728</v>
      </c>
      <c r="E9923" t="s">
        <v>13</v>
      </c>
      <c r="F9923" t="b">
        <v>0</v>
      </c>
      <c r="G9923">
        <v>3.06</v>
      </c>
      <c r="H9923" t="s">
        <v>14</v>
      </c>
      <c r="I9923" t="s">
        <v>26</v>
      </c>
      <c r="J9923">
        <v>650</v>
      </c>
      <c r="K9923">
        <v>4</v>
      </c>
      <c r="L9923" t="s">
        <v>27</v>
      </c>
      <c r="M9923" t="s">
        <v>17</v>
      </c>
      <c r="N9923" t="s">
        <v>18</v>
      </c>
      <c r="O9923">
        <v>0</v>
      </c>
      <c r="P9923">
        <v>75000</v>
      </c>
    </row>
    <row r="9924" spans="4:16">
      <c r="D9924">
        <v>3729</v>
      </c>
      <c r="E9924" t="s">
        <v>13</v>
      </c>
      <c r="F9924" t="b">
        <v>1</v>
      </c>
      <c r="G9924">
        <v>3.24</v>
      </c>
      <c r="H9924" t="s">
        <v>14</v>
      </c>
      <c r="I9924" t="s">
        <v>23</v>
      </c>
      <c r="J9924">
        <v>580</v>
      </c>
      <c r="K9924">
        <v>6</v>
      </c>
      <c r="L9924" t="s">
        <v>33</v>
      </c>
      <c r="M9924" t="s">
        <v>28</v>
      </c>
      <c r="N9924" t="s">
        <v>18</v>
      </c>
      <c r="O9924">
        <v>0</v>
      </c>
      <c r="P9924">
        <v>0</v>
      </c>
    </row>
    <row r="9925" spans="4:16">
      <c r="D9925">
        <v>3730</v>
      </c>
      <c r="E9925" t="s">
        <v>19</v>
      </c>
      <c r="F9925" t="b">
        <v>1</v>
      </c>
      <c r="G9925">
        <v>2.97</v>
      </c>
      <c r="H9925" t="s">
        <v>20</v>
      </c>
      <c r="I9925" t="s">
        <v>23</v>
      </c>
      <c r="J9925">
        <v>570</v>
      </c>
      <c r="K9925">
        <v>4</v>
      </c>
      <c r="L9925" t="s">
        <v>32</v>
      </c>
      <c r="M9925" t="s">
        <v>28</v>
      </c>
      <c r="N9925" t="s">
        <v>18</v>
      </c>
      <c r="O9925">
        <v>0</v>
      </c>
      <c r="P9925">
        <v>0</v>
      </c>
    </row>
    <row r="9926" spans="4:16">
      <c r="D9926">
        <v>3731</v>
      </c>
      <c r="E9926" t="s">
        <v>19</v>
      </c>
      <c r="F9926" t="b">
        <v>0</v>
      </c>
      <c r="G9926">
        <v>3.43</v>
      </c>
      <c r="H9926" t="s">
        <v>25</v>
      </c>
      <c r="I9926" t="s">
        <v>15</v>
      </c>
      <c r="J9926">
        <v>660</v>
      </c>
      <c r="K9926">
        <v>5</v>
      </c>
      <c r="L9926" t="s">
        <v>16</v>
      </c>
      <c r="M9926" t="s">
        <v>17</v>
      </c>
      <c r="N9926" t="s">
        <v>18</v>
      </c>
      <c r="O9926">
        <v>0</v>
      </c>
      <c r="P9926">
        <v>75000</v>
      </c>
    </row>
    <row r="9927" spans="4:16">
      <c r="D9927">
        <v>3732</v>
      </c>
      <c r="E9927" t="s">
        <v>13</v>
      </c>
      <c r="F9927" t="b">
        <v>1</v>
      </c>
      <c r="G9927">
        <v>3.47</v>
      </c>
      <c r="H9927" t="s">
        <v>25</v>
      </c>
      <c r="I9927" t="s">
        <v>23</v>
      </c>
      <c r="J9927">
        <v>680</v>
      </c>
      <c r="K9927">
        <v>4</v>
      </c>
      <c r="L9927" t="s">
        <v>27</v>
      </c>
      <c r="M9927" t="s">
        <v>17</v>
      </c>
      <c r="N9927" t="s">
        <v>18</v>
      </c>
      <c r="O9927">
        <v>0</v>
      </c>
      <c r="P9927">
        <v>75000</v>
      </c>
    </row>
    <row r="9928" spans="4:16">
      <c r="D9928">
        <v>3733</v>
      </c>
      <c r="E9928" t="s">
        <v>13</v>
      </c>
      <c r="F9928" t="b">
        <v>0</v>
      </c>
      <c r="G9928">
        <v>3.24</v>
      </c>
      <c r="H9928" t="s">
        <v>20</v>
      </c>
      <c r="I9928" t="s">
        <v>15</v>
      </c>
      <c r="J9928">
        <v>630</v>
      </c>
      <c r="K9928">
        <v>5</v>
      </c>
      <c r="L9928" t="s">
        <v>31</v>
      </c>
      <c r="M9928" t="s">
        <v>17</v>
      </c>
      <c r="N9928" t="s">
        <v>18</v>
      </c>
      <c r="O9928">
        <v>0</v>
      </c>
      <c r="P9928">
        <v>75000</v>
      </c>
    </row>
    <row r="9929" spans="4:16">
      <c r="D9929">
        <v>3734</v>
      </c>
      <c r="E9929" t="s">
        <v>19</v>
      </c>
      <c r="F9929" t="b">
        <v>1</v>
      </c>
      <c r="G9929">
        <v>3.24</v>
      </c>
      <c r="H9929" t="s">
        <v>20</v>
      </c>
      <c r="I9929" t="s">
        <v>23</v>
      </c>
      <c r="J9929">
        <v>690</v>
      </c>
      <c r="K9929">
        <v>6</v>
      </c>
      <c r="L9929" t="s">
        <v>32</v>
      </c>
      <c r="M9929" t="s">
        <v>17</v>
      </c>
      <c r="N9929" t="s">
        <v>18</v>
      </c>
      <c r="O9929">
        <v>0</v>
      </c>
      <c r="P9929">
        <v>75000</v>
      </c>
    </row>
    <row r="9930" spans="4:16">
      <c r="D9930">
        <v>3735</v>
      </c>
      <c r="E9930" t="s">
        <v>19</v>
      </c>
      <c r="F9930" t="b">
        <v>1</v>
      </c>
      <c r="G9930">
        <v>2.98</v>
      </c>
      <c r="H9930" t="s">
        <v>20</v>
      </c>
      <c r="I9930" t="s">
        <v>23</v>
      </c>
      <c r="J9930">
        <v>610</v>
      </c>
      <c r="K9930">
        <v>3</v>
      </c>
      <c r="L9930" t="s">
        <v>32</v>
      </c>
      <c r="M9930" t="s">
        <v>17</v>
      </c>
      <c r="N9930" t="s">
        <v>18</v>
      </c>
      <c r="O9930">
        <v>0</v>
      </c>
      <c r="P9930">
        <v>75000</v>
      </c>
    </row>
    <row r="9931" spans="4:16">
      <c r="D9931">
        <v>3736</v>
      </c>
      <c r="E9931" t="s">
        <v>19</v>
      </c>
      <c r="F9931" t="b">
        <v>0</v>
      </c>
      <c r="G9931">
        <v>3.18</v>
      </c>
      <c r="H9931" t="s">
        <v>25</v>
      </c>
      <c r="I9931" t="s">
        <v>26</v>
      </c>
      <c r="J9931">
        <v>620</v>
      </c>
      <c r="K9931">
        <v>5</v>
      </c>
      <c r="L9931" t="s">
        <v>24</v>
      </c>
      <c r="M9931" t="s">
        <v>17</v>
      </c>
      <c r="N9931" t="s">
        <v>18</v>
      </c>
      <c r="O9931">
        <v>0</v>
      </c>
      <c r="P9931">
        <v>75000</v>
      </c>
    </row>
    <row r="9932" spans="4:16">
      <c r="D9932">
        <v>3737</v>
      </c>
      <c r="E9932" t="s">
        <v>19</v>
      </c>
      <c r="F9932" t="b">
        <v>1</v>
      </c>
      <c r="G9932">
        <v>3.56</v>
      </c>
      <c r="H9932" t="s">
        <v>20</v>
      </c>
      <c r="I9932" t="s">
        <v>23</v>
      </c>
      <c r="J9932">
        <v>730</v>
      </c>
      <c r="K9932">
        <v>4</v>
      </c>
      <c r="L9932" t="s">
        <v>32</v>
      </c>
      <c r="M9932" t="s">
        <v>17</v>
      </c>
      <c r="N9932" t="s">
        <v>18</v>
      </c>
      <c r="O9932">
        <v>0</v>
      </c>
      <c r="P9932">
        <v>75000</v>
      </c>
    </row>
    <row r="9933" spans="4:16">
      <c r="D9933">
        <v>3738</v>
      </c>
      <c r="E9933" t="s">
        <v>13</v>
      </c>
      <c r="F9933" t="b">
        <v>0</v>
      </c>
      <c r="G9933">
        <v>3.31</v>
      </c>
      <c r="H9933" t="s">
        <v>14</v>
      </c>
      <c r="I9933" t="s">
        <v>21</v>
      </c>
      <c r="J9933">
        <v>660</v>
      </c>
      <c r="K9933">
        <v>4</v>
      </c>
      <c r="L9933" t="s">
        <v>27</v>
      </c>
      <c r="M9933" t="s">
        <v>17</v>
      </c>
      <c r="N9933" t="s">
        <v>18</v>
      </c>
      <c r="O9933">
        <v>0</v>
      </c>
      <c r="P9933">
        <v>75000</v>
      </c>
    </row>
    <row r="9934" spans="4:16">
      <c r="D9934">
        <v>3739</v>
      </c>
      <c r="E9934" t="s">
        <v>13</v>
      </c>
      <c r="F9934" t="b">
        <v>0</v>
      </c>
      <c r="G9934">
        <v>3.41</v>
      </c>
      <c r="H9934" t="s">
        <v>20</v>
      </c>
      <c r="I9934" t="s">
        <v>15</v>
      </c>
      <c r="J9934">
        <v>650</v>
      </c>
      <c r="K9934">
        <v>5</v>
      </c>
      <c r="L9934" t="s">
        <v>27</v>
      </c>
      <c r="M9934" t="s">
        <v>17</v>
      </c>
      <c r="N9934" t="s">
        <v>18</v>
      </c>
      <c r="O9934">
        <v>0</v>
      </c>
      <c r="P9934">
        <v>75000</v>
      </c>
    </row>
    <row r="9935" spans="4:16">
      <c r="D9935">
        <v>3740</v>
      </c>
      <c r="E9935" t="s">
        <v>19</v>
      </c>
      <c r="F9935" t="b">
        <v>0</v>
      </c>
      <c r="G9935">
        <v>3.25</v>
      </c>
      <c r="H9935" t="s">
        <v>20</v>
      </c>
      <c r="I9935" t="s">
        <v>29</v>
      </c>
      <c r="J9935">
        <v>620</v>
      </c>
      <c r="K9935">
        <v>5</v>
      </c>
      <c r="L9935" t="s">
        <v>32</v>
      </c>
      <c r="M9935" t="s">
        <v>17</v>
      </c>
      <c r="N9935" t="s">
        <v>18</v>
      </c>
      <c r="O9935">
        <v>0</v>
      </c>
      <c r="P9935">
        <v>75000</v>
      </c>
    </row>
    <row r="9936" spans="4:16">
      <c r="D9936">
        <v>3741</v>
      </c>
      <c r="E9936" t="s">
        <v>13</v>
      </c>
      <c r="F9936" t="b">
        <v>0</v>
      </c>
      <c r="G9936">
        <v>3.24</v>
      </c>
      <c r="H9936" t="s">
        <v>25</v>
      </c>
      <c r="I9936" t="s">
        <v>29</v>
      </c>
      <c r="J9936">
        <v>590</v>
      </c>
      <c r="K9936">
        <v>5</v>
      </c>
      <c r="L9936" t="s">
        <v>24</v>
      </c>
      <c r="M9936" t="s">
        <v>28</v>
      </c>
      <c r="N9936" t="s">
        <v>18</v>
      </c>
      <c r="O9936">
        <v>0</v>
      </c>
      <c r="P9936">
        <v>0</v>
      </c>
    </row>
    <row r="9937" spans="4:16">
      <c r="D9937">
        <v>3742</v>
      </c>
      <c r="E9937" t="s">
        <v>19</v>
      </c>
      <c r="F9937" t="b">
        <v>0</v>
      </c>
      <c r="G9937">
        <v>3.36</v>
      </c>
      <c r="H9937" t="s">
        <v>20</v>
      </c>
      <c r="I9937" t="s">
        <v>29</v>
      </c>
      <c r="J9937">
        <v>730</v>
      </c>
      <c r="K9937">
        <v>5</v>
      </c>
      <c r="L9937" t="s">
        <v>32</v>
      </c>
      <c r="M9937" t="s">
        <v>17</v>
      </c>
      <c r="N9937" t="s">
        <v>18</v>
      </c>
      <c r="O9937">
        <v>0</v>
      </c>
      <c r="P9937">
        <v>75000</v>
      </c>
    </row>
    <row r="9938" spans="4:16">
      <c r="D9938">
        <v>3743</v>
      </c>
      <c r="E9938" t="s">
        <v>19</v>
      </c>
      <c r="F9938" t="b">
        <v>0</v>
      </c>
      <c r="G9938">
        <v>3.23</v>
      </c>
      <c r="H9938" t="s">
        <v>20</v>
      </c>
      <c r="I9938" t="s">
        <v>15</v>
      </c>
      <c r="J9938">
        <v>630</v>
      </c>
      <c r="K9938">
        <v>6</v>
      </c>
      <c r="L9938" t="s">
        <v>27</v>
      </c>
      <c r="M9938" t="s">
        <v>17</v>
      </c>
      <c r="N9938" t="s">
        <v>18</v>
      </c>
      <c r="O9938">
        <v>0</v>
      </c>
      <c r="P9938">
        <v>75000</v>
      </c>
    </row>
    <row r="9939" spans="4:16">
      <c r="D9939">
        <v>3744</v>
      </c>
      <c r="E9939" t="s">
        <v>19</v>
      </c>
      <c r="F9939" t="b">
        <v>0</v>
      </c>
      <c r="G9939">
        <v>3.18</v>
      </c>
      <c r="H9939" t="s">
        <v>14</v>
      </c>
      <c r="I9939" t="s">
        <v>15</v>
      </c>
      <c r="J9939">
        <v>680</v>
      </c>
      <c r="K9939">
        <v>5</v>
      </c>
      <c r="L9939" t="s">
        <v>31</v>
      </c>
      <c r="M9939" t="s">
        <v>17</v>
      </c>
      <c r="N9939" t="s">
        <v>18</v>
      </c>
      <c r="O9939">
        <v>0</v>
      </c>
      <c r="P9939">
        <v>75000</v>
      </c>
    </row>
    <row r="9940" spans="4:16">
      <c r="D9940">
        <v>3745</v>
      </c>
      <c r="E9940" t="s">
        <v>19</v>
      </c>
      <c r="F9940" t="b">
        <v>1</v>
      </c>
      <c r="G9940">
        <v>3.25</v>
      </c>
      <c r="H9940" t="s">
        <v>25</v>
      </c>
      <c r="I9940" t="s">
        <v>23</v>
      </c>
      <c r="J9940">
        <v>640</v>
      </c>
      <c r="K9940">
        <v>4</v>
      </c>
      <c r="L9940" t="s">
        <v>24</v>
      </c>
      <c r="M9940" t="s">
        <v>17</v>
      </c>
      <c r="N9940" t="s">
        <v>18</v>
      </c>
      <c r="O9940">
        <v>0</v>
      </c>
      <c r="P9940">
        <v>75000</v>
      </c>
    </row>
    <row r="9941" spans="4:16">
      <c r="D9941">
        <v>3746</v>
      </c>
      <c r="E9941" t="s">
        <v>13</v>
      </c>
      <c r="F9941" t="b">
        <v>0</v>
      </c>
      <c r="G9941">
        <v>3.5</v>
      </c>
      <c r="H9941" t="s">
        <v>20</v>
      </c>
      <c r="I9941" t="s">
        <v>15</v>
      </c>
      <c r="J9941">
        <v>740</v>
      </c>
      <c r="K9941">
        <v>7</v>
      </c>
      <c r="L9941" t="s">
        <v>24</v>
      </c>
      <c r="M9941" t="s">
        <v>17</v>
      </c>
      <c r="N9941" t="s">
        <v>18</v>
      </c>
      <c r="O9941">
        <v>0</v>
      </c>
      <c r="P9941">
        <v>75000</v>
      </c>
    </row>
    <row r="9942" spans="4:16">
      <c r="D9942">
        <v>3747</v>
      </c>
      <c r="E9942" t="s">
        <v>13</v>
      </c>
      <c r="F9942" t="b">
        <v>1</v>
      </c>
      <c r="G9942">
        <v>3.22</v>
      </c>
      <c r="H9942" t="s">
        <v>14</v>
      </c>
      <c r="I9942" t="s">
        <v>23</v>
      </c>
      <c r="J9942">
        <v>700</v>
      </c>
      <c r="K9942">
        <v>4</v>
      </c>
      <c r="L9942" t="s">
        <v>22</v>
      </c>
      <c r="M9942" t="s">
        <v>17</v>
      </c>
      <c r="N9942" t="s">
        <v>18</v>
      </c>
      <c r="O9942">
        <v>0</v>
      </c>
      <c r="P9942">
        <v>75000</v>
      </c>
    </row>
    <row r="9943" spans="4:16">
      <c r="D9943">
        <v>3748</v>
      </c>
      <c r="E9943" t="s">
        <v>19</v>
      </c>
      <c r="F9943" t="b">
        <v>0</v>
      </c>
      <c r="G9943">
        <v>3.43</v>
      </c>
      <c r="H9943" t="s">
        <v>20</v>
      </c>
      <c r="I9943" t="s">
        <v>30</v>
      </c>
      <c r="J9943">
        <v>600</v>
      </c>
      <c r="K9943">
        <v>5</v>
      </c>
      <c r="L9943" t="s">
        <v>27</v>
      </c>
      <c r="M9943" t="s">
        <v>28</v>
      </c>
      <c r="N9943" t="s">
        <v>18</v>
      </c>
      <c r="O9943">
        <v>0</v>
      </c>
      <c r="P9943">
        <v>0</v>
      </c>
    </row>
    <row r="9944" spans="4:16">
      <c r="D9944">
        <v>3749</v>
      </c>
      <c r="E9944" t="s">
        <v>19</v>
      </c>
      <c r="F9944" t="b">
        <v>0</v>
      </c>
      <c r="G9944">
        <v>3.28</v>
      </c>
      <c r="H9944" t="s">
        <v>14</v>
      </c>
      <c r="I9944" t="s">
        <v>15</v>
      </c>
      <c r="J9944">
        <v>750</v>
      </c>
      <c r="K9944">
        <v>3</v>
      </c>
      <c r="L9944" t="s">
        <v>39</v>
      </c>
      <c r="M9944" t="s">
        <v>17</v>
      </c>
      <c r="N9944" t="s">
        <v>18</v>
      </c>
      <c r="O9944">
        <v>0</v>
      </c>
      <c r="P9944">
        <v>75000</v>
      </c>
    </row>
    <row r="9945" spans="4:16">
      <c r="D9945">
        <v>3750</v>
      </c>
      <c r="E9945" t="s">
        <v>13</v>
      </c>
      <c r="F9945" t="b">
        <v>0</v>
      </c>
      <c r="G9945">
        <v>3.11</v>
      </c>
      <c r="H9945" t="s">
        <v>25</v>
      </c>
      <c r="I9945" t="s">
        <v>21</v>
      </c>
      <c r="J9945">
        <v>600</v>
      </c>
      <c r="K9945">
        <v>5</v>
      </c>
      <c r="L9945" t="s">
        <v>27</v>
      </c>
      <c r="M9945" t="s">
        <v>28</v>
      </c>
      <c r="N9945" t="s">
        <v>18</v>
      </c>
      <c r="O9945">
        <v>0</v>
      </c>
      <c r="P9945">
        <v>0</v>
      </c>
    </row>
    <row r="9946" spans="4:16">
      <c r="D9946">
        <v>3751</v>
      </c>
      <c r="E9946" t="s">
        <v>13</v>
      </c>
      <c r="F9946" t="b">
        <v>0</v>
      </c>
      <c r="G9946">
        <v>3.27</v>
      </c>
      <c r="H9946" t="s">
        <v>14</v>
      </c>
      <c r="I9946" t="s">
        <v>15</v>
      </c>
      <c r="J9946">
        <v>700</v>
      </c>
      <c r="K9946">
        <v>7</v>
      </c>
      <c r="L9946" t="s">
        <v>27</v>
      </c>
      <c r="M9946" t="s">
        <v>17</v>
      </c>
      <c r="N9946" t="s">
        <v>18</v>
      </c>
      <c r="O9946">
        <v>0</v>
      </c>
      <c r="P9946">
        <v>75000</v>
      </c>
    </row>
    <row r="9947" spans="4:16">
      <c r="D9947">
        <v>3752</v>
      </c>
      <c r="E9947" t="s">
        <v>19</v>
      </c>
      <c r="F9947" t="b">
        <v>0</v>
      </c>
      <c r="G9947">
        <v>3.37</v>
      </c>
      <c r="H9947" t="s">
        <v>20</v>
      </c>
      <c r="I9947" t="s">
        <v>15</v>
      </c>
      <c r="J9947">
        <v>650</v>
      </c>
      <c r="K9947">
        <v>5</v>
      </c>
      <c r="L9947" t="s">
        <v>24</v>
      </c>
      <c r="M9947" t="s">
        <v>17</v>
      </c>
      <c r="N9947" t="s">
        <v>18</v>
      </c>
      <c r="O9947">
        <v>0</v>
      </c>
      <c r="P9947">
        <v>75000</v>
      </c>
    </row>
    <row r="9948" spans="4:16">
      <c r="D9948">
        <v>3753</v>
      </c>
      <c r="E9948" t="s">
        <v>19</v>
      </c>
      <c r="F9948" t="b">
        <v>0</v>
      </c>
      <c r="G9948">
        <v>3.28</v>
      </c>
      <c r="H9948" t="s">
        <v>25</v>
      </c>
      <c r="I9948" t="s">
        <v>15</v>
      </c>
      <c r="J9948">
        <v>690</v>
      </c>
      <c r="K9948">
        <v>5</v>
      </c>
      <c r="L9948" t="s">
        <v>30</v>
      </c>
      <c r="M9948" t="s">
        <v>17</v>
      </c>
      <c r="N9948" t="s">
        <v>18</v>
      </c>
      <c r="O9948">
        <v>0</v>
      </c>
      <c r="P9948">
        <v>75000</v>
      </c>
    </row>
    <row r="9949" spans="4:16">
      <c r="D9949">
        <v>3754</v>
      </c>
      <c r="E9949" t="s">
        <v>19</v>
      </c>
      <c r="F9949" t="b">
        <v>0</v>
      </c>
      <c r="G9949">
        <v>3.03</v>
      </c>
      <c r="H9949" t="s">
        <v>20</v>
      </c>
      <c r="I9949" t="s">
        <v>21</v>
      </c>
      <c r="J9949">
        <v>570</v>
      </c>
      <c r="K9949">
        <v>4</v>
      </c>
      <c r="L9949" t="s">
        <v>27</v>
      </c>
      <c r="M9949" t="s">
        <v>28</v>
      </c>
      <c r="N9949" t="s">
        <v>18</v>
      </c>
      <c r="O9949">
        <v>0</v>
      </c>
      <c r="P9949">
        <v>0</v>
      </c>
    </row>
    <row r="9950" spans="4:16">
      <c r="D9950">
        <v>3755</v>
      </c>
      <c r="E9950" t="s">
        <v>19</v>
      </c>
      <c r="F9950" t="b">
        <v>0</v>
      </c>
      <c r="G9950">
        <v>3.07</v>
      </c>
      <c r="H9950" t="s">
        <v>20</v>
      </c>
      <c r="I9950" t="s">
        <v>15</v>
      </c>
      <c r="J9950">
        <v>630</v>
      </c>
      <c r="K9950">
        <v>4</v>
      </c>
      <c r="L9950" t="s">
        <v>32</v>
      </c>
      <c r="M9950" t="s">
        <v>17</v>
      </c>
      <c r="N9950" t="s">
        <v>18</v>
      </c>
      <c r="O9950">
        <v>0</v>
      </c>
      <c r="P9950">
        <v>75000</v>
      </c>
    </row>
    <row r="9951" spans="4:16">
      <c r="D9951">
        <v>3756</v>
      </c>
      <c r="E9951" t="s">
        <v>13</v>
      </c>
      <c r="F9951" t="b">
        <v>1</v>
      </c>
      <c r="G9951">
        <v>3.12</v>
      </c>
      <c r="H9951" t="s">
        <v>14</v>
      </c>
      <c r="I9951" t="s">
        <v>23</v>
      </c>
      <c r="J9951">
        <v>590</v>
      </c>
      <c r="K9951">
        <v>5</v>
      </c>
      <c r="L9951" t="s">
        <v>16</v>
      </c>
      <c r="M9951" t="s">
        <v>28</v>
      </c>
      <c r="N9951" t="s">
        <v>18</v>
      </c>
      <c r="O9951">
        <v>0</v>
      </c>
      <c r="P9951">
        <v>0</v>
      </c>
    </row>
    <row r="9952" spans="4:16">
      <c r="D9952">
        <v>3757</v>
      </c>
      <c r="E9952" t="s">
        <v>13</v>
      </c>
      <c r="F9952" t="b">
        <v>0</v>
      </c>
      <c r="G9952">
        <v>3.17</v>
      </c>
      <c r="H9952" t="s">
        <v>25</v>
      </c>
      <c r="I9952" t="s">
        <v>15</v>
      </c>
      <c r="J9952">
        <v>570</v>
      </c>
      <c r="K9952">
        <v>4</v>
      </c>
      <c r="L9952" t="s">
        <v>27</v>
      </c>
      <c r="M9952" t="s">
        <v>28</v>
      </c>
      <c r="N9952" t="s">
        <v>18</v>
      </c>
      <c r="O9952">
        <v>0</v>
      </c>
      <c r="P9952">
        <v>0</v>
      </c>
    </row>
    <row r="9953" spans="4:16">
      <c r="D9953">
        <v>3758</v>
      </c>
      <c r="E9953" t="s">
        <v>19</v>
      </c>
      <c r="F9953" t="b">
        <v>1</v>
      </c>
      <c r="G9953">
        <v>3.43</v>
      </c>
      <c r="H9953" t="s">
        <v>20</v>
      </c>
      <c r="I9953" t="s">
        <v>23</v>
      </c>
      <c r="J9953">
        <v>690</v>
      </c>
      <c r="K9953">
        <v>6</v>
      </c>
      <c r="L9953" t="s">
        <v>27</v>
      </c>
      <c r="M9953" t="s">
        <v>17</v>
      </c>
      <c r="N9953" t="s">
        <v>18</v>
      </c>
      <c r="O9953">
        <v>0</v>
      </c>
      <c r="P9953">
        <v>75000</v>
      </c>
    </row>
    <row r="9954" spans="4:16">
      <c r="D9954">
        <v>3759</v>
      </c>
      <c r="E9954" t="s">
        <v>19</v>
      </c>
      <c r="F9954" t="b">
        <v>0</v>
      </c>
      <c r="G9954">
        <v>3.39</v>
      </c>
      <c r="H9954" t="s">
        <v>20</v>
      </c>
      <c r="I9954" t="s">
        <v>29</v>
      </c>
      <c r="J9954">
        <v>640</v>
      </c>
      <c r="K9954">
        <v>6</v>
      </c>
      <c r="L9954" t="s">
        <v>33</v>
      </c>
      <c r="M9954" t="s">
        <v>17</v>
      </c>
      <c r="N9954" t="s">
        <v>18</v>
      </c>
      <c r="O9954">
        <v>0</v>
      </c>
      <c r="P9954">
        <v>75000</v>
      </c>
    </row>
    <row r="9955" spans="4:16">
      <c r="D9955">
        <v>3760</v>
      </c>
      <c r="E9955" t="s">
        <v>19</v>
      </c>
      <c r="F9955" t="b">
        <v>0</v>
      </c>
      <c r="G9955">
        <v>3.28</v>
      </c>
      <c r="H9955" t="s">
        <v>14</v>
      </c>
      <c r="I9955" t="s">
        <v>15</v>
      </c>
      <c r="J9955">
        <v>660</v>
      </c>
      <c r="K9955">
        <v>6</v>
      </c>
      <c r="L9955" t="s">
        <v>34</v>
      </c>
      <c r="M9955" t="s">
        <v>17</v>
      </c>
      <c r="N9955" t="s">
        <v>18</v>
      </c>
      <c r="O9955">
        <v>0</v>
      </c>
      <c r="P9955">
        <v>75000</v>
      </c>
    </row>
    <row r="9956" spans="4:16">
      <c r="D9956">
        <v>3761</v>
      </c>
      <c r="E9956" t="s">
        <v>19</v>
      </c>
      <c r="F9956" t="b">
        <v>1</v>
      </c>
      <c r="G9956">
        <v>3.22</v>
      </c>
      <c r="H9956" t="s">
        <v>14</v>
      </c>
      <c r="I9956" t="s">
        <v>23</v>
      </c>
      <c r="J9956">
        <v>670</v>
      </c>
      <c r="K9956">
        <v>6</v>
      </c>
      <c r="L9956" t="s">
        <v>34</v>
      </c>
      <c r="M9956" t="s">
        <v>17</v>
      </c>
      <c r="N9956" t="s">
        <v>18</v>
      </c>
      <c r="O9956">
        <v>0</v>
      </c>
      <c r="P9956">
        <v>75000</v>
      </c>
    </row>
    <row r="9957" spans="4:16">
      <c r="D9957">
        <v>3762</v>
      </c>
      <c r="E9957" t="s">
        <v>19</v>
      </c>
      <c r="F9957" t="b">
        <v>1</v>
      </c>
      <c r="G9957">
        <v>3.24</v>
      </c>
      <c r="H9957" t="s">
        <v>25</v>
      </c>
      <c r="I9957" t="s">
        <v>23</v>
      </c>
      <c r="J9957">
        <v>680</v>
      </c>
      <c r="K9957">
        <v>4</v>
      </c>
      <c r="L9957" t="s">
        <v>34</v>
      </c>
      <c r="M9957" t="s">
        <v>17</v>
      </c>
      <c r="N9957" t="s">
        <v>18</v>
      </c>
      <c r="O9957">
        <v>0</v>
      </c>
      <c r="P9957">
        <v>75000</v>
      </c>
    </row>
    <row r="9958" spans="4:16">
      <c r="D9958">
        <v>3763</v>
      </c>
      <c r="E9958" t="s">
        <v>19</v>
      </c>
      <c r="F9958" t="b">
        <v>0</v>
      </c>
      <c r="G9958">
        <v>3.46</v>
      </c>
      <c r="H9958" t="s">
        <v>20</v>
      </c>
      <c r="I9958" t="s">
        <v>29</v>
      </c>
      <c r="J9958">
        <v>740</v>
      </c>
      <c r="K9958">
        <v>4</v>
      </c>
      <c r="L9958" t="s">
        <v>22</v>
      </c>
      <c r="M9958" t="s">
        <v>17</v>
      </c>
      <c r="N9958" t="s">
        <v>18</v>
      </c>
      <c r="O9958">
        <v>0</v>
      </c>
      <c r="P9958">
        <v>75000</v>
      </c>
    </row>
    <row r="9959" spans="4:16">
      <c r="D9959">
        <v>3764</v>
      </c>
      <c r="E9959" t="s">
        <v>19</v>
      </c>
      <c r="F9959" t="b">
        <v>0</v>
      </c>
      <c r="G9959">
        <v>3.25</v>
      </c>
      <c r="H9959" t="s">
        <v>25</v>
      </c>
      <c r="I9959" t="s">
        <v>15</v>
      </c>
      <c r="J9959">
        <v>670</v>
      </c>
      <c r="K9959">
        <v>5</v>
      </c>
      <c r="L9959" t="s">
        <v>31</v>
      </c>
      <c r="M9959" t="s">
        <v>17</v>
      </c>
      <c r="N9959" t="s">
        <v>18</v>
      </c>
      <c r="O9959">
        <v>0</v>
      </c>
      <c r="P9959">
        <v>75000</v>
      </c>
    </row>
    <row r="9960" spans="4:16">
      <c r="D9960">
        <v>3765</v>
      </c>
      <c r="E9960" t="s">
        <v>19</v>
      </c>
      <c r="F9960" t="b">
        <v>1</v>
      </c>
      <c r="G9960">
        <v>3.13</v>
      </c>
      <c r="H9960" t="s">
        <v>14</v>
      </c>
      <c r="I9960" t="s">
        <v>23</v>
      </c>
      <c r="J9960">
        <v>610</v>
      </c>
      <c r="K9960">
        <v>6</v>
      </c>
      <c r="L9960" t="s">
        <v>34</v>
      </c>
      <c r="M9960" t="s">
        <v>17</v>
      </c>
      <c r="N9960" t="s">
        <v>18</v>
      </c>
      <c r="O9960">
        <v>0</v>
      </c>
      <c r="P9960">
        <v>75000</v>
      </c>
    </row>
    <row r="9961" spans="4:16">
      <c r="D9961">
        <v>3766</v>
      </c>
      <c r="E9961" t="s">
        <v>19</v>
      </c>
      <c r="F9961" t="b">
        <v>0</v>
      </c>
      <c r="G9961">
        <v>3.23</v>
      </c>
      <c r="H9961" t="s">
        <v>25</v>
      </c>
      <c r="I9961" t="s">
        <v>29</v>
      </c>
      <c r="J9961">
        <v>640</v>
      </c>
      <c r="K9961">
        <v>5</v>
      </c>
      <c r="L9961" t="s">
        <v>27</v>
      </c>
      <c r="M9961" t="s">
        <v>17</v>
      </c>
      <c r="N9961" t="s">
        <v>18</v>
      </c>
      <c r="O9961">
        <v>0</v>
      </c>
      <c r="P9961">
        <v>75000</v>
      </c>
    </row>
    <row r="9962" spans="4:16">
      <c r="D9962">
        <v>3767</v>
      </c>
      <c r="E9962" t="s">
        <v>19</v>
      </c>
      <c r="F9962" t="b">
        <v>0</v>
      </c>
      <c r="G9962">
        <v>3.13</v>
      </c>
      <c r="H9962" t="s">
        <v>25</v>
      </c>
      <c r="I9962" t="s">
        <v>26</v>
      </c>
      <c r="J9962">
        <v>610</v>
      </c>
      <c r="K9962">
        <v>6</v>
      </c>
      <c r="L9962" t="s">
        <v>31</v>
      </c>
      <c r="M9962" t="s">
        <v>17</v>
      </c>
      <c r="N9962" t="s">
        <v>18</v>
      </c>
      <c r="O9962">
        <v>0</v>
      </c>
      <c r="P9962">
        <v>75000</v>
      </c>
    </row>
    <row r="9963" spans="4:16">
      <c r="D9963">
        <v>3768</v>
      </c>
      <c r="E9963" t="s">
        <v>19</v>
      </c>
      <c r="F9963" t="b">
        <v>0</v>
      </c>
      <c r="G9963">
        <v>3.12</v>
      </c>
      <c r="H9963" t="s">
        <v>14</v>
      </c>
      <c r="I9963" t="s">
        <v>21</v>
      </c>
      <c r="J9963">
        <v>670</v>
      </c>
      <c r="K9963">
        <v>6</v>
      </c>
      <c r="L9963" t="s">
        <v>34</v>
      </c>
      <c r="M9963" t="s">
        <v>17</v>
      </c>
      <c r="N9963" t="s">
        <v>18</v>
      </c>
      <c r="O9963">
        <v>0</v>
      </c>
      <c r="P9963">
        <v>75000</v>
      </c>
    </row>
    <row r="9964" spans="4:16">
      <c r="D9964">
        <v>3769</v>
      </c>
      <c r="E9964" t="s">
        <v>19</v>
      </c>
      <c r="F9964" t="b">
        <v>0</v>
      </c>
      <c r="G9964">
        <v>3.16</v>
      </c>
      <c r="H9964" t="s">
        <v>25</v>
      </c>
      <c r="I9964" t="s">
        <v>29</v>
      </c>
      <c r="J9964">
        <v>650</v>
      </c>
      <c r="K9964">
        <v>2</v>
      </c>
      <c r="L9964" t="s">
        <v>32</v>
      </c>
      <c r="M9964" t="s">
        <v>17</v>
      </c>
      <c r="N9964" t="s">
        <v>18</v>
      </c>
      <c r="O9964">
        <v>0</v>
      </c>
      <c r="P9964">
        <v>75000</v>
      </c>
    </row>
    <row r="9965" spans="4:16">
      <c r="D9965">
        <v>3770</v>
      </c>
      <c r="E9965" t="s">
        <v>19</v>
      </c>
      <c r="F9965" t="b">
        <v>1</v>
      </c>
      <c r="G9965">
        <v>3.24</v>
      </c>
      <c r="H9965" t="s">
        <v>20</v>
      </c>
      <c r="I9965" t="s">
        <v>23</v>
      </c>
      <c r="J9965">
        <v>690</v>
      </c>
      <c r="K9965">
        <v>3</v>
      </c>
      <c r="L9965" t="s">
        <v>27</v>
      </c>
      <c r="M9965" t="s">
        <v>17</v>
      </c>
      <c r="N9965" t="s">
        <v>18</v>
      </c>
      <c r="O9965">
        <v>0</v>
      </c>
      <c r="P9965">
        <v>75000</v>
      </c>
    </row>
    <row r="9966" spans="4:16">
      <c r="D9966">
        <v>3771</v>
      </c>
      <c r="E9966" t="s">
        <v>19</v>
      </c>
      <c r="F9966" t="b">
        <v>0</v>
      </c>
      <c r="G9966">
        <v>3.06</v>
      </c>
      <c r="H9966" t="s">
        <v>25</v>
      </c>
      <c r="I9966" t="s">
        <v>26</v>
      </c>
      <c r="J9966">
        <v>580</v>
      </c>
      <c r="K9966">
        <v>5</v>
      </c>
      <c r="L9966" t="s">
        <v>27</v>
      </c>
      <c r="M9966" t="s">
        <v>28</v>
      </c>
      <c r="N9966" t="s">
        <v>18</v>
      </c>
      <c r="O9966">
        <v>0</v>
      </c>
      <c r="P9966">
        <v>0</v>
      </c>
    </row>
    <row r="9967" spans="4:16">
      <c r="D9967">
        <v>3772</v>
      </c>
      <c r="E9967" t="s">
        <v>13</v>
      </c>
      <c r="F9967" t="b">
        <v>0</v>
      </c>
      <c r="G9967">
        <v>3.13</v>
      </c>
      <c r="H9967" t="s">
        <v>20</v>
      </c>
      <c r="I9967" t="s">
        <v>30</v>
      </c>
      <c r="J9967">
        <v>660</v>
      </c>
      <c r="K9967">
        <v>4</v>
      </c>
      <c r="L9967" t="s">
        <v>30</v>
      </c>
      <c r="M9967" t="s">
        <v>17</v>
      </c>
      <c r="N9967" t="s">
        <v>18</v>
      </c>
      <c r="O9967">
        <v>0</v>
      </c>
      <c r="P9967">
        <v>75000</v>
      </c>
    </row>
    <row r="9968" spans="4:16">
      <c r="D9968">
        <v>3773</v>
      </c>
      <c r="E9968" t="s">
        <v>13</v>
      </c>
      <c r="F9968" t="b">
        <v>0</v>
      </c>
      <c r="G9968">
        <v>3.25</v>
      </c>
      <c r="H9968" t="s">
        <v>20</v>
      </c>
      <c r="I9968" t="s">
        <v>21</v>
      </c>
      <c r="J9968">
        <v>640</v>
      </c>
      <c r="K9968">
        <v>3</v>
      </c>
      <c r="L9968" t="s">
        <v>22</v>
      </c>
      <c r="M9968" t="s">
        <v>17</v>
      </c>
      <c r="N9968" t="s">
        <v>18</v>
      </c>
      <c r="O9968">
        <v>0</v>
      </c>
      <c r="P9968">
        <v>75000</v>
      </c>
    </row>
    <row r="9969" spans="4:16">
      <c r="D9969">
        <v>3774</v>
      </c>
      <c r="E9969" t="s">
        <v>19</v>
      </c>
      <c r="F9969" t="b">
        <v>0</v>
      </c>
      <c r="G9969">
        <v>3.32</v>
      </c>
      <c r="H9969" t="s">
        <v>20</v>
      </c>
      <c r="I9969" t="s">
        <v>15</v>
      </c>
      <c r="J9969">
        <v>570</v>
      </c>
      <c r="K9969">
        <v>6</v>
      </c>
      <c r="L9969" t="s">
        <v>16</v>
      </c>
      <c r="M9969" t="s">
        <v>28</v>
      </c>
      <c r="N9969" t="s">
        <v>18</v>
      </c>
      <c r="O9969">
        <v>0</v>
      </c>
      <c r="P9969">
        <v>0</v>
      </c>
    </row>
    <row r="9970" spans="4:16">
      <c r="D9970">
        <v>3775</v>
      </c>
      <c r="E9970" t="s">
        <v>13</v>
      </c>
      <c r="F9970" t="b">
        <v>0</v>
      </c>
      <c r="G9970">
        <v>3.21</v>
      </c>
      <c r="H9970" t="s">
        <v>25</v>
      </c>
      <c r="I9970" t="s">
        <v>29</v>
      </c>
      <c r="J9970">
        <v>630</v>
      </c>
      <c r="K9970">
        <v>3</v>
      </c>
      <c r="L9970" t="s">
        <v>27</v>
      </c>
      <c r="M9970" t="s">
        <v>17</v>
      </c>
      <c r="N9970" t="s">
        <v>18</v>
      </c>
      <c r="O9970">
        <v>0</v>
      </c>
      <c r="P9970">
        <v>75000</v>
      </c>
    </row>
    <row r="9971" spans="4:16">
      <c r="D9971">
        <v>3776</v>
      </c>
      <c r="E9971" t="s">
        <v>19</v>
      </c>
      <c r="F9971" t="b">
        <v>0</v>
      </c>
      <c r="G9971">
        <v>3.16</v>
      </c>
      <c r="H9971" t="s">
        <v>14</v>
      </c>
      <c r="I9971" t="s">
        <v>29</v>
      </c>
      <c r="J9971">
        <v>680</v>
      </c>
      <c r="K9971">
        <v>5</v>
      </c>
      <c r="L9971" t="s">
        <v>32</v>
      </c>
      <c r="M9971" t="s">
        <v>17</v>
      </c>
      <c r="N9971" t="s">
        <v>18</v>
      </c>
      <c r="O9971">
        <v>0</v>
      </c>
      <c r="P9971">
        <v>75000</v>
      </c>
    </row>
    <row r="9972" spans="4:16">
      <c r="D9972">
        <v>3777</v>
      </c>
      <c r="E9972" t="s">
        <v>19</v>
      </c>
      <c r="F9972" t="b">
        <v>1</v>
      </c>
      <c r="G9972">
        <v>3.28</v>
      </c>
      <c r="H9972" t="s">
        <v>14</v>
      </c>
      <c r="I9972" t="s">
        <v>23</v>
      </c>
      <c r="J9972">
        <v>660</v>
      </c>
      <c r="K9972">
        <v>4</v>
      </c>
      <c r="L9972" t="s">
        <v>16</v>
      </c>
      <c r="M9972" t="s">
        <v>17</v>
      </c>
      <c r="N9972" t="s">
        <v>18</v>
      </c>
      <c r="O9972">
        <v>0</v>
      </c>
      <c r="P9972">
        <v>75000</v>
      </c>
    </row>
    <row r="9973" spans="4:16">
      <c r="D9973">
        <v>3778</v>
      </c>
      <c r="E9973" t="s">
        <v>19</v>
      </c>
      <c r="F9973" t="b">
        <v>1</v>
      </c>
      <c r="G9973">
        <v>3.19</v>
      </c>
      <c r="H9973" t="s">
        <v>14</v>
      </c>
      <c r="I9973" t="s">
        <v>23</v>
      </c>
      <c r="J9973">
        <v>620</v>
      </c>
      <c r="K9973">
        <v>7</v>
      </c>
      <c r="L9973" t="s">
        <v>31</v>
      </c>
      <c r="M9973" t="s">
        <v>17</v>
      </c>
      <c r="N9973" t="s">
        <v>18</v>
      </c>
      <c r="O9973">
        <v>0</v>
      </c>
      <c r="P9973">
        <v>75000</v>
      </c>
    </row>
    <row r="9974" spans="4:16">
      <c r="D9974">
        <v>3779</v>
      </c>
      <c r="E9974" t="s">
        <v>19</v>
      </c>
      <c r="F9974" t="b">
        <v>0</v>
      </c>
      <c r="G9974">
        <v>3.26</v>
      </c>
      <c r="H9974" t="s">
        <v>20</v>
      </c>
      <c r="I9974" t="s">
        <v>15</v>
      </c>
      <c r="J9974">
        <v>640</v>
      </c>
      <c r="K9974">
        <v>4</v>
      </c>
      <c r="L9974" t="s">
        <v>32</v>
      </c>
      <c r="M9974" t="s">
        <v>17</v>
      </c>
      <c r="N9974" t="s">
        <v>18</v>
      </c>
      <c r="O9974">
        <v>0</v>
      </c>
      <c r="P9974">
        <v>75000</v>
      </c>
    </row>
    <row r="9975" spans="4:16">
      <c r="D9975">
        <v>3780</v>
      </c>
      <c r="E9975" t="s">
        <v>13</v>
      </c>
      <c r="F9975" t="b">
        <v>1</v>
      </c>
      <c r="G9975">
        <v>3.27</v>
      </c>
      <c r="H9975" t="s">
        <v>14</v>
      </c>
      <c r="I9975" t="s">
        <v>23</v>
      </c>
      <c r="J9975">
        <v>680</v>
      </c>
      <c r="K9975">
        <v>3</v>
      </c>
      <c r="L9975" t="s">
        <v>32</v>
      </c>
      <c r="M9975" t="s">
        <v>17</v>
      </c>
      <c r="N9975" t="s">
        <v>18</v>
      </c>
      <c r="O9975">
        <v>0</v>
      </c>
      <c r="P9975">
        <v>75000</v>
      </c>
    </row>
    <row r="9976" spans="4:16">
      <c r="D9976">
        <v>3781</v>
      </c>
      <c r="E9976" t="s">
        <v>19</v>
      </c>
      <c r="F9976" t="b">
        <v>0</v>
      </c>
      <c r="G9976">
        <v>3.58</v>
      </c>
      <c r="H9976" t="s">
        <v>14</v>
      </c>
      <c r="I9976" t="s">
        <v>15</v>
      </c>
      <c r="J9976">
        <v>760</v>
      </c>
      <c r="K9976">
        <v>5</v>
      </c>
      <c r="L9976" t="s">
        <v>27</v>
      </c>
      <c r="M9976" t="s">
        <v>17</v>
      </c>
      <c r="N9976" t="s">
        <v>40</v>
      </c>
      <c r="O9976">
        <v>50000</v>
      </c>
      <c r="P9976">
        <v>25000</v>
      </c>
    </row>
    <row r="9977" spans="4:16">
      <c r="D9977">
        <v>3782</v>
      </c>
      <c r="E9977" t="s">
        <v>19</v>
      </c>
      <c r="F9977" t="b">
        <v>0</v>
      </c>
      <c r="G9977">
        <v>3.2</v>
      </c>
      <c r="H9977" t="s">
        <v>25</v>
      </c>
      <c r="I9977" t="s">
        <v>29</v>
      </c>
      <c r="J9977">
        <v>650</v>
      </c>
      <c r="K9977">
        <v>5</v>
      </c>
      <c r="L9977" t="s">
        <v>27</v>
      </c>
      <c r="M9977" t="s">
        <v>17</v>
      </c>
      <c r="N9977" t="s">
        <v>18</v>
      </c>
      <c r="O9977">
        <v>0</v>
      </c>
      <c r="P9977">
        <v>75000</v>
      </c>
    </row>
    <row r="9978" spans="4:16">
      <c r="D9978">
        <v>3783</v>
      </c>
      <c r="E9978" t="s">
        <v>13</v>
      </c>
      <c r="F9978" t="b">
        <v>0</v>
      </c>
      <c r="G9978">
        <v>3.19</v>
      </c>
      <c r="H9978" t="s">
        <v>14</v>
      </c>
      <c r="I9978" t="s">
        <v>26</v>
      </c>
      <c r="J9978">
        <v>600</v>
      </c>
      <c r="K9978">
        <v>6</v>
      </c>
      <c r="L9978" t="s">
        <v>31</v>
      </c>
      <c r="M9978" t="s">
        <v>28</v>
      </c>
      <c r="N9978" t="s">
        <v>18</v>
      </c>
      <c r="O9978">
        <v>0</v>
      </c>
      <c r="P9978">
        <v>0</v>
      </c>
    </row>
    <row r="9979" spans="4:16">
      <c r="D9979">
        <v>3784</v>
      </c>
      <c r="E9979" t="s">
        <v>19</v>
      </c>
      <c r="F9979" t="b">
        <v>1</v>
      </c>
      <c r="G9979">
        <v>3.28</v>
      </c>
      <c r="H9979" t="s">
        <v>20</v>
      </c>
      <c r="I9979" t="s">
        <v>23</v>
      </c>
      <c r="J9979">
        <v>680</v>
      </c>
      <c r="K9979">
        <v>6</v>
      </c>
      <c r="L9979" t="s">
        <v>27</v>
      </c>
      <c r="M9979" t="s">
        <v>17</v>
      </c>
      <c r="N9979" t="s">
        <v>18</v>
      </c>
      <c r="O9979">
        <v>0</v>
      </c>
      <c r="P9979">
        <v>75000</v>
      </c>
    </row>
    <row r="9980" spans="4:16">
      <c r="D9980">
        <v>3785</v>
      </c>
      <c r="E9980" t="s">
        <v>19</v>
      </c>
      <c r="F9980" t="b">
        <v>0</v>
      </c>
      <c r="G9980">
        <v>3.09</v>
      </c>
      <c r="H9980" t="s">
        <v>25</v>
      </c>
      <c r="I9980" t="s">
        <v>15</v>
      </c>
      <c r="J9980">
        <v>570</v>
      </c>
      <c r="K9980">
        <v>4</v>
      </c>
      <c r="L9980" t="s">
        <v>27</v>
      </c>
      <c r="M9980" t="s">
        <v>28</v>
      </c>
      <c r="N9980" t="s">
        <v>18</v>
      </c>
      <c r="O9980">
        <v>0</v>
      </c>
      <c r="P9980">
        <v>0</v>
      </c>
    </row>
    <row r="9981" spans="4:16">
      <c r="D9981">
        <v>3786</v>
      </c>
      <c r="E9981" t="s">
        <v>19</v>
      </c>
      <c r="F9981" t="b">
        <v>0</v>
      </c>
      <c r="G9981">
        <v>3.05</v>
      </c>
      <c r="H9981" t="s">
        <v>14</v>
      </c>
      <c r="I9981" t="s">
        <v>21</v>
      </c>
      <c r="J9981">
        <v>660</v>
      </c>
      <c r="K9981">
        <v>5</v>
      </c>
      <c r="L9981" t="s">
        <v>27</v>
      </c>
      <c r="M9981" t="s">
        <v>17</v>
      </c>
      <c r="N9981" t="s">
        <v>18</v>
      </c>
      <c r="O9981">
        <v>0</v>
      </c>
      <c r="P9981">
        <v>75000</v>
      </c>
    </row>
    <row r="9982" spans="4:16">
      <c r="D9982">
        <v>3787</v>
      </c>
      <c r="E9982" t="s">
        <v>19</v>
      </c>
      <c r="F9982" t="b">
        <v>1</v>
      </c>
      <c r="G9982">
        <v>3.2</v>
      </c>
      <c r="H9982" t="s">
        <v>14</v>
      </c>
      <c r="I9982" t="s">
        <v>23</v>
      </c>
      <c r="J9982">
        <v>660</v>
      </c>
      <c r="K9982">
        <v>6</v>
      </c>
      <c r="L9982" t="s">
        <v>24</v>
      </c>
      <c r="M9982" t="s">
        <v>17</v>
      </c>
      <c r="N9982" t="s">
        <v>18</v>
      </c>
      <c r="O9982">
        <v>0</v>
      </c>
      <c r="P9982">
        <v>75000</v>
      </c>
    </row>
    <row r="9983" spans="4:16">
      <c r="D9983">
        <v>3788</v>
      </c>
      <c r="E9983" t="s">
        <v>13</v>
      </c>
      <c r="F9983" t="b">
        <v>0</v>
      </c>
      <c r="G9983">
        <v>2.99</v>
      </c>
      <c r="H9983" t="s">
        <v>20</v>
      </c>
      <c r="I9983" t="s">
        <v>29</v>
      </c>
      <c r="J9983">
        <v>600</v>
      </c>
      <c r="K9983">
        <v>5</v>
      </c>
      <c r="L9983" t="s">
        <v>27</v>
      </c>
      <c r="M9983" t="s">
        <v>28</v>
      </c>
      <c r="N9983" t="s">
        <v>18</v>
      </c>
      <c r="O9983">
        <v>0</v>
      </c>
      <c r="P9983">
        <v>0</v>
      </c>
    </row>
    <row r="9984" spans="4:16">
      <c r="D9984">
        <v>3789</v>
      </c>
      <c r="E9984" t="s">
        <v>19</v>
      </c>
      <c r="F9984" t="b">
        <v>0</v>
      </c>
      <c r="G9984">
        <v>3.26</v>
      </c>
      <c r="H9984" t="s">
        <v>20</v>
      </c>
      <c r="I9984" t="s">
        <v>26</v>
      </c>
      <c r="J9984">
        <v>730</v>
      </c>
      <c r="K9984">
        <v>4</v>
      </c>
      <c r="L9984" t="s">
        <v>33</v>
      </c>
      <c r="M9984" t="s">
        <v>17</v>
      </c>
      <c r="N9984" t="s">
        <v>18</v>
      </c>
      <c r="O9984">
        <v>0</v>
      </c>
      <c r="P9984">
        <v>75000</v>
      </c>
    </row>
    <row r="9985" spans="4:16">
      <c r="D9985">
        <v>3790</v>
      </c>
      <c r="E9985" t="s">
        <v>13</v>
      </c>
      <c r="F9985" t="b">
        <v>0</v>
      </c>
      <c r="G9985">
        <v>3.29</v>
      </c>
      <c r="H9985" t="s">
        <v>20</v>
      </c>
      <c r="I9985" t="s">
        <v>29</v>
      </c>
      <c r="J9985">
        <v>640</v>
      </c>
      <c r="K9985">
        <v>5</v>
      </c>
      <c r="L9985" t="s">
        <v>32</v>
      </c>
      <c r="M9985" t="s">
        <v>17</v>
      </c>
      <c r="N9985" t="s">
        <v>18</v>
      </c>
      <c r="O9985">
        <v>0</v>
      </c>
      <c r="P9985">
        <v>75000</v>
      </c>
    </row>
    <row r="9986" spans="4:16">
      <c r="D9986">
        <v>3791</v>
      </c>
      <c r="E9986" t="s">
        <v>19</v>
      </c>
      <c r="F9986" t="b">
        <v>0</v>
      </c>
      <c r="G9986">
        <v>3.32</v>
      </c>
      <c r="H9986" t="s">
        <v>25</v>
      </c>
      <c r="I9986" t="s">
        <v>26</v>
      </c>
      <c r="J9986">
        <v>640</v>
      </c>
      <c r="K9986">
        <v>6</v>
      </c>
      <c r="L9986" t="s">
        <v>24</v>
      </c>
      <c r="M9986" t="s">
        <v>17</v>
      </c>
      <c r="N9986" t="s">
        <v>18</v>
      </c>
      <c r="O9986">
        <v>0</v>
      </c>
      <c r="P9986">
        <v>75000</v>
      </c>
    </row>
    <row r="9987" spans="4:16">
      <c r="D9987">
        <v>3792</v>
      </c>
      <c r="E9987" t="s">
        <v>19</v>
      </c>
      <c r="F9987" t="b">
        <v>1</v>
      </c>
      <c r="G9987">
        <v>3.4</v>
      </c>
      <c r="H9987" t="s">
        <v>25</v>
      </c>
      <c r="I9987" t="s">
        <v>23</v>
      </c>
      <c r="J9987">
        <v>720</v>
      </c>
      <c r="K9987">
        <v>7</v>
      </c>
      <c r="L9987" t="s">
        <v>27</v>
      </c>
      <c r="M9987" t="s">
        <v>17</v>
      </c>
      <c r="N9987" t="s">
        <v>18</v>
      </c>
      <c r="O9987">
        <v>0</v>
      </c>
      <c r="P9987">
        <v>75000</v>
      </c>
    </row>
    <row r="9988" spans="4:16">
      <c r="D9988">
        <v>3793</v>
      </c>
      <c r="E9988" t="s">
        <v>19</v>
      </c>
      <c r="F9988" t="b">
        <v>0</v>
      </c>
      <c r="G9988">
        <v>3.42</v>
      </c>
      <c r="H9988" t="s">
        <v>20</v>
      </c>
      <c r="I9988" t="s">
        <v>29</v>
      </c>
      <c r="J9988">
        <v>580</v>
      </c>
      <c r="K9988">
        <v>6</v>
      </c>
      <c r="L9988" t="s">
        <v>32</v>
      </c>
      <c r="M9988" t="s">
        <v>28</v>
      </c>
      <c r="N9988" t="s">
        <v>18</v>
      </c>
      <c r="O9988">
        <v>0</v>
      </c>
      <c r="P9988">
        <v>0</v>
      </c>
    </row>
    <row r="9989" spans="4:16">
      <c r="D9989">
        <v>3794</v>
      </c>
      <c r="E9989" t="s">
        <v>13</v>
      </c>
      <c r="F9989" t="b">
        <v>0</v>
      </c>
      <c r="G9989">
        <v>3.38</v>
      </c>
      <c r="H9989" t="s">
        <v>20</v>
      </c>
      <c r="I9989" t="s">
        <v>15</v>
      </c>
      <c r="J9989">
        <v>690</v>
      </c>
      <c r="K9989">
        <v>4</v>
      </c>
      <c r="L9989" t="s">
        <v>31</v>
      </c>
      <c r="M9989" t="s">
        <v>17</v>
      </c>
      <c r="N9989" t="s">
        <v>18</v>
      </c>
      <c r="O9989">
        <v>0</v>
      </c>
      <c r="P9989">
        <v>75000</v>
      </c>
    </row>
    <row r="9990" spans="4:16">
      <c r="D9990">
        <v>3795</v>
      </c>
      <c r="E9990" t="s">
        <v>19</v>
      </c>
      <c r="F9990" t="b">
        <v>0</v>
      </c>
      <c r="G9990">
        <v>3.46</v>
      </c>
      <c r="H9990" t="s">
        <v>20</v>
      </c>
      <c r="I9990" t="s">
        <v>21</v>
      </c>
      <c r="J9990">
        <v>600</v>
      </c>
      <c r="K9990">
        <v>4</v>
      </c>
      <c r="L9990" t="s">
        <v>24</v>
      </c>
      <c r="M9990" t="s">
        <v>28</v>
      </c>
      <c r="N9990" t="s">
        <v>18</v>
      </c>
      <c r="O9990">
        <v>0</v>
      </c>
      <c r="P9990">
        <v>0</v>
      </c>
    </row>
    <row r="9991" spans="4:16">
      <c r="D9991">
        <v>3796</v>
      </c>
      <c r="E9991" t="s">
        <v>19</v>
      </c>
      <c r="F9991" t="b">
        <v>0</v>
      </c>
      <c r="G9991">
        <v>3.21</v>
      </c>
      <c r="H9991" t="s">
        <v>25</v>
      </c>
      <c r="I9991" t="s">
        <v>29</v>
      </c>
      <c r="J9991">
        <v>630</v>
      </c>
      <c r="K9991">
        <v>6</v>
      </c>
      <c r="L9991" t="s">
        <v>31</v>
      </c>
      <c r="M9991" t="s">
        <v>17</v>
      </c>
      <c r="N9991" t="s">
        <v>18</v>
      </c>
      <c r="O9991">
        <v>0</v>
      </c>
      <c r="P9991">
        <v>75000</v>
      </c>
    </row>
    <row r="9992" spans="4:16">
      <c r="D9992">
        <v>3797</v>
      </c>
      <c r="E9992" t="s">
        <v>13</v>
      </c>
      <c r="F9992" t="b">
        <v>0</v>
      </c>
      <c r="G9992">
        <v>3.42</v>
      </c>
      <c r="H9992" t="s">
        <v>20</v>
      </c>
      <c r="I9992" t="s">
        <v>29</v>
      </c>
      <c r="J9992">
        <v>660</v>
      </c>
      <c r="K9992">
        <v>5</v>
      </c>
      <c r="L9992" t="s">
        <v>32</v>
      </c>
      <c r="M9992" t="s">
        <v>17</v>
      </c>
      <c r="N9992" t="s">
        <v>18</v>
      </c>
      <c r="O9992">
        <v>0</v>
      </c>
      <c r="P9992">
        <v>75000</v>
      </c>
    </row>
    <row r="9993" spans="4:16">
      <c r="D9993">
        <v>3798</v>
      </c>
      <c r="E9993" t="s">
        <v>13</v>
      </c>
      <c r="F9993" t="b">
        <v>0</v>
      </c>
      <c r="G9993">
        <v>3.36</v>
      </c>
      <c r="H9993" t="s">
        <v>14</v>
      </c>
      <c r="I9993" t="s">
        <v>15</v>
      </c>
      <c r="J9993">
        <v>710</v>
      </c>
      <c r="K9993">
        <v>5</v>
      </c>
      <c r="L9993" t="s">
        <v>16</v>
      </c>
      <c r="M9993" t="s">
        <v>17</v>
      </c>
      <c r="N9993" t="s">
        <v>18</v>
      </c>
      <c r="O9993">
        <v>0</v>
      </c>
      <c r="P9993">
        <v>75000</v>
      </c>
    </row>
    <row r="9994" spans="4:16">
      <c r="D9994">
        <v>3799</v>
      </c>
      <c r="E9994" t="s">
        <v>19</v>
      </c>
      <c r="F9994" t="b">
        <v>0</v>
      </c>
      <c r="G9994">
        <v>3.24</v>
      </c>
      <c r="H9994" t="s">
        <v>20</v>
      </c>
      <c r="I9994" t="s">
        <v>21</v>
      </c>
      <c r="J9994">
        <v>680</v>
      </c>
      <c r="K9994">
        <v>5</v>
      </c>
      <c r="L9994" t="s">
        <v>32</v>
      </c>
      <c r="M9994" t="s">
        <v>17</v>
      </c>
      <c r="N9994" t="s">
        <v>18</v>
      </c>
      <c r="O9994">
        <v>0</v>
      </c>
      <c r="P9994">
        <v>75000</v>
      </c>
    </row>
    <row r="9995" spans="4:16">
      <c r="D9995">
        <v>3800</v>
      </c>
      <c r="E9995" t="s">
        <v>19</v>
      </c>
      <c r="F9995" t="b">
        <v>1</v>
      </c>
      <c r="G9995">
        <v>3.21</v>
      </c>
      <c r="H9995" t="s">
        <v>25</v>
      </c>
      <c r="I9995" t="s">
        <v>23</v>
      </c>
      <c r="J9995">
        <v>670</v>
      </c>
      <c r="K9995">
        <v>4</v>
      </c>
      <c r="L9995" t="s">
        <v>24</v>
      </c>
      <c r="M9995" t="s">
        <v>17</v>
      </c>
      <c r="N9995" t="s">
        <v>18</v>
      </c>
      <c r="O9995">
        <v>0</v>
      </c>
      <c r="P9995">
        <v>75000</v>
      </c>
    </row>
    <row r="9996" spans="4:16">
      <c r="D9996">
        <v>3801</v>
      </c>
      <c r="E9996" t="s">
        <v>19</v>
      </c>
      <c r="F9996" t="b">
        <v>1</v>
      </c>
      <c r="G9996">
        <v>3.38</v>
      </c>
      <c r="H9996" t="s">
        <v>20</v>
      </c>
      <c r="I9996" t="s">
        <v>23</v>
      </c>
      <c r="J9996">
        <v>700</v>
      </c>
      <c r="K9996">
        <v>7</v>
      </c>
      <c r="L9996" t="s">
        <v>31</v>
      </c>
      <c r="M9996" t="s">
        <v>17</v>
      </c>
      <c r="N9996" t="s">
        <v>18</v>
      </c>
      <c r="O9996">
        <v>0</v>
      </c>
      <c r="P9996">
        <v>75000</v>
      </c>
    </row>
    <row r="9997" spans="4:16">
      <c r="D9997">
        <v>3802</v>
      </c>
      <c r="E9997" t="s">
        <v>19</v>
      </c>
      <c r="F9997" t="b">
        <v>0</v>
      </c>
      <c r="G9997">
        <v>3.07</v>
      </c>
      <c r="H9997" t="s">
        <v>25</v>
      </c>
      <c r="I9997" t="s">
        <v>29</v>
      </c>
      <c r="J9997">
        <v>650</v>
      </c>
      <c r="K9997">
        <v>7</v>
      </c>
      <c r="L9997" t="s">
        <v>27</v>
      </c>
      <c r="M9997" t="s">
        <v>17</v>
      </c>
      <c r="N9997" t="s">
        <v>18</v>
      </c>
      <c r="O9997">
        <v>0</v>
      </c>
      <c r="P9997">
        <v>75000</v>
      </c>
    </row>
    <row r="9998" spans="4:16">
      <c r="D9998">
        <v>3803</v>
      </c>
      <c r="E9998" t="s">
        <v>19</v>
      </c>
      <c r="F9998" t="b">
        <v>0</v>
      </c>
      <c r="G9998">
        <v>3.48</v>
      </c>
      <c r="H9998" t="s">
        <v>20</v>
      </c>
      <c r="I9998" t="s">
        <v>29</v>
      </c>
      <c r="J9998">
        <v>690</v>
      </c>
      <c r="K9998">
        <v>4</v>
      </c>
      <c r="L9998" t="s">
        <v>22</v>
      </c>
      <c r="M9998" t="s">
        <v>17</v>
      </c>
      <c r="N9998" t="s">
        <v>18</v>
      </c>
      <c r="O9998">
        <v>0</v>
      </c>
      <c r="P9998">
        <v>75000</v>
      </c>
    </row>
    <row r="9999" spans="4:16">
      <c r="D9999">
        <v>3804</v>
      </c>
      <c r="E9999" t="s">
        <v>13</v>
      </c>
      <c r="F9999" t="b">
        <v>0</v>
      </c>
      <c r="G9999">
        <v>3.18</v>
      </c>
      <c r="H9999" t="s">
        <v>20</v>
      </c>
      <c r="I9999" t="s">
        <v>21</v>
      </c>
      <c r="J9999">
        <v>680</v>
      </c>
      <c r="K9999">
        <v>4</v>
      </c>
      <c r="L9999" t="s">
        <v>31</v>
      </c>
      <c r="M9999" t="s">
        <v>17</v>
      </c>
      <c r="N9999" t="s">
        <v>18</v>
      </c>
      <c r="O9999">
        <v>0</v>
      </c>
      <c r="P9999">
        <v>75000</v>
      </c>
    </row>
    <row r="10000" spans="4:16">
      <c r="D10000">
        <v>3805</v>
      </c>
      <c r="E10000" t="s">
        <v>13</v>
      </c>
      <c r="F10000" t="b">
        <v>0</v>
      </c>
      <c r="G10000">
        <v>3.27</v>
      </c>
      <c r="H10000" t="s">
        <v>25</v>
      </c>
      <c r="I10000" t="s">
        <v>26</v>
      </c>
      <c r="J10000">
        <v>670</v>
      </c>
      <c r="K10000">
        <v>4</v>
      </c>
      <c r="L10000" t="s">
        <v>38</v>
      </c>
      <c r="M10000" t="s">
        <v>17</v>
      </c>
      <c r="N10000" t="s">
        <v>18</v>
      </c>
      <c r="O10000">
        <v>0</v>
      </c>
      <c r="P10000">
        <v>75000</v>
      </c>
    </row>
    <row r="10001" spans="4:16">
      <c r="D10001">
        <v>3806</v>
      </c>
      <c r="E10001" t="s">
        <v>19</v>
      </c>
      <c r="F10001" t="b">
        <v>1</v>
      </c>
      <c r="G10001">
        <v>3.17</v>
      </c>
      <c r="H10001" t="s">
        <v>25</v>
      </c>
      <c r="I10001" t="s">
        <v>23</v>
      </c>
      <c r="J10001">
        <v>590</v>
      </c>
      <c r="K10001">
        <v>5</v>
      </c>
      <c r="L10001" t="s">
        <v>34</v>
      </c>
      <c r="M10001" t="s">
        <v>28</v>
      </c>
      <c r="N10001" t="s">
        <v>18</v>
      </c>
      <c r="O10001">
        <v>0</v>
      </c>
      <c r="P10001">
        <v>0</v>
      </c>
    </row>
    <row r="10002" spans="4:16">
      <c r="D10002">
        <v>3807</v>
      </c>
      <c r="E10002" t="s">
        <v>13</v>
      </c>
      <c r="F10002" t="b">
        <v>0</v>
      </c>
      <c r="G10002">
        <v>3.21</v>
      </c>
      <c r="H10002" t="s">
        <v>25</v>
      </c>
      <c r="I10002" t="s">
        <v>30</v>
      </c>
      <c r="J10002">
        <v>600</v>
      </c>
      <c r="K10002">
        <v>6</v>
      </c>
      <c r="L10002" t="s">
        <v>27</v>
      </c>
      <c r="M10002" t="s">
        <v>28</v>
      </c>
      <c r="N10002" t="s">
        <v>18</v>
      </c>
      <c r="O10002">
        <v>0</v>
      </c>
      <c r="P10002">
        <v>0</v>
      </c>
    </row>
    <row r="10003" spans="4:16">
      <c r="D10003">
        <v>3808</v>
      </c>
      <c r="E10003" t="s">
        <v>19</v>
      </c>
      <c r="F10003" t="b">
        <v>1</v>
      </c>
      <c r="G10003">
        <v>3.34</v>
      </c>
      <c r="H10003" t="s">
        <v>20</v>
      </c>
      <c r="I10003" t="s">
        <v>23</v>
      </c>
      <c r="J10003">
        <v>740</v>
      </c>
      <c r="K10003">
        <v>4</v>
      </c>
      <c r="L10003" t="s">
        <v>27</v>
      </c>
      <c r="M10003" t="s">
        <v>17</v>
      </c>
      <c r="N10003" t="s">
        <v>18</v>
      </c>
      <c r="O10003">
        <v>0</v>
      </c>
      <c r="P10003">
        <v>75000</v>
      </c>
    </row>
    <row r="10004" spans="4:16">
      <c r="D10004">
        <v>3809</v>
      </c>
      <c r="E10004" t="s">
        <v>13</v>
      </c>
      <c r="F10004" t="b">
        <v>0</v>
      </c>
      <c r="G10004">
        <v>3.01</v>
      </c>
      <c r="H10004" t="s">
        <v>25</v>
      </c>
      <c r="I10004" t="s">
        <v>15</v>
      </c>
      <c r="J10004">
        <v>570</v>
      </c>
      <c r="K10004">
        <v>4</v>
      </c>
      <c r="L10004" t="s">
        <v>32</v>
      </c>
      <c r="M10004" t="s">
        <v>28</v>
      </c>
      <c r="N10004" t="s">
        <v>18</v>
      </c>
      <c r="O10004">
        <v>0</v>
      </c>
      <c r="P10004">
        <v>0</v>
      </c>
    </row>
    <row r="10005" spans="4:16">
      <c r="D10005">
        <v>3810</v>
      </c>
      <c r="E10005" t="s">
        <v>13</v>
      </c>
      <c r="F10005" t="b">
        <v>0</v>
      </c>
      <c r="G10005">
        <v>3.28</v>
      </c>
      <c r="H10005" t="s">
        <v>14</v>
      </c>
      <c r="I10005" t="s">
        <v>30</v>
      </c>
      <c r="J10005">
        <v>660</v>
      </c>
      <c r="K10005">
        <v>6</v>
      </c>
      <c r="L10005" t="s">
        <v>16</v>
      </c>
      <c r="M10005" t="s">
        <v>17</v>
      </c>
      <c r="N10005" t="s">
        <v>18</v>
      </c>
      <c r="O10005">
        <v>0</v>
      </c>
      <c r="P10005">
        <v>75000</v>
      </c>
    </row>
    <row r="10006" spans="4:16">
      <c r="D10006">
        <v>3811</v>
      </c>
      <c r="E10006" t="s">
        <v>19</v>
      </c>
      <c r="F10006" t="b">
        <v>0</v>
      </c>
      <c r="G10006">
        <v>3.06</v>
      </c>
      <c r="H10006" t="s">
        <v>25</v>
      </c>
      <c r="I10006" t="s">
        <v>15</v>
      </c>
      <c r="J10006">
        <v>570</v>
      </c>
      <c r="K10006">
        <v>5</v>
      </c>
      <c r="L10006" t="s">
        <v>38</v>
      </c>
      <c r="M10006" t="s">
        <v>28</v>
      </c>
      <c r="N10006" t="s">
        <v>18</v>
      </c>
      <c r="O10006">
        <v>0</v>
      </c>
      <c r="P10006">
        <v>0</v>
      </c>
    </row>
    <row r="10007" spans="4:16">
      <c r="D10007">
        <v>3812</v>
      </c>
      <c r="E10007" t="s">
        <v>19</v>
      </c>
      <c r="F10007" t="b">
        <v>0</v>
      </c>
      <c r="G10007">
        <v>3.34</v>
      </c>
      <c r="H10007" t="s">
        <v>25</v>
      </c>
      <c r="I10007" t="s">
        <v>26</v>
      </c>
      <c r="J10007">
        <v>730</v>
      </c>
      <c r="K10007">
        <v>5</v>
      </c>
      <c r="L10007" t="s">
        <v>32</v>
      </c>
      <c r="M10007" t="s">
        <v>17</v>
      </c>
      <c r="N10007" t="s">
        <v>18</v>
      </c>
      <c r="O10007">
        <v>0</v>
      </c>
      <c r="P10007">
        <v>75000</v>
      </c>
    </row>
    <row r="10008" spans="4:16">
      <c r="D10008">
        <v>3813</v>
      </c>
      <c r="E10008" t="s">
        <v>19</v>
      </c>
      <c r="F10008" t="b">
        <v>1</v>
      </c>
      <c r="G10008">
        <v>3.37</v>
      </c>
      <c r="H10008" t="s">
        <v>20</v>
      </c>
      <c r="I10008" t="s">
        <v>23</v>
      </c>
      <c r="J10008">
        <v>640</v>
      </c>
      <c r="K10008">
        <v>5</v>
      </c>
      <c r="L10008" t="s">
        <v>16</v>
      </c>
      <c r="M10008" t="s">
        <v>17</v>
      </c>
      <c r="N10008" t="s">
        <v>18</v>
      </c>
      <c r="O10008">
        <v>0</v>
      </c>
      <c r="P10008">
        <v>75000</v>
      </c>
    </row>
    <row r="10009" spans="4:16">
      <c r="D10009">
        <v>3814</v>
      </c>
      <c r="E10009" t="s">
        <v>19</v>
      </c>
      <c r="F10009" t="b">
        <v>0</v>
      </c>
      <c r="G10009">
        <v>3.24</v>
      </c>
      <c r="H10009" t="s">
        <v>14</v>
      </c>
      <c r="I10009" t="s">
        <v>15</v>
      </c>
      <c r="J10009">
        <v>710</v>
      </c>
      <c r="K10009">
        <v>5</v>
      </c>
      <c r="L10009" t="s">
        <v>32</v>
      </c>
      <c r="M10009" t="s">
        <v>17</v>
      </c>
      <c r="N10009" t="s">
        <v>18</v>
      </c>
      <c r="O10009">
        <v>0</v>
      </c>
      <c r="P10009">
        <v>75000</v>
      </c>
    </row>
    <row r="10010" spans="4:16">
      <c r="D10010">
        <v>3815</v>
      </c>
      <c r="E10010" t="s">
        <v>19</v>
      </c>
      <c r="F10010" t="b">
        <v>0</v>
      </c>
      <c r="G10010">
        <v>3.22</v>
      </c>
      <c r="H10010" t="s">
        <v>25</v>
      </c>
      <c r="I10010" t="s">
        <v>21</v>
      </c>
      <c r="J10010">
        <v>720</v>
      </c>
      <c r="K10010">
        <v>5</v>
      </c>
      <c r="L10010" t="s">
        <v>33</v>
      </c>
      <c r="M10010" t="s">
        <v>17</v>
      </c>
      <c r="N10010" t="s">
        <v>18</v>
      </c>
      <c r="O10010">
        <v>0</v>
      </c>
      <c r="P10010">
        <v>75000</v>
      </c>
    </row>
    <row r="10011" spans="4:16">
      <c r="D10011">
        <v>3816</v>
      </c>
      <c r="E10011" t="s">
        <v>13</v>
      </c>
      <c r="F10011" t="b">
        <v>0</v>
      </c>
      <c r="G10011">
        <v>3.15</v>
      </c>
      <c r="H10011" t="s">
        <v>14</v>
      </c>
      <c r="I10011" t="s">
        <v>29</v>
      </c>
      <c r="J10011">
        <v>640</v>
      </c>
      <c r="K10011">
        <v>5</v>
      </c>
      <c r="L10011" t="s">
        <v>34</v>
      </c>
      <c r="M10011" t="s">
        <v>17</v>
      </c>
      <c r="N10011" t="s">
        <v>18</v>
      </c>
      <c r="O10011">
        <v>0</v>
      </c>
      <c r="P10011">
        <v>75000</v>
      </c>
    </row>
    <row r="10012" spans="4:16">
      <c r="D10012">
        <v>3817</v>
      </c>
      <c r="E10012" t="s">
        <v>13</v>
      </c>
      <c r="F10012" t="b">
        <v>0</v>
      </c>
      <c r="G10012">
        <v>3.45</v>
      </c>
      <c r="H10012" t="s">
        <v>25</v>
      </c>
      <c r="I10012" t="s">
        <v>15</v>
      </c>
      <c r="J10012">
        <v>630</v>
      </c>
      <c r="K10012">
        <v>6</v>
      </c>
      <c r="L10012" t="s">
        <v>27</v>
      </c>
      <c r="M10012" t="s">
        <v>17</v>
      </c>
      <c r="N10012" t="s">
        <v>18</v>
      </c>
      <c r="O10012">
        <v>0</v>
      </c>
      <c r="P10012">
        <v>75000</v>
      </c>
    </row>
    <row r="10013" spans="4:16">
      <c r="D10013">
        <v>3818</v>
      </c>
      <c r="E10013" t="s">
        <v>13</v>
      </c>
      <c r="F10013" t="b">
        <v>0</v>
      </c>
      <c r="G10013">
        <v>3.23</v>
      </c>
      <c r="H10013" t="s">
        <v>14</v>
      </c>
      <c r="I10013" t="s">
        <v>29</v>
      </c>
      <c r="J10013">
        <v>670</v>
      </c>
      <c r="K10013">
        <v>5</v>
      </c>
      <c r="L10013" t="s">
        <v>38</v>
      </c>
      <c r="M10013" t="s">
        <v>17</v>
      </c>
      <c r="N10013" t="s">
        <v>18</v>
      </c>
      <c r="O10013">
        <v>0</v>
      </c>
      <c r="P10013">
        <v>75000</v>
      </c>
    </row>
    <row r="10014" spans="4:16">
      <c r="D10014">
        <v>3819</v>
      </c>
      <c r="E10014" t="s">
        <v>19</v>
      </c>
      <c r="F10014" t="b">
        <v>0</v>
      </c>
      <c r="G10014">
        <v>3.23</v>
      </c>
      <c r="H10014" t="s">
        <v>20</v>
      </c>
      <c r="I10014" t="s">
        <v>21</v>
      </c>
      <c r="J10014">
        <v>620</v>
      </c>
      <c r="K10014">
        <v>6</v>
      </c>
      <c r="L10014" t="s">
        <v>16</v>
      </c>
      <c r="M10014" t="s">
        <v>17</v>
      </c>
      <c r="N10014" t="s">
        <v>18</v>
      </c>
      <c r="O10014">
        <v>0</v>
      </c>
      <c r="P10014">
        <v>75000</v>
      </c>
    </row>
    <row r="10015" spans="4:16">
      <c r="D10015">
        <v>3820</v>
      </c>
      <c r="E10015" t="s">
        <v>19</v>
      </c>
      <c r="F10015" t="b">
        <v>0</v>
      </c>
      <c r="G10015">
        <v>3.39</v>
      </c>
      <c r="H10015" t="s">
        <v>25</v>
      </c>
      <c r="I10015" t="s">
        <v>29</v>
      </c>
      <c r="J10015">
        <v>720</v>
      </c>
      <c r="K10015">
        <v>4</v>
      </c>
      <c r="L10015" t="s">
        <v>32</v>
      </c>
      <c r="M10015" t="s">
        <v>17</v>
      </c>
      <c r="N10015" t="s">
        <v>18</v>
      </c>
      <c r="O10015">
        <v>0</v>
      </c>
      <c r="P10015">
        <v>75000</v>
      </c>
    </row>
    <row r="10016" spans="4:16">
      <c r="D10016">
        <v>3821</v>
      </c>
      <c r="E10016" t="s">
        <v>19</v>
      </c>
      <c r="F10016" t="b">
        <v>0</v>
      </c>
      <c r="G10016">
        <v>3.27</v>
      </c>
      <c r="H10016" t="s">
        <v>25</v>
      </c>
      <c r="I10016" t="s">
        <v>15</v>
      </c>
      <c r="J10016">
        <v>600</v>
      </c>
      <c r="K10016">
        <v>5</v>
      </c>
      <c r="L10016" t="s">
        <v>31</v>
      </c>
      <c r="M10016" t="s">
        <v>28</v>
      </c>
      <c r="N10016" t="s">
        <v>18</v>
      </c>
      <c r="O10016">
        <v>0</v>
      </c>
      <c r="P10016">
        <v>0</v>
      </c>
    </row>
    <row r="10017" spans="4:16">
      <c r="D10017">
        <v>3822</v>
      </c>
      <c r="E10017" t="s">
        <v>19</v>
      </c>
      <c r="F10017" t="b">
        <v>1</v>
      </c>
      <c r="G10017">
        <v>3.29</v>
      </c>
      <c r="H10017" t="s">
        <v>20</v>
      </c>
      <c r="I10017" t="s">
        <v>23</v>
      </c>
      <c r="J10017">
        <v>640</v>
      </c>
      <c r="K10017">
        <v>5</v>
      </c>
      <c r="L10017" t="s">
        <v>24</v>
      </c>
      <c r="M10017" t="s">
        <v>17</v>
      </c>
      <c r="N10017" t="s">
        <v>18</v>
      </c>
      <c r="O10017">
        <v>0</v>
      </c>
      <c r="P10017">
        <v>75000</v>
      </c>
    </row>
    <row r="10018" spans="4:16">
      <c r="D10018">
        <v>3823</v>
      </c>
      <c r="E10018" t="s">
        <v>13</v>
      </c>
      <c r="F10018" t="b">
        <v>0</v>
      </c>
      <c r="G10018">
        <v>3.26</v>
      </c>
      <c r="H10018" t="s">
        <v>25</v>
      </c>
      <c r="I10018" t="s">
        <v>29</v>
      </c>
      <c r="J10018">
        <v>750</v>
      </c>
      <c r="K10018">
        <v>5</v>
      </c>
      <c r="L10018" t="s">
        <v>32</v>
      </c>
      <c r="M10018" t="s">
        <v>17</v>
      </c>
      <c r="N10018" t="s">
        <v>18</v>
      </c>
      <c r="O10018">
        <v>0</v>
      </c>
      <c r="P10018">
        <v>75000</v>
      </c>
    </row>
    <row r="10019" spans="4:16">
      <c r="D10019">
        <v>3824</v>
      </c>
      <c r="E10019" t="s">
        <v>19</v>
      </c>
      <c r="F10019" t="b">
        <v>1</v>
      </c>
      <c r="G10019">
        <v>3.07</v>
      </c>
      <c r="H10019" t="s">
        <v>25</v>
      </c>
      <c r="I10019" t="s">
        <v>23</v>
      </c>
      <c r="J10019">
        <v>640</v>
      </c>
      <c r="K10019">
        <v>5</v>
      </c>
      <c r="L10019" t="s">
        <v>27</v>
      </c>
      <c r="M10019" t="s">
        <v>17</v>
      </c>
      <c r="N10019" t="s">
        <v>18</v>
      </c>
      <c r="O10019">
        <v>0</v>
      </c>
      <c r="P10019">
        <v>75000</v>
      </c>
    </row>
    <row r="10020" spans="4:16">
      <c r="D10020">
        <v>3825</v>
      </c>
      <c r="E10020" t="s">
        <v>13</v>
      </c>
      <c r="F10020" t="b">
        <v>1</v>
      </c>
      <c r="G10020">
        <v>3.28</v>
      </c>
      <c r="H10020" t="s">
        <v>14</v>
      </c>
      <c r="I10020" t="s">
        <v>23</v>
      </c>
      <c r="J10020">
        <v>610</v>
      </c>
      <c r="K10020">
        <v>5</v>
      </c>
      <c r="L10020" t="s">
        <v>30</v>
      </c>
      <c r="M10020" t="s">
        <v>17</v>
      </c>
      <c r="N10020" t="s">
        <v>18</v>
      </c>
      <c r="O10020">
        <v>0</v>
      </c>
      <c r="P10020">
        <v>75000</v>
      </c>
    </row>
    <row r="10021" spans="4:16">
      <c r="D10021">
        <v>3826</v>
      </c>
      <c r="E10021" t="s">
        <v>19</v>
      </c>
      <c r="F10021" t="b">
        <v>0</v>
      </c>
      <c r="G10021">
        <v>3.14</v>
      </c>
      <c r="H10021" t="s">
        <v>14</v>
      </c>
      <c r="I10021" t="s">
        <v>21</v>
      </c>
      <c r="J10021">
        <v>620</v>
      </c>
      <c r="K10021">
        <v>4</v>
      </c>
      <c r="L10021" t="s">
        <v>30</v>
      </c>
      <c r="M10021" t="s">
        <v>17</v>
      </c>
      <c r="N10021" t="s">
        <v>18</v>
      </c>
      <c r="O10021">
        <v>0</v>
      </c>
      <c r="P10021">
        <v>75000</v>
      </c>
    </row>
    <row r="10022" spans="4:16">
      <c r="D10022">
        <v>3827</v>
      </c>
      <c r="E10022" t="s">
        <v>13</v>
      </c>
      <c r="F10022" t="b">
        <v>1</v>
      </c>
      <c r="G10022">
        <v>2.93</v>
      </c>
      <c r="H10022" t="s">
        <v>20</v>
      </c>
      <c r="I10022" t="s">
        <v>23</v>
      </c>
      <c r="J10022">
        <v>640</v>
      </c>
      <c r="K10022">
        <v>5</v>
      </c>
      <c r="L10022" t="s">
        <v>27</v>
      </c>
      <c r="M10022" t="s">
        <v>17</v>
      </c>
      <c r="N10022" t="s">
        <v>18</v>
      </c>
      <c r="O10022">
        <v>0</v>
      </c>
      <c r="P10022">
        <v>75000</v>
      </c>
    </row>
    <row r="10023" spans="4:16">
      <c r="D10023">
        <v>3828</v>
      </c>
      <c r="E10023" t="s">
        <v>19</v>
      </c>
      <c r="F10023" t="b">
        <v>0</v>
      </c>
      <c r="G10023">
        <v>3.3</v>
      </c>
      <c r="H10023" t="s">
        <v>14</v>
      </c>
      <c r="I10023" t="s">
        <v>29</v>
      </c>
      <c r="J10023">
        <v>600</v>
      </c>
      <c r="K10023">
        <v>4</v>
      </c>
      <c r="L10023" t="s">
        <v>34</v>
      </c>
      <c r="M10023" t="s">
        <v>28</v>
      </c>
      <c r="N10023" t="s">
        <v>18</v>
      </c>
      <c r="O10023">
        <v>0</v>
      </c>
      <c r="P10023">
        <v>0</v>
      </c>
    </row>
    <row r="10024" spans="4:16">
      <c r="D10024">
        <v>3829</v>
      </c>
      <c r="E10024" t="s">
        <v>13</v>
      </c>
      <c r="F10024" t="b">
        <v>1</v>
      </c>
      <c r="G10024">
        <v>3.08</v>
      </c>
      <c r="H10024" t="s">
        <v>20</v>
      </c>
      <c r="I10024" t="s">
        <v>23</v>
      </c>
      <c r="J10024">
        <v>570</v>
      </c>
      <c r="K10024">
        <v>5</v>
      </c>
      <c r="L10024" t="s">
        <v>37</v>
      </c>
      <c r="M10024" t="s">
        <v>28</v>
      </c>
      <c r="N10024" t="s">
        <v>18</v>
      </c>
      <c r="O10024">
        <v>0</v>
      </c>
      <c r="P10024">
        <v>0</v>
      </c>
    </row>
    <row r="10025" spans="4:16">
      <c r="D10025">
        <v>3830</v>
      </c>
      <c r="E10025" t="s">
        <v>19</v>
      </c>
      <c r="F10025" t="b">
        <v>0</v>
      </c>
      <c r="G10025">
        <v>3.12</v>
      </c>
      <c r="H10025" t="s">
        <v>14</v>
      </c>
      <c r="I10025" t="s">
        <v>26</v>
      </c>
      <c r="J10025">
        <v>600</v>
      </c>
      <c r="K10025">
        <v>5</v>
      </c>
      <c r="L10025" t="s">
        <v>27</v>
      </c>
      <c r="M10025" t="s">
        <v>28</v>
      </c>
      <c r="N10025" t="s">
        <v>18</v>
      </c>
      <c r="O10025">
        <v>0</v>
      </c>
      <c r="P10025">
        <v>0</v>
      </c>
    </row>
    <row r="10026" spans="4:16">
      <c r="D10026">
        <v>3831</v>
      </c>
      <c r="E10026" t="s">
        <v>13</v>
      </c>
      <c r="F10026" t="b">
        <v>0</v>
      </c>
      <c r="G10026">
        <v>3.3</v>
      </c>
      <c r="H10026" t="s">
        <v>14</v>
      </c>
      <c r="I10026" t="s">
        <v>26</v>
      </c>
      <c r="J10026">
        <v>590</v>
      </c>
      <c r="K10026">
        <v>6</v>
      </c>
      <c r="L10026" t="s">
        <v>32</v>
      </c>
      <c r="M10026" t="s">
        <v>28</v>
      </c>
      <c r="N10026" t="s">
        <v>18</v>
      </c>
      <c r="O10026">
        <v>0</v>
      </c>
      <c r="P10026">
        <v>0</v>
      </c>
    </row>
    <row r="10027" spans="4:16">
      <c r="D10027">
        <v>3832</v>
      </c>
      <c r="E10027" t="s">
        <v>13</v>
      </c>
      <c r="F10027" t="b">
        <v>1</v>
      </c>
      <c r="G10027">
        <v>3.3</v>
      </c>
      <c r="H10027" t="s">
        <v>25</v>
      </c>
      <c r="I10027" t="s">
        <v>23</v>
      </c>
      <c r="J10027">
        <v>630</v>
      </c>
      <c r="K10027">
        <v>4</v>
      </c>
      <c r="L10027" t="s">
        <v>34</v>
      </c>
      <c r="M10027" t="s">
        <v>17</v>
      </c>
      <c r="N10027" t="s">
        <v>18</v>
      </c>
      <c r="O10027">
        <v>0</v>
      </c>
      <c r="P10027">
        <v>75000</v>
      </c>
    </row>
    <row r="10028" spans="4:16">
      <c r="D10028">
        <v>3833</v>
      </c>
      <c r="E10028" t="s">
        <v>19</v>
      </c>
      <c r="F10028" t="b">
        <v>0</v>
      </c>
      <c r="G10028">
        <v>3.22</v>
      </c>
      <c r="H10028" t="s">
        <v>14</v>
      </c>
      <c r="I10028" t="s">
        <v>15</v>
      </c>
      <c r="J10028">
        <v>630</v>
      </c>
      <c r="K10028">
        <v>4</v>
      </c>
      <c r="L10028" t="s">
        <v>34</v>
      </c>
      <c r="M10028" t="s">
        <v>17</v>
      </c>
      <c r="N10028" t="s">
        <v>18</v>
      </c>
      <c r="O10028">
        <v>0</v>
      </c>
      <c r="P10028">
        <v>75000</v>
      </c>
    </row>
    <row r="10029" spans="4:16">
      <c r="D10029">
        <v>3834</v>
      </c>
      <c r="E10029" t="s">
        <v>19</v>
      </c>
      <c r="F10029" t="b">
        <v>0</v>
      </c>
      <c r="G10029">
        <v>3.4</v>
      </c>
      <c r="H10029" t="s">
        <v>25</v>
      </c>
      <c r="I10029" t="s">
        <v>29</v>
      </c>
      <c r="J10029">
        <v>700</v>
      </c>
      <c r="K10029">
        <v>5</v>
      </c>
      <c r="L10029" t="s">
        <v>30</v>
      </c>
      <c r="M10029" t="s">
        <v>17</v>
      </c>
      <c r="N10029" t="s">
        <v>18</v>
      </c>
      <c r="O10029">
        <v>0</v>
      </c>
      <c r="P10029">
        <v>75000</v>
      </c>
    </row>
    <row r="10030" spans="4:16">
      <c r="D10030">
        <v>3835</v>
      </c>
      <c r="E10030" t="s">
        <v>13</v>
      </c>
      <c r="F10030" t="b">
        <v>0</v>
      </c>
      <c r="G10030">
        <v>3.21</v>
      </c>
      <c r="H10030" t="s">
        <v>20</v>
      </c>
      <c r="I10030" t="s">
        <v>29</v>
      </c>
      <c r="J10030">
        <v>660</v>
      </c>
      <c r="K10030">
        <v>4</v>
      </c>
      <c r="L10030" t="s">
        <v>32</v>
      </c>
      <c r="M10030" t="s">
        <v>17</v>
      </c>
      <c r="N10030" t="s">
        <v>18</v>
      </c>
      <c r="O10030">
        <v>0</v>
      </c>
      <c r="P10030">
        <v>75000</v>
      </c>
    </row>
    <row r="10031" spans="4:16">
      <c r="D10031">
        <v>3836</v>
      </c>
      <c r="E10031" t="s">
        <v>13</v>
      </c>
      <c r="F10031" t="b">
        <v>0</v>
      </c>
      <c r="G10031">
        <v>3.45</v>
      </c>
      <c r="H10031" t="s">
        <v>25</v>
      </c>
      <c r="I10031" t="s">
        <v>29</v>
      </c>
      <c r="J10031">
        <v>750</v>
      </c>
      <c r="K10031">
        <v>5</v>
      </c>
      <c r="L10031" t="s">
        <v>30</v>
      </c>
      <c r="M10031" t="s">
        <v>17</v>
      </c>
      <c r="N10031" t="s">
        <v>18</v>
      </c>
      <c r="O10031">
        <v>0</v>
      </c>
      <c r="P10031">
        <v>75000</v>
      </c>
    </row>
    <row r="10032" spans="4:16">
      <c r="D10032">
        <v>3837</v>
      </c>
      <c r="E10032" t="s">
        <v>13</v>
      </c>
      <c r="F10032" t="b">
        <v>0</v>
      </c>
      <c r="G10032">
        <v>3.49</v>
      </c>
      <c r="H10032" t="s">
        <v>14</v>
      </c>
      <c r="I10032" t="s">
        <v>26</v>
      </c>
      <c r="J10032">
        <v>680</v>
      </c>
      <c r="K10032">
        <v>6</v>
      </c>
      <c r="L10032" t="s">
        <v>34</v>
      </c>
      <c r="M10032" t="s">
        <v>17</v>
      </c>
      <c r="N10032" t="s">
        <v>18</v>
      </c>
      <c r="O10032">
        <v>0</v>
      </c>
      <c r="P10032">
        <v>75000</v>
      </c>
    </row>
    <row r="10033" spans="4:16">
      <c r="D10033">
        <v>3838</v>
      </c>
      <c r="E10033" t="s">
        <v>13</v>
      </c>
      <c r="F10033" t="b">
        <v>0</v>
      </c>
      <c r="G10033">
        <v>3.35</v>
      </c>
      <c r="H10033" t="s">
        <v>20</v>
      </c>
      <c r="I10033" t="s">
        <v>21</v>
      </c>
      <c r="J10033">
        <v>660</v>
      </c>
      <c r="K10033">
        <v>5</v>
      </c>
      <c r="L10033" t="s">
        <v>32</v>
      </c>
      <c r="M10033" t="s">
        <v>17</v>
      </c>
      <c r="N10033" t="s">
        <v>18</v>
      </c>
      <c r="O10033">
        <v>0</v>
      </c>
      <c r="P10033">
        <v>75000</v>
      </c>
    </row>
    <row r="10034" spans="4:16">
      <c r="D10034">
        <v>3839</v>
      </c>
      <c r="E10034" t="s">
        <v>19</v>
      </c>
      <c r="F10034" t="b">
        <v>0</v>
      </c>
      <c r="G10034">
        <v>3.24</v>
      </c>
      <c r="H10034" t="s">
        <v>25</v>
      </c>
      <c r="I10034" t="s">
        <v>29</v>
      </c>
      <c r="J10034">
        <v>630</v>
      </c>
      <c r="K10034">
        <v>5</v>
      </c>
      <c r="L10034" t="s">
        <v>22</v>
      </c>
      <c r="M10034" t="s">
        <v>17</v>
      </c>
      <c r="N10034" t="s">
        <v>18</v>
      </c>
      <c r="O10034">
        <v>0</v>
      </c>
      <c r="P10034">
        <v>75000</v>
      </c>
    </row>
    <row r="10035" spans="4:16">
      <c r="D10035">
        <v>3840</v>
      </c>
      <c r="E10035" t="s">
        <v>13</v>
      </c>
      <c r="F10035" t="b">
        <v>0</v>
      </c>
      <c r="G10035">
        <v>2.91</v>
      </c>
      <c r="H10035" t="s">
        <v>25</v>
      </c>
      <c r="I10035" t="s">
        <v>29</v>
      </c>
      <c r="J10035">
        <v>590</v>
      </c>
      <c r="K10035">
        <v>5</v>
      </c>
      <c r="L10035" t="s">
        <v>27</v>
      </c>
      <c r="M10035" t="s">
        <v>28</v>
      </c>
      <c r="N10035" t="s">
        <v>18</v>
      </c>
      <c r="O10035">
        <v>0</v>
      </c>
      <c r="P10035">
        <v>0</v>
      </c>
    </row>
    <row r="10036" spans="4:16">
      <c r="D10036">
        <v>3841</v>
      </c>
      <c r="E10036" t="s">
        <v>13</v>
      </c>
      <c r="F10036" t="b">
        <v>0</v>
      </c>
      <c r="G10036">
        <v>3.11</v>
      </c>
      <c r="H10036" t="s">
        <v>20</v>
      </c>
      <c r="I10036" t="s">
        <v>29</v>
      </c>
      <c r="J10036">
        <v>690</v>
      </c>
      <c r="K10036">
        <v>7</v>
      </c>
      <c r="L10036" t="s">
        <v>31</v>
      </c>
      <c r="M10036" t="s">
        <v>17</v>
      </c>
      <c r="N10036" t="s">
        <v>18</v>
      </c>
      <c r="O10036">
        <v>0</v>
      </c>
      <c r="P10036">
        <v>75000</v>
      </c>
    </row>
    <row r="10037" spans="4:16">
      <c r="D10037">
        <v>3842</v>
      </c>
      <c r="E10037" t="s">
        <v>13</v>
      </c>
      <c r="F10037" t="b">
        <v>1</v>
      </c>
      <c r="G10037">
        <v>3.3</v>
      </c>
      <c r="H10037" t="s">
        <v>25</v>
      </c>
      <c r="I10037" t="s">
        <v>23</v>
      </c>
      <c r="J10037">
        <v>670</v>
      </c>
      <c r="K10037">
        <v>4</v>
      </c>
      <c r="L10037" t="s">
        <v>30</v>
      </c>
      <c r="M10037" t="s">
        <v>17</v>
      </c>
      <c r="N10037" t="s">
        <v>18</v>
      </c>
      <c r="O10037">
        <v>0</v>
      </c>
      <c r="P10037">
        <v>75000</v>
      </c>
    </row>
    <row r="10038" spans="4:16">
      <c r="D10038">
        <v>3843</v>
      </c>
      <c r="E10038" t="s">
        <v>19</v>
      </c>
      <c r="F10038" t="b">
        <v>0</v>
      </c>
      <c r="G10038">
        <v>3.02</v>
      </c>
      <c r="H10038" t="s">
        <v>20</v>
      </c>
      <c r="I10038" t="s">
        <v>15</v>
      </c>
      <c r="J10038">
        <v>570</v>
      </c>
      <c r="K10038">
        <v>6</v>
      </c>
      <c r="L10038" t="s">
        <v>24</v>
      </c>
      <c r="M10038" t="s">
        <v>28</v>
      </c>
      <c r="N10038" t="s">
        <v>18</v>
      </c>
      <c r="O10038">
        <v>0</v>
      </c>
      <c r="P10038">
        <v>0</v>
      </c>
    </row>
    <row r="10039" spans="4:16">
      <c r="D10039">
        <v>3844</v>
      </c>
      <c r="E10039" t="s">
        <v>19</v>
      </c>
      <c r="F10039" t="b">
        <v>0</v>
      </c>
      <c r="G10039">
        <v>3.17</v>
      </c>
      <c r="H10039" t="s">
        <v>20</v>
      </c>
      <c r="I10039" t="s">
        <v>30</v>
      </c>
      <c r="J10039">
        <v>620</v>
      </c>
      <c r="K10039">
        <v>5</v>
      </c>
      <c r="L10039" t="s">
        <v>34</v>
      </c>
      <c r="M10039" t="s">
        <v>17</v>
      </c>
      <c r="N10039" t="s">
        <v>18</v>
      </c>
      <c r="O10039">
        <v>0</v>
      </c>
      <c r="P10039">
        <v>75000</v>
      </c>
    </row>
    <row r="10040" spans="4:16">
      <c r="D10040">
        <v>3845</v>
      </c>
      <c r="E10040" t="s">
        <v>13</v>
      </c>
      <c r="F10040" t="b">
        <v>1</v>
      </c>
      <c r="G10040">
        <v>3.35</v>
      </c>
      <c r="H10040" t="s">
        <v>14</v>
      </c>
      <c r="I10040" t="s">
        <v>23</v>
      </c>
      <c r="J10040">
        <v>650</v>
      </c>
      <c r="K10040">
        <v>5</v>
      </c>
      <c r="L10040" t="s">
        <v>32</v>
      </c>
      <c r="M10040" t="s">
        <v>17</v>
      </c>
      <c r="N10040" t="s">
        <v>18</v>
      </c>
      <c r="O10040">
        <v>0</v>
      </c>
      <c r="P10040">
        <v>75000</v>
      </c>
    </row>
    <row r="10041" spans="4:16">
      <c r="D10041">
        <v>3846</v>
      </c>
      <c r="E10041" t="s">
        <v>19</v>
      </c>
      <c r="F10041" t="b">
        <v>0</v>
      </c>
      <c r="G10041">
        <v>3.37</v>
      </c>
      <c r="H10041" t="s">
        <v>20</v>
      </c>
      <c r="I10041" t="s">
        <v>29</v>
      </c>
      <c r="J10041">
        <v>670</v>
      </c>
      <c r="K10041">
        <v>4</v>
      </c>
      <c r="L10041" t="s">
        <v>33</v>
      </c>
      <c r="M10041" t="s">
        <v>17</v>
      </c>
      <c r="N10041" t="s">
        <v>18</v>
      </c>
      <c r="O10041">
        <v>0</v>
      </c>
      <c r="P10041">
        <v>75000</v>
      </c>
    </row>
    <row r="10042" spans="4:16">
      <c r="D10042">
        <v>3847</v>
      </c>
      <c r="E10042" t="s">
        <v>19</v>
      </c>
      <c r="F10042" t="b">
        <v>0</v>
      </c>
      <c r="G10042">
        <v>3.25</v>
      </c>
      <c r="H10042" t="s">
        <v>20</v>
      </c>
      <c r="I10042" t="s">
        <v>26</v>
      </c>
      <c r="J10042">
        <v>690</v>
      </c>
      <c r="K10042">
        <v>5</v>
      </c>
      <c r="L10042" t="s">
        <v>32</v>
      </c>
      <c r="M10042" t="s">
        <v>17</v>
      </c>
      <c r="N10042" t="s">
        <v>18</v>
      </c>
      <c r="O10042">
        <v>0</v>
      </c>
      <c r="P10042">
        <v>75000</v>
      </c>
    </row>
    <row r="10043" spans="4:16">
      <c r="D10043">
        <v>3848</v>
      </c>
      <c r="E10043" t="s">
        <v>13</v>
      </c>
      <c r="F10043" t="b">
        <v>1</v>
      </c>
      <c r="G10043">
        <v>3.37</v>
      </c>
      <c r="H10043" t="s">
        <v>20</v>
      </c>
      <c r="I10043" t="s">
        <v>23</v>
      </c>
      <c r="J10043">
        <v>570</v>
      </c>
      <c r="K10043">
        <v>4</v>
      </c>
      <c r="L10043" t="s">
        <v>33</v>
      </c>
      <c r="M10043" t="s">
        <v>28</v>
      </c>
      <c r="N10043" t="s">
        <v>18</v>
      </c>
      <c r="O10043">
        <v>0</v>
      </c>
      <c r="P10043">
        <v>0</v>
      </c>
    </row>
    <row r="10044" spans="4:16">
      <c r="D10044">
        <v>3849</v>
      </c>
      <c r="E10044" t="s">
        <v>19</v>
      </c>
      <c r="F10044" t="b">
        <v>0</v>
      </c>
      <c r="G10044">
        <v>3.26</v>
      </c>
      <c r="H10044" t="s">
        <v>14</v>
      </c>
      <c r="I10044" t="s">
        <v>21</v>
      </c>
      <c r="J10044">
        <v>630</v>
      </c>
      <c r="K10044">
        <v>5</v>
      </c>
      <c r="L10044" t="s">
        <v>24</v>
      </c>
      <c r="M10044" t="s">
        <v>17</v>
      </c>
      <c r="N10044" t="s">
        <v>18</v>
      </c>
      <c r="O10044">
        <v>0</v>
      </c>
      <c r="P10044">
        <v>75000</v>
      </c>
    </row>
    <row r="10045" spans="4:16">
      <c r="D10045">
        <v>3850</v>
      </c>
      <c r="E10045" t="s">
        <v>19</v>
      </c>
      <c r="F10045" t="b">
        <v>0</v>
      </c>
      <c r="G10045">
        <v>3.26</v>
      </c>
      <c r="H10045" t="s">
        <v>20</v>
      </c>
      <c r="I10045" t="s">
        <v>21</v>
      </c>
      <c r="J10045">
        <v>700</v>
      </c>
      <c r="K10045">
        <v>3</v>
      </c>
      <c r="L10045" t="s">
        <v>31</v>
      </c>
      <c r="M10045" t="s">
        <v>17</v>
      </c>
      <c r="N10045" t="s">
        <v>18</v>
      </c>
      <c r="O10045">
        <v>0</v>
      </c>
      <c r="P10045">
        <v>75000</v>
      </c>
    </row>
    <row r="10046" spans="4:16">
      <c r="D10046">
        <v>3851</v>
      </c>
      <c r="E10046" t="s">
        <v>19</v>
      </c>
      <c r="F10046" t="b">
        <v>0</v>
      </c>
      <c r="G10046">
        <v>3.08</v>
      </c>
      <c r="H10046" t="s">
        <v>20</v>
      </c>
      <c r="I10046" t="s">
        <v>21</v>
      </c>
      <c r="J10046">
        <v>690</v>
      </c>
      <c r="K10046">
        <v>6</v>
      </c>
      <c r="L10046" t="s">
        <v>31</v>
      </c>
      <c r="M10046" t="s">
        <v>17</v>
      </c>
      <c r="N10046" t="s">
        <v>18</v>
      </c>
      <c r="O10046">
        <v>0</v>
      </c>
      <c r="P10046">
        <v>75000</v>
      </c>
    </row>
    <row r="10047" spans="4:16">
      <c r="D10047">
        <v>3852</v>
      </c>
      <c r="E10047" t="s">
        <v>19</v>
      </c>
      <c r="F10047" t="b">
        <v>0</v>
      </c>
      <c r="G10047">
        <v>3.54</v>
      </c>
      <c r="H10047" t="s">
        <v>20</v>
      </c>
      <c r="I10047" t="s">
        <v>21</v>
      </c>
      <c r="J10047">
        <v>660</v>
      </c>
      <c r="K10047">
        <v>7</v>
      </c>
      <c r="L10047" t="s">
        <v>24</v>
      </c>
      <c r="M10047" t="s">
        <v>17</v>
      </c>
      <c r="N10047" t="s">
        <v>18</v>
      </c>
      <c r="O10047">
        <v>0</v>
      </c>
      <c r="P10047">
        <v>75000</v>
      </c>
    </row>
    <row r="10048" spans="4:16">
      <c r="D10048">
        <v>3853</v>
      </c>
      <c r="E10048" t="s">
        <v>19</v>
      </c>
      <c r="F10048" t="b">
        <v>0</v>
      </c>
      <c r="G10048">
        <v>3.37</v>
      </c>
      <c r="H10048" t="s">
        <v>25</v>
      </c>
      <c r="I10048" t="s">
        <v>21</v>
      </c>
      <c r="J10048">
        <v>650</v>
      </c>
      <c r="K10048">
        <v>5</v>
      </c>
      <c r="L10048" t="s">
        <v>24</v>
      </c>
      <c r="M10048" t="s">
        <v>17</v>
      </c>
      <c r="N10048" t="s">
        <v>18</v>
      </c>
      <c r="O10048">
        <v>0</v>
      </c>
      <c r="P10048">
        <v>75000</v>
      </c>
    </row>
    <row r="10049" spans="4:16">
      <c r="D10049">
        <v>3854</v>
      </c>
      <c r="E10049" t="s">
        <v>19</v>
      </c>
      <c r="F10049" t="b">
        <v>0</v>
      </c>
      <c r="G10049">
        <v>3.29</v>
      </c>
      <c r="H10049" t="s">
        <v>20</v>
      </c>
      <c r="I10049" t="s">
        <v>15</v>
      </c>
      <c r="J10049">
        <v>620</v>
      </c>
      <c r="K10049">
        <v>6</v>
      </c>
      <c r="L10049" t="s">
        <v>27</v>
      </c>
      <c r="M10049" t="s">
        <v>17</v>
      </c>
      <c r="N10049" t="s">
        <v>18</v>
      </c>
      <c r="O10049">
        <v>0</v>
      </c>
      <c r="P10049">
        <v>75000</v>
      </c>
    </row>
    <row r="10050" spans="4:16">
      <c r="D10050">
        <v>3855</v>
      </c>
      <c r="E10050" t="s">
        <v>19</v>
      </c>
      <c r="F10050" t="b">
        <v>0</v>
      </c>
      <c r="G10050">
        <v>3.27</v>
      </c>
      <c r="H10050" t="s">
        <v>25</v>
      </c>
      <c r="I10050" t="s">
        <v>29</v>
      </c>
      <c r="J10050">
        <v>660</v>
      </c>
      <c r="K10050">
        <v>6</v>
      </c>
      <c r="L10050" t="s">
        <v>31</v>
      </c>
      <c r="M10050" t="s">
        <v>17</v>
      </c>
      <c r="N10050" t="s">
        <v>18</v>
      </c>
      <c r="O10050">
        <v>0</v>
      </c>
      <c r="P10050">
        <v>75000</v>
      </c>
    </row>
    <row r="10051" spans="4:16">
      <c r="D10051">
        <v>3856</v>
      </c>
      <c r="E10051" t="s">
        <v>13</v>
      </c>
      <c r="F10051" t="b">
        <v>0</v>
      </c>
      <c r="G10051">
        <v>3.05</v>
      </c>
      <c r="H10051" t="s">
        <v>25</v>
      </c>
      <c r="I10051" t="s">
        <v>29</v>
      </c>
      <c r="J10051">
        <v>660</v>
      </c>
      <c r="K10051">
        <v>6</v>
      </c>
      <c r="L10051" t="s">
        <v>24</v>
      </c>
      <c r="M10051" t="s">
        <v>17</v>
      </c>
      <c r="N10051" t="s">
        <v>18</v>
      </c>
      <c r="O10051">
        <v>0</v>
      </c>
      <c r="P10051">
        <v>75000</v>
      </c>
    </row>
    <row r="10052" spans="4:16">
      <c r="D10052">
        <v>3857</v>
      </c>
      <c r="E10052" t="s">
        <v>13</v>
      </c>
      <c r="F10052" t="b">
        <v>1</v>
      </c>
      <c r="G10052">
        <v>3.54</v>
      </c>
      <c r="H10052" t="s">
        <v>14</v>
      </c>
      <c r="I10052" t="s">
        <v>23</v>
      </c>
      <c r="J10052">
        <v>620</v>
      </c>
      <c r="K10052">
        <v>4</v>
      </c>
      <c r="L10052" t="s">
        <v>27</v>
      </c>
      <c r="M10052" t="s">
        <v>17</v>
      </c>
      <c r="N10052" t="s">
        <v>18</v>
      </c>
      <c r="O10052">
        <v>0</v>
      </c>
      <c r="P10052">
        <v>75000</v>
      </c>
    </row>
    <row r="10053" spans="4:16">
      <c r="D10053">
        <v>3858</v>
      </c>
      <c r="E10053" t="s">
        <v>19</v>
      </c>
      <c r="F10053" t="b">
        <v>0</v>
      </c>
      <c r="G10053">
        <v>3.27</v>
      </c>
      <c r="H10053" t="s">
        <v>20</v>
      </c>
      <c r="I10053" t="s">
        <v>26</v>
      </c>
      <c r="J10053">
        <v>680</v>
      </c>
      <c r="K10053">
        <v>5</v>
      </c>
      <c r="L10053" t="s">
        <v>27</v>
      </c>
      <c r="M10053" t="s">
        <v>17</v>
      </c>
      <c r="N10053" t="s">
        <v>18</v>
      </c>
      <c r="O10053">
        <v>0</v>
      </c>
      <c r="P10053">
        <v>75000</v>
      </c>
    </row>
    <row r="10054" spans="4:16">
      <c r="D10054">
        <v>3859</v>
      </c>
      <c r="E10054" t="s">
        <v>19</v>
      </c>
      <c r="F10054" t="b">
        <v>0</v>
      </c>
      <c r="G10054">
        <v>3.16</v>
      </c>
      <c r="H10054" t="s">
        <v>25</v>
      </c>
      <c r="I10054" t="s">
        <v>29</v>
      </c>
      <c r="J10054">
        <v>670</v>
      </c>
      <c r="K10054">
        <v>5</v>
      </c>
      <c r="L10054" t="s">
        <v>27</v>
      </c>
      <c r="M10054" t="s">
        <v>17</v>
      </c>
      <c r="N10054" t="s">
        <v>18</v>
      </c>
      <c r="O10054">
        <v>0</v>
      </c>
      <c r="P10054">
        <v>75000</v>
      </c>
    </row>
    <row r="10055" spans="4:16">
      <c r="D10055">
        <v>3860</v>
      </c>
      <c r="E10055" t="s">
        <v>19</v>
      </c>
      <c r="F10055" t="b">
        <v>0</v>
      </c>
      <c r="G10055">
        <v>3.29</v>
      </c>
      <c r="H10055" t="s">
        <v>14</v>
      </c>
      <c r="I10055" t="s">
        <v>29</v>
      </c>
      <c r="J10055">
        <v>630</v>
      </c>
      <c r="K10055">
        <v>5</v>
      </c>
      <c r="L10055" t="s">
        <v>16</v>
      </c>
      <c r="M10055" t="s">
        <v>17</v>
      </c>
      <c r="N10055" t="s">
        <v>18</v>
      </c>
      <c r="O10055">
        <v>0</v>
      </c>
      <c r="P10055">
        <v>75000</v>
      </c>
    </row>
    <row r="10056" spans="4:16">
      <c r="D10056">
        <v>3861</v>
      </c>
      <c r="E10056" t="s">
        <v>19</v>
      </c>
      <c r="F10056" t="b">
        <v>0</v>
      </c>
      <c r="G10056">
        <v>3.41</v>
      </c>
      <c r="H10056" t="s">
        <v>25</v>
      </c>
      <c r="I10056" t="s">
        <v>26</v>
      </c>
      <c r="J10056">
        <v>690</v>
      </c>
      <c r="K10056">
        <v>2</v>
      </c>
      <c r="L10056" t="s">
        <v>27</v>
      </c>
      <c r="M10056" t="s">
        <v>17</v>
      </c>
      <c r="N10056" t="s">
        <v>18</v>
      </c>
      <c r="O10056">
        <v>0</v>
      </c>
      <c r="P10056">
        <v>75000</v>
      </c>
    </row>
    <row r="10057" spans="4:16">
      <c r="D10057">
        <v>3862</v>
      </c>
      <c r="E10057" t="s">
        <v>19</v>
      </c>
      <c r="F10057" t="b">
        <v>0</v>
      </c>
      <c r="G10057">
        <v>3.26</v>
      </c>
      <c r="H10057" t="s">
        <v>25</v>
      </c>
      <c r="I10057" t="s">
        <v>29</v>
      </c>
      <c r="J10057">
        <v>680</v>
      </c>
      <c r="K10057">
        <v>4</v>
      </c>
      <c r="L10057" t="s">
        <v>33</v>
      </c>
      <c r="M10057" t="s">
        <v>17</v>
      </c>
      <c r="N10057" t="s">
        <v>18</v>
      </c>
      <c r="O10057">
        <v>0</v>
      </c>
      <c r="P10057">
        <v>75000</v>
      </c>
    </row>
    <row r="10058" spans="4:16">
      <c r="D10058">
        <v>3863</v>
      </c>
      <c r="E10058" t="s">
        <v>19</v>
      </c>
      <c r="F10058" t="b">
        <v>0</v>
      </c>
      <c r="G10058">
        <v>3.22</v>
      </c>
      <c r="H10058" t="s">
        <v>20</v>
      </c>
      <c r="I10058" t="s">
        <v>21</v>
      </c>
      <c r="J10058">
        <v>650</v>
      </c>
      <c r="K10058">
        <v>5</v>
      </c>
      <c r="L10058" t="s">
        <v>24</v>
      </c>
      <c r="M10058" t="s">
        <v>17</v>
      </c>
      <c r="N10058" t="s">
        <v>18</v>
      </c>
      <c r="O10058">
        <v>0</v>
      </c>
      <c r="P10058">
        <v>75000</v>
      </c>
    </row>
    <row r="10059" spans="4:16">
      <c r="D10059">
        <v>3864</v>
      </c>
      <c r="E10059" t="s">
        <v>19</v>
      </c>
      <c r="F10059" t="b">
        <v>0</v>
      </c>
      <c r="G10059">
        <v>3.06</v>
      </c>
      <c r="H10059" t="s">
        <v>14</v>
      </c>
      <c r="I10059" t="s">
        <v>15</v>
      </c>
      <c r="J10059">
        <v>690</v>
      </c>
      <c r="K10059">
        <v>5</v>
      </c>
      <c r="L10059" t="s">
        <v>22</v>
      </c>
      <c r="M10059" t="s">
        <v>17</v>
      </c>
      <c r="N10059" t="s">
        <v>18</v>
      </c>
      <c r="O10059">
        <v>0</v>
      </c>
      <c r="P10059">
        <v>75000</v>
      </c>
    </row>
    <row r="10060" spans="4:16">
      <c r="D10060">
        <v>3865</v>
      </c>
      <c r="E10060" t="s">
        <v>19</v>
      </c>
      <c r="F10060" t="b">
        <v>1</v>
      </c>
      <c r="G10060">
        <v>3.31</v>
      </c>
      <c r="H10060" t="s">
        <v>25</v>
      </c>
      <c r="I10060" t="s">
        <v>23</v>
      </c>
      <c r="J10060">
        <v>650</v>
      </c>
      <c r="K10060">
        <v>5</v>
      </c>
      <c r="L10060" t="s">
        <v>16</v>
      </c>
      <c r="M10060" t="s">
        <v>17</v>
      </c>
      <c r="N10060" t="s">
        <v>18</v>
      </c>
      <c r="O10060">
        <v>0</v>
      </c>
      <c r="P10060">
        <v>75000</v>
      </c>
    </row>
    <row r="10061" spans="4:16">
      <c r="D10061">
        <v>3866</v>
      </c>
      <c r="E10061" t="s">
        <v>19</v>
      </c>
      <c r="F10061" t="b">
        <v>0</v>
      </c>
      <c r="G10061">
        <v>3.08</v>
      </c>
      <c r="H10061" t="s">
        <v>20</v>
      </c>
      <c r="I10061" t="s">
        <v>29</v>
      </c>
      <c r="J10061">
        <v>680</v>
      </c>
      <c r="K10061">
        <v>6</v>
      </c>
      <c r="L10061" t="s">
        <v>30</v>
      </c>
      <c r="M10061" t="s">
        <v>17</v>
      </c>
      <c r="N10061" t="s">
        <v>18</v>
      </c>
      <c r="O10061">
        <v>0</v>
      </c>
      <c r="P10061">
        <v>75000</v>
      </c>
    </row>
    <row r="10062" spans="4:16">
      <c r="D10062">
        <v>3867</v>
      </c>
      <c r="E10062" t="s">
        <v>19</v>
      </c>
      <c r="F10062" t="b">
        <v>1</v>
      </c>
      <c r="G10062">
        <v>3.34</v>
      </c>
      <c r="H10062" t="s">
        <v>20</v>
      </c>
      <c r="I10062" t="s">
        <v>23</v>
      </c>
      <c r="J10062">
        <v>590</v>
      </c>
      <c r="K10062">
        <v>5</v>
      </c>
      <c r="L10062" t="s">
        <v>31</v>
      </c>
      <c r="M10062" t="s">
        <v>28</v>
      </c>
      <c r="N10062" t="s">
        <v>18</v>
      </c>
      <c r="O10062">
        <v>0</v>
      </c>
      <c r="P10062">
        <v>0</v>
      </c>
    </row>
    <row r="10063" spans="4:16">
      <c r="D10063">
        <v>3868</v>
      </c>
      <c r="E10063" t="s">
        <v>19</v>
      </c>
      <c r="F10063" t="b">
        <v>0</v>
      </c>
      <c r="G10063">
        <v>3.25</v>
      </c>
      <c r="H10063" t="s">
        <v>25</v>
      </c>
      <c r="I10063" t="s">
        <v>29</v>
      </c>
      <c r="J10063">
        <v>660</v>
      </c>
      <c r="K10063">
        <v>5</v>
      </c>
      <c r="L10063" t="s">
        <v>27</v>
      </c>
      <c r="M10063" t="s">
        <v>17</v>
      </c>
      <c r="N10063" t="s">
        <v>18</v>
      </c>
      <c r="O10063">
        <v>0</v>
      </c>
      <c r="P10063">
        <v>75000</v>
      </c>
    </row>
    <row r="10064" spans="4:16">
      <c r="D10064">
        <v>3869</v>
      </c>
      <c r="E10064" t="s">
        <v>19</v>
      </c>
      <c r="F10064" t="b">
        <v>0</v>
      </c>
      <c r="G10064">
        <v>3.08</v>
      </c>
      <c r="H10064" t="s">
        <v>14</v>
      </c>
      <c r="I10064" t="s">
        <v>15</v>
      </c>
      <c r="J10064">
        <v>620</v>
      </c>
      <c r="K10064">
        <v>5</v>
      </c>
      <c r="L10064" t="s">
        <v>16</v>
      </c>
      <c r="M10064" t="s">
        <v>17</v>
      </c>
      <c r="N10064" t="s">
        <v>18</v>
      </c>
      <c r="O10064">
        <v>0</v>
      </c>
      <c r="P10064">
        <v>75000</v>
      </c>
    </row>
    <row r="10065" spans="4:16">
      <c r="D10065">
        <v>3870</v>
      </c>
      <c r="E10065" t="s">
        <v>19</v>
      </c>
      <c r="F10065" t="b">
        <v>1</v>
      </c>
      <c r="G10065">
        <v>3.16</v>
      </c>
      <c r="H10065" t="s">
        <v>25</v>
      </c>
      <c r="I10065" t="s">
        <v>23</v>
      </c>
      <c r="J10065">
        <v>680</v>
      </c>
      <c r="K10065">
        <v>5</v>
      </c>
      <c r="L10065" t="s">
        <v>24</v>
      </c>
      <c r="M10065" t="s">
        <v>17</v>
      </c>
      <c r="N10065" t="s">
        <v>18</v>
      </c>
      <c r="O10065">
        <v>0</v>
      </c>
      <c r="P10065">
        <v>75000</v>
      </c>
    </row>
    <row r="10066" spans="4:16">
      <c r="D10066">
        <v>3871</v>
      </c>
      <c r="E10066" t="s">
        <v>19</v>
      </c>
      <c r="F10066" t="b">
        <v>0</v>
      </c>
      <c r="G10066">
        <v>3.25</v>
      </c>
      <c r="H10066" t="s">
        <v>20</v>
      </c>
      <c r="I10066" t="s">
        <v>21</v>
      </c>
      <c r="J10066">
        <v>670</v>
      </c>
      <c r="K10066">
        <v>5</v>
      </c>
      <c r="L10066" t="s">
        <v>24</v>
      </c>
      <c r="M10066" t="s">
        <v>17</v>
      </c>
      <c r="N10066" t="s">
        <v>18</v>
      </c>
      <c r="O10066">
        <v>0</v>
      </c>
      <c r="P10066">
        <v>75000</v>
      </c>
    </row>
    <row r="10067" spans="4:16">
      <c r="D10067">
        <v>3872</v>
      </c>
      <c r="E10067" t="s">
        <v>19</v>
      </c>
      <c r="F10067" t="b">
        <v>0</v>
      </c>
      <c r="G10067">
        <v>3.35</v>
      </c>
      <c r="H10067" t="s">
        <v>25</v>
      </c>
      <c r="I10067" t="s">
        <v>29</v>
      </c>
      <c r="J10067">
        <v>650</v>
      </c>
      <c r="K10067">
        <v>6</v>
      </c>
      <c r="L10067" t="s">
        <v>33</v>
      </c>
      <c r="M10067" t="s">
        <v>17</v>
      </c>
      <c r="N10067" t="s">
        <v>18</v>
      </c>
      <c r="O10067">
        <v>0</v>
      </c>
      <c r="P10067">
        <v>75000</v>
      </c>
    </row>
    <row r="10068" spans="4:16">
      <c r="D10068">
        <v>3873</v>
      </c>
      <c r="E10068" t="s">
        <v>13</v>
      </c>
      <c r="F10068" t="b">
        <v>0</v>
      </c>
      <c r="G10068">
        <v>3.11</v>
      </c>
      <c r="H10068" t="s">
        <v>14</v>
      </c>
      <c r="I10068" t="s">
        <v>15</v>
      </c>
      <c r="J10068">
        <v>600</v>
      </c>
      <c r="K10068">
        <v>5</v>
      </c>
      <c r="L10068" t="s">
        <v>32</v>
      </c>
      <c r="M10068" t="s">
        <v>28</v>
      </c>
      <c r="N10068" t="s">
        <v>18</v>
      </c>
      <c r="O10068">
        <v>0</v>
      </c>
      <c r="P10068">
        <v>0</v>
      </c>
    </row>
    <row r="10069" spans="4:16">
      <c r="D10069">
        <v>3874</v>
      </c>
      <c r="E10069" t="s">
        <v>13</v>
      </c>
      <c r="F10069" t="b">
        <v>0</v>
      </c>
      <c r="G10069">
        <v>3.51</v>
      </c>
      <c r="H10069" t="s">
        <v>20</v>
      </c>
      <c r="I10069" t="s">
        <v>29</v>
      </c>
      <c r="J10069">
        <v>700</v>
      </c>
      <c r="K10069">
        <v>7</v>
      </c>
      <c r="L10069" t="s">
        <v>27</v>
      </c>
      <c r="M10069" t="s">
        <v>17</v>
      </c>
      <c r="N10069" t="s">
        <v>18</v>
      </c>
      <c r="O10069">
        <v>0</v>
      </c>
      <c r="P10069">
        <v>75000</v>
      </c>
    </row>
    <row r="10070" spans="4:16">
      <c r="D10070">
        <v>3875</v>
      </c>
      <c r="E10070" t="s">
        <v>13</v>
      </c>
      <c r="F10070" t="b">
        <v>0</v>
      </c>
      <c r="G10070">
        <v>3.37</v>
      </c>
      <c r="H10070" t="s">
        <v>20</v>
      </c>
      <c r="I10070" t="s">
        <v>26</v>
      </c>
      <c r="J10070">
        <v>690</v>
      </c>
      <c r="K10070">
        <v>6</v>
      </c>
      <c r="L10070" t="s">
        <v>27</v>
      </c>
      <c r="M10070" t="s">
        <v>17</v>
      </c>
      <c r="N10070" t="s">
        <v>18</v>
      </c>
      <c r="O10070">
        <v>0</v>
      </c>
      <c r="P10070">
        <v>75000</v>
      </c>
    </row>
    <row r="10071" spans="4:16">
      <c r="D10071">
        <v>3876</v>
      </c>
      <c r="E10071" t="s">
        <v>19</v>
      </c>
      <c r="F10071" t="b">
        <v>1</v>
      </c>
      <c r="G10071">
        <v>3.11</v>
      </c>
      <c r="H10071" t="s">
        <v>20</v>
      </c>
      <c r="I10071" t="s">
        <v>23</v>
      </c>
      <c r="J10071">
        <v>580</v>
      </c>
      <c r="K10071">
        <v>5</v>
      </c>
      <c r="L10071" t="s">
        <v>37</v>
      </c>
      <c r="M10071" t="s">
        <v>28</v>
      </c>
      <c r="N10071" t="s">
        <v>18</v>
      </c>
      <c r="O10071">
        <v>0</v>
      </c>
      <c r="P10071">
        <v>0</v>
      </c>
    </row>
    <row r="10072" spans="4:16">
      <c r="D10072">
        <v>3877</v>
      </c>
      <c r="E10072" t="s">
        <v>19</v>
      </c>
      <c r="F10072" t="b">
        <v>0</v>
      </c>
      <c r="G10072">
        <v>3.48</v>
      </c>
      <c r="H10072" t="s">
        <v>20</v>
      </c>
      <c r="I10072" t="s">
        <v>15</v>
      </c>
      <c r="J10072">
        <v>670</v>
      </c>
      <c r="K10072">
        <v>4</v>
      </c>
      <c r="L10072" t="s">
        <v>27</v>
      </c>
      <c r="M10072" t="s">
        <v>17</v>
      </c>
      <c r="N10072" t="s">
        <v>18</v>
      </c>
      <c r="O10072">
        <v>0</v>
      </c>
      <c r="P10072">
        <v>75000</v>
      </c>
    </row>
    <row r="10073" spans="4:16">
      <c r="D10073">
        <v>3878</v>
      </c>
      <c r="E10073" t="s">
        <v>19</v>
      </c>
      <c r="F10073" t="b">
        <v>0</v>
      </c>
      <c r="G10073">
        <v>3.07</v>
      </c>
      <c r="H10073" t="s">
        <v>20</v>
      </c>
      <c r="I10073" t="s">
        <v>21</v>
      </c>
      <c r="J10073">
        <v>590</v>
      </c>
      <c r="K10073">
        <v>5</v>
      </c>
      <c r="L10073" t="s">
        <v>27</v>
      </c>
      <c r="M10073" t="s">
        <v>28</v>
      </c>
      <c r="N10073" t="s">
        <v>18</v>
      </c>
      <c r="O10073">
        <v>0</v>
      </c>
      <c r="P10073">
        <v>0</v>
      </c>
    </row>
    <row r="10074" spans="4:16">
      <c r="D10074">
        <v>3879</v>
      </c>
      <c r="E10074" t="s">
        <v>13</v>
      </c>
      <c r="F10074" t="b">
        <v>0</v>
      </c>
      <c r="G10074">
        <v>3.15</v>
      </c>
      <c r="H10074" t="s">
        <v>14</v>
      </c>
      <c r="I10074" t="s">
        <v>29</v>
      </c>
      <c r="J10074">
        <v>610</v>
      </c>
      <c r="K10074">
        <v>5</v>
      </c>
      <c r="L10074" t="s">
        <v>27</v>
      </c>
      <c r="M10074" t="s">
        <v>17</v>
      </c>
      <c r="N10074" t="s">
        <v>18</v>
      </c>
      <c r="O10074">
        <v>0</v>
      </c>
      <c r="P10074">
        <v>75000</v>
      </c>
    </row>
    <row r="10075" spans="4:16">
      <c r="D10075">
        <v>3880</v>
      </c>
      <c r="E10075" t="s">
        <v>19</v>
      </c>
      <c r="F10075" t="b">
        <v>0</v>
      </c>
      <c r="G10075">
        <v>3.21</v>
      </c>
      <c r="H10075" t="s">
        <v>20</v>
      </c>
      <c r="I10075" t="s">
        <v>21</v>
      </c>
      <c r="J10075">
        <v>580</v>
      </c>
      <c r="K10075">
        <v>6</v>
      </c>
      <c r="L10075" t="s">
        <v>33</v>
      </c>
      <c r="M10075" t="s">
        <v>28</v>
      </c>
      <c r="N10075" t="s">
        <v>18</v>
      </c>
      <c r="O10075">
        <v>0</v>
      </c>
      <c r="P10075">
        <v>0</v>
      </c>
    </row>
    <row r="10076" spans="4:16">
      <c r="D10076">
        <v>3881</v>
      </c>
      <c r="E10076" t="s">
        <v>19</v>
      </c>
      <c r="F10076" t="b">
        <v>0</v>
      </c>
      <c r="G10076">
        <v>3.54</v>
      </c>
      <c r="H10076" t="s">
        <v>14</v>
      </c>
      <c r="I10076" t="s">
        <v>29</v>
      </c>
      <c r="J10076">
        <v>780</v>
      </c>
      <c r="K10076">
        <v>5</v>
      </c>
      <c r="L10076" t="s">
        <v>36</v>
      </c>
      <c r="M10076" t="s">
        <v>17</v>
      </c>
      <c r="N10076" t="s">
        <v>40</v>
      </c>
      <c r="O10076">
        <v>50000</v>
      </c>
      <c r="P10076">
        <v>25000</v>
      </c>
    </row>
    <row r="10077" spans="4:16">
      <c r="D10077">
        <v>3882</v>
      </c>
      <c r="E10077" t="s">
        <v>13</v>
      </c>
      <c r="F10077" t="b">
        <v>0</v>
      </c>
      <c r="G10077">
        <v>3.27</v>
      </c>
      <c r="H10077" t="s">
        <v>20</v>
      </c>
      <c r="I10077" t="s">
        <v>21</v>
      </c>
      <c r="J10077">
        <v>590</v>
      </c>
      <c r="K10077">
        <v>4</v>
      </c>
      <c r="L10077" t="s">
        <v>32</v>
      </c>
      <c r="M10077" t="s">
        <v>28</v>
      </c>
      <c r="N10077" t="s">
        <v>18</v>
      </c>
      <c r="O10077">
        <v>0</v>
      </c>
      <c r="P10077">
        <v>0</v>
      </c>
    </row>
    <row r="10078" spans="4:16">
      <c r="D10078">
        <v>3883</v>
      </c>
      <c r="E10078" t="s">
        <v>13</v>
      </c>
      <c r="F10078" t="b">
        <v>0</v>
      </c>
      <c r="G10078">
        <v>3.55</v>
      </c>
      <c r="H10078" t="s">
        <v>25</v>
      </c>
      <c r="I10078" t="s">
        <v>29</v>
      </c>
      <c r="J10078">
        <v>680</v>
      </c>
      <c r="K10078">
        <v>5</v>
      </c>
      <c r="L10078" t="s">
        <v>16</v>
      </c>
      <c r="M10078" t="s">
        <v>17</v>
      </c>
      <c r="N10078" t="s">
        <v>18</v>
      </c>
      <c r="O10078">
        <v>0</v>
      </c>
      <c r="P10078">
        <v>75000</v>
      </c>
    </row>
    <row r="10079" spans="4:16">
      <c r="D10079">
        <v>3884</v>
      </c>
      <c r="E10079" t="s">
        <v>13</v>
      </c>
      <c r="F10079" t="b">
        <v>0</v>
      </c>
      <c r="G10079">
        <v>3.21</v>
      </c>
      <c r="H10079" t="s">
        <v>14</v>
      </c>
      <c r="I10079" t="s">
        <v>26</v>
      </c>
      <c r="J10079">
        <v>660</v>
      </c>
      <c r="K10079">
        <v>7</v>
      </c>
      <c r="L10079" t="s">
        <v>33</v>
      </c>
      <c r="M10079" t="s">
        <v>17</v>
      </c>
      <c r="N10079" t="s">
        <v>18</v>
      </c>
      <c r="O10079">
        <v>0</v>
      </c>
      <c r="P10079">
        <v>75000</v>
      </c>
    </row>
    <row r="10080" spans="4:16">
      <c r="D10080">
        <v>3885</v>
      </c>
      <c r="E10080" t="s">
        <v>19</v>
      </c>
      <c r="F10080" t="b">
        <v>1</v>
      </c>
      <c r="G10080">
        <v>3.2</v>
      </c>
      <c r="H10080" t="s">
        <v>14</v>
      </c>
      <c r="I10080" t="s">
        <v>23</v>
      </c>
      <c r="J10080">
        <v>670</v>
      </c>
      <c r="K10080">
        <v>5</v>
      </c>
      <c r="L10080" t="s">
        <v>27</v>
      </c>
      <c r="M10080" t="s">
        <v>17</v>
      </c>
      <c r="N10080" t="s">
        <v>18</v>
      </c>
      <c r="O10080">
        <v>0</v>
      </c>
      <c r="P10080">
        <v>75000</v>
      </c>
    </row>
    <row r="10081" spans="4:16">
      <c r="D10081">
        <v>3886</v>
      </c>
      <c r="E10081" t="s">
        <v>19</v>
      </c>
      <c r="F10081" t="b">
        <v>0</v>
      </c>
      <c r="G10081">
        <v>3.68</v>
      </c>
      <c r="H10081" t="s">
        <v>20</v>
      </c>
      <c r="I10081" t="s">
        <v>15</v>
      </c>
      <c r="J10081">
        <v>740</v>
      </c>
      <c r="K10081">
        <v>5</v>
      </c>
      <c r="L10081" t="s">
        <v>30</v>
      </c>
      <c r="M10081" t="s">
        <v>17</v>
      </c>
      <c r="N10081" t="s">
        <v>18</v>
      </c>
      <c r="O10081">
        <v>0</v>
      </c>
      <c r="P10081">
        <v>75000</v>
      </c>
    </row>
    <row r="10082" spans="4:16">
      <c r="D10082">
        <v>3887</v>
      </c>
      <c r="E10082" t="s">
        <v>19</v>
      </c>
      <c r="F10082" t="b">
        <v>1</v>
      </c>
      <c r="G10082">
        <v>3.3</v>
      </c>
      <c r="H10082" t="s">
        <v>25</v>
      </c>
      <c r="I10082" t="s">
        <v>23</v>
      </c>
      <c r="J10082">
        <v>600</v>
      </c>
      <c r="K10082">
        <v>5</v>
      </c>
      <c r="L10082" t="s">
        <v>39</v>
      </c>
      <c r="M10082" t="s">
        <v>28</v>
      </c>
      <c r="N10082" t="s">
        <v>18</v>
      </c>
      <c r="O10082">
        <v>0</v>
      </c>
      <c r="P10082">
        <v>0</v>
      </c>
    </row>
    <row r="10083" spans="4:16">
      <c r="D10083">
        <v>3888</v>
      </c>
      <c r="E10083" t="s">
        <v>13</v>
      </c>
      <c r="F10083" t="b">
        <v>0</v>
      </c>
      <c r="G10083">
        <v>3.32</v>
      </c>
      <c r="H10083" t="s">
        <v>25</v>
      </c>
      <c r="I10083" t="s">
        <v>29</v>
      </c>
      <c r="J10083">
        <v>670</v>
      </c>
      <c r="K10083">
        <v>4</v>
      </c>
      <c r="L10083" t="s">
        <v>32</v>
      </c>
      <c r="M10083" t="s">
        <v>17</v>
      </c>
      <c r="N10083" t="s">
        <v>18</v>
      </c>
      <c r="O10083">
        <v>0</v>
      </c>
      <c r="P10083">
        <v>75000</v>
      </c>
    </row>
    <row r="10084" spans="4:16">
      <c r="D10084">
        <v>3889</v>
      </c>
      <c r="E10084" t="s">
        <v>19</v>
      </c>
      <c r="F10084" t="b">
        <v>0</v>
      </c>
      <c r="G10084">
        <v>3.31</v>
      </c>
      <c r="H10084" t="s">
        <v>20</v>
      </c>
      <c r="I10084" t="s">
        <v>30</v>
      </c>
      <c r="J10084">
        <v>650</v>
      </c>
      <c r="K10084">
        <v>6</v>
      </c>
      <c r="L10084" t="s">
        <v>34</v>
      </c>
      <c r="M10084" t="s">
        <v>17</v>
      </c>
      <c r="N10084" t="s">
        <v>18</v>
      </c>
      <c r="O10084">
        <v>0</v>
      </c>
      <c r="P10084">
        <v>75000</v>
      </c>
    </row>
    <row r="10085" spans="4:16">
      <c r="D10085">
        <v>3890</v>
      </c>
      <c r="E10085" t="s">
        <v>19</v>
      </c>
      <c r="F10085" t="b">
        <v>1</v>
      </c>
      <c r="G10085">
        <v>3.32</v>
      </c>
      <c r="H10085" t="s">
        <v>14</v>
      </c>
      <c r="I10085" t="s">
        <v>23</v>
      </c>
      <c r="J10085">
        <v>750</v>
      </c>
      <c r="K10085">
        <v>5</v>
      </c>
      <c r="L10085" t="s">
        <v>33</v>
      </c>
      <c r="M10085" t="s">
        <v>17</v>
      </c>
      <c r="N10085" t="s">
        <v>18</v>
      </c>
      <c r="O10085">
        <v>0</v>
      </c>
      <c r="P10085">
        <v>75000</v>
      </c>
    </row>
    <row r="10086" spans="4:16">
      <c r="D10086">
        <v>3891</v>
      </c>
      <c r="E10086" t="s">
        <v>19</v>
      </c>
      <c r="F10086" t="b">
        <v>0</v>
      </c>
      <c r="G10086">
        <v>3.08</v>
      </c>
      <c r="H10086" t="s">
        <v>20</v>
      </c>
      <c r="I10086" t="s">
        <v>29</v>
      </c>
      <c r="J10086">
        <v>590</v>
      </c>
      <c r="K10086">
        <v>5</v>
      </c>
      <c r="L10086" t="s">
        <v>30</v>
      </c>
      <c r="M10086" t="s">
        <v>28</v>
      </c>
      <c r="N10086" t="s">
        <v>18</v>
      </c>
      <c r="O10086">
        <v>0</v>
      </c>
      <c r="P10086">
        <v>0</v>
      </c>
    </row>
    <row r="10087" spans="4:16">
      <c r="D10087">
        <v>3892</v>
      </c>
      <c r="E10087" t="s">
        <v>19</v>
      </c>
      <c r="F10087" t="b">
        <v>0</v>
      </c>
      <c r="G10087">
        <v>3.27</v>
      </c>
      <c r="H10087" t="s">
        <v>14</v>
      </c>
      <c r="I10087" t="s">
        <v>21</v>
      </c>
      <c r="J10087">
        <v>710</v>
      </c>
      <c r="K10087">
        <v>6</v>
      </c>
      <c r="L10087" t="s">
        <v>16</v>
      </c>
      <c r="M10087" t="s">
        <v>17</v>
      </c>
      <c r="N10087" t="s">
        <v>18</v>
      </c>
      <c r="O10087">
        <v>0</v>
      </c>
      <c r="P10087">
        <v>75000</v>
      </c>
    </row>
    <row r="10088" spans="4:16">
      <c r="D10088">
        <v>3893</v>
      </c>
      <c r="E10088" t="s">
        <v>13</v>
      </c>
      <c r="F10088" t="b">
        <v>0</v>
      </c>
      <c r="G10088">
        <v>3.36</v>
      </c>
      <c r="H10088" t="s">
        <v>25</v>
      </c>
      <c r="I10088" t="s">
        <v>15</v>
      </c>
      <c r="J10088">
        <v>670</v>
      </c>
      <c r="K10088">
        <v>6</v>
      </c>
      <c r="L10088" t="s">
        <v>32</v>
      </c>
      <c r="M10088" t="s">
        <v>17</v>
      </c>
      <c r="N10088" t="s">
        <v>18</v>
      </c>
      <c r="O10088">
        <v>0</v>
      </c>
      <c r="P10088">
        <v>75000</v>
      </c>
    </row>
    <row r="10089" spans="4:16">
      <c r="D10089">
        <v>3894</v>
      </c>
      <c r="E10089" t="s">
        <v>13</v>
      </c>
      <c r="F10089" t="b">
        <v>1</v>
      </c>
      <c r="G10089">
        <v>3.17</v>
      </c>
      <c r="H10089" t="s">
        <v>14</v>
      </c>
      <c r="I10089" t="s">
        <v>23</v>
      </c>
      <c r="J10089">
        <v>580</v>
      </c>
      <c r="K10089">
        <v>4</v>
      </c>
      <c r="L10089" t="s">
        <v>38</v>
      </c>
      <c r="M10089" t="s">
        <v>28</v>
      </c>
      <c r="N10089" t="s">
        <v>18</v>
      </c>
      <c r="O10089">
        <v>0</v>
      </c>
      <c r="P10089">
        <v>0</v>
      </c>
    </row>
    <row r="10090" spans="4:16">
      <c r="D10090">
        <v>3895</v>
      </c>
      <c r="E10090" t="s">
        <v>19</v>
      </c>
      <c r="F10090" t="b">
        <v>0</v>
      </c>
      <c r="G10090">
        <v>3.29</v>
      </c>
      <c r="H10090" t="s">
        <v>20</v>
      </c>
      <c r="I10090" t="s">
        <v>21</v>
      </c>
      <c r="J10090">
        <v>630</v>
      </c>
      <c r="K10090">
        <v>5</v>
      </c>
      <c r="L10090" t="s">
        <v>16</v>
      </c>
      <c r="M10090" t="s">
        <v>17</v>
      </c>
      <c r="N10090" t="s">
        <v>18</v>
      </c>
      <c r="O10090">
        <v>0</v>
      </c>
      <c r="P10090">
        <v>75000</v>
      </c>
    </row>
    <row r="10091" spans="4:16">
      <c r="D10091">
        <v>3896</v>
      </c>
      <c r="E10091" t="s">
        <v>13</v>
      </c>
      <c r="F10091" t="b">
        <v>0</v>
      </c>
      <c r="G10091">
        <v>3.39</v>
      </c>
      <c r="H10091" t="s">
        <v>25</v>
      </c>
      <c r="I10091" t="s">
        <v>15</v>
      </c>
      <c r="J10091">
        <v>670</v>
      </c>
      <c r="K10091">
        <v>6</v>
      </c>
      <c r="L10091" t="s">
        <v>27</v>
      </c>
      <c r="M10091" t="s">
        <v>17</v>
      </c>
      <c r="N10091" t="s">
        <v>18</v>
      </c>
      <c r="O10091">
        <v>0</v>
      </c>
      <c r="P10091">
        <v>75000</v>
      </c>
    </row>
    <row r="10092" spans="4:16">
      <c r="D10092">
        <v>3897</v>
      </c>
      <c r="E10092" t="s">
        <v>19</v>
      </c>
      <c r="F10092" t="b">
        <v>1</v>
      </c>
      <c r="G10092">
        <v>2.86</v>
      </c>
      <c r="H10092" t="s">
        <v>14</v>
      </c>
      <c r="I10092" t="s">
        <v>23</v>
      </c>
      <c r="J10092">
        <v>600</v>
      </c>
      <c r="K10092">
        <v>5</v>
      </c>
      <c r="L10092" t="s">
        <v>34</v>
      </c>
      <c r="M10092" t="s">
        <v>28</v>
      </c>
      <c r="N10092" t="s">
        <v>18</v>
      </c>
      <c r="O10092">
        <v>0</v>
      </c>
      <c r="P10092">
        <v>0</v>
      </c>
    </row>
    <row r="10093" spans="4:16">
      <c r="D10093">
        <v>3898</v>
      </c>
      <c r="E10093" t="s">
        <v>19</v>
      </c>
      <c r="F10093" t="b">
        <v>0</v>
      </c>
      <c r="G10093">
        <v>3.33</v>
      </c>
      <c r="H10093" t="s">
        <v>25</v>
      </c>
      <c r="I10093" t="s">
        <v>15</v>
      </c>
      <c r="J10093">
        <v>670</v>
      </c>
      <c r="K10093">
        <v>6</v>
      </c>
      <c r="L10093" t="s">
        <v>27</v>
      </c>
      <c r="M10093" t="s">
        <v>17</v>
      </c>
      <c r="N10093" t="s">
        <v>18</v>
      </c>
      <c r="O10093">
        <v>0</v>
      </c>
      <c r="P10093">
        <v>75000</v>
      </c>
    </row>
    <row r="10094" spans="4:16">
      <c r="D10094">
        <v>3899</v>
      </c>
      <c r="E10094" t="s">
        <v>19</v>
      </c>
      <c r="F10094" t="b">
        <v>0</v>
      </c>
      <c r="G10094">
        <v>3.16</v>
      </c>
      <c r="H10094" t="s">
        <v>14</v>
      </c>
      <c r="I10094" t="s">
        <v>21</v>
      </c>
      <c r="J10094">
        <v>660</v>
      </c>
      <c r="K10094">
        <v>5</v>
      </c>
      <c r="L10094" t="s">
        <v>27</v>
      </c>
      <c r="M10094" t="s">
        <v>17</v>
      </c>
      <c r="N10094" t="s">
        <v>18</v>
      </c>
      <c r="O10094">
        <v>0</v>
      </c>
      <c r="P10094">
        <v>75000</v>
      </c>
    </row>
    <row r="10095" spans="4:16">
      <c r="D10095">
        <v>3900</v>
      </c>
      <c r="E10095" t="s">
        <v>13</v>
      </c>
      <c r="F10095" t="b">
        <v>0</v>
      </c>
      <c r="G10095">
        <v>3.12</v>
      </c>
      <c r="H10095" t="s">
        <v>20</v>
      </c>
      <c r="I10095" t="s">
        <v>15</v>
      </c>
      <c r="J10095">
        <v>660</v>
      </c>
      <c r="K10095">
        <v>6</v>
      </c>
      <c r="L10095" t="s">
        <v>32</v>
      </c>
      <c r="M10095" t="s">
        <v>17</v>
      </c>
      <c r="N10095" t="s">
        <v>18</v>
      </c>
      <c r="O10095">
        <v>0</v>
      </c>
      <c r="P10095">
        <v>75000</v>
      </c>
    </row>
    <row r="10096" spans="4:16">
      <c r="D10096">
        <v>3901</v>
      </c>
      <c r="E10096" t="s">
        <v>13</v>
      </c>
      <c r="F10096" t="b">
        <v>0</v>
      </c>
      <c r="G10096">
        <v>3.22</v>
      </c>
      <c r="H10096" t="s">
        <v>14</v>
      </c>
      <c r="I10096" t="s">
        <v>15</v>
      </c>
      <c r="J10096">
        <v>700</v>
      </c>
      <c r="K10096">
        <v>5</v>
      </c>
      <c r="L10096" t="s">
        <v>31</v>
      </c>
      <c r="M10096" t="s">
        <v>17</v>
      </c>
      <c r="N10096" t="s">
        <v>18</v>
      </c>
      <c r="O10096">
        <v>0</v>
      </c>
      <c r="P10096">
        <v>75000</v>
      </c>
    </row>
    <row r="10097" spans="4:16">
      <c r="D10097">
        <v>3902</v>
      </c>
      <c r="E10097" t="s">
        <v>13</v>
      </c>
      <c r="F10097" t="b">
        <v>0</v>
      </c>
      <c r="G10097">
        <v>3.48</v>
      </c>
      <c r="H10097" t="s">
        <v>14</v>
      </c>
      <c r="I10097" t="s">
        <v>29</v>
      </c>
      <c r="J10097">
        <v>770</v>
      </c>
      <c r="K10097">
        <v>6</v>
      </c>
      <c r="L10097" t="s">
        <v>27</v>
      </c>
      <c r="M10097" t="s">
        <v>17</v>
      </c>
      <c r="N10097" t="s">
        <v>18</v>
      </c>
      <c r="O10097">
        <v>0</v>
      </c>
      <c r="P10097">
        <v>75000</v>
      </c>
    </row>
    <row r="10098" spans="4:16">
      <c r="D10098">
        <v>3903</v>
      </c>
      <c r="E10098" t="s">
        <v>13</v>
      </c>
      <c r="F10098" t="b">
        <v>1</v>
      </c>
      <c r="G10098">
        <v>3.15</v>
      </c>
      <c r="H10098" t="s">
        <v>25</v>
      </c>
      <c r="I10098" t="s">
        <v>23</v>
      </c>
      <c r="J10098">
        <v>690</v>
      </c>
      <c r="K10098">
        <v>4</v>
      </c>
      <c r="L10098" t="s">
        <v>37</v>
      </c>
      <c r="M10098" t="s">
        <v>17</v>
      </c>
      <c r="N10098" t="s">
        <v>18</v>
      </c>
      <c r="O10098">
        <v>0</v>
      </c>
      <c r="P10098">
        <v>75000</v>
      </c>
    </row>
    <row r="10099" spans="4:16">
      <c r="D10099">
        <v>3904</v>
      </c>
      <c r="E10099" t="s">
        <v>13</v>
      </c>
      <c r="F10099" t="b">
        <v>0</v>
      </c>
      <c r="G10099">
        <v>3.28</v>
      </c>
      <c r="H10099" t="s">
        <v>20</v>
      </c>
      <c r="I10099" t="s">
        <v>21</v>
      </c>
      <c r="J10099">
        <v>750</v>
      </c>
      <c r="K10099">
        <v>5</v>
      </c>
      <c r="L10099" t="s">
        <v>30</v>
      </c>
      <c r="M10099" t="s">
        <v>17</v>
      </c>
      <c r="N10099" t="s">
        <v>18</v>
      </c>
      <c r="O10099">
        <v>0</v>
      </c>
      <c r="P10099">
        <v>75000</v>
      </c>
    </row>
    <row r="10100" spans="4:16">
      <c r="D10100">
        <v>3905</v>
      </c>
      <c r="E10100" t="s">
        <v>13</v>
      </c>
      <c r="F10100" t="b">
        <v>0</v>
      </c>
      <c r="G10100">
        <v>3.14</v>
      </c>
      <c r="H10100" t="s">
        <v>20</v>
      </c>
      <c r="I10100" t="s">
        <v>29</v>
      </c>
      <c r="J10100">
        <v>590</v>
      </c>
      <c r="K10100">
        <v>6</v>
      </c>
      <c r="L10100" t="s">
        <v>38</v>
      </c>
      <c r="M10100" t="s">
        <v>28</v>
      </c>
      <c r="N10100" t="s">
        <v>18</v>
      </c>
      <c r="O10100">
        <v>0</v>
      </c>
      <c r="P10100">
        <v>0</v>
      </c>
    </row>
    <row r="10101" spans="4:16">
      <c r="D10101">
        <v>3906</v>
      </c>
      <c r="E10101" t="s">
        <v>19</v>
      </c>
      <c r="F10101" t="b">
        <v>1</v>
      </c>
      <c r="G10101">
        <v>3.23</v>
      </c>
      <c r="H10101" t="s">
        <v>25</v>
      </c>
      <c r="I10101" t="s">
        <v>23</v>
      </c>
      <c r="J10101">
        <v>650</v>
      </c>
      <c r="K10101">
        <v>7</v>
      </c>
      <c r="L10101" t="s">
        <v>22</v>
      </c>
      <c r="M10101" t="s">
        <v>17</v>
      </c>
      <c r="N10101" t="s">
        <v>18</v>
      </c>
      <c r="O10101">
        <v>0</v>
      </c>
      <c r="P10101">
        <v>75000</v>
      </c>
    </row>
    <row r="10102" spans="4:16">
      <c r="D10102">
        <v>3907</v>
      </c>
      <c r="E10102" t="s">
        <v>13</v>
      </c>
      <c r="F10102" t="b">
        <v>1</v>
      </c>
      <c r="G10102">
        <v>3.32</v>
      </c>
      <c r="H10102" t="s">
        <v>20</v>
      </c>
      <c r="I10102" t="s">
        <v>23</v>
      </c>
      <c r="J10102">
        <v>710</v>
      </c>
      <c r="K10102">
        <v>4</v>
      </c>
      <c r="L10102" t="s">
        <v>32</v>
      </c>
      <c r="M10102" t="s">
        <v>17</v>
      </c>
      <c r="N10102" t="s">
        <v>18</v>
      </c>
      <c r="O10102">
        <v>0</v>
      </c>
      <c r="P10102">
        <v>75000</v>
      </c>
    </row>
    <row r="10103" spans="4:16">
      <c r="D10103">
        <v>3908</v>
      </c>
      <c r="E10103" t="s">
        <v>19</v>
      </c>
      <c r="F10103" t="b">
        <v>0</v>
      </c>
      <c r="G10103">
        <v>3.29</v>
      </c>
      <c r="H10103" t="s">
        <v>25</v>
      </c>
      <c r="I10103" t="s">
        <v>21</v>
      </c>
      <c r="J10103">
        <v>650</v>
      </c>
      <c r="K10103">
        <v>3</v>
      </c>
      <c r="L10103" t="s">
        <v>27</v>
      </c>
      <c r="M10103" t="s">
        <v>17</v>
      </c>
      <c r="N10103" t="s">
        <v>18</v>
      </c>
      <c r="O10103">
        <v>0</v>
      </c>
      <c r="P10103">
        <v>75000</v>
      </c>
    </row>
    <row r="10104" spans="4:16">
      <c r="D10104">
        <v>3909</v>
      </c>
      <c r="E10104" t="s">
        <v>13</v>
      </c>
      <c r="F10104" t="b">
        <v>0</v>
      </c>
      <c r="G10104">
        <v>3.32</v>
      </c>
      <c r="H10104" t="s">
        <v>14</v>
      </c>
      <c r="I10104" t="s">
        <v>15</v>
      </c>
      <c r="J10104">
        <v>620</v>
      </c>
      <c r="K10104">
        <v>6</v>
      </c>
      <c r="L10104" t="s">
        <v>16</v>
      </c>
      <c r="M10104" t="s">
        <v>17</v>
      </c>
      <c r="N10104" t="s">
        <v>18</v>
      </c>
      <c r="O10104">
        <v>0</v>
      </c>
      <c r="P10104">
        <v>75000</v>
      </c>
    </row>
    <row r="10105" spans="4:16">
      <c r="D10105">
        <v>3910</v>
      </c>
      <c r="E10105" t="s">
        <v>13</v>
      </c>
      <c r="F10105" t="b">
        <v>0</v>
      </c>
      <c r="G10105">
        <v>3.43</v>
      </c>
      <c r="H10105" t="s">
        <v>20</v>
      </c>
      <c r="I10105" t="s">
        <v>29</v>
      </c>
      <c r="J10105">
        <v>670</v>
      </c>
      <c r="K10105">
        <v>7</v>
      </c>
      <c r="L10105" t="s">
        <v>32</v>
      </c>
      <c r="M10105" t="s">
        <v>17</v>
      </c>
      <c r="N10105" t="s">
        <v>18</v>
      </c>
      <c r="O10105">
        <v>0</v>
      </c>
      <c r="P10105">
        <v>75000</v>
      </c>
    </row>
    <row r="10106" spans="4:16">
      <c r="D10106">
        <v>3911</v>
      </c>
      <c r="E10106" t="s">
        <v>19</v>
      </c>
      <c r="F10106" t="b">
        <v>0</v>
      </c>
      <c r="G10106">
        <v>3.16</v>
      </c>
      <c r="H10106" t="s">
        <v>20</v>
      </c>
      <c r="I10106" t="s">
        <v>15</v>
      </c>
      <c r="J10106">
        <v>600</v>
      </c>
      <c r="K10106">
        <v>6</v>
      </c>
      <c r="L10106" t="s">
        <v>27</v>
      </c>
      <c r="M10106" t="s">
        <v>28</v>
      </c>
      <c r="N10106" t="s">
        <v>18</v>
      </c>
      <c r="O10106">
        <v>0</v>
      </c>
      <c r="P10106">
        <v>0</v>
      </c>
    </row>
    <row r="10107" spans="4:16">
      <c r="D10107">
        <v>3912</v>
      </c>
      <c r="E10107" t="s">
        <v>13</v>
      </c>
      <c r="F10107" t="b">
        <v>0</v>
      </c>
      <c r="G10107">
        <v>3.24</v>
      </c>
      <c r="H10107" t="s">
        <v>14</v>
      </c>
      <c r="I10107" t="s">
        <v>30</v>
      </c>
      <c r="J10107">
        <v>570</v>
      </c>
      <c r="K10107">
        <v>4</v>
      </c>
      <c r="L10107" t="s">
        <v>16</v>
      </c>
      <c r="M10107" t="s">
        <v>28</v>
      </c>
      <c r="N10107" t="s">
        <v>18</v>
      </c>
      <c r="O10107">
        <v>0</v>
      </c>
      <c r="P10107">
        <v>0</v>
      </c>
    </row>
    <row r="10108" spans="4:16">
      <c r="D10108">
        <v>3913</v>
      </c>
      <c r="E10108" t="s">
        <v>19</v>
      </c>
      <c r="F10108" t="b">
        <v>0</v>
      </c>
      <c r="G10108">
        <v>3.4</v>
      </c>
      <c r="H10108" t="s">
        <v>20</v>
      </c>
      <c r="I10108" t="s">
        <v>15</v>
      </c>
      <c r="J10108">
        <v>680</v>
      </c>
      <c r="K10108">
        <v>7</v>
      </c>
      <c r="L10108" t="s">
        <v>37</v>
      </c>
      <c r="M10108" t="s">
        <v>17</v>
      </c>
      <c r="N10108" t="s">
        <v>18</v>
      </c>
      <c r="O10108">
        <v>0</v>
      </c>
      <c r="P10108">
        <v>75000</v>
      </c>
    </row>
    <row r="10109" spans="4:16">
      <c r="D10109">
        <v>3914</v>
      </c>
      <c r="E10109" t="s">
        <v>19</v>
      </c>
      <c r="F10109" t="b">
        <v>1</v>
      </c>
      <c r="G10109">
        <v>3.23</v>
      </c>
      <c r="H10109" t="s">
        <v>20</v>
      </c>
      <c r="I10109" t="s">
        <v>23</v>
      </c>
      <c r="J10109">
        <v>630</v>
      </c>
      <c r="K10109">
        <v>6</v>
      </c>
      <c r="L10109" t="s">
        <v>27</v>
      </c>
      <c r="M10109" t="s">
        <v>17</v>
      </c>
      <c r="N10109" t="s">
        <v>18</v>
      </c>
      <c r="O10109">
        <v>0</v>
      </c>
      <c r="P10109">
        <v>75000</v>
      </c>
    </row>
    <row r="10110" spans="4:16">
      <c r="D10110">
        <v>3915</v>
      </c>
      <c r="E10110" t="s">
        <v>19</v>
      </c>
      <c r="F10110" t="b">
        <v>0</v>
      </c>
      <c r="G10110">
        <v>3.06</v>
      </c>
      <c r="H10110" t="s">
        <v>20</v>
      </c>
      <c r="I10110" t="s">
        <v>29</v>
      </c>
      <c r="J10110">
        <v>650</v>
      </c>
      <c r="K10110">
        <v>5</v>
      </c>
      <c r="L10110" t="s">
        <v>27</v>
      </c>
      <c r="M10110" t="s">
        <v>17</v>
      </c>
      <c r="N10110" t="s">
        <v>18</v>
      </c>
      <c r="O10110">
        <v>0</v>
      </c>
      <c r="P10110">
        <v>75000</v>
      </c>
    </row>
    <row r="10111" spans="4:16">
      <c r="D10111">
        <v>3916</v>
      </c>
      <c r="E10111" t="s">
        <v>13</v>
      </c>
      <c r="F10111" t="b">
        <v>0</v>
      </c>
      <c r="G10111">
        <v>3.08</v>
      </c>
      <c r="H10111" t="s">
        <v>14</v>
      </c>
      <c r="I10111" t="s">
        <v>15</v>
      </c>
      <c r="J10111">
        <v>610</v>
      </c>
      <c r="K10111">
        <v>5</v>
      </c>
      <c r="L10111" t="s">
        <v>34</v>
      </c>
      <c r="M10111" t="s">
        <v>17</v>
      </c>
      <c r="N10111" t="s">
        <v>18</v>
      </c>
      <c r="O10111">
        <v>0</v>
      </c>
      <c r="P10111">
        <v>75000</v>
      </c>
    </row>
    <row r="10112" spans="4:16">
      <c r="D10112">
        <v>3917</v>
      </c>
      <c r="E10112" t="s">
        <v>19</v>
      </c>
      <c r="F10112" t="b">
        <v>0</v>
      </c>
      <c r="G10112">
        <v>3.14</v>
      </c>
      <c r="H10112" t="s">
        <v>14</v>
      </c>
      <c r="I10112" t="s">
        <v>29</v>
      </c>
      <c r="J10112">
        <v>670</v>
      </c>
      <c r="K10112">
        <v>3</v>
      </c>
      <c r="L10112" t="s">
        <v>27</v>
      </c>
      <c r="M10112" t="s">
        <v>17</v>
      </c>
      <c r="N10112" t="s">
        <v>18</v>
      </c>
      <c r="O10112">
        <v>0</v>
      </c>
      <c r="P10112">
        <v>75000</v>
      </c>
    </row>
    <row r="10113" spans="4:16">
      <c r="D10113">
        <v>3918</v>
      </c>
      <c r="E10113" t="s">
        <v>19</v>
      </c>
      <c r="F10113" t="b">
        <v>0</v>
      </c>
      <c r="G10113">
        <v>3.18</v>
      </c>
      <c r="H10113" t="s">
        <v>14</v>
      </c>
      <c r="I10113" t="s">
        <v>15</v>
      </c>
      <c r="J10113">
        <v>660</v>
      </c>
      <c r="K10113">
        <v>4</v>
      </c>
      <c r="L10113" t="s">
        <v>16</v>
      </c>
      <c r="M10113" t="s">
        <v>17</v>
      </c>
      <c r="N10113" t="s">
        <v>18</v>
      </c>
      <c r="O10113">
        <v>0</v>
      </c>
      <c r="P10113">
        <v>75000</v>
      </c>
    </row>
    <row r="10114" spans="4:16">
      <c r="D10114">
        <v>3919</v>
      </c>
      <c r="E10114" t="s">
        <v>19</v>
      </c>
      <c r="F10114" t="b">
        <v>0</v>
      </c>
      <c r="G10114">
        <v>3.12</v>
      </c>
      <c r="H10114" t="s">
        <v>20</v>
      </c>
      <c r="I10114" t="s">
        <v>15</v>
      </c>
      <c r="J10114">
        <v>600</v>
      </c>
      <c r="K10114">
        <v>4</v>
      </c>
      <c r="L10114" t="s">
        <v>38</v>
      </c>
      <c r="M10114" t="s">
        <v>28</v>
      </c>
      <c r="N10114" t="s">
        <v>18</v>
      </c>
      <c r="O10114">
        <v>0</v>
      </c>
      <c r="P10114">
        <v>0</v>
      </c>
    </row>
    <row r="10115" spans="4:16">
      <c r="D10115">
        <v>3920</v>
      </c>
      <c r="E10115" t="s">
        <v>19</v>
      </c>
      <c r="F10115" t="b">
        <v>1</v>
      </c>
      <c r="G10115">
        <v>3.12</v>
      </c>
      <c r="H10115" t="s">
        <v>20</v>
      </c>
      <c r="I10115" t="s">
        <v>23</v>
      </c>
      <c r="J10115">
        <v>620</v>
      </c>
      <c r="K10115">
        <v>5</v>
      </c>
      <c r="L10115" t="s">
        <v>30</v>
      </c>
      <c r="M10115" t="s">
        <v>17</v>
      </c>
      <c r="N10115" t="s">
        <v>18</v>
      </c>
      <c r="O10115">
        <v>0</v>
      </c>
      <c r="P10115">
        <v>75000</v>
      </c>
    </row>
    <row r="10116" spans="4:16">
      <c r="D10116">
        <v>3921</v>
      </c>
      <c r="E10116" t="s">
        <v>19</v>
      </c>
      <c r="F10116" t="b">
        <v>0</v>
      </c>
      <c r="G10116">
        <v>3.13</v>
      </c>
      <c r="H10116" t="s">
        <v>20</v>
      </c>
      <c r="I10116" t="s">
        <v>21</v>
      </c>
      <c r="J10116">
        <v>680</v>
      </c>
      <c r="K10116">
        <v>6</v>
      </c>
      <c r="L10116" t="s">
        <v>34</v>
      </c>
      <c r="M10116" t="s">
        <v>17</v>
      </c>
      <c r="N10116" t="s">
        <v>18</v>
      </c>
      <c r="O10116">
        <v>0</v>
      </c>
      <c r="P10116">
        <v>75000</v>
      </c>
    </row>
    <row r="10117" spans="4:16">
      <c r="D10117">
        <v>3922</v>
      </c>
      <c r="E10117" t="s">
        <v>19</v>
      </c>
      <c r="F10117" t="b">
        <v>0</v>
      </c>
      <c r="G10117">
        <v>3.22</v>
      </c>
      <c r="H10117" t="s">
        <v>14</v>
      </c>
      <c r="I10117" t="s">
        <v>21</v>
      </c>
      <c r="J10117">
        <v>680</v>
      </c>
      <c r="K10117">
        <v>6</v>
      </c>
      <c r="L10117" t="s">
        <v>22</v>
      </c>
      <c r="M10117" t="s">
        <v>17</v>
      </c>
      <c r="N10117" t="s">
        <v>18</v>
      </c>
      <c r="O10117">
        <v>0</v>
      </c>
      <c r="P10117">
        <v>75000</v>
      </c>
    </row>
    <row r="10118" spans="4:16">
      <c r="D10118">
        <v>3923</v>
      </c>
      <c r="E10118" t="s">
        <v>19</v>
      </c>
      <c r="F10118" t="b">
        <v>0</v>
      </c>
      <c r="G10118">
        <v>3.17</v>
      </c>
      <c r="H10118" t="s">
        <v>14</v>
      </c>
      <c r="I10118" t="s">
        <v>21</v>
      </c>
      <c r="J10118">
        <v>590</v>
      </c>
      <c r="K10118">
        <v>6</v>
      </c>
      <c r="L10118" t="s">
        <v>16</v>
      </c>
      <c r="M10118" t="s">
        <v>28</v>
      </c>
      <c r="N10118" t="s">
        <v>18</v>
      </c>
      <c r="O10118">
        <v>0</v>
      </c>
      <c r="P10118">
        <v>0</v>
      </c>
    </row>
    <row r="10119" spans="4:16">
      <c r="D10119">
        <v>3924</v>
      </c>
      <c r="E10119" t="s">
        <v>13</v>
      </c>
      <c r="F10119" t="b">
        <v>1</v>
      </c>
      <c r="G10119">
        <v>3.2</v>
      </c>
      <c r="H10119" t="s">
        <v>20</v>
      </c>
      <c r="I10119" t="s">
        <v>23</v>
      </c>
      <c r="J10119">
        <v>680</v>
      </c>
      <c r="K10119">
        <v>8</v>
      </c>
      <c r="L10119" t="s">
        <v>22</v>
      </c>
      <c r="M10119" t="s">
        <v>17</v>
      </c>
      <c r="N10119" t="s">
        <v>18</v>
      </c>
      <c r="O10119">
        <v>0</v>
      </c>
      <c r="P10119">
        <v>75000</v>
      </c>
    </row>
    <row r="10120" spans="4:16">
      <c r="D10120">
        <v>3925</v>
      </c>
      <c r="E10120" t="s">
        <v>13</v>
      </c>
      <c r="F10120" t="b">
        <v>0</v>
      </c>
      <c r="G10120">
        <v>3.16</v>
      </c>
      <c r="H10120" t="s">
        <v>14</v>
      </c>
      <c r="I10120" t="s">
        <v>29</v>
      </c>
      <c r="J10120">
        <v>670</v>
      </c>
      <c r="K10120">
        <v>5</v>
      </c>
      <c r="L10120" t="s">
        <v>32</v>
      </c>
      <c r="M10120" t="s">
        <v>17</v>
      </c>
      <c r="N10120" t="s">
        <v>18</v>
      </c>
      <c r="O10120">
        <v>0</v>
      </c>
      <c r="P10120">
        <v>75000</v>
      </c>
    </row>
    <row r="10121" spans="4:16">
      <c r="D10121">
        <v>3926</v>
      </c>
      <c r="E10121" t="s">
        <v>13</v>
      </c>
      <c r="F10121" t="b">
        <v>0</v>
      </c>
      <c r="G10121">
        <v>3.41</v>
      </c>
      <c r="H10121" t="s">
        <v>20</v>
      </c>
      <c r="I10121" t="s">
        <v>29</v>
      </c>
      <c r="J10121">
        <v>710</v>
      </c>
      <c r="K10121">
        <v>3</v>
      </c>
      <c r="L10121" t="s">
        <v>27</v>
      </c>
      <c r="M10121" t="s">
        <v>17</v>
      </c>
      <c r="N10121" t="s">
        <v>18</v>
      </c>
      <c r="O10121">
        <v>0</v>
      </c>
      <c r="P10121">
        <v>75000</v>
      </c>
    </row>
    <row r="10122" spans="4:16">
      <c r="D10122">
        <v>3927</v>
      </c>
      <c r="E10122" t="s">
        <v>13</v>
      </c>
      <c r="F10122" t="b">
        <v>0</v>
      </c>
      <c r="G10122">
        <v>3.42</v>
      </c>
      <c r="H10122" t="s">
        <v>20</v>
      </c>
      <c r="I10122" t="s">
        <v>30</v>
      </c>
      <c r="J10122">
        <v>730</v>
      </c>
      <c r="K10122">
        <v>4</v>
      </c>
      <c r="L10122" t="s">
        <v>33</v>
      </c>
      <c r="M10122" t="s">
        <v>17</v>
      </c>
      <c r="N10122" t="s">
        <v>18</v>
      </c>
      <c r="O10122">
        <v>0</v>
      </c>
      <c r="P10122">
        <v>75000</v>
      </c>
    </row>
    <row r="10123" spans="4:16">
      <c r="D10123">
        <v>3928</v>
      </c>
      <c r="E10123" t="s">
        <v>19</v>
      </c>
      <c r="F10123" t="b">
        <v>1</v>
      </c>
      <c r="G10123">
        <v>2.93</v>
      </c>
      <c r="H10123" t="s">
        <v>25</v>
      </c>
      <c r="I10123" t="s">
        <v>23</v>
      </c>
      <c r="J10123">
        <v>610</v>
      </c>
      <c r="K10123">
        <v>4</v>
      </c>
      <c r="L10123" t="s">
        <v>32</v>
      </c>
      <c r="M10123" t="s">
        <v>17</v>
      </c>
      <c r="N10123" t="s">
        <v>18</v>
      </c>
      <c r="O10123">
        <v>0</v>
      </c>
      <c r="P10123">
        <v>75000</v>
      </c>
    </row>
    <row r="10124" spans="4:16">
      <c r="D10124">
        <v>3929</v>
      </c>
      <c r="E10124" t="s">
        <v>19</v>
      </c>
      <c r="F10124" t="b">
        <v>0</v>
      </c>
      <c r="G10124">
        <v>3.19</v>
      </c>
      <c r="H10124" t="s">
        <v>14</v>
      </c>
      <c r="I10124" t="s">
        <v>15</v>
      </c>
      <c r="J10124">
        <v>580</v>
      </c>
      <c r="K10124">
        <v>5</v>
      </c>
      <c r="L10124" t="s">
        <v>31</v>
      </c>
      <c r="M10124" t="s">
        <v>28</v>
      </c>
      <c r="N10124" t="s">
        <v>18</v>
      </c>
      <c r="O10124">
        <v>0</v>
      </c>
      <c r="P10124">
        <v>0</v>
      </c>
    </row>
    <row r="10125" spans="4:16">
      <c r="D10125">
        <v>3930</v>
      </c>
      <c r="E10125" t="s">
        <v>13</v>
      </c>
      <c r="F10125" t="b">
        <v>1</v>
      </c>
      <c r="G10125">
        <v>3.09</v>
      </c>
      <c r="H10125" t="s">
        <v>25</v>
      </c>
      <c r="I10125" t="s">
        <v>23</v>
      </c>
      <c r="J10125">
        <v>630</v>
      </c>
      <c r="K10125">
        <v>4</v>
      </c>
      <c r="L10125" t="s">
        <v>32</v>
      </c>
      <c r="M10125" t="s">
        <v>17</v>
      </c>
      <c r="N10125" t="s">
        <v>18</v>
      </c>
      <c r="O10125">
        <v>0</v>
      </c>
      <c r="P10125">
        <v>75000</v>
      </c>
    </row>
    <row r="10126" spans="4:16">
      <c r="D10126">
        <v>3931</v>
      </c>
      <c r="E10126" t="s">
        <v>19</v>
      </c>
      <c r="F10126" t="b">
        <v>0</v>
      </c>
      <c r="G10126">
        <v>3.39</v>
      </c>
      <c r="H10126" t="s">
        <v>14</v>
      </c>
      <c r="I10126" t="s">
        <v>29</v>
      </c>
      <c r="J10126">
        <v>660</v>
      </c>
      <c r="K10126">
        <v>5</v>
      </c>
      <c r="L10126" t="s">
        <v>27</v>
      </c>
      <c r="M10126" t="s">
        <v>17</v>
      </c>
      <c r="N10126" t="s">
        <v>18</v>
      </c>
      <c r="O10126">
        <v>0</v>
      </c>
      <c r="P10126">
        <v>75000</v>
      </c>
    </row>
    <row r="10127" spans="4:16">
      <c r="D10127">
        <v>3932</v>
      </c>
      <c r="E10127" t="s">
        <v>19</v>
      </c>
      <c r="F10127" t="b">
        <v>0</v>
      </c>
      <c r="G10127">
        <v>3.12</v>
      </c>
      <c r="H10127" t="s">
        <v>20</v>
      </c>
      <c r="I10127" t="s">
        <v>29</v>
      </c>
      <c r="J10127">
        <v>600</v>
      </c>
      <c r="K10127">
        <v>5</v>
      </c>
      <c r="L10127" t="s">
        <v>27</v>
      </c>
      <c r="M10127" t="s">
        <v>28</v>
      </c>
      <c r="N10127" t="s">
        <v>18</v>
      </c>
      <c r="O10127">
        <v>0</v>
      </c>
      <c r="P10127">
        <v>0</v>
      </c>
    </row>
    <row r="10128" spans="4:16">
      <c r="D10128">
        <v>3933</v>
      </c>
      <c r="E10128" t="s">
        <v>13</v>
      </c>
      <c r="F10128" t="b">
        <v>0</v>
      </c>
      <c r="G10128">
        <v>3.3</v>
      </c>
      <c r="H10128" t="s">
        <v>14</v>
      </c>
      <c r="I10128" t="s">
        <v>15</v>
      </c>
      <c r="J10128">
        <v>640</v>
      </c>
      <c r="K10128">
        <v>6</v>
      </c>
      <c r="L10128" t="s">
        <v>27</v>
      </c>
      <c r="M10128" t="s">
        <v>17</v>
      </c>
      <c r="N10128" t="s">
        <v>18</v>
      </c>
      <c r="O10128">
        <v>0</v>
      </c>
      <c r="P10128">
        <v>75000</v>
      </c>
    </row>
    <row r="10129" spans="4:16">
      <c r="D10129">
        <v>3934</v>
      </c>
      <c r="E10129" t="s">
        <v>13</v>
      </c>
      <c r="F10129" t="b">
        <v>0</v>
      </c>
      <c r="G10129">
        <v>3.14</v>
      </c>
      <c r="H10129" t="s">
        <v>20</v>
      </c>
      <c r="I10129" t="s">
        <v>26</v>
      </c>
      <c r="J10129">
        <v>660</v>
      </c>
      <c r="K10129">
        <v>5</v>
      </c>
      <c r="L10129" t="s">
        <v>24</v>
      </c>
      <c r="M10129" t="s">
        <v>17</v>
      </c>
      <c r="N10129" t="s">
        <v>18</v>
      </c>
      <c r="O10129">
        <v>0</v>
      </c>
      <c r="P10129">
        <v>75000</v>
      </c>
    </row>
    <row r="10130" spans="4:16">
      <c r="D10130">
        <v>3935</v>
      </c>
      <c r="E10130" t="s">
        <v>13</v>
      </c>
      <c r="F10130" t="b">
        <v>0</v>
      </c>
      <c r="G10130">
        <v>3.37</v>
      </c>
      <c r="H10130" t="s">
        <v>14</v>
      </c>
      <c r="I10130" t="s">
        <v>29</v>
      </c>
      <c r="J10130">
        <v>710</v>
      </c>
      <c r="K10130">
        <v>7</v>
      </c>
      <c r="L10130" t="s">
        <v>22</v>
      </c>
      <c r="M10130" t="s">
        <v>17</v>
      </c>
      <c r="N10130" t="s">
        <v>18</v>
      </c>
      <c r="O10130">
        <v>0</v>
      </c>
      <c r="P10130">
        <v>75000</v>
      </c>
    </row>
    <row r="10131" spans="4:16">
      <c r="D10131">
        <v>3936</v>
      </c>
      <c r="E10131" t="s">
        <v>13</v>
      </c>
      <c r="F10131" t="b">
        <v>0</v>
      </c>
      <c r="G10131">
        <v>3.1</v>
      </c>
      <c r="H10131" t="s">
        <v>14</v>
      </c>
      <c r="I10131" t="s">
        <v>26</v>
      </c>
      <c r="J10131">
        <v>670</v>
      </c>
      <c r="K10131">
        <v>5</v>
      </c>
      <c r="L10131" t="s">
        <v>24</v>
      </c>
      <c r="M10131" t="s">
        <v>17</v>
      </c>
      <c r="N10131" t="s">
        <v>18</v>
      </c>
      <c r="O10131">
        <v>0</v>
      </c>
      <c r="P10131">
        <v>75000</v>
      </c>
    </row>
    <row r="10132" spans="4:16">
      <c r="D10132">
        <v>3937</v>
      </c>
      <c r="E10132" t="s">
        <v>19</v>
      </c>
      <c r="F10132" t="b">
        <v>0</v>
      </c>
      <c r="G10132">
        <v>3.45</v>
      </c>
      <c r="H10132" t="s">
        <v>14</v>
      </c>
      <c r="I10132" t="s">
        <v>15</v>
      </c>
      <c r="J10132">
        <v>690</v>
      </c>
      <c r="K10132">
        <v>5</v>
      </c>
      <c r="L10132" t="s">
        <v>35</v>
      </c>
      <c r="M10132" t="s">
        <v>17</v>
      </c>
      <c r="N10132" t="s">
        <v>18</v>
      </c>
      <c r="O10132">
        <v>0</v>
      </c>
      <c r="P10132">
        <v>75000</v>
      </c>
    </row>
    <row r="10133" spans="4:16">
      <c r="D10133">
        <v>3938</v>
      </c>
      <c r="E10133" t="s">
        <v>19</v>
      </c>
      <c r="F10133" t="b">
        <v>1</v>
      </c>
      <c r="G10133">
        <v>3.14</v>
      </c>
      <c r="H10133" t="s">
        <v>25</v>
      </c>
      <c r="I10133" t="s">
        <v>23</v>
      </c>
      <c r="J10133">
        <v>610</v>
      </c>
      <c r="K10133">
        <v>6</v>
      </c>
      <c r="L10133" t="s">
        <v>34</v>
      </c>
      <c r="M10133" t="s">
        <v>17</v>
      </c>
      <c r="N10133" t="s">
        <v>18</v>
      </c>
      <c r="O10133">
        <v>0</v>
      </c>
      <c r="P10133">
        <v>75000</v>
      </c>
    </row>
    <row r="10134" spans="4:16">
      <c r="D10134">
        <v>3939</v>
      </c>
      <c r="E10134" t="s">
        <v>19</v>
      </c>
      <c r="F10134" t="b">
        <v>1</v>
      </c>
      <c r="G10134">
        <v>3.1</v>
      </c>
      <c r="H10134" t="s">
        <v>25</v>
      </c>
      <c r="I10134" t="s">
        <v>23</v>
      </c>
      <c r="J10134">
        <v>610</v>
      </c>
      <c r="K10134">
        <v>5</v>
      </c>
      <c r="L10134" t="s">
        <v>27</v>
      </c>
      <c r="M10134" t="s">
        <v>17</v>
      </c>
      <c r="N10134" t="s">
        <v>18</v>
      </c>
      <c r="O10134">
        <v>0</v>
      </c>
      <c r="P10134">
        <v>75000</v>
      </c>
    </row>
    <row r="10135" spans="4:16">
      <c r="D10135">
        <v>3940</v>
      </c>
      <c r="E10135" t="s">
        <v>13</v>
      </c>
      <c r="F10135" t="b">
        <v>1</v>
      </c>
      <c r="G10135">
        <v>3.27</v>
      </c>
      <c r="H10135" t="s">
        <v>25</v>
      </c>
      <c r="I10135" t="s">
        <v>23</v>
      </c>
      <c r="J10135">
        <v>710</v>
      </c>
      <c r="K10135">
        <v>5</v>
      </c>
      <c r="L10135" t="s">
        <v>34</v>
      </c>
      <c r="M10135" t="s">
        <v>17</v>
      </c>
      <c r="N10135" t="s">
        <v>18</v>
      </c>
      <c r="O10135">
        <v>0</v>
      </c>
      <c r="P10135">
        <v>75000</v>
      </c>
    </row>
    <row r="10136" spans="4:16">
      <c r="D10136">
        <v>3941</v>
      </c>
      <c r="E10136" t="s">
        <v>19</v>
      </c>
      <c r="F10136" t="b">
        <v>0</v>
      </c>
      <c r="G10136">
        <v>3.2</v>
      </c>
      <c r="H10136" t="s">
        <v>20</v>
      </c>
      <c r="I10136" t="s">
        <v>21</v>
      </c>
      <c r="J10136">
        <v>640</v>
      </c>
      <c r="K10136">
        <v>4</v>
      </c>
      <c r="L10136" t="s">
        <v>16</v>
      </c>
      <c r="M10136" t="s">
        <v>17</v>
      </c>
      <c r="N10136" t="s">
        <v>18</v>
      </c>
      <c r="O10136">
        <v>0</v>
      </c>
      <c r="P10136">
        <v>75000</v>
      </c>
    </row>
    <row r="10137" spans="4:16">
      <c r="D10137">
        <v>3942</v>
      </c>
      <c r="E10137" t="s">
        <v>19</v>
      </c>
      <c r="F10137" t="b">
        <v>0</v>
      </c>
      <c r="G10137">
        <v>3.28</v>
      </c>
      <c r="H10137" t="s">
        <v>14</v>
      </c>
      <c r="I10137" t="s">
        <v>15</v>
      </c>
      <c r="J10137">
        <v>670</v>
      </c>
      <c r="K10137">
        <v>6</v>
      </c>
      <c r="L10137" t="s">
        <v>38</v>
      </c>
      <c r="M10137" t="s">
        <v>17</v>
      </c>
      <c r="N10137" t="s">
        <v>18</v>
      </c>
      <c r="O10137">
        <v>0</v>
      </c>
      <c r="P10137">
        <v>75000</v>
      </c>
    </row>
    <row r="10138" spans="4:16">
      <c r="D10138">
        <v>3943</v>
      </c>
      <c r="E10138" t="s">
        <v>19</v>
      </c>
      <c r="F10138" t="b">
        <v>0</v>
      </c>
      <c r="G10138">
        <v>3.39</v>
      </c>
      <c r="H10138" t="s">
        <v>20</v>
      </c>
      <c r="I10138" t="s">
        <v>29</v>
      </c>
      <c r="J10138">
        <v>680</v>
      </c>
      <c r="K10138">
        <v>4</v>
      </c>
      <c r="L10138" t="s">
        <v>34</v>
      </c>
      <c r="M10138" t="s">
        <v>17</v>
      </c>
      <c r="N10138" t="s">
        <v>18</v>
      </c>
      <c r="O10138">
        <v>0</v>
      </c>
      <c r="P10138">
        <v>75000</v>
      </c>
    </row>
    <row r="10139" spans="4:16">
      <c r="D10139">
        <v>3944</v>
      </c>
      <c r="E10139" t="s">
        <v>19</v>
      </c>
      <c r="F10139" t="b">
        <v>1</v>
      </c>
      <c r="G10139">
        <v>3.34</v>
      </c>
      <c r="H10139" t="s">
        <v>25</v>
      </c>
      <c r="I10139" t="s">
        <v>23</v>
      </c>
      <c r="J10139">
        <v>710</v>
      </c>
      <c r="K10139">
        <v>5</v>
      </c>
      <c r="L10139" t="s">
        <v>31</v>
      </c>
      <c r="M10139" t="s">
        <v>17</v>
      </c>
      <c r="N10139" t="s">
        <v>18</v>
      </c>
      <c r="O10139">
        <v>0</v>
      </c>
      <c r="P10139">
        <v>75000</v>
      </c>
    </row>
    <row r="10140" spans="4:16">
      <c r="D10140">
        <v>3945</v>
      </c>
      <c r="E10140" t="s">
        <v>13</v>
      </c>
      <c r="F10140" t="b">
        <v>0</v>
      </c>
      <c r="G10140">
        <v>3.27</v>
      </c>
      <c r="H10140" t="s">
        <v>14</v>
      </c>
      <c r="I10140" t="s">
        <v>15</v>
      </c>
      <c r="J10140">
        <v>650</v>
      </c>
      <c r="K10140">
        <v>3</v>
      </c>
      <c r="L10140" t="s">
        <v>32</v>
      </c>
      <c r="M10140" t="s">
        <v>17</v>
      </c>
      <c r="N10140" t="s">
        <v>18</v>
      </c>
      <c r="O10140">
        <v>0</v>
      </c>
      <c r="P10140">
        <v>75000</v>
      </c>
    </row>
    <row r="10141" spans="4:16">
      <c r="D10141">
        <v>3946</v>
      </c>
      <c r="E10141" t="s">
        <v>19</v>
      </c>
      <c r="F10141" t="b">
        <v>1</v>
      </c>
      <c r="G10141">
        <v>3</v>
      </c>
      <c r="H10141" t="s">
        <v>25</v>
      </c>
      <c r="I10141" t="s">
        <v>23</v>
      </c>
      <c r="J10141">
        <v>610</v>
      </c>
      <c r="K10141">
        <v>5</v>
      </c>
      <c r="L10141" t="s">
        <v>34</v>
      </c>
      <c r="M10141" t="s">
        <v>17</v>
      </c>
      <c r="N10141" t="s">
        <v>18</v>
      </c>
      <c r="O10141">
        <v>0</v>
      </c>
      <c r="P10141">
        <v>75000</v>
      </c>
    </row>
    <row r="10142" spans="4:16">
      <c r="D10142">
        <v>3947</v>
      </c>
      <c r="E10142" t="s">
        <v>19</v>
      </c>
      <c r="F10142" t="b">
        <v>0</v>
      </c>
      <c r="G10142">
        <v>3.07</v>
      </c>
      <c r="H10142" t="s">
        <v>25</v>
      </c>
      <c r="I10142" t="s">
        <v>21</v>
      </c>
      <c r="J10142">
        <v>580</v>
      </c>
      <c r="K10142">
        <v>4</v>
      </c>
      <c r="L10142" t="s">
        <v>27</v>
      </c>
      <c r="M10142" t="s">
        <v>28</v>
      </c>
      <c r="N10142" t="s">
        <v>18</v>
      </c>
      <c r="O10142">
        <v>0</v>
      </c>
      <c r="P10142">
        <v>0</v>
      </c>
    </row>
    <row r="10143" spans="4:16">
      <c r="D10143">
        <v>3948</v>
      </c>
      <c r="E10143" t="s">
        <v>19</v>
      </c>
      <c r="F10143" t="b">
        <v>0</v>
      </c>
      <c r="G10143">
        <v>3</v>
      </c>
      <c r="H10143" t="s">
        <v>14</v>
      </c>
      <c r="I10143" t="s">
        <v>15</v>
      </c>
      <c r="J10143">
        <v>590</v>
      </c>
      <c r="K10143">
        <v>5</v>
      </c>
      <c r="L10143" t="s">
        <v>32</v>
      </c>
      <c r="M10143" t="s">
        <v>28</v>
      </c>
      <c r="N10143" t="s">
        <v>18</v>
      </c>
      <c r="O10143">
        <v>0</v>
      </c>
      <c r="P10143">
        <v>0</v>
      </c>
    </row>
    <row r="10144" spans="4:16">
      <c r="D10144">
        <v>3949</v>
      </c>
      <c r="E10144" t="s">
        <v>13</v>
      </c>
      <c r="F10144" t="b">
        <v>0</v>
      </c>
      <c r="G10144">
        <v>3.5</v>
      </c>
      <c r="H10144" t="s">
        <v>20</v>
      </c>
      <c r="I10144" t="s">
        <v>15</v>
      </c>
      <c r="J10144">
        <v>720</v>
      </c>
      <c r="K10144">
        <v>5</v>
      </c>
      <c r="L10144" t="s">
        <v>16</v>
      </c>
      <c r="M10144" t="s">
        <v>17</v>
      </c>
      <c r="N10144" t="s">
        <v>18</v>
      </c>
      <c r="O10144">
        <v>0</v>
      </c>
      <c r="P10144">
        <v>75000</v>
      </c>
    </row>
    <row r="10145" spans="4:16">
      <c r="D10145">
        <v>3950</v>
      </c>
      <c r="E10145" t="s">
        <v>13</v>
      </c>
      <c r="F10145" t="b">
        <v>0</v>
      </c>
      <c r="G10145">
        <v>3.12</v>
      </c>
      <c r="H10145" t="s">
        <v>14</v>
      </c>
      <c r="I10145" t="s">
        <v>29</v>
      </c>
      <c r="J10145">
        <v>660</v>
      </c>
      <c r="K10145">
        <v>6</v>
      </c>
      <c r="L10145" t="s">
        <v>32</v>
      </c>
      <c r="M10145" t="s">
        <v>17</v>
      </c>
      <c r="N10145" t="s">
        <v>18</v>
      </c>
      <c r="O10145">
        <v>0</v>
      </c>
      <c r="P10145">
        <v>75000</v>
      </c>
    </row>
    <row r="10146" spans="4:16">
      <c r="D10146">
        <v>3951</v>
      </c>
      <c r="E10146" t="s">
        <v>13</v>
      </c>
      <c r="F10146" t="b">
        <v>0</v>
      </c>
      <c r="G10146">
        <v>3.23</v>
      </c>
      <c r="H10146" t="s">
        <v>20</v>
      </c>
      <c r="I10146" t="s">
        <v>29</v>
      </c>
      <c r="J10146">
        <v>610</v>
      </c>
      <c r="K10146">
        <v>5</v>
      </c>
      <c r="L10146" t="s">
        <v>27</v>
      </c>
      <c r="M10146" t="s">
        <v>17</v>
      </c>
      <c r="N10146" t="s">
        <v>18</v>
      </c>
      <c r="O10146">
        <v>0</v>
      </c>
      <c r="P10146">
        <v>75000</v>
      </c>
    </row>
    <row r="10147" spans="4:16">
      <c r="D10147">
        <v>3952</v>
      </c>
      <c r="E10147" t="s">
        <v>19</v>
      </c>
      <c r="F10147" t="b">
        <v>1</v>
      </c>
      <c r="G10147">
        <v>3.16</v>
      </c>
      <c r="H10147" t="s">
        <v>20</v>
      </c>
      <c r="I10147" t="s">
        <v>23</v>
      </c>
      <c r="J10147">
        <v>610</v>
      </c>
      <c r="K10147">
        <v>5</v>
      </c>
      <c r="L10147" t="s">
        <v>31</v>
      </c>
      <c r="M10147" t="s">
        <v>17</v>
      </c>
      <c r="N10147" t="s">
        <v>18</v>
      </c>
      <c r="O10147">
        <v>0</v>
      </c>
      <c r="P10147">
        <v>75000</v>
      </c>
    </row>
    <row r="10148" spans="4:16">
      <c r="D10148">
        <v>3953</v>
      </c>
      <c r="E10148" t="s">
        <v>19</v>
      </c>
      <c r="F10148" t="b">
        <v>0</v>
      </c>
      <c r="G10148">
        <v>3.32</v>
      </c>
      <c r="H10148" t="s">
        <v>14</v>
      </c>
      <c r="I10148" t="s">
        <v>30</v>
      </c>
      <c r="J10148">
        <v>650</v>
      </c>
      <c r="K10148">
        <v>5</v>
      </c>
      <c r="L10148" t="s">
        <v>24</v>
      </c>
      <c r="M10148" t="s">
        <v>17</v>
      </c>
      <c r="N10148" t="s">
        <v>18</v>
      </c>
      <c r="O10148">
        <v>0</v>
      </c>
      <c r="P10148">
        <v>75000</v>
      </c>
    </row>
    <row r="10149" spans="4:16">
      <c r="D10149">
        <v>3954</v>
      </c>
      <c r="E10149" t="s">
        <v>13</v>
      </c>
      <c r="F10149" t="b">
        <v>0</v>
      </c>
      <c r="G10149">
        <v>3.13</v>
      </c>
      <c r="H10149" t="s">
        <v>14</v>
      </c>
      <c r="I10149" t="s">
        <v>26</v>
      </c>
      <c r="J10149">
        <v>630</v>
      </c>
      <c r="K10149">
        <v>4</v>
      </c>
      <c r="L10149" t="s">
        <v>32</v>
      </c>
      <c r="M10149" t="s">
        <v>17</v>
      </c>
      <c r="N10149" t="s">
        <v>18</v>
      </c>
      <c r="O10149">
        <v>0</v>
      </c>
      <c r="P10149">
        <v>75000</v>
      </c>
    </row>
    <row r="10150" spans="4:16">
      <c r="D10150">
        <v>3955</v>
      </c>
      <c r="E10150" t="s">
        <v>13</v>
      </c>
      <c r="F10150" t="b">
        <v>0</v>
      </c>
      <c r="G10150">
        <v>3.43</v>
      </c>
      <c r="H10150" t="s">
        <v>25</v>
      </c>
      <c r="I10150" t="s">
        <v>15</v>
      </c>
      <c r="J10150">
        <v>660</v>
      </c>
      <c r="K10150">
        <v>4</v>
      </c>
      <c r="L10150" t="s">
        <v>27</v>
      </c>
      <c r="M10150" t="s">
        <v>17</v>
      </c>
      <c r="N10150" t="s">
        <v>18</v>
      </c>
      <c r="O10150">
        <v>0</v>
      </c>
      <c r="P10150">
        <v>75000</v>
      </c>
    </row>
    <row r="10151" spans="4:16">
      <c r="D10151">
        <v>3956</v>
      </c>
      <c r="E10151" t="s">
        <v>19</v>
      </c>
      <c r="F10151" t="b">
        <v>0</v>
      </c>
      <c r="G10151">
        <v>3.29</v>
      </c>
      <c r="H10151" t="s">
        <v>25</v>
      </c>
      <c r="I10151" t="s">
        <v>26</v>
      </c>
      <c r="J10151">
        <v>640</v>
      </c>
      <c r="K10151">
        <v>6</v>
      </c>
      <c r="L10151" t="s">
        <v>32</v>
      </c>
      <c r="M10151" t="s">
        <v>17</v>
      </c>
      <c r="N10151" t="s">
        <v>18</v>
      </c>
      <c r="O10151">
        <v>0</v>
      </c>
      <c r="P10151">
        <v>75000</v>
      </c>
    </row>
    <row r="10152" spans="4:16">
      <c r="D10152">
        <v>3957</v>
      </c>
      <c r="E10152" t="s">
        <v>19</v>
      </c>
      <c r="F10152" t="b">
        <v>0</v>
      </c>
      <c r="G10152">
        <v>3.42</v>
      </c>
      <c r="H10152" t="s">
        <v>25</v>
      </c>
      <c r="I10152" t="s">
        <v>29</v>
      </c>
      <c r="J10152">
        <v>700</v>
      </c>
      <c r="K10152">
        <v>5</v>
      </c>
      <c r="L10152" t="s">
        <v>31</v>
      </c>
      <c r="M10152" t="s">
        <v>17</v>
      </c>
      <c r="N10152" t="s">
        <v>18</v>
      </c>
      <c r="O10152">
        <v>0</v>
      </c>
      <c r="P10152">
        <v>75000</v>
      </c>
    </row>
    <row r="10153" spans="4:16">
      <c r="D10153">
        <v>3958</v>
      </c>
      <c r="E10153" t="s">
        <v>19</v>
      </c>
      <c r="F10153" t="b">
        <v>0</v>
      </c>
      <c r="G10153">
        <v>3.41</v>
      </c>
      <c r="H10153" t="s">
        <v>14</v>
      </c>
      <c r="I10153" t="s">
        <v>15</v>
      </c>
      <c r="J10153">
        <v>720</v>
      </c>
      <c r="K10153">
        <v>3</v>
      </c>
      <c r="L10153" t="s">
        <v>22</v>
      </c>
      <c r="M10153" t="s">
        <v>17</v>
      </c>
      <c r="N10153" t="s">
        <v>18</v>
      </c>
      <c r="O10153">
        <v>0</v>
      </c>
      <c r="P10153">
        <v>75000</v>
      </c>
    </row>
    <row r="10154" spans="4:16">
      <c r="D10154">
        <v>3959</v>
      </c>
      <c r="E10154" t="s">
        <v>13</v>
      </c>
      <c r="F10154" t="b">
        <v>0</v>
      </c>
      <c r="G10154">
        <v>3.31</v>
      </c>
      <c r="H10154" t="s">
        <v>25</v>
      </c>
      <c r="I10154" t="s">
        <v>15</v>
      </c>
      <c r="J10154">
        <v>660</v>
      </c>
      <c r="K10154">
        <v>6</v>
      </c>
      <c r="L10154" t="s">
        <v>24</v>
      </c>
      <c r="M10154" t="s">
        <v>17</v>
      </c>
      <c r="N10154" t="s">
        <v>18</v>
      </c>
      <c r="O10154">
        <v>0</v>
      </c>
      <c r="P10154">
        <v>75000</v>
      </c>
    </row>
    <row r="10155" spans="4:16">
      <c r="D10155">
        <v>3960</v>
      </c>
      <c r="E10155" t="s">
        <v>13</v>
      </c>
      <c r="F10155" t="b">
        <v>0</v>
      </c>
      <c r="G10155">
        <v>3.35</v>
      </c>
      <c r="H10155" t="s">
        <v>20</v>
      </c>
      <c r="I10155" t="s">
        <v>26</v>
      </c>
      <c r="J10155">
        <v>630</v>
      </c>
      <c r="K10155">
        <v>5</v>
      </c>
      <c r="L10155" t="s">
        <v>32</v>
      </c>
      <c r="M10155" t="s">
        <v>17</v>
      </c>
      <c r="N10155" t="s">
        <v>18</v>
      </c>
      <c r="O10155">
        <v>0</v>
      </c>
      <c r="P10155">
        <v>75000</v>
      </c>
    </row>
    <row r="10156" spans="4:16">
      <c r="D10156">
        <v>3961</v>
      </c>
      <c r="E10156" t="s">
        <v>19</v>
      </c>
      <c r="F10156" t="b">
        <v>0</v>
      </c>
      <c r="G10156">
        <v>3.12</v>
      </c>
      <c r="H10156" t="s">
        <v>20</v>
      </c>
      <c r="I10156" t="s">
        <v>21</v>
      </c>
      <c r="J10156">
        <v>570</v>
      </c>
      <c r="K10156">
        <v>4</v>
      </c>
      <c r="L10156" t="s">
        <v>24</v>
      </c>
      <c r="M10156" t="s">
        <v>28</v>
      </c>
      <c r="N10156" t="s">
        <v>18</v>
      </c>
      <c r="O10156">
        <v>0</v>
      </c>
      <c r="P10156">
        <v>0</v>
      </c>
    </row>
    <row r="10157" spans="4:16">
      <c r="D10157">
        <v>3962</v>
      </c>
      <c r="E10157" t="s">
        <v>19</v>
      </c>
      <c r="F10157" t="b">
        <v>0</v>
      </c>
      <c r="G10157">
        <v>3.35</v>
      </c>
      <c r="H10157" t="s">
        <v>25</v>
      </c>
      <c r="I10157" t="s">
        <v>26</v>
      </c>
      <c r="J10157">
        <v>690</v>
      </c>
      <c r="K10157">
        <v>6</v>
      </c>
      <c r="L10157" t="s">
        <v>32</v>
      </c>
      <c r="M10157" t="s">
        <v>17</v>
      </c>
      <c r="N10157" t="s">
        <v>18</v>
      </c>
      <c r="O10157">
        <v>0</v>
      </c>
      <c r="P10157">
        <v>75000</v>
      </c>
    </row>
    <row r="10158" spans="4:16">
      <c r="D10158">
        <v>3963</v>
      </c>
      <c r="E10158" t="s">
        <v>13</v>
      </c>
      <c r="F10158" t="b">
        <v>0</v>
      </c>
      <c r="G10158">
        <v>3.66</v>
      </c>
      <c r="H10158" t="s">
        <v>14</v>
      </c>
      <c r="I10158" t="s">
        <v>29</v>
      </c>
      <c r="J10158">
        <v>710</v>
      </c>
      <c r="K10158">
        <v>5</v>
      </c>
      <c r="L10158" t="s">
        <v>27</v>
      </c>
      <c r="M10158" t="s">
        <v>17</v>
      </c>
      <c r="N10158" t="s">
        <v>18</v>
      </c>
      <c r="O10158">
        <v>0</v>
      </c>
      <c r="P10158">
        <v>75000</v>
      </c>
    </row>
    <row r="10159" spans="4:16">
      <c r="D10159">
        <v>3964</v>
      </c>
      <c r="E10159" t="s">
        <v>19</v>
      </c>
      <c r="F10159" t="b">
        <v>1</v>
      </c>
      <c r="G10159">
        <v>3.5</v>
      </c>
      <c r="H10159" t="s">
        <v>25</v>
      </c>
      <c r="I10159" t="s">
        <v>23</v>
      </c>
      <c r="J10159">
        <v>720</v>
      </c>
      <c r="K10159">
        <v>5</v>
      </c>
      <c r="L10159" t="s">
        <v>24</v>
      </c>
      <c r="M10159" t="s">
        <v>17</v>
      </c>
      <c r="N10159" t="s">
        <v>18</v>
      </c>
      <c r="O10159">
        <v>0</v>
      </c>
      <c r="P10159">
        <v>75000</v>
      </c>
    </row>
    <row r="10160" spans="4:16">
      <c r="D10160">
        <v>3965</v>
      </c>
      <c r="E10160" t="s">
        <v>19</v>
      </c>
      <c r="F10160" t="b">
        <v>0</v>
      </c>
      <c r="G10160">
        <v>3.21</v>
      </c>
      <c r="H10160" t="s">
        <v>20</v>
      </c>
      <c r="I10160" t="s">
        <v>29</v>
      </c>
      <c r="J10160">
        <v>610</v>
      </c>
      <c r="K10160">
        <v>6</v>
      </c>
      <c r="L10160" t="s">
        <v>32</v>
      </c>
      <c r="M10160" t="s">
        <v>17</v>
      </c>
      <c r="N10160" t="s">
        <v>18</v>
      </c>
      <c r="O10160">
        <v>0</v>
      </c>
      <c r="P10160">
        <v>75000</v>
      </c>
    </row>
    <row r="10161" spans="4:16">
      <c r="D10161">
        <v>3966</v>
      </c>
      <c r="E10161" t="s">
        <v>19</v>
      </c>
      <c r="F10161" t="b">
        <v>0</v>
      </c>
      <c r="G10161">
        <v>3.06</v>
      </c>
      <c r="H10161" t="s">
        <v>20</v>
      </c>
      <c r="I10161" t="s">
        <v>15</v>
      </c>
      <c r="J10161">
        <v>580</v>
      </c>
      <c r="K10161">
        <v>6</v>
      </c>
      <c r="L10161" t="s">
        <v>32</v>
      </c>
      <c r="M10161" t="s">
        <v>28</v>
      </c>
      <c r="N10161" t="s">
        <v>18</v>
      </c>
      <c r="O10161">
        <v>0</v>
      </c>
      <c r="P10161">
        <v>0</v>
      </c>
    </row>
    <row r="10162" spans="4:16">
      <c r="D10162">
        <v>3967</v>
      </c>
      <c r="E10162" t="s">
        <v>19</v>
      </c>
      <c r="F10162" t="b">
        <v>1</v>
      </c>
      <c r="G10162">
        <v>3.03</v>
      </c>
      <c r="H10162" t="s">
        <v>20</v>
      </c>
      <c r="I10162" t="s">
        <v>23</v>
      </c>
      <c r="J10162">
        <v>570</v>
      </c>
      <c r="K10162">
        <v>6</v>
      </c>
      <c r="L10162" t="s">
        <v>31</v>
      </c>
      <c r="M10162" t="s">
        <v>28</v>
      </c>
      <c r="N10162" t="s">
        <v>18</v>
      </c>
      <c r="O10162">
        <v>0</v>
      </c>
      <c r="P10162">
        <v>0</v>
      </c>
    </row>
    <row r="10163" spans="4:16">
      <c r="D10163">
        <v>3968</v>
      </c>
      <c r="E10163" t="s">
        <v>19</v>
      </c>
      <c r="F10163" t="b">
        <v>1</v>
      </c>
      <c r="G10163">
        <v>2.99</v>
      </c>
      <c r="H10163" t="s">
        <v>14</v>
      </c>
      <c r="I10163" t="s">
        <v>23</v>
      </c>
      <c r="J10163">
        <v>570</v>
      </c>
      <c r="K10163">
        <v>6</v>
      </c>
      <c r="L10163" t="s">
        <v>33</v>
      </c>
      <c r="M10163" t="s">
        <v>28</v>
      </c>
      <c r="N10163" t="s">
        <v>18</v>
      </c>
      <c r="O10163">
        <v>0</v>
      </c>
      <c r="P10163">
        <v>0</v>
      </c>
    </row>
    <row r="10164" spans="4:16">
      <c r="D10164">
        <v>3969</v>
      </c>
      <c r="E10164" t="s">
        <v>19</v>
      </c>
      <c r="F10164" t="b">
        <v>0</v>
      </c>
      <c r="G10164">
        <v>3.17</v>
      </c>
      <c r="H10164" t="s">
        <v>14</v>
      </c>
      <c r="I10164" t="s">
        <v>15</v>
      </c>
      <c r="J10164">
        <v>580</v>
      </c>
      <c r="K10164">
        <v>4</v>
      </c>
      <c r="L10164" t="s">
        <v>24</v>
      </c>
      <c r="M10164" t="s">
        <v>28</v>
      </c>
      <c r="N10164" t="s">
        <v>18</v>
      </c>
      <c r="O10164">
        <v>0</v>
      </c>
      <c r="P10164">
        <v>0</v>
      </c>
    </row>
    <row r="10165" spans="4:16">
      <c r="D10165">
        <v>3970</v>
      </c>
      <c r="E10165" t="s">
        <v>13</v>
      </c>
      <c r="F10165" t="b">
        <v>0</v>
      </c>
      <c r="G10165">
        <v>3.4</v>
      </c>
      <c r="H10165" t="s">
        <v>14</v>
      </c>
      <c r="I10165" t="s">
        <v>29</v>
      </c>
      <c r="J10165">
        <v>700</v>
      </c>
      <c r="K10165">
        <v>6</v>
      </c>
      <c r="L10165" t="s">
        <v>27</v>
      </c>
      <c r="M10165" t="s">
        <v>17</v>
      </c>
      <c r="N10165" t="s">
        <v>18</v>
      </c>
      <c r="O10165">
        <v>0</v>
      </c>
      <c r="P10165">
        <v>75000</v>
      </c>
    </row>
    <row r="10166" spans="4:16">
      <c r="D10166">
        <v>3971</v>
      </c>
      <c r="E10166" t="s">
        <v>19</v>
      </c>
      <c r="F10166" t="b">
        <v>1</v>
      </c>
      <c r="G10166">
        <v>3.24</v>
      </c>
      <c r="H10166" t="s">
        <v>20</v>
      </c>
      <c r="I10166" t="s">
        <v>23</v>
      </c>
      <c r="J10166">
        <v>700</v>
      </c>
      <c r="K10166">
        <v>4</v>
      </c>
      <c r="L10166" t="s">
        <v>22</v>
      </c>
      <c r="M10166" t="s">
        <v>17</v>
      </c>
      <c r="N10166" t="s">
        <v>18</v>
      </c>
      <c r="O10166">
        <v>0</v>
      </c>
      <c r="P10166">
        <v>75000</v>
      </c>
    </row>
    <row r="10167" spans="4:16">
      <c r="D10167">
        <v>3972</v>
      </c>
      <c r="E10167" t="s">
        <v>19</v>
      </c>
      <c r="F10167" t="b">
        <v>1</v>
      </c>
      <c r="G10167">
        <v>3.08</v>
      </c>
      <c r="H10167" t="s">
        <v>20</v>
      </c>
      <c r="I10167" t="s">
        <v>23</v>
      </c>
      <c r="J10167">
        <v>670</v>
      </c>
      <c r="K10167">
        <v>2</v>
      </c>
      <c r="L10167" t="s">
        <v>16</v>
      </c>
      <c r="M10167" t="s">
        <v>17</v>
      </c>
      <c r="N10167" t="s">
        <v>18</v>
      </c>
      <c r="O10167">
        <v>0</v>
      </c>
      <c r="P10167">
        <v>75000</v>
      </c>
    </row>
    <row r="10168" spans="4:16">
      <c r="D10168">
        <v>3973</v>
      </c>
      <c r="E10168" t="s">
        <v>19</v>
      </c>
      <c r="F10168" t="b">
        <v>0</v>
      </c>
      <c r="G10168">
        <v>3.39</v>
      </c>
      <c r="H10168" t="s">
        <v>14</v>
      </c>
      <c r="I10168" t="s">
        <v>29</v>
      </c>
      <c r="J10168">
        <v>690</v>
      </c>
      <c r="K10168">
        <v>5</v>
      </c>
      <c r="L10168" t="s">
        <v>27</v>
      </c>
      <c r="M10168" t="s">
        <v>17</v>
      </c>
      <c r="N10168" t="s">
        <v>18</v>
      </c>
      <c r="O10168">
        <v>0</v>
      </c>
      <c r="P10168">
        <v>75000</v>
      </c>
    </row>
    <row r="10169" spans="4:16">
      <c r="D10169">
        <v>3974</v>
      </c>
      <c r="E10169" t="s">
        <v>19</v>
      </c>
      <c r="F10169" t="b">
        <v>1</v>
      </c>
      <c r="G10169">
        <v>3.4</v>
      </c>
      <c r="H10169" t="s">
        <v>20</v>
      </c>
      <c r="I10169" t="s">
        <v>23</v>
      </c>
      <c r="J10169">
        <v>770</v>
      </c>
      <c r="K10169">
        <v>5</v>
      </c>
      <c r="L10169" t="s">
        <v>24</v>
      </c>
      <c r="M10169" t="s">
        <v>17</v>
      </c>
      <c r="N10169" t="s">
        <v>18</v>
      </c>
      <c r="O10169">
        <v>0</v>
      </c>
      <c r="P10169">
        <v>75000</v>
      </c>
    </row>
    <row r="10170" spans="4:16">
      <c r="D10170">
        <v>3975</v>
      </c>
      <c r="E10170" t="s">
        <v>13</v>
      </c>
      <c r="F10170" t="b">
        <v>1</v>
      </c>
      <c r="G10170">
        <v>3.32</v>
      </c>
      <c r="H10170" t="s">
        <v>25</v>
      </c>
      <c r="I10170" t="s">
        <v>23</v>
      </c>
      <c r="J10170">
        <v>660</v>
      </c>
      <c r="K10170">
        <v>4</v>
      </c>
      <c r="L10170" t="s">
        <v>27</v>
      </c>
      <c r="M10170" t="s">
        <v>17</v>
      </c>
      <c r="N10170" t="s">
        <v>18</v>
      </c>
      <c r="O10170">
        <v>0</v>
      </c>
      <c r="P10170">
        <v>75000</v>
      </c>
    </row>
    <row r="10171" spans="4:16">
      <c r="D10171">
        <v>3976</v>
      </c>
      <c r="E10171" t="s">
        <v>19</v>
      </c>
      <c r="F10171" t="b">
        <v>0</v>
      </c>
      <c r="G10171">
        <v>3.43</v>
      </c>
      <c r="H10171" t="s">
        <v>20</v>
      </c>
      <c r="I10171" t="s">
        <v>29</v>
      </c>
      <c r="J10171">
        <v>740</v>
      </c>
      <c r="K10171">
        <v>5</v>
      </c>
      <c r="L10171" t="s">
        <v>34</v>
      </c>
      <c r="M10171" t="s">
        <v>17</v>
      </c>
      <c r="N10171" t="s">
        <v>18</v>
      </c>
      <c r="O10171">
        <v>0</v>
      </c>
      <c r="P10171">
        <v>75000</v>
      </c>
    </row>
    <row r="10172" spans="4:16">
      <c r="D10172">
        <v>3977</v>
      </c>
      <c r="E10172" t="s">
        <v>19</v>
      </c>
      <c r="F10172" t="b">
        <v>0</v>
      </c>
      <c r="G10172">
        <v>3.2</v>
      </c>
      <c r="H10172" t="s">
        <v>25</v>
      </c>
      <c r="I10172" t="s">
        <v>29</v>
      </c>
      <c r="J10172">
        <v>580</v>
      </c>
      <c r="K10172">
        <v>4</v>
      </c>
      <c r="L10172" t="s">
        <v>37</v>
      </c>
      <c r="M10172" t="s">
        <v>28</v>
      </c>
      <c r="N10172" t="s">
        <v>18</v>
      </c>
      <c r="O10172">
        <v>0</v>
      </c>
      <c r="P10172">
        <v>0</v>
      </c>
    </row>
    <row r="10173" spans="4:16">
      <c r="D10173">
        <v>3978</v>
      </c>
      <c r="E10173" t="s">
        <v>19</v>
      </c>
      <c r="F10173" t="b">
        <v>0</v>
      </c>
      <c r="G10173">
        <v>3.15</v>
      </c>
      <c r="H10173" t="s">
        <v>25</v>
      </c>
      <c r="I10173" t="s">
        <v>21</v>
      </c>
      <c r="J10173">
        <v>660</v>
      </c>
      <c r="K10173">
        <v>4</v>
      </c>
      <c r="L10173" t="s">
        <v>34</v>
      </c>
      <c r="M10173" t="s">
        <v>17</v>
      </c>
      <c r="N10173" t="s">
        <v>18</v>
      </c>
      <c r="O10173">
        <v>0</v>
      </c>
      <c r="P10173">
        <v>75000</v>
      </c>
    </row>
    <row r="10174" spans="4:16">
      <c r="D10174">
        <v>3979</v>
      </c>
      <c r="E10174" t="s">
        <v>19</v>
      </c>
      <c r="F10174" t="b">
        <v>0</v>
      </c>
      <c r="G10174">
        <v>3.09</v>
      </c>
      <c r="H10174" t="s">
        <v>20</v>
      </c>
      <c r="I10174" t="s">
        <v>21</v>
      </c>
      <c r="J10174">
        <v>570</v>
      </c>
      <c r="K10174">
        <v>4</v>
      </c>
      <c r="L10174" t="s">
        <v>27</v>
      </c>
      <c r="M10174" t="s">
        <v>28</v>
      </c>
      <c r="N10174" t="s">
        <v>18</v>
      </c>
      <c r="O10174">
        <v>0</v>
      </c>
      <c r="P10174">
        <v>0</v>
      </c>
    </row>
    <row r="10175" spans="4:16">
      <c r="D10175">
        <v>3980</v>
      </c>
      <c r="E10175" t="s">
        <v>13</v>
      </c>
      <c r="F10175" t="b">
        <v>0</v>
      </c>
      <c r="G10175">
        <v>3</v>
      </c>
      <c r="H10175" t="s">
        <v>20</v>
      </c>
      <c r="I10175" t="s">
        <v>15</v>
      </c>
      <c r="J10175">
        <v>590</v>
      </c>
      <c r="K10175">
        <v>3</v>
      </c>
      <c r="L10175" t="s">
        <v>32</v>
      </c>
      <c r="M10175" t="s">
        <v>28</v>
      </c>
      <c r="N10175" t="s">
        <v>18</v>
      </c>
      <c r="O10175">
        <v>0</v>
      </c>
      <c r="P10175">
        <v>0</v>
      </c>
    </row>
    <row r="10176" spans="4:16">
      <c r="D10176">
        <v>3981</v>
      </c>
      <c r="E10176" t="s">
        <v>13</v>
      </c>
      <c r="F10176" t="b">
        <v>0</v>
      </c>
      <c r="G10176">
        <v>3.39</v>
      </c>
      <c r="H10176" t="s">
        <v>20</v>
      </c>
      <c r="I10176" t="s">
        <v>26</v>
      </c>
      <c r="J10176">
        <v>710</v>
      </c>
      <c r="K10176">
        <v>6</v>
      </c>
      <c r="L10176" t="s">
        <v>27</v>
      </c>
      <c r="M10176" t="s">
        <v>17</v>
      </c>
      <c r="N10176" t="s">
        <v>18</v>
      </c>
      <c r="O10176">
        <v>0</v>
      </c>
      <c r="P10176">
        <v>75000</v>
      </c>
    </row>
    <row r="10177" spans="4:16">
      <c r="D10177">
        <v>3982</v>
      </c>
      <c r="E10177" t="s">
        <v>13</v>
      </c>
      <c r="F10177" t="b">
        <v>0</v>
      </c>
      <c r="G10177">
        <v>3.16</v>
      </c>
      <c r="H10177" t="s">
        <v>20</v>
      </c>
      <c r="I10177" t="s">
        <v>29</v>
      </c>
      <c r="J10177">
        <v>610</v>
      </c>
      <c r="K10177">
        <v>5</v>
      </c>
      <c r="L10177" t="s">
        <v>32</v>
      </c>
      <c r="M10177" t="s">
        <v>17</v>
      </c>
      <c r="N10177" t="s">
        <v>18</v>
      </c>
      <c r="O10177">
        <v>0</v>
      </c>
      <c r="P10177">
        <v>75000</v>
      </c>
    </row>
    <row r="10178" spans="4:16">
      <c r="D10178">
        <v>3983</v>
      </c>
      <c r="E10178" t="s">
        <v>19</v>
      </c>
      <c r="F10178" t="b">
        <v>1</v>
      </c>
      <c r="G10178">
        <v>3.14</v>
      </c>
      <c r="H10178" t="s">
        <v>20</v>
      </c>
      <c r="I10178" t="s">
        <v>23</v>
      </c>
      <c r="J10178">
        <v>570</v>
      </c>
      <c r="K10178">
        <v>6</v>
      </c>
      <c r="L10178" t="s">
        <v>31</v>
      </c>
      <c r="M10178" t="s">
        <v>28</v>
      </c>
      <c r="N10178" t="s">
        <v>18</v>
      </c>
      <c r="O10178">
        <v>0</v>
      </c>
      <c r="P10178">
        <v>0</v>
      </c>
    </row>
    <row r="10179" spans="4:16">
      <c r="D10179">
        <v>3984</v>
      </c>
      <c r="E10179" t="s">
        <v>19</v>
      </c>
      <c r="F10179" t="b">
        <v>0</v>
      </c>
      <c r="G10179">
        <v>3.17</v>
      </c>
      <c r="H10179" t="s">
        <v>25</v>
      </c>
      <c r="I10179" t="s">
        <v>15</v>
      </c>
      <c r="J10179">
        <v>670</v>
      </c>
      <c r="K10179">
        <v>6</v>
      </c>
      <c r="L10179" t="s">
        <v>32</v>
      </c>
      <c r="M10179" t="s">
        <v>17</v>
      </c>
      <c r="N10179" t="s">
        <v>18</v>
      </c>
      <c r="O10179">
        <v>0</v>
      </c>
      <c r="P10179">
        <v>75000</v>
      </c>
    </row>
    <row r="10180" spans="4:16">
      <c r="D10180">
        <v>3985</v>
      </c>
      <c r="E10180" t="s">
        <v>13</v>
      </c>
      <c r="F10180" t="b">
        <v>0</v>
      </c>
      <c r="G10180">
        <v>3.24</v>
      </c>
      <c r="H10180" t="s">
        <v>14</v>
      </c>
      <c r="I10180" t="s">
        <v>21</v>
      </c>
      <c r="J10180">
        <v>640</v>
      </c>
      <c r="K10180">
        <v>6</v>
      </c>
      <c r="L10180" t="s">
        <v>31</v>
      </c>
      <c r="M10180" t="s">
        <v>17</v>
      </c>
      <c r="N10180" t="s">
        <v>18</v>
      </c>
      <c r="O10180">
        <v>0</v>
      </c>
      <c r="P10180">
        <v>75000</v>
      </c>
    </row>
    <row r="10181" spans="4:16">
      <c r="D10181">
        <v>3986</v>
      </c>
      <c r="E10181" t="s">
        <v>19</v>
      </c>
      <c r="F10181" t="b">
        <v>0</v>
      </c>
      <c r="G10181">
        <v>3.34</v>
      </c>
      <c r="H10181" t="s">
        <v>14</v>
      </c>
      <c r="I10181" t="s">
        <v>29</v>
      </c>
      <c r="J10181">
        <v>670</v>
      </c>
      <c r="K10181">
        <v>6</v>
      </c>
      <c r="L10181" t="s">
        <v>39</v>
      </c>
      <c r="M10181" t="s">
        <v>17</v>
      </c>
      <c r="N10181" t="s">
        <v>18</v>
      </c>
      <c r="O10181">
        <v>0</v>
      </c>
      <c r="P10181">
        <v>75000</v>
      </c>
    </row>
    <row r="10182" spans="4:16">
      <c r="D10182">
        <v>3987</v>
      </c>
      <c r="E10182" t="s">
        <v>19</v>
      </c>
      <c r="F10182" t="b">
        <v>1</v>
      </c>
      <c r="G10182">
        <v>3.23</v>
      </c>
      <c r="H10182" t="s">
        <v>14</v>
      </c>
      <c r="I10182" t="s">
        <v>23</v>
      </c>
      <c r="J10182">
        <v>600</v>
      </c>
      <c r="K10182">
        <v>7</v>
      </c>
      <c r="L10182" t="s">
        <v>31</v>
      </c>
      <c r="M10182" t="s">
        <v>28</v>
      </c>
      <c r="N10182" t="s">
        <v>18</v>
      </c>
      <c r="O10182">
        <v>0</v>
      </c>
      <c r="P10182">
        <v>0</v>
      </c>
    </row>
    <row r="10183" spans="4:16">
      <c r="D10183">
        <v>3988</v>
      </c>
      <c r="E10183" t="s">
        <v>19</v>
      </c>
      <c r="F10183" t="b">
        <v>1</v>
      </c>
      <c r="G10183">
        <v>3.37</v>
      </c>
      <c r="H10183" t="s">
        <v>25</v>
      </c>
      <c r="I10183" t="s">
        <v>23</v>
      </c>
      <c r="J10183">
        <v>710</v>
      </c>
      <c r="K10183">
        <v>6</v>
      </c>
      <c r="L10183" t="s">
        <v>22</v>
      </c>
      <c r="M10183" t="s">
        <v>17</v>
      </c>
      <c r="N10183" t="s">
        <v>18</v>
      </c>
      <c r="O10183">
        <v>0</v>
      </c>
      <c r="P10183">
        <v>75000</v>
      </c>
    </row>
    <row r="10184" spans="4:16">
      <c r="D10184">
        <v>3989</v>
      </c>
      <c r="E10184" t="s">
        <v>13</v>
      </c>
      <c r="F10184" t="b">
        <v>1</v>
      </c>
      <c r="G10184">
        <v>3.32</v>
      </c>
      <c r="H10184" t="s">
        <v>25</v>
      </c>
      <c r="I10184" t="s">
        <v>23</v>
      </c>
      <c r="J10184">
        <v>660</v>
      </c>
      <c r="K10184">
        <v>3</v>
      </c>
      <c r="L10184" t="s">
        <v>27</v>
      </c>
      <c r="M10184" t="s">
        <v>17</v>
      </c>
      <c r="N10184" t="s">
        <v>18</v>
      </c>
      <c r="O10184">
        <v>0</v>
      </c>
      <c r="P10184">
        <v>75000</v>
      </c>
    </row>
    <row r="10185" spans="4:16">
      <c r="D10185">
        <v>3990</v>
      </c>
      <c r="E10185" t="s">
        <v>19</v>
      </c>
      <c r="F10185" t="b">
        <v>0</v>
      </c>
      <c r="G10185">
        <v>3.26</v>
      </c>
      <c r="H10185" t="s">
        <v>20</v>
      </c>
      <c r="I10185" t="s">
        <v>15</v>
      </c>
      <c r="J10185">
        <v>650</v>
      </c>
      <c r="K10185">
        <v>5</v>
      </c>
      <c r="L10185" t="s">
        <v>31</v>
      </c>
      <c r="M10185" t="s">
        <v>17</v>
      </c>
      <c r="N10185" t="s">
        <v>18</v>
      </c>
      <c r="O10185">
        <v>0</v>
      </c>
      <c r="P10185">
        <v>75000</v>
      </c>
    </row>
    <row r="10186" spans="4:16">
      <c r="D10186">
        <v>3991</v>
      </c>
      <c r="E10186" t="s">
        <v>13</v>
      </c>
      <c r="F10186" t="b">
        <v>0</v>
      </c>
      <c r="G10186">
        <v>3.08</v>
      </c>
      <c r="H10186" t="s">
        <v>25</v>
      </c>
      <c r="I10186" t="s">
        <v>29</v>
      </c>
      <c r="J10186">
        <v>570</v>
      </c>
      <c r="K10186">
        <v>7</v>
      </c>
      <c r="L10186" t="s">
        <v>33</v>
      </c>
      <c r="M10186" t="s">
        <v>28</v>
      </c>
      <c r="N10186" t="s">
        <v>18</v>
      </c>
      <c r="O10186">
        <v>0</v>
      </c>
      <c r="P10186">
        <v>0</v>
      </c>
    </row>
    <row r="10187" spans="4:16">
      <c r="D10187">
        <v>3992</v>
      </c>
      <c r="E10187" t="s">
        <v>19</v>
      </c>
      <c r="F10187" t="b">
        <v>1</v>
      </c>
      <c r="G10187">
        <v>3.41</v>
      </c>
      <c r="H10187" t="s">
        <v>25</v>
      </c>
      <c r="I10187" t="s">
        <v>23</v>
      </c>
      <c r="J10187">
        <v>740</v>
      </c>
      <c r="K10187">
        <v>5</v>
      </c>
      <c r="L10187" t="s">
        <v>27</v>
      </c>
      <c r="M10187" t="s">
        <v>17</v>
      </c>
      <c r="N10187" t="s">
        <v>18</v>
      </c>
      <c r="O10187">
        <v>0</v>
      </c>
      <c r="P10187">
        <v>75000</v>
      </c>
    </row>
    <row r="10188" spans="4:16">
      <c r="D10188">
        <v>3993</v>
      </c>
      <c r="E10188" t="s">
        <v>19</v>
      </c>
      <c r="F10188" t="b">
        <v>0</v>
      </c>
      <c r="G10188">
        <v>3.6</v>
      </c>
      <c r="H10188" t="s">
        <v>25</v>
      </c>
      <c r="I10188" t="s">
        <v>21</v>
      </c>
      <c r="J10188">
        <v>780</v>
      </c>
      <c r="K10188">
        <v>6</v>
      </c>
      <c r="L10188" t="s">
        <v>27</v>
      </c>
      <c r="M10188" t="s">
        <v>17</v>
      </c>
      <c r="N10188" t="s">
        <v>40</v>
      </c>
      <c r="O10188">
        <v>50000</v>
      </c>
      <c r="P10188">
        <v>25000</v>
      </c>
    </row>
    <row r="10189" spans="4:16">
      <c r="D10189">
        <v>3994</v>
      </c>
      <c r="E10189" t="s">
        <v>19</v>
      </c>
      <c r="F10189" t="b">
        <v>0</v>
      </c>
      <c r="G10189">
        <v>3.15</v>
      </c>
      <c r="H10189" t="s">
        <v>20</v>
      </c>
      <c r="I10189" t="s">
        <v>21</v>
      </c>
      <c r="J10189">
        <v>620</v>
      </c>
      <c r="K10189">
        <v>7</v>
      </c>
      <c r="L10189" t="s">
        <v>24</v>
      </c>
      <c r="M10189" t="s">
        <v>17</v>
      </c>
      <c r="N10189" t="s">
        <v>18</v>
      </c>
      <c r="O10189">
        <v>0</v>
      </c>
      <c r="P10189">
        <v>75000</v>
      </c>
    </row>
    <row r="10190" spans="4:16">
      <c r="D10190">
        <v>3995</v>
      </c>
      <c r="E10190" t="s">
        <v>13</v>
      </c>
      <c r="F10190" t="b">
        <v>1</v>
      </c>
      <c r="G10190">
        <v>3.37</v>
      </c>
      <c r="H10190" t="s">
        <v>14</v>
      </c>
      <c r="I10190" t="s">
        <v>23</v>
      </c>
      <c r="J10190">
        <v>620</v>
      </c>
      <c r="K10190">
        <v>4</v>
      </c>
      <c r="L10190" t="s">
        <v>27</v>
      </c>
      <c r="M10190" t="s">
        <v>17</v>
      </c>
      <c r="N10190" t="s">
        <v>18</v>
      </c>
      <c r="O10190">
        <v>0</v>
      </c>
      <c r="P10190">
        <v>75000</v>
      </c>
    </row>
    <row r="10191" spans="4:16">
      <c r="D10191">
        <v>3996</v>
      </c>
      <c r="E10191" t="s">
        <v>19</v>
      </c>
      <c r="F10191" t="b">
        <v>0</v>
      </c>
      <c r="G10191">
        <v>3.38</v>
      </c>
      <c r="H10191" t="s">
        <v>14</v>
      </c>
      <c r="I10191" t="s">
        <v>29</v>
      </c>
      <c r="J10191">
        <v>680</v>
      </c>
      <c r="K10191">
        <v>4</v>
      </c>
      <c r="L10191" t="s">
        <v>24</v>
      </c>
      <c r="M10191" t="s">
        <v>17</v>
      </c>
      <c r="N10191" t="s">
        <v>18</v>
      </c>
      <c r="O10191">
        <v>0</v>
      </c>
      <c r="P10191">
        <v>75000</v>
      </c>
    </row>
    <row r="10192" spans="4:16">
      <c r="D10192">
        <v>3997</v>
      </c>
      <c r="E10192" t="s">
        <v>19</v>
      </c>
      <c r="F10192" t="b">
        <v>0</v>
      </c>
      <c r="G10192">
        <v>3.31</v>
      </c>
      <c r="H10192" t="s">
        <v>20</v>
      </c>
      <c r="I10192" t="s">
        <v>21</v>
      </c>
      <c r="J10192">
        <v>660</v>
      </c>
      <c r="K10192">
        <v>4</v>
      </c>
      <c r="L10192" t="s">
        <v>16</v>
      </c>
      <c r="M10192" t="s">
        <v>17</v>
      </c>
      <c r="N10192" t="s">
        <v>18</v>
      </c>
      <c r="O10192">
        <v>0</v>
      </c>
      <c r="P10192">
        <v>75000</v>
      </c>
    </row>
    <row r="10193" spans="4:16">
      <c r="D10193">
        <v>3998</v>
      </c>
      <c r="E10193" t="s">
        <v>19</v>
      </c>
      <c r="F10193" t="b">
        <v>0</v>
      </c>
      <c r="G10193">
        <v>3.24</v>
      </c>
      <c r="H10193" t="s">
        <v>25</v>
      </c>
      <c r="I10193" t="s">
        <v>29</v>
      </c>
      <c r="J10193">
        <v>680</v>
      </c>
      <c r="K10193">
        <v>7</v>
      </c>
      <c r="L10193" t="s">
        <v>24</v>
      </c>
      <c r="M10193" t="s">
        <v>17</v>
      </c>
      <c r="N10193" t="s">
        <v>18</v>
      </c>
      <c r="O10193">
        <v>0</v>
      </c>
      <c r="P10193">
        <v>75000</v>
      </c>
    </row>
    <row r="10194" spans="4:16">
      <c r="D10194">
        <v>3999</v>
      </c>
      <c r="E10194" t="s">
        <v>13</v>
      </c>
      <c r="F10194" t="b">
        <v>1</v>
      </c>
      <c r="G10194">
        <v>3.18</v>
      </c>
      <c r="H10194" t="s">
        <v>25</v>
      </c>
      <c r="I10194" t="s">
        <v>23</v>
      </c>
      <c r="J10194">
        <v>650</v>
      </c>
      <c r="K10194">
        <v>3</v>
      </c>
      <c r="L10194" t="s">
        <v>38</v>
      </c>
      <c r="M10194" t="s">
        <v>17</v>
      </c>
      <c r="N10194" t="s">
        <v>18</v>
      </c>
      <c r="O10194">
        <v>0</v>
      </c>
      <c r="P10194">
        <v>75000</v>
      </c>
    </row>
    <row r="10195" spans="4:16">
      <c r="D10195">
        <v>4000</v>
      </c>
      <c r="E10195" t="s">
        <v>19</v>
      </c>
      <c r="F10195" t="b">
        <v>0</v>
      </c>
      <c r="G10195">
        <v>3.31</v>
      </c>
      <c r="H10195" t="s">
        <v>20</v>
      </c>
      <c r="I10195" t="s">
        <v>21</v>
      </c>
      <c r="J10195">
        <v>650</v>
      </c>
      <c r="K10195">
        <v>5</v>
      </c>
      <c r="L10195" t="s">
        <v>32</v>
      </c>
      <c r="M10195" t="s">
        <v>17</v>
      </c>
      <c r="N10195" t="s">
        <v>18</v>
      </c>
      <c r="O10195">
        <v>0</v>
      </c>
      <c r="P10195">
        <v>75000</v>
      </c>
    </row>
    <row r="10196" spans="4:16">
      <c r="D10196">
        <v>4001</v>
      </c>
      <c r="E10196" t="s">
        <v>13</v>
      </c>
      <c r="F10196" t="b">
        <v>0</v>
      </c>
      <c r="G10196">
        <v>3.76</v>
      </c>
      <c r="H10196" t="s">
        <v>14</v>
      </c>
      <c r="I10196" t="s">
        <v>15</v>
      </c>
      <c r="J10196">
        <v>780</v>
      </c>
      <c r="K10196">
        <v>3</v>
      </c>
      <c r="L10196" t="s">
        <v>27</v>
      </c>
      <c r="M10196" t="s">
        <v>17</v>
      </c>
      <c r="N10196" t="s">
        <v>40</v>
      </c>
      <c r="O10196">
        <v>50000</v>
      </c>
      <c r="P10196">
        <v>25000</v>
      </c>
    </row>
    <row r="10197" spans="4:16">
      <c r="D10197">
        <v>4002</v>
      </c>
      <c r="E10197" t="s">
        <v>13</v>
      </c>
      <c r="F10197" t="b">
        <v>0</v>
      </c>
      <c r="G10197">
        <v>3.33</v>
      </c>
      <c r="H10197" t="s">
        <v>20</v>
      </c>
      <c r="I10197" t="s">
        <v>15</v>
      </c>
      <c r="J10197">
        <v>690</v>
      </c>
      <c r="K10197">
        <v>8</v>
      </c>
      <c r="L10197" t="s">
        <v>27</v>
      </c>
      <c r="M10197" t="s">
        <v>17</v>
      </c>
      <c r="N10197" t="s">
        <v>18</v>
      </c>
      <c r="O10197">
        <v>0</v>
      </c>
      <c r="P10197">
        <v>75000</v>
      </c>
    </row>
    <row r="10198" spans="4:16">
      <c r="D10198">
        <v>4003</v>
      </c>
      <c r="E10198" t="s">
        <v>13</v>
      </c>
      <c r="F10198" t="b">
        <v>1</v>
      </c>
      <c r="G10198">
        <v>2.99</v>
      </c>
      <c r="H10198" t="s">
        <v>25</v>
      </c>
      <c r="I10198" t="s">
        <v>23</v>
      </c>
      <c r="J10198">
        <v>570</v>
      </c>
      <c r="K10198">
        <v>4</v>
      </c>
      <c r="L10198" t="s">
        <v>24</v>
      </c>
      <c r="M10198" t="s">
        <v>28</v>
      </c>
      <c r="N10198" t="s">
        <v>18</v>
      </c>
      <c r="O10198">
        <v>0</v>
      </c>
      <c r="P10198">
        <v>0</v>
      </c>
    </row>
    <row r="10199" spans="4:16">
      <c r="D10199">
        <v>4004</v>
      </c>
      <c r="E10199" t="s">
        <v>13</v>
      </c>
      <c r="F10199" t="b">
        <v>1</v>
      </c>
      <c r="G10199">
        <v>3.32</v>
      </c>
      <c r="H10199" t="s">
        <v>14</v>
      </c>
      <c r="I10199" t="s">
        <v>23</v>
      </c>
      <c r="J10199">
        <v>680</v>
      </c>
      <c r="K10199">
        <v>6</v>
      </c>
      <c r="L10199" t="s">
        <v>27</v>
      </c>
      <c r="M10199" t="s">
        <v>17</v>
      </c>
      <c r="N10199" t="s">
        <v>18</v>
      </c>
      <c r="O10199">
        <v>0</v>
      </c>
      <c r="P10199">
        <v>75000</v>
      </c>
    </row>
    <row r="10200" spans="4:16">
      <c r="D10200">
        <v>4005</v>
      </c>
      <c r="E10200" t="s">
        <v>13</v>
      </c>
      <c r="F10200" t="b">
        <v>0</v>
      </c>
      <c r="G10200">
        <v>3.17</v>
      </c>
      <c r="H10200" t="s">
        <v>14</v>
      </c>
      <c r="I10200" t="s">
        <v>29</v>
      </c>
      <c r="J10200">
        <v>580</v>
      </c>
      <c r="K10200">
        <v>5</v>
      </c>
      <c r="L10200" t="s">
        <v>32</v>
      </c>
      <c r="M10200" t="s">
        <v>28</v>
      </c>
      <c r="N10200" t="s">
        <v>18</v>
      </c>
      <c r="O10200">
        <v>0</v>
      </c>
      <c r="P10200">
        <v>0</v>
      </c>
    </row>
    <row r="10201" spans="4:16">
      <c r="D10201">
        <v>4006</v>
      </c>
      <c r="E10201" t="s">
        <v>19</v>
      </c>
      <c r="F10201" t="b">
        <v>0</v>
      </c>
      <c r="G10201">
        <v>3.23</v>
      </c>
      <c r="H10201" t="s">
        <v>20</v>
      </c>
      <c r="I10201" t="s">
        <v>29</v>
      </c>
      <c r="J10201">
        <v>620</v>
      </c>
      <c r="K10201">
        <v>6</v>
      </c>
      <c r="L10201" t="s">
        <v>34</v>
      </c>
      <c r="M10201" t="s">
        <v>17</v>
      </c>
      <c r="N10201" t="s">
        <v>18</v>
      </c>
      <c r="O10201">
        <v>0</v>
      </c>
      <c r="P10201">
        <v>75000</v>
      </c>
    </row>
    <row r="10202" spans="4:16">
      <c r="D10202">
        <v>4007</v>
      </c>
      <c r="E10202" t="s">
        <v>19</v>
      </c>
      <c r="F10202" t="b">
        <v>0</v>
      </c>
      <c r="G10202">
        <v>3.47</v>
      </c>
      <c r="H10202" t="s">
        <v>20</v>
      </c>
      <c r="I10202" t="s">
        <v>15</v>
      </c>
      <c r="J10202">
        <v>650</v>
      </c>
      <c r="K10202">
        <v>5</v>
      </c>
      <c r="L10202" t="s">
        <v>27</v>
      </c>
      <c r="M10202" t="s">
        <v>17</v>
      </c>
      <c r="N10202" t="s">
        <v>18</v>
      </c>
      <c r="O10202">
        <v>0</v>
      </c>
      <c r="P10202">
        <v>75000</v>
      </c>
    </row>
    <row r="10203" spans="4:16">
      <c r="D10203">
        <v>4008</v>
      </c>
      <c r="E10203" t="s">
        <v>13</v>
      </c>
      <c r="F10203" t="b">
        <v>0</v>
      </c>
      <c r="G10203">
        <v>2.95</v>
      </c>
      <c r="H10203" t="s">
        <v>25</v>
      </c>
      <c r="I10203" t="s">
        <v>29</v>
      </c>
      <c r="J10203">
        <v>590</v>
      </c>
      <c r="K10203">
        <v>6</v>
      </c>
      <c r="L10203" t="s">
        <v>34</v>
      </c>
      <c r="M10203" t="s">
        <v>28</v>
      </c>
      <c r="N10203" t="s">
        <v>18</v>
      </c>
      <c r="O10203">
        <v>0</v>
      </c>
      <c r="P10203">
        <v>0</v>
      </c>
    </row>
    <row r="10204" spans="4:16">
      <c r="D10204">
        <v>4009</v>
      </c>
      <c r="E10204" t="s">
        <v>19</v>
      </c>
      <c r="F10204" t="b">
        <v>1</v>
      </c>
      <c r="G10204">
        <v>3.07</v>
      </c>
      <c r="H10204" t="s">
        <v>20</v>
      </c>
      <c r="I10204" t="s">
        <v>23</v>
      </c>
      <c r="J10204">
        <v>680</v>
      </c>
      <c r="K10204">
        <v>6</v>
      </c>
      <c r="L10204" t="s">
        <v>34</v>
      </c>
      <c r="M10204" t="s">
        <v>17</v>
      </c>
      <c r="N10204" t="s">
        <v>18</v>
      </c>
      <c r="O10204">
        <v>0</v>
      </c>
      <c r="P10204">
        <v>75000</v>
      </c>
    </row>
    <row r="10205" spans="4:16">
      <c r="D10205">
        <v>4010</v>
      </c>
      <c r="E10205" t="s">
        <v>19</v>
      </c>
      <c r="F10205" t="b">
        <v>0</v>
      </c>
      <c r="G10205">
        <v>3.2</v>
      </c>
      <c r="H10205" t="s">
        <v>25</v>
      </c>
      <c r="I10205" t="s">
        <v>29</v>
      </c>
      <c r="J10205">
        <v>600</v>
      </c>
      <c r="K10205">
        <v>5</v>
      </c>
      <c r="L10205" t="s">
        <v>27</v>
      </c>
      <c r="M10205" t="s">
        <v>28</v>
      </c>
      <c r="N10205" t="s">
        <v>18</v>
      </c>
      <c r="O10205">
        <v>0</v>
      </c>
      <c r="P10205">
        <v>0</v>
      </c>
    </row>
    <row r="10206" spans="4:16">
      <c r="D10206">
        <v>4011</v>
      </c>
      <c r="E10206" t="s">
        <v>19</v>
      </c>
      <c r="F10206" t="b">
        <v>0</v>
      </c>
      <c r="G10206">
        <v>3.12</v>
      </c>
      <c r="H10206" t="s">
        <v>20</v>
      </c>
      <c r="I10206" t="s">
        <v>26</v>
      </c>
      <c r="J10206">
        <v>610</v>
      </c>
      <c r="K10206">
        <v>4</v>
      </c>
      <c r="L10206" t="s">
        <v>16</v>
      </c>
      <c r="M10206" t="s">
        <v>17</v>
      </c>
      <c r="N10206" t="s">
        <v>18</v>
      </c>
      <c r="O10206">
        <v>0</v>
      </c>
      <c r="P10206">
        <v>75000</v>
      </c>
    </row>
    <row r="10207" spans="4:16">
      <c r="D10207">
        <v>4012</v>
      </c>
      <c r="E10207" t="s">
        <v>19</v>
      </c>
      <c r="F10207" t="b">
        <v>0</v>
      </c>
      <c r="G10207">
        <v>2.99</v>
      </c>
      <c r="H10207" t="s">
        <v>20</v>
      </c>
      <c r="I10207" t="s">
        <v>26</v>
      </c>
      <c r="J10207">
        <v>620</v>
      </c>
      <c r="K10207">
        <v>6</v>
      </c>
      <c r="L10207" t="s">
        <v>37</v>
      </c>
      <c r="M10207" t="s">
        <v>17</v>
      </c>
      <c r="N10207" t="s">
        <v>18</v>
      </c>
      <c r="O10207">
        <v>0</v>
      </c>
      <c r="P10207">
        <v>75000</v>
      </c>
    </row>
    <row r="10208" spans="4:16">
      <c r="D10208">
        <v>4013</v>
      </c>
      <c r="E10208" t="s">
        <v>19</v>
      </c>
      <c r="F10208" t="b">
        <v>0</v>
      </c>
      <c r="G10208">
        <v>3.3</v>
      </c>
      <c r="H10208" t="s">
        <v>20</v>
      </c>
      <c r="I10208" t="s">
        <v>29</v>
      </c>
      <c r="J10208">
        <v>580</v>
      </c>
      <c r="K10208">
        <v>5</v>
      </c>
      <c r="L10208" t="s">
        <v>39</v>
      </c>
      <c r="M10208" t="s">
        <v>28</v>
      </c>
      <c r="N10208" t="s">
        <v>18</v>
      </c>
      <c r="O10208">
        <v>0</v>
      </c>
      <c r="P10208">
        <v>0</v>
      </c>
    </row>
    <row r="10209" spans="4:16">
      <c r="D10209">
        <v>4014</v>
      </c>
      <c r="E10209" t="s">
        <v>19</v>
      </c>
      <c r="F10209" t="b">
        <v>0</v>
      </c>
      <c r="G10209">
        <v>3.34</v>
      </c>
      <c r="H10209" t="s">
        <v>20</v>
      </c>
      <c r="I10209" t="s">
        <v>21</v>
      </c>
      <c r="J10209">
        <v>610</v>
      </c>
      <c r="K10209">
        <v>6</v>
      </c>
      <c r="L10209" t="s">
        <v>27</v>
      </c>
      <c r="M10209" t="s">
        <v>17</v>
      </c>
      <c r="N10209" t="s">
        <v>18</v>
      </c>
      <c r="O10209">
        <v>0</v>
      </c>
      <c r="P10209">
        <v>75000</v>
      </c>
    </row>
    <row r="10210" spans="4:16">
      <c r="D10210">
        <v>4015</v>
      </c>
      <c r="E10210" t="s">
        <v>19</v>
      </c>
      <c r="F10210" t="b">
        <v>0</v>
      </c>
      <c r="G10210">
        <v>3.26</v>
      </c>
      <c r="H10210" t="s">
        <v>20</v>
      </c>
      <c r="I10210" t="s">
        <v>29</v>
      </c>
      <c r="J10210">
        <v>670</v>
      </c>
      <c r="K10210">
        <v>5</v>
      </c>
      <c r="L10210" t="s">
        <v>37</v>
      </c>
      <c r="M10210" t="s">
        <v>17</v>
      </c>
      <c r="N10210" t="s">
        <v>18</v>
      </c>
      <c r="O10210">
        <v>0</v>
      </c>
      <c r="P10210">
        <v>75000</v>
      </c>
    </row>
    <row r="10211" spans="4:16">
      <c r="D10211">
        <v>4016</v>
      </c>
      <c r="E10211" t="s">
        <v>19</v>
      </c>
      <c r="F10211" t="b">
        <v>0</v>
      </c>
      <c r="G10211">
        <v>3.02</v>
      </c>
      <c r="H10211" t="s">
        <v>20</v>
      </c>
      <c r="I10211" t="s">
        <v>15</v>
      </c>
      <c r="J10211">
        <v>640</v>
      </c>
      <c r="K10211">
        <v>6</v>
      </c>
      <c r="L10211" t="s">
        <v>27</v>
      </c>
      <c r="M10211" t="s">
        <v>17</v>
      </c>
      <c r="N10211" t="s">
        <v>18</v>
      </c>
      <c r="O10211">
        <v>0</v>
      </c>
      <c r="P10211">
        <v>75000</v>
      </c>
    </row>
    <row r="10212" spans="4:16">
      <c r="D10212">
        <v>4017</v>
      </c>
      <c r="E10212" t="s">
        <v>13</v>
      </c>
      <c r="F10212" t="b">
        <v>0</v>
      </c>
      <c r="G10212">
        <v>3.2</v>
      </c>
      <c r="H10212" t="s">
        <v>25</v>
      </c>
      <c r="I10212" t="s">
        <v>21</v>
      </c>
      <c r="J10212">
        <v>620</v>
      </c>
      <c r="K10212">
        <v>6</v>
      </c>
      <c r="L10212" t="s">
        <v>24</v>
      </c>
      <c r="M10212" t="s">
        <v>17</v>
      </c>
      <c r="N10212" t="s">
        <v>18</v>
      </c>
      <c r="O10212">
        <v>0</v>
      </c>
      <c r="P10212">
        <v>75000</v>
      </c>
    </row>
    <row r="10213" spans="4:16">
      <c r="D10213">
        <v>4018</v>
      </c>
      <c r="E10213" t="s">
        <v>19</v>
      </c>
      <c r="F10213" t="b">
        <v>0</v>
      </c>
      <c r="G10213">
        <v>3.63</v>
      </c>
      <c r="H10213" t="s">
        <v>20</v>
      </c>
      <c r="I10213" t="s">
        <v>15</v>
      </c>
      <c r="J10213">
        <v>760</v>
      </c>
      <c r="K10213">
        <v>3</v>
      </c>
      <c r="L10213" t="s">
        <v>27</v>
      </c>
      <c r="M10213" t="s">
        <v>17</v>
      </c>
      <c r="N10213" t="s">
        <v>40</v>
      </c>
      <c r="O10213">
        <v>50000</v>
      </c>
      <c r="P10213">
        <v>25000</v>
      </c>
    </row>
    <row r="10214" spans="4:16">
      <c r="D10214">
        <v>4019</v>
      </c>
      <c r="E10214" t="s">
        <v>19</v>
      </c>
      <c r="F10214" t="b">
        <v>0</v>
      </c>
      <c r="G10214">
        <v>3.1</v>
      </c>
      <c r="H10214" t="s">
        <v>14</v>
      </c>
      <c r="I10214" t="s">
        <v>29</v>
      </c>
      <c r="J10214">
        <v>610</v>
      </c>
      <c r="K10214">
        <v>5</v>
      </c>
      <c r="L10214" t="s">
        <v>24</v>
      </c>
      <c r="M10214" t="s">
        <v>17</v>
      </c>
      <c r="N10214" t="s">
        <v>18</v>
      </c>
      <c r="O10214">
        <v>0</v>
      </c>
      <c r="P10214">
        <v>75000</v>
      </c>
    </row>
    <row r="10215" spans="4:16">
      <c r="D10215">
        <v>4020</v>
      </c>
      <c r="E10215" t="s">
        <v>19</v>
      </c>
      <c r="F10215" t="b">
        <v>1</v>
      </c>
      <c r="G10215">
        <v>3.1</v>
      </c>
      <c r="H10215" t="s">
        <v>20</v>
      </c>
      <c r="I10215" t="s">
        <v>23</v>
      </c>
      <c r="J10215">
        <v>610</v>
      </c>
      <c r="K10215">
        <v>7</v>
      </c>
      <c r="L10215" t="s">
        <v>31</v>
      </c>
      <c r="M10215" t="s">
        <v>17</v>
      </c>
      <c r="N10215" t="s">
        <v>18</v>
      </c>
      <c r="O10215">
        <v>0</v>
      </c>
      <c r="P10215">
        <v>75000</v>
      </c>
    </row>
    <row r="10216" spans="4:16">
      <c r="D10216">
        <v>4021</v>
      </c>
      <c r="E10216" t="s">
        <v>13</v>
      </c>
      <c r="F10216" t="b">
        <v>1</v>
      </c>
      <c r="G10216">
        <v>3.21</v>
      </c>
      <c r="H10216" t="s">
        <v>20</v>
      </c>
      <c r="I10216" t="s">
        <v>23</v>
      </c>
      <c r="J10216">
        <v>640</v>
      </c>
      <c r="K10216">
        <v>4</v>
      </c>
      <c r="L10216" t="s">
        <v>24</v>
      </c>
      <c r="M10216" t="s">
        <v>17</v>
      </c>
      <c r="N10216" t="s">
        <v>18</v>
      </c>
      <c r="O10216">
        <v>0</v>
      </c>
      <c r="P10216">
        <v>75000</v>
      </c>
    </row>
    <row r="10217" spans="4:16">
      <c r="D10217">
        <v>4022</v>
      </c>
      <c r="E10217" t="s">
        <v>13</v>
      </c>
      <c r="F10217" t="b">
        <v>0</v>
      </c>
      <c r="G10217">
        <v>2.93</v>
      </c>
      <c r="H10217" t="s">
        <v>20</v>
      </c>
      <c r="I10217" t="s">
        <v>29</v>
      </c>
      <c r="J10217">
        <v>660</v>
      </c>
      <c r="K10217">
        <v>4</v>
      </c>
      <c r="L10217" t="s">
        <v>38</v>
      </c>
      <c r="M10217" t="s">
        <v>17</v>
      </c>
      <c r="N10217" t="s">
        <v>18</v>
      </c>
      <c r="O10217">
        <v>0</v>
      </c>
      <c r="P10217">
        <v>75000</v>
      </c>
    </row>
    <row r="10218" spans="4:16">
      <c r="D10218">
        <v>4023</v>
      </c>
      <c r="E10218" t="s">
        <v>19</v>
      </c>
      <c r="F10218" t="b">
        <v>1</v>
      </c>
      <c r="G10218">
        <v>3.33</v>
      </c>
      <c r="H10218" t="s">
        <v>20</v>
      </c>
      <c r="I10218" t="s">
        <v>23</v>
      </c>
      <c r="J10218">
        <v>610</v>
      </c>
      <c r="K10218">
        <v>6</v>
      </c>
      <c r="L10218" t="s">
        <v>32</v>
      </c>
      <c r="M10218" t="s">
        <v>17</v>
      </c>
      <c r="N10218" t="s">
        <v>18</v>
      </c>
      <c r="O10218">
        <v>0</v>
      </c>
      <c r="P10218">
        <v>75000</v>
      </c>
    </row>
    <row r="10219" spans="4:16">
      <c r="D10219">
        <v>4024</v>
      </c>
      <c r="E10219" t="s">
        <v>13</v>
      </c>
      <c r="F10219" t="b">
        <v>0</v>
      </c>
      <c r="G10219">
        <v>3.36</v>
      </c>
      <c r="H10219" t="s">
        <v>25</v>
      </c>
      <c r="I10219" t="s">
        <v>15</v>
      </c>
      <c r="J10219">
        <v>690</v>
      </c>
      <c r="K10219">
        <v>5</v>
      </c>
      <c r="L10219" t="s">
        <v>30</v>
      </c>
      <c r="M10219" t="s">
        <v>17</v>
      </c>
      <c r="N10219" t="s">
        <v>18</v>
      </c>
      <c r="O10219">
        <v>0</v>
      </c>
      <c r="P10219">
        <v>75000</v>
      </c>
    </row>
    <row r="10220" spans="4:16">
      <c r="D10220">
        <v>4025</v>
      </c>
      <c r="E10220" t="s">
        <v>19</v>
      </c>
      <c r="F10220" t="b">
        <v>0</v>
      </c>
      <c r="G10220">
        <v>3.32</v>
      </c>
      <c r="H10220" t="s">
        <v>25</v>
      </c>
      <c r="I10220" t="s">
        <v>15</v>
      </c>
      <c r="J10220">
        <v>690</v>
      </c>
      <c r="K10220">
        <v>4</v>
      </c>
      <c r="L10220" t="s">
        <v>32</v>
      </c>
      <c r="M10220" t="s">
        <v>17</v>
      </c>
      <c r="N10220" t="s">
        <v>18</v>
      </c>
      <c r="O10220">
        <v>0</v>
      </c>
      <c r="P10220">
        <v>75000</v>
      </c>
    </row>
    <row r="10221" spans="4:16">
      <c r="D10221">
        <v>4026</v>
      </c>
      <c r="E10221" t="s">
        <v>19</v>
      </c>
      <c r="F10221" t="b">
        <v>0</v>
      </c>
      <c r="G10221">
        <v>2.94</v>
      </c>
      <c r="H10221" t="s">
        <v>25</v>
      </c>
      <c r="I10221" t="s">
        <v>21</v>
      </c>
      <c r="J10221">
        <v>590</v>
      </c>
      <c r="K10221">
        <v>4</v>
      </c>
      <c r="L10221" t="s">
        <v>27</v>
      </c>
      <c r="M10221" t="s">
        <v>28</v>
      </c>
      <c r="N10221" t="s">
        <v>18</v>
      </c>
      <c r="O10221">
        <v>0</v>
      </c>
      <c r="P10221">
        <v>0</v>
      </c>
    </row>
    <row r="10222" spans="4:16">
      <c r="D10222">
        <v>4027</v>
      </c>
      <c r="E10222" t="s">
        <v>13</v>
      </c>
      <c r="F10222" t="b">
        <v>0</v>
      </c>
      <c r="G10222">
        <v>3.07</v>
      </c>
      <c r="H10222" t="s">
        <v>25</v>
      </c>
      <c r="I10222" t="s">
        <v>21</v>
      </c>
      <c r="J10222">
        <v>570</v>
      </c>
      <c r="K10222">
        <v>6</v>
      </c>
      <c r="L10222" t="s">
        <v>27</v>
      </c>
      <c r="M10222" t="s">
        <v>28</v>
      </c>
      <c r="N10222" t="s">
        <v>18</v>
      </c>
      <c r="O10222">
        <v>0</v>
      </c>
      <c r="P10222">
        <v>0</v>
      </c>
    </row>
    <row r="10223" spans="4:16">
      <c r="D10223">
        <v>4028</v>
      </c>
      <c r="E10223" t="s">
        <v>19</v>
      </c>
      <c r="F10223" t="b">
        <v>0</v>
      </c>
      <c r="G10223">
        <v>3.49</v>
      </c>
      <c r="H10223" t="s">
        <v>20</v>
      </c>
      <c r="I10223" t="s">
        <v>15</v>
      </c>
      <c r="J10223">
        <v>750</v>
      </c>
      <c r="K10223">
        <v>6</v>
      </c>
      <c r="L10223" t="s">
        <v>33</v>
      </c>
      <c r="M10223" t="s">
        <v>17</v>
      </c>
      <c r="N10223" t="s">
        <v>18</v>
      </c>
      <c r="O10223">
        <v>0</v>
      </c>
      <c r="P10223">
        <v>75000</v>
      </c>
    </row>
    <row r="10224" spans="4:16">
      <c r="D10224">
        <v>4029</v>
      </c>
      <c r="E10224" t="s">
        <v>13</v>
      </c>
      <c r="F10224" t="b">
        <v>0</v>
      </c>
      <c r="G10224">
        <v>3.43</v>
      </c>
      <c r="H10224" t="s">
        <v>20</v>
      </c>
      <c r="I10224" t="s">
        <v>26</v>
      </c>
      <c r="J10224">
        <v>690</v>
      </c>
      <c r="K10224">
        <v>5</v>
      </c>
      <c r="L10224" t="s">
        <v>27</v>
      </c>
      <c r="M10224" t="s">
        <v>17</v>
      </c>
      <c r="N10224" t="s">
        <v>18</v>
      </c>
      <c r="O10224">
        <v>0</v>
      </c>
      <c r="P10224">
        <v>75000</v>
      </c>
    </row>
    <row r="10225" spans="4:16">
      <c r="D10225">
        <v>4030</v>
      </c>
      <c r="E10225" t="s">
        <v>13</v>
      </c>
      <c r="F10225" t="b">
        <v>0</v>
      </c>
      <c r="G10225">
        <v>3.38</v>
      </c>
      <c r="H10225" t="s">
        <v>20</v>
      </c>
      <c r="I10225" t="s">
        <v>15</v>
      </c>
      <c r="J10225">
        <v>700</v>
      </c>
      <c r="K10225">
        <v>4</v>
      </c>
      <c r="L10225" t="s">
        <v>16</v>
      </c>
      <c r="M10225" t="s">
        <v>17</v>
      </c>
      <c r="N10225" t="s">
        <v>18</v>
      </c>
      <c r="O10225">
        <v>0</v>
      </c>
      <c r="P10225">
        <v>75000</v>
      </c>
    </row>
    <row r="10226" spans="4:16">
      <c r="D10226">
        <v>4031</v>
      </c>
      <c r="E10226" t="s">
        <v>19</v>
      </c>
      <c r="F10226" t="b">
        <v>0</v>
      </c>
      <c r="G10226">
        <v>3.29</v>
      </c>
      <c r="H10226" t="s">
        <v>20</v>
      </c>
      <c r="I10226" t="s">
        <v>15</v>
      </c>
      <c r="J10226">
        <v>690</v>
      </c>
      <c r="K10226">
        <v>6</v>
      </c>
      <c r="L10226" t="s">
        <v>24</v>
      </c>
      <c r="M10226" t="s">
        <v>17</v>
      </c>
      <c r="N10226" t="s">
        <v>18</v>
      </c>
      <c r="O10226">
        <v>0</v>
      </c>
      <c r="P10226">
        <v>75000</v>
      </c>
    </row>
    <row r="10227" spans="4:16">
      <c r="D10227">
        <v>4032</v>
      </c>
      <c r="E10227" t="s">
        <v>13</v>
      </c>
      <c r="F10227" t="b">
        <v>0</v>
      </c>
      <c r="G10227">
        <v>3.11</v>
      </c>
      <c r="H10227" t="s">
        <v>20</v>
      </c>
      <c r="I10227" t="s">
        <v>29</v>
      </c>
      <c r="J10227">
        <v>650</v>
      </c>
      <c r="K10227">
        <v>5</v>
      </c>
      <c r="L10227" t="s">
        <v>31</v>
      </c>
      <c r="M10227" t="s">
        <v>17</v>
      </c>
      <c r="N10227" t="s">
        <v>18</v>
      </c>
      <c r="O10227">
        <v>0</v>
      </c>
      <c r="P10227">
        <v>75000</v>
      </c>
    </row>
    <row r="10228" spans="4:16">
      <c r="D10228">
        <v>4033</v>
      </c>
      <c r="E10228" t="s">
        <v>19</v>
      </c>
      <c r="F10228" t="b">
        <v>0</v>
      </c>
      <c r="G10228">
        <v>3.17</v>
      </c>
      <c r="H10228" t="s">
        <v>20</v>
      </c>
      <c r="I10228" t="s">
        <v>29</v>
      </c>
      <c r="J10228">
        <v>680</v>
      </c>
      <c r="K10228">
        <v>5</v>
      </c>
      <c r="L10228" t="s">
        <v>30</v>
      </c>
      <c r="M10228" t="s">
        <v>17</v>
      </c>
      <c r="N10228" t="s">
        <v>18</v>
      </c>
      <c r="O10228">
        <v>0</v>
      </c>
      <c r="P10228">
        <v>75000</v>
      </c>
    </row>
    <row r="10229" spans="4:16">
      <c r="D10229">
        <v>4034</v>
      </c>
      <c r="E10229" t="s">
        <v>13</v>
      </c>
      <c r="F10229" t="b">
        <v>0</v>
      </c>
      <c r="G10229">
        <v>3.2</v>
      </c>
      <c r="H10229" t="s">
        <v>14</v>
      </c>
      <c r="I10229" t="s">
        <v>21</v>
      </c>
      <c r="J10229">
        <v>650</v>
      </c>
      <c r="K10229">
        <v>4</v>
      </c>
      <c r="L10229" t="s">
        <v>32</v>
      </c>
      <c r="M10229" t="s">
        <v>17</v>
      </c>
      <c r="N10229" t="s">
        <v>18</v>
      </c>
      <c r="O10229">
        <v>0</v>
      </c>
      <c r="P10229">
        <v>75000</v>
      </c>
    </row>
    <row r="10230" spans="4:16">
      <c r="D10230">
        <v>4035</v>
      </c>
      <c r="E10230" t="s">
        <v>19</v>
      </c>
      <c r="F10230" t="b">
        <v>0</v>
      </c>
      <c r="G10230">
        <v>3.29</v>
      </c>
      <c r="H10230" t="s">
        <v>14</v>
      </c>
      <c r="I10230" t="s">
        <v>15</v>
      </c>
      <c r="J10230">
        <v>640</v>
      </c>
      <c r="K10230">
        <v>5</v>
      </c>
      <c r="L10230" t="s">
        <v>32</v>
      </c>
      <c r="M10230" t="s">
        <v>17</v>
      </c>
      <c r="N10230" t="s">
        <v>18</v>
      </c>
      <c r="O10230">
        <v>0</v>
      </c>
      <c r="P10230">
        <v>75000</v>
      </c>
    </row>
    <row r="10231" spans="4:16">
      <c r="D10231">
        <v>4036</v>
      </c>
      <c r="E10231" t="s">
        <v>19</v>
      </c>
      <c r="F10231" t="b">
        <v>1</v>
      </c>
      <c r="G10231">
        <v>3.2</v>
      </c>
      <c r="H10231" t="s">
        <v>14</v>
      </c>
      <c r="I10231" t="s">
        <v>23</v>
      </c>
      <c r="J10231">
        <v>650</v>
      </c>
      <c r="K10231">
        <v>6</v>
      </c>
      <c r="L10231" t="s">
        <v>38</v>
      </c>
      <c r="M10231" t="s">
        <v>17</v>
      </c>
      <c r="N10231" t="s">
        <v>18</v>
      </c>
      <c r="O10231">
        <v>0</v>
      </c>
      <c r="P10231">
        <v>75000</v>
      </c>
    </row>
    <row r="10232" spans="4:16">
      <c r="D10232">
        <v>4037</v>
      </c>
      <c r="E10232" t="s">
        <v>13</v>
      </c>
      <c r="F10232" t="b">
        <v>0</v>
      </c>
      <c r="G10232">
        <v>3.43</v>
      </c>
      <c r="H10232" t="s">
        <v>25</v>
      </c>
      <c r="I10232" t="s">
        <v>29</v>
      </c>
      <c r="J10232">
        <v>700</v>
      </c>
      <c r="K10232">
        <v>8</v>
      </c>
      <c r="L10232" t="s">
        <v>31</v>
      </c>
      <c r="M10232" t="s">
        <v>17</v>
      </c>
      <c r="N10232" t="s">
        <v>18</v>
      </c>
      <c r="O10232">
        <v>0</v>
      </c>
      <c r="P10232">
        <v>75000</v>
      </c>
    </row>
    <row r="10233" spans="4:16">
      <c r="D10233">
        <v>4038</v>
      </c>
      <c r="E10233" t="s">
        <v>19</v>
      </c>
      <c r="F10233" t="b">
        <v>0</v>
      </c>
      <c r="G10233">
        <v>3.19</v>
      </c>
      <c r="H10233" t="s">
        <v>20</v>
      </c>
      <c r="I10233" t="s">
        <v>29</v>
      </c>
      <c r="J10233">
        <v>680</v>
      </c>
      <c r="K10233">
        <v>6</v>
      </c>
      <c r="L10233" t="s">
        <v>30</v>
      </c>
      <c r="M10233" t="s">
        <v>17</v>
      </c>
      <c r="N10233" t="s">
        <v>18</v>
      </c>
      <c r="O10233">
        <v>0</v>
      </c>
      <c r="P10233">
        <v>75000</v>
      </c>
    </row>
    <row r="10234" spans="4:16">
      <c r="D10234">
        <v>4039</v>
      </c>
      <c r="E10234" t="s">
        <v>13</v>
      </c>
      <c r="F10234" t="b">
        <v>1</v>
      </c>
      <c r="G10234">
        <v>3.2</v>
      </c>
      <c r="H10234" t="s">
        <v>14</v>
      </c>
      <c r="I10234" t="s">
        <v>23</v>
      </c>
      <c r="J10234">
        <v>620</v>
      </c>
      <c r="K10234">
        <v>5</v>
      </c>
      <c r="L10234" t="s">
        <v>27</v>
      </c>
      <c r="M10234" t="s">
        <v>17</v>
      </c>
      <c r="N10234" t="s">
        <v>18</v>
      </c>
      <c r="O10234">
        <v>0</v>
      </c>
      <c r="P10234">
        <v>75000</v>
      </c>
    </row>
    <row r="10235" spans="4:16">
      <c r="D10235">
        <v>4040</v>
      </c>
      <c r="E10235" t="s">
        <v>19</v>
      </c>
      <c r="F10235" t="b">
        <v>0</v>
      </c>
      <c r="G10235">
        <v>3.13</v>
      </c>
      <c r="H10235" t="s">
        <v>14</v>
      </c>
      <c r="I10235" t="s">
        <v>30</v>
      </c>
      <c r="J10235">
        <v>630</v>
      </c>
      <c r="K10235">
        <v>3</v>
      </c>
      <c r="L10235" t="s">
        <v>32</v>
      </c>
      <c r="M10235" t="s">
        <v>17</v>
      </c>
      <c r="N10235" t="s">
        <v>18</v>
      </c>
      <c r="O10235">
        <v>0</v>
      </c>
      <c r="P10235">
        <v>75000</v>
      </c>
    </row>
    <row r="10236" spans="4:16">
      <c r="D10236">
        <v>4041</v>
      </c>
      <c r="E10236" t="s">
        <v>19</v>
      </c>
      <c r="F10236" t="b">
        <v>0</v>
      </c>
      <c r="G10236">
        <v>3.29</v>
      </c>
      <c r="H10236" t="s">
        <v>25</v>
      </c>
      <c r="I10236" t="s">
        <v>26</v>
      </c>
      <c r="J10236">
        <v>670</v>
      </c>
      <c r="K10236">
        <v>5</v>
      </c>
      <c r="L10236" t="s">
        <v>32</v>
      </c>
      <c r="M10236" t="s">
        <v>17</v>
      </c>
      <c r="N10236" t="s">
        <v>18</v>
      </c>
      <c r="O10236">
        <v>0</v>
      </c>
      <c r="P10236">
        <v>75000</v>
      </c>
    </row>
    <row r="10237" spans="4:16">
      <c r="D10237">
        <v>4042</v>
      </c>
      <c r="E10237" t="s">
        <v>13</v>
      </c>
      <c r="F10237" t="b">
        <v>0</v>
      </c>
      <c r="G10237">
        <v>3.2</v>
      </c>
      <c r="H10237" t="s">
        <v>14</v>
      </c>
      <c r="I10237" t="s">
        <v>29</v>
      </c>
      <c r="J10237">
        <v>700</v>
      </c>
      <c r="K10237">
        <v>6</v>
      </c>
      <c r="L10237" t="s">
        <v>24</v>
      </c>
      <c r="M10237" t="s">
        <v>17</v>
      </c>
      <c r="N10237" t="s">
        <v>18</v>
      </c>
      <c r="O10237">
        <v>0</v>
      </c>
      <c r="P10237">
        <v>75000</v>
      </c>
    </row>
    <row r="10238" spans="4:16">
      <c r="D10238">
        <v>4043</v>
      </c>
      <c r="E10238" t="s">
        <v>13</v>
      </c>
      <c r="F10238" t="b">
        <v>0</v>
      </c>
      <c r="G10238">
        <v>3.23</v>
      </c>
      <c r="H10238" t="s">
        <v>20</v>
      </c>
      <c r="I10238" t="s">
        <v>26</v>
      </c>
      <c r="J10238">
        <v>650</v>
      </c>
      <c r="K10238">
        <v>3</v>
      </c>
      <c r="L10238" t="s">
        <v>27</v>
      </c>
      <c r="M10238" t="s">
        <v>17</v>
      </c>
      <c r="N10238" t="s">
        <v>18</v>
      </c>
      <c r="O10238">
        <v>0</v>
      </c>
      <c r="P10238">
        <v>75000</v>
      </c>
    </row>
    <row r="10239" spans="4:16">
      <c r="D10239">
        <v>4044</v>
      </c>
      <c r="E10239" t="s">
        <v>19</v>
      </c>
      <c r="F10239" t="b">
        <v>0</v>
      </c>
      <c r="G10239">
        <v>2.93</v>
      </c>
      <c r="H10239" t="s">
        <v>14</v>
      </c>
      <c r="I10239" t="s">
        <v>15</v>
      </c>
      <c r="J10239">
        <v>590</v>
      </c>
      <c r="K10239">
        <v>3</v>
      </c>
      <c r="L10239" t="s">
        <v>31</v>
      </c>
      <c r="M10239" t="s">
        <v>28</v>
      </c>
      <c r="N10239" t="s">
        <v>18</v>
      </c>
      <c r="O10239">
        <v>0</v>
      </c>
      <c r="P10239">
        <v>0</v>
      </c>
    </row>
    <row r="10240" spans="4:16">
      <c r="D10240">
        <v>4045</v>
      </c>
      <c r="E10240" t="s">
        <v>13</v>
      </c>
      <c r="F10240" t="b">
        <v>0</v>
      </c>
      <c r="G10240">
        <v>3.37</v>
      </c>
      <c r="H10240" t="s">
        <v>20</v>
      </c>
      <c r="I10240" t="s">
        <v>29</v>
      </c>
      <c r="J10240">
        <v>640</v>
      </c>
      <c r="K10240">
        <v>5</v>
      </c>
      <c r="L10240" t="s">
        <v>34</v>
      </c>
      <c r="M10240" t="s">
        <v>17</v>
      </c>
      <c r="N10240" t="s">
        <v>18</v>
      </c>
      <c r="O10240">
        <v>0</v>
      </c>
      <c r="P10240">
        <v>75000</v>
      </c>
    </row>
    <row r="10241" spans="4:16">
      <c r="D10241">
        <v>4046</v>
      </c>
      <c r="E10241" t="s">
        <v>13</v>
      </c>
      <c r="F10241" t="b">
        <v>0</v>
      </c>
      <c r="G10241">
        <v>3.21</v>
      </c>
      <c r="H10241" t="s">
        <v>14</v>
      </c>
      <c r="I10241" t="s">
        <v>26</v>
      </c>
      <c r="J10241">
        <v>700</v>
      </c>
      <c r="K10241">
        <v>5</v>
      </c>
      <c r="L10241" t="s">
        <v>34</v>
      </c>
      <c r="M10241" t="s">
        <v>17</v>
      </c>
      <c r="N10241" t="s">
        <v>18</v>
      </c>
      <c r="O10241">
        <v>0</v>
      </c>
      <c r="P10241">
        <v>75000</v>
      </c>
    </row>
    <row r="10242" spans="4:16">
      <c r="D10242">
        <v>4047</v>
      </c>
      <c r="E10242" t="s">
        <v>13</v>
      </c>
      <c r="F10242" t="b">
        <v>1</v>
      </c>
      <c r="G10242">
        <v>3.36</v>
      </c>
      <c r="H10242" t="s">
        <v>14</v>
      </c>
      <c r="I10242" t="s">
        <v>23</v>
      </c>
      <c r="J10242">
        <v>600</v>
      </c>
      <c r="K10242">
        <v>6</v>
      </c>
      <c r="L10242" t="s">
        <v>34</v>
      </c>
      <c r="M10242" t="s">
        <v>28</v>
      </c>
      <c r="N10242" t="s">
        <v>18</v>
      </c>
      <c r="O10242">
        <v>0</v>
      </c>
      <c r="P10242">
        <v>0</v>
      </c>
    </row>
    <row r="10243" spans="4:16">
      <c r="D10243">
        <v>4048</v>
      </c>
      <c r="E10243" t="s">
        <v>19</v>
      </c>
      <c r="F10243" t="b">
        <v>0</v>
      </c>
      <c r="G10243">
        <v>3.21</v>
      </c>
      <c r="H10243" t="s">
        <v>20</v>
      </c>
      <c r="I10243" t="s">
        <v>29</v>
      </c>
      <c r="J10243">
        <v>620</v>
      </c>
      <c r="K10243">
        <v>6</v>
      </c>
      <c r="L10243" t="s">
        <v>31</v>
      </c>
      <c r="M10243" t="s">
        <v>17</v>
      </c>
      <c r="N10243" t="s">
        <v>18</v>
      </c>
      <c r="O10243">
        <v>0</v>
      </c>
      <c r="P10243">
        <v>75000</v>
      </c>
    </row>
    <row r="10244" spans="4:16">
      <c r="D10244">
        <v>4049</v>
      </c>
      <c r="E10244" t="s">
        <v>19</v>
      </c>
      <c r="F10244" t="b">
        <v>0</v>
      </c>
      <c r="G10244">
        <v>3.45</v>
      </c>
      <c r="H10244" t="s">
        <v>25</v>
      </c>
      <c r="I10244" t="s">
        <v>29</v>
      </c>
      <c r="J10244">
        <v>660</v>
      </c>
      <c r="K10244">
        <v>7</v>
      </c>
      <c r="L10244" t="s">
        <v>31</v>
      </c>
      <c r="M10244" t="s">
        <v>17</v>
      </c>
      <c r="N10244" t="s">
        <v>18</v>
      </c>
      <c r="O10244">
        <v>0</v>
      </c>
      <c r="P10244">
        <v>75000</v>
      </c>
    </row>
    <row r="10245" spans="4:16">
      <c r="D10245">
        <v>4050</v>
      </c>
      <c r="E10245" t="s">
        <v>19</v>
      </c>
      <c r="F10245" t="b">
        <v>0</v>
      </c>
      <c r="G10245">
        <v>3.04</v>
      </c>
      <c r="H10245" t="s">
        <v>14</v>
      </c>
      <c r="I10245" t="s">
        <v>30</v>
      </c>
      <c r="J10245">
        <v>590</v>
      </c>
      <c r="K10245">
        <v>5</v>
      </c>
      <c r="L10245" t="s">
        <v>31</v>
      </c>
      <c r="M10245" t="s">
        <v>28</v>
      </c>
      <c r="N10245" t="s">
        <v>18</v>
      </c>
      <c r="O10245">
        <v>0</v>
      </c>
      <c r="P10245">
        <v>0</v>
      </c>
    </row>
    <row r="10246" spans="4:16">
      <c r="D10246">
        <v>4051</v>
      </c>
      <c r="E10246" t="s">
        <v>19</v>
      </c>
      <c r="F10246" t="b">
        <v>0</v>
      </c>
      <c r="G10246">
        <v>3.39</v>
      </c>
      <c r="H10246" t="s">
        <v>20</v>
      </c>
      <c r="I10246" t="s">
        <v>29</v>
      </c>
      <c r="J10246">
        <v>780</v>
      </c>
      <c r="K10246">
        <v>6</v>
      </c>
      <c r="L10246" t="s">
        <v>31</v>
      </c>
      <c r="M10246" t="s">
        <v>17</v>
      </c>
      <c r="N10246" t="s">
        <v>18</v>
      </c>
      <c r="O10246">
        <v>0</v>
      </c>
      <c r="P10246">
        <v>75000</v>
      </c>
    </row>
    <row r="10247" spans="4:16">
      <c r="D10247">
        <v>4052</v>
      </c>
      <c r="E10247" t="s">
        <v>13</v>
      </c>
      <c r="F10247" t="b">
        <v>0</v>
      </c>
      <c r="G10247">
        <v>3.36</v>
      </c>
      <c r="H10247" t="s">
        <v>14</v>
      </c>
      <c r="I10247" t="s">
        <v>21</v>
      </c>
      <c r="J10247">
        <v>680</v>
      </c>
      <c r="K10247">
        <v>4</v>
      </c>
      <c r="L10247" t="s">
        <v>24</v>
      </c>
      <c r="M10247" t="s">
        <v>17</v>
      </c>
      <c r="N10247" t="s">
        <v>18</v>
      </c>
      <c r="O10247">
        <v>0</v>
      </c>
      <c r="P10247">
        <v>75000</v>
      </c>
    </row>
    <row r="10248" spans="4:16">
      <c r="D10248">
        <v>4053</v>
      </c>
      <c r="E10248" t="s">
        <v>19</v>
      </c>
      <c r="F10248" t="b">
        <v>1</v>
      </c>
      <c r="G10248">
        <v>3.36</v>
      </c>
      <c r="H10248" t="s">
        <v>25</v>
      </c>
      <c r="I10248" t="s">
        <v>23</v>
      </c>
      <c r="J10248">
        <v>570</v>
      </c>
      <c r="K10248">
        <v>3</v>
      </c>
      <c r="L10248" t="s">
        <v>24</v>
      </c>
      <c r="M10248" t="s">
        <v>28</v>
      </c>
      <c r="N10248" t="s">
        <v>18</v>
      </c>
      <c r="O10248">
        <v>0</v>
      </c>
      <c r="P10248">
        <v>0</v>
      </c>
    </row>
    <row r="10249" spans="4:16">
      <c r="D10249">
        <v>4054</v>
      </c>
      <c r="E10249" t="s">
        <v>13</v>
      </c>
      <c r="F10249" t="b">
        <v>1</v>
      </c>
      <c r="G10249">
        <v>3.4</v>
      </c>
      <c r="H10249" t="s">
        <v>25</v>
      </c>
      <c r="I10249" t="s">
        <v>23</v>
      </c>
      <c r="J10249">
        <v>680</v>
      </c>
      <c r="K10249">
        <v>5</v>
      </c>
      <c r="L10249" t="s">
        <v>27</v>
      </c>
      <c r="M10249" t="s">
        <v>17</v>
      </c>
      <c r="N10249" t="s">
        <v>18</v>
      </c>
      <c r="O10249">
        <v>0</v>
      </c>
      <c r="P10249">
        <v>75000</v>
      </c>
    </row>
    <row r="10250" spans="4:16">
      <c r="D10250">
        <v>4055</v>
      </c>
      <c r="E10250" t="s">
        <v>13</v>
      </c>
      <c r="F10250" t="b">
        <v>0</v>
      </c>
      <c r="G10250">
        <v>3.17</v>
      </c>
      <c r="H10250" t="s">
        <v>14</v>
      </c>
      <c r="I10250" t="s">
        <v>29</v>
      </c>
      <c r="J10250">
        <v>720</v>
      </c>
      <c r="K10250">
        <v>4</v>
      </c>
      <c r="L10250" t="s">
        <v>34</v>
      </c>
      <c r="M10250" t="s">
        <v>17</v>
      </c>
      <c r="N10250" t="s">
        <v>18</v>
      </c>
      <c r="O10250">
        <v>0</v>
      </c>
      <c r="P10250">
        <v>75000</v>
      </c>
    </row>
    <row r="10251" spans="4:16">
      <c r="D10251">
        <v>4056</v>
      </c>
      <c r="E10251" t="s">
        <v>19</v>
      </c>
      <c r="F10251" t="b">
        <v>0</v>
      </c>
      <c r="G10251">
        <v>3.32</v>
      </c>
      <c r="H10251" t="s">
        <v>20</v>
      </c>
      <c r="I10251" t="s">
        <v>21</v>
      </c>
      <c r="J10251">
        <v>660</v>
      </c>
      <c r="K10251">
        <v>5</v>
      </c>
      <c r="L10251" t="s">
        <v>27</v>
      </c>
      <c r="M10251" t="s">
        <v>17</v>
      </c>
      <c r="N10251" t="s">
        <v>18</v>
      </c>
      <c r="O10251">
        <v>0</v>
      </c>
      <c r="P10251">
        <v>75000</v>
      </c>
    </row>
    <row r="10252" spans="4:16">
      <c r="D10252">
        <v>4057</v>
      </c>
      <c r="E10252" t="s">
        <v>13</v>
      </c>
      <c r="F10252" t="b">
        <v>0</v>
      </c>
      <c r="G10252">
        <v>3.19</v>
      </c>
      <c r="H10252" t="s">
        <v>20</v>
      </c>
      <c r="I10252" t="s">
        <v>15</v>
      </c>
      <c r="J10252">
        <v>740</v>
      </c>
      <c r="K10252">
        <v>6</v>
      </c>
      <c r="L10252" t="s">
        <v>37</v>
      </c>
      <c r="M10252" t="s">
        <v>17</v>
      </c>
      <c r="N10252" t="s">
        <v>18</v>
      </c>
      <c r="O10252">
        <v>0</v>
      </c>
      <c r="P10252">
        <v>75000</v>
      </c>
    </row>
    <row r="10253" spans="4:16">
      <c r="D10253">
        <v>4058</v>
      </c>
      <c r="E10253" t="s">
        <v>19</v>
      </c>
      <c r="F10253" t="b">
        <v>1</v>
      </c>
      <c r="G10253">
        <v>3.04</v>
      </c>
      <c r="H10253" t="s">
        <v>14</v>
      </c>
      <c r="I10253" t="s">
        <v>23</v>
      </c>
      <c r="J10253">
        <v>640</v>
      </c>
      <c r="K10253">
        <v>5</v>
      </c>
      <c r="L10253" t="s">
        <v>27</v>
      </c>
      <c r="M10253" t="s">
        <v>17</v>
      </c>
      <c r="N10253" t="s">
        <v>18</v>
      </c>
      <c r="O10253">
        <v>0</v>
      </c>
      <c r="P10253">
        <v>75000</v>
      </c>
    </row>
    <row r="10254" spans="4:16">
      <c r="D10254">
        <v>4059</v>
      </c>
      <c r="E10254" t="s">
        <v>13</v>
      </c>
      <c r="F10254" t="b">
        <v>0</v>
      </c>
      <c r="G10254">
        <v>3.19</v>
      </c>
      <c r="H10254" t="s">
        <v>25</v>
      </c>
      <c r="I10254" t="s">
        <v>15</v>
      </c>
      <c r="J10254">
        <v>600</v>
      </c>
      <c r="K10254">
        <v>6</v>
      </c>
      <c r="L10254" t="s">
        <v>31</v>
      </c>
      <c r="M10254" t="s">
        <v>28</v>
      </c>
      <c r="N10254" t="s">
        <v>18</v>
      </c>
      <c r="O10254">
        <v>0</v>
      </c>
      <c r="P10254">
        <v>0</v>
      </c>
    </row>
    <row r="10255" spans="4:16">
      <c r="D10255">
        <v>4060</v>
      </c>
      <c r="E10255" t="s">
        <v>19</v>
      </c>
      <c r="F10255" t="b">
        <v>0</v>
      </c>
      <c r="G10255">
        <v>3.44</v>
      </c>
      <c r="H10255" t="s">
        <v>14</v>
      </c>
      <c r="I10255" t="s">
        <v>21</v>
      </c>
      <c r="J10255">
        <v>610</v>
      </c>
      <c r="K10255">
        <v>6</v>
      </c>
      <c r="L10255" t="s">
        <v>38</v>
      </c>
      <c r="M10255" t="s">
        <v>17</v>
      </c>
      <c r="N10255" t="s">
        <v>18</v>
      </c>
      <c r="O10255">
        <v>0</v>
      </c>
      <c r="P10255">
        <v>75000</v>
      </c>
    </row>
    <row r="10256" spans="4:16">
      <c r="D10256">
        <v>4061</v>
      </c>
      <c r="E10256" t="s">
        <v>13</v>
      </c>
      <c r="F10256" t="b">
        <v>1</v>
      </c>
      <c r="G10256">
        <v>3.27</v>
      </c>
      <c r="H10256" t="s">
        <v>14</v>
      </c>
      <c r="I10256" t="s">
        <v>23</v>
      </c>
      <c r="J10256">
        <v>720</v>
      </c>
      <c r="K10256">
        <v>5</v>
      </c>
      <c r="L10256" t="s">
        <v>34</v>
      </c>
      <c r="M10256" t="s">
        <v>17</v>
      </c>
      <c r="N10256" t="s">
        <v>18</v>
      </c>
      <c r="O10256">
        <v>0</v>
      </c>
      <c r="P10256">
        <v>75000</v>
      </c>
    </row>
    <row r="10257" spans="4:16">
      <c r="D10257">
        <v>4062</v>
      </c>
      <c r="E10257" t="s">
        <v>19</v>
      </c>
      <c r="F10257" t="b">
        <v>1</v>
      </c>
      <c r="G10257">
        <v>3.36</v>
      </c>
      <c r="H10257" t="s">
        <v>25</v>
      </c>
      <c r="I10257" t="s">
        <v>23</v>
      </c>
      <c r="J10257">
        <v>690</v>
      </c>
      <c r="K10257">
        <v>6</v>
      </c>
      <c r="L10257" t="s">
        <v>32</v>
      </c>
      <c r="M10257" t="s">
        <v>17</v>
      </c>
      <c r="N10257" t="s">
        <v>18</v>
      </c>
      <c r="O10257">
        <v>0</v>
      </c>
      <c r="P10257">
        <v>75000</v>
      </c>
    </row>
    <row r="10258" spans="4:16">
      <c r="D10258">
        <v>4063</v>
      </c>
      <c r="E10258" t="s">
        <v>19</v>
      </c>
      <c r="F10258" t="b">
        <v>0</v>
      </c>
      <c r="G10258">
        <v>3.26</v>
      </c>
      <c r="H10258" t="s">
        <v>25</v>
      </c>
      <c r="I10258" t="s">
        <v>21</v>
      </c>
      <c r="J10258">
        <v>670</v>
      </c>
      <c r="K10258">
        <v>6</v>
      </c>
      <c r="L10258" t="s">
        <v>34</v>
      </c>
      <c r="M10258" t="s">
        <v>17</v>
      </c>
      <c r="N10258" t="s">
        <v>18</v>
      </c>
      <c r="O10258">
        <v>0</v>
      </c>
      <c r="P10258">
        <v>75000</v>
      </c>
    </row>
    <row r="10259" spans="4:16">
      <c r="D10259">
        <v>4064</v>
      </c>
      <c r="E10259" t="s">
        <v>13</v>
      </c>
      <c r="F10259" t="b">
        <v>0</v>
      </c>
      <c r="G10259">
        <v>2.95</v>
      </c>
      <c r="H10259" t="s">
        <v>25</v>
      </c>
      <c r="I10259" t="s">
        <v>26</v>
      </c>
      <c r="J10259">
        <v>610</v>
      </c>
      <c r="K10259">
        <v>5</v>
      </c>
      <c r="L10259" t="s">
        <v>27</v>
      </c>
      <c r="M10259" t="s">
        <v>17</v>
      </c>
      <c r="N10259" t="s">
        <v>18</v>
      </c>
      <c r="O10259">
        <v>0</v>
      </c>
      <c r="P10259">
        <v>75000</v>
      </c>
    </row>
    <row r="10260" spans="4:16">
      <c r="D10260">
        <v>4065</v>
      </c>
      <c r="E10260" t="s">
        <v>13</v>
      </c>
      <c r="F10260" t="b">
        <v>0</v>
      </c>
      <c r="G10260">
        <v>3.04</v>
      </c>
      <c r="H10260" t="s">
        <v>20</v>
      </c>
      <c r="I10260" t="s">
        <v>29</v>
      </c>
      <c r="J10260">
        <v>610</v>
      </c>
      <c r="K10260">
        <v>7</v>
      </c>
      <c r="L10260" t="s">
        <v>30</v>
      </c>
      <c r="M10260" t="s">
        <v>17</v>
      </c>
      <c r="N10260" t="s">
        <v>18</v>
      </c>
      <c r="O10260">
        <v>0</v>
      </c>
      <c r="P10260">
        <v>75000</v>
      </c>
    </row>
    <row r="10261" spans="4:16">
      <c r="D10261">
        <v>4066</v>
      </c>
      <c r="E10261" t="s">
        <v>13</v>
      </c>
      <c r="F10261" t="b">
        <v>0</v>
      </c>
      <c r="G10261">
        <v>3.23</v>
      </c>
      <c r="H10261" t="s">
        <v>14</v>
      </c>
      <c r="I10261" t="s">
        <v>30</v>
      </c>
      <c r="J10261">
        <v>610</v>
      </c>
      <c r="K10261">
        <v>6</v>
      </c>
      <c r="L10261" t="s">
        <v>30</v>
      </c>
      <c r="M10261" t="s">
        <v>17</v>
      </c>
      <c r="N10261" t="s">
        <v>18</v>
      </c>
      <c r="O10261">
        <v>0</v>
      </c>
      <c r="P10261">
        <v>75000</v>
      </c>
    </row>
    <row r="10262" spans="4:16">
      <c r="D10262">
        <v>4067</v>
      </c>
      <c r="E10262" t="s">
        <v>13</v>
      </c>
      <c r="F10262" t="b">
        <v>0</v>
      </c>
      <c r="G10262">
        <v>3.15</v>
      </c>
      <c r="H10262" t="s">
        <v>20</v>
      </c>
      <c r="I10262" t="s">
        <v>15</v>
      </c>
      <c r="J10262">
        <v>600</v>
      </c>
      <c r="K10262">
        <v>5</v>
      </c>
      <c r="L10262" t="s">
        <v>16</v>
      </c>
      <c r="M10262" t="s">
        <v>28</v>
      </c>
      <c r="N10262" t="s">
        <v>18</v>
      </c>
      <c r="O10262">
        <v>0</v>
      </c>
      <c r="P10262">
        <v>0</v>
      </c>
    </row>
    <row r="10263" spans="4:16">
      <c r="D10263">
        <v>4068</v>
      </c>
      <c r="E10263" t="s">
        <v>13</v>
      </c>
      <c r="F10263" t="b">
        <v>0</v>
      </c>
      <c r="G10263">
        <v>3.24</v>
      </c>
      <c r="H10263" t="s">
        <v>14</v>
      </c>
      <c r="I10263" t="s">
        <v>15</v>
      </c>
      <c r="J10263">
        <v>650</v>
      </c>
      <c r="K10263">
        <v>5</v>
      </c>
      <c r="L10263" t="s">
        <v>16</v>
      </c>
      <c r="M10263" t="s">
        <v>17</v>
      </c>
      <c r="N10263" t="s">
        <v>18</v>
      </c>
      <c r="O10263">
        <v>0</v>
      </c>
      <c r="P10263">
        <v>75000</v>
      </c>
    </row>
    <row r="10264" spans="4:16">
      <c r="D10264">
        <v>4069</v>
      </c>
      <c r="E10264" t="s">
        <v>19</v>
      </c>
      <c r="F10264" t="b">
        <v>1</v>
      </c>
      <c r="G10264">
        <v>3.23</v>
      </c>
      <c r="H10264" t="s">
        <v>20</v>
      </c>
      <c r="I10264" t="s">
        <v>23</v>
      </c>
      <c r="J10264">
        <v>680</v>
      </c>
      <c r="K10264">
        <v>5</v>
      </c>
      <c r="L10264" t="s">
        <v>27</v>
      </c>
      <c r="M10264" t="s">
        <v>17</v>
      </c>
      <c r="N10264" t="s">
        <v>18</v>
      </c>
      <c r="O10264">
        <v>0</v>
      </c>
      <c r="P10264">
        <v>75000</v>
      </c>
    </row>
    <row r="10265" spans="4:16">
      <c r="D10265">
        <v>4070</v>
      </c>
      <c r="E10265" t="s">
        <v>19</v>
      </c>
      <c r="F10265" t="b">
        <v>0</v>
      </c>
      <c r="G10265">
        <v>3.38</v>
      </c>
      <c r="H10265" t="s">
        <v>14</v>
      </c>
      <c r="I10265" t="s">
        <v>26</v>
      </c>
      <c r="J10265">
        <v>680</v>
      </c>
      <c r="K10265">
        <v>6</v>
      </c>
      <c r="L10265" t="s">
        <v>32</v>
      </c>
      <c r="M10265" t="s">
        <v>17</v>
      </c>
      <c r="N10265" t="s">
        <v>18</v>
      </c>
      <c r="O10265">
        <v>0</v>
      </c>
      <c r="P10265">
        <v>75000</v>
      </c>
    </row>
    <row r="10266" spans="4:16">
      <c r="D10266">
        <v>4071</v>
      </c>
      <c r="E10266" t="s">
        <v>19</v>
      </c>
      <c r="F10266" t="b">
        <v>0</v>
      </c>
      <c r="G10266">
        <v>3.3</v>
      </c>
      <c r="H10266" t="s">
        <v>14</v>
      </c>
      <c r="I10266" t="s">
        <v>29</v>
      </c>
      <c r="J10266">
        <v>670</v>
      </c>
      <c r="K10266">
        <v>3</v>
      </c>
      <c r="L10266" t="s">
        <v>32</v>
      </c>
      <c r="M10266" t="s">
        <v>17</v>
      </c>
      <c r="N10266" t="s">
        <v>18</v>
      </c>
      <c r="O10266">
        <v>0</v>
      </c>
      <c r="P10266">
        <v>75000</v>
      </c>
    </row>
    <row r="10267" spans="4:16">
      <c r="D10267">
        <v>4072</v>
      </c>
      <c r="E10267" t="s">
        <v>13</v>
      </c>
      <c r="F10267" t="b">
        <v>1</v>
      </c>
      <c r="G10267">
        <v>3.07</v>
      </c>
      <c r="H10267" t="s">
        <v>25</v>
      </c>
      <c r="I10267" t="s">
        <v>23</v>
      </c>
      <c r="J10267">
        <v>590</v>
      </c>
      <c r="K10267">
        <v>6</v>
      </c>
      <c r="L10267" t="s">
        <v>22</v>
      </c>
      <c r="M10267" t="s">
        <v>28</v>
      </c>
      <c r="N10267" t="s">
        <v>18</v>
      </c>
      <c r="O10267">
        <v>0</v>
      </c>
      <c r="P10267">
        <v>0</v>
      </c>
    </row>
    <row r="10268" spans="4:16">
      <c r="D10268">
        <v>4073</v>
      </c>
      <c r="E10268" t="s">
        <v>13</v>
      </c>
      <c r="F10268" t="b">
        <v>0</v>
      </c>
      <c r="G10268">
        <v>3.35</v>
      </c>
      <c r="H10268" t="s">
        <v>20</v>
      </c>
      <c r="I10268" t="s">
        <v>29</v>
      </c>
      <c r="J10268">
        <v>710</v>
      </c>
      <c r="K10268">
        <v>3</v>
      </c>
      <c r="L10268" t="s">
        <v>31</v>
      </c>
      <c r="M10268" t="s">
        <v>17</v>
      </c>
      <c r="N10268" t="s">
        <v>18</v>
      </c>
      <c r="O10268">
        <v>0</v>
      </c>
      <c r="P10268">
        <v>75000</v>
      </c>
    </row>
    <row r="10269" spans="4:16">
      <c r="D10269">
        <v>4074</v>
      </c>
      <c r="E10269" t="s">
        <v>19</v>
      </c>
      <c r="F10269" t="b">
        <v>0</v>
      </c>
      <c r="G10269">
        <v>3.08</v>
      </c>
      <c r="H10269" t="s">
        <v>25</v>
      </c>
      <c r="I10269" t="s">
        <v>21</v>
      </c>
      <c r="J10269">
        <v>660</v>
      </c>
      <c r="K10269">
        <v>2</v>
      </c>
      <c r="L10269" t="s">
        <v>27</v>
      </c>
      <c r="M10269" t="s">
        <v>17</v>
      </c>
      <c r="N10269" t="s">
        <v>18</v>
      </c>
      <c r="O10269">
        <v>0</v>
      </c>
      <c r="P10269">
        <v>75000</v>
      </c>
    </row>
    <row r="10270" spans="4:16">
      <c r="D10270">
        <v>4075</v>
      </c>
      <c r="E10270" t="s">
        <v>19</v>
      </c>
      <c r="F10270" t="b">
        <v>0</v>
      </c>
      <c r="G10270">
        <v>3</v>
      </c>
      <c r="H10270" t="s">
        <v>25</v>
      </c>
      <c r="I10270" t="s">
        <v>29</v>
      </c>
      <c r="J10270">
        <v>570</v>
      </c>
      <c r="K10270">
        <v>6</v>
      </c>
      <c r="L10270" t="s">
        <v>16</v>
      </c>
      <c r="M10270" t="s">
        <v>28</v>
      </c>
      <c r="N10270" t="s">
        <v>18</v>
      </c>
      <c r="O10270">
        <v>0</v>
      </c>
      <c r="P10270">
        <v>0</v>
      </c>
    </row>
    <row r="10271" spans="4:16">
      <c r="D10271">
        <v>4076</v>
      </c>
      <c r="E10271" t="s">
        <v>13</v>
      </c>
      <c r="F10271" t="b">
        <v>0</v>
      </c>
      <c r="G10271">
        <v>3.38</v>
      </c>
      <c r="H10271" t="s">
        <v>20</v>
      </c>
      <c r="I10271" t="s">
        <v>29</v>
      </c>
      <c r="J10271">
        <v>610</v>
      </c>
      <c r="K10271">
        <v>5</v>
      </c>
      <c r="L10271" t="s">
        <v>27</v>
      </c>
      <c r="M10271" t="s">
        <v>17</v>
      </c>
      <c r="N10271" t="s">
        <v>18</v>
      </c>
      <c r="O10271">
        <v>0</v>
      </c>
      <c r="P10271">
        <v>75000</v>
      </c>
    </row>
    <row r="10272" spans="4:16">
      <c r="D10272">
        <v>4077</v>
      </c>
      <c r="E10272" t="s">
        <v>19</v>
      </c>
      <c r="F10272" t="b">
        <v>0</v>
      </c>
      <c r="G10272">
        <v>3.15</v>
      </c>
      <c r="H10272" t="s">
        <v>20</v>
      </c>
      <c r="I10272" t="s">
        <v>26</v>
      </c>
      <c r="J10272">
        <v>650</v>
      </c>
      <c r="K10272">
        <v>4</v>
      </c>
      <c r="L10272" t="s">
        <v>24</v>
      </c>
      <c r="M10272" t="s">
        <v>17</v>
      </c>
      <c r="N10272" t="s">
        <v>18</v>
      </c>
      <c r="O10272">
        <v>0</v>
      </c>
      <c r="P10272">
        <v>75000</v>
      </c>
    </row>
    <row r="10273" spans="4:16">
      <c r="D10273">
        <v>4078</v>
      </c>
      <c r="E10273" t="s">
        <v>13</v>
      </c>
      <c r="F10273" t="b">
        <v>1</v>
      </c>
      <c r="G10273">
        <v>3.35</v>
      </c>
      <c r="H10273" t="s">
        <v>25</v>
      </c>
      <c r="I10273" t="s">
        <v>23</v>
      </c>
      <c r="J10273">
        <v>730</v>
      </c>
      <c r="K10273">
        <v>4</v>
      </c>
      <c r="L10273" t="s">
        <v>33</v>
      </c>
      <c r="M10273" t="s">
        <v>17</v>
      </c>
      <c r="N10273" t="s">
        <v>18</v>
      </c>
      <c r="O10273">
        <v>0</v>
      </c>
      <c r="P10273">
        <v>75000</v>
      </c>
    </row>
    <row r="10274" spans="4:16">
      <c r="D10274">
        <v>4079</v>
      </c>
      <c r="E10274" t="s">
        <v>19</v>
      </c>
      <c r="F10274" t="b">
        <v>0</v>
      </c>
      <c r="G10274">
        <v>3.23</v>
      </c>
      <c r="H10274" t="s">
        <v>20</v>
      </c>
      <c r="I10274" t="s">
        <v>21</v>
      </c>
      <c r="J10274">
        <v>600</v>
      </c>
      <c r="K10274">
        <v>6</v>
      </c>
      <c r="L10274" t="s">
        <v>27</v>
      </c>
      <c r="M10274" t="s">
        <v>28</v>
      </c>
      <c r="N10274" t="s">
        <v>18</v>
      </c>
      <c r="O10274">
        <v>0</v>
      </c>
      <c r="P10274">
        <v>0</v>
      </c>
    </row>
    <row r="10275" spans="4:16">
      <c r="D10275">
        <v>4080</v>
      </c>
      <c r="E10275" t="s">
        <v>19</v>
      </c>
      <c r="F10275" t="b">
        <v>0</v>
      </c>
      <c r="G10275">
        <v>3.31</v>
      </c>
      <c r="H10275" t="s">
        <v>20</v>
      </c>
      <c r="I10275" t="s">
        <v>15</v>
      </c>
      <c r="J10275">
        <v>700</v>
      </c>
      <c r="K10275">
        <v>6</v>
      </c>
      <c r="L10275" t="s">
        <v>27</v>
      </c>
      <c r="M10275" t="s">
        <v>17</v>
      </c>
      <c r="N10275" t="s">
        <v>18</v>
      </c>
      <c r="O10275">
        <v>0</v>
      </c>
      <c r="P10275">
        <v>75000</v>
      </c>
    </row>
    <row r="10276" spans="4:16">
      <c r="D10276">
        <v>4081</v>
      </c>
      <c r="E10276" t="s">
        <v>19</v>
      </c>
      <c r="F10276" t="b">
        <v>0</v>
      </c>
      <c r="G10276">
        <v>3.15</v>
      </c>
      <c r="H10276" t="s">
        <v>20</v>
      </c>
      <c r="I10276" t="s">
        <v>21</v>
      </c>
      <c r="J10276">
        <v>620</v>
      </c>
      <c r="K10276">
        <v>5</v>
      </c>
      <c r="L10276" t="s">
        <v>33</v>
      </c>
      <c r="M10276" t="s">
        <v>17</v>
      </c>
      <c r="N10276" t="s">
        <v>18</v>
      </c>
      <c r="O10276">
        <v>0</v>
      </c>
      <c r="P10276">
        <v>75000</v>
      </c>
    </row>
    <row r="10277" spans="4:16">
      <c r="D10277">
        <v>4082</v>
      </c>
      <c r="E10277" t="s">
        <v>13</v>
      </c>
      <c r="F10277" t="b">
        <v>0</v>
      </c>
      <c r="G10277">
        <v>3.43</v>
      </c>
      <c r="H10277" t="s">
        <v>20</v>
      </c>
      <c r="I10277" t="s">
        <v>29</v>
      </c>
      <c r="J10277">
        <v>660</v>
      </c>
      <c r="K10277">
        <v>5</v>
      </c>
      <c r="L10277" t="s">
        <v>33</v>
      </c>
      <c r="M10277" t="s">
        <v>17</v>
      </c>
      <c r="N10277" t="s">
        <v>18</v>
      </c>
      <c r="O10277">
        <v>0</v>
      </c>
      <c r="P10277">
        <v>75000</v>
      </c>
    </row>
    <row r="10278" spans="4:16">
      <c r="D10278">
        <v>4083</v>
      </c>
      <c r="E10278" t="s">
        <v>19</v>
      </c>
      <c r="F10278" t="b">
        <v>1</v>
      </c>
      <c r="G10278">
        <v>3.57</v>
      </c>
      <c r="H10278" t="s">
        <v>20</v>
      </c>
      <c r="I10278" t="s">
        <v>23</v>
      </c>
      <c r="J10278">
        <v>720</v>
      </c>
      <c r="K10278">
        <v>7</v>
      </c>
      <c r="L10278" t="s">
        <v>16</v>
      </c>
      <c r="M10278" t="s">
        <v>17</v>
      </c>
      <c r="N10278" t="s">
        <v>18</v>
      </c>
      <c r="O10278">
        <v>0</v>
      </c>
      <c r="P10278">
        <v>75000</v>
      </c>
    </row>
    <row r="10279" spans="4:16">
      <c r="D10279">
        <v>4084</v>
      </c>
      <c r="E10279" t="s">
        <v>19</v>
      </c>
      <c r="F10279" t="b">
        <v>0</v>
      </c>
      <c r="G10279">
        <v>3.19</v>
      </c>
      <c r="H10279" t="s">
        <v>20</v>
      </c>
      <c r="I10279" t="s">
        <v>15</v>
      </c>
      <c r="J10279">
        <v>580</v>
      </c>
      <c r="K10279">
        <v>5</v>
      </c>
      <c r="L10279" t="s">
        <v>24</v>
      </c>
      <c r="M10279" t="s">
        <v>28</v>
      </c>
      <c r="N10279" t="s">
        <v>18</v>
      </c>
      <c r="O10279">
        <v>0</v>
      </c>
      <c r="P10279">
        <v>0</v>
      </c>
    </row>
    <row r="10280" spans="4:16">
      <c r="D10280">
        <v>4085</v>
      </c>
      <c r="E10280" t="s">
        <v>13</v>
      </c>
      <c r="F10280" t="b">
        <v>1</v>
      </c>
      <c r="G10280">
        <v>3.18</v>
      </c>
      <c r="H10280" t="s">
        <v>14</v>
      </c>
      <c r="I10280" t="s">
        <v>23</v>
      </c>
      <c r="J10280">
        <v>570</v>
      </c>
      <c r="K10280">
        <v>4</v>
      </c>
      <c r="L10280" t="s">
        <v>32</v>
      </c>
      <c r="M10280" t="s">
        <v>28</v>
      </c>
      <c r="N10280" t="s">
        <v>18</v>
      </c>
      <c r="O10280">
        <v>0</v>
      </c>
      <c r="P10280">
        <v>0</v>
      </c>
    </row>
    <row r="10281" spans="4:16">
      <c r="D10281">
        <v>4086</v>
      </c>
      <c r="E10281" t="s">
        <v>19</v>
      </c>
      <c r="F10281" t="b">
        <v>0</v>
      </c>
      <c r="G10281">
        <v>3.35</v>
      </c>
      <c r="H10281" t="s">
        <v>14</v>
      </c>
      <c r="I10281" t="s">
        <v>15</v>
      </c>
      <c r="J10281">
        <v>670</v>
      </c>
      <c r="K10281">
        <v>3</v>
      </c>
      <c r="L10281" t="s">
        <v>30</v>
      </c>
      <c r="M10281" t="s">
        <v>17</v>
      </c>
      <c r="N10281" t="s">
        <v>18</v>
      </c>
      <c r="O10281">
        <v>0</v>
      </c>
      <c r="P10281">
        <v>75000</v>
      </c>
    </row>
    <row r="10282" spans="4:16">
      <c r="D10282">
        <v>4087</v>
      </c>
      <c r="E10282" t="s">
        <v>13</v>
      </c>
      <c r="F10282" t="b">
        <v>1</v>
      </c>
      <c r="G10282">
        <v>2.88</v>
      </c>
      <c r="H10282" t="s">
        <v>20</v>
      </c>
      <c r="I10282" t="s">
        <v>23</v>
      </c>
      <c r="J10282">
        <v>570</v>
      </c>
      <c r="K10282">
        <v>4</v>
      </c>
      <c r="L10282" t="s">
        <v>24</v>
      </c>
      <c r="M10282" t="s">
        <v>28</v>
      </c>
      <c r="N10282" t="s">
        <v>18</v>
      </c>
      <c r="O10282">
        <v>0</v>
      </c>
      <c r="P10282">
        <v>0</v>
      </c>
    </row>
    <row r="10283" spans="4:16">
      <c r="D10283">
        <v>4088</v>
      </c>
      <c r="E10283" t="s">
        <v>19</v>
      </c>
      <c r="F10283" t="b">
        <v>0</v>
      </c>
      <c r="G10283">
        <v>3.18</v>
      </c>
      <c r="H10283" t="s">
        <v>14</v>
      </c>
      <c r="I10283" t="s">
        <v>26</v>
      </c>
      <c r="J10283">
        <v>640</v>
      </c>
      <c r="K10283">
        <v>6</v>
      </c>
      <c r="L10283" t="s">
        <v>24</v>
      </c>
      <c r="M10283" t="s">
        <v>17</v>
      </c>
      <c r="N10283" t="s">
        <v>18</v>
      </c>
      <c r="O10283">
        <v>0</v>
      </c>
      <c r="P10283">
        <v>75000</v>
      </c>
    </row>
    <row r="10284" spans="4:16">
      <c r="D10284">
        <v>4089</v>
      </c>
      <c r="E10284" t="s">
        <v>19</v>
      </c>
      <c r="F10284" t="b">
        <v>1</v>
      </c>
      <c r="G10284">
        <v>3.24</v>
      </c>
      <c r="H10284" t="s">
        <v>14</v>
      </c>
      <c r="I10284" t="s">
        <v>23</v>
      </c>
      <c r="J10284">
        <v>740</v>
      </c>
      <c r="K10284">
        <v>5</v>
      </c>
      <c r="L10284" t="s">
        <v>27</v>
      </c>
      <c r="M10284" t="s">
        <v>17</v>
      </c>
      <c r="N10284" t="s">
        <v>18</v>
      </c>
      <c r="O10284">
        <v>0</v>
      </c>
      <c r="P10284">
        <v>75000</v>
      </c>
    </row>
    <row r="10285" spans="4:16">
      <c r="D10285">
        <v>4090</v>
      </c>
      <c r="E10285" t="s">
        <v>19</v>
      </c>
      <c r="F10285" t="b">
        <v>0</v>
      </c>
      <c r="G10285">
        <v>3.09</v>
      </c>
      <c r="H10285" t="s">
        <v>14</v>
      </c>
      <c r="I10285" t="s">
        <v>26</v>
      </c>
      <c r="J10285">
        <v>570</v>
      </c>
      <c r="K10285">
        <v>4</v>
      </c>
      <c r="L10285" t="s">
        <v>27</v>
      </c>
      <c r="M10285" t="s">
        <v>28</v>
      </c>
      <c r="N10285" t="s">
        <v>18</v>
      </c>
      <c r="O10285">
        <v>0</v>
      </c>
      <c r="P10285">
        <v>0</v>
      </c>
    </row>
    <row r="10286" spans="4:16">
      <c r="D10286">
        <v>4091</v>
      </c>
      <c r="E10286" t="s">
        <v>19</v>
      </c>
      <c r="F10286" t="b">
        <v>0</v>
      </c>
      <c r="G10286">
        <v>3.15</v>
      </c>
      <c r="H10286" t="s">
        <v>25</v>
      </c>
      <c r="I10286" t="s">
        <v>21</v>
      </c>
      <c r="J10286">
        <v>630</v>
      </c>
      <c r="K10286">
        <v>6</v>
      </c>
      <c r="L10286" t="s">
        <v>34</v>
      </c>
      <c r="M10286" t="s">
        <v>17</v>
      </c>
      <c r="N10286" t="s">
        <v>18</v>
      </c>
      <c r="O10286">
        <v>0</v>
      </c>
      <c r="P10286">
        <v>75000</v>
      </c>
    </row>
    <row r="10287" spans="4:16">
      <c r="D10287">
        <v>4092</v>
      </c>
      <c r="E10287" t="s">
        <v>19</v>
      </c>
      <c r="F10287" t="b">
        <v>0</v>
      </c>
      <c r="G10287">
        <v>3.5</v>
      </c>
      <c r="H10287" t="s">
        <v>14</v>
      </c>
      <c r="I10287" t="s">
        <v>15</v>
      </c>
      <c r="J10287">
        <v>740</v>
      </c>
      <c r="K10287">
        <v>4</v>
      </c>
      <c r="L10287" t="s">
        <v>22</v>
      </c>
      <c r="M10287" t="s">
        <v>17</v>
      </c>
      <c r="N10287" t="s">
        <v>18</v>
      </c>
      <c r="O10287">
        <v>0</v>
      </c>
      <c r="P10287">
        <v>75000</v>
      </c>
    </row>
    <row r="10288" spans="4:16">
      <c r="D10288">
        <v>4093</v>
      </c>
      <c r="E10288" t="s">
        <v>19</v>
      </c>
      <c r="F10288" t="b">
        <v>1</v>
      </c>
      <c r="G10288">
        <v>3.28</v>
      </c>
      <c r="H10288" t="s">
        <v>25</v>
      </c>
      <c r="I10288" t="s">
        <v>23</v>
      </c>
      <c r="J10288">
        <v>720</v>
      </c>
      <c r="K10288">
        <v>5</v>
      </c>
      <c r="L10288" t="s">
        <v>24</v>
      </c>
      <c r="M10288" t="s">
        <v>17</v>
      </c>
      <c r="N10288" t="s">
        <v>18</v>
      </c>
      <c r="O10288">
        <v>0</v>
      </c>
      <c r="P10288">
        <v>75000</v>
      </c>
    </row>
    <row r="10289" spans="4:16">
      <c r="D10289">
        <v>4094</v>
      </c>
      <c r="E10289" t="s">
        <v>19</v>
      </c>
      <c r="F10289" t="b">
        <v>1</v>
      </c>
      <c r="G10289">
        <v>3.4</v>
      </c>
      <c r="H10289" t="s">
        <v>20</v>
      </c>
      <c r="I10289" t="s">
        <v>23</v>
      </c>
      <c r="J10289">
        <v>730</v>
      </c>
      <c r="K10289">
        <v>4</v>
      </c>
      <c r="L10289" t="s">
        <v>30</v>
      </c>
      <c r="M10289" t="s">
        <v>17</v>
      </c>
      <c r="N10289" t="s">
        <v>18</v>
      </c>
      <c r="O10289">
        <v>0</v>
      </c>
      <c r="P10289">
        <v>75000</v>
      </c>
    </row>
    <row r="10290" spans="4:16">
      <c r="D10290">
        <v>4095</v>
      </c>
      <c r="E10290" t="s">
        <v>19</v>
      </c>
      <c r="F10290" t="b">
        <v>1</v>
      </c>
      <c r="G10290">
        <v>3.28</v>
      </c>
      <c r="H10290" t="s">
        <v>14</v>
      </c>
      <c r="I10290" t="s">
        <v>23</v>
      </c>
      <c r="J10290">
        <v>600</v>
      </c>
      <c r="K10290">
        <v>6</v>
      </c>
      <c r="L10290" t="s">
        <v>34</v>
      </c>
      <c r="M10290" t="s">
        <v>28</v>
      </c>
      <c r="N10290" t="s">
        <v>18</v>
      </c>
      <c r="O10290">
        <v>0</v>
      </c>
      <c r="P10290">
        <v>0</v>
      </c>
    </row>
    <row r="10291" spans="4:16">
      <c r="D10291">
        <v>4096</v>
      </c>
      <c r="E10291" t="s">
        <v>19</v>
      </c>
      <c r="F10291" t="b">
        <v>1</v>
      </c>
      <c r="G10291">
        <v>3.16</v>
      </c>
      <c r="H10291" t="s">
        <v>14</v>
      </c>
      <c r="I10291" t="s">
        <v>23</v>
      </c>
      <c r="J10291">
        <v>660</v>
      </c>
      <c r="K10291">
        <v>5</v>
      </c>
      <c r="L10291" t="s">
        <v>27</v>
      </c>
      <c r="M10291" t="s">
        <v>17</v>
      </c>
      <c r="N10291" t="s">
        <v>18</v>
      </c>
      <c r="O10291">
        <v>0</v>
      </c>
      <c r="P10291">
        <v>75000</v>
      </c>
    </row>
    <row r="10292" spans="4:16">
      <c r="D10292">
        <v>4097</v>
      </c>
      <c r="E10292" t="s">
        <v>19</v>
      </c>
      <c r="F10292" t="b">
        <v>0</v>
      </c>
      <c r="G10292">
        <v>3.14</v>
      </c>
      <c r="H10292" t="s">
        <v>20</v>
      </c>
      <c r="I10292" t="s">
        <v>15</v>
      </c>
      <c r="J10292">
        <v>680</v>
      </c>
      <c r="K10292">
        <v>7</v>
      </c>
      <c r="L10292" t="s">
        <v>27</v>
      </c>
      <c r="M10292" t="s">
        <v>17</v>
      </c>
      <c r="N10292" t="s">
        <v>18</v>
      </c>
      <c r="O10292">
        <v>0</v>
      </c>
      <c r="P10292">
        <v>75000</v>
      </c>
    </row>
    <row r="10293" spans="4:16">
      <c r="D10293">
        <v>4098</v>
      </c>
      <c r="E10293" t="s">
        <v>19</v>
      </c>
      <c r="F10293" t="b">
        <v>0</v>
      </c>
      <c r="G10293">
        <v>3.33</v>
      </c>
      <c r="H10293" t="s">
        <v>20</v>
      </c>
      <c r="I10293" t="s">
        <v>29</v>
      </c>
      <c r="J10293">
        <v>650</v>
      </c>
      <c r="K10293">
        <v>5</v>
      </c>
      <c r="L10293" t="s">
        <v>37</v>
      </c>
      <c r="M10293" t="s">
        <v>17</v>
      </c>
      <c r="N10293" t="s">
        <v>18</v>
      </c>
      <c r="O10293">
        <v>0</v>
      </c>
      <c r="P10293">
        <v>75000</v>
      </c>
    </row>
    <row r="10294" spans="4:16">
      <c r="D10294">
        <v>4099</v>
      </c>
      <c r="E10294" t="s">
        <v>13</v>
      </c>
      <c r="F10294" t="b">
        <v>0</v>
      </c>
      <c r="G10294">
        <v>3.42</v>
      </c>
      <c r="H10294" t="s">
        <v>20</v>
      </c>
      <c r="I10294" t="s">
        <v>21</v>
      </c>
      <c r="J10294">
        <v>710</v>
      </c>
      <c r="K10294">
        <v>4</v>
      </c>
      <c r="L10294" t="s">
        <v>27</v>
      </c>
      <c r="M10294" t="s">
        <v>17</v>
      </c>
      <c r="N10294" t="s">
        <v>18</v>
      </c>
      <c r="O10294">
        <v>0</v>
      </c>
      <c r="P10294">
        <v>75000</v>
      </c>
    </row>
    <row r="10295" spans="4:16">
      <c r="D10295">
        <v>4100</v>
      </c>
      <c r="E10295" t="s">
        <v>13</v>
      </c>
      <c r="F10295" t="b">
        <v>1</v>
      </c>
      <c r="G10295">
        <v>3.46</v>
      </c>
      <c r="H10295" t="s">
        <v>14</v>
      </c>
      <c r="I10295" t="s">
        <v>23</v>
      </c>
      <c r="J10295">
        <v>700</v>
      </c>
      <c r="K10295">
        <v>4</v>
      </c>
      <c r="L10295" t="s">
        <v>31</v>
      </c>
      <c r="M10295" t="s">
        <v>17</v>
      </c>
      <c r="N10295" t="s">
        <v>18</v>
      </c>
      <c r="O10295">
        <v>0</v>
      </c>
      <c r="P10295">
        <v>75000</v>
      </c>
    </row>
    <row r="10296" spans="4:16">
      <c r="D10296">
        <v>4101</v>
      </c>
      <c r="E10296" t="s">
        <v>19</v>
      </c>
      <c r="F10296" t="b">
        <v>0</v>
      </c>
      <c r="G10296">
        <v>3.32</v>
      </c>
      <c r="H10296" t="s">
        <v>20</v>
      </c>
      <c r="I10296" t="s">
        <v>29</v>
      </c>
      <c r="J10296">
        <v>760</v>
      </c>
      <c r="K10296">
        <v>5</v>
      </c>
      <c r="L10296" t="s">
        <v>27</v>
      </c>
      <c r="M10296" t="s">
        <v>17</v>
      </c>
      <c r="N10296" t="s">
        <v>18</v>
      </c>
      <c r="O10296">
        <v>0</v>
      </c>
      <c r="P10296">
        <v>75000</v>
      </c>
    </row>
    <row r="10297" spans="4:16">
      <c r="D10297">
        <v>4102</v>
      </c>
      <c r="E10297" t="s">
        <v>13</v>
      </c>
      <c r="F10297" t="b">
        <v>0</v>
      </c>
      <c r="G10297">
        <v>3.34</v>
      </c>
      <c r="H10297" t="s">
        <v>20</v>
      </c>
      <c r="I10297" t="s">
        <v>15</v>
      </c>
      <c r="J10297">
        <v>720</v>
      </c>
      <c r="K10297">
        <v>6</v>
      </c>
      <c r="L10297" t="s">
        <v>32</v>
      </c>
      <c r="M10297" t="s">
        <v>17</v>
      </c>
      <c r="N10297" t="s">
        <v>18</v>
      </c>
      <c r="O10297">
        <v>0</v>
      </c>
      <c r="P10297">
        <v>75000</v>
      </c>
    </row>
    <row r="10298" spans="4:16">
      <c r="D10298">
        <v>4103</v>
      </c>
      <c r="E10298" t="s">
        <v>13</v>
      </c>
      <c r="F10298" t="b">
        <v>0</v>
      </c>
      <c r="G10298">
        <v>3.33</v>
      </c>
      <c r="H10298" t="s">
        <v>20</v>
      </c>
      <c r="I10298" t="s">
        <v>15</v>
      </c>
      <c r="J10298">
        <v>620</v>
      </c>
      <c r="K10298">
        <v>4</v>
      </c>
      <c r="L10298" t="s">
        <v>27</v>
      </c>
      <c r="M10298" t="s">
        <v>17</v>
      </c>
      <c r="N10298" t="s">
        <v>18</v>
      </c>
      <c r="O10298">
        <v>0</v>
      </c>
      <c r="P10298">
        <v>75000</v>
      </c>
    </row>
    <row r="10299" spans="4:16">
      <c r="D10299">
        <v>4104</v>
      </c>
      <c r="E10299" t="s">
        <v>19</v>
      </c>
      <c r="F10299" t="b">
        <v>1</v>
      </c>
      <c r="G10299">
        <v>3.14</v>
      </c>
      <c r="H10299" t="s">
        <v>14</v>
      </c>
      <c r="I10299" t="s">
        <v>23</v>
      </c>
      <c r="J10299">
        <v>570</v>
      </c>
      <c r="K10299">
        <v>4</v>
      </c>
      <c r="L10299" t="s">
        <v>24</v>
      </c>
      <c r="M10299" t="s">
        <v>28</v>
      </c>
      <c r="N10299" t="s">
        <v>18</v>
      </c>
      <c r="O10299">
        <v>0</v>
      </c>
      <c r="P10299">
        <v>0</v>
      </c>
    </row>
    <row r="10300" spans="4:16">
      <c r="D10300">
        <v>4105</v>
      </c>
      <c r="E10300" t="s">
        <v>19</v>
      </c>
      <c r="F10300" t="b">
        <v>0</v>
      </c>
      <c r="G10300">
        <v>3.24</v>
      </c>
      <c r="H10300" t="s">
        <v>25</v>
      </c>
      <c r="I10300" t="s">
        <v>21</v>
      </c>
      <c r="J10300">
        <v>680</v>
      </c>
      <c r="K10300">
        <v>5</v>
      </c>
      <c r="L10300" t="s">
        <v>31</v>
      </c>
      <c r="M10300" t="s">
        <v>17</v>
      </c>
      <c r="N10300" t="s">
        <v>18</v>
      </c>
      <c r="O10300">
        <v>0</v>
      </c>
      <c r="P10300">
        <v>75000</v>
      </c>
    </row>
    <row r="10301" spans="4:16">
      <c r="D10301">
        <v>4106</v>
      </c>
      <c r="E10301" t="s">
        <v>13</v>
      </c>
      <c r="F10301" t="b">
        <v>0</v>
      </c>
      <c r="G10301">
        <v>3.16</v>
      </c>
      <c r="H10301" t="s">
        <v>14</v>
      </c>
      <c r="I10301" t="s">
        <v>30</v>
      </c>
      <c r="J10301">
        <v>570</v>
      </c>
      <c r="K10301">
        <v>5</v>
      </c>
      <c r="L10301" t="s">
        <v>16</v>
      </c>
      <c r="M10301" t="s">
        <v>28</v>
      </c>
      <c r="N10301" t="s">
        <v>18</v>
      </c>
      <c r="O10301">
        <v>0</v>
      </c>
      <c r="P10301">
        <v>0</v>
      </c>
    </row>
    <row r="10302" spans="4:16">
      <c r="D10302">
        <v>4107</v>
      </c>
      <c r="E10302" t="s">
        <v>19</v>
      </c>
      <c r="F10302" t="b">
        <v>0</v>
      </c>
      <c r="G10302">
        <v>3.32</v>
      </c>
      <c r="H10302" t="s">
        <v>20</v>
      </c>
      <c r="I10302" t="s">
        <v>29</v>
      </c>
      <c r="J10302">
        <v>600</v>
      </c>
      <c r="K10302">
        <v>6</v>
      </c>
      <c r="L10302" t="s">
        <v>34</v>
      </c>
      <c r="M10302" t="s">
        <v>28</v>
      </c>
      <c r="N10302" t="s">
        <v>18</v>
      </c>
      <c r="O10302">
        <v>0</v>
      </c>
      <c r="P10302">
        <v>0</v>
      </c>
    </row>
    <row r="10303" spans="4:16">
      <c r="D10303">
        <v>4108</v>
      </c>
      <c r="E10303" t="s">
        <v>13</v>
      </c>
      <c r="F10303" t="b">
        <v>0</v>
      </c>
      <c r="G10303">
        <v>3.29</v>
      </c>
      <c r="H10303" t="s">
        <v>25</v>
      </c>
      <c r="I10303" t="s">
        <v>30</v>
      </c>
      <c r="J10303">
        <v>650</v>
      </c>
      <c r="K10303">
        <v>6</v>
      </c>
      <c r="L10303" t="s">
        <v>16</v>
      </c>
      <c r="M10303" t="s">
        <v>17</v>
      </c>
      <c r="N10303" t="s">
        <v>18</v>
      </c>
      <c r="O10303">
        <v>0</v>
      </c>
      <c r="P10303">
        <v>75000</v>
      </c>
    </row>
    <row r="10304" spans="4:16">
      <c r="D10304">
        <v>4109</v>
      </c>
      <c r="E10304" t="s">
        <v>13</v>
      </c>
      <c r="F10304" t="b">
        <v>1</v>
      </c>
      <c r="G10304">
        <v>3.32</v>
      </c>
      <c r="H10304" t="s">
        <v>20</v>
      </c>
      <c r="I10304" t="s">
        <v>23</v>
      </c>
      <c r="J10304">
        <v>660</v>
      </c>
      <c r="K10304">
        <v>4</v>
      </c>
      <c r="L10304" t="s">
        <v>16</v>
      </c>
      <c r="M10304" t="s">
        <v>17</v>
      </c>
      <c r="N10304" t="s">
        <v>18</v>
      </c>
      <c r="O10304">
        <v>0</v>
      </c>
      <c r="P10304">
        <v>75000</v>
      </c>
    </row>
    <row r="10305" spans="4:16">
      <c r="D10305">
        <v>4110</v>
      </c>
      <c r="E10305" t="s">
        <v>19</v>
      </c>
      <c r="F10305" t="b">
        <v>1</v>
      </c>
      <c r="G10305">
        <v>3.22</v>
      </c>
      <c r="H10305" t="s">
        <v>20</v>
      </c>
      <c r="I10305" t="s">
        <v>23</v>
      </c>
      <c r="J10305">
        <v>650</v>
      </c>
      <c r="K10305">
        <v>5</v>
      </c>
      <c r="L10305" t="s">
        <v>31</v>
      </c>
      <c r="M10305" t="s">
        <v>17</v>
      </c>
      <c r="N10305" t="s">
        <v>18</v>
      </c>
      <c r="O10305">
        <v>0</v>
      </c>
      <c r="P10305">
        <v>75000</v>
      </c>
    </row>
    <row r="10306" spans="4:16">
      <c r="D10306">
        <v>4111</v>
      </c>
      <c r="E10306" t="s">
        <v>19</v>
      </c>
      <c r="F10306" t="b">
        <v>0</v>
      </c>
      <c r="G10306">
        <v>3.17</v>
      </c>
      <c r="H10306" t="s">
        <v>14</v>
      </c>
      <c r="I10306" t="s">
        <v>15</v>
      </c>
      <c r="J10306">
        <v>650</v>
      </c>
      <c r="K10306">
        <v>4</v>
      </c>
      <c r="L10306" t="s">
        <v>16</v>
      </c>
      <c r="M10306" t="s">
        <v>17</v>
      </c>
      <c r="N10306" t="s">
        <v>18</v>
      </c>
      <c r="O10306">
        <v>0</v>
      </c>
      <c r="P10306">
        <v>75000</v>
      </c>
    </row>
    <row r="10307" spans="4:16">
      <c r="D10307">
        <v>4112</v>
      </c>
      <c r="E10307" t="s">
        <v>19</v>
      </c>
      <c r="F10307" t="b">
        <v>0</v>
      </c>
      <c r="G10307">
        <v>2.87</v>
      </c>
      <c r="H10307" t="s">
        <v>20</v>
      </c>
      <c r="I10307" t="s">
        <v>29</v>
      </c>
      <c r="J10307">
        <v>580</v>
      </c>
      <c r="K10307">
        <v>6</v>
      </c>
      <c r="L10307" t="s">
        <v>24</v>
      </c>
      <c r="M10307" t="s">
        <v>28</v>
      </c>
      <c r="N10307" t="s">
        <v>18</v>
      </c>
      <c r="O10307">
        <v>0</v>
      </c>
      <c r="P10307">
        <v>0</v>
      </c>
    </row>
    <row r="10308" spans="4:16">
      <c r="D10308">
        <v>4113</v>
      </c>
      <c r="E10308" t="s">
        <v>13</v>
      </c>
      <c r="F10308" t="b">
        <v>0</v>
      </c>
      <c r="G10308">
        <v>3.01</v>
      </c>
      <c r="H10308" t="s">
        <v>25</v>
      </c>
      <c r="I10308" t="s">
        <v>26</v>
      </c>
      <c r="J10308">
        <v>630</v>
      </c>
      <c r="K10308">
        <v>6</v>
      </c>
      <c r="L10308" t="s">
        <v>31</v>
      </c>
      <c r="M10308" t="s">
        <v>17</v>
      </c>
      <c r="N10308" t="s">
        <v>18</v>
      </c>
      <c r="O10308">
        <v>0</v>
      </c>
      <c r="P10308">
        <v>75000</v>
      </c>
    </row>
    <row r="10309" spans="4:16">
      <c r="D10309">
        <v>4114</v>
      </c>
      <c r="E10309" t="s">
        <v>13</v>
      </c>
      <c r="F10309" t="b">
        <v>1</v>
      </c>
      <c r="G10309">
        <v>3.35</v>
      </c>
      <c r="H10309" t="s">
        <v>20</v>
      </c>
      <c r="I10309" t="s">
        <v>23</v>
      </c>
      <c r="J10309">
        <v>660</v>
      </c>
      <c r="K10309">
        <v>4</v>
      </c>
      <c r="L10309" t="s">
        <v>37</v>
      </c>
      <c r="M10309" t="s">
        <v>17</v>
      </c>
      <c r="N10309" t="s">
        <v>18</v>
      </c>
      <c r="O10309">
        <v>0</v>
      </c>
      <c r="P10309">
        <v>75000</v>
      </c>
    </row>
    <row r="10310" spans="4:16">
      <c r="D10310">
        <v>4115</v>
      </c>
      <c r="E10310" t="s">
        <v>13</v>
      </c>
      <c r="F10310" t="b">
        <v>0</v>
      </c>
      <c r="G10310">
        <v>3.28</v>
      </c>
      <c r="H10310" t="s">
        <v>25</v>
      </c>
      <c r="I10310" t="s">
        <v>26</v>
      </c>
      <c r="J10310">
        <v>700</v>
      </c>
      <c r="K10310">
        <v>7</v>
      </c>
      <c r="L10310" t="s">
        <v>32</v>
      </c>
      <c r="M10310" t="s">
        <v>17</v>
      </c>
      <c r="N10310" t="s">
        <v>18</v>
      </c>
      <c r="O10310">
        <v>0</v>
      </c>
      <c r="P10310">
        <v>75000</v>
      </c>
    </row>
    <row r="10311" spans="4:16">
      <c r="D10311">
        <v>4116</v>
      </c>
      <c r="E10311" t="s">
        <v>19</v>
      </c>
      <c r="F10311" t="b">
        <v>0</v>
      </c>
      <c r="G10311">
        <v>3.42</v>
      </c>
      <c r="H10311" t="s">
        <v>20</v>
      </c>
      <c r="I10311" t="s">
        <v>29</v>
      </c>
      <c r="J10311">
        <v>670</v>
      </c>
      <c r="K10311">
        <v>6</v>
      </c>
      <c r="L10311" t="s">
        <v>22</v>
      </c>
      <c r="M10311" t="s">
        <v>17</v>
      </c>
      <c r="N10311" t="s">
        <v>18</v>
      </c>
      <c r="O10311">
        <v>0</v>
      </c>
      <c r="P10311">
        <v>75000</v>
      </c>
    </row>
    <row r="10312" spans="4:16">
      <c r="D10312">
        <v>4117</v>
      </c>
      <c r="E10312" t="s">
        <v>19</v>
      </c>
      <c r="F10312" t="b">
        <v>1</v>
      </c>
      <c r="G10312">
        <v>3.54</v>
      </c>
      <c r="H10312" t="s">
        <v>20</v>
      </c>
      <c r="I10312" t="s">
        <v>23</v>
      </c>
      <c r="J10312">
        <v>710</v>
      </c>
      <c r="K10312">
        <v>4</v>
      </c>
      <c r="L10312" t="s">
        <v>24</v>
      </c>
      <c r="M10312" t="s">
        <v>17</v>
      </c>
      <c r="N10312" t="s">
        <v>18</v>
      </c>
      <c r="O10312">
        <v>0</v>
      </c>
      <c r="P10312">
        <v>75000</v>
      </c>
    </row>
    <row r="10313" spans="4:16">
      <c r="D10313">
        <v>4118</v>
      </c>
      <c r="E10313" t="s">
        <v>19</v>
      </c>
      <c r="F10313" t="b">
        <v>0</v>
      </c>
      <c r="G10313">
        <v>3.2</v>
      </c>
      <c r="H10313" t="s">
        <v>25</v>
      </c>
      <c r="I10313" t="s">
        <v>30</v>
      </c>
      <c r="J10313">
        <v>670</v>
      </c>
      <c r="K10313">
        <v>5</v>
      </c>
      <c r="L10313" t="s">
        <v>24</v>
      </c>
      <c r="M10313" t="s">
        <v>17</v>
      </c>
      <c r="N10313" t="s">
        <v>18</v>
      </c>
      <c r="O10313">
        <v>0</v>
      </c>
      <c r="P10313">
        <v>75000</v>
      </c>
    </row>
    <row r="10314" spans="4:16">
      <c r="D10314">
        <v>4119</v>
      </c>
      <c r="E10314" t="s">
        <v>13</v>
      </c>
      <c r="F10314" t="b">
        <v>0</v>
      </c>
      <c r="G10314">
        <v>2.99</v>
      </c>
      <c r="H10314" t="s">
        <v>14</v>
      </c>
      <c r="I10314" t="s">
        <v>26</v>
      </c>
      <c r="J10314">
        <v>580</v>
      </c>
      <c r="K10314">
        <v>5</v>
      </c>
      <c r="L10314" t="s">
        <v>27</v>
      </c>
      <c r="M10314" t="s">
        <v>28</v>
      </c>
      <c r="N10314" t="s">
        <v>18</v>
      </c>
      <c r="O10314">
        <v>0</v>
      </c>
      <c r="P10314">
        <v>0</v>
      </c>
    </row>
    <row r="10315" spans="4:16">
      <c r="D10315">
        <v>4120</v>
      </c>
      <c r="E10315" t="s">
        <v>19</v>
      </c>
      <c r="F10315" t="b">
        <v>0</v>
      </c>
      <c r="G10315">
        <v>3.12</v>
      </c>
      <c r="H10315" t="s">
        <v>14</v>
      </c>
      <c r="I10315" t="s">
        <v>29</v>
      </c>
      <c r="J10315">
        <v>700</v>
      </c>
      <c r="K10315">
        <v>6</v>
      </c>
      <c r="L10315" t="s">
        <v>24</v>
      </c>
      <c r="M10315" t="s">
        <v>17</v>
      </c>
      <c r="N10315" t="s">
        <v>18</v>
      </c>
      <c r="O10315">
        <v>0</v>
      </c>
      <c r="P10315">
        <v>75000</v>
      </c>
    </row>
    <row r="10316" spans="4:16">
      <c r="D10316">
        <v>4121</v>
      </c>
      <c r="E10316" t="s">
        <v>19</v>
      </c>
      <c r="F10316" t="b">
        <v>0</v>
      </c>
      <c r="G10316">
        <v>3.27</v>
      </c>
      <c r="H10316" t="s">
        <v>25</v>
      </c>
      <c r="I10316" t="s">
        <v>15</v>
      </c>
      <c r="J10316">
        <v>680</v>
      </c>
      <c r="K10316">
        <v>4</v>
      </c>
      <c r="L10316" t="s">
        <v>27</v>
      </c>
      <c r="M10316" t="s">
        <v>17</v>
      </c>
      <c r="N10316" t="s">
        <v>18</v>
      </c>
      <c r="O10316">
        <v>0</v>
      </c>
      <c r="P10316">
        <v>75000</v>
      </c>
    </row>
    <row r="10317" spans="4:16">
      <c r="D10317">
        <v>4122</v>
      </c>
      <c r="E10317" t="s">
        <v>13</v>
      </c>
      <c r="F10317" t="b">
        <v>0</v>
      </c>
      <c r="G10317">
        <v>3.12</v>
      </c>
      <c r="H10317" t="s">
        <v>20</v>
      </c>
      <c r="I10317" t="s">
        <v>29</v>
      </c>
      <c r="J10317">
        <v>660</v>
      </c>
      <c r="K10317">
        <v>6</v>
      </c>
      <c r="L10317" t="s">
        <v>27</v>
      </c>
      <c r="M10317" t="s">
        <v>17</v>
      </c>
      <c r="N10317" t="s">
        <v>18</v>
      </c>
      <c r="O10317">
        <v>0</v>
      </c>
      <c r="P10317">
        <v>75000</v>
      </c>
    </row>
    <row r="10318" spans="4:16">
      <c r="D10318">
        <v>4123</v>
      </c>
      <c r="E10318" t="s">
        <v>19</v>
      </c>
      <c r="F10318" t="b">
        <v>0</v>
      </c>
      <c r="G10318">
        <v>3.42</v>
      </c>
      <c r="H10318" t="s">
        <v>14</v>
      </c>
      <c r="I10318" t="s">
        <v>26</v>
      </c>
      <c r="J10318">
        <v>660</v>
      </c>
      <c r="K10318">
        <v>6</v>
      </c>
      <c r="L10318" t="s">
        <v>30</v>
      </c>
      <c r="M10318" t="s">
        <v>17</v>
      </c>
      <c r="N10318" t="s">
        <v>18</v>
      </c>
      <c r="O10318">
        <v>0</v>
      </c>
      <c r="P10318">
        <v>75000</v>
      </c>
    </row>
    <row r="10319" spans="4:16">
      <c r="D10319">
        <v>4124</v>
      </c>
      <c r="E10319" t="s">
        <v>13</v>
      </c>
      <c r="F10319" t="b">
        <v>0</v>
      </c>
      <c r="G10319">
        <v>3.44</v>
      </c>
      <c r="H10319" t="s">
        <v>20</v>
      </c>
      <c r="I10319" t="s">
        <v>21</v>
      </c>
      <c r="J10319">
        <v>660</v>
      </c>
      <c r="K10319">
        <v>6</v>
      </c>
      <c r="L10319" t="s">
        <v>22</v>
      </c>
      <c r="M10319" t="s">
        <v>17</v>
      </c>
      <c r="N10319" t="s">
        <v>18</v>
      </c>
      <c r="O10319">
        <v>0</v>
      </c>
      <c r="P10319">
        <v>75000</v>
      </c>
    </row>
    <row r="10320" spans="4:16">
      <c r="D10320">
        <v>4125</v>
      </c>
      <c r="E10320" t="s">
        <v>19</v>
      </c>
      <c r="F10320" t="b">
        <v>0</v>
      </c>
      <c r="G10320">
        <v>3.47</v>
      </c>
      <c r="H10320" t="s">
        <v>20</v>
      </c>
      <c r="I10320" t="s">
        <v>15</v>
      </c>
      <c r="J10320">
        <v>600</v>
      </c>
      <c r="K10320">
        <v>6</v>
      </c>
      <c r="L10320" t="s">
        <v>31</v>
      </c>
      <c r="M10320" t="s">
        <v>28</v>
      </c>
      <c r="N10320" t="s">
        <v>18</v>
      </c>
      <c r="O10320">
        <v>0</v>
      </c>
      <c r="P10320">
        <v>0</v>
      </c>
    </row>
    <row r="10321" spans="4:16">
      <c r="D10321">
        <v>4126</v>
      </c>
      <c r="E10321" t="s">
        <v>19</v>
      </c>
      <c r="F10321" t="b">
        <v>1</v>
      </c>
      <c r="G10321">
        <v>3.08</v>
      </c>
      <c r="H10321" t="s">
        <v>14</v>
      </c>
      <c r="I10321" t="s">
        <v>23</v>
      </c>
      <c r="J10321">
        <v>660</v>
      </c>
      <c r="K10321">
        <v>6</v>
      </c>
      <c r="L10321" t="s">
        <v>16</v>
      </c>
      <c r="M10321" t="s">
        <v>17</v>
      </c>
      <c r="N10321" t="s">
        <v>18</v>
      </c>
      <c r="O10321">
        <v>0</v>
      </c>
      <c r="P10321">
        <v>75000</v>
      </c>
    </row>
    <row r="10322" spans="4:16">
      <c r="D10322">
        <v>4127</v>
      </c>
      <c r="E10322" t="s">
        <v>19</v>
      </c>
      <c r="F10322" t="b">
        <v>1</v>
      </c>
      <c r="G10322">
        <v>2.88</v>
      </c>
      <c r="H10322" t="s">
        <v>20</v>
      </c>
      <c r="I10322" t="s">
        <v>23</v>
      </c>
      <c r="J10322">
        <v>570</v>
      </c>
      <c r="K10322">
        <v>5</v>
      </c>
      <c r="L10322" t="s">
        <v>27</v>
      </c>
      <c r="M10322" t="s">
        <v>28</v>
      </c>
      <c r="N10322" t="s">
        <v>18</v>
      </c>
      <c r="O10322">
        <v>0</v>
      </c>
      <c r="P10322">
        <v>0</v>
      </c>
    </row>
    <row r="10323" spans="4:16">
      <c r="D10323">
        <v>4128</v>
      </c>
      <c r="E10323" t="s">
        <v>13</v>
      </c>
      <c r="F10323" t="b">
        <v>0</v>
      </c>
      <c r="G10323">
        <v>3.25</v>
      </c>
      <c r="H10323" t="s">
        <v>25</v>
      </c>
      <c r="I10323" t="s">
        <v>21</v>
      </c>
      <c r="J10323">
        <v>630</v>
      </c>
      <c r="K10323">
        <v>6</v>
      </c>
      <c r="L10323" t="s">
        <v>32</v>
      </c>
      <c r="M10323" t="s">
        <v>17</v>
      </c>
      <c r="N10323" t="s">
        <v>18</v>
      </c>
      <c r="O10323">
        <v>0</v>
      </c>
      <c r="P10323">
        <v>75000</v>
      </c>
    </row>
    <row r="10324" spans="4:16">
      <c r="D10324">
        <v>4129</v>
      </c>
      <c r="E10324" t="s">
        <v>13</v>
      </c>
      <c r="F10324" t="b">
        <v>0</v>
      </c>
      <c r="G10324">
        <v>3.25</v>
      </c>
      <c r="H10324" t="s">
        <v>14</v>
      </c>
      <c r="I10324" t="s">
        <v>15</v>
      </c>
      <c r="J10324">
        <v>690</v>
      </c>
      <c r="K10324">
        <v>5</v>
      </c>
      <c r="L10324" t="s">
        <v>27</v>
      </c>
      <c r="M10324" t="s">
        <v>17</v>
      </c>
      <c r="N10324" t="s">
        <v>18</v>
      </c>
      <c r="O10324">
        <v>0</v>
      </c>
      <c r="P10324">
        <v>75000</v>
      </c>
    </row>
    <row r="10325" spans="4:16">
      <c r="D10325">
        <v>4130</v>
      </c>
      <c r="E10325" t="s">
        <v>19</v>
      </c>
      <c r="F10325" t="b">
        <v>0</v>
      </c>
      <c r="G10325">
        <v>3.46</v>
      </c>
      <c r="H10325" t="s">
        <v>20</v>
      </c>
      <c r="I10325" t="s">
        <v>15</v>
      </c>
      <c r="J10325">
        <v>730</v>
      </c>
      <c r="K10325">
        <v>6</v>
      </c>
      <c r="L10325" t="s">
        <v>34</v>
      </c>
      <c r="M10325" t="s">
        <v>17</v>
      </c>
      <c r="N10325" t="s">
        <v>18</v>
      </c>
      <c r="O10325">
        <v>0</v>
      </c>
      <c r="P10325">
        <v>75000</v>
      </c>
    </row>
    <row r="10326" spans="4:16">
      <c r="D10326">
        <v>4131</v>
      </c>
      <c r="E10326" t="s">
        <v>19</v>
      </c>
      <c r="F10326" t="b">
        <v>0</v>
      </c>
      <c r="G10326">
        <v>3.09</v>
      </c>
      <c r="H10326" t="s">
        <v>20</v>
      </c>
      <c r="I10326" t="s">
        <v>26</v>
      </c>
      <c r="J10326">
        <v>570</v>
      </c>
      <c r="K10326">
        <v>5</v>
      </c>
      <c r="L10326" t="s">
        <v>32</v>
      </c>
      <c r="M10326" t="s">
        <v>28</v>
      </c>
      <c r="N10326" t="s">
        <v>18</v>
      </c>
      <c r="O10326">
        <v>0</v>
      </c>
      <c r="P10326">
        <v>0</v>
      </c>
    </row>
    <row r="10327" spans="4:16">
      <c r="D10327">
        <v>4132</v>
      </c>
      <c r="E10327" t="s">
        <v>19</v>
      </c>
      <c r="F10327" t="b">
        <v>0</v>
      </c>
      <c r="G10327">
        <v>3.17</v>
      </c>
      <c r="H10327" t="s">
        <v>20</v>
      </c>
      <c r="I10327" t="s">
        <v>21</v>
      </c>
      <c r="J10327">
        <v>670</v>
      </c>
      <c r="K10327">
        <v>5</v>
      </c>
      <c r="L10327" t="s">
        <v>27</v>
      </c>
      <c r="M10327" t="s">
        <v>17</v>
      </c>
      <c r="N10327" t="s">
        <v>18</v>
      </c>
      <c r="O10327">
        <v>0</v>
      </c>
      <c r="P10327">
        <v>75000</v>
      </c>
    </row>
    <row r="10328" spans="4:16">
      <c r="D10328">
        <v>4133</v>
      </c>
      <c r="E10328" t="s">
        <v>13</v>
      </c>
      <c r="F10328" t="b">
        <v>0</v>
      </c>
      <c r="G10328">
        <v>3.41</v>
      </c>
      <c r="H10328" t="s">
        <v>20</v>
      </c>
      <c r="I10328" t="s">
        <v>29</v>
      </c>
      <c r="J10328">
        <v>780</v>
      </c>
      <c r="K10328">
        <v>5</v>
      </c>
      <c r="L10328" t="s">
        <v>32</v>
      </c>
      <c r="M10328" t="s">
        <v>17</v>
      </c>
      <c r="N10328" t="s">
        <v>18</v>
      </c>
      <c r="O10328">
        <v>0</v>
      </c>
      <c r="P10328">
        <v>75000</v>
      </c>
    </row>
    <row r="10329" spans="4:16">
      <c r="D10329">
        <v>4134</v>
      </c>
      <c r="E10329" t="s">
        <v>19</v>
      </c>
      <c r="F10329" t="b">
        <v>0</v>
      </c>
      <c r="G10329">
        <v>3.37</v>
      </c>
      <c r="H10329" t="s">
        <v>25</v>
      </c>
      <c r="I10329" t="s">
        <v>15</v>
      </c>
      <c r="J10329">
        <v>610</v>
      </c>
      <c r="K10329">
        <v>6</v>
      </c>
      <c r="L10329" t="s">
        <v>16</v>
      </c>
      <c r="M10329" t="s">
        <v>17</v>
      </c>
      <c r="N10329" t="s">
        <v>18</v>
      </c>
      <c r="O10329">
        <v>0</v>
      </c>
      <c r="P10329">
        <v>75000</v>
      </c>
    </row>
    <row r="10330" spans="4:16">
      <c r="D10330">
        <v>4135</v>
      </c>
      <c r="E10330" t="s">
        <v>13</v>
      </c>
      <c r="F10330" t="b">
        <v>0</v>
      </c>
      <c r="G10330">
        <v>3.13</v>
      </c>
      <c r="H10330" t="s">
        <v>20</v>
      </c>
      <c r="I10330" t="s">
        <v>21</v>
      </c>
      <c r="J10330">
        <v>570</v>
      </c>
      <c r="K10330">
        <v>6</v>
      </c>
      <c r="L10330" t="s">
        <v>27</v>
      </c>
      <c r="M10330" t="s">
        <v>28</v>
      </c>
      <c r="N10330" t="s">
        <v>18</v>
      </c>
      <c r="O10330">
        <v>0</v>
      </c>
      <c r="P10330">
        <v>0</v>
      </c>
    </row>
    <row r="10331" spans="4:16">
      <c r="D10331">
        <v>4136</v>
      </c>
      <c r="E10331" t="s">
        <v>13</v>
      </c>
      <c r="F10331" t="b">
        <v>0</v>
      </c>
      <c r="G10331">
        <v>3.16</v>
      </c>
      <c r="H10331" t="s">
        <v>20</v>
      </c>
      <c r="I10331" t="s">
        <v>29</v>
      </c>
      <c r="J10331">
        <v>590</v>
      </c>
      <c r="K10331">
        <v>4</v>
      </c>
      <c r="L10331" t="s">
        <v>36</v>
      </c>
      <c r="M10331" t="s">
        <v>28</v>
      </c>
      <c r="N10331" t="s">
        <v>18</v>
      </c>
      <c r="O10331">
        <v>0</v>
      </c>
      <c r="P10331">
        <v>0</v>
      </c>
    </row>
    <row r="10332" spans="4:16">
      <c r="D10332">
        <v>4137</v>
      </c>
      <c r="E10332" t="s">
        <v>13</v>
      </c>
      <c r="F10332" t="b">
        <v>0</v>
      </c>
      <c r="G10332">
        <v>3.31</v>
      </c>
      <c r="H10332" t="s">
        <v>25</v>
      </c>
      <c r="I10332" t="s">
        <v>26</v>
      </c>
      <c r="J10332">
        <v>680</v>
      </c>
      <c r="K10332">
        <v>6</v>
      </c>
      <c r="L10332" t="s">
        <v>16</v>
      </c>
      <c r="M10332" t="s">
        <v>17</v>
      </c>
      <c r="N10332" t="s">
        <v>18</v>
      </c>
      <c r="O10332">
        <v>0</v>
      </c>
      <c r="P10332">
        <v>75000</v>
      </c>
    </row>
    <row r="10333" spans="4:16">
      <c r="D10333">
        <v>4138</v>
      </c>
      <c r="E10333" t="s">
        <v>19</v>
      </c>
      <c r="F10333" t="b">
        <v>1</v>
      </c>
      <c r="G10333">
        <v>3.08</v>
      </c>
      <c r="H10333" t="s">
        <v>20</v>
      </c>
      <c r="I10333" t="s">
        <v>23</v>
      </c>
      <c r="J10333">
        <v>610</v>
      </c>
      <c r="K10333">
        <v>5</v>
      </c>
      <c r="L10333" t="s">
        <v>24</v>
      </c>
      <c r="M10333" t="s">
        <v>17</v>
      </c>
      <c r="N10333" t="s">
        <v>18</v>
      </c>
      <c r="O10333">
        <v>0</v>
      </c>
      <c r="P10333">
        <v>75000</v>
      </c>
    </row>
    <row r="10334" spans="4:16">
      <c r="D10334">
        <v>4139</v>
      </c>
      <c r="E10334" t="s">
        <v>19</v>
      </c>
      <c r="F10334" t="b">
        <v>1</v>
      </c>
      <c r="G10334">
        <v>3.13</v>
      </c>
      <c r="H10334" t="s">
        <v>14</v>
      </c>
      <c r="I10334" t="s">
        <v>23</v>
      </c>
      <c r="J10334">
        <v>690</v>
      </c>
      <c r="K10334">
        <v>5</v>
      </c>
      <c r="L10334" t="s">
        <v>27</v>
      </c>
      <c r="M10334" t="s">
        <v>17</v>
      </c>
      <c r="N10334" t="s">
        <v>18</v>
      </c>
      <c r="O10334">
        <v>0</v>
      </c>
      <c r="P10334">
        <v>75000</v>
      </c>
    </row>
    <row r="10335" spans="4:16">
      <c r="D10335">
        <v>4140</v>
      </c>
      <c r="E10335" t="s">
        <v>19</v>
      </c>
      <c r="F10335" t="b">
        <v>1</v>
      </c>
      <c r="G10335">
        <v>3.32</v>
      </c>
      <c r="H10335" t="s">
        <v>14</v>
      </c>
      <c r="I10335" t="s">
        <v>23</v>
      </c>
      <c r="J10335">
        <v>620</v>
      </c>
      <c r="K10335">
        <v>5</v>
      </c>
      <c r="L10335" t="s">
        <v>32</v>
      </c>
      <c r="M10335" t="s">
        <v>17</v>
      </c>
      <c r="N10335" t="s">
        <v>18</v>
      </c>
      <c r="O10335">
        <v>0</v>
      </c>
      <c r="P10335">
        <v>75000</v>
      </c>
    </row>
    <row r="10336" spans="4:16">
      <c r="D10336">
        <v>4141</v>
      </c>
      <c r="E10336" t="s">
        <v>13</v>
      </c>
      <c r="F10336" t="b">
        <v>0</v>
      </c>
      <c r="G10336">
        <v>3.26</v>
      </c>
      <c r="H10336" t="s">
        <v>25</v>
      </c>
      <c r="I10336" t="s">
        <v>21</v>
      </c>
      <c r="J10336">
        <v>700</v>
      </c>
      <c r="K10336">
        <v>4</v>
      </c>
      <c r="L10336" t="s">
        <v>27</v>
      </c>
      <c r="M10336" t="s">
        <v>17</v>
      </c>
      <c r="N10336" t="s">
        <v>18</v>
      </c>
      <c r="O10336">
        <v>0</v>
      </c>
      <c r="P10336">
        <v>75000</v>
      </c>
    </row>
    <row r="10337" spans="4:16">
      <c r="D10337">
        <v>4142</v>
      </c>
      <c r="E10337" t="s">
        <v>13</v>
      </c>
      <c r="F10337" t="b">
        <v>0</v>
      </c>
      <c r="G10337">
        <v>3</v>
      </c>
      <c r="H10337" t="s">
        <v>14</v>
      </c>
      <c r="I10337" t="s">
        <v>29</v>
      </c>
      <c r="J10337">
        <v>580</v>
      </c>
      <c r="K10337">
        <v>5</v>
      </c>
      <c r="L10337" t="s">
        <v>27</v>
      </c>
      <c r="M10337" t="s">
        <v>28</v>
      </c>
      <c r="N10337" t="s">
        <v>18</v>
      </c>
      <c r="O10337">
        <v>0</v>
      </c>
      <c r="P10337">
        <v>0</v>
      </c>
    </row>
    <row r="10338" spans="4:16">
      <c r="D10338">
        <v>4143</v>
      </c>
      <c r="E10338" t="s">
        <v>19</v>
      </c>
      <c r="F10338" t="b">
        <v>1</v>
      </c>
      <c r="G10338">
        <v>3.14</v>
      </c>
      <c r="H10338" t="s">
        <v>25</v>
      </c>
      <c r="I10338" t="s">
        <v>23</v>
      </c>
      <c r="J10338">
        <v>650</v>
      </c>
      <c r="K10338">
        <v>5</v>
      </c>
      <c r="L10338" t="s">
        <v>24</v>
      </c>
      <c r="M10338" t="s">
        <v>17</v>
      </c>
      <c r="N10338" t="s">
        <v>18</v>
      </c>
      <c r="O10338">
        <v>0</v>
      </c>
      <c r="P10338">
        <v>75000</v>
      </c>
    </row>
    <row r="10339" spans="4:16">
      <c r="D10339">
        <v>4144</v>
      </c>
      <c r="E10339" t="s">
        <v>19</v>
      </c>
      <c r="F10339" t="b">
        <v>0</v>
      </c>
      <c r="G10339">
        <v>3.34</v>
      </c>
      <c r="H10339" t="s">
        <v>20</v>
      </c>
      <c r="I10339" t="s">
        <v>15</v>
      </c>
      <c r="J10339">
        <v>670</v>
      </c>
      <c r="K10339">
        <v>5</v>
      </c>
      <c r="L10339" t="s">
        <v>32</v>
      </c>
      <c r="M10339" t="s">
        <v>17</v>
      </c>
      <c r="N10339" t="s">
        <v>18</v>
      </c>
      <c r="O10339">
        <v>0</v>
      </c>
      <c r="P10339">
        <v>75000</v>
      </c>
    </row>
    <row r="10340" spans="4:16">
      <c r="D10340">
        <v>4145</v>
      </c>
      <c r="E10340" t="s">
        <v>19</v>
      </c>
      <c r="F10340" t="b">
        <v>0</v>
      </c>
      <c r="G10340">
        <v>3.21</v>
      </c>
      <c r="H10340" t="s">
        <v>25</v>
      </c>
      <c r="I10340" t="s">
        <v>15</v>
      </c>
      <c r="J10340">
        <v>670</v>
      </c>
      <c r="K10340">
        <v>5</v>
      </c>
      <c r="L10340" t="s">
        <v>24</v>
      </c>
      <c r="M10340" t="s">
        <v>17</v>
      </c>
      <c r="N10340" t="s">
        <v>18</v>
      </c>
      <c r="O10340">
        <v>0</v>
      </c>
      <c r="P10340">
        <v>75000</v>
      </c>
    </row>
    <row r="10341" spans="4:16">
      <c r="D10341">
        <v>4146</v>
      </c>
      <c r="E10341" t="s">
        <v>19</v>
      </c>
      <c r="F10341" t="b">
        <v>0</v>
      </c>
      <c r="G10341">
        <v>3.2</v>
      </c>
      <c r="H10341" t="s">
        <v>20</v>
      </c>
      <c r="I10341" t="s">
        <v>29</v>
      </c>
      <c r="J10341">
        <v>670</v>
      </c>
      <c r="K10341">
        <v>6</v>
      </c>
      <c r="L10341" t="s">
        <v>30</v>
      </c>
      <c r="M10341" t="s">
        <v>17</v>
      </c>
      <c r="N10341" t="s">
        <v>18</v>
      </c>
      <c r="O10341">
        <v>0</v>
      </c>
      <c r="P10341">
        <v>75000</v>
      </c>
    </row>
    <row r="10342" spans="4:16">
      <c r="D10342">
        <v>4147</v>
      </c>
      <c r="E10342" t="s">
        <v>13</v>
      </c>
      <c r="F10342" t="b">
        <v>0</v>
      </c>
      <c r="G10342">
        <v>3.27</v>
      </c>
      <c r="H10342" t="s">
        <v>14</v>
      </c>
      <c r="I10342" t="s">
        <v>15</v>
      </c>
      <c r="J10342">
        <v>640</v>
      </c>
      <c r="K10342">
        <v>5</v>
      </c>
      <c r="L10342" t="s">
        <v>27</v>
      </c>
      <c r="M10342" t="s">
        <v>17</v>
      </c>
      <c r="N10342" t="s">
        <v>18</v>
      </c>
      <c r="O10342">
        <v>0</v>
      </c>
      <c r="P10342">
        <v>75000</v>
      </c>
    </row>
    <row r="10343" spans="4:16">
      <c r="D10343">
        <v>4148</v>
      </c>
      <c r="E10343" t="s">
        <v>13</v>
      </c>
      <c r="F10343" t="b">
        <v>1</v>
      </c>
      <c r="G10343">
        <v>3.49</v>
      </c>
      <c r="H10343" t="s">
        <v>20</v>
      </c>
      <c r="I10343" t="s">
        <v>23</v>
      </c>
      <c r="J10343">
        <v>780</v>
      </c>
      <c r="K10343">
        <v>5</v>
      </c>
      <c r="L10343" t="s">
        <v>27</v>
      </c>
      <c r="M10343" t="s">
        <v>17</v>
      </c>
      <c r="N10343" t="s">
        <v>18</v>
      </c>
      <c r="O10343">
        <v>0</v>
      </c>
      <c r="P10343">
        <v>75000</v>
      </c>
    </row>
    <row r="10344" spans="4:16">
      <c r="D10344">
        <v>4149</v>
      </c>
      <c r="E10344" t="s">
        <v>19</v>
      </c>
      <c r="F10344" t="b">
        <v>0</v>
      </c>
      <c r="G10344">
        <v>3.22</v>
      </c>
      <c r="H10344" t="s">
        <v>14</v>
      </c>
      <c r="I10344" t="s">
        <v>29</v>
      </c>
      <c r="J10344">
        <v>710</v>
      </c>
      <c r="K10344">
        <v>5</v>
      </c>
      <c r="L10344" t="s">
        <v>33</v>
      </c>
      <c r="M10344" t="s">
        <v>17</v>
      </c>
      <c r="N10344" t="s">
        <v>18</v>
      </c>
      <c r="O10344">
        <v>0</v>
      </c>
      <c r="P10344">
        <v>75000</v>
      </c>
    </row>
    <row r="10345" spans="4:16">
      <c r="D10345">
        <v>4150</v>
      </c>
      <c r="E10345" t="s">
        <v>19</v>
      </c>
      <c r="F10345" t="b">
        <v>0</v>
      </c>
      <c r="G10345">
        <v>3.38</v>
      </c>
      <c r="H10345" t="s">
        <v>14</v>
      </c>
      <c r="I10345" t="s">
        <v>21</v>
      </c>
      <c r="J10345">
        <v>640</v>
      </c>
      <c r="K10345">
        <v>6</v>
      </c>
      <c r="L10345" t="s">
        <v>27</v>
      </c>
      <c r="M10345" t="s">
        <v>17</v>
      </c>
      <c r="N10345" t="s">
        <v>18</v>
      </c>
      <c r="O10345">
        <v>0</v>
      </c>
      <c r="P10345">
        <v>75000</v>
      </c>
    </row>
    <row r="10346" spans="4:16">
      <c r="D10346">
        <v>4151</v>
      </c>
      <c r="E10346" t="s">
        <v>19</v>
      </c>
      <c r="F10346" t="b">
        <v>1</v>
      </c>
      <c r="G10346">
        <v>3.21</v>
      </c>
      <c r="H10346" t="s">
        <v>25</v>
      </c>
      <c r="I10346" t="s">
        <v>23</v>
      </c>
      <c r="J10346">
        <v>640</v>
      </c>
      <c r="K10346">
        <v>5</v>
      </c>
      <c r="L10346" t="s">
        <v>34</v>
      </c>
      <c r="M10346" t="s">
        <v>17</v>
      </c>
      <c r="N10346" t="s">
        <v>18</v>
      </c>
      <c r="O10346">
        <v>0</v>
      </c>
      <c r="P10346">
        <v>75000</v>
      </c>
    </row>
    <row r="10347" spans="4:16">
      <c r="D10347">
        <v>4152</v>
      </c>
      <c r="E10347" t="s">
        <v>13</v>
      </c>
      <c r="F10347" t="b">
        <v>0</v>
      </c>
      <c r="G10347">
        <v>3.58</v>
      </c>
      <c r="H10347" t="s">
        <v>25</v>
      </c>
      <c r="I10347" t="s">
        <v>15</v>
      </c>
      <c r="J10347">
        <v>700</v>
      </c>
      <c r="K10347">
        <v>4</v>
      </c>
      <c r="L10347" t="s">
        <v>32</v>
      </c>
      <c r="M10347" t="s">
        <v>17</v>
      </c>
      <c r="N10347" t="s">
        <v>18</v>
      </c>
      <c r="O10347">
        <v>0</v>
      </c>
      <c r="P10347">
        <v>75000</v>
      </c>
    </row>
    <row r="10348" spans="4:16">
      <c r="D10348">
        <v>4153</v>
      </c>
      <c r="E10348" t="s">
        <v>13</v>
      </c>
      <c r="F10348" t="b">
        <v>1</v>
      </c>
      <c r="G10348">
        <v>3.32</v>
      </c>
      <c r="H10348" t="s">
        <v>20</v>
      </c>
      <c r="I10348" t="s">
        <v>23</v>
      </c>
      <c r="J10348">
        <v>660</v>
      </c>
      <c r="K10348">
        <v>5</v>
      </c>
      <c r="L10348" t="s">
        <v>34</v>
      </c>
      <c r="M10348" t="s">
        <v>17</v>
      </c>
      <c r="N10348" t="s">
        <v>18</v>
      </c>
      <c r="O10348">
        <v>0</v>
      </c>
      <c r="P10348">
        <v>75000</v>
      </c>
    </row>
    <row r="10349" spans="4:16">
      <c r="D10349">
        <v>4154</v>
      </c>
      <c r="E10349" t="s">
        <v>19</v>
      </c>
      <c r="F10349" t="b">
        <v>0</v>
      </c>
      <c r="G10349">
        <v>3.01</v>
      </c>
      <c r="H10349" t="s">
        <v>14</v>
      </c>
      <c r="I10349" t="s">
        <v>21</v>
      </c>
      <c r="J10349">
        <v>590</v>
      </c>
      <c r="K10349">
        <v>3</v>
      </c>
      <c r="L10349" t="s">
        <v>34</v>
      </c>
      <c r="M10349" t="s">
        <v>28</v>
      </c>
      <c r="N10349" t="s">
        <v>18</v>
      </c>
      <c r="O10349">
        <v>0</v>
      </c>
      <c r="P10349">
        <v>0</v>
      </c>
    </row>
    <row r="10350" spans="4:16">
      <c r="D10350">
        <v>4155</v>
      </c>
      <c r="E10350" t="s">
        <v>13</v>
      </c>
      <c r="F10350" t="b">
        <v>1</v>
      </c>
      <c r="G10350">
        <v>3.38</v>
      </c>
      <c r="H10350" t="s">
        <v>20</v>
      </c>
      <c r="I10350" t="s">
        <v>23</v>
      </c>
      <c r="J10350">
        <v>700</v>
      </c>
      <c r="K10350">
        <v>6</v>
      </c>
      <c r="L10350" t="s">
        <v>32</v>
      </c>
      <c r="M10350" t="s">
        <v>17</v>
      </c>
      <c r="N10350" t="s">
        <v>18</v>
      </c>
      <c r="O10350">
        <v>0</v>
      </c>
      <c r="P10350">
        <v>75000</v>
      </c>
    </row>
    <row r="10351" spans="4:16">
      <c r="D10351">
        <v>4156</v>
      </c>
      <c r="E10351" t="s">
        <v>19</v>
      </c>
      <c r="F10351" t="b">
        <v>0</v>
      </c>
      <c r="G10351">
        <v>3.24</v>
      </c>
      <c r="H10351" t="s">
        <v>20</v>
      </c>
      <c r="I10351" t="s">
        <v>29</v>
      </c>
      <c r="J10351">
        <v>570</v>
      </c>
      <c r="K10351">
        <v>5</v>
      </c>
      <c r="L10351" t="s">
        <v>34</v>
      </c>
      <c r="M10351" t="s">
        <v>28</v>
      </c>
      <c r="N10351" t="s">
        <v>18</v>
      </c>
      <c r="O10351">
        <v>0</v>
      </c>
      <c r="P10351">
        <v>0</v>
      </c>
    </row>
    <row r="10352" spans="4:16">
      <c r="D10352">
        <v>4157</v>
      </c>
      <c r="E10352" t="s">
        <v>13</v>
      </c>
      <c r="F10352" t="b">
        <v>0</v>
      </c>
      <c r="G10352">
        <v>3.12</v>
      </c>
      <c r="H10352" t="s">
        <v>20</v>
      </c>
      <c r="I10352" t="s">
        <v>15</v>
      </c>
      <c r="J10352">
        <v>590</v>
      </c>
      <c r="K10352">
        <v>5</v>
      </c>
      <c r="L10352" t="s">
        <v>31</v>
      </c>
      <c r="M10352" t="s">
        <v>28</v>
      </c>
      <c r="N10352" t="s">
        <v>18</v>
      </c>
      <c r="O10352">
        <v>0</v>
      </c>
      <c r="P10352">
        <v>0</v>
      </c>
    </row>
    <row r="10353" spans="4:16">
      <c r="D10353">
        <v>4158</v>
      </c>
      <c r="E10353" t="s">
        <v>13</v>
      </c>
      <c r="F10353" t="b">
        <v>0</v>
      </c>
      <c r="G10353">
        <v>3.14</v>
      </c>
      <c r="H10353" t="s">
        <v>14</v>
      </c>
      <c r="I10353" t="s">
        <v>29</v>
      </c>
      <c r="J10353">
        <v>600</v>
      </c>
      <c r="K10353">
        <v>5</v>
      </c>
      <c r="L10353" t="s">
        <v>30</v>
      </c>
      <c r="M10353" t="s">
        <v>28</v>
      </c>
      <c r="N10353" t="s">
        <v>18</v>
      </c>
      <c r="O10353">
        <v>0</v>
      </c>
      <c r="P10353">
        <v>0</v>
      </c>
    </row>
    <row r="10354" spans="4:16">
      <c r="D10354">
        <v>4159</v>
      </c>
      <c r="E10354" t="s">
        <v>19</v>
      </c>
      <c r="F10354" t="b">
        <v>0</v>
      </c>
      <c r="G10354">
        <v>3.27</v>
      </c>
      <c r="H10354" t="s">
        <v>20</v>
      </c>
      <c r="I10354" t="s">
        <v>30</v>
      </c>
      <c r="J10354">
        <v>630</v>
      </c>
      <c r="K10354">
        <v>3</v>
      </c>
      <c r="L10354" t="s">
        <v>16</v>
      </c>
      <c r="M10354" t="s">
        <v>17</v>
      </c>
      <c r="N10354" t="s">
        <v>18</v>
      </c>
      <c r="O10354">
        <v>0</v>
      </c>
      <c r="P10354">
        <v>75000</v>
      </c>
    </row>
    <row r="10355" spans="4:16">
      <c r="D10355">
        <v>4160</v>
      </c>
      <c r="E10355" t="s">
        <v>19</v>
      </c>
      <c r="F10355" t="b">
        <v>0</v>
      </c>
      <c r="G10355">
        <v>3.24</v>
      </c>
      <c r="H10355" t="s">
        <v>20</v>
      </c>
      <c r="I10355" t="s">
        <v>29</v>
      </c>
      <c r="J10355">
        <v>640</v>
      </c>
      <c r="K10355">
        <v>4</v>
      </c>
      <c r="L10355" t="s">
        <v>16</v>
      </c>
      <c r="M10355" t="s">
        <v>17</v>
      </c>
      <c r="N10355" t="s">
        <v>18</v>
      </c>
      <c r="O10355">
        <v>0</v>
      </c>
      <c r="P10355">
        <v>75000</v>
      </c>
    </row>
    <row r="10356" spans="4:16">
      <c r="D10356">
        <v>4161</v>
      </c>
      <c r="E10356" t="s">
        <v>19</v>
      </c>
      <c r="F10356" t="b">
        <v>1</v>
      </c>
      <c r="G10356">
        <v>3.28</v>
      </c>
      <c r="H10356" t="s">
        <v>25</v>
      </c>
      <c r="I10356" t="s">
        <v>23</v>
      </c>
      <c r="J10356">
        <v>670</v>
      </c>
      <c r="K10356">
        <v>5</v>
      </c>
      <c r="L10356" t="s">
        <v>32</v>
      </c>
      <c r="M10356" t="s">
        <v>17</v>
      </c>
      <c r="N10356" t="s">
        <v>18</v>
      </c>
      <c r="O10356">
        <v>0</v>
      </c>
      <c r="P10356">
        <v>75000</v>
      </c>
    </row>
    <row r="10357" spans="4:16">
      <c r="D10357">
        <v>4162</v>
      </c>
      <c r="E10357" t="s">
        <v>13</v>
      </c>
      <c r="F10357" t="b">
        <v>0</v>
      </c>
      <c r="G10357">
        <v>3.16</v>
      </c>
      <c r="H10357" t="s">
        <v>20</v>
      </c>
      <c r="I10357" t="s">
        <v>26</v>
      </c>
      <c r="J10357">
        <v>710</v>
      </c>
      <c r="K10357">
        <v>6</v>
      </c>
      <c r="L10357" t="s">
        <v>27</v>
      </c>
      <c r="M10357" t="s">
        <v>17</v>
      </c>
      <c r="N10357" t="s">
        <v>18</v>
      </c>
      <c r="O10357">
        <v>0</v>
      </c>
      <c r="P10357">
        <v>75000</v>
      </c>
    </row>
    <row r="10358" spans="4:16">
      <c r="D10358">
        <v>4163</v>
      </c>
      <c r="E10358" t="s">
        <v>19</v>
      </c>
      <c r="F10358" t="b">
        <v>0</v>
      </c>
      <c r="G10358">
        <v>3.27</v>
      </c>
      <c r="H10358" t="s">
        <v>20</v>
      </c>
      <c r="I10358" t="s">
        <v>15</v>
      </c>
      <c r="J10358">
        <v>660</v>
      </c>
      <c r="K10358">
        <v>3</v>
      </c>
      <c r="L10358" t="s">
        <v>32</v>
      </c>
      <c r="M10358" t="s">
        <v>17</v>
      </c>
      <c r="N10358" t="s">
        <v>18</v>
      </c>
      <c r="O10358">
        <v>0</v>
      </c>
      <c r="P10358">
        <v>75000</v>
      </c>
    </row>
    <row r="10359" spans="4:16">
      <c r="D10359">
        <v>4164</v>
      </c>
      <c r="E10359" t="s">
        <v>19</v>
      </c>
      <c r="F10359" t="b">
        <v>0</v>
      </c>
      <c r="G10359">
        <v>3.42</v>
      </c>
      <c r="H10359" t="s">
        <v>14</v>
      </c>
      <c r="I10359" t="s">
        <v>15</v>
      </c>
      <c r="J10359">
        <v>750</v>
      </c>
      <c r="K10359">
        <v>5</v>
      </c>
      <c r="L10359" t="s">
        <v>16</v>
      </c>
      <c r="M10359" t="s">
        <v>17</v>
      </c>
      <c r="N10359" t="s">
        <v>18</v>
      </c>
      <c r="O10359">
        <v>0</v>
      </c>
      <c r="P10359">
        <v>75000</v>
      </c>
    </row>
    <row r="10360" spans="4:16">
      <c r="D10360">
        <v>4165</v>
      </c>
      <c r="E10360" t="s">
        <v>19</v>
      </c>
      <c r="F10360" t="b">
        <v>0</v>
      </c>
      <c r="G10360">
        <v>3.01</v>
      </c>
      <c r="H10360" t="s">
        <v>20</v>
      </c>
      <c r="I10360" t="s">
        <v>26</v>
      </c>
      <c r="J10360">
        <v>590</v>
      </c>
      <c r="K10360">
        <v>6</v>
      </c>
      <c r="L10360" t="s">
        <v>32</v>
      </c>
      <c r="M10360" t="s">
        <v>28</v>
      </c>
      <c r="N10360" t="s">
        <v>18</v>
      </c>
      <c r="O10360">
        <v>0</v>
      </c>
      <c r="P10360">
        <v>0</v>
      </c>
    </row>
    <row r="10361" spans="4:16">
      <c r="D10361">
        <v>4166</v>
      </c>
      <c r="E10361" t="s">
        <v>19</v>
      </c>
      <c r="F10361" t="b">
        <v>0</v>
      </c>
      <c r="G10361">
        <v>3.17</v>
      </c>
      <c r="H10361" t="s">
        <v>20</v>
      </c>
      <c r="I10361" t="s">
        <v>29</v>
      </c>
      <c r="J10361">
        <v>630</v>
      </c>
      <c r="K10361">
        <v>6</v>
      </c>
      <c r="L10361" t="s">
        <v>34</v>
      </c>
      <c r="M10361" t="s">
        <v>17</v>
      </c>
      <c r="N10361" t="s">
        <v>18</v>
      </c>
      <c r="O10361">
        <v>0</v>
      </c>
      <c r="P10361">
        <v>75000</v>
      </c>
    </row>
    <row r="10362" spans="4:16">
      <c r="D10362">
        <v>4167</v>
      </c>
      <c r="E10362" t="s">
        <v>19</v>
      </c>
      <c r="F10362" t="b">
        <v>0</v>
      </c>
      <c r="G10362">
        <v>3.24</v>
      </c>
      <c r="H10362" t="s">
        <v>20</v>
      </c>
      <c r="I10362" t="s">
        <v>21</v>
      </c>
      <c r="J10362">
        <v>610</v>
      </c>
      <c r="K10362">
        <v>4</v>
      </c>
      <c r="L10362" t="s">
        <v>27</v>
      </c>
      <c r="M10362" t="s">
        <v>17</v>
      </c>
      <c r="N10362" t="s">
        <v>18</v>
      </c>
      <c r="O10362">
        <v>0</v>
      </c>
      <c r="P10362">
        <v>75000</v>
      </c>
    </row>
    <row r="10363" spans="4:16">
      <c r="D10363">
        <v>4168</v>
      </c>
      <c r="E10363" t="s">
        <v>13</v>
      </c>
      <c r="F10363" t="b">
        <v>0</v>
      </c>
      <c r="G10363">
        <v>2.97</v>
      </c>
      <c r="H10363" t="s">
        <v>25</v>
      </c>
      <c r="I10363" t="s">
        <v>26</v>
      </c>
      <c r="J10363">
        <v>590</v>
      </c>
      <c r="K10363">
        <v>6</v>
      </c>
      <c r="L10363" t="s">
        <v>34</v>
      </c>
      <c r="M10363" t="s">
        <v>28</v>
      </c>
      <c r="N10363" t="s">
        <v>18</v>
      </c>
      <c r="O10363">
        <v>0</v>
      </c>
      <c r="P10363">
        <v>0</v>
      </c>
    </row>
    <row r="10364" spans="4:16">
      <c r="D10364">
        <v>4169</v>
      </c>
      <c r="E10364" t="s">
        <v>13</v>
      </c>
      <c r="F10364" t="b">
        <v>0</v>
      </c>
      <c r="G10364">
        <v>3.13</v>
      </c>
      <c r="H10364" t="s">
        <v>14</v>
      </c>
      <c r="I10364" t="s">
        <v>15</v>
      </c>
      <c r="J10364">
        <v>630</v>
      </c>
      <c r="K10364">
        <v>6</v>
      </c>
      <c r="L10364" t="s">
        <v>31</v>
      </c>
      <c r="M10364" t="s">
        <v>17</v>
      </c>
      <c r="N10364" t="s">
        <v>18</v>
      </c>
      <c r="O10364">
        <v>0</v>
      </c>
      <c r="P10364">
        <v>75000</v>
      </c>
    </row>
    <row r="10365" spans="4:16">
      <c r="D10365">
        <v>4170</v>
      </c>
      <c r="E10365" t="s">
        <v>19</v>
      </c>
      <c r="F10365" t="b">
        <v>1</v>
      </c>
      <c r="G10365">
        <v>3.12</v>
      </c>
      <c r="H10365" t="s">
        <v>14</v>
      </c>
      <c r="I10365" t="s">
        <v>23</v>
      </c>
      <c r="J10365">
        <v>630</v>
      </c>
      <c r="K10365">
        <v>5</v>
      </c>
      <c r="L10365" t="s">
        <v>32</v>
      </c>
      <c r="M10365" t="s">
        <v>17</v>
      </c>
      <c r="N10365" t="s">
        <v>18</v>
      </c>
      <c r="O10365">
        <v>0</v>
      </c>
      <c r="P10365">
        <v>75000</v>
      </c>
    </row>
    <row r="10366" spans="4:16">
      <c r="D10366">
        <v>4171</v>
      </c>
      <c r="E10366" t="s">
        <v>19</v>
      </c>
      <c r="F10366" t="b">
        <v>0</v>
      </c>
      <c r="G10366">
        <v>3.34</v>
      </c>
      <c r="H10366" t="s">
        <v>20</v>
      </c>
      <c r="I10366" t="s">
        <v>15</v>
      </c>
      <c r="J10366">
        <v>670</v>
      </c>
      <c r="K10366">
        <v>5</v>
      </c>
      <c r="L10366" t="s">
        <v>33</v>
      </c>
      <c r="M10366" t="s">
        <v>17</v>
      </c>
      <c r="N10366" t="s">
        <v>18</v>
      </c>
      <c r="O10366">
        <v>0</v>
      </c>
      <c r="P10366">
        <v>75000</v>
      </c>
    </row>
    <row r="10367" spans="4:16">
      <c r="D10367">
        <v>4172</v>
      </c>
      <c r="E10367" t="s">
        <v>19</v>
      </c>
      <c r="F10367" t="b">
        <v>0</v>
      </c>
      <c r="G10367">
        <v>3.34</v>
      </c>
      <c r="H10367" t="s">
        <v>25</v>
      </c>
      <c r="I10367" t="s">
        <v>26</v>
      </c>
      <c r="J10367">
        <v>670</v>
      </c>
      <c r="K10367">
        <v>8</v>
      </c>
      <c r="L10367" t="s">
        <v>33</v>
      </c>
      <c r="M10367" t="s">
        <v>17</v>
      </c>
      <c r="N10367" t="s">
        <v>18</v>
      </c>
      <c r="O10367">
        <v>0</v>
      </c>
      <c r="P10367">
        <v>75000</v>
      </c>
    </row>
    <row r="10368" spans="4:16">
      <c r="D10368">
        <v>4173</v>
      </c>
      <c r="E10368" t="s">
        <v>19</v>
      </c>
      <c r="F10368" t="b">
        <v>1</v>
      </c>
      <c r="G10368">
        <v>3.27</v>
      </c>
      <c r="H10368" t="s">
        <v>25</v>
      </c>
      <c r="I10368" t="s">
        <v>23</v>
      </c>
      <c r="J10368">
        <v>680</v>
      </c>
      <c r="K10368">
        <v>5</v>
      </c>
      <c r="L10368" t="s">
        <v>24</v>
      </c>
      <c r="M10368" t="s">
        <v>17</v>
      </c>
      <c r="N10368" t="s">
        <v>18</v>
      </c>
      <c r="O10368">
        <v>0</v>
      </c>
      <c r="P10368">
        <v>75000</v>
      </c>
    </row>
    <row r="10369" spans="4:16">
      <c r="D10369">
        <v>4174</v>
      </c>
      <c r="E10369" t="s">
        <v>13</v>
      </c>
      <c r="F10369" t="b">
        <v>0</v>
      </c>
      <c r="G10369">
        <v>3.05</v>
      </c>
      <c r="H10369" t="s">
        <v>20</v>
      </c>
      <c r="I10369" t="s">
        <v>15</v>
      </c>
      <c r="J10369">
        <v>570</v>
      </c>
      <c r="K10369">
        <v>4</v>
      </c>
      <c r="L10369" t="s">
        <v>16</v>
      </c>
      <c r="M10369" t="s">
        <v>28</v>
      </c>
      <c r="N10369" t="s">
        <v>18</v>
      </c>
      <c r="O10369">
        <v>0</v>
      </c>
      <c r="P10369">
        <v>0</v>
      </c>
    </row>
    <row r="10370" spans="4:16">
      <c r="D10370">
        <v>4175</v>
      </c>
      <c r="E10370" t="s">
        <v>13</v>
      </c>
      <c r="F10370" t="b">
        <v>0</v>
      </c>
      <c r="G10370">
        <v>3.43</v>
      </c>
      <c r="H10370" t="s">
        <v>14</v>
      </c>
      <c r="I10370" t="s">
        <v>21</v>
      </c>
      <c r="J10370">
        <v>640</v>
      </c>
      <c r="K10370">
        <v>4</v>
      </c>
      <c r="L10370" t="s">
        <v>34</v>
      </c>
      <c r="M10370" t="s">
        <v>17</v>
      </c>
      <c r="N10370" t="s">
        <v>18</v>
      </c>
      <c r="O10370">
        <v>0</v>
      </c>
      <c r="P10370">
        <v>75000</v>
      </c>
    </row>
    <row r="10371" spans="4:16">
      <c r="D10371">
        <v>4176</v>
      </c>
      <c r="E10371" t="s">
        <v>19</v>
      </c>
      <c r="F10371" t="b">
        <v>1</v>
      </c>
      <c r="G10371">
        <v>3.2</v>
      </c>
      <c r="H10371" t="s">
        <v>25</v>
      </c>
      <c r="I10371" t="s">
        <v>23</v>
      </c>
      <c r="J10371">
        <v>700</v>
      </c>
      <c r="K10371">
        <v>6</v>
      </c>
      <c r="L10371" t="s">
        <v>35</v>
      </c>
      <c r="M10371" t="s">
        <v>17</v>
      </c>
      <c r="N10371" t="s">
        <v>18</v>
      </c>
      <c r="O10371">
        <v>0</v>
      </c>
      <c r="P10371">
        <v>75000</v>
      </c>
    </row>
    <row r="10372" spans="4:16">
      <c r="D10372">
        <v>4177</v>
      </c>
      <c r="E10372" t="s">
        <v>19</v>
      </c>
      <c r="F10372" t="b">
        <v>0</v>
      </c>
      <c r="G10372">
        <v>3.32</v>
      </c>
      <c r="H10372" t="s">
        <v>25</v>
      </c>
      <c r="I10372" t="s">
        <v>15</v>
      </c>
      <c r="J10372">
        <v>570</v>
      </c>
      <c r="K10372">
        <v>6</v>
      </c>
      <c r="L10372" t="s">
        <v>32</v>
      </c>
      <c r="M10372" t="s">
        <v>28</v>
      </c>
      <c r="N10372" t="s">
        <v>18</v>
      </c>
      <c r="O10372">
        <v>0</v>
      </c>
      <c r="P10372">
        <v>0</v>
      </c>
    </row>
    <row r="10373" spans="4:16">
      <c r="D10373">
        <v>4178</v>
      </c>
      <c r="E10373" t="s">
        <v>19</v>
      </c>
      <c r="F10373" t="b">
        <v>0</v>
      </c>
      <c r="G10373">
        <v>3.27</v>
      </c>
      <c r="H10373" t="s">
        <v>14</v>
      </c>
      <c r="I10373" t="s">
        <v>30</v>
      </c>
      <c r="J10373">
        <v>610</v>
      </c>
      <c r="K10373">
        <v>4</v>
      </c>
      <c r="L10373" t="s">
        <v>33</v>
      </c>
      <c r="M10373" t="s">
        <v>17</v>
      </c>
      <c r="N10373" t="s">
        <v>18</v>
      </c>
      <c r="O10373">
        <v>0</v>
      </c>
      <c r="P10373">
        <v>75000</v>
      </c>
    </row>
    <row r="10374" spans="4:16">
      <c r="D10374">
        <v>4179</v>
      </c>
      <c r="E10374" t="s">
        <v>19</v>
      </c>
      <c r="F10374" t="b">
        <v>0</v>
      </c>
      <c r="G10374">
        <v>3.31</v>
      </c>
      <c r="H10374" t="s">
        <v>20</v>
      </c>
      <c r="I10374" t="s">
        <v>15</v>
      </c>
      <c r="J10374">
        <v>620</v>
      </c>
      <c r="K10374">
        <v>4</v>
      </c>
      <c r="L10374" t="s">
        <v>22</v>
      </c>
      <c r="M10374" t="s">
        <v>17</v>
      </c>
      <c r="N10374" t="s">
        <v>18</v>
      </c>
      <c r="O10374">
        <v>0</v>
      </c>
      <c r="P10374">
        <v>75000</v>
      </c>
    </row>
    <row r="10375" spans="4:16">
      <c r="D10375">
        <v>4180</v>
      </c>
      <c r="E10375" t="s">
        <v>13</v>
      </c>
      <c r="F10375" t="b">
        <v>1</v>
      </c>
      <c r="G10375">
        <v>3.23</v>
      </c>
      <c r="H10375" t="s">
        <v>14</v>
      </c>
      <c r="I10375" t="s">
        <v>23</v>
      </c>
      <c r="J10375">
        <v>670</v>
      </c>
      <c r="K10375">
        <v>5</v>
      </c>
      <c r="L10375" t="s">
        <v>34</v>
      </c>
      <c r="M10375" t="s">
        <v>17</v>
      </c>
      <c r="N10375" t="s">
        <v>18</v>
      </c>
      <c r="O10375">
        <v>0</v>
      </c>
      <c r="P10375">
        <v>75000</v>
      </c>
    </row>
    <row r="10376" spans="4:16">
      <c r="D10376">
        <v>4181</v>
      </c>
      <c r="E10376" t="s">
        <v>19</v>
      </c>
      <c r="F10376" t="b">
        <v>0</v>
      </c>
      <c r="G10376">
        <v>3.08</v>
      </c>
      <c r="H10376" t="s">
        <v>20</v>
      </c>
      <c r="I10376" t="s">
        <v>29</v>
      </c>
      <c r="J10376">
        <v>610</v>
      </c>
      <c r="K10376">
        <v>4</v>
      </c>
      <c r="L10376" t="s">
        <v>16</v>
      </c>
      <c r="M10376" t="s">
        <v>17</v>
      </c>
      <c r="N10376" t="s">
        <v>18</v>
      </c>
      <c r="O10376">
        <v>0</v>
      </c>
      <c r="P10376">
        <v>75000</v>
      </c>
    </row>
    <row r="10377" spans="4:16">
      <c r="D10377">
        <v>4182</v>
      </c>
      <c r="E10377" t="s">
        <v>19</v>
      </c>
      <c r="F10377" t="b">
        <v>0</v>
      </c>
      <c r="G10377">
        <v>3.04</v>
      </c>
      <c r="H10377" t="s">
        <v>25</v>
      </c>
      <c r="I10377" t="s">
        <v>29</v>
      </c>
      <c r="J10377">
        <v>570</v>
      </c>
      <c r="K10377">
        <v>6</v>
      </c>
      <c r="L10377" t="s">
        <v>27</v>
      </c>
      <c r="M10377" t="s">
        <v>28</v>
      </c>
      <c r="N10377" t="s">
        <v>18</v>
      </c>
      <c r="O10377">
        <v>0</v>
      </c>
      <c r="P10377">
        <v>0</v>
      </c>
    </row>
    <row r="10378" spans="4:16">
      <c r="D10378">
        <v>4183</v>
      </c>
      <c r="E10378" t="s">
        <v>19</v>
      </c>
      <c r="F10378" t="b">
        <v>1</v>
      </c>
      <c r="G10378">
        <v>3.5</v>
      </c>
      <c r="H10378" t="s">
        <v>20</v>
      </c>
      <c r="I10378" t="s">
        <v>23</v>
      </c>
      <c r="J10378">
        <v>720</v>
      </c>
      <c r="K10378">
        <v>7</v>
      </c>
      <c r="L10378" t="s">
        <v>16</v>
      </c>
      <c r="M10378" t="s">
        <v>17</v>
      </c>
      <c r="N10378" t="s">
        <v>18</v>
      </c>
      <c r="O10378">
        <v>0</v>
      </c>
      <c r="P10378">
        <v>75000</v>
      </c>
    </row>
    <row r="10379" spans="4:16">
      <c r="D10379">
        <v>4184</v>
      </c>
      <c r="E10379" t="s">
        <v>19</v>
      </c>
      <c r="F10379" t="b">
        <v>1</v>
      </c>
      <c r="G10379">
        <v>3.4</v>
      </c>
      <c r="H10379" t="s">
        <v>14</v>
      </c>
      <c r="I10379" t="s">
        <v>23</v>
      </c>
      <c r="J10379">
        <v>620</v>
      </c>
      <c r="K10379">
        <v>5</v>
      </c>
      <c r="L10379" t="s">
        <v>27</v>
      </c>
      <c r="M10379" t="s">
        <v>17</v>
      </c>
      <c r="N10379" t="s">
        <v>18</v>
      </c>
      <c r="O10379">
        <v>0</v>
      </c>
      <c r="P10379">
        <v>75000</v>
      </c>
    </row>
    <row r="10380" spans="4:16">
      <c r="D10380">
        <v>4185</v>
      </c>
      <c r="E10380" t="s">
        <v>19</v>
      </c>
      <c r="F10380" t="b">
        <v>0</v>
      </c>
      <c r="G10380">
        <v>3.33</v>
      </c>
      <c r="H10380" t="s">
        <v>25</v>
      </c>
      <c r="I10380" t="s">
        <v>21</v>
      </c>
      <c r="J10380">
        <v>690</v>
      </c>
      <c r="K10380">
        <v>4</v>
      </c>
      <c r="L10380" t="s">
        <v>32</v>
      </c>
      <c r="M10380" t="s">
        <v>17</v>
      </c>
      <c r="N10380" t="s">
        <v>18</v>
      </c>
      <c r="O10380">
        <v>0</v>
      </c>
      <c r="P10380">
        <v>75000</v>
      </c>
    </row>
    <row r="10381" spans="4:16">
      <c r="D10381">
        <v>4186</v>
      </c>
      <c r="E10381" t="s">
        <v>13</v>
      </c>
      <c r="F10381" t="b">
        <v>0</v>
      </c>
      <c r="G10381">
        <v>3.28</v>
      </c>
      <c r="H10381" t="s">
        <v>14</v>
      </c>
      <c r="I10381" t="s">
        <v>30</v>
      </c>
      <c r="J10381">
        <v>620</v>
      </c>
      <c r="K10381">
        <v>7</v>
      </c>
      <c r="L10381" t="s">
        <v>27</v>
      </c>
      <c r="M10381" t="s">
        <v>17</v>
      </c>
      <c r="N10381" t="s">
        <v>18</v>
      </c>
      <c r="O10381">
        <v>0</v>
      </c>
      <c r="P10381">
        <v>75000</v>
      </c>
    </row>
    <row r="10382" spans="4:16">
      <c r="D10382">
        <v>4187</v>
      </c>
      <c r="E10382" t="s">
        <v>13</v>
      </c>
      <c r="F10382" t="b">
        <v>0</v>
      </c>
      <c r="G10382">
        <v>3.07</v>
      </c>
      <c r="H10382" t="s">
        <v>25</v>
      </c>
      <c r="I10382" t="s">
        <v>21</v>
      </c>
      <c r="J10382">
        <v>570</v>
      </c>
      <c r="K10382">
        <v>6</v>
      </c>
      <c r="L10382" t="s">
        <v>22</v>
      </c>
      <c r="M10382" t="s">
        <v>28</v>
      </c>
      <c r="N10382" t="s">
        <v>18</v>
      </c>
      <c r="O10382">
        <v>0</v>
      </c>
      <c r="P10382">
        <v>0</v>
      </c>
    </row>
    <row r="10383" spans="4:16">
      <c r="D10383">
        <v>4188</v>
      </c>
      <c r="E10383" t="s">
        <v>19</v>
      </c>
      <c r="F10383" t="b">
        <v>0</v>
      </c>
      <c r="G10383">
        <v>3.37</v>
      </c>
      <c r="H10383" t="s">
        <v>14</v>
      </c>
      <c r="I10383" t="s">
        <v>21</v>
      </c>
      <c r="J10383">
        <v>610</v>
      </c>
      <c r="K10383">
        <v>6</v>
      </c>
      <c r="L10383" t="s">
        <v>16</v>
      </c>
      <c r="M10383" t="s">
        <v>17</v>
      </c>
      <c r="N10383" t="s">
        <v>18</v>
      </c>
      <c r="O10383">
        <v>0</v>
      </c>
      <c r="P10383">
        <v>75000</v>
      </c>
    </row>
    <row r="10384" spans="4:16">
      <c r="D10384">
        <v>4189</v>
      </c>
      <c r="E10384" t="s">
        <v>19</v>
      </c>
      <c r="F10384" t="b">
        <v>1</v>
      </c>
      <c r="G10384">
        <v>3.33</v>
      </c>
      <c r="H10384" t="s">
        <v>25</v>
      </c>
      <c r="I10384" t="s">
        <v>23</v>
      </c>
      <c r="J10384">
        <v>690</v>
      </c>
      <c r="K10384">
        <v>5</v>
      </c>
      <c r="L10384" t="s">
        <v>32</v>
      </c>
      <c r="M10384" t="s">
        <v>17</v>
      </c>
      <c r="N10384" t="s">
        <v>18</v>
      </c>
      <c r="O10384">
        <v>0</v>
      </c>
      <c r="P10384">
        <v>75000</v>
      </c>
    </row>
    <row r="10385" spans="4:16">
      <c r="D10385">
        <v>4190</v>
      </c>
      <c r="E10385" t="s">
        <v>13</v>
      </c>
      <c r="F10385" t="b">
        <v>0</v>
      </c>
      <c r="G10385">
        <v>3.4</v>
      </c>
      <c r="H10385" t="s">
        <v>25</v>
      </c>
      <c r="I10385" t="s">
        <v>15</v>
      </c>
      <c r="J10385">
        <v>710</v>
      </c>
      <c r="K10385">
        <v>6</v>
      </c>
      <c r="L10385" t="s">
        <v>27</v>
      </c>
      <c r="M10385" t="s">
        <v>17</v>
      </c>
      <c r="N10385" t="s">
        <v>18</v>
      </c>
      <c r="O10385">
        <v>0</v>
      </c>
      <c r="P10385">
        <v>75000</v>
      </c>
    </row>
    <row r="10386" spans="4:16">
      <c r="D10386">
        <v>4191</v>
      </c>
      <c r="E10386" t="s">
        <v>13</v>
      </c>
      <c r="F10386" t="b">
        <v>1</v>
      </c>
      <c r="G10386">
        <v>3.39</v>
      </c>
      <c r="H10386" t="s">
        <v>20</v>
      </c>
      <c r="I10386" t="s">
        <v>23</v>
      </c>
      <c r="J10386">
        <v>740</v>
      </c>
      <c r="K10386">
        <v>5</v>
      </c>
      <c r="L10386" t="s">
        <v>34</v>
      </c>
      <c r="M10386" t="s">
        <v>17</v>
      </c>
      <c r="N10386" t="s">
        <v>18</v>
      </c>
      <c r="O10386">
        <v>0</v>
      </c>
      <c r="P10386">
        <v>75000</v>
      </c>
    </row>
    <row r="10387" spans="4:16">
      <c r="D10387">
        <v>4192</v>
      </c>
      <c r="E10387" t="s">
        <v>19</v>
      </c>
      <c r="F10387" t="b">
        <v>0</v>
      </c>
      <c r="G10387">
        <v>3.09</v>
      </c>
      <c r="H10387" t="s">
        <v>20</v>
      </c>
      <c r="I10387" t="s">
        <v>30</v>
      </c>
      <c r="J10387">
        <v>630</v>
      </c>
      <c r="K10387">
        <v>6</v>
      </c>
      <c r="L10387" t="s">
        <v>30</v>
      </c>
      <c r="M10387" t="s">
        <v>17</v>
      </c>
      <c r="N10387" t="s">
        <v>18</v>
      </c>
      <c r="O10387">
        <v>0</v>
      </c>
      <c r="P10387">
        <v>75000</v>
      </c>
    </row>
    <row r="10388" spans="4:16">
      <c r="D10388">
        <v>4193</v>
      </c>
      <c r="E10388" t="s">
        <v>13</v>
      </c>
      <c r="F10388" t="b">
        <v>1</v>
      </c>
      <c r="G10388">
        <v>3.11</v>
      </c>
      <c r="H10388" t="s">
        <v>14</v>
      </c>
      <c r="I10388" t="s">
        <v>23</v>
      </c>
      <c r="J10388">
        <v>640</v>
      </c>
      <c r="K10388">
        <v>4</v>
      </c>
      <c r="L10388" t="s">
        <v>33</v>
      </c>
      <c r="M10388" t="s">
        <v>17</v>
      </c>
      <c r="N10388" t="s">
        <v>18</v>
      </c>
      <c r="O10388">
        <v>0</v>
      </c>
      <c r="P10388">
        <v>75000</v>
      </c>
    </row>
    <row r="10389" spans="4:16">
      <c r="D10389">
        <v>4194</v>
      </c>
      <c r="E10389" t="s">
        <v>13</v>
      </c>
      <c r="F10389" t="b">
        <v>1</v>
      </c>
      <c r="G10389">
        <v>3.41</v>
      </c>
      <c r="H10389" t="s">
        <v>20</v>
      </c>
      <c r="I10389" t="s">
        <v>23</v>
      </c>
      <c r="J10389">
        <v>670</v>
      </c>
      <c r="K10389">
        <v>6</v>
      </c>
      <c r="L10389" t="s">
        <v>38</v>
      </c>
      <c r="M10389" t="s">
        <v>17</v>
      </c>
      <c r="N10389" t="s">
        <v>18</v>
      </c>
      <c r="O10389">
        <v>0</v>
      </c>
      <c r="P10389">
        <v>75000</v>
      </c>
    </row>
    <row r="10390" spans="4:16">
      <c r="D10390">
        <v>4195</v>
      </c>
      <c r="E10390" t="s">
        <v>19</v>
      </c>
      <c r="F10390" t="b">
        <v>0</v>
      </c>
      <c r="G10390">
        <v>3.17</v>
      </c>
      <c r="H10390" t="s">
        <v>14</v>
      </c>
      <c r="I10390" t="s">
        <v>29</v>
      </c>
      <c r="J10390">
        <v>590</v>
      </c>
      <c r="K10390">
        <v>5</v>
      </c>
      <c r="L10390" t="s">
        <v>34</v>
      </c>
      <c r="M10390" t="s">
        <v>28</v>
      </c>
      <c r="N10390" t="s">
        <v>18</v>
      </c>
      <c r="O10390">
        <v>0</v>
      </c>
      <c r="P10390">
        <v>0</v>
      </c>
    </row>
    <row r="10391" spans="4:16">
      <c r="D10391">
        <v>4196</v>
      </c>
      <c r="E10391" t="s">
        <v>13</v>
      </c>
      <c r="F10391" t="b">
        <v>0</v>
      </c>
      <c r="G10391">
        <v>3.39</v>
      </c>
      <c r="H10391" t="s">
        <v>20</v>
      </c>
      <c r="I10391" t="s">
        <v>15</v>
      </c>
      <c r="J10391">
        <v>730</v>
      </c>
      <c r="K10391">
        <v>4</v>
      </c>
      <c r="L10391" t="s">
        <v>32</v>
      </c>
      <c r="M10391" t="s">
        <v>17</v>
      </c>
      <c r="N10391" t="s">
        <v>18</v>
      </c>
      <c r="O10391">
        <v>0</v>
      </c>
      <c r="P10391">
        <v>75000</v>
      </c>
    </row>
    <row r="10392" spans="4:16">
      <c r="D10392">
        <v>4197</v>
      </c>
      <c r="E10392" t="s">
        <v>19</v>
      </c>
      <c r="F10392" t="b">
        <v>0</v>
      </c>
      <c r="G10392">
        <v>3.1</v>
      </c>
      <c r="H10392" t="s">
        <v>25</v>
      </c>
      <c r="I10392" t="s">
        <v>21</v>
      </c>
      <c r="J10392">
        <v>590</v>
      </c>
      <c r="K10392">
        <v>6</v>
      </c>
      <c r="L10392" t="s">
        <v>27</v>
      </c>
      <c r="M10392" t="s">
        <v>28</v>
      </c>
      <c r="N10392" t="s">
        <v>18</v>
      </c>
      <c r="O10392">
        <v>0</v>
      </c>
      <c r="P10392">
        <v>0</v>
      </c>
    </row>
    <row r="10393" spans="4:16">
      <c r="D10393">
        <v>4198</v>
      </c>
      <c r="E10393" t="s">
        <v>19</v>
      </c>
      <c r="F10393" t="b">
        <v>0</v>
      </c>
      <c r="G10393">
        <v>3.11</v>
      </c>
      <c r="H10393" t="s">
        <v>14</v>
      </c>
      <c r="I10393" t="s">
        <v>29</v>
      </c>
      <c r="J10393">
        <v>580</v>
      </c>
      <c r="K10393">
        <v>5</v>
      </c>
      <c r="L10393" t="s">
        <v>34</v>
      </c>
      <c r="M10393" t="s">
        <v>28</v>
      </c>
      <c r="N10393" t="s">
        <v>18</v>
      </c>
      <c r="O10393">
        <v>0</v>
      </c>
      <c r="P10393">
        <v>0</v>
      </c>
    </row>
    <row r="10394" spans="4:16">
      <c r="D10394">
        <v>4199</v>
      </c>
      <c r="E10394" t="s">
        <v>13</v>
      </c>
      <c r="F10394" t="b">
        <v>1</v>
      </c>
      <c r="G10394">
        <v>3.38</v>
      </c>
      <c r="H10394" t="s">
        <v>25</v>
      </c>
      <c r="I10394" t="s">
        <v>23</v>
      </c>
      <c r="J10394">
        <v>650</v>
      </c>
      <c r="K10394">
        <v>4</v>
      </c>
      <c r="L10394" t="s">
        <v>27</v>
      </c>
      <c r="M10394" t="s">
        <v>17</v>
      </c>
      <c r="N10394" t="s">
        <v>18</v>
      </c>
      <c r="O10394">
        <v>0</v>
      </c>
      <c r="P10394">
        <v>75000</v>
      </c>
    </row>
    <row r="10395" spans="4:16">
      <c r="D10395">
        <v>4200</v>
      </c>
      <c r="E10395" t="s">
        <v>19</v>
      </c>
      <c r="F10395" t="b">
        <v>0</v>
      </c>
      <c r="G10395">
        <v>3.14</v>
      </c>
      <c r="H10395" t="s">
        <v>25</v>
      </c>
      <c r="I10395" t="s">
        <v>26</v>
      </c>
      <c r="J10395">
        <v>640</v>
      </c>
      <c r="K10395">
        <v>4</v>
      </c>
      <c r="L10395" t="s">
        <v>27</v>
      </c>
      <c r="M10395" t="s">
        <v>17</v>
      </c>
      <c r="N10395" t="s">
        <v>18</v>
      </c>
      <c r="O10395">
        <v>0</v>
      </c>
      <c r="P10395">
        <v>75000</v>
      </c>
    </row>
    <row r="10396" spans="4:16">
      <c r="D10396">
        <v>4201</v>
      </c>
      <c r="E10396" t="s">
        <v>13</v>
      </c>
      <c r="F10396" t="b">
        <v>0</v>
      </c>
      <c r="G10396">
        <v>3.36</v>
      </c>
      <c r="H10396" t="s">
        <v>25</v>
      </c>
      <c r="I10396" t="s">
        <v>21</v>
      </c>
      <c r="J10396">
        <v>670</v>
      </c>
      <c r="K10396">
        <v>4</v>
      </c>
      <c r="L10396" t="s">
        <v>27</v>
      </c>
      <c r="M10396" t="s">
        <v>17</v>
      </c>
      <c r="N10396" t="s">
        <v>18</v>
      </c>
      <c r="O10396">
        <v>0</v>
      </c>
      <c r="P10396">
        <v>75000</v>
      </c>
    </row>
    <row r="10397" spans="4:16">
      <c r="D10397">
        <v>4202</v>
      </c>
      <c r="E10397" t="s">
        <v>19</v>
      </c>
      <c r="F10397" t="b">
        <v>1</v>
      </c>
      <c r="G10397">
        <v>3.24</v>
      </c>
      <c r="H10397" t="s">
        <v>14</v>
      </c>
      <c r="I10397" t="s">
        <v>23</v>
      </c>
      <c r="J10397">
        <v>670</v>
      </c>
      <c r="K10397">
        <v>4</v>
      </c>
      <c r="L10397" t="s">
        <v>27</v>
      </c>
      <c r="M10397" t="s">
        <v>17</v>
      </c>
      <c r="N10397" t="s">
        <v>18</v>
      </c>
      <c r="O10397">
        <v>0</v>
      </c>
      <c r="P10397">
        <v>75000</v>
      </c>
    </row>
    <row r="10398" spans="4:16">
      <c r="D10398">
        <v>4203</v>
      </c>
      <c r="E10398" t="s">
        <v>19</v>
      </c>
      <c r="F10398" t="b">
        <v>0</v>
      </c>
      <c r="G10398">
        <v>3.37</v>
      </c>
      <c r="H10398" t="s">
        <v>25</v>
      </c>
      <c r="I10398" t="s">
        <v>15</v>
      </c>
      <c r="J10398">
        <v>630</v>
      </c>
      <c r="K10398">
        <v>5</v>
      </c>
      <c r="L10398" t="s">
        <v>27</v>
      </c>
      <c r="M10398" t="s">
        <v>17</v>
      </c>
      <c r="N10398" t="s">
        <v>18</v>
      </c>
      <c r="O10398">
        <v>0</v>
      </c>
      <c r="P10398">
        <v>75000</v>
      </c>
    </row>
    <row r="10399" spans="4:16">
      <c r="D10399">
        <v>4204</v>
      </c>
      <c r="E10399" t="s">
        <v>19</v>
      </c>
      <c r="F10399" t="b">
        <v>0</v>
      </c>
      <c r="G10399">
        <v>3.25</v>
      </c>
      <c r="H10399" t="s">
        <v>14</v>
      </c>
      <c r="I10399" t="s">
        <v>29</v>
      </c>
      <c r="J10399">
        <v>630</v>
      </c>
      <c r="K10399">
        <v>5</v>
      </c>
      <c r="L10399" t="s">
        <v>24</v>
      </c>
      <c r="M10399" t="s">
        <v>17</v>
      </c>
      <c r="N10399" t="s">
        <v>18</v>
      </c>
      <c r="O10399">
        <v>0</v>
      </c>
      <c r="P10399">
        <v>75000</v>
      </c>
    </row>
    <row r="10400" spans="4:16">
      <c r="D10400">
        <v>4205</v>
      </c>
      <c r="E10400" t="s">
        <v>13</v>
      </c>
      <c r="F10400" t="b">
        <v>1</v>
      </c>
      <c r="G10400">
        <v>3.14</v>
      </c>
      <c r="H10400" t="s">
        <v>25</v>
      </c>
      <c r="I10400" t="s">
        <v>23</v>
      </c>
      <c r="J10400">
        <v>680</v>
      </c>
      <c r="K10400">
        <v>6</v>
      </c>
      <c r="L10400" t="s">
        <v>27</v>
      </c>
      <c r="M10400" t="s">
        <v>17</v>
      </c>
      <c r="N10400" t="s">
        <v>18</v>
      </c>
      <c r="O10400">
        <v>0</v>
      </c>
      <c r="P10400">
        <v>75000</v>
      </c>
    </row>
    <row r="10401" spans="4:16">
      <c r="D10401">
        <v>4206</v>
      </c>
      <c r="E10401" t="s">
        <v>13</v>
      </c>
      <c r="F10401" t="b">
        <v>0</v>
      </c>
      <c r="G10401">
        <v>3.25</v>
      </c>
      <c r="H10401" t="s">
        <v>25</v>
      </c>
      <c r="I10401" t="s">
        <v>29</v>
      </c>
      <c r="J10401">
        <v>700</v>
      </c>
      <c r="K10401">
        <v>5</v>
      </c>
      <c r="L10401" t="s">
        <v>37</v>
      </c>
      <c r="M10401" t="s">
        <v>17</v>
      </c>
      <c r="N10401" t="s">
        <v>18</v>
      </c>
      <c r="O10401">
        <v>0</v>
      </c>
      <c r="P10401">
        <v>75000</v>
      </c>
    </row>
    <row r="10402" spans="4:16">
      <c r="D10402">
        <v>4207</v>
      </c>
      <c r="E10402" t="s">
        <v>13</v>
      </c>
      <c r="F10402" t="b">
        <v>1</v>
      </c>
      <c r="G10402">
        <v>3.07</v>
      </c>
      <c r="H10402" t="s">
        <v>14</v>
      </c>
      <c r="I10402" t="s">
        <v>23</v>
      </c>
      <c r="J10402">
        <v>630</v>
      </c>
      <c r="K10402">
        <v>5</v>
      </c>
      <c r="L10402" t="s">
        <v>27</v>
      </c>
      <c r="M10402" t="s">
        <v>17</v>
      </c>
      <c r="N10402" t="s">
        <v>18</v>
      </c>
      <c r="O10402">
        <v>0</v>
      </c>
      <c r="P10402">
        <v>75000</v>
      </c>
    </row>
    <row r="10403" spans="4:16">
      <c r="D10403">
        <v>4208</v>
      </c>
      <c r="E10403" t="s">
        <v>19</v>
      </c>
      <c r="F10403" t="b">
        <v>0</v>
      </c>
      <c r="G10403">
        <v>3.32</v>
      </c>
      <c r="H10403" t="s">
        <v>14</v>
      </c>
      <c r="I10403" t="s">
        <v>15</v>
      </c>
      <c r="J10403">
        <v>610</v>
      </c>
      <c r="K10403">
        <v>3</v>
      </c>
      <c r="L10403" t="s">
        <v>31</v>
      </c>
      <c r="M10403" t="s">
        <v>17</v>
      </c>
      <c r="N10403" t="s">
        <v>18</v>
      </c>
      <c r="O10403">
        <v>0</v>
      </c>
      <c r="P10403">
        <v>75000</v>
      </c>
    </row>
    <row r="10404" spans="4:16">
      <c r="D10404">
        <v>4209</v>
      </c>
      <c r="E10404" t="s">
        <v>19</v>
      </c>
      <c r="F10404" t="b">
        <v>0</v>
      </c>
      <c r="G10404">
        <v>3.06</v>
      </c>
      <c r="H10404" t="s">
        <v>14</v>
      </c>
      <c r="I10404" t="s">
        <v>29</v>
      </c>
      <c r="J10404">
        <v>570</v>
      </c>
      <c r="K10404">
        <v>4</v>
      </c>
      <c r="L10404" t="s">
        <v>34</v>
      </c>
      <c r="M10404" t="s">
        <v>28</v>
      </c>
      <c r="N10404" t="s">
        <v>18</v>
      </c>
      <c r="O10404">
        <v>0</v>
      </c>
      <c r="P10404">
        <v>0</v>
      </c>
    </row>
    <row r="10405" spans="4:16">
      <c r="D10405">
        <v>4210</v>
      </c>
      <c r="E10405" t="s">
        <v>19</v>
      </c>
      <c r="F10405" t="b">
        <v>1</v>
      </c>
      <c r="G10405">
        <v>3.26</v>
      </c>
      <c r="H10405" t="s">
        <v>20</v>
      </c>
      <c r="I10405" t="s">
        <v>23</v>
      </c>
      <c r="J10405">
        <v>630</v>
      </c>
      <c r="K10405">
        <v>4</v>
      </c>
      <c r="L10405" t="s">
        <v>24</v>
      </c>
      <c r="M10405" t="s">
        <v>17</v>
      </c>
      <c r="N10405" t="s">
        <v>18</v>
      </c>
      <c r="O10405">
        <v>0</v>
      </c>
      <c r="P10405">
        <v>75000</v>
      </c>
    </row>
    <row r="10406" spans="4:16">
      <c r="D10406">
        <v>4211</v>
      </c>
      <c r="E10406" t="s">
        <v>19</v>
      </c>
      <c r="F10406" t="b">
        <v>0</v>
      </c>
      <c r="G10406">
        <v>3.12</v>
      </c>
      <c r="H10406" t="s">
        <v>25</v>
      </c>
      <c r="I10406" t="s">
        <v>21</v>
      </c>
      <c r="J10406">
        <v>630</v>
      </c>
      <c r="K10406">
        <v>6</v>
      </c>
      <c r="L10406" t="s">
        <v>24</v>
      </c>
      <c r="M10406" t="s">
        <v>17</v>
      </c>
      <c r="N10406" t="s">
        <v>18</v>
      </c>
      <c r="O10406">
        <v>0</v>
      </c>
      <c r="P10406">
        <v>75000</v>
      </c>
    </row>
    <row r="10407" spans="4:16">
      <c r="D10407">
        <v>4212</v>
      </c>
      <c r="E10407" t="s">
        <v>19</v>
      </c>
      <c r="F10407" t="b">
        <v>0</v>
      </c>
      <c r="G10407">
        <v>3.19</v>
      </c>
      <c r="H10407" t="s">
        <v>25</v>
      </c>
      <c r="I10407" t="s">
        <v>29</v>
      </c>
      <c r="J10407">
        <v>640</v>
      </c>
      <c r="K10407">
        <v>5</v>
      </c>
      <c r="L10407" t="s">
        <v>31</v>
      </c>
      <c r="M10407" t="s">
        <v>17</v>
      </c>
      <c r="N10407" t="s">
        <v>18</v>
      </c>
      <c r="O10407">
        <v>0</v>
      </c>
      <c r="P10407">
        <v>75000</v>
      </c>
    </row>
    <row r="10408" spans="4:16">
      <c r="D10408">
        <v>4213</v>
      </c>
      <c r="E10408" t="s">
        <v>19</v>
      </c>
      <c r="F10408" t="b">
        <v>0</v>
      </c>
      <c r="G10408">
        <v>3.33</v>
      </c>
      <c r="H10408" t="s">
        <v>14</v>
      </c>
      <c r="I10408" t="s">
        <v>26</v>
      </c>
      <c r="J10408">
        <v>670</v>
      </c>
      <c r="K10408">
        <v>6</v>
      </c>
      <c r="L10408" t="s">
        <v>32</v>
      </c>
      <c r="M10408" t="s">
        <v>17</v>
      </c>
      <c r="N10408" t="s">
        <v>18</v>
      </c>
      <c r="O10408">
        <v>0</v>
      </c>
      <c r="P10408">
        <v>75000</v>
      </c>
    </row>
    <row r="10409" spans="4:16">
      <c r="D10409">
        <v>4214</v>
      </c>
      <c r="E10409" t="s">
        <v>19</v>
      </c>
      <c r="F10409" t="b">
        <v>0</v>
      </c>
      <c r="G10409">
        <v>3.27</v>
      </c>
      <c r="H10409" t="s">
        <v>14</v>
      </c>
      <c r="I10409" t="s">
        <v>15</v>
      </c>
      <c r="J10409">
        <v>610</v>
      </c>
      <c r="K10409">
        <v>5</v>
      </c>
      <c r="L10409" t="s">
        <v>24</v>
      </c>
      <c r="M10409" t="s">
        <v>17</v>
      </c>
      <c r="N10409" t="s">
        <v>18</v>
      </c>
      <c r="O10409">
        <v>0</v>
      </c>
      <c r="P10409">
        <v>75000</v>
      </c>
    </row>
    <row r="10410" spans="4:16">
      <c r="D10410">
        <v>4215</v>
      </c>
      <c r="E10410" t="s">
        <v>13</v>
      </c>
      <c r="F10410" t="b">
        <v>0</v>
      </c>
      <c r="G10410">
        <v>3.04</v>
      </c>
      <c r="H10410" t="s">
        <v>20</v>
      </c>
      <c r="I10410" t="s">
        <v>15</v>
      </c>
      <c r="J10410">
        <v>610</v>
      </c>
      <c r="K10410">
        <v>5</v>
      </c>
      <c r="L10410" t="s">
        <v>31</v>
      </c>
      <c r="M10410" t="s">
        <v>17</v>
      </c>
      <c r="N10410" t="s">
        <v>18</v>
      </c>
      <c r="O10410">
        <v>0</v>
      </c>
      <c r="P10410">
        <v>75000</v>
      </c>
    </row>
    <row r="10411" spans="4:16">
      <c r="D10411">
        <v>4216</v>
      </c>
      <c r="E10411" t="s">
        <v>13</v>
      </c>
      <c r="F10411" t="b">
        <v>0</v>
      </c>
      <c r="G10411">
        <v>3.51</v>
      </c>
      <c r="H10411" t="s">
        <v>25</v>
      </c>
      <c r="I10411" t="s">
        <v>26</v>
      </c>
      <c r="J10411">
        <v>690</v>
      </c>
      <c r="K10411">
        <v>3</v>
      </c>
      <c r="L10411" t="s">
        <v>31</v>
      </c>
      <c r="M10411" t="s">
        <v>17</v>
      </c>
      <c r="N10411" t="s">
        <v>18</v>
      </c>
      <c r="O10411">
        <v>0</v>
      </c>
      <c r="P10411">
        <v>75000</v>
      </c>
    </row>
    <row r="10412" spans="4:16">
      <c r="D10412">
        <v>4217</v>
      </c>
      <c r="E10412" t="s">
        <v>19</v>
      </c>
      <c r="F10412" t="b">
        <v>1</v>
      </c>
      <c r="G10412">
        <v>3.2</v>
      </c>
      <c r="H10412" t="s">
        <v>25</v>
      </c>
      <c r="I10412" t="s">
        <v>23</v>
      </c>
      <c r="J10412">
        <v>630</v>
      </c>
      <c r="K10412">
        <v>6</v>
      </c>
      <c r="L10412" t="s">
        <v>32</v>
      </c>
      <c r="M10412" t="s">
        <v>17</v>
      </c>
      <c r="N10412" t="s">
        <v>18</v>
      </c>
      <c r="O10412">
        <v>0</v>
      </c>
      <c r="P10412">
        <v>75000</v>
      </c>
    </row>
    <row r="10413" spans="4:16">
      <c r="D10413">
        <v>4218</v>
      </c>
      <c r="E10413" t="s">
        <v>19</v>
      </c>
      <c r="F10413" t="b">
        <v>0</v>
      </c>
      <c r="G10413">
        <v>3.48</v>
      </c>
      <c r="H10413" t="s">
        <v>20</v>
      </c>
      <c r="I10413" t="s">
        <v>21</v>
      </c>
      <c r="J10413">
        <v>650</v>
      </c>
      <c r="K10413">
        <v>7</v>
      </c>
      <c r="L10413" t="s">
        <v>27</v>
      </c>
      <c r="M10413" t="s">
        <v>17</v>
      </c>
      <c r="N10413" t="s">
        <v>18</v>
      </c>
      <c r="O10413">
        <v>0</v>
      </c>
      <c r="P10413">
        <v>75000</v>
      </c>
    </row>
    <row r="10414" spans="4:16">
      <c r="D10414">
        <v>4219</v>
      </c>
      <c r="E10414" t="s">
        <v>13</v>
      </c>
      <c r="F10414" t="b">
        <v>0</v>
      </c>
      <c r="G10414">
        <v>3.31</v>
      </c>
      <c r="H10414" t="s">
        <v>25</v>
      </c>
      <c r="I10414" t="s">
        <v>29</v>
      </c>
      <c r="J10414">
        <v>720</v>
      </c>
      <c r="K10414">
        <v>4</v>
      </c>
      <c r="L10414" t="s">
        <v>27</v>
      </c>
      <c r="M10414" t="s">
        <v>17</v>
      </c>
      <c r="N10414" t="s">
        <v>18</v>
      </c>
      <c r="O10414">
        <v>0</v>
      </c>
      <c r="P10414">
        <v>75000</v>
      </c>
    </row>
    <row r="10415" spans="4:16">
      <c r="D10415">
        <v>4220</v>
      </c>
      <c r="E10415" t="s">
        <v>19</v>
      </c>
      <c r="F10415" t="b">
        <v>0</v>
      </c>
      <c r="G10415">
        <v>3.33</v>
      </c>
      <c r="H10415" t="s">
        <v>20</v>
      </c>
      <c r="I10415" t="s">
        <v>15</v>
      </c>
      <c r="J10415">
        <v>670</v>
      </c>
      <c r="K10415">
        <v>4</v>
      </c>
      <c r="L10415" t="s">
        <v>32</v>
      </c>
      <c r="M10415" t="s">
        <v>17</v>
      </c>
      <c r="N10415" t="s">
        <v>18</v>
      </c>
      <c r="O10415">
        <v>0</v>
      </c>
      <c r="P10415">
        <v>75000</v>
      </c>
    </row>
    <row r="10416" spans="4:16">
      <c r="D10416">
        <v>4221</v>
      </c>
      <c r="E10416" t="s">
        <v>19</v>
      </c>
      <c r="F10416" t="b">
        <v>0</v>
      </c>
      <c r="G10416">
        <v>3.1</v>
      </c>
      <c r="H10416" t="s">
        <v>25</v>
      </c>
      <c r="I10416" t="s">
        <v>15</v>
      </c>
      <c r="J10416">
        <v>610</v>
      </c>
      <c r="K10416">
        <v>4</v>
      </c>
      <c r="L10416" t="s">
        <v>30</v>
      </c>
      <c r="M10416" t="s">
        <v>17</v>
      </c>
      <c r="N10416" t="s">
        <v>18</v>
      </c>
      <c r="O10416">
        <v>0</v>
      </c>
      <c r="P10416">
        <v>75000</v>
      </c>
    </row>
    <row r="10417" spans="4:16">
      <c r="D10417">
        <v>4222</v>
      </c>
      <c r="E10417" t="s">
        <v>13</v>
      </c>
      <c r="F10417" t="b">
        <v>0</v>
      </c>
      <c r="G10417">
        <v>3.13</v>
      </c>
      <c r="H10417" t="s">
        <v>14</v>
      </c>
      <c r="I10417" t="s">
        <v>15</v>
      </c>
      <c r="J10417">
        <v>710</v>
      </c>
      <c r="K10417">
        <v>4</v>
      </c>
      <c r="L10417" t="s">
        <v>27</v>
      </c>
      <c r="M10417" t="s">
        <v>17</v>
      </c>
      <c r="N10417" t="s">
        <v>18</v>
      </c>
      <c r="O10417">
        <v>0</v>
      </c>
      <c r="P10417">
        <v>75000</v>
      </c>
    </row>
    <row r="10418" spans="4:16">
      <c r="D10418">
        <v>4223</v>
      </c>
      <c r="E10418" t="s">
        <v>13</v>
      </c>
      <c r="F10418" t="b">
        <v>0</v>
      </c>
      <c r="G10418">
        <v>3.6</v>
      </c>
      <c r="H10418" t="s">
        <v>20</v>
      </c>
      <c r="I10418" t="s">
        <v>29</v>
      </c>
      <c r="J10418">
        <v>690</v>
      </c>
      <c r="K10418">
        <v>5</v>
      </c>
      <c r="L10418" t="s">
        <v>24</v>
      </c>
      <c r="M10418" t="s">
        <v>17</v>
      </c>
      <c r="N10418" t="s">
        <v>18</v>
      </c>
      <c r="O10418">
        <v>0</v>
      </c>
      <c r="P10418">
        <v>75000</v>
      </c>
    </row>
    <row r="10419" spans="4:16">
      <c r="D10419">
        <v>4224</v>
      </c>
      <c r="E10419" t="s">
        <v>13</v>
      </c>
      <c r="F10419" t="b">
        <v>1</v>
      </c>
      <c r="G10419">
        <v>3.26</v>
      </c>
      <c r="H10419" t="s">
        <v>14</v>
      </c>
      <c r="I10419" t="s">
        <v>23</v>
      </c>
      <c r="J10419">
        <v>570</v>
      </c>
      <c r="K10419">
        <v>7</v>
      </c>
      <c r="L10419" t="s">
        <v>16</v>
      </c>
      <c r="M10419" t="s">
        <v>28</v>
      </c>
      <c r="N10419" t="s">
        <v>18</v>
      </c>
      <c r="O10419">
        <v>0</v>
      </c>
      <c r="P10419">
        <v>0</v>
      </c>
    </row>
    <row r="10420" spans="4:16">
      <c r="D10420">
        <v>4225</v>
      </c>
      <c r="E10420" t="s">
        <v>13</v>
      </c>
      <c r="F10420" t="b">
        <v>0</v>
      </c>
      <c r="G10420">
        <v>2.98</v>
      </c>
      <c r="H10420" t="s">
        <v>20</v>
      </c>
      <c r="I10420" t="s">
        <v>15</v>
      </c>
      <c r="J10420">
        <v>620</v>
      </c>
      <c r="K10420">
        <v>6</v>
      </c>
      <c r="L10420" t="s">
        <v>27</v>
      </c>
      <c r="M10420" t="s">
        <v>17</v>
      </c>
      <c r="N10420" t="s">
        <v>18</v>
      </c>
      <c r="O10420">
        <v>0</v>
      </c>
      <c r="P10420">
        <v>75000</v>
      </c>
    </row>
    <row r="10421" spans="4:16">
      <c r="D10421">
        <v>4226</v>
      </c>
      <c r="E10421" t="s">
        <v>19</v>
      </c>
      <c r="F10421" t="b">
        <v>0</v>
      </c>
      <c r="G10421">
        <v>3.33</v>
      </c>
      <c r="H10421" t="s">
        <v>20</v>
      </c>
      <c r="I10421" t="s">
        <v>15</v>
      </c>
      <c r="J10421">
        <v>650</v>
      </c>
      <c r="K10421">
        <v>6</v>
      </c>
      <c r="L10421" t="s">
        <v>36</v>
      </c>
      <c r="M10421" t="s">
        <v>17</v>
      </c>
      <c r="N10421" t="s">
        <v>18</v>
      </c>
      <c r="O10421">
        <v>0</v>
      </c>
      <c r="P10421">
        <v>75000</v>
      </c>
    </row>
    <row r="10422" spans="4:16">
      <c r="D10422">
        <v>4227</v>
      </c>
      <c r="E10422" t="s">
        <v>19</v>
      </c>
      <c r="F10422" t="b">
        <v>1</v>
      </c>
      <c r="G10422">
        <v>3.35</v>
      </c>
      <c r="H10422" t="s">
        <v>14</v>
      </c>
      <c r="I10422" t="s">
        <v>23</v>
      </c>
      <c r="J10422">
        <v>660</v>
      </c>
      <c r="K10422">
        <v>5</v>
      </c>
      <c r="L10422" t="s">
        <v>24</v>
      </c>
      <c r="M10422" t="s">
        <v>17</v>
      </c>
      <c r="N10422" t="s">
        <v>18</v>
      </c>
      <c r="O10422">
        <v>0</v>
      </c>
      <c r="P10422">
        <v>75000</v>
      </c>
    </row>
    <row r="10423" spans="4:16">
      <c r="D10423">
        <v>4228</v>
      </c>
      <c r="E10423" t="s">
        <v>19</v>
      </c>
      <c r="F10423" t="b">
        <v>0</v>
      </c>
      <c r="G10423">
        <v>3.29</v>
      </c>
      <c r="H10423" t="s">
        <v>14</v>
      </c>
      <c r="I10423" t="s">
        <v>15</v>
      </c>
      <c r="J10423">
        <v>610</v>
      </c>
      <c r="K10423">
        <v>4</v>
      </c>
      <c r="L10423" t="s">
        <v>27</v>
      </c>
      <c r="M10423" t="s">
        <v>17</v>
      </c>
      <c r="N10423" t="s">
        <v>18</v>
      </c>
      <c r="O10423">
        <v>0</v>
      </c>
      <c r="P10423">
        <v>75000</v>
      </c>
    </row>
    <row r="10424" spans="4:16">
      <c r="D10424">
        <v>4229</v>
      </c>
      <c r="E10424" t="s">
        <v>19</v>
      </c>
      <c r="F10424" t="b">
        <v>0</v>
      </c>
      <c r="G10424">
        <v>3.27</v>
      </c>
      <c r="H10424" t="s">
        <v>20</v>
      </c>
      <c r="I10424" t="s">
        <v>21</v>
      </c>
      <c r="J10424">
        <v>720</v>
      </c>
      <c r="K10424">
        <v>4</v>
      </c>
      <c r="L10424" t="s">
        <v>30</v>
      </c>
      <c r="M10424" t="s">
        <v>17</v>
      </c>
      <c r="N10424" t="s">
        <v>18</v>
      </c>
      <c r="O10424">
        <v>0</v>
      </c>
      <c r="P10424">
        <v>75000</v>
      </c>
    </row>
    <row r="10425" spans="4:16">
      <c r="D10425">
        <v>4230</v>
      </c>
      <c r="E10425" t="s">
        <v>19</v>
      </c>
      <c r="F10425" t="b">
        <v>1</v>
      </c>
      <c r="G10425">
        <v>3.02</v>
      </c>
      <c r="H10425" t="s">
        <v>14</v>
      </c>
      <c r="I10425" t="s">
        <v>23</v>
      </c>
      <c r="J10425">
        <v>610</v>
      </c>
      <c r="K10425">
        <v>5</v>
      </c>
      <c r="L10425" t="s">
        <v>27</v>
      </c>
      <c r="M10425" t="s">
        <v>17</v>
      </c>
      <c r="N10425" t="s">
        <v>18</v>
      </c>
      <c r="O10425">
        <v>0</v>
      </c>
      <c r="P10425">
        <v>75000</v>
      </c>
    </row>
    <row r="10426" spans="4:16">
      <c r="D10426">
        <v>4231</v>
      </c>
      <c r="E10426" t="s">
        <v>19</v>
      </c>
      <c r="F10426" t="b">
        <v>0</v>
      </c>
      <c r="G10426">
        <v>3.16</v>
      </c>
      <c r="H10426" t="s">
        <v>14</v>
      </c>
      <c r="I10426" t="s">
        <v>29</v>
      </c>
      <c r="J10426">
        <v>690</v>
      </c>
      <c r="K10426">
        <v>4</v>
      </c>
      <c r="L10426" t="s">
        <v>33</v>
      </c>
      <c r="M10426" t="s">
        <v>17</v>
      </c>
      <c r="N10426" t="s">
        <v>18</v>
      </c>
      <c r="O10426">
        <v>0</v>
      </c>
      <c r="P10426">
        <v>75000</v>
      </c>
    </row>
    <row r="10427" spans="4:16">
      <c r="D10427">
        <v>4232</v>
      </c>
      <c r="E10427" t="s">
        <v>19</v>
      </c>
      <c r="F10427" t="b">
        <v>1</v>
      </c>
      <c r="G10427">
        <v>3.21</v>
      </c>
      <c r="H10427" t="s">
        <v>25</v>
      </c>
      <c r="I10427" t="s">
        <v>23</v>
      </c>
      <c r="J10427">
        <v>570</v>
      </c>
      <c r="K10427">
        <v>5</v>
      </c>
      <c r="L10427" t="s">
        <v>27</v>
      </c>
      <c r="M10427" t="s">
        <v>28</v>
      </c>
      <c r="N10427" t="s">
        <v>18</v>
      </c>
      <c r="O10427">
        <v>0</v>
      </c>
      <c r="P10427">
        <v>0</v>
      </c>
    </row>
    <row r="10428" spans="4:16">
      <c r="D10428">
        <v>4233</v>
      </c>
      <c r="E10428" t="s">
        <v>19</v>
      </c>
      <c r="F10428" t="b">
        <v>0</v>
      </c>
      <c r="G10428">
        <v>3.21</v>
      </c>
      <c r="H10428" t="s">
        <v>20</v>
      </c>
      <c r="I10428" t="s">
        <v>15</v>
      </c>
      <c r="J10428">
        <v>620</v>
      </c>
      <c r="K10428">
        <v>6</v>
      </c>
      <c r="L10428" t="s">
        <v>27</v>
      </c>
      <c r="M10428" t="s">
        <v>17</v>
      </c>
      <c r="N10428" t="s">
        <v>18</v>
      </c>
      <c r="O10428">
        <v>0</v>
      </c>
      <c r="P10428">
        <v>75000</v>
      </c>
    </row>
    <row r="10429" spans="4:16">
      <c r="D10429">
        <v>4234</v>
      </c>
      <c r="E10429" t="s">
        <v>19</v>
      </c>
      <c r="F10429" t="b">
        <v>0</v>
      </c>
      <c r="G10429">
        <v>3.22</v>
      </c>
      <c r="H10429" t="s">
        <v>20</v>
      </c>
      <c r="I10429" t="s">
        <v>15</v>
      </c>
      <c r="J10429">
        <v>580</v>
      </c>
      <c r="K10429">
        <v>4</v>
      </c>
      <c r="L10429" t="s">
        <v>31</v>
      </c>
      <c r="M10429" t="s">
        <v>28</v>
      </c>
      <c r="N10429" t="s">
        <v>18</v>
      </c>
      <c r="O10429">
        <v>0</v>
      </c>
      <c r="P10429">
        <v>0</v>
      </c>
    </row>
    <row r="10430" spans="4:16">
      <c r="D10430">
        <v>4235</v>
      </c>
      <c r="E10430" t="s">
        <v>19</v>
      </c>
      <c r="F10430" t="b">
        <v>0</v>
      </c>
      <c r="G10430">
        <v>3.16</v>
      </c>
      <c r="H10430" t="s">
        <v>20</v>
      </c>
      <c r="I10430" t="s">
        <v>26</v>
      </c>
      <c r="J10430">
        <v>590</v>
      </c>
      <c r="K10430">
        <v>5</v>
      </c>
      <c r="L10430" t="s">
        <v>27</v>
      </c>
      <c r="M10430" t="s">
        <v>28</v>
      </c>
      <c r="N10430" t="s">
        <v>18</v>
      </c>
      <c r="O10430">
        <v>0</v>
      </c>
      <c r="P10430">
        <v>0</v>
      </c>
    </row>
    <row r="10431" spans="4:16">
      <c r="D10431">
        <v>4236</v>
      </c>
      <c r="E10431" t="s">
        <v>13</v>
      </c>
      <c r="F10431" t="b">
        <v>1</v>
      </c>
      <c r="G10431">
        <v>3.43</v>
      </c>
      <c r="H10431" t="s">
        <v>25</v>
      </c>
      <c r="I10431" t="s">
        <v>23</v>
      </c>
      <c r="J10431">
        <v>750</v>
      </c>
      <c r="K10431">
        <v>4</v>
      </c>
      <c r="L10431" t="s">
        <v>36</v>
      </c>
      <c r="M10431" t="s">
        <v>17</v>
      </c>
      <c r="N10431" t="s">
        <v>18</v>
      </c>
      <c r="O10431">
        <v>0</v>
      </c>
      <c r="P10431">
        <v>75000</v>
      </c>
    </row>
    <row r="10432" spans="4:16">
      <c r="D10432">
        <v>4237</v>
      </c>
      <c r="E10432" t="s">
        <v>19</v>
      </c>
      <c r="F10432" t="b">
        <v>0</v>
      </c>
      <c r="G10432">
        <v>3.42</v>
      </c>
      <c r="H10432" t="s">
        <v>25</v>
      </c>
      <c r="I10432" t="s">
        <v>21</v>
      </c>
      <c r="J10432">
        <v>630</v>
      </c>
      <c r="K10432">
        <v>5</v>
      </c>
      <c r="L10432" t="s">
        <v>31</v>
      </c>
      <c r="M10432" t="s">
        <v>17</v>
      </c>
      <c r="N10432" t="s">
        <v>18</v>
      </c>
      <c r="O10432">
        <v>0</v>
      </c>
      <c r="P10432">
        <v>75000</v>
      </c>
    </row>
    <row r="10433" spans="4:16">
      <c r="D10433">
        <v>4238</v>
      </c>
      <c r="E10433" t="s">
        <v>13</v>
      </c>
      <c r="F10433" t="b">
        <v>0</v>
      </c>
      <c r="G10433">
        <v>3.34</v>
      </c>
      <c r="H10433" t="s">
        <v>25</v>
      </c>
      <c r="I10433" t="s">
        <v>29</v>
      </c>
      <c r="J10433">
        <v>670</v>
      </c>
      <c r="K10433">
        <v>6</v>
      </c>
      <c r="L10433" t="s">
        <v>32</v>
      </c>
      <c r="M10433" t="s">
        <v>17</v>
      </c>
      <c r="N10433" t="s">
        <v>18</v>
      </c>
      <c r="O10433">
        <v>0</v>
      </c>
      <c r="P10433">
        <v>75000</v>
      </c>
    </row>
    <row r="10434" spans="4:16">
      <c r="D10434">
        <v>4239</v>
      </c>
      <c r="E10434" t="s">
        <v>19</v>
      </c>
      <c r="F10434" t="b">
        <v>1</v>
      </c>
      <c r="G10434">
        <v>3.3</v>
      </c>
      <c r="H10434" t="s">
        <v>25</v>
      </c>
      <c r="I10434" t="s">
        <v>23</v>
      </c>
      <c r="J10434">
        <v>730</v>
      </c>
      <c r="K10434">
        <v>7</v>
      </c>
      <c r="L10434" t="s">
        <v>31</v>
      </c>
      <c r="M10434" t="s">
        <v>17</v>
      </c>
      <c r="N10434" t="s">
        <v>18</v>
      </c>
      <c r="O10434">
        <v>0</v>
      </c>
      <c r="P10434">
        <v>75000</v>
      </c>
    </row>
    <row r="10435" spans="4:16">
      <c r="D10435">
        <v>4240</v>
      </c>
      <c r="E10435" t="s">
        <v>19</v>
      </c>
      <c r="F10435" t="b">
        <v>0</v>
      </c>
      <c r="G10435">
        <v>2.98</v>
      </c>
      <c r="H10435" t="s">
        <v>20</v>
      </c>
      <c r="I10435" t="s">
        <v>15</v>
      </c>
      <c r="J10435">
        <v>590</v>
      </c>
      <c r="K10435">
        <v>5</v>
      </c>
      <c r="L10435" t="s">
        <v>32</v>
      </c>
      <c r="M10435" t="s">
        <v>28</v>
      </c>
      <c r="N10435" t="s">
        <v>18</v>
      </c>
      <c r="O10435">
        <v>0</v>
      </c>
      <c r="P10435">
        <v>0</v>
      </c>
    </row>
    <row r="10436" spans="4:16">
      <c r="D10436">
        <v>4241</v>
      </c>
      <c r="E10436" t="s">
        <v>13</v>
      </c>
      <c r="F10436" t="b">
        <v>0</v>
      </c>
      <c r="G10436">
        <v>3.1</v>
      </c>
      <c r="H10436" t="s">
        <v>14</v>
      </c>
      <c r="I10436" t="s">
        <v>15</v>
      </c>
      <c r="J10436">
        <v>570</v>
      </c>
      <c r="K10436">
        <v>5</v>
      </c>
      <c r="L10436" t="s">
        <v>27</v>
      </c>
      <c r="M10436" t="s">
        <v>28</v>
      </c>
      <c r="N10436" t="s">
        <v>18</v>
      </c>
      <c r="O10436">
        <v>0</v>
      </c>
      <c r="P10436">
        <v>0</v>
      </c>
    </row>
    <row r="10437" spans="4:16">
      <c r="D10437">
        <v>4242</v>
      </c>
      <c r="E10437" t="s">
        <v>19</v>
      </c>
      <c r="F10437" t="b">
        <v>0</v>
      </c>
      <c r="G10437">
        <v>3.12</v>
      </c>
      <c r="H10437" t="s">
        <v>25</v>
      </c>
      <c r="I10437" t="s">
        <v>29</v>
      </c>
      <c r="J10437">
        <v>690</v>
      </c>
      <c r="K10437">
        <v>6</v>
      </c>
      <c r="L10437" t="s">
        <v>31</v>
      </c>
      <c r="M10437" t="s">
        <v>17</v>
      </c>
      <c r="N10437" t="s">
        <v>18</v>
      </c>
      <c r="O10437">
        <v>0</v>
      </c>
      <c r="P10437">
        <v>75000</v>
      </c>
    </row>
    <row r="10438" spans="4:16">
      <c r="D10438">
        <v>4243</v>
      </c>
      <c r="E10438" t="s">
        <v>19</v>
      </c>
      <c r="F10438" t="b">
        <v>0</v>
      </c>
      <c r="G10438">
        <v>3.14</v>
      </c>
      <c r="H10438" t="s">
        <v>25</v>
      </c>
      <c r="I10438" t="s">
        <v>29</v>
      </c>
      <c r="J10438">
        <v>620</v>
      </c>
      <c r="K10438">
        <v>5</v>
      </c>
      <c r="L10438" t="s">
        <v>24</v>
      </c>
      <c r="M10438" t="s">
        <v>17</v>
      </c>
      <c r="N10438" t="s">
        <v>18</v>
      </c>
      <c r="O10438">
        <v>0</v>
      </c>
      <c r="P10438">
        <v>75000</v>
      </c>
    </row>
    <row r="10439" spans="4:16">
      <c r="D10439">
        <v>4244</v>
      </c>
      <c r="E10439" t="s">
        <v>19</v>
      </c>
      <c r="F10439" t="b">
        <v>1</v>
      </c>
      <c r="G10439">
        <v>3.09</v>
      </c>
      <c r="H10439" t="s">
        <v>14</v>
      </c>
      <c r="I10439" t="s">
        <v>23</v>
      </c>
      <c r="J10439">
        <v>570</v>
      </c>
      <c r="K10439">
        <v>5</v>
      </c>
      <c r="L10439" t="s">
        <v>24</v>
      </c>
      <c r="M10439" t="s">
        <v>28</v>
      </c>
      <c r="N10439" t="s">
        <v>18</v>
      </c>
      <c r="O10439">
        <v>0</v>
      </c>
      <c r="P10439">
        <v>0</v>
      </c>
    </row>
    <row r="10440" spans="4:16">
      <c r="D10440">
        <v>4245</v>
      </c>
      <c r="E10440" t="s">
        <v>13</v>
      </c>
      <c r="F10440" t="b">
        <v>0</v>
      </c>
      <c r="G10440">
        <v>3.1</v>
      </c>
      <c r="H10440" t="s">
        <v>14</v>
      </c>
      <c r="I10440" t="s">
        <v>21</v>
      </c>
      <c r="J10440">
        <v>590</v>
      </c>
      <c r="K10440">
        <v>5</v>
      </c>
      <c r="L10440" t="s">
        <v>27</v>
      </c>
      <c r="M10440" t="s">
        <v>28</v>
      </c>
      <c r="N10440" t="s">
        <v>18</v>
      </c>
      <c r="O10440">
        <v>0</v>
      </c>
      <c r="P10440">
        <v>0</v>
      </c>
    </row>
    <row r="10441" spans="4:16">
      <c r="D10441">
        <v>4246</v>
      </c>
      <c r="E10441" t="s">
        <v>19</v>
      </c>
      <c r="F10441" t="b">
        <v>1</v>
      </c>
      <c r="G10441">
        <v>3.41</v>
      </c>
      <c r="H10441" t="s">
        <v>20</v>
      </c>
      <c r="I10441" t="s">
        <v>23</v>
      </c>
      <c r="J10441">
        <v>700</v>
      </c>
      <c r="K10441">
        <v>4</v>
      </c>
      <c r="L10441" t="s">
        <v>32</v>
      </c>
      <c r="M10441" t="s">
        <v>17</v>
      </c>
      <c r="N10441" t="s">
        <v>18</v>
      </c>
      <c r="O10441">
        <v>0</v>
      </c>
      <c r="P10441">
        <v>75000</v>
      </c>
    </row>
    <row r="10442" spans="4:16">
      <c r="D10442">
        <v>4247</v>
      </c>
      <c r="E10442" t="s">
        <v>19</v>
      </c>
      <c r="F10442" t="b">
        <v>0</v>
      </c>
      <c r="G10442">
        <v>3.38</v>
      </c>
      <c r="H10442" t="s">
        <v>14</v>
      </c>
      <c r="I10442" t="s">
        <v>29</v>
      </c>
      <c r="J10442">
        <v>590</v>
      </c>
      <c r="K10442">
        <v>3</v>
      </c>
      <c r="L10442" t="s">
        <v>32</v>
      </c>
      <c r="M10442" t="s">
        <v>28</v>
      </c>
      <c r="N10442" t="s">
        <v>18</v>
      </c>
      <c r="O10442">
        <v>0</v>
      </c>
      <c r="P10442">
        <v>0</v>
      </c>
    </row>
    <row r="10443" spans="4:16">
      <c r="D10443">
        <v>4248</v>
      </c>
      <c r="E10443" t="s">
        <v>19</v>
      </c>
      <c r="F10443" t="b">
        <v>0</v>
      </c>
      <c r="G10443">
        <v>3.42</v>
      </c>
      <c r="H10443" t="s">
        <v>25</v>
      </c>
      <c r="I10443" t="s">
        <v>26</v>
      </c>
      <c r="J10443">
        <v>690</v>
      </c>
      <c r="K10443">
        <v>4</v>
      </c>
      <c r="L10443" t="s">
        <v>33</v>
      </c>
      <c r="M10443" t="s">
        <v>17</v>
      </c>
      <c r="N10443" t="s">
        <v>18</v>
      </c>
      <c r="O10443">
        <v>0</v>
      </c>
      <c r="P10443">
        <v>75000</v>
      </c>
    </row>
    <row r="10444" spans="4:16">
      <c r="D10444">
        <v>4249</v>
      </c>
      <c r="E10444" t="s">
        <v>19</v>
      </c>
      <c r="F10444" t="b">
        <v>0</v>
      </c>
      <c r="G10444">
        <v>3.09</v>
      </c>
      <c r="H10444" t="s">
        <v>20</v>
      </c>
      <c r="I10444" t="s">
        <v>15</v>
      </c>
      <c r="J10444">
        <v>620</v>
      </c>
      <c r="K10444">
        <v>5</v>
      </c>
      <c r="L10444" t="s">
        <v>32</v>
      </c>
      <c r="M10444" t="s">
        <v>17</v>
      </c>
      <c r="N10444" t="s">
        <v>18</v>
      </c>
      <c r="O10444">
        <v>0</v>
      </c>
      <c r="P10444">
        <v>75000</v>
      </c>
    </row>
    <row r="10445" spans="4:16">
      <c r="D10445">
        <v>4250</v>
      </c>
      <c r="E10445" t="s">
        <v>19</v>
      </c>
      <c r="F10445" t="b">
        <v>1</v>
      </c>
      <c r="G10445">
        <v>3.41</v>
      </c>
      <c r="H10445" t="s">
        <v>20</v>
      </c>
      <c r="I10445" t="s">
        <v>23</v>
      </c>
      <c r="J10445">
        <v>650</v>
      </c>
      <c r="K10445">
        <v>6</v>
      </c>
      <c r="L10445" t="s">
        <v>24</v>
      </c>
      <c r="M10445" t="s">
        <v>17</v>
      </c>
      <c r="N10445" t="s">
        <v>18</v>
      </c>
      <c r="O10445">
        <v>0</v>
      </c>
      <c r="P10445">
        <v>75000</v>
      </c>
    </row>
    <row r="10446" spans="4:16">
      <c r="D10446">
        <v>4251</v>
      </c>
      <c r="E10446" t="s">
        <v>19</v>
      </c>
      <c r="F10446" t="b">
        <v>0</v>
      </c>
      <c r="G10446">
        <v>3.13</v>
      </c>
      <c r="H10446" t="s">
        <v>25</v>
      </c>
      <c r="I10446" t="s">
        <v>15</v>
      </c>
      <c r="J10446">
        <v>620</v>
      </c>
      <c r="K10446">
        <v>5</v>
      </c>
      <c r="L10446" t="s">
        <v>27</v>
      </c>
      <c r="M10446" t="s">
        <v>17</v>
      </c>
      <c r="N10446" t="s">
        <v>18</v>
      </c>
      <c r="O10446">
        <v>0</v>
      </c>
      <c r="P10446">
        <v>75000</v>
      </c>
    </row>
    <row r="10447" spans="4:16">
      <c r="D10447">
        <v>4252</v>
      </c>
      <c r="E10447" t="s">
        <v>19</v>
      </c>
      <c r="F10447" t="b">
        <v>0</v>
      </c>
      <c r="G10447">
        <v>3.4</v>
      </c>
      <c r="H10447" t="s">
        <v>20</v>
      </c>
      <c r="I10447" t="s">
        <v>15</v>
      </c>
      <c r="J10447">
        <v>680</v>
      </c>
      <c r="K10447">
        <v>5</v>
      </c>
      <c r="L10447" t="s">
        <v>33</v>
      </c>
      <c r="M10447" t="s">
        <v>17</v>
      </c>
      <c r="N10447" t="s">
        <v>18</v>
      </c>
      <c r="O10447">
        <v>0</v>
      </c>
      <c r="P10447">
        <v>75000</v>
      </c>
    </row>
    <row r="10448" spans="4:16">
      <c r="D10448">
        <v>4253</v>
      </c>
      <c r="E10448" t="s">
        <v>13</v>
      </c>
      <c r="F10448" t="b">
        <v>1</v>
      </c>
      <c r="G10448">
        <v>3.36</v>
      </c>
      <c r="H10448" t="s">
        <v>25</v>
      </c>
      <c r="I10448" t="s">
        <v>23</v>
      </c>
      <c r="J10448">
        <v>750</v>
      </c>
      <c r="K10448">
        <v>3</v>
      </c>
      <c r="L10448" t="s">
        <v>27</v>
      </c>
      <c r="M10448" t="s">
        <v>17</v>
      </c>
      <c r="N10448" t="s">
        <v>18</v>
      </c>
      <c r="O10448">
        <v>0</v>
      </c>
      <c r="P10448">
        <v>75000</v>
      </c>
    </row>
    <row r="10449" spans="4:16">
      <c r="D10449">
        <v>4254</v>
      </c>
      <c r="E10449" t="s">
        <v>13</v>
      </c>
      <c r="F10449" t="b">
        <v>0</v>
      </c>
      <c r="G10449">
        <v>3.47</v>
      </c>
      <c r="H10449" t="s">
        <v>25</v>
      </c>
      <c r="I10449" t="s">
        <v>29</v>
      </c>
      <c r="J10449">
        <v>700</v>
      </c>
      <c r="K10449">
        <v>4</v>
      </c>
      <c r="L10449" t="s">
        <v>24</v>
      </c>
      <c r="M10449" t="s">
        <v>17</v>
      </c>
      <c r="N10449" t="s">
        <v>18</v>
      </c>
      <c r="O10449">
        <v>0</v>
      </c>
      <c r="P10449">
        <v>75000</v>
      </c>
    </row>
    <row r="10450" spans="4:16">
      <c r="D10450">
        <v>4255</v>
      </c>
      <c r="E10450" t="s">
        <v>13</v>
      </c>
      <c r="F10450" t="b">
        <v>0</v>
      </c>
      <c r="G10450">
        <v>3.23</v>
      </c>
      <c r="H10450" t="s">
        <v>20</v>
      </c>
      <c r="I10450" t="s">
        <v>15</v>
      </c>
      <c r="J10450">
        <v>650</v>
      </c>
      <c r="K10450">
        <v>5</v>
      </c>
      <c r="L10450" t="s">
        <v>30</v>
      </c>
      <c r="M10450" t="s">
        <v>17</v>
      </c>
      <c r="N10450" t="s">
        <v>18</v>
      </c>
      <c r="O10450">
        <v>0</v>
      </c>
      <c r="P10450">
        <v>75000</v>
      </c>
    </row>
    <row r="10451" spans="4:16">
      <c r="D10451">
        <v>4256</v>
      </c>
      <c r="E10451" t="s">
        <v>13</v>
      </c>
      <c r="F10451" t="b">
        <v>0</v>
      </c>
      <c r="G10451">
        <v>3.21</v>
      </c>
      <c r="H10451" t="s">
        <v>20</v>
      </c>
      <c r="I10451" t="s">
        <v>29</v>
      </c>
      <c r="J10451">
        <v>630</v>
      </c>
      <c r="K10451">
        <v>6</v>
      </c>
      <c r="L10451" t="s">
        <v>24</v>
      </c>
      <c r="M10451" t="s">
        <v>17</v>
      </c>
      <c r="N10451" t="s">
        <v>18</v>
      </c>
      <c r="O10451">
        <v>0</v>
      </c>
      <c r="P10451">
        <v>75000</v>
      </c>
    </row>
    <row r="10452" spans="4:16">
      <c r="D10452">
        <v>4257</v>
      </c>
      <c r="E10452" t="s">
        <v>19</v>
      </c>
      <c r="F10452" t="b">
        <v>0</v>
      </c>
      <c r="G10452">
        <v>3.35</v>
      </c>
      <c r="H10452" t="s">
        <v>25</v>
      </c>
      <c r="I10452" t="s">
        <v>26</v>
      </c>
      <c r="J10452">
        <v>720</v>
      </c>
      <c r="K10452">
        <v>5</v>
      </c>
      <c r="L10452" t="s">
        <v>27</v>
      </c>
      <c r="M10452" t="s">
        <v>17</v>
      </c>
      <c r="N10452" t="s">
        <v>18</v>
      </c>
      <c r="O10452">
        <v>0</v>
      </c>
      <c r="P10452">
        <v>75000</v>
      </c>
    </row>
    <row r="10453" spans="4:16">
      <c r="D10453">
        <v>4258</v>
      </c>
      <c r="E10453" t="s">
        <v>19</v>
      </c>
      <c r="F10453" t="b">
        <v>0</v>
      </c>
      <c r="G10453">
        <v>3.18</v>
      </c>
      <c r="H10453" t="s">
        <v>14</v>
      </c>
      <c r="I10453" t="s">
        <v>26</v>
      </c>
      <c r="J10453">
        <v>620</v>
      </c>
      <c r="K10453">
        <v>4</v>
      </c>
      <c r="L10453" t="s">
        <v>32</v>
      </c>
      <c r="M10453" t="s">
        <v>17</v>
      </c>
      <c r="N10453" t="s">
        <v>18</v>
      </c>
      <c r="O10453">
        <v>0</v>
      </c>
      <c r="P10453">
        <v>75000</v>
      </c>
    </row>
    <row r="10454" spans="4:16">
      <c r="D10454">
        <v>4259</v>
      </c>
      <c r="E10454" t="s">
        <v>13</v>
      </c>
      <c r="F10454" t="b">
        <v>0</v>
      </c>
      <c r="G10454">
        <v>3.35</v>
      </c>
      <c r="H10454" t="s">
        <v>25</v>
      </c>
      <c r="I10454" t="s">
        <v>21</v>
      </c>
      <c r="J10454">
        <v>710</v>
      </c>
      <c r="K10454">
        <v>5</v>
      </c>
      <c r="L10454" t="s">
        <v>33</v>
      </c>
      <c r="M10454" t="s">
        <v>17</v>
      </c>
      <c r="N10454" t="s">
        <v>18</v>
      </c>
      <c r="O10454">
        <v>0</v>
      </c>
      <c r="P10454">
        <v>75000</v>
      </c>
    </row>
    <row r="10455" spans="4:16">
      <c r="D10455">
        <v>4260</v>
      </c>
      <c r="E10455" t="s">
        <v>19</v>
      </c>
      <c r="F10455" t="b">
        <v>0</v>
      </c>
      <c r="G10455">
        <v>3.33</v>
      </c>
      <c r="H10455" t="s">
        <v>25</v>
      </c>
      <c r="I10455" t="s">
        <v>29</v>
      </c>
      <c r="J10455">
        <v>570</v>
      </c>
      <c r="K10455">
        <v>4</v>
      </c>
      <c r="L10455" t="s">
        <v>35</v>
      </c>
      <c r="M10455" t="s">
        <v>28</v>
      </c>
      <c r="N10455" t="s">
        <v>18</v>
      </c>
      <c r="O10455">
        <v>0</v>
      </c>
      <c r="P10455">
        <v>0</v>
      </c>
    </row>
    <row r="10456" spans="4:16">
      <c r="D10456">
        <v>4261</v>
      </c>
      <c r="E10456" t="s">
        <v>19</v>
      </c>
      <c r="F10456" t="b">
        <v>1</v>
      </c>
      <c r="G10456">
        <v>3.13</v>
      </c>
      <c r="H10456" t="s">
        <v>25</v>
      </c>
      <c r="I10456" t="s">
        <v>23</v>
      </c>
      <c r="J10456">
        <v>630</v>
      </c>
      <c r="K10456">
        <v>6</v>
      </c>
      <c r="L10456" t="s">
        <v>30</v>
      </c>
      <c r="M10456" t="s">
        <v>17</v>
      </c>
      <c r="N10456" t="s">
        <v>18</v>
      </c>
      <c r="O10456">
        <v>0</v>
      </c>
      <c r="P10456">
        <v>75000</v>
      </c>
    </row>
    <row r="10457" spans="4:16">
      <c r="D10457">
        <v>4262</v>
      </c>
      <c r="E10457" t="s">
        <v>19</v>
      </c>
      <c r="F10457" t="b">
        <v>0</v>
      </c>
      <c r="G10457">
        <v>3.46</v>
      </c>
      <c r="H10457" t="s">
        <v>20</v>
      </c>
      <c r="I10457" t="s">
        <v>30</v>
      </c>
      <c r="J10457">
        <v>670</v>
      </c>
      <c r="K10457">
        <v>4</v>
      </c>
      <c r="L10457" t="s">
        <v>27</v>
      </c>
      <c r="M10457" t="s">
        <v>17</v>
      </c>
      <c r="N10457" t="s">
        <v>18</v>
      </c>
      <c r="O10457">
        <v>0</v>
      </c>
      <c r="P10457">
        <v>75000</v>
      </c>
    </row>
    <row r="10458" spans="4:16">
      <c r="D10458">
        <v>4263</v>
      </c>
      <c r="E10458" t="s">
        <v>19</v>
      </c>
      <c r="F10458" t="b">
        <v>0</v>
      </c>
      <c r="G10458">
        <v>3.15</v>
      </c>
      <c r="H10458" t="s">
        <v>20</v>
      </c>
      <c r="I10458" t="s">
        <v>29</v>
      </c>
      <c r="J10458">
        <v>610</v>
      </c>
      <c r="K10458">
        <v>5</v>
      </c>
      <c r="L10458" t="s">
        <v>27</v>
      </c>
      <c r="M10458" t="s">
        <v>17</v>
      </c>
      <c r="N10458" t="s">
        <v>18</v>
      </c>
      <c r="O10458">
        <v>0</v>
      </c>
      <c r="P10458">
        <v>75000</v>
      </c>
    </row>
    <row r="10459" spans="4:16">
      <c r="D10459">
        <v>4264</v>
      </c>
      <c r="E10459" t="s">
        <v>19</v>
      </c>
      <c r="F10459" t="b">
        <v>0</v>
      </c>
      <c r="G10459">
        <v>3.31</v>
      </c>
      <c r="H10459" t="s">
        <v>20</v>
      </c>
      <c r="I10459" t="s">
        <v>29</v>
      </c>
      <c r="J10459">
        <v>570</v>
      </c>
      <c r="K10459">
        <v>4</v>
      </c>
      <c r="L10459" t="s">
        <v>31</v>
      </c>
      <c r="M10459" t="s">
        <v>28</v>
      </c>
      <c r="N10459" t="s">
        <v>18</v>
      </c>
      <c r="O10459">
        <v>0</v>
      </c>
      <c r="P10459">
        <v>0</v>
      </c>
    </row>
    <row r="10460" spans="4:16">
      <c r="D10460">
        <v>4265</v>
      </c>
      <c r="E10460" t="s">
        <v>19</v>
      </c>
      <c r="F10460" t="b">
        <v>0</v>
      </c>
      <c r="G10460">
        <v>3.39</v>
      </c>
      <c r="H10460" t="s">
        <v>14</v>
      </c>
      <c r="I10460" t="s">
        <v>21</v>
      </c>
      <c r="J10460">
        <v>720</v>
      </c>
      <c r="K10460">
        <v>4</v>
      </c>
      <c r="L10460" t="s">
        <v>34</v>
      </c>
      <c r="M10460" t="s">
        <v>17</v>
      </c>
      <c r="N10460" t="s">
        <v>18</v>
      </c>
      <c r="O10460">
        <v>0</v>
      </c>
      <c r="P10460">
        <v>75000</v>
      </c>
    </row>
    <row r="10461" spans="4:16">
      <c r="D10461">
        <v>4266</v>
      </c>
      <c r="E10461" t="s">
        <v>19</v>
      </c>
      <c r="F10461" t="b">
        <v>1</v>
      </c>
      <c r="G10461">
        <v>3.16</v>
      </c>
      <c r="H10461" t="s">
        <v>20</v>
      </c>
      <c r="I10461" t="s">
        <v>23</v>
      </c>
      <c r="J10461">
        <v>650</v>
      </c>
      <c r="K10461">
        <v>5</v>
      </c>
      <c r="L10461" t="s">
        <v>27</v>
      </c>
      <c r="M10461" t="s">
        <v>17</v>
      </c>
      <c r="N10461" t="s">
        <v>18</v>
      </c>
      <c r="O10461">
        <v>0</v>
      </c>
      <c r="P10461">
        <v>75000</v>
      </c>
    </row>
    <row r="10462" spans="4:16">
      <c r="D10462">
        <v>4267</v>
      </c>
      <c r="E10462" t="s">
        <v>19</v>
      </c>
      <c r="F10462" t="b">
        <v>0</v>
      </c>
      <c r="G10462">
        <v>3.02</v>
      </c>
      <c r="H10462" t="s">
        <v>14</v>
      </c>
      <c r="I10462" t="s">
        <v>15</v>
      </c>
      <c r="J10462">
        <v>640</v>
      </c>
      <c r="K10462">
        <v>7</v>
      </c>
      <c r="L10462" t="s">
        <v>30</v>
      </c>
      <c r="M10462" t="s">
        <v>17</v>
      </c>
      <c r="N10462" t="s">
        <v>18</v>
      </c>
      <c r="O10462">
        <v>0</v>
      </c>
      <c r="P10462">
        <v>75000</v>
      </c>
    </row>
    <row r="10463" spans="4:16">
      <c r="D10463">
        <v>4268</v>
      </c>
      <c r="E10463" t="s">
        <v>13</v>
      </c>
      <c r="F10463" t="b">
        <v>1</v>
      </c>
      <c r="G10463">
        <v>3.57</v>
      </c>
      <c r="H10463" t="s">
        <v>25</v>
      </c>
      <c r="I10463" t="s">
        <v>23</v>
      </c>
      <c r="J10463">
        <v>670</v>
      </c>
      <c r="K10463">
        <v>5</v>
      </c>
      <c r="L10463" t="s">
        <v>34</v>
      </c>
      <c r="M10463" t="s">
        <v>17</v>
      </c>
      <c r="N10463" t="s">
        <v>18</v>
      </c>
      <c r="O10463">
        <v>0</v>
      </c>
      <c r="P10463">
        <v>75000</v>
      </c>
    </row>
    <row r="10464" spans="4:16">
      <c r="D10464">
        <v>4269</v>
      </c>
      <c r="E10464" t="s">
        <v>13</v>
      </c>
      <c r="F10464" t="b">
        <v>0</v>
      </c>
      <c r="G10464">
        <v>3.43</v>
      </c>
      <c r="H10464" t="s">
        <v>20</v>
      </c>
      <c r="I10464" t="s">
        <v>29</v>
      </c>
      <c r="J10464">
        <v>640</v>
      </c>
      <c r="K10464">
        <v>4</v>
      </c>
      <c r="L10464" t="s">
        <v>27</v>
      </c>
      <c r="M10464" t="s">
        <v>17</v>
      </c>
      <c r="N10464" t="s">
        <v>18</v>
      </c>
      <c r="O10464">
        <v>0</v>
      </c>
      <c r="P10464">
        <v>75000</v>
      </c>
    </row>
    <row r="10465" spans="4:16">
      <c r="D10465">
        <v>4270</v>
      </c>
      <c r="E10465" t="s">
        <v>19</v>
      </c>
      <c r="F10465" t="b">
        <v>0</v>
      </c>
      <c r="G10465">
        <v>3.09</v>
      </c>
      <c r="H10465" t="s">
        <v>20</v>
      </c>
      <c r="I10465" t="s">
        <v>29</v>
      </c>
      <c r="J10465">
        <v>600</v>
      </c>
      <c r="K10465">
        <v>5</v>
      </c>
      <c r="L10465" t="s">
        <v>31</v>
      </c>
      <c r="M10465" t="s">
        <v>28</v>
      </c>
      <c r="N10465" t="s">
        <v>18</v>
      </c>
      <c r="O10465">
        <v>0</v>
      </c>
      <c r="P10465">
        <v>0</v>
      </c>
    </row>
    <row r="10466" spans="4:16">
      <c r="D10466">
        <v>4271</v>
      </c>
      <c r="E10466" t="s">
        <v>19</v>
      </c>
      <c r="F10466" t="b">
        <v>0</v>
      </c>
      <c r="G10466">
        <v>3.37</v>
      </c>
      <c r="H10466" t="s">
        <v>14</v>
      </c>
      <c r="I10466" t="s">
        <v>15</v>
      </c>
      <c r="J10466">
        <v>650</v>
      </c>
      <c r="K10466">
        <v>4</v>
      </c>
      <c r="L10466" t="s">
        <v>32</v>
      </c>
      <c r="M10466" t="s">
        <v>17</v>
      </c>
      <c r="N10466" t="s">
        <v>18</v>
      </c>
      <c r="O10466">
        <v>0</v>
      </c>
      <c r="P10466">
        <v>75000</v>
      </c>
    </row>
    <row r="10467" spans="4:16">
      <c r="D10467">
        <v>4272</v>
      </c>
      <c r="E10467" t="s">
        <v>19</v>
      </c>
      <c r="F10467" t="b">
        <v>0</v>
      </c>
      <c r="G10467">
        <v>2.99</v>
      </c>
      <c r="H10467" t="s">
        <v>25</v>
      </c>
      <c r="I10467" t="s">
        <v>26</v>
      </c>
      <c r="J10467">
        <v>600</v>
      </c>
      <c r="K10467">
        <v>6</v>
      </c>
      <c r="L10467" t="s">
        <v>32</v>
      </c>
      <c r="M10467" t="s">
        <v>28</v>
      </c>
      <c r="N10467" t="s">
        <v>18</v>
      </c>
      <c r="O10467">
        <v>0</v>
      </c>
      <c r="P10467">
        <v>0</v>
      </c>
    </row>
    <row r="10468" spans="4:16">
      <c r="D10468">
        <v>4273</v>
      </c>
      <c r="E10468" t="s">
        <v>13</v>
      </c>
      <c r="F10468" t="b">
        <v>0</v>
      </c>
      <c r="G10468">
        <v>3.27</v>
      </c>
      <c r="H10468" t="s">
        <v>25</v>
      </c>
      <c r="I10468" t="s">
        <v>21</v>
      </c>
      <c r="J10468">
        <v>580</v>
      </c>
      <c r="K10468">
        <v>5</v>
      </c>
      <c r="L10468" t="s">
        <v>16</v>
      </c>
      <c r="M10468" t="s">
        <v>28</v>
      </c>
      <c r="N10468" t="s">
        <v>18</v>
      </c>
      <c r="O10468">
        <v>0</v>
      </c>
      <c r="P10468">
        <v>0</v>
      </c>
    </row>
    <row r="10469" spans="4:16">
      <c r="D10469">
        <v>4274</v>
      </c>
      <c r="E10469" t="s">
        <v>19</v>
      </c>
      <c r="F10469" t="b">
        <v>0</v>
      </c>
      <c r="G10469">
        <v>3.27</v>
      </c>
      <c r="H10469" t="s">
        <v>25</v>
      </c>
      <c r="I10469" t="s">
        <v>30</v>
      </c>
      <c r="J10469">
        <v>640</v>
      </c>
      <c r="K10469">
        <v>5</v>
      </c>
      <c r="L10469" t="s">
        <v>31</v>
      </c>
      <c r="M10469" t="s">
        <v>17</v>
      </c>
      <c r="N10469" t="s">
        <v>18</v>
      </c>
      <c r="O10469">
        <v>0</v>
      </c>
      <c r="P10469">
        <v>75000</v>
      </c>
    </row>
    <row r="10470" spans="4:16">
      <c r="D10470">
        <v>4275</v>
      </c>
      <c r="E10470" t="s">
        <v>19</v>
      </c>
      <c r="F10470" t="b">
        <v>0</v>
      </c>
      <c r="G10470">
        <v>3.25</v>
      </c>
      <c r="H10470" t="s">
        <v>20</v>
      </c>
      <c r="I10470" t="s">
        <v>30</v>
      </c>
      <c r="J10470">
        <v>720</v>
      </c>
      <c r="K10470">
        <v>4</v>
      </c>
      <c r="L10470" t="s">
        <v>34</v>
      </c>
      <c r="M10470" t="s">
        <v>17</v>
      </c>
      <c r="N10470" t="s">
        <v>18</v>
      </c>
      <c r="O10470">
        <v>0</v>
      </c>
      <c r="P10470">
        <v>75000</v>
      </c>
    </row>
    <row r="10471" spans="4:16">
      <c r="D10471">
        <v>4276</v>
      </c>
      <c r="E10471" t="s">
        <v>19</v>
      </c>
      <c r="F10471" t="b">
        <v>0</v>
      </c>
      <c r="G10471">
        <v>3.23</v>
      </c>
      <c r="H10471" t="s">
        <v>20</v>
      </c>
      <c r="I10471" t="s">
        <v>30</v>
      </c>
      <c r="J10471">
        <v>610</v>
      </c>
      <c r="K10471">
        <v>6</v>
      </c>
      <c r="L10471" t="s">
        <v>16</v>
      </c>
      <c r="M10471" t="s">
        <v>17</v>
      </c>
      <c r="N10471" t="s">
        <v>18</v>
      </c>
      <c r="O10471">
        <v>0</v>
      </c>
      <c r="P10471">
        <v>75000</v>
      </c>
    </row>
    <row r="10472" spans="4:16">
      <c r="D10472">
        <v>4277</v>
      </c>
      <c r="E10472" t="s">
        <v>19</v>
      </c>
      <c r="F10472" t="b">
        <v>1</v>
      </c>
      <c r="G10472">
        <v>3.11</v>
      </c>
      <c r="H10472" t="s">
        <v>20</v>
      </c>
      <c r="I10472" t="s">
        <v>23</v>
      </c>
      <c r="J10472">
        <v>580</v>
      </c>
      <c r="K10472">
        <v>6</v>
      </c>
      <c r="L10472" t="s">
        <v>32</v>
      </c>
      <c r="M10472" t="s">
        <v>28</v>
      </c>
      <c r="N10472" t="s">
        <v>18</v>
      </c>
      <c r="O10472">
        <v>0</v>
      </c>
      <c r="P10472">
        <v>0</v>
      </c>
    </row>
    <row r="10473" spans="4:16">
      <c r="D10473">
        <v>4278</v>
      </c>
      <c r="E10473" t="s">
        <v>13</v>
      </c>
      <c r="F10473" t="b">
        <v>0</v>
      </c>
      <c r="G10473">
        <v>3.27</v>
      </c>
      <c r="H10473" t="s">
        <v>25</v>
      </c>
      <c r="I10473" t="s">
        <v>15</v>
      </c>
      <c r="J10473">
        <v>700</v>
      </c>
      <c r="K10473">
        <v>6</v>
      </c>
      <c r="L10473" t="s">
        <v>37</v>
      </c>
      <c r="M10473" t="s">
        <v>17</v>
      </c>
      <c r="N10473" t="s">
        <v>18</v>
      </c>
      <c r="O10473">
        <v>0</v>
      </c>
      <c r="P10473">
        <v>75000</v>
      </c>
    </row>
    <row r="10474" spans="4:16">
      <c r="D10474">
        <v>4279</v>
      </c>
      <c r="E10474" t="s">
        <v>19</v>
      </c>
      <c r="F10474" t="b">
        <v>0</v>
      </c>
      <c r="G10474">
        <v>3.24</v>
      </c>
      <c r="H10474" t="s">
        <v>25</v>
      </c>
      <c r="I10474" t="s">
        <v>29</v>
      </c>
      <c r="J10474">
        <v>680</v>
      </c>
      <c r="K10474">
        <v>5</v>
      </c>
      <c r="L10474" t="s">
        <v>27</v>
      </c>
      <c r="M10474" t="s">
        <v>17</v>
      </c>
      <c r="N10474" t="s">
        <v>18</v>
      </c>
      <c r="O10474">
        <v>0</v>
      </c>
      <c r="P10474">
        <v>75000</v>
      </c>
    </row>
    <row r="10475" spans="4:16">
      <c r="D10475">
        <v>4280</v>
      </c>
      <c r="E10475" t="s">
        <v>19</v>
      </c>
      <c r="F10475" t="b">
        <v>0</v>
      </c>
      <c r="G10475">
        <v>3.32</v>
      </c>
      <c r="H10475" t="s">
        <v>20</v>
      </c>
      <c r="I10475" t="s">
        <v>29</v>
      </c>
      <c r="J10475">
        <v>650</v>
      </c>
      <c r="K10475">
        <v>5</v>
      </c>
      <c r="L10475" t="s">
        <v>37</v>
      </c>
      <c r="M10475" t="s">
        <v>17</v>
      </c>
      <c r="N10475" t="s">
        <v>18</v>
      </c>
      <c r="O10475">
        <v>0</v>
      </c>
      <c r="P10475">
        <v>75000</v>
      </c>
    </row>
    <row r="10476" spans="4:16">
      <c r="D10476">
        <v>4281</v>
      </c>
      <c r="E10476" t="s">
        <v>13</v>
      </c>
      <c r="F10476" t="b">
        <v>0</v>
      </c>
      <c r="G10476">
        <v>2.86</v>
      </c>
      <c r="H10476" t="s">
        <v>14</v>
      </c>
      <c r="I10476" t="s">
        <v>26</v>
      </c>
      <c r="J10476">
        <v>570</v>
      </c>
      <c r="K10476">
        <v>5</v>
      </c>
      <c r="L10476" t="s">
        <v>27</v>
      </c>
      <c r="M10476" t="s">
        <v>28</v>
      </c>
      <c r="N10476" t="s">
        <v>18</v>
      </c>
      <c r="O10476">
        <v>0</v>
      </c>
      <c r="P10476">
        <v>0</v>
      </c>
    </row>
    <row r="10477" spans="4:16">
      <c r="D10477">
        <v>4282</v>
      </c>
      <c r="E10477" t="s">
        <v>13</v>
      </c>
      <c r="F10477" t="b">
        <v>1</v>
      </c>
      <c r="G10477">
        <v>3.36</v>
      </c>
      <c r="H10477" t="s">
        <v>14</v>
      </c>
      <c r="I10477" t="s">
        <v>23</v>
      </c>
      <c r="J10477">
        <v>690</v>
      </c>
      <c r="K10477">
        <v>4</v>
      </c>
      <c r="L10477" t="s">
        <v>31</v>
      </c>
      <c r="M10477" t="s">
        <v>17</v>
      </c>
      <c r="N10477" t="s">
        <v>18</v>
      </c>
      <c r="O10477">
        <v>0</v>
      </c>
      <c r="P10477">
        <v>75000</v>
      </c>
    </row>
    <row r="10478" spans="4:16">
      <c r="D10478">
        <v>4283</v>
      </c>
      <c r="E10478" t="s">
        <v>19</v>
      </c>
      <c r="F10478" t="b">
        <v>1</v>
      </c>
      <c r="G10478">
        <v>3.38</v>
      </c>
      <c r="H10478" t="s">
        <v>20</v>
      </c>
      <c r="I10478" t="s">
        <v>23</v>
      </c>
      <c r="J10478">
        <v>660</v>
      </c>
      <c r="K10478">
        <v>3</v>
      </c>
      <c r="L10478" t="s">
        <v>31</v>
      </c>
      <c r="M10478" t="s">
        <v>17</v>
      </c>
      <c r="N10478" t="s">
        <v>18</v>
      </c>
      <c r="O10478">
        <v>0</v>
      </c>
      <c r="P10478">
        <v>75000</v>
      </c>
    </row>
    <row r="10479" spans="4:16">
      <c r="D10479">
        <v>4284</v>
      </c>
      <c r="E10479" t="s">
        <v>19</v>
      </c>
      <c r="F10479" t="b">
        <v>0</v>
      </c>
      <c r="G10479">
        <v>3.25</v>
      </c>
      <c r="H10479" t="s">
        <v>14</v>
      </c>
      <c r="I10479" t="s">
        <v>29</v>
      </c>
      <c r="J10479">
        <v>660</v>
      </c>
      <c r="K10479">
        <v>6</v>
      </c>
      <c r="L10479" t="s">
        <v>30</v>
      </c>
      <c r="M10479" t="s">
        <v>17</v>
      </c>
      <c r="N10479" t="s">
        <v>18</v>
      </c>
      <c r="O10479">
        <v>0</v>
      </c>
      <c r="P10479">
        <v>75000</v>
      </c>
    </row>
    <row r="10480" spans="4:16">
      <c r="D10480">
        <v>4285</v>
      </c>
      <c r="E10480" t="s">
        <v>13</v>
      </c>
      <c r="F10480" t="b">
        <v>0</v>
      </c>
      <c r="G10480">
        <v>2.99</v>
      </c>
      <c r="H10480" t="s">
        <v>14</v>
      </c>
      <c r="I10480" t="s">
        <v>29</v>
      </c>
      <c r="J10480">
        <v>630</v>
      </c>
      <c r="K10480">
        <v>6</v>
      </c>
      <c r="L10480" t="s">
        <v>16</v>
      </c>
      <c r="M10480" t="s">
        <v>17</v>
      </c>
      <c r="N10480" t="s">
        <v>18</v>
      </c>
      <c r="O10480">
        <v>0</v>
      </c>
      <c r="P10480">
        <v>75000</v>
      </c>
    </row>
    <row r="10481" spans="4:16">
      <c r="D10481">
        <v>4286</v>
      </c>
      <c r="E10481" t="s">
        <v>13</v>
      </c>
      <c r="F10481" t="b">
        <v>1</v>
      </c>
      <c r="G10481">
        <v>3.06</v>
      </c>
      <c r="H10481" t="s">
        <v>25</v>
      </c>
      <c r="I10481" t="s">
        <v>23</v>
      </c>
      <c r="J10481">
        <v>610</v>
      </c>
      <c r="K10481">
        <v>7</v>
      </c>
      <c r="L10481" t="s">
        <v>24</v>
      </c>
      <c r="M10481" t="s">
        <v>17</v>
      </c>
      <c r="N10481" t="s">
        <v>18</v>
      </c>
      <c r="O10481">
        <v>0</v>
      </c>
      <c r="P10481">
        <v>75000</v>
      </c>
    </row>
    <row r="10482" spans="4:16">
      <c r="D10482">
        <v>4287</v>
      </c>
      <c r="E10482" t="s">
        <v>13</v>
      </c>
      <c r="F10482" t="b">
        <v>0</v>
      </c>
      <c r="G10482">
        <v>3.13</v>
      </c>
      <c r="H10482" t="s">
        <v>25</v>
      </c>
      <c r="I10482" t="s">
        <v>29</v>
      </c>
      <c r="J10482">
        <v>690</v>
      </c>
      <c r="K10482">
        <v>4</v>
      </c>
      <c r="L10482" t="s">
        <v>32</v>
      </c>
      <c r="M10482" t="s">
        <v>17</v>
      </c>
      <c r="N10482" t="s">
        <v>18</v>
      </c>
      <c r="O10482">
        <v>0</v>
      </c>
      <c r="P10482">
        <v>75000</v>
      </c>
    </row>
    <row r="10483" spans="4:16">
      <c r="D10483">
        <v>4288</v>
      </c>
      <c r="E10483" t="s">
        <v>19</v>
      </c>
      <c r="F10483" t="b">
        <v>0</v>
      </c>
      <c r="G10483">
        <v>3.29</v>
      </c>
      <c r="H10483" t="s">
        <v>14</v>
      </c>
      <c r="I10483" t="s">
        <v>30</v>
      </c>
      <c r="J10483">
        <v>670</v>
      </c>
      <c r="K10483">
        <v>5</v>
      </c>
      <c r="L10483" t="s">
        <v>31</v>
      </c>
      <c r="M10483" t="s">
        <v>17</v>
      </c>
      <c r="N10483" t="s">
        <v>18</v>
      </c>
      <c r="O10483">
        <v>0</v>
      </c>
      <c r="P10483">
        <v>75000</v>
      </c>
    </row>
    <row r="10484" spans="4:16">
      <c r="D10484">
        <v>4289</v>
      </c>
      <c r="E10484" t="s">
        <v>19</v>
      </c>
      <c r="F10484" t="b">
        <v>0</v>
      </c>
      <c r="G10484">
        <v>3.62</v>
      </c>
      <c r="H10484" t="s">
        <v>14</v>
      </c>
      <c r="I10484" t="s">
        <v>15</v>
      </c>
      <c r="J10484">
        <v>760</v>
      </c>
      <c r="K10484">
        <v>5</v>
      </c>
      <c r="L10484" t="s">
        <v>27</v>
      </c>
      <c r="M10484" t="s">
        <v>17</v>
      </c>
      <c r="N10484" t="s">
        <v>40</v>
      </c>
      <c r="O10484">
        <v>50000</v>
      </c>
      <c r="P10484">
        <v>25000</v>
      </c>
    </row>
    <row r="10485" spans="4:16">
      <c r="D10485">
        <v>4290</v>
      </c>
      <c r="E10485" t="s">
        <v>19</v>
      </c>
      <c r="F10485" t="b">
        <v>0</v>
      </c>
      <c r="G10485">
        <v>3.31</v>
      </c>
      <c r="H10485" t="s">
        <v>20</v>
      </c>
      <c r="I10485" t="s">
        <v>15</v>
      </c>
      <c r="J10485">
        <v>670</v>
      </c>
      <c r="K10485">
        <v>5</v>
      </c>
      <c r="L10485" t="s">
        <v>24</v>
      </c>
      <c r="M10485" t="s">
        <v>17</v>
      </c>
      <c r="N10485" t="s">
        <v>18</v>
      </c>
      <c r="O10485">
        <v>0</v>
      </c>
      <c r="P10485">
        <v>75000</v>
      </c>
    </row>
    <row r="10486" spans="4:16">
      <c r="D10486">
        <v>4291</v>
      </c>
      <c r="E10486" t="s">
        <v>13</v>
      </c>
      <c r="F10486" t="b">
        <v>1</v>
      </c>
      <c r="G10486">
        <v>3.46</v>
      </c>
      <c r="H10486" t="s">
        <v>20</v>
      </c>
      <c r="I10486" t="s">
        <v>23</v>
      </c>
      <c r="J10486">
        <v>680</v>
      </c>
      <c r="K10486">
        <v>6</v>
      </c>
      <c r="L10486" t="s">
        <v>34</v>
      </c>
      <c r="M10486" t="s">
        <v>17</v>
      </c>
      <c r="N10486" t="s">
        <v>18</v>
      </c>
      <c r="O10486">
        <v>0</v>
      </c>
      <c r="P10486">
        <v>75000</v>
      </c>
    </row>
    <row r="10487" spans="4:16">
      <c r="D10487">
        <v>4292</v>
      </c>
      <c r="E10487" t="s">
        <v>13</v>
      </c>
      <c r="F10487" t="b">
        <v>1</v>
      </c>
      <c r="G10487">
        <v>3.26</v>
      </c>
      <c r="H10487" t="s">
        <v>25</v>
      </c>
      <c r="I10487" t="s">
        <v>23</v>
      </c>
      <c r="J10487">
        <v>700</v>
      </c>
      <c r="K10487">
        <v>5</v>
      </c>
      <c r="L10487" t="s">
        <v>27</v>
      </c>
      <c r="M10487" t="s">
        <v>17</v>
      </c>
      <c r="N10487" t="s">
        <v>18</v>
      </c>
      <c r="O10487">
        <v>0</v>
      </c>
      <c r="P10487">
        <v>75000</v>
      </c>
    </row>
    <row r="10488" spans="4:16">
      <c r="D10488">
        <v>4293</v>
      </c>
      <c r="E10488" t="s">
        <v>13</v>
      </c>
      <c r="F10488" t="b">
        <v>0</v>
      </c>
      <c r="G10488">
        <v>3.39</v>
      </c>
      <c r="H10488" t="s">
        <v>25</v>
      </c>
      <c r="I10488" t="s">
        <v>21</v>
      </c>
      <c r="J10488">
        <v>720</v>
      </c>
      <c r="K10488">
        <v>6</v>
      </c>
      <c r="L10488" t="s">
        <v>27</v>
      </c>
      <c r="M10488" t="s">
        <v>17</v>
      </c>
      <c r="N10488" t="s">
        <v>18</v>
      </c>
      <c r="O10488">
        <v>0</v>
      </c>
      <c r="P10488">
        <v>75000</v>
      </c>
    </row>
    <row r="10489" spans="4:16">
      <c r="D10489">
        <v>4294</v>
      </c>
      <c r="E10489" t="s">
        <v>19</v>
      </c>
      <c r="F10489" t="b">
        <v>1</v>
      </c>
      <c r="G10489">
        <v>3.12</v>
      </c>
      <c r="H10489" t="s">
        <v>14</v>
      </c>
      <c r="I10489" t="s">
        <v>23</v>
      </c>
      <c r="J10489">
        <v>570</v>
      </c>
      <c r="K10489">
        <v>6</v>
      </c>
      <c r="L10489" t="s">
        <v>33</v>
      </c>
      <c r="M10489" t="s">
        <v>28</v>
      </c>
      <c r="N10489" t="s">
        <v>18</v>
      </c>
      <c r="O10489">
        <v>0</v>
      </c>
      <c r="P10489">
        <v>0</v>
      </c>
    </row>
    <row r="10490" spans="4:16">
      <c r="D10490">
        <v>4295</v>
      </c>
      <c r="E10490" t="s">
        <v>13</v>
      </c>
      <c r="F10490" t="b">
        <v>1</v>
      </c>
      <c r="G10490">
        <v>3.17</v>
      </c>
      <c r="H10490" t="s">
        <v>25</v>
      </c>
      <c r="I10490" t="s">
        <v>23</v>
      </c>
      <c r="J10490">
        <v>620</v>
      </c>
      <c r="K10490">
        <v>4</v>
      </c>
      <c r="L10490" t="s">
        <v>30</v>
      </c>
      <c r="M10490" t="s">
        <v>17</v>
      </c>
      <c r="N10490" t="s">
        <v>18</v>
      </c>
      <c r="O10490">
        <v>0</v>
      </c>
      <c r="P10490">
        <v>75000</v>
      </c>
    </row>
    <row r="10491" spans="4:16">
      <c r="D10491">
        <v>4296</v>
      </c>
      <c r="E10491" t="s">
        <v>19</v>
      </c>
      <c r="F10491" t="b">
        <v>1</v>
      </c>
      <c r="G10491">
        <v>3.43</v>
      </c>
      <c r="H10491" t="s">
        <v>14</v>
      </c>
      <c r="I10491" t="s">
        <v>23</v>
      </c>
      <c r="J10491">
        <v>710</v>
      </c>
      <c r="K10491">
        <v>5</v>
      </c>
      <c r="L10491" t="s">
        <v>27</v>
      </c>
      <c r="M10491" t="s">
        <v>17</v>
      </c>
      <c r="N10491" t="s">
        <v>18</v>
      </c>
      <c r="O10491">
        <v>0</v>
      </c>
      <c r="P10491">
        <v>75000</v>
      </c>
    </row>
    <row r="10492" spans="4:16">
      <c r="D10492">
        <v>4297</v>
      </c>
      <c r="E10492" t="s">
        <v>19</v>
      </c>
      <c r="F10492" t="b">
        <v>0</v>
      </c>
      <c r="G10492">
        <v>3</v>
      </c>
      <c r="H10492" t="s">
        <v>20</v>
      </c>
      <c r="I10492" t="s">
        <v>21</v>
      </c>
      <c r="J10492">
        <v>630</v>
      </c>
      <c r="K10492">
        <v>5</v>
      </c>
      <c r="L10492" t="s">
        <v>31</v>
      </c>
      <c r="M10492" t="s">
        <v>17</v>
      </c>
      <c r="N10492" t="s">
        <v>18</v>
      </c>
      <c r="O10492">
        <v>0</v>
      </c>
      <c r="P10492">
        <v>75000</v>
      </c>
    </row>
    <row r="10493" spans="4:16">
      <c r="D10493">
        <v>4298</v>
      </c>
      <c r="E10493" t="s">
        <v>13</v>
      </c>
      <c r="F10493" t="b">
        <v>1</v>
      </c>
      <c r="G10493">
        <v>3.09</v>
      </c>
      <c r="H10493" t="s">
        <v>20</v>
      </c>
      <c r="I10493" t="s">
        <v>23</v>
      </c>
      <c r="J10493">
        <v>670</v>
      </c>
      <c r="K10493">
        <v>5</v>
      </c>
      <c r="L10493" t="s">
        <v>34</v>
      </c>
      <c r="M10493" t="s">
        <v>17</v>
      </c>
      <c r="N10493" t="s">
        <v>18</v>
      </c>
      <c r="O10493">
        <v>0</v>
      </c>
      <c r="P10493">
        <v>75000</v>
      </c>
    </row>
    <row r="10494" spans="4:16">
      <c r="D10494">
        <v>4299</v>
      </c>
      <c r="E10494" t="s">
        <v>13</v>
      </c>
      <c r="F10494" t="b">
        <v>0</v>
      </c>
      <c r="G10494">
        <v>3.37</v>
      </c>
      <c r="H10494" t="s">
        <v>20</v>
      </c>
      <c r="I10494" t="s">
        <v>29</v>
      </c>
      <c r="J10494">
        <v>760</v>
      </c>
      <c r="K10494">
        <v>5</v>
      </c>
      <c r="L10494" t="s">
        <v>33</v>
      </c>
      <c r="M10494" t="s">
        <v>17</v>
      </c>
      <c r="N10494" t="s">
        <v>18</v>
      </c>
      <c r="O10494">
        <v>0</v>
      </c>
      <c r="P10494">
        <v>75000</v>
      </c>
    </row>
    <row r="10495" spans="4:16">
      <c r="D10495">
        <v>4300</v>
      </c>
      <c r="E10495" t="s">
        <v>19</v>
      </c>
      <c r="F10495" t="b">
        <v>0</v>
      </c>
      <c r="G10495">
        <v>3.31</v>
      </c>
      <c r="H10495" t="s">
        <v>14</v>
      </c>
      <c r="I10495" t="s">
        <v>29</v>
      </c>
      <c r="J10495">
        <v>670</v>
      </c>
      <c r="K10495">
        <v>4</v>
      </c>
      <c r="L10495" t="s">
        <v>22</v>
      </c>
      <c r="M10495" t="s">
        <v>17</v>
      </c>
      <c r="N10495" t="s">
        <v>18</v>
      </c>
      <c r="O10495">
        <v>0</v>
      </c>
      <c r="P10495">
        <v>75000</v>
      </c>
    </row>
    <row r="10496" spans="4:16">
      <c r="D10496">
        <v>4301</v>
      </c>
      <c r="E10496" t="s">
        <v>19</v>
      </c>
      <c r="F10496" t="b">
        <v>0</v>
      </c>
      <c r="G10496">
        <v>3.21</v>
      </c>
      <c r="H10496" t="s">
        <v>14</v>
      </c>
      <c r="I10496" t="s">
        <v>15</v>
      </c>
      <c r="J10496">
        <v>680</v>
      </c>
      <c r="K10496">
        <v>5</v>
      </c>
      <c r="L10496" t="s">
        <v>27</v>
      </c>
      <c r="M10496" t="s">
        <v>17</v>
      </c>
      <c r="N10496" t="s">
        <v>18</v>
      </c>
      <c r="O10496">
        <v>0</v>
      </c>
      <c r="P10496">
        <v>75000</v>
      </c>
    </row>
    <row r="10497" spans="4:16">
      <c r="D10497">
        <v>4302</v>
      </c>
      <c r="E10497" t="s">
        <v>13</v>
      </c>
      <c r="F10497" t="b">
        <v>0</v>
      </c>
      <c r="G10497">
        <v>3.16</v>
      </c>
      <c r="H10497" t="s">
        <v>20</v>
      </c>
      <c r="I10497" t="s">
        <v>29</v>
      </c>
      <c r="J10497">
        <v>630</v>
      </c>
      <c r="K10497">
        <v>5</v>
      </c>
      <c r="L10497" t="s">
        <v>27</v>
      </c>
      <c r="M10497" t="s">
        <v>17</v>
      </c>
      <c r="N10497" t="s">
        <v>18</v>
      </c>
      <c r="O10497">
        <v>0</v>
      </c>
      <c r="P10497">
        <v>75000</v>
      </c>
    </row>
    <row r="10498" spans="4:16">
      <c r="D10498">
        <v>4303</v>
      </c>
      <c r="E10498" t="s">
        <v>19</v>
      </c>
      <c r="F10498" t="b">
        <v>0</v>
      </c>
      <c r="G10498">
        <v>3.19</v>
      </c>
      <c r="H10498" t="s">
        <v>20</v>
      </c>
      <c r="I10498" t="s">
        <v>29</v>
      </c>
      <c r="J10498">
        <v>690</v>
      </c>
      <c r="K10498">
        <v>7</v>
      </c>
      <c r="L10498" t="s">
        <v>24</v>
      </c>
      <c r="M10498" t="s">
        <v>17</v>
      </c>
      <c r="N10498" t="s">
        <v>18</v>
      </c>
      <c r="O10498">
        <v>0</v>
      </c>
      <c r="P10498">
        <v>75000</v>
      </c>
    </row>
    <row r="10499" spans="4:16">
      <c r="D10499">
        <v>4304</v>
      </c>
      <c r="E10499" t="s">
        <v>13</v>
      </c>
      <c r="F10499" t="b">
        <v>1</v>
      </c>
      <c r="G10499">
        <v>2.93</v>
      </c>
      <c r="H10499" t="s">
        <v>14</v>
      </c>
      <c r="I10499" t="s">
        <v>23</v>
      </c>
      <c r="J10499">
        <v>600</v>
      </c>
      <c r="K10499">
        <v>6</v>
      </c>
      <c r="L10499" t="s">
        <v>27</v>
      </c>
      <c r="M10499" t="s">
        <v>28</v>
      </c>
      <c r="N10499" t="s">
        <v>18</v>
      </c>
      <c r="O10499">
        <v>0</v>
      </c>
      <c r="P10499">
        <v>0</v>
      </c>
    </row>
    <row r="10500" spans="4:16">
      <c r="D10500">
        <v>4305</v>
      </c>
      <c r="E10500" t="s">
        <v>13</v>
      </c>
      <c r="F10500" t="b">
        <v>0</v>
      </c>
      <c r="G10500">
        <v>3.41</v>
      </c>
      <c r="H10500" t="s">
        <v>14</v>
      </c>
      <c r="I10500" t="s">
        <v>15</v>
      </c>
      <c r="J10500">
        <v>610</v>
      </c>
      <c r="K10500">
        <v>3</v>
      </c>
      <c r="L10500" t="s">
        <v>24</v>
      </c>
      <c r="M10500" t="s">
        <v>17</v>
      </c>
      <c r="N10500" t="s">
        <v>18</v>
      </c>
      <c r="O10500">
        <v>0</v>
      </c>
      <c r="P10500">
        <v>75000</v>
      </c>
    </row>
    <row r="10501" spans="4:16">
      <c r="D10501">
        <v>4306</v>
      </c>
      <c r="E10501" t="s">
        <v>13</v>
      </c>
      <c r="F10501" t="b">
        <v>0</v>
      </c>
      <c r="G10501">
        <v>3.08</v>
      </c>
      <c r="H10501" t="s">
        <v>25</v>
      </c>
      <c r="I10501" t="s">
        <v>21</v>
      </c>
      <c r="J10501">
        <v>600</v>
      </c>
      <c r="K10501">
        <v>3</v>
      </c>
      <c r="L10501" t="s">
        <v>30</v>
      </c>
      <c r="M10501" t="s">
        <v>28</v>
      </c>
      <c r="N10501" t="s">
        <v>18</v>
      </c>
      <c r="O10501">
        <v>0</v>
      </c>
      <c r="P10501">
        <v>0</v>
      </c>
    </row>
    <row r="10502" spans="4:16">
      <c r="D10502">
        <v>4307</v>
      </c>
      <c r="E10502" t="s">
        <v>13</v>
      </c>
      <c r="F10502" t="b">
        <v>0</v>
      </c>
      <c r="G10502">
        <v>3.4</v>
      </c>
      <c r="H10502" t="s">
        <v>14</v>
      </c>
      <c r="I10502" t="s">
        <v>29</v>
      </c>
      <c r="J10502">
        <v>700</v>
      </c>
      <c r="K10502">
        <v>5</v>
      </c>
      <c r="L10502" t="s">
        <v>31</v>
      </c>
      <c r="M10502" t="s">
        <v>17</v>
      </c>
      <c r="N10502" t="s">
        <v>18</v>
      </c>
      <c r="O10502">
        <v>0</v>
      </c>
      <c r="P10502">
        <v>75000</v>
      </c>
    </row>
    <row r="10503" spans="4:16">
      <c r="D10503">
        <v>4308</v>
      </c>
      <c r="E10503" t="s">
        <v>19</v>
      </c>
      <c r="F10503" t="b">
        <v>0</v>
      </c>
      <c r="G10503">
        <v>3.23</v>
      </c>
      <c r="H10503" t="s">
        <v>14</v>
      </c>
      <c r="I10503" t="s">
        <v>21</v>
      </c>
      <c r="J10503">
        <v>670</v>
      </c>
      <c r="K10503">
        <v>6</v>
      </c>
      <c r="L10503" t="s">
        <v>27</v>
      </c>
      <c r="M10503" t="s">
        <v>17</v>
      </c>
      <c r="N10503" t="s">
        <v>18</v>
      </c>
      <c r="O10503">
        <v>0</v>
      </c>
      <c r="P10503">
        <v>75000</v>
      </c>
    </row>
    <row r="10504" spans="4:16">
      <c r="D10504">
        <v>4309</v>
      </c>
      <c r="E10504" t="s">
        <v>19</v>
      </c>
      <c r="F10504" t="b">
        <v>0</v>
      </c>
      <c r="G10504">
        <v>2.96</v>
      </c>
      <c r="H10504" t="s">
        <v>25</v>
      </c>
      <c r="I10504" t="s">
        <v>29</v>
      </c>
      <c r="J10504">
        <v>610</v>
      </c>
      <c r="K10504">
        <v>5</v>
      </c>
      <c r="L10504" t="s">
        <v>30</v>
      </c>
      <c r="M10504" t="s">
        <v>17</v>
      </c>
      <c r="N10504" t="s">
        <v>18</v>
      </c>
      <c r="O10504">
        <v>0</v>
      </c>
      <c r="P10504">
        <v>75000</v>
      </c>
    </row>
    <row r="10505" spans="4:16">
      <c r="D10505">
        <v>4310</v>
      </c>
      <c r="E10505" t="s">
        <v>19</v>
      </c>
      <c r="F10505" t="b">
        <v>1</v>
      </c>
      <c r="G10505">
        <v>3.28</v>
      </c>
      <c r="H10505" t="s">
        <v>25</v>
      </c>
      <c r="I10505" t="s">
        <v>23</v>
      </c>
      <c r="J10505">
        <v>580</v>
      </c>
      <c r="K10505">
        <v>3</v>
      </c>
      <c r="L10505" t="s">
        <v>27</v>
      </c>
      <c r="M10505" t="s">
        <v>28</v>
      </c>
      <c r="N10505" t="s">
        <v>18</v>
      </c>
      <c r="O10505">
        <v>0</v>
      </c>
      <c r="P10505">
        <v>0</v>
      </c>
    </row>
    <row r="10506" spans="4:16">
      <c r="D10506">
        <v>4311</v>
      </c>
      <c r="E10506" t="s">
        <v>13</v>
      </c>
      <c r="F10506" t="b">
        <v>1</v>
      </c>
      <c r="G10506">
        <v>3.3</v>
      </c>
      <c r="H10506" t="s">
        <v>20</v>
      </c>
      <c r="I10506" t="s">
        <v>23</v>
      </c>
      <c r="J10506">
        <v>710</v>
      </c>
      <c r="K10506">
        <v>6</v>
      </c>
      <c r="L10506" t="s">
        <v>34</v>
      </c>
      <c r="M10506" t="s">
        <v>17</v>
      </c>
      <c r="N10506" t="s">
        <v>18</v>
      </c>
      <c r="O10506">
        <v>0</v>
      </c>
      <c r="P10506">
        <v>75000</v>
      </c>
    </row>
    <row r="10507" spans="4:16">
      <c r="D10507">
        <v>4312</v>
      </c>
      <c r="E10507" t="s">
        <v>13</v>
      </c>
      <c r="F10507" t="b">
        <v>0</v>
      </c>
      <c r="G10507">
        <v>3.14</v>
      </c>
      <c r="H10507" t="s">
        <v>20</v>
      </c>
      <c r="I10507" t="s">
        <v>29</v>
      </c>
      <c r="J10507">
        <v>570</v>
      </c>
      <c r="K10507">
        <v>4</v>
      </c>
      <c r="L10507" t="s">
        <v>30</v>
      </c>
      <c r="M10507" t="s">
        <v>28</v>
      </c>
      <c r="N10507" t="s">
        <v>18</v>
      </c>
      <c r="O10507">
        <v>0</v>
      </c>
      <c r="P10507">
        <v>0</v>
      </c>
    </row>
    <row r="10508" spans="4:16">
      <c r="D10508">
        <v>4313</v>
      </c>
      <c r="E10508" t="s">
        <v>13</v>
      </c>
      <c r="F10508" t="b">
        <v>0</v>
      </c>
      <c r="G10508">
        <v>3.19</v>
      </c>
      <c r="H10508" t="s">
        <v>14</v>
      </c>
      <c r="I10508" t="s">
        <v>29</v>
      </c>
      <c r="J10508">
        <v>660</v>
      </c>
      <c r="K10508">
        <v>4</v>
      </c>
      <c r="L10508" t="s">
        <v>32</v>
      </c>
      <c r="M10508" t="s">
        <v>17</v>
      </c>
      <c r="N10508" t="s">
        <v>18</v>
      </c>
      <c r="O10508">
        <v>0</v>
      </c>
      <c r="P10508">
        <v>75000</v>
      </c>
    </row>
    <row r="10509" spans="4:16">
      <c r="D10509">
        <v>4314</v>
      </c>
      <c r="E10509" t="s">
        <v>13</v>
      </c>
      <c r="F10509" t="b">
        <v>0</v>
      </c>
      <c r="G10509">
        <v>3.06</v>
      </c>
      <c r="H10509" t="s">
        <v>14</v>
      </c>
      <c r="I10509" t="s">
        <v>30</v>
      </c>
      <c r="J10509">
        <v>570</v>
      </c>
      <c r="K10509">
        <v>6</v>
      </c>
      <c r="L10509" t="s">
        <v>16</v>
      </c>
      <c r="M10509" t="s">
        <v>28</v>
      </c>
      <c r="N10509" t="s">
        <v>18</v>
      </c>
      <c r="O10509">
        <v>0</v>
      </c>
      <c r="P10509">
        <v>0</v>
      </c>
    </row>
    <row r="10510" spans="4:16">
      <c r="D10510">
        <v>4315</v>
      </c>
      <c r="E10510" t="s">
        <v>19</v>
      </c>
      <c r="F10510" t="b">
        <v>0</v>
      </c>
      <c r="G10510">
        <v>3.45</v>
      </c>
      <c r="H10510" t="s">
        <v>20</v>
      </c>
      <c r="I10510" t="s">
        <v>26</v>
      </c>
      <c r="J10510">
        <v>700</v>
      </c>
      <c r="K10510">
        <v>5</v>
      </c>
      <c r="L10510" t="s">
        <v>27</v>
      </c>
      <c r="M10510" t="s">
        <v>17</v>
      </c>
      <c r="N10510" t="s">
        <v>18</v>
      </c>
      <c r="O10510">
        <v>0</v>
      </c>
      <c r="P10510">
        <v>75000</v>
      </c>
    </row>
    <row r="10511" spans="4:16">
      <c r="D10511">
        <v>4316</v>
      </c>
      <c r="E10511" t="s">
        <v>19</v>
      </c>
      <c r="F10511" t="b">
        <v>0</v>
      </c>
      <c r="G10511">
        <v>3.4</v>
      </c>
      <c r="H10511" t="s">
        <v>20</v>
      </c>
      <c r="I10511" t="s">
        <v>29</v>
      </c>
      <c r="J10511">
        <v>720</v>
      </c>
      <c r="K10511">
        <v>4</v>
      </c>
      <c r="L10511" t="s">
        <v>31</v>
      </c>
      <c r="M10511" t="s">
        <v>17</v>
      </c>
      <c r="N10511" t="s">
        <v>18</v>
      </c>
      <c r="O10511">
        <v>0</v>
      </c>
      <c r="P10511">
        <v>75000</v>
      </c>
    </row>
    <row r="10512" spans="4:16">
      <c r="D10512">
        <v>4317</v>
      </c>
      <c r="E10512" t="s">
        <v>13</v>
      </c>
      <c r="F10512" t="b">
        <v>0</v>
      </c>
      <c r="G10512">
        <v>3.17</v>
      </c>
      <c r="H10512" t="s">
        <v>20</v>
      </c>
      <c r="I10512" t="s">
        <v>15</v>
      </c>
      <c r="J10512">
        <v>690</v>
      </c>
      <c r="K10512">
        <v>6</v>
      </c>
      <c r="L10512" t="s">
        <v>27</v>
      </c>
      <c r="M10512" t="s">
        <v>17</v>
      </c>
      <c r="N10512" t="s">
        <v>18</v>
      </c>
      <c r="O10512">
        <v>0</v>
      </c>
      <c r="P10512">
        <v>75000</v>
      </c>
    </row>
    <row r="10513" spans="4:16">
      <c r="D10513">
        <v>4318</v>
      </c>
      <c r="E10513" t="s">
        <v>19</v>
      </c>
      <c r="F10513" t="b">
        <v>0</v>
      </c>
      <c r="G10513">
        <v>3.23</v>
      </c>
      <c r="H10513" t="s">
        <v>25</v>
      </c>
      <c r="I10513" t="s">
        <v>21</v>
      </c>
      <c r="J10513">
        <v>570</v>
      </c>
      <c r="K10513">
        <v>5</v>
      </c>
      <c r="L10513" t="s">
        <v>27</v>
      </c>
      <c r="M10513" t="s">
        <v>28</v>
      </c>
      <c r="N10513" t="s">
        <v>18</v>
      </c>
      <c r="O10513">
        <v>0</v>
      </c>
      <c r="P10513">
        <v>0</v>
      </c>
    </row>
    <row r="10514" spans="4:16">
      <c r="D10514">
        <v>4319</v>
      </c>
      <c r="E10514" t="s">
        <v>13</v>
      </c>
      <c r="F10514" t="b">
        <v>0</v>
      </c>
      <c r="G10514">
        <v>3.04</v>
      </c>
      <c r="H10514" t="s">
        <v>20</v>
      </c>
      <c r="I10514" t="s">
        <v>29</v>
      </c>
      <c r="J10514">
        <v>590</v>
      </c>
      <c r="K10514">
        <v>5</v>
      </c>
      <c r="L10514" t="s">
        <v>27</v>
      </c>
      <c r="M10514" t="s">
        <v>28</v>
      </c>
      <c r="N10514" t="s">
        <v>18</v>
      </c>
      <c r="O10514">
        <v>0</v>
      </c>
      <c r="P10514">
        <v>0</v>
      </c>
    </row>
    <row r="10515" spans="4:16">
      <c r="D10515">
        <v>4320</v>
      </c>
      <c r="E10515" t="s">
        <v>19</v>
      </c>
      <c r="F10515" t="b">
        <v>0</v>
      </c>
      <c r="G10515">
        <v>3.28</v>
      </c>
      <c r="H10515" t="s">
        <v>20</v>
      </c>
      <c r="I10515" t="s">
        <v>26</v>
      </c>
      <c r="J10515">
        <v>690</v>
      </c>
      <c r="K10515">
        <v>5</v>
      </c>
      <c r="L10515" t="s">
        <v>32</v>
      </c>
      <c r="M10515" t="s">
        <v>17</v>
      </c>
      <c r="N10515" t="s">
        <v>18</v>
      </c>
      <c r="O10515">
        <v>0</v>
      </c>
      <c r="P10515">
        <v>75000</v>
      </c>
    </row>
    <row r="10516" spans="4:16">
      <c r="D10516">
        <v>4321</v>
      </c>
      <c r="E10516" t="s">
        <v>13</v>
      </c>
      <c r="F10516" t="b">
        <v>1</v>
      </c>
      <c r="G10516">
        <v>3.04</v>
      </c>
      <c r="H10516" t="s">
        <v>20</v>
      </c>
      <c r="I10516" t="s">
        <v>23</v>
      </c>
      <c r="J10516">
        <v>610</v>
      </c>
      <c r="K10516">
        <v>5</v>
      </c>
      <c r="L10516" t="s">
        <v>34</v>
      </c>
      <c r="M10516" t="s">
        <v>17</v>
      </c>
      <c r="N10516" t="s">
        <v>18</v>
      </c>
      <c r="O10516">
        <v>0</v>
      </c>
      <c r="P10516">
        <v>75000</v>
      </c>
    </row>
    <row r="10517" spans="4:16">
      <c r="D10517">
        <v>4322</v>
      </c>
      <c r="E10517" t="s">
        <v>13</v>
      </c>
      <c r="F10517" t="b">
        <v>1</v>
      </c>
      <c r="G10517">
        <v>3.26</v>
      </c>
      <c r="H10517" t="s">
        <v>14</v>
      </c>
      <c r="I10517" t="s">
        <v>23</v>
      </c>
      <c r="J10517">
        <v>630</v>
      </c>
      <c r="K10517">
        <v>4</v>
      </c>
      <c r="L10517" t="s">
        <v>32</v>
      </c>
      <c r="M10517" t="s">
        <v>17</v>
      </c>
      <c r="N10517" t="s">
        <v>18</v>
      </c>
      <c r="O10517">
        <v>0</v>
      </c>
      <c r="P10517">
        <v>75000</v>
      </c>
    </row>
    <row r="10518" spans="4:16">
      <c r="D10518">
        <v>4323</v>
      </c>
      <c r="E10518" t="s">
        <v>13</v>
      </c>
      <c r="F10518" t="b">
        <v>0</v>
      </c>
      <c r="G10518">
        <v>3.4</v>
      </c>
      <c r="H10518" t="s">
        <v>14</v>
      </c>
      <c r="I10518" t="s">
        <v>26</v>
      </c>
      <c r="J10518">
        <v>690</v>
      </c>
      <c r="K10518">
        <v>3</v>
      </c>
      <c r="L10518" t="s">
        <v>32</v>
      </c>
      <c r="M10518" t="s">
        <v>17</v>
      </c>
      <c r="N10518" t="s">
        <v>18</v>
      </c>
      <c r="O10518">
        <v>0</v>
      </c>
      <c r="P10518">
        <v>75000</v>
      </c>
    </row>
    <row r="10519" spans="4:16">
      <c r="D10519">
        <v>4324</v>
      </c>
      <c r="E10519" t="s">
        <v>13</v>
      </c>
      <c r="F10519" t="b">
        <v>0</v>
      </c>
      <c r="G10519">
        <v>3.07</v>
      </c>
      <c r="H10519" t="s">
        <v>20</v>
      </c>
      <c r="I10519" t="s">
        <v>30</v>
      </c>
      <c r="J10519">
        <v>580</v>
      </c>
      <c r="K10519">
        <v>4</v>
      </c>
      <c r="L10519" t="s">
        <v>34</v>
      </c>
      <c r="M10519" t="s">
        <v>28</v>
      </c>
      <c r="N10519" t="s">
        <v>18</v>
      </c>
      <c r="O10519">
        <v>0</v>
      </c>
      <c r="P10519">
        <v>0</v>
      </c>
    </row>
    <row r="10520" spans="4:16">
      <c r="D10520">
        <v>4325</v>
      </c>
      <c r="E10520" t="s">
        <v>13</v>
      </c>
      <c r="F10520" t="b">
        <v>1</v>
      </c>
      <c r="G10520">
        <v>3.3</v>
      </c>
      <c r="H10520" t="s">
        <v>14</v>
      </c>
      <c r="I10520" t="s">
        <v>23</v>
      </c>
      <c r="J10520">
        <v>680</v>
      </c>
      <c r="K10520">
        <v>6</v>
      </c>
      <c r="L10520" t="s">
        <v>24</v>
      </c>
      <c r="M10520" t="s">
        <v>17</v>
      </c>
      <c r="N10520" t="s">
        <v>18</v>
      </c>
      <c r="O10520">
        <v>0</v>
      </c>
      <c r="P10520">
        <v>75000</v>
      </c>
    </row>
    <row r="10521" spans="4:16">
      <c r="D10521">
        <v>4326</v>
      </c>
      <c r="E10521" t="s">
        <v>13</v>
      </c>
      <c r="F10521" t="b">
        <v>0</v>
      </c>
      <c r="G10521">
        <v>3.32</v>
      </c>
      <c r="H10521" t="s">
        <v>20</v>
      </c>
      <c r="I10521" t="s">
        <v>29</v>
      </c>
      <c r="J10521">
        <v>610</v>
      </c>
      <c r="K10521">
        <v>5</v>
      </c>
      <c r="L10521" t="s">
        <v>22</v>
      </c>
      <c r="M10521" t="s">
        <v>17</v>
      </c>
      <c r="N10521" t="s">
        <v>18</v>
      </c>
      <c r="O10521">
        <v>0</v>
      </c>
      <c r="P10521">
        <v>75000</v>
      </c>
    </row>
    <row r="10522" spans="4:16">
      <c r="D10522">
        <v>4327</v>
      </c>
      <c r="E10522" t="s">
        <v>19</v>
      </c>
      <c r="F10522" t="b">
        <v>0</v>
      </c>
      <c r="G10522">
        <v>3.11</v>
      </c>
      <c r="H10522" t="s">
        <v>20</v>
      </c>
      <c r="I10522" t="s">
        <v>30</v>
      </c>
      <c r="J10522">
        <v>650</v>
      </c>
      <c r="K10522">
        <v>4</v>
      </c>
      <c r="L10522" t="s">
        <v>27</v>
      </c>
      <c r="M10522" t="s">
        <v>17</v>
      </c>
      <c r="N10522" t="s">
        <v>18</v>
      </c>
      <c r="O10522">
        <v>0</v>
      </c>
      <c r="P10522">
        <v>75000</v>
      </c>
    </row>
    <row r="10523" spans="4:16">
      <c r="D10523">
        <v>4328</v>
      </c>
      <c r="E10523" t="s">
        <v>13</v>
      </c>
      <c r="F10523" t="b">
        <v>1</v>
      </c>
      <c r="G10523">
        <v>3.13</v>
      </c>
      <c r="H10523" t="s">
        <v>20</v>
      </c>
      <c r="I10523" t="s">
        <v>23</v>
      </c>
      <c r="J10523">
        <v>660</v>
      </c>
      <c r="K10523">
        <v>6</v>
      </c>
      <c r="L10523" t="s">
        <v>32</v>
      </c>
      <c r="M10523" t="s">
        <v>17</v>
      </c>
      <c r="N10523" t="s">
        <v>18</v>
      </c>
      <c r="O10523">
        <v>0</v>
      </c>
      <c r="P10523">
        <v>75000</v>
      </c>
    </row>
    <row r="10524" spans="4:16">
      <c r="D10524">
        <v>4329</v>
      </c>
      <c r="E10524" t="s">
        <v>13</v>
      </c>
      <c r="F10524" t="b">
        <v>0</v>
      </c>
      <c r="G10524">
        <v>3.26</v>
      </c>
      <c r="H10524" t="s">
        <v>25</v>
      </c>
      <c r="I10524" t="s">
        <v>15</v>
      </c>
      <c r="J10524">
        <v>680</v>
      </c>
      <c r="K10524">
        <v>6</v>
      </c>
      <c r="L10524" t="s">
        <v>34</v>
      </c>
      <c r="M10524" t="s">
        <v>17</v>
      </c>
      <c r="N10524" t="s">
        <v>18</v>
      </c>
      <c r="O10524">
        <v>0</v>
      </c>
      <c r="P10524">
        <v>75000</v>
      </c>
    </row>
    <row r="10525" spans="4:16">
      <c r="D10525">
        <v>4330</v>
      </c>
      <c r="E10525" t="s">
        <v>19</v>
      </c>
      <c r="F10525" t="b">
        <v>1</v>
      </c>
      <c r="G10525">
        <v>3.18</v>
      </c>
      <c r="H10525" t="s">
        <v>14</v>
      </c>
      <c r="I10525" t="s">
        <v>23</v>
      </c>
      <c r="J10525">
        <v>590</v>
      </c>
      <c r="K10525">
        <v>5</v>
      </c>
      <c r="L10525" t="s">
        <v>27</v>
      </c>
      <c r="M10525" t="s">
        <v>28</v>
      </c>
      <c r="N10525" t="s">
        <v>18</v>
      </c>
      <c r="O10525">
        <v>0</v>
      </c>
      <c r="P10525">
        <v>0</v>
      </c>
    </row>
    <row r="10526" spans="4:16">
      <c r="D10526">
        <v>4331</v>
      </c>
      <c r="E10526" t="s">
        <v>19</v>
      </c>
      <c r="F10526" t="b">
        <v>0</v>
      </c>
      <c r="G10526">
        <v>3.09</v>
      </c>
      <c r="H10526" t="s">
        <v>20</v>
      </c>
      <c r="I10526" t="s">
        <v>29</v>
      </c>
      <c r="J10526">
        <v>570</v>
      </c>
      <c r="K10526">
        <v>5</v>
      </c>
      <c r="L10526" t="s">
        <v>16</v>
      </c>
      <c r="M10526" t="s">
        <v>28</v>
      </c>
      <c r="N10526" t="s">
        <v>18</v>
      </c>
      <c r="O10526">
        <v>0</v>
      </c>
      <c r="P10526">
        <v>0</v>
      </c>
    </row>
    <row r="10527" spans="4:16">
      <c r="D10527">
        <v>4332</v>
      </c>
      <c r="E10527" t="s">
        <v>19</v>
      </c>
      <c r="F10527" t="b">
        <v>0</v>
      </c>
      <c r="G10527">
        <v>3.32</v>
      </c>
      <c r="H10527" t="s">
        <v>14</v>
      </c>
      <c r="I10527" t="s">
        <v>26</v>
      </c>
      <c r="J10527">
        <v>640</v>
      </c>
      <c r="K10527">
        <v>6</v>
      </c>
      <c r="L10527" t="s">
        <v>31</v>
      </c>
      <c r="M10527" t="s">
        <v>17</v>
      </c>
      <c r="N10527" t="s">
        <v>18</v>
      </c>
      <c r="O10527">
        <v>0</v>
      </c>
      <c r="P10527">
        <v>75000</v>
      </c>
    </row>
    <row r="10528" spans="4:16">
      <c r="D10528">
        <v>4333</v>
      </c>
      <c r="E10528" t="s">
        <v>19</v>
      </c>
      <c r="F10528" t="b">
        <v>1</v>
      </c>
      <c r="G10528">
        <v>3.11</v>
      </c>
      <c r="H10528" t="s">
        <v>20</v>
      </c>
      <c r="I10528" t="s">
        <v>23</v>
      </c>
      <c r="J10528">
        <v>600</v>
      </c>
      <c r="K10528">
        <v>3</v>
      </c>
      <c r="L10528" t="s">
        <v>32</v>
      </c>
      <c r="M10528" t="s">
        <v>28</v>
      </c>
      <c r="N10528" t="s">
        <v>18</v>
      </c>
      <c r="O10528">
        <v>0</v>
      </c>
      <c r="P10528">
        <v>0</v>
      </c>
    </row>
    <row r="10529" spans="4:16">
      <c r="D10529">
        <v>4334</v>
      </c>
      <c r="E10529" t="s">
        <v>13</v>
      </c>
      <c r="F10529" t="b">
        <v>1</v>
      </c>
      <c r="G10529">
        <v>3.14</v>
      </c>
      <c r="H10529" t="s">
        <v>20</v>
      </c>
      <c r="I10529" t="s">
        <v>23</v>
      </c>
      <c r="J10529">
        <v>610</v>
      </c>
      <c r="K10529">
        <v>4</v>
      </c>
      <c r="L10529" t="s">
        <v>16</v>
      </c>
      <c r="M10529" t="s">
        <v>17</v>
      </c>
      <c r="N10529" t="s">
        <v>18</v>
      </c>
      <c r="O10529">
        <v>0</v>
      </c>
      <c r="P10529">
        <v>75000</v>
      </c>
    </row>
    <row r="10530" spans="4:16">
      <c r="D10530">
        <v>4335</v>
      </c>
      <c r="E10530" t="s">
        <v>19</v>
      </c>
      <c r="F10530" t="b">
        <v>0</v>
      </c>
      <c r="G10530">
        <v>3.45</v>
      </c>
      <c r="H10530" t="s">
        <v>14</v>
      </c>
      <c r="I10530" t="s">
        <v>15</v>
      </c>
      <c r="J10530">
        <v>630</v>
      </c>
      <c r="K10530">
        <v>5</v>
      </c>
      <c r="L10530" t="s">
        <v>33</v>
      </c>
      <c r="M10530" t="s">
        <v>17</v>
      </c>
      <c r="N10530" t="s">
        <v>18</v>
      </c>
      <c r="O10530">
        <v>0</v>
      </c>
      <c r="P10530">
        <v>75000</v>
      </c>
    </row>
    <row r="10531" spans="4:16">
      <c r="D10531">
        <v>4336</v>
      </c>
      <c r="E10531" t="s">
        <v>13</v>
      </c>
      <c r="F10531" t="b">
        <v>0</v>
      </c>
      <c r="G10531">
        <v>2.99</v>
      </c>
      <c r="H10531" t="s">
        <v>14</v>
      </c>
      <c r="I10531" t="s">
        <v>29</v>
      </c>
      <c r="J10531">
        <v>600</v>
      </c>
      <c r="K10531">
        <v>6</v>
      </c>
      <c r="L10531" t="s">
        <v>16</v>
      </c>
      <c r="M10531" t="s">
        <v>28</v>
      </c>
      <c r="N10531" t="s">
        <v>18</v>
      </c>
      <c r="O10531">
        <v>0</v>
      </c>
      <c r="P10531">
        <v>0</v>
      </c>
    </row>
    <row r="10532" spans="4:16">
      <c r="D10532">
        <v>4337</v>
      </c>
      <c r="E10532" t="s">
        <v>13</v>
      </c>
      <c r="F10532" t="b">
        <v>0</v>
      </c>
      <c r="G10532">
        <v>3.34</v>
      </c>
      <c r="H10532" t="s">
        <v>14</v>
      </c>
      <c r="I10532" t="s">
        <v>15</v>
      </c>
      <c r="J10532">
        <v>670</v>
      </c>
      <c r="K10532">
        <v>4</v>
      </c>
      <c r="L10532" t="s">
        <v>32</v>
      </c>
      <c r="M10532" t="s">
        <v>17</v>
      </c>
      <c r="N10532" t="s">
        <v>18</v>
      </c>
      <c r="O10532">
        <v>0</v>
      </c>
      <c r="P10532">
        <v>75000</v>
      </c>
    </row>
    <row r="10533" spans="4:16">
      <c r="D10533">
        <v>4338</v>
      </c>
      <c r="E10533" t="s">
        <v>13</v>
      </c>
      <c r="F10533" t="b">
        <v>0</v>
      </c>
      <c r="G10533">
        <v>3.06</v>
      </c>
      <c r="H10533" t="s">
        <v>25</v>
      </c>
      <c r="I10533" t="s">
        <v>29</v>
      </c>
      <c r="J10533">
        <v>660</v>
      </c>
      <c r="K10533">
        <v>5</v>
      </c>
      <c r="L10533" t="s">
        <v>27</v>
      </c>
      <c r="M10533" t="s">
        <v>17</v>
      </c>
      <c r="N10533" t="s">
        <v>18</v>
      </c>
      <c r="O10533">
        <v>0</v>
      </c>
      <c r="P10533">
        <v>75000</v>
      </c>
    </row>
    <row r="10534" spans="4:16">
      <c r="D10534">
        <v>4339</v>
      </c>
      <c r="E10534" t="s">
        <v>13</v>
      </c>
      <c r="F10534" t="b">
        <v>0</v>
      </c>
      <c r="G10534">
        <v>3.28</v>
      </c>
      <c r="H10534" t="s">
        <v>25</v>
      </c>
      <c r="I10534" t="s">
        <v>21</v>
      </c>
      <c r="J10534">
        <v>670</v>
      </c>
      <c r="K10534">
        <v>4</v>
      </c>
      <c r="L10534" t="s">
        <v>35</v>
      </c>
      <c r="M10534" t="s">
        <v>17</v>
      </c>
      <c r="N10534" t="s">
        <v>18</v>
      </c>
      <c r="O10534">
        <v>0</v>
      </c>
      <c r="P10534">
        <v>75000</v>
      </c>
    </row>
    <row r="10535" spans="4:16">
      <c r="D10535">
        <v>4340</v>
      </c>
      <c r="E10535" t="s">
        <v>13</v>
      </c>
      <c r="F10535" t="b">
        <v>0</v>
      </c>
      <c r="G10535">
        <v>3.39</v>
      </c>
      <c r="H10535" t="s">
        <v>25</v>
      </c>
      <c r="I10535" t="s">
        <v>30</v>
      </c>
      <c r="J10535">
        <v>730</v>
      </c>
      <c r="K10535">
        <v>3</v>
      </c>
      <c r="L10535" t="s">
        <v>24</v>
      </c>
      <c r="M10535" t="s">
        <v>17</v>
      </c>
      <c r="N10535" t="s">
        <v>18</v>
      </c>
      <c r="O10535">
        <v>0</v>
      </c>
      <c r="P10535">
        <v>75000</v>
      </c>
    </row>
    <row r="10536" spans="4:16">
      <c r="D10536">
        <v>4341</v>
      </c>
      <c r="E10536" t="s">
        <v>19</v>
      </c>
      <c r="F10536" t="b">
        <v>0</v>
      </c>
      <c r="G10536">
        <v>3.19</v>
      </c>
      <c r="H10536" t="s">
        <v>25</v>
      </c>
      <c r="I10536" t="s">
        <v>15</v>
      </c>
      <c r="J10536">
        <v>580</v>
      </c>
      <c r="K10536">
        <v>5</v>
      </c>
      <c r="L10536" t="s">
        <v>32</v>
      </c>
      <c r="M10536" t="s">
        <v>28</v>
      </c>
      <c r="N10536" t="s">
        <v>18</v>
      </c>
      <c r="O10536">
        <v>0</v>
      </c>
      <c r="P10536">
        <v>0</v>
      </c>
    </row>
    <row r="10537" spans="4:16">
      <c r="D10537">
        <v>4342</v>
      </c>
      <c r="E10537" t="s">
        <v>19</v>
      </c>
      <c r="F10537" t="b">
        <v>0</v>
      </c>
      <c r="G10537">
        <v>3.22</v>
      </c>
      <c r="H10537" t="s">
        <v>20</v>
      </c>
      <c r="I10537" t="s">
        <v>21</v>
      </c>
      <c r="J10537">
        <v>600</v>
      </c>
      <c r="K10537">
        <v>6</v>
      </c>
      <c r="L10537" t="s">
        <v>34</v>
      </c>
      <c r="M10537" t="s">
        <v>28</v>
      </c>
      <c r="N10537" t="s">
        <v>18</v>
      </c>
      <c r="O10537">
        <v>0</v>
      </c>
      <c r="P10537">
        <v>0</v>
      </c>
    </row>
    <row r="10538" spans="4:16">
      <c r="D10538">
        <v>4343</v>
      </c>
      <c r="E10538" t="s">
        <v>19</v>
      </c>
      <c r="F10538" t="b">
        <v>0</v>
      </c>
      <c r="G10538">
        <v>2.99</v>
      </c>
      <c r="H10538" t="s">
        <v>25</v>
      </c>
      <c r="I10538" t="s">
        <v>21</v>
      </c>
      <c r="J10538">
        <v>670</v>
      </c>
      <c r="K10538">
        <v>5</v>
      </c>
      <c r="L10538" t="s">
        <v>31</v>
      </c>
      <c r="M10538" t="s">
        <v>17</v>
      </c>
      <c r="N10538" t="s">
        <v>18</v>
      </c>
      <c r="O10538">
        <v>0</v>
      </c>
      <c r="P10538">
        <v>75000</v>
      </c>
    </row>
    <row r="10539" spans="4:16">
      <c r="D10539">
        <v>4344</v>
      </c>
      <c r="E10539" t="s">
        <v>19</v>
      </c>
      <c r="F10539" t="b">
        <v>1</v>
      </c>
      <c r="G10539">
        <v>3.3</v>
      </c>
      <c r="H10539" t="s">
        <v>14</v>
      </c>
      <c r="I10539" t="s">
        <v>23</v>
      </c>
      <c r="J10539">
        <v>620</v>
      </c>
      <c r="K10539">
        <v>5</v>
      </c>
      <c r="L10539" t="s">
        <v>38</v>
      </c>
      <c r="M10539" t="s">
        <v>17</v>
      </c>
      <c r="N10539" t="s">
        <v>18</v>
      </c>
      <c r="O10539">
        <v>0</v>
      </c>
      <c r="P10539">
        <v>75000</v>
      </c>
    </row>
    <row r="10540" spans="4:16">
      <c r="D10540">
        <v>4345</v>
      </c>
      <c r="E10540" t="s">
        <v>19</v>
      </c>
      <c r="F10540" t="b">
        <v>0</v>
      </c>
      <c r="G10540">
        <v>3.54</v>
      </c>
      <c r="H10540" t="s">
        <v>20</v>
      </c>
      <c r="I10540" t="s">
        <v>30</v>
      </c>
      <c r="J10540">
        <v>690</v>
      </c>
      <c r="K10540">
        <v>6</v>
      </c>
      <c r="L10540" t="s">
        <v>27</v>
      </c>
      <c r="M10540" t="s">
        <v>17</v>
      </c>
      <c r="N10540" t="s">
        <v>18</v>
      </c>
      <c r="O10540">
        <v>0</v>
      </c>
      <c r="P10540">
        <v>75000</v>
      </c>
    </row>
    <row r="10541" spans="4:16">
      <c r="D10541">
        <v>4346</v>
      </c>
      <c r="E10541" t="s">
        <v>19</v>
      </c>
      <c r="F10541" t="b">
        <v>1</v>
      </c>
      <c r="G10541">
        <v>3.49</v>
      </c>
      <c r="H10541" t="s">
        <v>14</v>
      </c>
      <c r="I10541" t="s">
        <v>23</v>
      </c>
      <c r="J10541">
        <v>700</v>
      </c>
      <c r="K10541">
        <v>6</v>
      </c>
      <c r="L10541" t="s">
        <v>38</v>
      </c>
      <c r="M10541" t="s">
        <v>17</v>
      </c>
      <c r="N10541" t="s">
        <v>18</v>
      </c>
      <c r="O10541">
        <v>0</v>
      </c>
      <c r="P10541">
        <v>75000</v>
      </c>
    </row>
    <row r="10542" spans="4:16">
      <c r="D10542">
        <v>4347</v>
      </c>
      <c r="E10542" t="s">
        <v>19</v>
      </c>
      <c r="F10542" t="b">
        <v>1</v>
      </c>
      <c r="G10542">
        <v>3.29</v>
      </c>
      <c r="H10542" t="s">
        <v>14</v>
      </c>
      <c r="I10542" t="s">
        <v>23</v>
      </c>
      <c r="J10542">
        <v>650</v>
      </c>
      <c r="K10542">
        <v>4</v>
      </c>
      <c r="L10542" t="s">
        <v>32</v>
      </c>
      <c r="M10542" t="s">
        <v>17</v>
      </c>
      <c r="N10542" t="s">
        <v>18</v>
      </c>
      <c r="O10542">
        <v>0</v>
      </c>
      <c r="P10542">
        <v>75000</v>
      </c>
    </row>
    <row r="10543" spans="4:16">
      <c r="D10543">
        <v>4348</v>
      </c>
      <c r="E10543" t="s">
        <v>13</v>
      </c>
      <c r="F10543" t="b">
        <v>0</v>
      </c>
      <c r="G10543">
        <v>3.26</v>
      </c>
      <c r="H10543" t="s">
        <v>25</v>
      </c>
      <c r="I10543" t="s">
        <v>26</v>
      </c>
      <c r="J10543">
        <v>670</v>
      </c>
      <c r="K10543">
        <v>6</v>
      </c>
      <c r="L10543" t="s">
        <v>32</v>
      </c>
      <c r="M10543" t="s">
        <v>17</v>
      </c>
      <c r="N10543" t="s">
        <v>18</v>
      </c>
      <c r="O10543">
        <v>0</v>
      </c>
      <c r="P10543">
        <v>75000</v>
      </c>
    </row>
    <row r="10544" spans="4:16">
      <c r="D10544">
        <v>4349</v>
      </c>
      <c r="E10544" t="s">
        <v>13</v>
      </c>
      <c r="F10544" t="b">
        <v>1</v>
      </c>
      <c r="G10544">
        <v>3.44</v>
      </c>
      <c r="H10544" t="s">
        <v>25</v>
      </c>
      <c r="I10544" t="s">
        <v>23</v>
      </c>
      <c r="J10544">
        <v>730</v>
      </c>
      <c r="K10544">
        <v>5</v>
      </c>
      <c r="L10544" t="s">
        <v>16</v>
      </c>
      <c r="M10544" t="s">
        <v>17</v>
      </c>
      <c r="N10544" t="s">
        <v>18</v>
      </c>
      <c r="O10544">
        <v>0</v>
      </c>
      <c r="P10544">
        <v>75000</v>
      </c>
    </row>
    <row r="10545" spans="4:16">
      <c r="D10545">
        <v>4350</v>
      </c>
      <c r="E10545" t="s">
        <v>13</v>
      </c>
      <c r="F10545" t="b">
        <v>0</v>
      </c>
      <c r="G10545">
        <v>3.25</v>
      </c>
      <c r="H10545" t="s">
        <v>25</v>
      </c>
      <c r="I10545" t="s">
        <v>29</v>
      </c>
      <c r="J10545">
        <v>670</v>
      </c>
      <c r="K10545">
        <v>5</v>
      </c>
      <c r="L10545" t="s">
        <v>24</v>
      </c>
      <c r="M10545" t="s">
        <v>17</v>
      </c>
      <c r="N10545" t="s">
        <v>18</v>
      </c>
      <c r="O10545">
        <v>0</v>
      </c>
      <c r="P10545">
        <v>75000</v>
      </c>
    </row>
    <row r="10546" spans="4:16">
      <c r="D10546">
        <v>4351</v>
      </c>
      <c r="E10546" t="s">
        <v>13</v>
      </c>
      <c r="F10546" t="b">
        <v>0</v>
      </c>
      <c r="G10546">
        <v>3.18</v>
      </c>
      <c r="H10546" t="s">
        <v>14</v>
      </c>
      <c r="I10546" t="s">
        <v>30</v>
      </c>
      <c r="J10546">
        <v>660</v>
      </c>
      <c r="K10546">
        <v>6</v>
      </c>
      <c r="L10546" t="s">
        <v>33</v>
      </c>
      <c r="M10546" t="s">
        <v>17</v>
      </c>
      <c r="N10546" t="s">
        <v>18</v>
      </c>
      <c r="O10546">
        <v>0</v>
      </c>
      <c r="P10546">
        <v>75000</v>
      </c>
    </row>
    <row r="10547" spans="4:16">
      <c r="D10547">
        <v>4352</v>
      </c>
      <c r="E10547" t="s">
        <v>19</v>
      </c>
      <c r="F10547" t="b">
        <v>0</v>
      </c>
      <c r="G10547">
        <v>3.32</v>
      </c>
      <c r="H10547" t="s">
        <v>25</v>
      </c>
      <c r="I10547" t="s">
        <v>29</v>
      </c>
      <c r="J10547">
        <v>610</v>
      </c>
      <c r="K10547">
        <v>5</v>
      </c>
      <c r="L10547" t="s">
        <v>30</v>
      </c>
      <c r="M10547" t="s">
        <v>17</v>
      </c>
      <c r="N10547" t="s">
        <v>18</v>
      </c>
      <c r="O10547">
        <v>0</v>
      </c>
      <c r="P10547">
        <v>75000</v>
      </c>
    </row>
    <row r="10548" spans="4:16">
      <c r="D10548">
        <v>4353</v>
      </c>
      <c r="E10548" t="s">
        <v>19</v>
      </c>
      <c r="F10548" t="b">
        <v>0</v>
      </c>
      <c r="G10548">
        <v>2.99</v>
      </c>
      <c r="H10548" t="s">
        <v>14</v>
      </c>
      <c r="I10548" t="s">
        <v>15</v>
      </c>
      <c r="J10548">
        <v>570</v>
      </c>
      <c r="K10548">
        <v>3</v>
      </c>
      <c r="L10548" t="s">
        <v>30</v>
      </c>
      <c r="M10548" t="s">
        <v>28</v>
      </c>
      <c r="N10548" t="s">
        <v>18</v>
      </c>
      <c r="O10548">
        <v>0</v>
      </c>
      <c r="P10548">
        <v>0</v>
      </c>
    </row>
    <row r="10549" spans="4:16">
      <c r="D10549">
        <v>4354</v>
      </c>
      <c r="E10549" t="s">
        <v>19</v>
      </c>
      <c r="F10549" t="b">
        <v>0</v>
      </c>
      <c r="G10549">
        <v>3.26</v>
      </c>
      <c r="H10549" t="s">
        <v>14</v>
      </c>
      <c r="I10549" t="s">
        <v>29</v>
      </c>
      <c r="J10549">
        <v>690</v>
      </c>
      <c r="K10549">
        <v>5</v>
      </c>
      <c r="L10549" t="s">
        <v>37</v>
      </c>
      <c r="M10549" t="s">
        <v>17</v>
      </c>
      <c r="N10549" t="s">
        <v>18</v>
      </c>
      <c r="O10549">
        <v>0</v>
      </c>
      <c r="P10549">
        <v>75000</v>
      </c>
    </row>
    <row r="10550" spans="4:16">
      <c r="D10550">
        <v>4355</v>
      </c>
      <c r="E10550" t="s">
        <v>13</v>
      </c>
      <c r="F10550" t="b">
        <v>0</v>
      </c>
      <c r="G10550">
        <v>3.37</v>
      </c>
      <c r="H10550" t="s">
        <v>25</v>
      </c>
      <c r="I10550" t="s">
        <v>29</v>
      </c>
      <c r="J10550">
        <v>630</v>
      </c>
      <c r="K10550">
        <v>6</v>
      </c>
      <c r="L10550" t="s">
        <v>27</v>
      </c>
      <c r="M10550" t="s">
        <v>17</v>
      </c>
      <c r="N10550" t="s">
        <v>18</v>
      </c>
      <c r="O10550">
        <v>0</v>
      </c>
      <c r="P10550">
        <v>75000</v>
      </c>
    </row>
    <row r="10551" spans="4:16">
      <c r="D10551">
        <v>4356</v>
      </c>
      <c r="E10551" t="s">
        <v>19</v>
      </c>
      <c r="F10551" t="b">
        <v>0</v>
      </c>
      <c r="G10551">
        <v>3.37</v>
      </c>
      <c r="H10551" t="s">
        <v>14</v>
      </c>
      <c r="I10551" t="s">
        <v>29</v>
      </c>
      <c r="J10551">
        <v>610</v>
      </c>
      <c r="K10551">
        <v>6</v>
      </c>
      <c r="L10551" t="s">
        <v>27</v>
      </c>
      <c r="M10551" t="s">
        <v>17</v>
      </c>
      <c r="N10551" t="s">
        <v>18</v>
      </c>
      <c r="O10551">
        <v>0</v>
      </c>
      <c r="P10551">
        <v>75000</v>
      </c>
    </row>
    <row r="10552" spans="4:16">
      <c r="D10552">
        <v>4357</v>
      </c>
      <c r="E10552" t="s">
        <v>19</v>
      </c>
      <c r="F10552" t="b">
        <v>0</v>
      </c>
      <c r="G10552">
        <v>3.48</v>
      </c>
      <c r="H10552" t="s">
        <v>14</v>
      </c>
      <c r="I10552" t="s">
        <v>21</v>
      </c>
      <c r="J10552">
        <v>690</v>
      </c>
      <c r="K10552">
        <v>6</v>
      </c>
      <c r="L10552" t="s">
        <v>32</v>
      </c>
      <c r="M10552" t="s">
        <v>17</v>
      </c>
      <c r="N10552" t="s">
        <v>18</v>
      </c>
      <c r="O10552">
        <v>0</v>
      </c>
      <c r="P10552">
        <v>75000</v>
      </c>
    </row>
    <row r="10553" spans="4:16">
      <c r="D10553">
        <v>4358</v>
      </c>
      <c r="E10553" t="s">
        <v>19</v>
      </c>
      <c r="F10553" t="b">
        <v>1</v>
      </c>
      <c r="G10553">
        <v>3.27</v>
      </c>
      <c r="H10553" t="s">
        <v>20</v>
      </c>
      <c r="I10553" t="s">
        <v>23</v>
      </c>
      <c r="J10553">
        <v>640</v>
      </c>
      <c r="K10553">
        <v>5</v>
      </c>
      <c r="L10553" t="s">
        <v>27</v>
      </c>
      <c r="M10553" t="s">
        <v>17</v>
      </c>
      <c r="N10553" t="s">
        <v>18</v>
      </c>
      <c r="O10553">
        <v>0</v>
      </c>
      <c r="P10553">
        <v>75000</v>
      </c>
    </row>
    <row r="10554" spans="4:16">
      <c r="D10554">
        <v>4359</v>
      </c>
      <c r="E10554" t="s">
        <v>19</v>
      </c>
      <c r="F10554" t="b">
        <v>0</v>
      </c>
      <c r="G10554">
        <v>3.34</v>
      </c>
      <c r="H10554" t="s">
        <v>20</v>
      </c>
      <c r="I10554" t="s">
        <v>26</v>
      </c>
      <c r="J10554">
        <v>710</v>
      </c>
      <c r="K10554">
        <v>5</v>
      </c>
      <c r="L10554" t="s">
        <v>27</v>
      </c>
      <c r="M10554" t="s">
        <v>17</v>
      </c>
      <c r="N10554" t="s">
        <v>18</v>
      </c>
      <c r="O10554">
        <v>0</v>
      </c>
      <c r="P10554">
        <v>75000</v>
      </c>
    </row>
    <row r="10555" spans="4:16">
      <c r="D10555">
        <v>4360</v>
      </c>
      <c r="E10555" t="s">
        <v>19</v>
      </c>
      <c r="F10555" t="b">
        <v>0</v>
      </c>
      <c r="G10555">
        <v>3.24</v>
      </c>
      <c r="H10555" t="s">
        <v>14</v>
      </c>
      <c r="I10555" t="s">
        <v>15</v>
      </c>
      <c r="J10555">
        <v>650</v>
      </c>
      <c r="K10555">
        <v>6</v>
      </c>
      <c r="L10555" t="s">
        <v>27</v>
      </c>
      <c r="M10555" t="s">
        <v>17</v>
      </c>
      <c r="N10555" t="s">
        <v>18</v>
      </c>
      <c r="O10555">
        <v>0</v>
      </c>
      <c r="P10555">
        <v>75000</v>
      </c>
    </row>
    <row r="10556" spans="4:16">
      <c r="D10556">
        <v>4361</v>
      </c>
      <c r="E10556" t="s">
        <v>13</v>
      </c>
      <c r="F10556" t="b">
        <v>0</v>
      </c>
      <c r="G10556">
        <v>3.55</v>
      </c>
      <c r="H10556" t="s">
        <v>20</v>
      </c>
      <c r="I10556" t="s">
        <v>21</v>
      </c>
      <c r="J10556">
        <v>690</v>
      </c>
      <c r="K10556">
        <v>7</v>
      </c>
      <c r="L10556" t="s">
        <v>27</v>
      </c>
      <c r="M10556" t="s">
        <v>17</v>
      </c>
      <c r="N10556" t="s">
        <v>18</v>
      </c>
      <c r="O10556">
        <v>0</v>
      </c>
      <c r="P10556">
        <v>75000</v>
      </c>
    </row>
    <row r="10557" spans="4:16">
      <c r="D10557">
        <v>4362</v>
      </c>
      <c r="E10557" t="s">
        <v>13</v>
      </c>
      <c r="F10557" t="b">
        <v>0</v>
      </c>
      <c r="G10557">
        <v>3.03</v>
      </c>
      <c r="H10557" t="s">
        <v>20</v>
      </c>
      <c r="I10557" t="s">
        <v>15</v>
      </c>
      <c r="J10557">
        <v>590</v>
      </c>
      <c r="K10557">
        <v>5</v>
      </c>
      <c r="L10557" t="s">
        <v>24</v>
      </c>
      <c r="M10557" t="s">
        <v>28</v>
      </c>
      <c r="N10557" t="s">
        <v>18</v>
      </c>
      <c r="O10557">
        <v>0</v>
      </c>
      <c r="P10557">
        <v>0</v>
      </c>
    </row>
    <row r="10558" spans="4:16">
      <c r="D10558">
        <v>4363</v>
      </c>
      <c r="E10558" t="s">
        <v>13</v>
      </c>
      <c r="F10558" t="b">
        <v>1</v>
      </c>
      <c r="G10558">
        <v>3.15</v>
      </c>
      <c r="H10558" t="s">
        <v>25</v>
      </c>
      <c r="I10558" t="s">
        <v>23</v>
      </c>
      <c r="J10558">
        <v>580</v>
      </c>
      <c r="K10558">
        <v>6</v>
      </c>
      <c r="L10558" t="s">
        <v>27</v>
      </c>
      <c r="M10558" t="s">
        <v>28</v>
      </c>
      <c r="N10558" t="s">
        <v>18</v>
      </c>
      <c r="O10558">
        <v>0</v>
      </c>
      <c r="P10558">
        <v>0</v>
      </c>
    </row>
    <row r="10559" spans="4:16">
      <c r="D10559">
        <v>4364</v>
      </c>
      <c r="E10559" t="s">
        <v>19</v>
      </c>
      <c r="F10559" t="b">
        <v>0</v>
      </c>
      <c r="G10559">
        <v>3.49</v>
      </c>
      <c r="H10559" t="s">
        <v>14</v>
      </c>
      <c r="I10559" t="s">
        <v>29</v>
      </c>
      <c r="J10559">
        <v>750</v>
      </c>
      <c r="K10559">
        <v>5</v>
      </c>
      <c r="L10559" t="s">
        <v>24</v>
      </c>
      <c r="M10559" t="s">
        <v>17</v>
      </c>
      <c r="N10559" t="s">
        <v>18</v>
      </c>
      <c r="O10559">
        <v>0</v>
      </c>
      <c r="P10559">
        <v>75000</v>
      </c>
    </row>
    <row r="10560" spans="4:16">
      <c r="D10560">
        <v>4365</v>
      </c>
      <c r="E10560" t="s">
        <v>19</v>
      </c>
      <c r="F10560" t="b">
        <v>0</v>
      </c>
      <c r="G10560">
        <v>3.34</v>
      </c>
      <c r="H10560" t="s">
        <v>20</v>
      </c>
      <c r="I10560" t="s">
        <v>29</v>
      </c>
      <c r="J10560">
        <v>710</v>
      </c>
      <c r="K10560">
        <v>6</v>
      </c>
      <c r="L10560" t="s">
        <v>16</v>
      </c>
      <c r="M10560" t="s">
        <v>17</v>
      </c>
      <c r="N10560" t="s">
        <v>18</v>
      </c>
      <c r="O10560">
        <v>0</v>
      </c>
      <c r="P10560">
        <v>75000</v>
      </c>
    </row>
    <row r="10561" spans="4:16">
      <c r="D10561">
        <v>4366</v>
      </c>
      <c r="E10561" t="s">
        <v>13</v>
      </c>
      <c r="F10561" t="b">
        <v>0</v>
      </c>
      <c r="G10561">
        <v>3.21</v>
      </c>
      <c r="H10561" t="s">
        <v>25</v>
      </c>
      <c r="I10561" t="s">
        <v>21</v>
      </c>
      <c r="J10561">
        <v>620</v>
      </c>
      <c r="K10561">
        <v>4</v>
      </c>
      <c r="L10561" t="s">
        <v>33</v>
      </c>
      <c r="M10561" t="s">
        <v>17</v>
      </c>
      <c r="N10561" t="s">
        <v>18</v>
      </c>
      <c r="O10561">
        <v>0</v>
      </c>
      <c r="P10561">
        <v>75000</v>
      </c>
    </row>
    <row r="10562" spans="4:16">
      <c r="D10562">
        <v>4367</v>
      </c>
      <c r="E10562" t="s">
        <v>19</v>
      </c>
      <c r="F10562" t="b">
        <v>0</v>
      </c>
      <c r="G10562">
        <v>3.55</v>
      </c>
      <c r="H10562" t="s">
        <v>14</v>
      </c>
      <c r="I10562" t="s">
        <v>15</v>
      </c>
      <c r="J10562">
        <v>700</v>
      </c>
      <c r="K10562">
        <v>6</v>
      </c>
      <c r="L10562" t="s">
        <v>31</v>
      </c>
      <c r="M10562" t="s">
        <v>17</v>
      </c>
      <c r="N10562" t="s">
        <v>18</v>
      </c>
      <c r="O10562">
        <v>0</v>
      </c>
      <c r="P10562">
        <v>75000</v>
      </c>
    </row>
    <row r="10563" spans="4:16">
      <c r="D10563">
        <v>4368</v>
      </c>
      <c r="E10563" t="s">
        <v>19</v>
      </c>
      <c r="F10563" t="b">
        <v>1</v>
      </c>
      <c r="G10563">
        <v>3.34</v>
      </c>
      <c r="H10563" t="s">
        <v>25</v>
      </c>
      <c r="I10563" t="s">
        <v>23</v>
      </c>
      <c r="J10563">
        <v>680</v>
      </c>
      <c r="K10563">
        <v>5</v>
      </c>
      <c r="L10563" t="s">
        <v>32</v>
      </c>
      <c r="M10563" t="s">
        <v>17</v>
      </c>
      <c r="N10563" t="s">
        <v>18</v>
      </c>
      <c r="O10563">
        <v>0</v>
      </c>
      <c r="P10563">
        <v>75000</v>
      </c>
    </row>
    <row r="10564" spans="4:16">
      <c r="D10564">
        <v>4369</v>
      </c>
      <c r="E10564" t="s">
        <v>19</v>
      </c>
      <c r="F10564" t="b">
        <v>0</v>
      </c>
      <c r="G10564">
        <v>3.25</v>
      </c>
      <c r="H10564" t="s">
        <v>20</v>
      </c>
      <c r="I10564" t="s">
        <v>15</v>
      </c>
      <c r="J10564">
        <v>600</v>
      </c>
      <c r="K10564">
        <v>6</v>
      </c>
      <c r="L10564" t="s">
        <v>27</v>
      </c>
      <c r="M10564" t="s">
        <v>28</v>
      </c>
      <c r="N10564" t="s">
        <v>18</v>
      </c>
      <c r="O10564">
        <v>0</v>
      </c>
      <c r="P10564">
        <v>0</v>
      </c>
    </row>
    <row r="10565" spans="4:16">
      <c r="D10565">
        <v>4370</v>
      </c>
      <c r="E10565" t="s">
        <v>13</v>
      </c>
      <c r="F10565" t="b">
        <v>0</v>
      </c>
      <c r="G10565">
        <v>3.55</v>
      </c>
      <c r="H10565" t="s">
        <v>14</v>
      </c>
      <c r="I10565" t="s">
        <v>15</v>
      </c>
      <c r="J10565">
        <v>700</v>
      </c>
      <c r="K10565">
        <v>6</v>
      </c>
      <c r="L10565" t="s">
        <v>32</v>
      </c>
      <c r="M10565" t="s">
        <v>17</v>
      </c>
      <c r="N10565" t="s">
        <v>18</v>
      </c>
      <c r="O10565">
        <v>0</v>
      </c>
      <c r="P10565">
        <v>75000</v>
      </c>
    </row>
    <row r="10566" spans="4:16">
      <c r="D10566">
        <v>4371</v>
      </c>
      <c r="E10566" t="s">
        <v>19</v>
      </c>
      <c r="F10566" t="b">
        <v>0</v>
      </c>
      <c r="G10566">
        <v>3.48</v>
      </c>
      <c r="H10566" t="s">
        <v>20</v>
      </c>
      <c r="I10566" t="s">
        <v>29</v>
      </c>
      <c r="J10566">
        <v>630</v>
      </c>
      <c r="K10566">
        <v>5</v>
      </c>
      <c r="L10566" t="s">
        <v>31</v>
      </c>
      <c r="M10566" t="s">
        <v>17</v>
      </c>
      <c r="N10566" t="s">
        <v>18</v>
      </c>
      <c r="O10566">
        <v>0</v>
      </c>
      <c r="P10566">
        <v>75000</v>
      </c>
    </row>
    <row r="10567" spans="4:16">
      <c r="D10567">
        <v>4372</v>
      </c>
      <c r="E10567" t="s">
        <v>19</v>
      </c>
      <c r="F10567" t="b">
        <v>0</v>
      </c>
      <c r="G10567">
        <v>3.23</v>
      </c>
      <c r="H10567" t="s">
        <v>25</v>
      </c>
      <c r="I10567" t="s">
        <v>30</v>
      </c>
      <c r="J10567">
        <v>590</v>
      </c>
      <c r="K10567">
        <v>5</v>
      </c>
      <c r="L10567" t="s">
        <v>27</v>
      </c>
      <c r="M10567" t="s">
        <v>28</v>
      </c>
      <c r="N10567" t="s">
        <v>18</v>
      </c>
      <c r="O10567">
        <v>0</v>
      </c>
      <c r="P10567">
        <v>0</v>
      </c>
    </row>
    <row r="10568" spans="4:16">
      <c r="D10568">
        <v>4373</v>
      </c>
      <c r="E10568" t="s">
        <v>19</v>
      </c>
      <c r="F10568" t="b">
        <v>0</v>
      </c>
      <c r="G10568">
        <v>3.28</v>
      </c>
      <c r="H10568" t="s">
        <v>25</v>
      </c>
      <c r="I10568" t="s">
        <v>15</v>
      </c>
      <c r="J10568">
        <v>620</v>
      </c>
      <c r="K10568">
        <v>4</v>
      </c>
      <c r="L10568" t="s">
        <v>27</v>
      </c>
      <c r="M10568" t="s">
        <v>17</v>
      </c>
      <c r="N10568" t="s">
        <v>18</v>
      </c>
      <c r="O10568">
        <v>0</v>
      </c>
      <c r="P10568">
        <v>75000</v>
      </c>
    </row>
    <row r="10569" spans="4:16">
      <c r="D10569">
        <v>4374</v>
      </c>
      <c r="E10569" t="s">
        <v>13</v>
      </c>
      <c r="F10569" t="b">
        <v>1</v>
      </c>
      <c r="G10569">
        <v>3.5</v>
      </c>
      <c r="H10569" t="s">
        <v>14</v>
      </c>
      <c r="I10569" t="s">
        <v>23</v>
      </c>
      <c r="J10569">
        <v>620</v>
      </c>
      <c r="K10569">
        <v>5</v>
      </c>
      <c r="L10569" t="s">
        <v>31</v>
      </c>
      <c r="M10569" t="s">
        <v>17</v>
      </c>
      <c r="N10569" t="s">
        <v>18</v>
      </c>
      <c r="O10569">
        <v>0</v>
      </c>
      <c r="P10569">
        <v>75000</v>
      </c>
    </row>
    <row r="10570" spans="4:16">
      <c r="D10570">
        <v>4375</v>
      </c>
      <c r="E10570" t="s">
        <v>13</v>
      </c>
      <c r="F10570" t="b">
        <v>0</v>
      </c>
      <c r="G10570">
        <v>3.34</v>
      </c>
      <c r="H10570" t="s">
        <v>25</v>
      </c>
      <c r="I10570" t="s">
        <v>21</v>
      </c>
      <c r="J10570">
        <v>710</v>
      </c>
      <c r="K10570">
        <v>3</v>
      </c>
      <c r="L10570" t="s">
        <v>34</v>
      </c>
      <c r="M10570" t="s">
        <v>17</v>
      </c>
      <c r="N10570" t="s">
        <v>18</v>
      </c>
      <c r="O10570">
        <v>0</v>
      </c>
      <c r="P10570">
        <v>75000</v>
      </c>
    </row>
    <row r="10571" spans="4:16">
      <c r="D10571">
        <v>4376</v>
      </c>
      <c r="E10571" t="s">
        <v>13</v>
      </c>
      <c r="F10571" t="b">
        <v>1</v>
      </c>
      <c r="G10571">
        <v>3.21</v>
      </c>
      <c r="H10571" t="s">
        <v>25</v>
      </c>
      <c r="I10571" t="s">
        <v>23</v>
      </c>
      <c r="J10571">
        <v>650</v>
      </c>
      <c r="K10571">
        <v>5</v>
      </c>
      <c r="L10571" t="s">
        <v>31</v>
      </c>
      <c r="M10571" t="s">
        <v>17</v>
      </c>
      <c r="N10571" t="s">
        <v>18</v>
      </c>
      <c r="O10571">
        <v>0</v>
      </c>
      <c r="P10571">
        <v>75000</v>
      </c>
    </row>
    <row r="10572" spans="4:16">
      <c r="D10572">
        <v>4377</v>
      </c>
      <c r="E10572" t="s">
        <v>19</v>
      </c>
      <c r="F10572" t="b">
        <v>1</v>
      </c>
      <c r="G10572">
        <v>3.17</v>
      </c>
      <c r="H10572" t="s">
        <v>25</v>
      </c>
      <c r="I10572" t="s">
        <v>23</v>
      </c>
      <c r="J10572">
        <v>660</v>
      </c>
      <c r="K10572">
        <v>5</v>
      </c>
      <c r="L10572" t="s">
        <v>37</v>
      </c>
      <c r="M10572" t="s">
        <v>17</v>
      </c>
      <c r="N10572" t="s">
        <v>18</v>
      </c>
      <c r="O10572">
        <v>0</v>
      </c>
      <c r="P10572">
        <v>75000</v>
      </c>
    </row>
    <row r="10573" spans="4:16">
      <c r="D10573">
        <v>4378</v>
      </c>
      <c r="E10573" t="s">
        <v>19</v>
      </c>
      <c r="F10573" t="b">
        <v>0</v>
      </c>
      <c r="G10573">
        <v>3.14</v>
      </c>
      <c r="H10573" t="s">
        <v>14</v>
      </c>
      <c r="I10573" t="s">
        <v>29</v>
      </c>
      <c r="J10573">
        <v>660</v>
      </c>
      <c r="K10573">
        <v>4</v>
      </c>
      <c r="L10573" t="s">
        <v>33</v>
      </c>
      <c r="M10573" t="s">
        <v>17</v>
      </c>
      <c r="N10573" t="s">
        <v>18</v>
      </c>
      <c r="O10573">
        <v>0</v>
      </c>
      <c r="P10573">
        <v>75000</v>
      </c>
    </row>
    <row r="10574" spans="4:16">
      <c r="D10574">
        <v>4379</v>
      </c>
      <c r="E10574" t="s">
        <v>19</v>
      </c>
      <c r="F10574" t="b">
        <v>0</v>
      </c>
      <c r="G10574">
        <v>3.46</v>
      </c>
      <c r="H10574" t="s">
        <v>20</v>
      </c>
      <c r="I10574" t="s">
        <v>21</v>
      </c>
      <c r="J10574">
        <v>690</v>
      </c>
      <c r="K10574">
        <v>7</v>
      </c>
      <c r="L10574" t="s">
        <v>16</v>
      </c>
      <c r="M10574" t="s">
        <v>17</v>
      </c>
      <c r="N10574" t="s">
        <v>18</v>
      </c>
      <c r="O10574">
        <v>0</v>
      </c>
      <c r="P10574">
        <v>75000</v>
      </c>
    </row>
    <row r="10575" spans="4:16">
      <c r="D10575">
        <v>4380</v>
      </c>
      <c r="E10575" t="s">
        <v>13</v>
      </c>
      <c r="F10575" t="b">
        <v>0</v>
      </c>
      <c r="G10575">
        <v>2.82</v>
      </c>
      <c r="H10575" t="s">
        <v>14</v>
      </c>
      <c r="I10575" t="s">
        <v>15</v>
      </c>
      <c r="J10575">
        <v>610</v>
      </c>
      <c r="K10575">
        <v>4</v>
      </c>
      <c r="L10575" t="s">
        <v>32</v>
      </c>
      <c r="M10575" t="s">
        <v>17</v>
      </c>
      <c r="N10575" t="s">
        <v>18</v>
      </c>
      <c r="O10575">
        <v>0</v>
      </c>
      <c r="P10575">
        <v>75000</v>
      </c>
    </row>
    <row r="10576" spans="4:16">
      <c r="D10576">
        <v>4381</v>
      </c>
      <c r="E10576" t="s">
        <v>19</v>
      </c>
      <c r="F10576" t="b">
        <v>0</v>
      </c>
      <c r="G10576">
        <v>3.1</v>
      </c>
      <c r="H10576" t="s">
        <v>20</v>
      </c>
      <c r="I10576" t="s">
        <v>29</v>
      </c>
      <c r="J10576">
        <v>600</v>
      </c>
      <c r="K10576">
        <v>5</v>
      </c>
      <c r="L10576" t="s">
        <v>16</v>
      </c>
      <c r="M10576" t="s">
        <v>28</v>
      </c>
      <c r="N10576" t="s">
        <v>18</v>
      </c>
      <c r="O10576">
        <v>0</v>
      </c>
      <c r="P10576">
        <v>0</v>
      </c>
    </row>
    <row r="10577" spans="4:16">
      <c r="D10577">
        <v>4382</v>
      </c>
      <c r="E10577" t="s">
        <v>13</v>
      </c>
      <c r="F10577" t="b">
        <v>1</v>
      </c>
      <c r="G10577">
        <v>3.12</v>
      </c>
      <c r="H10577" t="s">
        <v>20</v>
      </c>
      <c r="I10577" t="s">
        <v>23</v>
      </c>
      <c r="J10577">
        <v>620</v>
      </c>
      <c r="K10577">
        <v>5</v>
      </c>
      <c r="L10577" t="s">
        <v>16</v>
      </c>
      <c r="M10577" t="s">
        <v>17</v>
      </c>
      <c r="N10577" t="s">
        <v>18</v>
      </c>
      <c r="O10577">
        <v>0</v>
      </c>
      <c r="P10577">
        <v>75000</v>
      </c>
    </row>
    <row r="10578" spans="4:16">
      <c r="D10578">
        <v>4383</v>
      </c>
      <c r="E10578" t="s">
        <v>19</v>
      </c>
      <c r="F10578" t="b">
        <v>0</v>
      </c>
      <c r="G10578">
        <v>3.55</v>
      </c>
      <c r="H10578" t="s">
        <v>25</v>
      </c>
      <c r="I10578" t="s">
        <v>21</v>
      </c>
      <c r="J10578">
        <v>700</v>
      </c>
      <c r="K10578">
        <v>5</v>
      </c>
      <c r="L10578" t="s">
        <v>32</v>
      </c>
      <c r="M10578" t="s">
        <v>17</v>
      </c>
      <c r="N10578" t="s">
        <v>18</v>
      </c>
      <c r="O10578">
        <v>0</v>
      </c>
      <c r="P10578">
        <v>75000</v>
      </c>
    </row>
    <row r="10579" spans="4:16">
      <c r="D10579">
        <v>4384</v>
      </c>
      <c r="E10579" t="s">
        <v>19</v>
      </c>
      <c r="F10579" t="b">
        <v>0</v>
      </c>
      <c r="G10579">
        <v>3.37</v>
      </c>
      <c r="H10579" t="s">
        <v>25</v>
      </c>
      <c r="I10579" t="s">
        <v>15</v>
      </c>
      <c r="J10579">
        <v>710</v>
      </c>
      <c r="K10579">
        <v>5</v>
      </c>
      <c r="L10579" t="s">
        <v>31</v>
      </c>
      <c r="M10579" t="s">
        <v>17</v>
      </c>
      <c r="N10579" t="s">
        <v>18</v>
      </c>
      <c r="O10579">
        <v>0</v>
      </c>
      <c r="P10579">
        <v>75000</v>
      </c>
    </row>
    <row r="10580" spans="4:16">
      <c r="D10580">
        <v>4385</v>
      </c>
      <c r="E10580" t="s">
        <v>13</v>
      </c>
      <c r="F10580" t="b">
        <v>0</v>
      </c>
      <c r="G10580">
        <v>3.22</v>
      </c>
      <c r="H10580" t="s">
        <v>25</v>
      </c>
      <c r="I10580" t="s">
        <v>30</v>
      </c>
      <c r="J10580">
        <v>620</v>
      </c>
      <c r="K10580">
        <v>5</v>
      </c>
      <c r="L10580" t="s">
        <v>38</v>
      </c>
      <c r="M10580" t="s">
        <v>17</v>
      </c>
      <c r="N10580" t="s">
        <v>18</v>
      </c>
      <c r="O10580">
        <v>0</v>
      </c>
      <c r="P10580">
        <v>75000</v>
      </c>
    </row>
    <row r="10581" spans="4:16">
      <c r="D10581">
        <v>4386</v>
      </c>
      <c r="E10581" t="s">
        <v>19</v>
      </c>
      <c r="F10581" t="b">
        <v>0</v>
      </c>
      <c r="G10581">
        <v>3.47</v>
      </c>
      <c r="H10581" t="s">
        <v>25</v>
      </c>
      <c r="I10581" t="s">
        <v>29</v>
      </c>
      <c r="J10581">
        <v>760</v>
      </c>
      <c r="K10581">
        <v>5</v>
      </c>
      <c r="L10581" t="s">
        <v>30</v>
      </c>
      <c r="M10581" t="s">
        <v>17</v>
      </c>
      <c r="N10581" t="s">
        <v>18</v>
      </c>
      <c r="O10581">
        <v>0</v>
      </c>
      <c r="P10581">
        <v>75000</v>
      </c>
    </row>
    <row r="10582" spans="4:16">
      <c r="D10582">
        <v>4387</v>
      </c>
      <c r="E10582" t="s">
        <v>19</v>
      </c>
      <c r="F10582" t="b">
        <v>0</v>
      </c>
      <c r="G10582">
        <v>3.07</v>
      </c>
      <c r="H10582" t="s">
        <v>14</v>
      </c>
      <c r="I10582" t="s">
        <v>29</v>
      </c>
      <c r="J10582">
        <v>570</v>
      </c>
      <c r="K10582">
        <v>4</v>
      </c>
      <c r="L10582" t="s">
        <v>32</v>
      </c>
      <c r="M10582" t="s">
        <v>28</v>
      </c>
      <c r="N10582" t="s">
        <v>18</v>
      </c>
      <c r="O10582">
        <v>0</v>
      </c>
      <c r="P10582">
        <v>0</v>
      </c>
    </row>
    <row r="10583" spans="4:16">
      <c r="D10583">
        <v>4388</v>
      </c>
      <c r="E10583" t="s">
        <v>19</v>
      </c>
      <c r="F10583" t="b">
        <v>1</v>
      </c>
      <c r="G10583">
        <v>3.25</v>
      </c>
      <c r="H10583" t="s">
        <v>25</v>
      </c>
      <c r="I10583" t="s">
        <v>23</v>
      </c>
      <c r="J10583">
        <v>650</v>
      </c>
      <c r="K10583">
        <v>6</v>
      </c>
      <c r="L10583" t="s">
        <v>30</v>
      </c>
      <c r="M10583" t="s">
        <v>17</v>
      </c>
      <c r="N10583" t="s">
        <v>18</v>
      </c>
      <c r="O10583">
        <v>0</v>
      </c>
      <c r="P10583">
        <v>75000</v>
      </c>
    </row>
    <row r="10584" spans="4:16">
      <c r="D10584">
        <v>4389</v>
      </c>
      <c r="E10584" t="s">
        <v>13</v>
      </c>
      <c r="F10584" t="b">
        <v>1</v>
      </c>
      <c r="G10584">
        <v>3.15</v>
      </c>
      <c r="H10584" t="s">
        <v>20</v>
      </c>
      <c r="I10584" t="s">
        <v>23</v>
      </c>
      <c r="J10584">
        <v>590</v>
      </c>
      <c r="K10584">
        <v>5</v>
      </c>
      <c r="L10584" t="s">
        <v>27</v>
      </c>
      <c r="M10584" t="s">
        <v>28</v>
      </c>
      <c r="N10584" t="s">
        <v>18</v>
      </c>
      <c r="O10584">
        <v>0</v>
      </c>
      <c r="P10584">
        <v>0</v>
      </c>
    </row>
    <row r="10585" spans="4:16">
      <c r="D10585">
        <v>4390</v>
      </c>
      <c r="E10585" t="s">
        <v>19</v>
      </c>
      <c r="F10585" t="b">
        <v>0</v>
      </c>
      <c r="G10585">
        <v>3.13</v>
      </c>
      <c r="H10585" t="s">
        <v>14</v>
      </c>
      <c r="I10585" t="s">
        <v>29</v>
      </c>
      <c r="J10585">
        <v>640</v>
      </c>
      <c r="K10585">
        <v>4</v>
      </c>
      <c r="L10585" t="s">
        <v>24</v>
      </c>
      <c r="M10585" t="s">
        <v>17</v>
      </c>
      <c r="N10585" t="s">
        <v>18</v>
      </c>
      <c r="O10585">
        <v>0</v>
      </c>
      <c r="P10585">
        <v>75000</v>
      </c>
    </row>
    <row r="10586" spans="4:16">
      <c r="D10586">
        <v>4391</v>
      </c>
      <c r="E10586" t="s">
        <v>19</v>
      </c>
      <c r="F10586" t="b">
        <v>1</v>
      </c>
      <c r="G10586">
        <v>3.34</v>
      </c>
      <c r="H10586" t="s">
        <v>20</v>
      </c>
      <c r="I10586" t="s">
        <v>23</v>
      </c>
      <c r="J10586">
        <v>670</v>
      </c>
      <c r="K10586">
        <v>4</v>
      </c>
      <c r="L10586" t="s">
        <v>34</v>
      </c>
      <c r="M10586" t="s">
        <v>17</v>
      </c>
      <c r="N10586" t="s">
        <v>18</v>
      </c>
      <c r="O10586">
        <v>0</v>
      </c>
      <c r="P10586">
        <v>75000</v>
      </c>
    </row>
    <row r="10587" spans="4:16">
      <c r="D10587">
        <v>4392</v>
      </c>
      <c r="E10587" t="s">
        <v>19</v>
      </c>
      <c r="F10587" t="b">
        <v>0</v>
      </c>
      <c r="G10587">
        <v>3.06</v>
      </c>
      <c r="H10587" t="s">
        <v>20</v>
      </c>
      <c r="I10587" t="s">
        <v>26</v>
      </c>
      <c r="J10587">
        <v>660</v>
      </c>
      <c r="K10587">
        <v>4</v>
      </c>
      <c r="L10587" t="s">
        <v>27</v>
      </c>
      <c r="M10587" t="s">
        <v>17</v>
      </c>
      <c r="N10587" t="s">
        <v>18</v>
      </c>
      <c r="O10587">
        <v>0</v>
      </c>
      <c r="P10587">
        <v>75000</v>
      </c>
    </row>
    <row r="10588" spans="4:16">
      <c r="D10588">
        <v>4393</v>
      </c>
      <c r="E10588" t="s">
        <v>19</v>
      </c>
      <c r="F10588" t="b">
        <v>0</v>
      </c>
      <c r="G10588">
        <v>3.25</v>
      </c>
      <c r="H10588" t="s">
        <v>14</v>
      </c>
      <c r="I10588" t="s">
        <v>29</v>
      </c>
      <c r="J10588">
        <v>690</v>
      </c>
      <c r="K10588">
        <v>7</v>
      </c>
      <c r="L10588" t="s">
        <v>34</v>
      </c>
      <c r="M10588" t="s">
        <v>17</v>
      </c>
      <c r="N10588" t="s">
        <v>18</v>
      </c>
      <c r="O10588">
        <v>0</v>
      </c>
      <c r="P10588">
        <v>75000</v>
      </c>
    </row>
    <row r="10589" spans="4:16">
      <c r="D10589">
        <v>4394</v>
      </c>
      <c r="E10589" t="s">
        <v>19</v>
      </c>
      <c r="F10589" t="b">
        <v>1</v>
      </c>
      <c r="G10589">
        <v>3.29</v>
      </c>
      <c r="H10589" t="s">
        <v>25</v>
      </c>
      <c r="I10589" t="s">
        <v>23</v>
      </c>
      <c r="J10589">
        <v>710</v>
      </c>
      <c r="K10589">
        <v>4</v>
      </c>
      <c r="L10589" t="s">
        <v>27</v>
      </c>
      <c r="M10589" t="s">
        <v>17</v>
      </c>
      <c r="N10589" t="s">
        <v>18</v>
      </c>
      <c r="O10589">
        <v>0</v>
      </c>
      <c r="P10589">
        <v>75000</v>
      </c>
    </row>
    <row r="10590" spans="4:16">
      <c r="D10590">
        <v>4395</v>
      </c>
      <c r="E10590" t="s">
        <v>13</v>
      </c>
      <c r="F10590" t="b">
        <v>0</v>
      </c>
      <c r="G10590">
        <v>3.28</v>
      </c>
      <c r="H10590" t="s">
        <v>25</v>
      </c>
      <c r="I10590" t="s">
        <v>15</v>
      </c>
      <c r="J10590">
        <v>670</v>
      </c>
      <c r="K10590">
        <v>6</v>
      </c>
      <c r="L10590" t="s">
        <v>27</v>
      </c>
      <c r="M10590" t="s">
        <v>17</v>
      </c>
      <c r="N10590" t="s">
        <v>18</v>
      </c>
      <c r="O10590">
        <v>0</v>
      </c>
      <c r="P10590">
        <v>75000</v>
      </c>
    </row>
    <row r="10591" spans="4:16">
      <c r="D10591">
        <v>4396</v>
      </c>
      <c r="E10591" t="s">
        <v>19</v>
      </c>
      <c r="F10591" t="b">
        <v>0</v>
      </c>
      <c r="G10591">
        <v>3.16</v>
      </c>
      <c r="H10591" t="s">
        <v>25</v>
      </c>
      <c r="I10591" t="s">
        <v>15</v>
      </c>
      <c r="J10591">
        <v>680</v>
      </c>
      <c r="K10591">
        <v>6</v>
      </c>
      <c r="L10591" t="s">
        <v>27</v>
      </c>
      <c r="M10591" t="s">
        <v>17</v>
      </c>
      <c r="N10591" t="s">
        <v>18</v>
      </c>
      <c r="O10591">
        <v>0</v>
      </c>
      <c r="P10591">
        <v>75000</v>
      </c>
    </row>
    <row r="10592" spans="4:16">
      <c r="D10592">
        <v>4397</v>
      </c>
      <c r="E10592" t="s">
        <v>19</v>
      </c>
      <c r="F10592" t="b">
        <v>0</v>
      </c>
      <c r="G10592">
        <v>3.18</v>
      </c>
      <c r="H10592" t="s">
        <v>20</v>
      </c>
      <c r="I10592" t="s">
        <v>26</v>
      </c>
      <c r="J10592">
        <v>630</v>
      </c>
      <c r="K10592">
        <v>5</v>
      </c>
      <c r="L10592" t="s">
        <v>34</v>
      </c>
      <c r="M10592" t="s">
        <v>17</v>
      </c>
      <c r="N10592" t="s">
        <v>18</v>
      </c>
      <c r="O10592">
        <v>0</v>
      </c>
      <c r="P10592">
        <v>75000</v>
      </c>
    </row>
    <row r="10593" spans="4:16">
      <c r="D10593">
        <v>4398</v>
      </c>
      <c r="E10593" t="s">
        <v>13</v>
      </c>
      <c r="F10593" t="b">
        <v>0</v>
      </c>
      <c r="G10593">
        <v>3.44</v>
      </c>
      <c r="H10593" t="s">
        <v>25</v>
      </c>
      <c r="I10593" t="s">
        <v>15</v>
      </c>
      <c r="J10593">
        <v>700</v>
      </c>
      <c r="K10593">
        <v>6</v>
      </c>
      <c r="L10593" t="s">
        <v>27</v>
      </c>
      <c r="M10593" t="s">
        <v>17</v>
      </c>
      <c r="N10593" t="s">
        <v>18</v>
      </c>
      <c r="O10593">
        <v>0</v>
      </c>
      <c r="P10593">
        <v>75000</v>
      </c>
    </row>
    <row r="10594" spans="4:16">
      <c r="D10594">
        <v>4399</v>
      </c>
      <c r="E10594" t="s">
        <v>13</v>
      </c>
      <c r="F10594" t="b">
        <v>1</v>
      </c>
      <c r="G10594">
        <v>3.18</v>
      </c>
      <c r="H10594" t="s">
        <v>20</v>
      </c>
      <c r="I10594" t="s">
        <v>23</v>
      </c>
      <c r="J10594">
        <v>660</v>
      </c>
      <c r="K10594">
        <v>4</v>
      </c>
      <c r="L10594" t="s">
        <v>30</v>
      </c>
      <c r="M10594" t="s">
        <v>17</v>
      </c>
      <c r="N10594" t="s">
        <v>18</v>
      </c>
      <c r="O10594">
        <v>0</v>
      </c>
      <c r="P10594">
        <v>75000</v>
      </c>
    </row>
    <row r="10595" spans="4:16">
      <c r="D10595">
        <v>4400</v>
      </c>
      <c r="E10595" t="s">
        <v>19</v>
      </c>
      <c r="F10595" t="b">
        <v>0</v>
      </c>
      <c r="G10595">
        <v>3.12</v>
      </c>
      <c r="H10595" t="s">
        <v>25</v>
      </c>
      <c r="I10595" t="s">
        <v>29</v>
      </c>
      <c r="J10595">
        <v>690</v>
      </c>
      <c r="K10595">
        <v>5</v>
      </c>
      <c r="L10595" t="s">
        <v>24</v>
      </c>
      <c r="M10595" t="s">
        <v>17</v>
      </c>
      <c r="N10595" t="s">
        <v>18</v>
      </c>
      <c r="O10595">
        <v>0</v>
      </c>
      <c r="P10595">
        <v>75000</v>
      </c>
    </row>
    <row r="10596" spans="4:16">
      <c r="D10596">
        <v>4401</v>
      </c>
      <c r="E10596" t="s">
        <v>13</v>
      </c>
      <c r="F10596" t="b">
        <v>0</v>
      </c>
      <c r="G10596">
        <v>3.16</v>
      </c>
      <c r="H10596" t="s">
        <v>14</v>
      </c>
      <c r="I10596" t="s">
        <v>26</v>
      </c>
      <c r="J10596">
        <v>680</v>
      </c>
      <c r="K10596">
        <v>5</v>
      </c>
      <c r="L10596" t="s">
        <v>32</v>
      </c>
      <c r="M10596" t="s">
        <v>17</v>
      </c>
      <c r="N10596" t="s">
        <v>18</v>
      </c>
      <c r="O10596">
        <v>0</v>
      </c>
      <c r="P10596">
        <v>75000</v>
      </c>
    </row>
    <row r="10597" spans="4:16">
      <c r="D10597">
        <v>4402</v>
      </c>
      <c r="E10597" t="s">
        <v>19</v>
      </c>
      <c r="F10597" t="b">
        <v>0</v>
      </c>
      <c r="G10597">
        <v>3.31</v>
      </c>
      <c r="H10597" t="s">
        <v>14</v>
      </c>
      <c r="I10597" t="s">
        <v>15</v>
      </c>
      <c r="J10597">
        <v>740</v>
      </c>
      <c r="K10597">
        <v>6</v>
      </c>
      <c r="L10597" t="s">
        <v>16</v>
      </c>
      <c r="M10597" t="s">
        <v>17</v>
      </c>
      <c r="N10597" t="s">
        <v>18</v>
      </c>
      <c r="O10597">
        <v>0</v>
      </c>
      <c r="P10597">
        <v>75000</v>
      </c>
    </row>
    <row r="10598" spans="4:16">
      <c r="D10598">
        <v>4403</v>
      </c>
      <c r="E10598" t="s">
        <v>19</v>
      </c>
      <c r="F10598" t="b">
        <v>0</v>
      </c>
      <c r="G10598">
        <v>2.97</v>
      </c>
      <c r="H10598" t="s">
        <v>20</v>
      </c>
      <c r="I10598" t="s">
        <v>29</v>
      </c>
      <c r="J10598">
        <v>570</v>
      </c>
      <c r="K10598">
        <v>6</v>
      </c>
      <c r="L10598" t="s">
        <v>31</v>
      </c>
      <c r="M10598" t="s">
        <v>28</v>
      </c>
      <c r="N10598" t="s">
        <v>18</v>
      </c>
      <c r="O10598">
        <v>0</v>
      </c>
      <c r="P10598">
        <v>0</v>
      </c>
    </row>
    <row r="10599" spans="4:16">
      <c r="D10599">
        <v>4404</v>
      </c>
      <c r="E10599" t="s">
        <v>13</v>
      </c>
      <c r="F10599" t="b">
        <v>0</v>
      </c>
      <c r="G10599">
        <v>3.21</v>
      </c>
      <c r="H10599" t="s">
        <v>20</v>
      </c>
      <c r="I10599" t="s">
        <v>26</v>
      </c>
      <c r="J10599">
        <v>580</v>
      </c>
      <c r="K10599">
        <v>5</v>
      </c>
      <c r="L10599" t="s">
        <v>27</v>
      </c>
      <c r="M10599" t="s">
        <v>28</v>
      </c>
      <c r="N10599" t="s">
        <v>18</v>
      </c>
      <c r="O10599">
        <v>0</v>
      </c>
      <c r="P10599">
        <v>0</v>
      </c>
    </row>
    <row r="10600" spans="4:16">
      <c r="D10600">
        <v>4405</v>
      </c>
      <c r="E10600" t="s">
        <v>13</v>
      </c>
      <c r="F10600" t="b">
        <v>0</v>
      </c>
      <c r="G10600">
        <v>3.14</v>
      </c>
      <c r="H10600" t="s">
        <v>25</v>
      </c>
      <c r="I10600" t="s">
        <v>15</v>
      </c>
      <c r="J10600">
        <v>630</v>
      </c>
      <c r="K10600">
        <v>5</v>
      </c>
      <c r="L10600" t="s">
        <v>35</v>
      </c>
      <c r="M10600" t="s">
        <v>17</v>
      </c>
      <c r="N10600" t="s">
        <v>18</v>
      </c>
      <c r="O10600">
        <v>0</v>
      </c>
      <c r="P10600">
        <v>75000</v>
      </c>
    </row>
    <row r="10601" spans="4:16">
      <c r="D10601">
        <v>4406</v>
      </c>
      <c r="E10601" t="s">
        <v>19</v>
      </c>
      <c r="F10601" t="b">
        <v>0</v>
      </c>
      <c r="G10601">
        <v>2.98</v>
      </c>
      <c r="H10601" t="s">
        <v>14</v>
      </c>
      <c r="I10601" t="s">
        <v>29</v>
      </c>
      <c r="J10601">
        <v>570</v>
      </c>
      <c r="K10601">
        <v>4</v>
      </c>
      <c r="L10601" t="s">
        <v>31</v>
      </c>
      <c r="M10601" t="s">
        <v>28</v>
      </c>
      <c r="N10601" t="s">
        <v>18</v>
      </c>
      <c r="O10601">
        <v>0</v>
      </c>
      <c r="P10601">
        <v>0</v>
      </c>
    </row>
    <row r="10602" spans="4:16">
      <c r="D10602">
        <v>4407</v>
      </c>
      <c r="E10602" t="s">
        <v>19</v>
      </c>
      <c r="F10602" t="b">
        <v>1</v>
      </c>
      <c r="G10602">
        <v>3.32</v>
      </c>
      <c r="H10602" t="s">
        <v>25</v>
      </c>
      <c r="I10602" t="s">
        <v>23</v>
      </c>
      <c r="J10602">
        <v>630</v>
      </c>
      <c r="K10602">
        <v>5</v>
      </c>
      <c r="L10602" t="s">
        <v>27</v>
      </c>
      <c r="M10602" t="s">
        <v>17</v>
      </c>
      <c r="N10602" t="s">
        <v>18</v>
      </c>
      <c r="O10602">
        <v>0</v>
      </c>
      <c r="P10602">
        <v>75000</v>
      </c>
    </row>
    <row r="10603" spans="4:16">
      <c r="D10603">
        <v>4408</v>
      </c>
      <c r="E10603" t="s">
        <v>19</v>
      </c>
      <c r="F10603" t="b">
        <v>1</v>
      </c>
      <c r="G10603">
        <v>3.44</v>
      </c>
      <c r="H10603" t="s">
        <v>25</v>
      </c>
      <c r="I10603" t="s">
        <v>23</v>
      </c>
      <c r="J10603">
        <v>630</v>
      </c>
      <c r="K10603">
        <v>6</v>
      </c>
      <c r="L10603" t="s">
        <v>31</v>
      </c>
      <c r="M10603" t="s">
        <v>17</v>
      </c>
      <c r="N10603" t="s">
        <v>18</v>
      </c>
      <c r="O10603">
        <v>0</v>
      </c>
      <c r="P10603">
        <v>75000</v>
      </c>
    </row>
    <row r="10604" spans="4:16">
      <c r="D10604">
        <v>4409</v>
      </c>
      <c r="E10604" t="s">
        <v>19</v>
      </c>
      <c r="F10604" t="b">
        <v>0</v>
      </c>
      <c r="G10604">
        <v>3.3</v>
      </c>
      <c r="H10604" t="s">
        <v>20</v>
      </c>
      <c r="I10604" t="s">
        <v>29</v>
      </c>
      <c r="J10604">
        <v>720</v>
      </c>
      <c r="K10604">
        <v>7</v>
      </c>
      <c r="L10604" t="s">
        <v>16</v>
      </c>
      <c r="M10604" t="s">
        <v>17</v>
      </c>
      <c r="N10604" t="s">
        <v>18</v>
      </c>
      <c r="O10604">
        <v>0</v>
      </c>
      <c r="P10604">
        <v>75000</v>
      </c>
    </row>
    <row r="10605" spans="4:16">
      <c r="D10605">
        <v>4410</v>
      </c>
      <c r="E10605" t="s">
        <v>19</v>
      </c>
      <c r="F10605" t="b">
        <v>1</v>
      </c>
      <c r="G10605">
        <v>3.08</v>
      </c>
      <c r="H10605" t="s">
        <v>25</v>
      </c>
      <c r="I10605" t="s">
        <v>23</v>
      </c>
      <c r="J10605">
        <v>620</v>
      </c>
      <c r="K10605">
        <v>4</v>
      </c>
      <c r="L10605" t="s">
        <v>31</v>
      </c>
      <c r="M10605" t="s">
        <v>17</v>
      </c>
      <c r="N10605" t="s">
        <v>18</v>
      </c>
      <c r="O10605">
        <v>0</v>
      </c>
      <c r="P10605">
        <v>75000</v>
      </c>
    </row>
    <row r="10606" spans="4:16">
      <c r="D10606">
        <v>4411</v>
      </c>
      <c r="E10606" t="s">
        <v>13</v>
      </c>
      <c r="F10606" t="b">
        <v>0</v>
      </c>
      <c r="G10606">
        <v>3.41</v>
      </c>
      <c r="H10606" t="s">
        <v>14</v>
      </c>
      <c r="I10606" t="s">
        <v>21</v>
      </c>
      <c r="J10606">
        <v>660</v>
      </c>
      <c r="K10606">
        <v>6</v>
      </c>
      <c r="L10606" t="s">
        <v>34</v>
      </c>
      <c r="M10606" t="s">
        <v>17</v>
      </c>
      <c r="N10606" t="s">
        <v>18</v>
      </c>
      <c r="O10606">
        <v>0</v>
      </c>
      <c r="P10606">
        <v>75000</v>
      </c>
    </row>
    <row r="10607" spans="4:16">
      <c r="D10607">
        <v>4412</v>
      </c>
      <c r="E10607" t="s">
        <v>19</v>
      </c>
      <c r="F10607" t="b">
        <v>0</v>
      </c>
      <c r="G10607">
        <v>3.2</v>
      </c>
      <c r="H10607" t="s">
        <v>14</v>
      </c>
      <c r="I10607" t="s">
        <v>15</v>
      </c>
      <c r="J10607">
        <v>660</v>
      </c>
      <c r="K10607">
        <v>5</v>
      </c>
      <c r="L10607" t="s">
        <v>34</v>
      </c>
      <c r="M10607" t="s">
        <v>17</v>
      </c>
      <c r="N10607" t="s">
        <v>18</v>
      </c>
      <c r="O10607">
        <v>0</v>
      </c>
      <c r="P10607">
        <v>75000</v>
      </c>
    </row>
    <row r="10608" spans="4:16">
      <c r="D10608">
        <v>4413</v>
      </c>
      <c r="E10608" t="s">
        <v>19</v>
      </c>
      <c r="F10608" t="b">
        <v>0</v>
      </c>
      <c r="G10608">
        <v>3.11</v>
      </c>
      <c r="H10608" t="s">
        <v>14</v>
      </c>
      <c r="I10608" t="s">
        <v>29</v>
      </c>
      <c r="J10608">
        <v>610</v>
      </c>
      <c r="K10608">
        <v>4</v>
      </c>
      <c r="L10608" t="s">
        <v>33</v>
      </c>
      <c r="M10608" t="s">
        <v>17</v>
      </c>
      <c r="N10608" t="s">
        <v>18</v>
      </c>
      <c r="O10608">
        <v>0</v>
      </c>
      <c r="P10608">
        <v>75000</v>
      </c>
    </row>
    <row r="10609" spans="4:16">
      <c r="D10609">
        <v>4414</v>
      </c>
      <c r="E10609" t="s">
        <v>19</v>
      </c>
      <c r="F10609" t="b">
        <v>0</v>
      </c>
      <c r="G10609">
        <v>3.23</v>
      </c>
      <c r="H10609" t="s">
        <v>25</v>
      </c>
      <c r="I10609" t="s">
        <v>26</v>
      </c>
      <c r="J10609">
        <v>620</v>
      </c>
      <c r="K10609">
        <v>4</v>
      </c>
      <c r="L10609" t="s">
        <v>24</v>
      </c>
      <c r="M10609" t="s">
        <v>17</v>
      </c>
      <c r="N10609" t="s">
        <v>18</v>
      </c>
      <c r="O10609">
        <v>0</v>
      </c>
      <c r="P10609">
        <v>75000</v>
      </c>
    </row>
    <row r="10610" spans="4:16">
      <c r="D10610">
        <v>4415</v>
      </c>
      <c r="E10610" t="s">
        <v>19</v>
      </c>
      <c r="F10610" t="b">
        <v>1</v>
      </c>
      <c r="G10610">
        <v>3.37</v>
      </c>
      <c r="H10610" t="s">
        <v>14</v>
      </c>
      <c r="I10610" t="s">
        <v>23</v>
      </c>
      <c r="J10610">
        <v>690</v>
      </c>
      <c r="K10610">
        <v>5</v>
      </c>
      <c r="L10610" t="s">
        <v>27</v>
      </c>
      <c r="M10610" t="s">
        <v>17</v>
      </c>
      <c r="N10610" t="s">
        <v>18</v>
      </c>
      <c r="O10610">
        <v>0</v>
      </c>
      <c r="P10610">
        <v>75000</v>
      </c>
    </row>
    <row r="10611" spans="4:16">
      <c r="D10611">
        <v>4416</v>
      </c>
      <c r="E10611" t="s">
        <v>19</v>
      </c>
      <c r="F10611" t="b">
        <v>0</v>
      </c>
      <c r="G10611">
        <v>3.3</v>
      </c>
      <c r="H10611" t="s">
        <v>25</v>
      </c>
      <c r="I10611" t="s">
        <v>21</v>
      </c>
      <c r="J10611">
        <v>630</v>
      </c>
      <c r="K10611">
        <v>6</v>
      </c>
      <c r="L10611" t="s">
        <v>37</v>
      </c>
      <c r="M10611" t="s">
        <v>17</v>
      </c>
      <c r="N10611" t="s">
        <v>18</v>
      </c>
      <c r="O10611">
        <v>0</v>
      </c>
      <c r="P10611">
        <v>75000</v>
      </c>
    </row>
    <row r="10612" spans="4:16">
      <c r="D10612">
        <v>4417</v>
      </c>
      <c r="E10612" t="s">
        <v>19</v>
      </c>
      <c r="F10612" t="b">
        <v>0</v>
      </c>
      <c r="G10612">
        <v>3.18</v>
      </c>
      <c r="H10612" t="s">
        <v>20</v>
      </c>
      <c r="I10612" t="s">
        <v>29</v>
      </c>
      <c r="J10612">
        <v>580</v>
      </c>
      <c r="K10612">
        <v>5</v>
      </c>
      <c r="L10612" t="s">
        <v>34</v>
      </c>
      <c r="M10612" t="s">
        <v>28</v>
      </c>
      <c r="N10612" t="s">
        <v>18</v>
      </c>
      <c r="O10612">
        <v>0</v>
      </c>
      <c r="P10612">
        <v>0</v>
      </c>
    </row>
    <row r="10613" spans="4:16">
      <c r="D10613">
        <v>4418</v>
      </c>
      <c r="E10613" t="s">
        <v>19</v>
      </c>
      <c r="F10613" t="b">
        <v>0</v>
      </c>
      <c r="G10613">
        <v>3.38</v>
      </c>
      <c r="H10613" t="s">
        <v>25</v>
      </c>
      <c r="I10613" t="s">
        <v>21</v>
      </c>
      <c r="J10613">
        <v>690</v>
      </c>
      <c r="K10613">
        <v>5</v>
      </c>
      <c r="L10613" t="s">
        <v>27</v>
      </c>
      <c r="M10613" t="s">
        <v>17</v>
      </c>
      <c r="N10613" t="s">
        <v>18</v>
      </c>
      <c r="O10613">
        <v>0</v>
      </c>
      <c r="P10613">
        <v>75000</v>
      </c>
    </row>
    <row r="10614" spans="4:16">
      <c r="D10614">
        <v>4419</v>
      </c>
      <c r="E10614" t="s">
        <v>19</v>
      </c>
      <c r="F10614" t="b">
        <v>0</v>
      </c>
      <c r="G10614">
        <v>3.21</v>
      </c>
      <c r="H10614" t="s">
        <v>25</v>
      </c>
      <c r="I10614" t="s">
        <v>15</v>
      </c>
      <c r="J10614">
        <v>620</v>
      </c>
      <c r="K10614">
        <v>5</v>
      </c>
      <c r="L10614" t="s">
        <v>30</v>
      </c>
      <c r="M10614" t="s">
        <v>17</v>
      </c>
      <c r="N10614" t="s">
        <v>18</v>
      </c>
      <c r="O10614">
        <v>0</v>
      </c>
      <c r="P10614">
        <v>75000</v>
      </c>
    </row>
    <row r="10615" spans="4:16">
      <c r="D10615">
        <v>4420</v>
      </c>
      <c r="E10615" t="s">
        <v>19</v>
      </c>
      <c r="F10615" t="b">
        <v>0</v>
      </c>
      <c r="G10615">
        <v>3.34</v>
      </c>
      <c r="H10615" t="s">
        <v>20</v>
      </c>
      <c r="I10615" t="s">
        <v>29</v>
      </c>
      <c r="J10615">
        <v>580</v>
      </c>
      <c r="K10615">
        <v>7</v>
      </c>
      <c r="L10615" t="s">
        <v>32</v>
      </c>
      <c r="M10615" t="s">
        <v>28</v>
      </c>
      <c r="N10615" t="s">
        <v>18</v>
      </c>
      <c r="O10615">
        <v>0</v>
      </c>
      <c r="P10615">
        <v>0</v>
      </c>
    </row>
    <row r="10616" spans="4:16">
      <c r="D10616">
        <v>4421</v>
      </c>
      <c r="E10616" t="s">
        <v>13</v>
      </c>
      <c r="F10616" t="b">
        <v>0</v>
      </c>
      <c r="G10616">
        <v>3.19</v>
      </c>
      <c r="H10616" t="s">
        <v>25</v>
      </c>
      <c r="I10616" t="s">
        <v>29</v>
      </c>
      <c r="J10616">
        <v>660</v>
      </c>
      <c r="K10616">
        <v>6</v>
      </c>
      <c r="L10616" t="s">
        <v>27</v>
      </c>
      <c r="M10616" t="s">
        <v>17</v>
      </c>
      <c r="N10616" t="s">
        <v>18</v>
      </c>
      <c r="O10616">
        <v>0</v>
      </c>
      <c r="P10616">
        <v>75000</v>
      </c>
    </row>
    <row r="10617" spans="4:16">
      <c r="D10617">
        <v>4422</v>
      </c>
      <c r="E10617" t="s">
        <v>19</v>
      </c>
      <c r="F10617" t="b">
        <v>0</v>
      </c>
      <c r="G10617">
        <v>2.98</v>
      </c>
      <c r="H10617" t="s">
        <v>25</v>
      </c>
      <c r="I10617" t="s">
        <v>26</v>
      </c>
      <c r="J10617">
        <v>650</v>
      </c>
      <c r="K10617">
        <v>4</v>
      </c>
      <c r="L10617" t="s">
        <v>27</v>
      </c>
      <c r="M10617" t="s">
        <v>17</v>
      </c>
      <c r="N10617" t="s">
        <v>18</v>
      </c>
      <c r="O10617">
        <v>0</v>
      </c>
      <c r="P10617">
        <v>75000</v>
      </c>
    </row>
    <row r="10618" spans="4:16">
      <c r="D10618">
        <v>4423</v>
      </c>
      <c r="E10618" t="s">
        <v>13</v>
      </c>
      <c r="F10618" t="b">
        <v>0</v>
      </c>
      <c r="G10618">
        <v>3.26</v>
      </c>
      <c r="H10618" t="s">
        <v>20</v>
      </c>
      <c r="I10618" t="s">
        <v>29</v>
      </c>
      <c r="J10618">
        <v>590</v>
      </c>
      <c r="K10618">
        <v>5</v>
      </c>
      <c r="L10618" t="s">
        <v>32</v>
      </c>
      <c r="M10618" t="s">
        <v>28</v>
      </c>
      <c r="N10618" t="s">
        <v>18</v>
      </c>
      <c r="O10618">
        <v>0</v>
      </c>
      <c r="P10618">
        <v>0</v>
      </c>
    </row>
    <row r="10619" spans="4:16">
      <c r="D10619">
        <v>4424</v>
      </c>
      <c r="E10619" t="s">
        <v>19</v>
      </c>
      <c r="F10619" t="b">
        <v>0</v>
      </c>
      <c r="G10619">
        <v>3.38</v>
      </c>
      <c r="H10619" t="s">
        <v>25</v>
      </c>
      <c r="I10619" t="s">
        <v>15</v>
      </c>
      <c r="J10619">
        <v>720</v>
      </c>
      <c r="K10619">
        <v>5</v>
      </c>
      <c r="L10619" t="s">
        <v>24</v>
      </c>
      <c r="M10619" t="s">
        <v>17</v>
      </c>
      <c r="N10619" t="s">
        <v>18</v>
      </c>
      <c r="O10619">
        <v>0</v>
      </c>
      <c r="P10619">
        <v>75000</v>
      </c>
    </row>
    <row r="10620" spans="4:16">
      <c r="D10620">
        <v>4425</v>
      </c>
      <c r="E10620" t="s">
        <v>19</v>
      </c>
      <c r="F10620" t="b">
        <v>0</v>
      </c>
      <c r="G10620">
        <v>3.1</v>
      </c>
      <c r="H10620" t="s">
        <v>20</v>
      </c>
      <c r="I10620" t="s">
        <v>21</v>
      </c>
      <c r="J10620">
        <v>570</v>
      </c>
      <c r="K10620">
        <v>6</v>
      </c>
      <c r="L10620" t="s">
        <v>32</v>
      </c>
      <c r="M10620" t="s">
        <v>28</v>
      </c>
      <c r="N10620" t="s">
        <v>18</v>
      </c>
      <c r="O10620">
        <v>0</v>
      </c>
      <c r="P10620">
        <v>0</v>
      </c>
    </row>
    <row r="10621" spans="4:16">
      <c r="D10621">
        <v>4426</v>
      </c>
      <c r="E10621" t="s">
        <v>19</v>
      </c>
      <c r="F10621" t="b">
        <v>1</v>
      </c>
      <c r="G10621">
        <v>2.88</v>
      </c>
      <c r="H10621" t="s">
        <v>20</v>
      </c>
      <c r="I10621" t="s">
        <v>23</v>
      </c>
      <c r="J10621">
        <v>570</v>
      </c>
      <c r="K10621">
        <v>7</v>
      </c>
      <c r="L10621" t="s">
        <v>33</v>
      </c>
      <c r="M10621" t="s">
        <v>28</v>
      </c>
      <c r="N10621" t="s">
        <v>18</v>
      </c>
      <c r="O10621">
        <v>0</v>
      </c>
      <c r="P10621">
        <v>0</v>
      </c>
    </row>
    <row r="10622" spans="4:16">
      <c r="D10622">
        <v>4427</v>
      </c>
      <c r="E10622" t="s">
        <v>19</v>
      </c>
      <c r="F10622" t="b">
        <v>1</v>
      </c>
      <c r="G10622">
        <v>3.39</v>
      </c>
      <c r="H10622" t="s">
        <v>14</v>
      </c>
      <c r="I10622" t="s">
        <v>23</v>
      </c>
      <c r="J10622">
        <v>650</v>
      </c>
      <c r="K10622">
        <v>4</v>
      </c>
      <c r="L10622" t="s">
        <v>31</v>
      </c>
      <c r="M10622" t="s">
        <v>17</v>
      </c>
      <c r="N10622" t="s">
        <v>18</v>
      </c>
      <c r="O10622">
        <v>0</v>
      </c>
      <c r="P10622">
        <v>75000</v>
      </c>
    </row>
    <row r="10623" spans="4:16">
      <c r="D10623">
        <v>4428</v>
      </c>
      <c r="E10623" t="s">
        <v>19</v>
      </c>
      <c r="F10623" t="b">
        <v>1</v>
      </c>
      <c r="G10623">
        <v>3.18</v>
      </c>
      <c r="H10623" t="s">
        <v>14</v>
      </c>
      <c r="I10623" t="s">
        <v>23</v>
      </c>
      <c r="J10623">
        <v>640</v>
      </c>
      <c r="K10623">
        <v>6</v>
      </c>
      <c r="L10623" t="s">
        <v>30</v>
      </c>
      <c r="M10623" t="s">
        <v>17</v>
      </c>
      <c r="N10623" t="s">
        <v>18</v>
      </c>
      <c r="O10623">
        <v>0</v>
      </c>
      <c r="P10623">
        <v>75000</v>
      </c>
    </row>
    <row r="10624" spans="4:16">
      <c r="D10624">
        <v>4429</v>
      </c>
      <c r="E10624" t="s">
        <v>13</v>
      </c>
      <c r="F10624" t="b">
        <v>0</v>
      </c>
      <c r="G10624">
        <v>2.82</v>
      </c>
      <c r="H10624" t="s">
        <v>25</v>
      </c>
      <c r="I10624" t="s">
        <v>15</v>
      </c>
      <c r="J10624">
        <v>570</v>
      </c>
      <c r="K10624">
        <v>3</v>
      </c>
      <c r="L10624" t="s">
        <v>33</v>
      </c>
      <c r="M10624" t="s">
        <v>28</v>
      </c>
      <c r="N10624" t="s">
        <v>18</v>
      </c>
      <c r="O10624">
        <v>0</v>
      </c>
      <c r="P10624">
        <v>0</v>
      </c>
    </row>
    <row r="10625" spans="4:16">
      <c r="D10625">
        <v>4430</v>
      </c>
      <c r="E10625" t="s">
        <v>19</v>
      </c>
      <c r="F10625" t="b">
        <v>0</v>
      </c>
      <c r="G10625">
        <v>3.41</v>
      </c>
      <c r="H10625" t="s">
        <v>25</v>
      </c>
      <c r="I10625" t="s">
        <v>15</v>
      </c>
      <c r="J10625">
        <v>710</v>
      </c>
      <c r="K10625">
        <v>3</v>
      </c>
      <c r="L10625" t="s">
        <v>27</v>
      </c>
      <c r="M10625" t="s">
        <v>17</v>
      </c>
      <c r="N10625" t="s">
        <v>18</v>
      </c>
      <c r="O10625">
        <v>0</v>
      </c>
      <c r="P10625">
        <v>75000</v>
      </c>
    </row>
    <row r="10626" spans="4:16">
      <c r="D10626">
        <v>4431</v>
      </c>
      <c r="E10626" t="s">
        <v>19</v>
      </c>
      <c r="F10626" t="b">
        <v>1</v>
      </c>
      <c r="G10626">
        <v>3.32</v>
      </c>
      <c r="H10626" t="s">
        <v>25</v>
      </c>
      <c r="I10626" t="s">
        <v>23</v>
      </c>
      <c r="J10626">
        <v>610</v>
      </c>
      <c r="K10626">
        <v>5</v>
      </c>
      <c r="L10626" t="s">
        <v>27</v>
      </c>
      <c r="M10626" t="s">
        <v>17</v>
      </c>
      <c r="N10626" t="s">
        <v>18</v>
      </c>
      <c r="O10626">
        <v>0</v>
      </c>
      <c r="P10626">
        <v>75000</v>
      </c>
    </row>
    <row r="10627" spans="4:16">
      <c r="D10627">
        <v>4432</v>
      </c>
      <c r="E10627" t="s">
        <v>13</v>
      </c>
      <c r="F10627" t="b">
        <v>0</v>
      </c>
      <c r="G10627">
        <v>3.18</v>
      </c>
      <c r="H10627" t="s">
        <v>20</v>
      </c>
      <c r="I10627" t="s">
        <v>29</v>
      </c>
      <c r="J10627">
        <v>650</v>
      </c>
      <c r="K10627">
        <v>4</v>
      </c>
      <c r="L10627" t="s">
        <v>32</v>
      </c>
      <c r="M10627" t="s">
        <v>17</v>
      </c>
      <c r="N10627" t="s">
        <v>18</v>
      </c>
      <c r="O10627">
        <v>0</v>
      </c>
      <c r="P10627">
        <v>75000</v>
      </c>
    </row>
    <row r="10628" spans="4:16">
      <c r="D10628">
        <v>4433</v>
      </c>
      <c r="E10628" t="s">
        <v>13</v>
      </c>
      <c r="F10628" t="b">
        <v>0</v>
      </c>
      <c r="G10628">
        <v>3.41</v>
      </c>
      <c r="H10628" t="s">
        <v>20</v>
      </c>
      <c r="I10628" t="s">
        <v>30</v>
      </c>
      <c r="J10628">
        <v>630</v>
      </c>
      <c r="K10628">
        <v>5</v>
      </c>
      <c r="L10628" t="s">
        <v>32</v>
      </c>
      <c r="M10628" t="s">
        <v>17</v>
      </c>
      <c r="N10628" t="s">
        <v>18</v>
      </c>
      <c r="O10628">
        <v>0</v>
      </c>
      <c r="P10628">
        <v>75000</v>
      </c>
    </row>
    <row r="10629" spans="4:16">
      <c r="D10629">
        <v>4434</v>
      </c>
      <c r="E10629" t="s">
        <v>13</v>
      </c>
      <c r="F10629" t="b">
        <v>1</v>
      </c>
      <c r="G10629">
        <v>3.41</v>
      </c>
      <c r="H10629" t="s">
        <v>20</v>
      </c>
      <c r="I10629" t="s">
        <v>23</v>
      </c>
      <c r="J10629">
        <v>700</v>
      </c>
      <c r="K10629">
        <v>5</v>
      </c>
      <c r="L10629" t="s">
        <v>32</v>
      </c>
      <c r="M10629" t="s">
        <v>17</v>
      </c>
      <c r="N10629" t="s">
        <v>18</v>
      </c>
      <c r="O10629">
        <v>0</v>
      </c>
      <c r="P10629">
        <v>75000</v>
      </c>
    </row>
    <row r="10630" spans="4:16">
      <c r="D10630">
        <v>4435</v>
      </c>
      <c r="E10630" t="s">
        <v>19</v>
      </c>
      <c r="F10630" t="b">
        <v>0</v>
      </c>
      <c r="G10630">
        <v>3.31</v>
      </c>
      <c r="H10630" t="s">
        <v>14</v>
      </c>
      <c r="I10630" t="s">
        <v>26</v>
      </c>
      <c r="J10630">
        <v>570</v>
      </c>
      <c r="K10630">
        <v>5</v>
      </c>
      <c r="L10630" t="s">
        <v>31</v>
      </c>
      <c r="M10630" t="s">
        <v>28</v>
      </c>
      <c r="N10630" t="s">
        <v>18</v>
      </c>
      <c r="O10630">
        <v>0</v>
      </c>
      <c r="P10630">
        <v>0</v>
      </c>
    </row>
    <row r="10631" spans="4:16">
      <c r="D10631">
        <v>4436</v>
      </c>
      <c r="E10631" t="s">
        <v>19</v>
      </c>
      <c r="F10631" t="b">
        <v>0</v>
      </c>
      <c r="G10631">
        <v>3.51</v>
      </c>
      <c r="H10631" t="s">
        <v>20</v>
      </c>
      <c r="I10631" t="s">
        <v>21</v>
      </c>
      <c r="J10631">
        <v>690</v>
      </c>
      <c r="K10631">
        <v>4</v>
      </c>
      <c r="L10631" t="s">
        <v>16</v>
      </c>
      <c r="M10631" t="s">
        <v>17</v>
      </c>
      <c r="N10631" t="s">
        <v>18</v>
      </c>
      <c r="O10631">
        <v>0</v>
      </c>
      <c r="P10631">
        <v>75000</v>
      </c>
    </row>
    <row r="10632" spans="4:16">
      <c r="D10632">
        <v>4437</v>
      </c>
      <c r="E10632" t="s">
        <v>13</v>
      </c>
      <c r="F10632" t="b">
        <v>0</v>
      </c>
      <c r="G10632">
        <v>3.37</v>
      </c>
      <c r="H10632" t="s">
        <v>20</v>
      </c>
      <c r="I10632" t="s">
        <v>15</v>
      </c>
      <c r="J10632">
        <v>620</v>
      </c>
      <c r="K10632">
        <v>6</v>
      </c>
      <c r="L10632" t="s">
        <v>22</v>
      </c>
      <c r="M10632" t="s">
        <v>17</v>
      </c>
      <c r="N10632" t="s">
        <v>18</v>
      </c>
      <c r="O10632">
        <v>0</v>
      </c>
      <c r="P10632">
        <v>75000</v>
      </c>
    </row>
    <row r="10633" spans="4:16">
      <c r="D10633">
        <v>4438</v>
      </c>
      <c r="E10633" t="s">
        <v>19</v>
      </c>
      <c r="F10633" t="b">
        <v>0</v>
      </c>
      <c r="G10633">
        <v>3.19</v>
      </c>
      <c r="H10633" t="s">
        <v>20</v>
      </c>
      <c r="I10633" t="s">
        <v>21</v>
      </c>
      <c r="J10633">
        <v>580</v>
      </c>
      <c r="K10633">
        <v>5</v>
      </c>
      <c r="L10633" t="s">
        <v>27</v>
      </c>
      <c r="M10633" t="s">
        <v>28</v>
      </c>
      <c r="N10633" t="s">
        <v>18</v>
      </c>
      <c r="O10633">
        <v>0</v>
      </c>
      <c r="P10633">
        <v>0</v>
      </c>
    </row>
    <row r="10634" spans="4:16">
      <c r="D10634">
        <v>4439</v>
      </c>
      <c r="E10634" t="s">
        <v>13</v>
      </c>
      <c r="F10634" t="b">
        <v>0</v>
      </c>
      <c r="G10634">
        <v>3.14</v>
      </c>
      <c r="H10634" t="s">
        <v>20</v>
      </c>
      <c r="I10634" t="s">
        <v>26</v>
      </c>
      <c r="J10634">
        <v>660</v>
      </c>
      <c r="K10634">
        <v>5</v>
      </c>
      <c r="L10634" t="s">
        <v>32</v>
      </c>
      <c r="M10634" t="s">
        <v>17</v>
      </c>
      <c r="N10634" t="s">
        <v>18</v>
      </c>
      <c r="O10634">
        <v>0</v>
      </c>
      <c r="P10634">
        <v>75000</v>
      </c>
    </row>
    <row r="10635" spans="4:16">
      <c r="D10635">
        <v>4440</v>
      </c>
      <c r="E10635" t="s">
        <v>19</v>
      </c>
      <c r="F10635" t="b">
        <v>0</v>
      </c>
      <c r="G10635">
        <v>3.15</v>
      </c>
      <c r="H10635" t="s">
        <v>25</v>
      </c>
      <c r="I10635" t="s">
        <v>15</v>
      </c>
      <c r="J10635">
        <v>620</v>
      </c>
      <c r="K10635">
        <v>5</v>
      </c>
      <c r="L10635" t="s">
        <v>27</v>
      </c>
      <c r="M10635" t="s">
        <v>17</v>
      </c>
      <c r="N10635" t="s">
        <v>18</v>
      </c>
      <c r="O10635">
        <v>0</v>
      </c>
      <c r="P10635">
        <v>75000</v>
      </c>
    </row>
    <row r="10636" spans="4:16">
      <c r="D10636">
        <v>4441</v>
      </c>
      <c r="E10636" t="s">
        <v>19</v>
      </c>
      <c r="F10636" t="b">
        <v>0</v>
      </c>
      <c r="G10636">
        <v>3.45</v>
      </c>
      <c r="H10636" t="s">
        <v>14</v>
      </c>
      <c r="I10636" t="s">
        <v>26</v>
      </c>
      <c r="J10636">
        <v>770</v>
      </c>
      <c r="K10636">
        <v>5</v>
      </c>
      <c r="L10636" t="s">
        <v>16</v>
      </c>
      <c r="M10636" t="s">
        <v>17</v>
      </c>
      <c r="N10636" t="s">
        <v>18</v>
      </c>
      <c r="O10636">
        <v>0</v>
      </c>
      <c r="P10636">
        <v>75000</v>
      </c>
    </row>
    <row r="10637" spans="4:16">
      <c r="D10637">
        <v>4442</v>
      </c>
      <c r="E10637" t="s">
        <v>19</v>
      </c>
      <c r="F10637" t="b">
        <v>0</v>
      </c>
      <c r="G10637">
        <v>3.19</v>
      </c>
      <c r="H10637" t="s">
        <v>25</v>
      </c>
      <c r="I10637" t="s">
        <v>29</v>
      </c>
      <c r="J10637">
        <v>670</v>
      </c>
      <c r="K10637">
        <v>6</v>
      </c>
      <c r="L10637" t="s">
        <v>37</v>
      </c>
      <c r="M10637" t="s">
        <v>17</v>
      </c>
      <c r="N10637" t="s">
        <v>18</v>
      </c>
      <c r="O10637">
        <v>0</v>
      </c>
      <c r="P10637">
        <v>75000</v>
      </c>
    </row>
    <row r="10638" spans="4:16">
      <c r="D10638">
        <v>4443</v>
      </c>
      <c r="E10638" t="s">
        <v>19</v>
      </c>
      <c r="F10638" t="b">
        <v>0</v>
      </c>
      <c r="G10638">
        <v>3.21</v>
      </c>
      <c r="H10638" t="s">
        <v>25</v>
      </c>
      <c r="I10638" t="s">
        <v>29</v>
      </c>
      <c r="J10638">
        <v>640</v>
      </c>
      <c r="K10638">
        <v>4</v>
      </c>
      <c r="L10638" t="s">
        <v>16</v>
      </c>
      <c r="M10638" t="s">
        <v>17</v>
      </c>
      <c r="N10638" t="s">
        <v>18</v>
      </c>
      <c r="O10638">
        <v>0</v>
      </c>
      <c r="P10638">
        <v>75000</v>
      </c>
    </row>
    <row r="10639" spans="4:16">
      <c r="D10639">
        <v>4444</v>
      </c>
      <c r="E10639" t="s">
        <v>19</v>
      </c>
      <c r="F10639" t="b">
        <v>0</v>
      </c>
      <c r="G10639">
        <v>3.4</v>
      </c>
      <c r="H10639" t="s">
        <v>25</v>
      </c>
      <c r="I10639" t="s">
        <v>15</v>
      </c>
      <c r="J10639">
        <v>640</v>
      </c>
      <c r="K10639">
        <v>6</v>
      </c>
      <c r="L10639" t="s">
        <v>33</v>
      </c>
      <c r="M10639" t="s">
        <v>17</v>
      </c>
      <c r="N10639" t="s">
        <v>18</v>
      </c>
      <c r="O10639">
        <v>0</v>
      </c>
      <c r="P10639">
        <v>75000</v>
      </c>
    </row>
    <row r="10640" spans="4:16">
      <c r="D10640">
        <v>4445</v>
      </c>
      <c r="E10640" t="s">
        <v>19</v>
      </c>
      <c r="F10640" t="b">
        <v>0</v>
      </c>
      <c r="G10640">
        <v>3.33</v>
      </c>
      <c r="H10640" t="s">
        <v>14</v>
      </c>
      <c r="I10640" t="s">
        <v>29</v>
      </c>
      <c r="J10640">
        <v>670</v>
      </c>
      <c r="K10640">
        <v>3</v>
      </c>
      <c r="L10640" t="s">
        <v>27</v>
      </c>
      <c r="M10640" t="s">
        <v>17</v>
      </c>
      <c r="N10640" t="s">
        <v>18</v>
      </c>
      <c r="O10640">
        <v>0</v>
      </c>
      <c r="P10640">
        <v>75000</v>
      </c>
    </row>
    <row r="10641" spans="4:16">
      <c r="D10641">
        <v>4446</v>
      </c>
      <c r="E10641" t="s">
        <v>13</v>
      </c>
      <c r="F10641" t="b">
        <v>0</v>
      </c>
      <c r="G10641">
        <v>3.09</v>
      </c>
      <c r="H10641" t="s">
        <v>25</v>
      </c>
      <c r="I10641" t="s">
        <v>29</v>
      </c>
      <c r="J10641">
        <v>610</v>
      </c>
      <c r="K10641">
        <v>6</v>
      </c>
      <c r="L10641" t="s">
        <v>27</v>
      </c>
      <c r="M10641" t="s">
        <v>17</v>
      </c>
      <c r="N10641" t="s">
        <v>18</v>
      </c>
      <c r="O10641">
        <v>0</v>
      </c>
      <c r="P10641">
        <v>75000</v>
      </c>
    </row>
    <row r="10642" spans="4:16">
      <c r="D10642">
        <v>4447</v>
      </c>
      <c r="E10642" t="s">
        <v>19</v>
      </c>
      <c r="F10642" t="b">
        <v>0</v>
      </c>
      <c r="G10642">
        <v>3.36</v>
      </c>
      <c r="H10642" t="s">
        <v>20</v>
      </c>
      <c r="I10642" t="s">
        <v>30</v>
      </c>
      <c r="J10642">
        <v>700</v>
      </c>
      <c r="K10642">
        <v>5</v>
      </c>
      <c r="L10642" t="s">
        <v>37</v>
      </c>
      <c r="M10642" t="s">
        <v>17</v>
      </c>
      <c r="N10642" t="s">
        <v>18</v>
      </c>
      <c r="O10642">
        <v>0</v>
      </c>
      <c r="P10642">
        <v>75000</v>
      </c>
    </row>
    <row r="10643" spans="4:16">
      <c r="D10643">
        <v>4448</v>
      </c>
      <c r="E10643" t="s">
        <v>19</v>
      </c>
      <c r="F10643" t="b">
        <v>1</v>
      </c>
      <c r="G10643">
        <v>3.24</v>
      </c>
      <c r="H10643" t="s">
        <v>20</v>
      </c>
      <c r="I10643" t="s">
        <v>23</v>
      </c>
      <c r="J10643">
        <v>700</v>
      </c>
      <c r="K10643">
        <v>6</v>
      </c>
      <c r="L10643" t="s">
        <v>24</v>
      </c>
      <c r="M10643" t="s">
        <v>17</v>
      </c>
      <c r="N10643" t="s">
        <v>18</v>
      </c>
      <c r="O10643">
        <v>0</v>
      </c>
      <c r="P10643">
        <v>75000</v>
      </c>
    </row>
    <row r="10644" spans="4:16">
      <c r="D10644">
        <v>4449</v>
      </c>
      <c r="E10644" t="s">
        <v>19</v>
      </c>
      <c r="F10644" t="b">
        <v>1</v>
      </c>
      <c r="G10644">
        <v>3.32</v>
      </c>
      <c r="H10644" t="s">
        <v>20</v>
      </c>
      <c r="I10644" t="s">
        <v>23</v>
      </c>
      <c r="J10644">
        <v>710</v>
      </c>
      <c r="K10644">
        <v>4</v>
      </c>
      <c r="L10644" t="s">
        <v>16</v>
      </c>
      <c r="M10644" t="s">
        <v>17</v>
      </c>
      <c r="N10644" t="s">
        <v>18</v>
      </c>
      <c r="O10644">
        <v>0</v>
      </c>
      <c r="P10644">
        <v>75000</v>
      </c>
    </row>
    <row r="10645" spans="4:16">
      <c r="D10645">
        <v>4450</v>
      </c>
      <c r="E10645" t="s">
        <v>19</v>
      </c>
      <c r="F10645" t="b">
        <v>0</v>
      </c>
      <c r="G10645">
        <v>3.09</v>
      </c>
      <c r="H10645" t="s">
        <v>25</v>
      </c>
      <c r="I10645" t="s">
        <v>29</v>
      </c>
      <c r="J10645">
        <v>660</v>
      </c>
      <c r="K10645">
        <v>5</v>
      </c>
      <c r="L10645" t="s">
        <v>27</v>
      </c>
      <c r="M10645" t="s">
        <v>17</v>
      </c>
      <c r="N10645" t="s">
        <v>18</v>
      </c>
      <c r="O10645">
        <v>0</v>
      </c>
      <c r="P10645">
        <v>75000</v>
      </c>
    </row>
    <row r="10646" spans="4:16">
      <c r="D10646">
        <v>4451</v>
      </c>
      <c r="E10646" t="s">
        <v>19</v>
      </c>
      <c r="F10646" t="b">
        <v>0</v>
      </c>
      <c r="G10646">
        <v>3.29</v>
      </c>
      <c r="H10646" t="s">
        <v>14</v>
      </c>
      <c r="I10646" t="s">
        <v>29</v>
      </c>
      <c r="J10646">
        <v>640</v>
      </c>
      <c r="K10646">
        <v>6</v>
      </c>
      <c r="L10646" t="s">
        <v>34</v>
      </c>
      <c r="M10646" t="s">
        <v>17</v>
      </c>
      <c r="N10646" t="s">
        <v>18</v>
      </c>
      <c r="O10646">
        <v>0</v>
      </c>
      <c r="P10646">
        <v>75000</v>
      </c>
    </row>
    <row r="10647" spans="4:16">
      <c r="D10647">
        <v>4452</v>
      </c>
      <c r="E10647" t="s">
        <v>19</v>
      </c>
      <c r="F10647" t="b">
        <v>0</v>
      </c>
      <c r="G10647">
        <v>3.25</v>
      </c>
      <c r="H10647" t="s">
        <v>20</v>
      </c>
      <c r="I10647" t="s">
        <v>29</v>
      </c>
      <c r="J10647">
        <v>670</v>
      </c>
      <c r="K10647">
        <v>6</v>
      </c>
      <c r="L10647" t="s">
        <v>31</v>
      </c>
      <c r="M10647" t="s">
        <v>17</v>
      </c>
      <c r="N10647" t="s">
        <v>18</v>
      </c>
      <c r="O10647">
        <v>0</v>
      </c>
      <c r="P10647">
        <v>75000</v>
      </c>
    </row>
    <row r="10648" spans="4:16">
      <c r="D10648">
        <v>4453</v>
      </c>
      <c r="E10648" t="s">
        <v>19</v>
      </c>
      <c r="F10648" t="b">
        <v>0</v>
      </c>
      <c r="G10648">
        <v>3.1</v>
      </c>
      <c r="H10648" t="s">
        <v>14</v>
      </c>
      <c r="I10648" t="s">
        <v>26</v>
      </c>
      <c r="J10648">
        <v>640</v>
      </c>
      <c r="K10648">
        <v>4</v>
      </c>
      <c r="L10648" t="s">
        <v>31</v>
      </c>
      <c r="M10648" t="s">
        <v>17</v>
      </c>
      <c r="N10648" t="s">
        <v>18</v>
      </c>
      <c r="O10648">
        <v>0</v>
      </c>
      <c r="P10648">
        <v>75000</v>
      </c>
    </row>
    <row r="10649" spans="4:16">
      <c r="D10649">
        <v>4454</v>
      </c>
      <c r="E10649" t="s">
        <v>19</v>
      </c>
      <c r="F10649" t="b">
        <v>1</v>
      </c>
      <c r="G10649">
        <v>3.31</v>
      </c>
      <c r="H10649" t="s">
        <v>14</v>
      </c>
      <c r="I10649" t="s">
        <v>23</v>
      </c>
      <c r="J10649">
        <v>650</v>
      </c>
      <c r="K10649">
        <v>4</v>
      </c>
      <c r="L10649" t="s">
        <v>27</v>
      </c>
      <c r="M10649" t="s">
        <v>17</v>
      </c>
      <c r="N10649" t="s">
        <v>18</v>
      </c>
      <c r="O10649">
        <v>0</v>
      </c>
      <c r="P10649">
        <v>75000</v>
      </c>
    </row>
    <row r="10650" spans="4:16">
      <c r="D10650">
        <v>4455</v>
      </c>
      <c r="E10650" t="s">
        <v>19</v>
      </c>
      <c r="F10650" t="b">
        <v>1</v>
      </c>
      <c r="G10650">
        <v>3.46</v>
      </c>
      <c r="H10650" t="s">
        <v>14</v>
      </c>
      <c r="I10650" t="s">
        <v>23</v>
      </c>
      <c r="J10650">
        <v>770</v>
      </c>
      <c r="K10650">
        <v>6</v>
      </c>
      <c r="L10650" t="s">
        <v>36</v>
      </c>
      <c r="M10650" t="s">
        <v>17</v>
      </c>
      <c r="N10650" t="s">
        <v>18</v>
      </c>
      <c r="O10650">
        <v>0</v>
      </c>
      <c r="P10650">
        <v>75000</v>
      </c>
    </row>
    <row r="10651" spans="4:16">
      <c r="D10651">
        <v>4456</v>
      </c>
      <c r="E10651" t="s">
        <v>19</v>
      </c>
      <c r="F10651" t="b">
        <v>0</v>
      </c>
      <c r="G10651">
        <v>3.62</v>
      </c>
      <c r="H10651" t="s">
        <v>14</v>
      </c>
      <c r="I10651" t="s">
        <v>15</v>
      </c>
      <c r="J10651">
        <v>730</v>
      </c>
      <c r="K10651">
        <v>5</v>
      </c>
      <c r="L10651" t="s">
        <v>27</v>
      </c>
      <c r="M10651" t="s">
        <v>17</v>
      </c>
      <c r="N10651" t="s">
        <v>18</v>
      </c>
      <c r="O10651">
        <v>0</v>
      </c>
      <c r="P10651">
        <v>75000</v>
      </c>
    </row>
    <row r="10652" spans="4:16">
      <c r="D10652">
        <v>4457</v>
      </c>
      <c r="E10652" t="s">
        <v>13</v>
      </c>
      <c r="F10652" t="b">
        <v>0</v>
      </c>
      <c r="G10652">
        <v>3.24</v>
      </c>
      <c r="H10652" t="s">
        <v>20</v>
      </c>
      <c r="I10652" t="s">
        <v>26</v>
      </c>
      <c r="J10652">
        <v>650</v>
      </c>
      <c r="K10652">
        <v>6</v>
      </c>
      <c r="L10652" t="s">
        <v>27</v>
      </c>
      <c r="M10652" t="s">
        <v>17</v>
      </c>
      <c r="N10652" t="s">
        <v>18</v>
      </c>
      <c r="O10652">
        <v>0</v>
      </c>
      <c r="P10652">
        <v>75000</v>
      </c>
    </row>
    <row r="10653" spans="4:16">
      <c r="D10653">
        <v>4458</v>
      </c>
      <c r="E10653" t="s">
        <v>19</v>
      </c>
      <c r="F10653" t="b">
        <v>0</v>
      </c>
      <c r="G10653">
        <v>3.37</v>
      </c>
      <c r="H10653" t="s">
        <v>25</v>
      </c>
      <c r="I10653" t="s">
        <v>21</v>
      </c>
      <c r="J10653">
        <v>710</v>
      </c>
      <c r="K10653">
        <v>5</v>
      </c>
      <c r="L10653" t="s">
        <v>36</v>
      </c>
      <c r="M10653" t="s">
        <v>17</v>
      </c>
      <c r="N10653" t="s">
        <v>18</v>
      </c>
      <c r="O10653">
        <v>0</v>
      </c>
      <c r="P10653">
        <v>75000</v>
      </c>
    </row>
    <row r="10654" spans="4:16">
      <c r="D10654">
        <v>4459</v>
      </c>
      <c r="E10654" t="s">
        <v>19</v>
      </c>
      <c r="F10654" t="b">
        <v>0</v>
      </c>
      <c r="G10654">
        <v>3.33</v>
      </c>
      <c r="H10654" t="s">
        <v>14</v>
      </c>
      <c r="I10654" t="s">
        <v>29</v>
      </c>
      <c r="J10654">
        <v>610</v>
      </c>
      <c r="K10654">
        <v>5</v>
      </c>
      <c r="L10654" t="s">
        <v>24</v>
      </c>
      <c r="M10654" t="s">
        <v>17</v>
      </c>
      <c r="N10654" t="s">
        <v>18</v>
      </c>
      <c r="O10654">
        <v>0</v>
      </c>
      <c r="P10654">
        <v>75000</v>
      </c>
    </row>
    <row r="10655" spans="4:16">
      <c r="D10655">
        <v>4460</v>
      </c>
      <c r="E10655" t="s">
        <v>13</v>
      </c>
      <c r="F10655" t="b">
        <v>1</v>
      </c>
      <c r="G10655">
        <v>3.35</v>
      </c>
      <c r="H10655" t="s">
        <v>14</v>
      </c>
      <c r="I10655" t="s">
        <v>23</v>
      </c>
      <c r="J10655">
        <v>640</v>
      </c>
      <c r="K10655">
        <v>7</v>
      </c>
      <c r="L10655" t="s">
        <v>33</v>
      </c>
      <c r="M10655" t="s">
        <v>17</v>
      </c>
      <c r="N10655" t="s">
        <v>18</v>
      </c>
      <c r="O10655">
        <v>0</v>
      </c>
      <c r="P10655">
        <v>75000</v>
      </c>
    </row>
    <row r="10656" spans="4:16">
      <c r="D10656">
        <v>4461</v>
      </c>
      <c r="E10656" t="s">
        <v>19</v>
      </c>
      <c r="F10656" t="b">
        <v>0</v>
      </c>
      <c r="G10656">
        <v>3.23</v>
      </c>
      <c r="H10656" t="s">
        <v>25</v>
      </c>
      <c r="I10656" t="s">
        <v>29</v>
      </c>
      <c r="J10656">
        <v>650</v>
      </c>
      <c r="K10656">
        <v>5</v>
      </c>
      <c r="L10656" t="s">
        <v>32</v>
      </c>
      <c r="M10656" t="s">
        <v>17</v>
      </c>
      <c r="N10656" t="s">
        <v>18</v>
      </c>
      <c r="O10656">
        <v>0</v>
      </c>
      <c r="P10656">
        <v>75000</v>
      </c>
    </row>
    <row r="10657" spans="4:16">
      <c r="D10657">
        <v>4462</v>
      </c>
      <c r="E10657" t="s">
        <v>13</v>
      </c>
      <c r="F10657" t="b">
        <v>0</v>
      </c>
      <c r="G10657">
        <v>3.15</v>
      </c>
      <c r="H10657" t="s">
        <v>20</v>
      </c>
      <c r="I10657" t="s">
        <v>30</v>
      </c>
      <c r="J10657">
        <v>670</v>
      </c>
      <c r="K10657">
        <v>7</v>
      </c>
      <c r="L10657" t="s">
        <v>30</v>
      </c>
      <c r="M10657" t="s">
        <v>17</v>
      </c>
      <c r="N10657" t="s">
        <v>18</v>
      </c>
      <c r="O10657">
        <v>0</v>
      </c>
      <c r="P10657">
        <v>75000</v>
      </c>
    </row>
    <row r="10658" spans="4:16">
      <c r="D10658">
        <v>4463</v>
      </c>
      <c r="E10658" t="s">
        <v>19</v>
      </c>
      <c r="F10658" t="b">
        <v>1</v>
      </c>
      <c r="G10658">
        <v>3.37</v>
      </c>
      <c r="H10658" t="s">
        <v>20</v>
      </c>
      <c r="I10658" t="s">
        <v>23</v>
      </c>
      <c r="J10658">
        <v>690</v>
      </c>
      <c r="K10658">
        <v>5</v>
      </c>
      <c r="L10658" t="s">
        <v>27</v>
      </c>
      <c r="M10658" t="s">
        <v>17</v>
      </c>
      <c r="N10658" t="s">
        <v>18</v>
      </c>
      <c r="O10658">
        <v>0</v>
      </c>
      <c r="P10658">
        <v>75000</v>
      </c>
    </row>
    <row r="10659" spans="4:16">
      <c r="D10659">
        <v>4464</v>
      </c>
      <c r="E10659" t="s">
        <v>19</v>
      </c>
      <c r="F10659" t="b">
        <v>1</v>
      </c>
      <c r="G10659">
        <v>3.12</v>
      </c>
      <c r="H10659" t="s">
        <v>20</v>
      </c>
      <c r="I10659" t="s">
        <v>23</v>
      </c>
      <c r="J10659">
        <v>600</v>
      </c>
      <c r="K10659">
        <v>6</v>
      </c>
      <c r="L10659" t="s">
        <v>27</v>
      </c>
      <c r="M10659" t="s">
        <v>28</v>
      </c>
      <c r="N10659" t="s">
        <v>18</v>
      </c>
      <c r="O10659">
        <v>0</v>
      </c>
      <c r="P10659">
        <v>0</v>
      </c>
    </row>
    <row r="10660" spans="4:16">
      <c r="D10660">
        <v>4465</v>
      </c>
      <c r="E10660" t="s">
        <v>13</v>
      </c>
      <c r="F10660" t="b">
        <v>0</v>
      </c>
      <c r="G10660">
        <v>3.04</v>
      </c>
      <c r="H10660" t="s">
        <v>20</v>
      </c>
      <c r="I10660" t="s">
        <v>29</v>
      </c>
      <c r="J10660">
        <v>600</v>
      </c>
      <c r="K10660">
        <v>6</v>
      </c>
      <c r="L10660" t="s">
        <v>34</v>
      </c>
      <c r="M10660" t="s">
        <v>28</v>
      </c>
      <c r="N10660" t="s">
        <v>18</v>
      </c>
      <c r="O10660">
        <v>0</v>
      </c>
      <c r="P10660">
        <v>0</v>
      </c>
    </row>
    <row r="10661" spans="4:16">
      <c r="D10661">
        <v>4466</v>
      </c>
      <c r="E10661" t="s">
        <v>19</v>
      </c>
      <c r="F10661" t="b">
        <v>1</v>
      </c>
      <c r="G10661">
        <v>3.04</v>
      </c>
      <c r="H10661" t="s">
        <v>20</v>
      </c>
      <c r="I10661" t="s">
        <v>23</v>
      </c>
      <c r="J10661">
        <v>660</v>
      </c>
      <c r="K10661">
        <v>5</v>
      </c>
      <c r="L10661" t="s">
        <v>27</v>
      </c>
      <c r="M10661" t="s">
        <v>17</v>
      </c>
      <c r="N10661" t="s">
        <v>18</v>
      </c>
      <c r="O10661">
        <v>0</v>
      </c>
      <c r="P10661">
        <v>75000</v>
      </c>
    </row>
    <row r="10662" spans="4:16">
      <c r="D10662">
        <v>4467</v>
      </c>
      <c r="E10662" t="s">
        <v>19</v>
      </c>
      <c r="F10662" t="b">
        <v>0</v>
      </c>
      <c r="G10662">
        <v>3.37</v>
      </c>
      <c r="H10662" t="s">
        <v>20</v>
      </c>
      <c r="I10662" t="s">
        <v>21</v>
      </c>
      <c r="J10662">
        <v>680</v>
      </c>
      <c r="K10662">
        <v>6</v>
      </c>
      <c r="L10662" t="s">
        <v>22</v>
      </c>
      <c r="M10662" t="s">
        <v>17</v>
      </c>
      <c r="N10662" t="s">
        <v>18</v>
      </c>
      <c r="O10662">
        <v>0</v>
      </c>
      <c r="P10662">
        <v>75000</v>
      </c>
    </row>
    <row r="10663" spans="4:16">
      <c r="D10663">
        <v>4468</v>
      </c>
      <c r="E10663" t="s">
        <v>13</v>
      </c>
      <c r="F10663" t="b">
        <v>0</v>
      </c>
      <c r="G10663">
        <v>3.39</v>
      </c>
      <c r="H10663" t="s">
        <v>20</v>
      </c>
      <c r="I10663" t="s">
        <v>26</v>
      </c>
      <c r="J10663">
        <v>660</v>
      </c>
      <c r="K10663">
        <v>4</v>
      </c>
      <c r="L10663" t="s">
        <v>33</v>
      </c>
      <c r="M10663" t="s">
        <v>17</v>
      </c>
      <c r="N10663" t="s">
        <v>18</v>
      </c>
      <c r="O10663">
        <v>0</v>
      </c>
      <c r="P10663">
        <v>75000</v>
      </c>
    </row>
    <row r="10664" spans="4:16">
      <c r="D10664">
        <v>4469</v>
      </c>
      <c r="E10664" t="s">
        <v>19</v>
      </c>
      <c r="F10664" t="b">
        <v>0</v>
      </c>
      <c r="G10664">
        <v>3.14</v>
      </c>
      <c r="H10664" t="s">
        <v>20</v>
      </c>
      <c r="I10664" t="s">
        <v>21</v>
      </c>
      <c r="J10664">
        <v>620</v>
      </c>
      <c r="K10664">
        <v>5</v>
      </c>
      <c r="L10664" t="s">
        <v>30</v>
      </c>
      <c r="M10664" t="s">
        <v>17</v>
      </c>
      <c r="N10664" t="s">
        <v>18</v>
      </c>
      <c r="O10664">
        <v>0</v>
      </c>
      <c r="P10664">
        <v>75000</v>
      </c>
    </row>
    <row r="10665" spans="4:16">
      <c r="D10665">
        <v>4470</v>
      </c>
      <c r="E10665" t="s">
        <v>13</v>
      </c>
      <c r="F10665" t="b">
        <v>0</v>
      </c>
      <c r="G10665">
        <v>3.13</v>
      </c>
      <c r="H10665" t="s">
        <v>25</v>
      </c>
      <c r="I10665" t="s">
        <v>29</v>
      </c>
      <c r="J10665">
        <v>580</v>
      </c>
      <c r="K10665">
        <v>4</v>
      </c>
      <c r="L10665" t="s">
        <v>30</v>
      </c>
      <c r="M10665" t="s">
        <v>28</v>
      </c>
      <c r="N10665" t="s">
        <v>18</v>
      </c>
      <c r="O10665">
        <v>0</v>
      </c>
      <c r="P10665">
        <v>0</v>
      </c>
    </row>
    <row r="10666" spans="4:16">
      <c r="D10666">
        <v>4471</v>
      </c>
      <c r="E10666" t="s">
        <v>19</v>
      </c>
      <c r="F10666" t="b">
        <v>0</v>
      </c>
      <c r="G10666">
        <v>2.92</v>
      </c>
      <c r="H10666" t="s">
        <v>20</v>
      </c>
      <c r="I10666" t="s">
        <v>26</v>
      </c>
      <c r="J10666">
        <v>620</v>
      </c>
      <c r="K10666">
        <v>3</v>
      </c>
      <c r="L10666" t="s">
        <v>22</v>
      </c>
      <c r="M10666" t="s">
        <v>17</v>
      </c>
      <c r="N10666" t="s">
        <v>18</v>
      </c>
      <c r="O10666">
        <v>0</v>
      </c>
      <c r="P10666">
        <v>75000</v>
      </c>
    </row>
    <row r="10667" spans="4:16">
      <c r="D10667">
        <v>4472</v>
      </c>
      <c r="E10667" t="s">
        <v>19</v>
      </c>
      <c r="F10667" t="b">
        <v>0</v>
      </c>
      <c r="G10667">
        <v>3.32</v>
      </c>
      <c r="H10667" t="s">
        <v>25</v>
      </c>
      <c r="I10667" t="s">
        <v>15</v>
      </c>
      <c r="J10667">
        <v>670</v>
      </c>
      <c r="K10667">
        <v>3</v>
      </c>
      <c r="L10667" t="s">
        <v>33</v>
      </c>
      <c r="M10667" t="s">
        <v>17</v>
      </c>
      <c r="N10667" t="s">
        <v>18</v>
      </c>
      <c r="O10667">
        <v>0</v>
      </c>
      <c r="P10667">
        <v>75000</v>
      </c>
    </row>
    <row r="10668" spans="4:16">
      <c r="D10668">
        <v>4473</v>
      </c>
      <c r="E10668" t="s">
        <v>13</v>
      </c>
      <c r="F10668" t="b">
        <v>0</v>
      </c>
      <c r="G10668">
        <v>3.28</v>
      </c>
      <c r="H10668" t="s">
        <v>20</v>
      </c>
      <c r="I10668" t="s">
        <v>29</v>
      </c>
      <c r="J10668">
        <v>600</v>
      </c>
      <c r="K10668">
        <v>5</v>
      </c>
      <c r="L10668" t="s">
        <v>27</v>
      </c>
      <c r="M10668" t="s">
        <v>28</v>
      </c>
      <c r="N10668" t="s">
        <v>18</v>
      </c>
      <c r="O10668">
        <v>0</v>
      </c>
      <c r="P10668">
        <v>0</v>
      </c>
    </row>
    <row r="10669" spans="4:16">
      <c r="D10669">
        <v>4474</v>
      </c>
      <c r="E10669" t="s">
        <v>19</v>
      </c>
      <c r="F10669" t="b">
        <v>1</v>
      </c>
      <c r="G10669">
        <v>3.5</v>
      </c>
      <c r="H10669" t="s">
        <v>20</v>
      </c>
      <c r="I10669" t="s">
        <v>23</v>
      </c>
      <c r="J10669">
        <v>740</v>
      </c>
      <c r="K10669">
        <v>5</v>
      </c>
      <c r="L10669" t="s">
        <v>22</v>
      </c>
      <c r="M10669" t="s">
        <v>17</v>
      </c>
      <c r="N10669" t="s">
        <v>18</v>
      </c>
      <c r="O10669">
        <v>0</v>
      </c>
      <c r="P10669">
        <v>75000</v>
      </c>
    </row>
    <row r="10670" spans="4:16">
      <c r="D10670">
        <v>4475</v>
      </c>
      <c r="E10670" t="s">
        <v>19</v>
      </c>
      <c r="F10670" t="b">
        <v>0</v>
      </c>
      <c r="G10670">
        <v>3.02</v>
      </c>
      <c r="H10670" t="s">
        <v>25</v>
      </c>
      <c r="I10670" t="s">
        <v>15</v>
      </c>
      <c r="J10670">
        <v>580</v>
      </c>
      <c r="K10670">
        <v>4</v>
      </c>
      <c r="L10670" t="s">
        <v>32</v>
      </c>
      <c r="M10670" t="s">
        <v>28</v>
      </c>
      <c r="N10670" t="s">
        <v>18</v>
      </c>
      <c r="O10670">
        <v>0</v>
      </c>
      <c r="P10670">
        <v>0</v>
      </c>
    </row>
    <row r="10671" spans="4:16">
      <c r="D10671">
        <v>4476</v>
      </c>
      <c r="E10671" t="s">
        <v>19</v>
      </c>
      <c r="F10671" t="b">
        <v>0</v>
      </c>
      <c r="G10671">
        <v>3.27</v>
      </c>
      <c r="H10671" t="s">
        <v>20</v>
      </c>
      <c r="I10671" t="s">
        <v>29</v>
      </c>
      <c r="J10671">
        <v>700</v>
      </c>
      <c r="K10671">
        <v>3</v>
      </c>
      <c r="L10671" t="s">
        <v>33</v>
      </c>
      <c r="M10671" t="s">
        <v>17</v>
      </c>
      <c r="N10671" t="s">
        <v>18</v>
      </c>
      <c r="O10671">
        <v>0</v>
      </c>
      <c r="P10671">
        <v>75000</v>
      </c>
    </row>
    <row r="10672" spans="4:16">
      <c r="D10672">
        <v>4477</v>
      </c>
      <c r="E10672" t="s">
        <v>19</v>
      </c>
      <c r="F10672" t="b">
        <v>0</v>
      </c>
      <c r="G10672">
        <v>3.52</v>
      </c>
      <c r="H10672" t="s">
        <v>14</v>
      </c>
      <c r="I10672" t="s">
        <v>29</v>
      </c>
      <c r="J10672">
        <v>680</v>
      </c>
      <c r="K10672">
        <v>4</v>
      </c>
      <c r="L10672" t="s">
        <v>27</v>
      </c>
      <c r="M10672" t="s">
        <v>17</v>
      </c>
      <c r="N10672" t="s">
        <v>18</v>
      </c>
      <c r="O10672">
        <v>0</v>
      </c>
      <c r="P10672">
        <v>75000</v>
      </c>
    </row>
    <row r="10673" spans="4:16">
      <c r="D10673">
        <v>4478</v>
      </c>
      <c r="E10673" t="s">
        <v>19</v>
      </c>
      <c r="F10673" t="b">
        <v>0</v>
      </c>
      <c r="G10673">
        <v>3.44</v>
      </c>
      <c r="H10673" t="s">
        <v>14</v>
      </c>
      <c r="I10673" t="s">
        <v>21</v>
      </c>
      <c r="J10673">
        <v>710</v>
      </c>
      <c r="K10673">
        <v>5</v>
      </c>
      <c r="L10673" t="s">
        <v>32</v>
      </c>
      <c r="M10673" t="s">
        <v>17</v>
      </c>
      <c r="N10673" t="s">
        <v>18</v>
      </c>
      <c r="O10673">
        <v>0</v>
      </c>
      <c r="P10673">
        <v>75000</v>
      </c>
    </row>
    <row r="10674" spans="4:16">
      <c r="D10674">
        <v>4479</v>
      </c>
      <c r="E10674" t="s">
        <v>13</v>
      </c>
      <c r="F10674" t="b">
        <v>0</v>
      </c>
      <c r="G10674">
        <v>3.28</v>
      </c>
      <c r="H10674" t="s">
        <v>20</v>
      </c>
      <c r="I10674" t="s">
        <v>29</v>
      </c>
      <c r="J10674">
        <v>630</v>
      </c>
      <c r="K10674">
        <v>6</v>
      </c>
      <c r="L10674" t="s">
        <v>24</v>
      </c>
      <c r="M10674" t="s">
        <v>17</v>
      </c>
      <c r="N10674" t="s">
        <v>18</v>
      </c>
      <c r="O10674">
        <v>0</v>
      </c>
      <c r="P10674">
        <v>75000</v>
      </c>
    </row>
    <row r="10675" spans="4:16">
      <c r="D10675">
        <v>4480</v>
      </c>
      <c r="E10675" t="s">
        <v>19</v>
      </c>
      <c r="F10675" t="b">
        <v>1</v>
      </c>
      <c r="G10675">
        <v>3.36</v>
      </c>
      <c r="H10675" t="s">
        <v>25</v>
      </c>
      <c r="I10675" t="s">
        <v>23</v>
      </c>
      <c r="J10675">
        <v>590</v>
      </c>
      <c r="K10675">
        <v>3</v>
      </c>
      <c r="L10675" t="s">
        <v>34</v>
      </c>
      <c r="M10675" t="s">
        <v>28</v>
      </c>
      <c r="N10675" t="s">
        <v>18</v>
      </c>
      <c r="O10675">
        <v>0</v>
      </c>
      <c r="P10675">
        <v>0</v>
      </c>
    </row>
    <row r="10676" spans="4:16">
      <c r="D10676">
        <v>4481</v>
      </c>
      <c r="E10676" t="s">
        <v>19</v>
      </c>
      <c r="F10676" t="b">
        <v>0</v>
      </c>
      <c r="G10676">
        <v>3.6</v>
      </c>
      <c r="H10676" t="s">
        <v>14</v>
      </c>
      <c r="I10676" t="s">
        <v>21</v>
      </c>
      <c r="J10676">
        <v>750</v>
      </c>
      <c r="K10676">
        <v>6</v>
      </c>
      <c r="L10676" t="s">
        <v>24</v>
      </c>
      <c r="M10676" t="s">
        <v>17</v>
      </c>
      <c r="N10676" t="s">
        <v>40</v>
      </c>
      <c r="O10676">
        <v>50000</v>
      </c>
      <c r="P10676">
        <v>25000</v>
      </c>
    </row>
    <row r="10677" spans="4:16">
      <c r="D10677">
        <v>4482</v>
      </c>
      <c r="E10677" t="s">
        <v>13</v>
      </c>
      <c r="F10677" t="b">
        <v>0</v>
      </c>
      <c r="G10677">
        <v>3.07</v>
      </c>
      <c r="H10677" t="s">
        <v>20</v>
      </c>
      <c r="I10677" t="s">
        <v>21</v>
      </c>
      <c r="J10677">
        <v>660</v>
      </c>
      <c r="K10677">
        <v>6</v>
      </c>
      <c r="L10677" t="s">
        <v>16</v>
      </c>
      <c r="M10677" t="s">
        <v>17</v>
      </c>
      <c r="N10677" t="s">
        <v>18</v>
      </c>
      <c r="O10677">
        <v>0</v>
      </c>
      <c r="P10677">
        <v>75000</v>
      </c>
    </row>
    <row r="10678" spans="4:16">
      <c r="D10678">
        <v>4483</v>
      </c>
      <c r="E10678" t="s">
        <v>19</v>
      </c>
      <c r="F10678" t="b">
        <v>0</v>
      </c>
      <c r="G10678">
        <v>3.3</v>
      </c>
      <c r="H10678" t="s">
        <v>14</v>
      </c>
      <c r="I10678" t="s">
        <v>21</v>
      </c>
      <c r="J10678">
        <v>630</v>
      </c>
      <c r="K10678">
        <v>4</v>
      </c>
      <c r="L10678" t="s">
        <v>27</v>
      </c>
      <c r="M10678" t="s">
        <v>17</v>
      </c>
      <c r="N10678" t="s">
        <v>18</v>
      </c>
      <c r="O10678">
        <v>0</v>
      </c>
      <c r="P10678">
        <v>75000</v>
      </c>
    </row>
    <row r="10679" spans="4:16">
      <c r="D10679">
        <v>4484</v>
      </c>
      <c r="E10679" t="s">
        <v>13</v>
      </c>
      <c r="F10679" t="b">
        <v>0</v>
      </c>
      <c r="G10679">
        <v>3.34</v>
      </c>
      <c r="H10679" t="s">
        <v>25</v>
      </c>
      <c r="I10679" t="s">
        <v>26</v>
      </c>
      <c r="J10679">
        <v>640</v>
      </c>
      <c r="K10679">
        <v>3</v>
      </c>
      <c r="L10679" t="s">
        <v>37</v>
      </c>
      <c r="M10679" t="s">
        <v>17</v>
      </c>
      <c r="N10679" t="s">
        <v>18</v>
      </c>
      <c r="O10679">
        <v>0</v>
      </c>
      <c r="P10679">
        <v>75000</v>
      </c>
    </row>
    <row r="10680" spans="4:16">
      <c r="D10680">
        <v>4485</v>
      </c>
      <c r="E10680" t="s">
        <v>19</v>
      </c>
      <c r="F10680" t="b">
        <v>0</v>
      </c>
      <c r="G10680">
        <v>3.3</v>
      </c>
      <c r="H10680" t="s">
        <v>20</v>
      </c>
      <c r="I10680" t="s">
        <v>30</v>
      </c>
      <c r="J10680">
        <v>730</v>
      </c>
      <c r="K10680">
        <v>4</v>
      </c>
      <c r="L10680" t="s">
        <v>30</v>
      </c>
      <c r="M10680" t="s">
        <v>17</v>
      </c>
      <c r="N10680" t="s">
        <v>18</v>
      </c>
      <c r="O10680">
        <v>0</v>
      </c>
      <c r="P10680">
        <v>75000</v>
      </c>
    </row>
    <row r="10681" spans="4:16">
      <c r="D10681">
        <v>4486</v>
      </c>
      <c r="E10681" t="s">
        <v>19</v>
      </c>
      <c r="F10681" t="b">
        <v>1</v>
      </c>
      <c r="G10681">
        <v>3.36</v>
      </c>
      <c r="H10681" t="s">
        <v>20</v>
      </c>
      <c r="I10681" t="s">
        <v>23</v>
      </c>
      <c r="J10681">
        <v>710</v>
      </c>
      <c r="K10681">
        <v>2</v>
      </c>
      <c r="L10681" t="s">
        <v>30</v>
      </c>
      <c r="M10681" t="s">
        <v>17</v>
      </c>
      <c r="N10681" t="s">
        <v>18</v>
      </c>
      <c r="O10681">
        <v>0</v>
      </c>
      <c r="P10681">
        <v>75000</v>
      </c>
    </row>
    <row r="10682" spans="4:16">
      <c r="D10682">
        <v>4487</v>
      </c>
      <c r="E10682" t="s">
        <v>19</v>
      </c>
      <c r="F10682" t="b">
        <v>0</v>
      </c>
      <c r="G10682">
        <v>3.47</v>
      </c>
      <c r="H10682" t="s">
        <v>25</v>
      </c>
      <c r="I10682" t="s">
        <v>21</v>
      </c>
      <c r="J10682">
        <v>710</v>
      </c>
      <c r="K10682">
        <v>4</v>
      </c>
      <c r="L10682" t="s">
        <v>32</v>
      </c>
      <c r="M10682" t="s">
        <v>17</v>
      </c>
      <c r="N10682" t="s">
        <v>18</v>
      </c>
      <c r="O10682">
        <v>0</v>
      </c>
      <c r="P10682">
        <v>75000</v>
      </c>
    </row>
    <row r="10683" spans="4:16">
      <c r="D10683">
        <v>4488</v>
      </c>
      <c r="E10683" t="s">
        <v>19</v>
      </c>
      <c r="F10683" t="b">
        <v>0</v>
      </c>
      <c r="G10683">
        <v>3.29</v>
      </c>
      <c r="H10683" t="s">
        <v>20</v>
      </c>
      <c r="I10683" t="s">
        <v>29</v>
      </c>
      <c r="J10683">
        <v>670</v>
      </c>
      <c r="K10683">
        <v>6</v>
      </c>
      <c r="L10683" t="s">
        <v>39</v>
      </c>
      <c r="M10683" t="s">
        <v>17</v>
      </c>
      <c r="N10683" t="s">
        <v>18</v>
      </c>
      <c r="O10683">
        <v>0</v>
      </c>
      <c r="P10683">
        <v>75000</v>
      </c>
    </row>
    <row r="10684" spans="4:16">
      <c r="D10684">
        <v>4489</v>
      </c>
      <c r="E10684" t="s">
        <v>13</v>
      </c>
      <c r="F10684" t="b">
        <v>0</v>
      </c>
      <c r="G10684">
        <v>3.18</v>
      </c>
      <c r="H10684" t="s">
        <v>20</v>
      </c>
      <c r="I10684" t="s">
        <v>29</v>
      </c>
      <c r="J10684">
        <v>660</v>
      </c>
      <c r="K10684">
        <v>6</v>
      </c>
      <c r="L10684" t="s">
        <v>27</v>
      </c>
      <c r="M10684" t="s">
        <v>17</v>
      </c>
      <c r="N10684" t="s">
        <v>18</v>
      </c>
      <c r="O10684">
        <v>0</v>
      </c>
      <c r="P10684">
        <v>75000</v>
      </c>
    </row>
    <row r="10685" spans="4:16">
      <c r="D10685">
        <v>4490</v>
      </c>
      <c r="E10685" t="s">
        <v>19</v>
      </c>
      <c r="F10685" t="b">
        <v>0</v>
      </c>
      <c r="G10685">
        <v>3.22</v>
      </c>
      <c r="H10685" t="s">
        <v>14</v>
      </c>
      <c r="I10685" t="s">
        <v>29</v>
      </c>
      <c r="J10685">
        <v>600</v>
      </c>
      <c r="K10685">
        <v>6</v>
      </c>
      <c r="L10685" t="s">
        <v>16</v>
      </c>
      <c r="M10685" t="s">
        <v>28</v>
      </c>
      <c r="N10685" t="s">
        <v>18</v>
      </c>
      <c r="O10685">
        <v>0</v>
      </c>
      <c r="P10685">
        <v>0</v>
      </c>
    </row>
    <row r="10686" spans="4:16">
      <c r="D10686">
        <v>4491</v>
      </c>
      <c r="E10686" t="s">
        <v>19</v>
      </c>
      <c r="F10686" t="b">
        <v>0</v>
      </c>
      <c r="G10686">
        <v>3.12</v>
      </c>
      <c r="H10686" t="s">
        <v>20</v>
      </c>
      <c r="I10686" t="s">
        <v>26</v>
      </c>
      <c r="J10686">
        <v>580</v>
      </c>
      <c r="K10686">
        <v>5</v>
      </c>
      <c r="L10686" t="s">
        <v>30</v>
      </c>
      <c r="M10686" t="s">
        <v>28</v>
      </c>
      <c r="N10686" t="s">
        <v>18</v>
      </c>
      <c r="O10686">
        <v>0</v>
      </c>
      <c r="P10686">
        <v>0</v>
      </c>
    </row>
    <row r="10687" spans="4:16">
      <c r="D10687">
        <v>4492</v>
      </c>
      <c r="E10687" t="s">
        <v>19</v>
      </c>
      <c r="F10687" t="b">
        <v>1</v>
      </c>
      <c r="G10687">
        <v>3.4</v>
      </c>
      <c r="H10687" t="s">
        <v>14</v>
      </c>
      <c r="I10687" t="s">
        <v>23</v>
      </c>
      <c r="J10687">
        <v>670</v>
      </c>
      <c r="K10687">
        <v>4</v>
      </c>
      <c r="L10687" t="s">
        <v>16</v>
      </c>
      <c r="M10687" t="s">
        <v>17</v>
      </c>
      <c r="N10687" t="s">
        <v>18</v>
      </c>
      <c r="O10687">
        <v>0</v>
      </c>
      <c r="P10687">
        <v>75000</v>
      </c>
    </row>
    <row r="10688" spans="4:16">
      <c r="D10688">
        <v>4493</v>
      </c>
      <c r="E10688" t="s">
        <v>19</v>
      </c>
      <c r="F10688" t="b">
        <v>0</v>
      </c>
      <c r="G10688">
        <v>3.22</v>
      </c>
      <c r="H10688" t="s">
        <v>25</v>
      </c>
      <c r="I10688" t="s">
        <v>26</v>
      </c>
      <c r="J10688">
        <v>650</v>
      </c>
      <c r="K10688">
        <v>4</v>
      </c>
      <c r="L10688" t="s">
        <v>27</v>
      </c>
      <c r="M10688" t="s">
        <v>17</v>
      </c>
      <c r="N10688" t="s">
        <v>18</v>
      </c>
      <c r="O10688">
        <v>0</v>
      </c>
      <c r="P10688">
        <v>75000</v>
      </c>
    </row>
    <row r="10689" spans="4:16">
      <c r="D10689">
        <v>4494</v>
      </c>
      <c r="E10689" t="s">
        <v>19</v>
      </c>
      <c r="F10689" t="b">
        <v>0</v>
      </c>
      <c r="G10689">
        <v>3.19</v>
      </c>
      <c r="H10689" t="s">
        <v>14</v>
      </c>
      <c r="I10689" t="s">
        <v>29</v>
      </c>
      <c r="J10689">
        <v>600</v>
      </c>
      <c r="K10689">
        <v>4</v>
      </c>
      <c r="L10689" t="s">
        <v>31</v>
      </c>
      <c r="M10689" t="s">
        <v>28</v>
      </c>
      <c r="N10689" t="s">
        <v>18</v>
      </c>
      <c r="O10689">
        <v>0</v>
      </c>
      <c r="P10689">
        <v>0</v>
      </c>
    </row>
    <row r="10690" spans="4:16">
      <c r="D10690">
        <v>4495</v>
      </c>
      <c r="E10690" t="s">
        <v>19</v>
      </c>
      <c r="F10690" t="b">
        <v>0</v>
      </c>
      <c r="G10690">
        <v>3.54</v>
      </c>
      <c r="H10690" t="s">
        <v>14</v>
      </c>
      <c r="I10690" t="s">
        <v>26</v>
      </c>
      <c r="J10690">
        <v>620</v>
      </c>
      <c r="K10690">
        <v>5</v>
      </c>
      <c r="L10690" t="s">
        <v>22</v>
      </c>
      <c r="M10690" t="s">
        <v>17</v>
      </c>
      <c r="N10690" t="s">
        <v>18</v>
      </c>
      <c r="O10690">
        <v>0</v>
      </c>
      <c r="P10690">
        <v>75000</v>
      </c>
    </row>
    <row r="10691" spans="4:16">
      <c r="D10691">
        <v>4496</v>
      </c>
      <c r="E10691" t="s">
        <v>13</v>
      </c>
      <c r="F10691" t="b">
        <v>0</v>
      </c>
      <c r="G10691">
        <v>3.04</v>
      </c>
      <c r="H10691" t="s">
        <v>20</v>
      </c>
      <c r="I10691" t="s">
        <v>26</v>
      </c>
      <c r="J10691">
        <v>590</v>
      </c>
      <c r="K10691">
        <v>7</v>
      </c>
      <c r="L10691" t="s">
        <v>33</v>
      </c>
      <c r="M10691" t="s">
        <v>28</v>
      </c>
      <c r="N10691" t="s">
        <v>18</v>
      </c>
      <c r="O10691">
        <v>0</v>
      </c>
      <c r="P10691">
        <v>0</v>
      </c>
    </row>
    <row r="10692" spans="4:16">
      <c r="D10692">
        <v>4497</v>
      </c>
      <c r="E10692" t="s">
        <v>19</v>
      </c>
      <c r="F10692" t="b">
        <v>1</v>
      </c>
      <c r="G10692">
        <v>3.31</v>
      </c>
      <c r="H10692" t="s">
        <v>20</v>
      </c>
      <c r="I10692" t="s">
        <v>23</v>
      </c>
      <c r="J10692">
        <v>680</v>
      </c>
      <c r="K10692">
        <v>5</v>
      </c>
      <c r="L10692" t="s">
        <v>30</v>
      </c>
      <c r="M10692" t="s">
        <v>17</v>
      </c>
      <c r="N10692" t="s">
        <v>18</v>
      </c>
      <c r="O10692">
        <v>0</v>
      </c>
      <c r="P10692">
        <v>75000</v>
      </c>
    </row>
    <row r="10693" spans="4:16">
      <c r="D10693">
        <v>4498</v>
      </c>
      <c r="E10693" t="s">
        <v>19</v>
      </c>
      <c r="F10693" t="b">
        <v>0</v>
      </c>
      <c r="G10693">
        <v>3.31</v>
      </c>
      <c r="H10693" t="s">
        <v>25</v>
      </c>
      <c r="I10693" t="s">
        <v>30</v>
      </c>
      <c r="J10693">
        <v>680</v>
      </c>
      <c r="K10693">
        <v>5</v>
      </c>
      <c r="L10693" t="s">
        <v>30</v>
      </c>
      <c r="M10693" t="s">
        <v>17</v>
      </c>
      <c r="N10693" t="s">
        <v>18</v>
      </c>
      <c r="O10693">
        <v>0</v>
      </c>
      <c r="P10693">
        <v>75000</v>
      </c>
    </row>
    <row r="10694" spans="4:16">
      <c r="D10694">
        <v>4499</v>
      </c>
      <c r="E10694" t="s">
        <v>19</v>
      </c>
      <c r="F10694" t="b">
        <v>0</v>
      </c>
      <c r="G10694">
        <v>3.34</v>
      </c>
      <c r="H10694" t="s">
        <v>14</v>
      </c>
      <c r="I10694" t="s">
        <v>15</v>
      </c>
      <c r="J10694">
        <v>600</v>
      </c>
      <c r="K10694">
        <v>6</v>
      </c>
      <c r="L10694" t="s">
        <v>33</v>
      </c>
      <c r="M10694" t="s">
        <v>28</v>
      </c>
      <c r="N10694" t="s">
        <v>18</v>
      </c>
      <c r="O10694">
        <v>0</v>
      </c>
      <c r="P10694">
        <v>0</v>
      </c>
    </row>
    <row r="10695" spans="4:16">
      <c r="D10695">
        <v>4500</v>
      </c>
      <c r="E10695" t="s">
        <v>19</v>
      </c>
      <c r="F10695" t="b">
        <v>0</v>
      </c>
      <c r="G10695">
        <v>2.93</v>
      </c>
      <c r="H10695" t="s">
        <v>25</v>
      </c>
      <c r="I10695" t="s">
        <v>29</v>
      </c>
      <c r="J10695">
        <v>610</v>
      </c>
      <c r="K10695">
        <v>6</v>
      </c>
      <c r="L10695" t="s">
        <v>24</v>
      </c>
      <c r="M10695" t="s">
        <v>17</v>
      </c>
      <c r="N10695" t="s">
        <v>18</v>
      </c>
      <c r="O10695">
        <v>0</v>
      </c>
      <c r="P10695">
        <v>75000</v>
      </c>
    </row>
    <row r="10696" spans="4:16">
      <c r="D10696">
        <v>4501</v>
      </c>
      <c r="E10696" t="s">
        <v>19</v>
      </c>
      <c r="F10696" t="b">
        <v>0</v>
      </c>
      <c r="G10696">
        <v>3.39</v>
      </c>
      <c r="H10696" t="s">
        <v>14</v>
      </c>
      <c r="I10696" t="s">
        <v>30</v>
      </c>
      <c r="J10696">
        <v>660</v>
      </c>
      <c r="K10696">
        <v>5</v>
      </c>
      <c r="L10696" t="s">
        <v>27</v>
      </c>
      <c r="M10696" t="s">
        <v>17</v>
      </c>
      <c r="N10696" t="s">
        <v>18</v>
      </c>
      <c r="O10696">
        <v>0</v>
      </c>
      <c r="P10696">
        <v>75000</v>
      </c>
    </row>
    <row r="10697" spans="4:16">
      <c r="D10697">
        <v>4502</v>
      </c>
      <c r="E10697" t="s">
        <v>19</v>
      </c>
      <c r="F10697" t="b">
        <v>0</v>
      </c>
      <c r="G10697">
        <v>3.02</v>
      </c>
      <c r="H10697" t="s">
        <v>20</v>
      </c>
      <c r="I10697" t="s">
        <v>29</v>
      </c>
      <c r="J10697">
        <v>630</v>
      </c>
      <c r="K10697">
        <v>4</v>
      </c>
      <c r="L10697" t="s">
        <v>34</v>
      </c>
      <c r="M10697" t="s">
        <v>17</v>
      </c>
      <c r="N10697" t="s">
        <v>18</v>
      </c>
      <c r="O10697">
        <v>0</v>
      </c>
      <c r="P10697">
        <v>75000</v>
      </c>
    </row>
    <row r="10698" spans="4:16">
      <c r="D10698">
        <v>4503</v>
      </c>
      <c r="E10698" t="s">
        <v>13</v>
      </c>
      <c r="F10698" t="b">
        <v>1</v>
      </c>
      <c r="G10698">
        <v>3.32</v>
      </c>
      <c r="H10698" t="s">
        <v>25</v>
      </c>
      <c r="I10698" t="s">
        <v>23</v>
      </c>
      <c r="J10698">
        <v>640</v>
      </c>
      <c r="K10698">
        <v>7</v>
      </c>
      <c r="L10698" t="s">
        <v>30</v>
      </c>
      <c r="M10698" t="s">
        <v>17</v>
      </c>
      <c r="N10698" t="s">
        <v>18</v>
      </c>
      <c r="O10698">
        <v>0</v>
      </c>
      <c r="P10698">
        <v>75000</v>
      </c>
    </row>
    <row r="10699" spans="4:16">
      <c r="D10699">
        <v>4504</v>
      </c>
      <c r="E10699" t="s">
        <v>19</v>
      </c>
      <c r="F10699" t="b">
        <v>1</v>
      </c>
      <c r="G10699">
        <v>3.39</v>
      </c>
      <c r="H10699" t="s">
        <v>20</v>
      </c>
      <c r="I10699" t="s">
        <v>23</v>
      </c>
      <c r="J10699">
        <v>750</v>
      </c>
      <c r="K10699">
        <v>4</v>
      </c>
      <c r="L10699" t="s">
        <v>33</v>
      </c>
      <c r="M10699" t="s">
        <v>17</v>
      </c>
      <c r="N10699" t="s">
        <v>18</v>
      </c>
      <c r="O10699">
        <v>0</v>
      </c>
      <c r="P10699">
        <v>75000</v>
      </c>
    </row>
    <row r="10700" spans="4:16">
      <c r="D10700">
        <v>4505</v>
      </c>
      <c r="E10700" t="s">
        <v>13</v>
      </c>
      <c r="F10700" t="b">
        <v>1</v>
      </c>
      <c r="G10700">
        <v>3.36</v>
      </c>
      <c r="H10700" t="s">
        <v>25</v>
      </c>
      <c r="I10700" t="s">
        <v>23</v>
      </c>
      <c r="J10700">
        <v>710</v>
      </c>
      <c r="K10700">
        <v>4</v>
      </c>
      <c r="L10700" t="s">
        <v>30</v>
      </c>
      <c r="M10700" t="s">
        <v>17</v>
      </c>
      <c r="N10700" t="s">
        <v>18</v>
      </c>
      <c r="O10700">
        <v>0</v>
      </c>
      <c r="P10700">
        <v>75000</v>
      </c>
    </row>
    <row r="10701" spans="4:16">
      <c r="D10701">
        <v>4506</v>
      </c>
      <c r="E10701" t="s">
        <v>19</v>
      </c>
      <c r="F10701" t="b">
        <v>1</v>
      </c>
      <c r="G10701">
        <v>3.44</v>
      </c>
      <c r="H10701" t="s">
        <v>20</v>
      </c>
      <c r="I10701" t="s">
        <v>23</v>
      </c>
      <c r="J10701">
        <v>750</v>
      </c>
      <c r="K10701">
        <v>5</v>
      </c>
      <c r="L10701" t="s">
        <v>30</v>
      </c>
      <c r="M10701" t="s">
        <v>17</v>
      </c>
      <c r="N10701" t="s">
        <v>18</v>
      </c>
      <c r="O10701">
        <v>0</v>
      </c>
      <c r="P10701">
        <v>75000</v>
      </c>
    </row>
    <row r="10702" spans="4:16">
      <c r="D10702">
        <v>4507</v>
      </c>
      <c r="E10702" t="s">
        <v>13</v>
      </c>
      <c r="F10702" t="b">
        <v>0</v>
      </c>
      <c r="G10702">
        <v>2.91</v>
      </c>
      <c r="H10702" t="s">
        <v>25</v>
      </c>
      <c r="I10702" t="s">
        <v>29</v>
      </c>
      <c r="J10702">
        <v>610</v>
      </c>
      <c r="K10702">
        <v>6</v>
      </c>
      <c r="L10702" t="s">
        <v>24</v>
      </c>
      <c r="M10702" t="s">
        <v>17</v>
      </c>
      <c r="N10702" t="s">
        <v>18</v>
      </c>
      <c r="O10702">
        <v>0</v>
      </c>
      <c r="P10702">
        <v>75000</v>
      </c>
    </row>
    <row r="10703" spans="4:16">
      <c r="D10703">
        <v>4508</v>
      </c>
      <c r="E10703" t="s">
        <v>19</v>
      </c>
      <c r="F10703" t="b">
        <v>0</v>
      </c>
      <c r="G10703">
        <v>3.18</v>
      </c>
      <c r="H10703" t="s">
        <v>14</v>
      </c>
      <c r="I10703" t="s">
        <v>29</v>
      </c>
      <c r="J10703">
        <v>680</v>
      </c>
      <c r="K10703">
        <v>4</v>
      </c>
      <c r="L10703" t="s">
        <v>30</v>
      </c>
      <c r="M10703" t="s">
        <v>17</v>
      </c>
      <c r="N10703" t="s">
        <v>18</v>
      </c>
      <c r="O10703">
        <v>0</v>
      </c>
      <c r="P10703">
        <v>75000</v>
      </c>
    </row>
    <row r="10704" spans="4:16">
      <c r="D10704">
        <v>4509</v>
      </c>
      <c r="E10704" t="s">
        <v>13</v>
      </c>
      <c r="F10704" t="b">
        <v>0</v>
      </c>
      <c r="G10704">
        <v>3.42</v>
      </c>
      <c r="H10704" t="s">
        <v>14</v>
      </c>
      <c r="I10704" t="s">
        <v>15</v>
      </c>
      <c r="J10704">
        <v>650</v>
      </c>
      <c r="K10704">
        <v>3</v>
      </c>
      <c r="L10704" t="s">
        <v>24</v>
      </c>
      <c r="M10704" t="s">
        <v>17</v>
      </c>
      <c r="N10704" t="s">
        <v>18</v>
      </c>
      <c r="O10704">
        <v>0</v>
      </c>
      <c r="P10704">
        <v>75000</v>
      </c>
    </row>
    <row r="10705" spans="4:16">
      <c r="D10705">
        <v>4510</v>
      </c>
      <c r="E10705" t="s">
        <v>19</v>
      </c>
      <c r="F10705" t="b">
        <v>0</v>
      </c>
      <c r="G10705">
        <v>3.27</v>
      </c>
      <c r="H10705" t="s">
        <v>20</v>
      </c>
      <c r="I10705" t="s">
        <v>15</v>
      </c>
      <c r="J10705">
        <v>720</v>
      </c>
      <c r="K10705">
        <v>5</v>
      </c>
      <c r="L10705" t="s">
        <v>31</v>
      </c>
      <c r="M10705" t="s">
        <v>17</v>
      </c>
      <c r="N10705" t="s">
        <v>18</v>
      </c>
      <c r="O10705">
        <v>0</v>
      </c>
      <c r="P10705">
        <v>75000</v>
      </c>
    </row>
    <row r="10706" spans="4:16">
      <c r="D10706">
        <v>4511</v>
      </c>
      <c r="E10706" t="s">
        <v>19</v>
      </c>
      <c r="F10706" t="b">
        <v>0</v>
      </c>
      <c r="G10706">
        <v>3.24</v>
      </c>
      <c r="H10706" t="s">
        <v>20</v>
      </c>
      <c r="I10706" t="s">
        <v>29</v>
      </c>
      <c r="J10706">
        <v>710</v>
      </c>
      <c r="K10706">
        <v>6</v>
      </c>
      <c r="L10706" t="s">
        <v>31</v>
      </c>
      <c r="M10706" t="s">
        <v>17</v>
      </c>
      <c r="N10706" t="s">
        <v>18</v>
      </c>
      <c r="O10706">
        <v>0</v>
      </c>
      <c r="P10706">
        <v>75000</v>
      </c>
    </row>
    <row r="10707" spans="4:16">
      <c r="D10707">
        <v>4512</v>
      </c>
      <c r="E10707" t="s">
        <v>13</v>
      </c>
      <c r="F10707" t="b">
        <v>0</v>
      </c>
      <c r="G10707">
        <v>3.39</v>
      </c>
      <c r="H10707" t="s">
        <v>25</v>
      </c>
      <c r="I10707" t="s">
        <v>15</v>
      </c>
      <c r="J10707">
        <v>750</v>
      </c>
      <c r="K10707">
        <v>6</v>
      </c>
      <c r="L10707" t="s">
        <v>34</v>
      </c>
      <c r="M10707" t="s">
        <v>17</v>
      </c>
      <c r="N10707" t="s">
        <v>18</v>
      </c>
      <c r="O10707">
        <v>0</v>
      </c>
      <c r="P10707">
        <v>75000</v>
      </c>
    </row>
    <row r="10708" spans="4:16">
      <c r="D10708">
        <v>4513</v>
      </c>
      <c r="E10708" t="s">
        <v>19</v>
      </c>
      <c r="F10708" t="b">
        <v>0</v>
      </c>
      <c r="G10708">
        <v>3.33</v>
      </c>
      <c r="H10708" t="s">
        <v>20</v>
      </c>
      <c r="I10708" t="s">
        <v>29</v>
      </c>
      <c r="J10708">
        <v>660</v>
      </c>
      <c r="K10708">
        <v>7</v>
      </c>
      <c r="L10708" t="s">
        <v>27</v>
      </c>
      <c r="M10708" t="s">
        <v>17</v>
      </c>
      <c r="N10708" t="s">
        <v>18</v>
      </c>
      <c r="O10708">
        <v>0</v>
      </c>
      <c r="P10708">
        <v>75000</v>
      </c>
    </row>
    <row r="10709" spans="4:16">
      <c r="D10709">
        <v>4514</v>
      </c>
      <c r="E10709" t="s">
        <v>13</v>
      </c>
      <c r="F10709" t="b">
        <v>0</v>
      </c>
      <c r="G10709">
        <v>3.29</v>
      </c>
      <c r="H10709" t="s">
        <v>20</v>
      </c>
      <c r="I10709" t="s">
        <v>29</v>
      </c>
      <c r="J10709">
        <v>660</v>
      </c>
      <c r="K10709">
        <v>5</v>
      </c>
      <c r="L10709" t="s">
        <v>24</v>
      </c>
      <c r="M10709" t="s">
        <v>17</v>
      </c>
      <c r="N10709" t="s">
        <v>18</v>
      </c>
      <c r="O10709">
        <v>0</v>
      </c>
      <c r="P10709">
        <v>75000</v>
      </c>
    </row>
    <row r="10710" spans="4:16">
      <c r="D10710">
        <v>4515</v>
      </c>
      <c r="E10710" t="s">
        <v>19</v>
      </c>
      <c r="F10710" t="b">
        <v>1</v>
      </c>
      <c r="G10710">
        <v>3.25</v>
      </c>
      <c r="H10710" t="s">
        <v>20</v>
      </c>
      <c r="I10710" t="s">
        <v>23</v>
      </c>
      <c r="J10710">
        <v>690</v>
      </c>
      <c r="K10710">
        <v>5</v>
      </c>
      <c r="L10710" t="s">
        <v>39</v>
      </c>
      <c r="M10710" t="s">
        <v>17</v>
      </c>
      <c r="N10710" t="s">
        <v>18</v>
      </c>
      <c r="O10710">
        <v>0</v>
      </c>
      <c r="P10710">
        <v>75000</v>
      </c>
    </row>
    <row r="10711" spans="4:16">
      <c r="D10711">
        <v>4516</v>
      </c>
      <c r="E10711" t="s">
        <v>19</v>
      </c>
      <c r="F10711" t="b">
        <v>0</v>
      </c>
      <c r="G10711">
        <v>3.24</v>
      </c>
      <c r="H10711" t="s">
        <v>14</v>
      </c>
      <c r="I10711" t="s">
        <v>15</v>
      </c>
      <c r="J10711">
        <v>730</v>
      </c>
      <c r="K10711">
        <v>6</v>
      </c>
      <c r="L10711" t="s">
        <v>22</v>
      </c>
      <c r="M10711" t="s">
        <v>17</v>
      </c>
      <c r="N10711" t="s">
        <v>18</v>
      </c>
      <c r="O10711">
        <v>0</v>
      </c>
      <c r="P10711">
        <v>75000</v>
      </c>
    </row>
    <row r="10712" spans="4:16">
      <c r="D10712">
        <v>4517</v>
      </c>
      <c r="E10712" t="s">
        <v>19</v>
      </c>
      <c r="F10712" t="b">
        <v>0</v>
      </c>
      <c r="G10712">
        <v>3.09</v>
      </c>
      <c r="H10712" t="s">
        <v>14</v>
      </c>
      <c r="I10712" t="s">
        <v>21</v>
      </c>
      <c r="J10712">
        <v>570</v>
      </c>
      <c r="K10712">
        <v>5</v>
      </c>
      <c r="L10712" t="s">
        <v>27</v>
      </c>
      <c r="M10712" t="s">
        <v>28</v>
      </c>
      <c r="N10712" t="s">
        <v>18</v>
      </c>
      <c r="O10712">
        <v>0</v>
      </c>
      <c r="P10712">
        <v>0</v>
      </c>
    </row>
    <row r="10713" spans="4:16">
      <c r="D10713">
        <v>4518</v>
      </c>
      <c r="E10713" t="s">
        <v>19</v>
      </c>
      <c r="F10713" t="b">
        <v>0</v>
      </c>
      <c r="G10713">
        <v>3.51</v>
      </c>
      <c r="H10713" t="s">
        <v>20</v>
      </c>
      <c r="I10713" t="s">
        <v>29</v>
      </c>
      <c r="J10713">
        <v>740</v>
      </c>
      <c r="K10713">
        <v>6</v>
      </c>
      <c r="L10713" t="s">
        <v>34</v>
      </c>
      <c r="M10713" t="s">
        <v>17</v>
      </c>
      <c r="N10713" t="s">
        <v>18</v>
      </c>
      <c r="O10713">
        <v>0</v>
      </c>
      <c r="P10713">
        <v>75000</v>
      </c>
    </row>
    <row r="10714" spans="4:16">
      <c r="D10714">
        <v>4519</v>
      </c>
      <c r="E10714" t="s">
        <v>13</v>
      </c>
      <c r="F10714" t="b">
        <v>0</v>
      </c>
      <c r="G10714">
        <v>3.28</v>
      </c>
      <c r="H10714" t="s">
        <v>14</v>
      </c>
      <c r="I10714" t="s">
        <v>15</v>
      </c>
      <c r="J10714">
        <v>690</v>
      </c>
      <c r="K10714">
        <v>5</v>
      </c>
      <c r="L10714" t="s">
        <v>31</v>
      </c>
      <c r="M10714" t="s">
        <v>17</v>
      </c>
      <c r="N10714" t="s">
        <v>18</v>
      </c>
      <c r="O10714">
        <v>0</v>
      </c>
      <c r="P10714">
        <v>75000</v>
      </c>
    </row>
    <row r="10715" spans="4:16">
      <c r="D10715">
        <v>4520</v>
      </c>
      <c r="E10715" t="s">
        <v>19</v>
      </c>
      <c r="F10715" t="b">
        <v>1</v>
      </c>
      <c r="G10715">
        <v>2.99</v>
      </c>
      <c r="H10715" t="s">
        <v>25</v>
      </c>
      <c r="I10715" t="s">
        <v>23</v>
      </c>
      <c r="J10715">
        <v>600</v>
      </c>
      <c r="K10715">
        <v>6</v>
      </c>
      <c r="L10715" t="s">
        <v>31</v>
      </c>
      <c r="M10715" t="s">
        <v>28</v>
      </c>
      <c r="N10715" t="s">
        <v>18</v>
      </c>
      <c r="O10715">
        <v>0</v>
      </c>
      <c r="P10715">
        <v>0</v>
      </c>
    </row>
    <row r="10716" spans="4:16">
      <c r="D10716">
        <v>4521</v>
      </c>
      <c r="E10716" t="s">
        <v>13</v>
      </c>
      <c r="F10716" t="b">
        <v>1</v>
      </c>
      <c r="G10716">
        <v>3.16</v>
      </c>
      <c r="H10716" t="s">
        <v>25</v>
      </c>
      <c r="I10716" t="s">
        <v>23</v>
      </c>
      <c r="J10716">
        <v>600</v>
      </c>
      <c r="K10716">
        <v>6</v>
      </c>
      <c r="L10716" t="s">
        <v>38</v>
      </c>
      <c r="M10716" t="s">
        <v>28</v>
      </c>
      <c r="N10716" t="s">
        <v>18</v>
      </c>
      <c r="O10716">
        <v>0</v>
      </c>
      <c r="P10716">
        <v>0</v>
      </c>
    </row>
    <row r="10717" spans="4:16">
      <c r="D10717">
        <v>4522</v>
      </c>
      <c r="E10717" t="s">
        <v>19</v>
      </c>
      <c r="F10717" t="b">
        <v>0</v>
      </c>
      <c r="G10717">
        <v>3.13</v>
      </c>
      <c r="H10717" t="s">
        <v>25</v>
      </c>
      <c r="I10717" t="s">
        <v>21</v>
      </c>
      <c r="J10717">
        <v>630</v>
      </c>
      <c r="K10717">
        <v>4</v>
      </c>
      <c r="L10717" t="s">
        <v>27</v>
      </c>
      <c r="M10717" t="s">
        <v>17</v>
      </c>
      <c r="N10717" t="s">
        <v>18</v>
      </c>
      <c r="O10717">
        <v>0</v>
      </c>
      <c r="P10717">
        <v>75000</v>
      </c>
    </row>
    <row r="10718" spans="4:16">
      <c r="D10718">
        <v>4523</v>
      </c>
      <c r="E10718" t="s">
        <v>19</v>
      </c>
      <c r="F10718" t="b">
        <v>0</v>
      </c>
      <c r="G10718">
        <v>3.18</v>
      </c>
      <c r="H10718" t="s">
        <v>14</v>
      </c>
      <c r="I10718" t="s">
        <v>29</v>
      </c>
      <c r="J10718">
        <v>660</v>
      </c>
      <c r="K10718">
        <v>5</v>
      </c>
      <c r="L10718" t="s">
        <v>31</v>
      </c>
      <c r="M10718" t="s">
        <v>17</v>
      </c>
      <c r="N10718" t="s">
        <v>18</v>
      </c>
      <c r="O10718">
        <v>0</v>
      </c>
      <c r="P10718">
        <v>75000</v>
      </c>
    </row>
    <row r="10719" spans="4:16">
      <c r="D10719">
        <v>4524</v>
      </c>
      <c r="E10719" t="s">
        <v>13</v>
      </c>
      <c r="F10719" t="b">
        <v>0</v>
      </c>
      <c r="G10719">
        <v>3.08</v>
      </c>
      <c r="H10719" t="s">
        <v>20</v>
      </c>
      <c r="I10719" t="s">
        <v>21</v>
      </c>
      <c r="J10719">
        <v>620</v>
      </c>
      <c r="K10719">
        <v>4</v>
      </c>
      <c r="L10719" t="s">
        <v>32</v>
      </c>
      <c r="M10719" t="s">
        <v>17</v>
      </c>
      <c r="N10719" t="s">
        <v>18</v>
      </c>
      <c r="O10719">
        <v>0</v>
      </c>
      <c r="P10719">
        <v>75000</v>
      </c>
    </row>
    <row r="10720" spans="4:16">
      <c r="D10720">
        <v>4525</v>
      </c>
      <c r="E10720" t="s">
        <v>13</v>
      </c>
      <c r="F10720" t="b">
        <v>0</v>
      </c>
      <c r="G10720">
        <v>3.51</v>
      </c>
      <c r="H10720" t="s">
        <v>20</v>
      </c>
      <c r="I10720" t="s">
        <v>15</v>
      </c>
      <c r="J10720">
        <v>710</v>
      </c>
      <c r="K10720">
        <v>6</v>
      </c>
      <c r="L10720" t="s">
        <v>27</v>
      </c>
      <c r="M10720" t="s">
        <v>17</v>
      </c>
      <c r="N10720" t="s">
        <v>18</v>
      </c>
      <c r="O10720">
        <v>0</v>
      </c>
      <c r="P10720">
        <v>75000</v>
      </c>
    </row>
    <row r="10721" spans="4:16">
      <c r="D10721">
        <v>4526</v>
      </c>
      <c r="E10721" t="s">
        <v>19</v>
      </c>
      <c r="F10721" t="b">
        <v>1</v>
      </c>
      <c r="G10721">
        <v>3.36</v>
      </c>
      <c r="H10721" t="s">
        <v>20</v>
      </c>
      <c r="I10721" t="s">
        <v>23</v>
      </c>
      <c r="J10721">
        <v>730</v>
      </c>
      <c r="K10721">
        <v>5</v>
      </c>
      <c r="L10721" t="s">
        <v>39</v>
      </c>
      <c r="M10721" t="s">
        <v>17</v>
      </c>
      <c r="N10721" t="s">
        <v>18</v>
      </c>
      <c r="O10721">
        <v>0</v>
      </c>
      <c r="P10721">
        <v>75000</v>
      </c>
    </row>
    <row r="10722" spans="4:16">
      <c r="D10722">
        <v>4527</v>
      </c>
      <c r="E10722" t="s">
        <v>19</v>
      </c>
      <c r="F10722" t="b">
        <v>0</v>
      </c>
      <c r="G10722">
        <v>3.16</v>
      </c>
      <c r="H10722" t="s">
        <v>14</v>
      </c>
      <c r="I10722" t="s">
        <v>26</v>
      </c>
      <c r="J10722">
        <v>680</v>
      </c>
      <c r="K10722">
        <v>5</v>
      </c>
      <c r="L10722" t="s">
        <v>33</v>
      </c>
      <c r="M10722" t="s">
        <v>17</v>
      </c>
      <c r="N10722" t="s">
        <v>18</v>
      </c>
      <c r="O10722">
        <v>0</v>
      </c>
      <c r="P10722">
        <v>75000</v>
      </c>
    </row>
    <row r="10723" spans="4:16">
      <c r="D10723">
        <v>4528</v>
      </c>
      <c r="E10723" t="s">
        <v>13</v>
      </c>
      <c r="F10723" t="b">
        <v>0</v>
      </c>
      <c r="G10723">
        <v>3.17</v>
      </c>
      <c r="H10723" t="s">
        <v>14</v>
      </c>
      <c r="I10723" t="s">
        <v>26</v>
      </c>
      <c r="J10723">
        <v>570</v>
      </c>
      <c r="K10723">
        <v>5</v>
      </c>
      <c r="L10723" t="s">
        <v>24</v>
      </c>
      <c r="M10723" t="s">
        <v>28</v>
      </c>
      <c r="N10723" t="s">
        <v>18</v>
      </c>
      <c r="O10723">
        <v>0</v>
      </c>
      <c r="P10723">
        <v>0</v>
      </c>
    </row>
    <row r="10724" spans="4:16">
      <c r="D10724">
        <v>4529</v>
      </c>
      <c r="E10724" t="s">
        <v>19</v>
      </c>
      <c r="F10724" t="b">
        <v>1</v>
      </c>
      <c r="G10724">
        <v>3.39</v>
      </c>
      <c r="H10724" t="s">
        <v>14</v>
      </c>
      <c r="I10724" t="s">
        <v>23</v>
      </c>
      <c r="J10724">
        <v>590</v>
      </c>
      <c r="K10724">
        <v>5</v>
      </c>
      <c r="L10724" t="s">
        <v>33</v>
      </c>
      <c r="M10724" t="s">
        <v>28</v>
      </c>
      <c r="N10724" t="s">
        <v>18</v>
      </c>
      <c r="O10724">
        <v>0</v>
      </c>
      <c r="P10724">
        <v>0</v>
      </c>
    </row>
    <row r="10725" spans="4:16">
      <c r="D10725">
        <v>4530</v>
      </c>
      <c r="E10725" t="s">
        <v>19</v>
      </c>
      <c r="F10725" t="b">
        <v>0</v>
      </c>
      <c r="G10725">
        <v>3.15</v>
      </c>
      <c r="H10725" t="s">
        <v>25</v>
      </c>
      <c r="I10725" t="s">
        <v>29</v>
      </c>
      <c r="J10725">
        <v>620</v>
      </c>
      <c r="K10725">
        <v>4</v>
      </c>
      <c r="L10725" t="s">
        <v>38</v>
      </c>
      <c r="M10725" t="s">
        <v>17</v>
      </c>
      <c r="N10725" t="s">
        <v>18</v>
      </c>
      <c r="O10725">
        <v>0</v>
      </c>
      <c r="P10725">
        <v>75000</v>
      </c>
    </row>
    <row r="10726" spans="4:16">
      <c r="D10726">
        <v>4531</v>
      </c>
      <c r="E10726" t="s">
        <v>19</v>
      </c>
      <c r="F10726" t="b">
        <v>1</v>
      </c>
      <c r="G10726">
        <v>3.17</v>
      </c>
      <c r="H10726" t="s">
        <v>25</v>
      </c>
      <c r="I10726" t="s">
        <v>23</v>
      </c>
      <c r="J10726">
        <v>620</v>
      </c>
      <c r="K10726">
        <v>6</v>
      </c>
      <c r="L10726" t="s">
        <v>24</v>
      </c>
      <c r="M10726" t="s">
        <v>17</v>
      </c>
      <c r="N10726" t="s">
        <v>18</v>
      </c>
      <c r="O10726">
        <v>0</v>
      </c>
      <c r="P10726">
        <v>75000</v>
      </c>
    </row>
    <row r="10727" spans="4:16">
      <c r="D10727">
        <v>4532</v>
      </c>
      <c r="E10727" t="s">
        <v>19</v>
      </c>
      <c r="F10727" t="b">
        <v>0</v>
      </c>
      <c r="G10727">
        <v>3.16</v>
      </c>
      <c r="H10727" t="s">
        <v>14</v>
      </c>
      <c r="I10727" t="s">
        <v>21</v>
      </c>
      <c r="J10727">
        <v>590</v>
      </c>
      <c r="K10727">
        <v>5</v>
      </c>
      <c r="L10727" t="s">
        <v>34</v>
      </c>
      <c r="M10727" t="s">
        <v>28</v>
      </c>
      <c r="N10727" t="s">
        <v>18</v>
      </c>
      <c r="O10727">
        <v>0</v>
      </c>
      <c r="P10727">
        <v>0</v>
      </c>
    </row>
    <row r="10728" spans="4:16">
      <c r="D10728">
        <v>4533</v>
      </c>
      <c r="E10728" t="s">
        <v>13</v>
      </c>
      <c r="F10728" t="b">
        <v>1</v>
      </c>
      <c r="G10728">
        <v>3.19</v>
      </c>
      <c r="H10728" t="s">
        <v>25</v>
      </c>
      <c r="I10728" t="s">
        <v>23</v>
      </c>
      <c r="J10728">
        <v>630</v>
      </c>
      <c r="K10728">
        <v>6</v>
      </c>
      <c r="L10728" t="s">
        <v>27</v>
      </c>
      <c r="M10728" t="s">
        <v>17</v>
      </c>
      <c r="N10728" t="s">
        <v>18</v>
      </c>
      <c r="O10728">
        <v>0</v>
      </c>
      <c r="P10728">
        <v>75000</v>
      </c>
    </row>
    <row r="10729" spans="4:16">
      <c r="D10729">
        <v>4534</v>
      </c>
      <c r="E10729" t="s">
        <v>19</v>
      </c>
      <c r="F10729" t="b">
        <v>0</v>
      </c>
      <c r="G10729">
        <v>3.12</v>
      </c>
      <c r="H10729" t="s">
        <v>14</v>
      </c>
      <c r="I10729" t="s">
        <v>21</v>
      </c>
      <c r="J10729">
        <v>660</v>
      </c>
      <c r="K10729">
        <v>7</v>
      </c>
      <c r="L10729" t="s">
        <v>27</v>
      </c>
      <c r="M10729" t="s">
        <v>17</v>
      </c>
      <c r="N10729" t="s">
        <v>18</v>
      </c>
      <c r="O10729">
        <v>0</v>
      </c>
      <c r="P10729">
        <v>75000</v>
      </c>
    </row>
    <row r="10730" spans="4:16">
      <c r="D10730">
        <v>4535</v>
      </c>
      <c r="E10730" t="s">
        <v>19</v>
      </c>
      <c r="F10730" t="b">
        <v>0</v>
      </c>
      <c r="G10730">
        <v>3.4</v>
      </c>
      <c r="H10730" t="s">
        <v>14</v>
      </c>
      <c r="I10730" t="s">
        <v>29</v>
      </c>
      <c r="J10730">
        <v>650</v>
      </c>
      <c r="K10730">
        <v>7</v>
      </c>
      <c r="L10730" t="s">
        <v>27</v>
      </c>
      <c r="M10730" t="s">
        <v>17</v>
      </c>
      <c r="N10730" t="s">
        <v>18</v>
      </c>
      <c r="O10730">
        <v>0</v>
      </c>
      <c r="P10730">
        <v>75000</v>
      </c>
    </row>
    <row r="10731" spans="4:16">
      <c r="D10731">
        <v>4536</v>
      </c>
      <c r="E10731" t="s">
        <v>19</v>
      </c>
      <c r="F10731" t="b">
        <v>1</v>
      </c>
      <c r="G10731">
        <v>3.33</v>
      </c>
      <c r="H10731" t="s">
        <v>25</v>
      </c>
      <c r="I10731" t="s">
        <v>23</v>
      </c>
      <c r="J10731">
        <v>640</v>
      </c>
      <c r="K10731">
        <v>4</v>
      </c>
      <c r="L10731" t="s">
        <v>16</v>
      </c>
      <c r="M10731" t="s">
        <v>17</v>
      </c>
      <c r="N10731" t="s">
        <v>18</v>
      </c>
      <c r="O10731">
        <v>0</v>
      </c>
      <c r="P10731">
        <v>75000</v>
      </c>
    </row>
    <row r="10732" spans="4:16">
      <c r="D10732">
        <v>4537</v>
      </c>
      <c r="E10732" t="s">
        <v>19</v>
      </c>
      <c r="F10732" t="b">
        <v>0</v>
      </c>
      <c r="G10732">
        <v>3.1</v>
      </c>
      <c r="H10732" t="s">
        <v>14</v>
      </c>
      <c r="I10732" t="s">
        <v>21</v>
      </c>
      <c r="J10732">
        <v>620</v>
      </c>
      <c r="K10732">
        <v>6</v>
      </c>
      <c r="L10732" t="s">
        <v>27</v>
      </c>
      <c r="M10732" t="s">
        <v>17</v>
      </c>
      <c r="N10732" t="s">
        <v>18</v>
      </c>
      <c r="O10732">
        <v>0</v>
      </c>
      <c r="P10732">
        <v>75000</v>
      </c>
    </row>
    <row r="10733" spans="4:16">
      <c r="D10733">
        <v>4538</v>
      </c>
      <c r="E10733" t="s">
        <v>19</v>
      </c>
      <c r="F10733" t="b">
        <v>1</v>
      </c>
      <c r="G10733">
        <v>3.01</v>
      </c>
      <c r="H10733" t="s">
        <v>20</v>
      </c>
      <c r="I10733" t="s">
        <v>23</v>
      </c>
      <c r="J10733">
        <v>570</v>
      </c>
      <c r="K10733">
        <v>4</v>
      </c>
      <c r="L10733" t="s">
        <v>24</v>
      </c>
      <c r="M10733" t="s">
        <v>28</v>
      </c>
      <c r="N10733" t="s">
        <v>18</v>
      </c>
      <c r="O10733">
        <v>0</v>
      </c>
      <c r="P10733">
        <v>0</v>
      </c>
    </row>
    <row r="10734" spans="4:16">
      <c r="D10734">
        <v>4539</v>
      </c>
      <c r="E10734" t="s">
        <v>19</v>
      </c>
      <c r="F10734" t="b">
        <v>0</v>
      </c>
      <c r="G10734">
        <v>3.23</v>
      </c>
      <c r="H10734" t="s">
        <v>20</v>
      </c>
      <c r="I10734" t="s">
        <v>15</v>
      </c>
      <c r="J10734">
        <v>600</v>
      </c>
      <c r="K10734">
        <v>4</v>
      </c>
      <c r="L10734" t="s">
        <v>33</v>
      </c>
      <c r="M10734" t="s">
        <v>28</v>
      </c>
      <c r="N10734" t="s">
        <v>18</v>
      </c>
      <c r="O10734">
        <v>0</v>
      </c>
      <c r="P10734">
        <v>0</v>
      </c>
    </row>
    <row r="10735" spans="4:16">
      <c r="D10735">
        <v>4540</v>
      </c>
      <c r="E10735" t="s">
        <v>19</v>
      </c>
      <c r="F10735" t="b">
        <v>1</v>
      </c>
      <c r="G10735">
        <v>3.35</v>
      </c>
      <c r="H10735" t="s">
        <v>20</v>
      </c>
      <c r="I10735" t="s">
        <v>23</v>
      </c>
      <c r="J10735">
        <v>660</v>
      </c>
      <c r="K10735">
        <v>6</v>
      </c>
      <c r="L10735" t="s">
        <v>31</v>
      </c>
      <c r="M10735" t="s">
        <v>17</v>
      </c>
      <c r="N10735" t="s">
        <v>18</v>
      </c>
      <c r="O10735">
        <v>0</v>
      </c>
      <c r="P10735">
        <v>75000</v>
      </c>
    </row>
    <row r="10736" spans="4:16">
      <c r="D10736">
        <v>4541</v>
      </c>
      <c r="E10736" t="s">
        <v>13</v>
      </c>
      <c r="F10736" t="b">
        <v>1</v>
      </c>
      <c r="G10736">
        <v>3.11</v>
      </c>
      <c r="H10736" t="s">
        <v>14</v>
      </c>
      <c r="I10736" t="s">
        <v>23</v>
      </c>
      <c r="J10736">
        <v>590</v>
      </c>
      <c r="K10736">
        <v>5</v>
      </c>
      <c r="L10736" t="s">
        <v>33</v>
      </c>
      <c r="M10736" t="s">
        <v>28</v>
      </c>
      <c r="N10736" t="s">
        <v>18</v>
      </c>
      <c r="O10736">
        <v>0</v>
      </c>
      <c r="P10736">
        <v>0</v>
      </c>
    </row>
    <row r="10737" spans="4:16">
      <c r="D10737">
        <v>4542</v>
      </c>
      <c r="E10737" t="s">
        <v>13</v>
      </c>
      <c r="F10737" t="b">
        <v>0</v>
      </c>
      <c r="G10737">
        <v>3.27</v>
      </c>
      <c r="H10737" t="s">
        <v>25</v>
      </c>
      <c r="I10737" t="s">
        <v>29</v>
      </c>
      <c r="J10737">
        <v>660</v>
      </c>
      <c r="K10737">
        <v>5</v>
      </c>
      <c r="L10737" t="s">
        <v>16</v>
      </c>
      <c r="M10737" t="s">
        <v>17</v>
      </c>
      <c r="N10737" t="s">
        <v>18</v>
      </c>
      <c r="O10737">
        <v>0</v>
      </c>
      <c r="P10737">
        <v>75000</v>
      </c>
    </row>
    <row r="10738" spans="4:16">
      <c r="D10738">
        <v>4543</v>
      </c>
      <c r="E10738" t="s">
        <v>13</v>
      </c>
      <c r="F10738" t="b">
        <v>1</v>
      </c>
      <c r="G10738">
        <v>3.39</v>
      </c>
      <c r="H10738" t="s">
        <v>20</v>
      </c>
      <c r="I10738" t="s">
        <v>23</v>
      </c>
      <c r="J10738">
        <v>600</v>
      </c>
      <c r="K10738">
        <v>5</v>
      </c>
      <c r="L10738" t="s">
        <v>34</v>
      </c>
      <c r="M10738" t="s">
        <v>28</v>
      </c>
      <c r="N10738" t="s">
        <v>18</v>
      </c>
      <c r="O10738">
        <v>0</v>
      </c>
      <c r="P10738">
        <v>0</v>
      </c>
    </row>
    <row r="10739" spans="4:16">
      <c r="D10739">
        <v>4544</v>
      </c>
      <c r="E10739" t="s">
        <v>19</v>
      </c>
      <c r="F10739" t="b">
        <v>0</v>
      </c>
      <c r="G10739">
        <v>3.19</v>
      </c>
      <c r="H10739" t="s">
        <v>14</v>
      </c>
      <c r="I10739" t="s">
        <v>29</v>
      </c>
      <c r="J10739">
        <v>680</v>
      </c>
      <c r="K10739">
        <v>4</v>
      </c>
      <c r="L10739" t="s">
        <v>24</v>
      </c>
      <c r="M10739" t="s">
        <v>17</v>
      </c>
      <c r="N10739" t="s">
        <v>18</v>
      </c>
      <c r="O10739">
        <v>0</v>
      </c>
      <c r="P10739">
        <v>75000</v>
      </c>
    </row>
    <row r="10740" spans="4:16">
      <c r="D10740">
        <v>4545</v>
      </c>
      <c r="E10740" t="s">
        <v>19</v>
      </c>
      <c r="F10740" t="b">
        <v>0</v>
      </c>
      <c r="G10740">
        <v>3.3</v>
      </c>
      <c r="H10740" t="s">
        <v>14</v>
      </c>
      <c r="I10740" t="s">
        <v>29</v>
      </c>
      <c r="J10740">
        <v>630</v>
      </c>
      <c r="K10740">
        <v>7</v>
      </c>
      <c r="L10740" t="s">
        <v>27</v>
      </c>
      <c r="M10740" t="s">
        <v>17</v>
      </c>
      <c r="N10740" t="s">
        <v>18</v>
      </c>
      <c r="O10740">
        <v>0</v>
      </c>
      <c r="P10740">
        <v>75000</v>
      </c>
    </row>
    <row r="10741" spans="4:16">
      <c r="D10741">
        <v>4546</v>
      </c>
      <c r="E10741" t="s">
        <v>19</v>
      </c>
      <c r="F10741" t="b">
        <v>0</v>
      </c>
      <c r="G10741">
        <v>3.29</v>
      </c>
      <c r="H10741" t="s">
        <v>14</v>
      </c>
      <c r="I10741" t="s">
        <v>29</v>
      </c>
      <c r="J10741">
        <v>670</v>
      </c>
      <c r="K10741">
        <v>5</v>
      </c>
      <c r="L10741" t="s">
        <v>31</v>
      </c>
      <c r="M10741" t="s">
        <v>17</v>
      </c>
      <c r="N10741" t="s">
        <v>18</v>
      </c>
      <c r="O10741">
        <v>0</v>
      </c>
      <c r="P10741">
        <v>75000</v>
      </c>
    </row>
    <row r="10742" spans="4:16">
      <c r="D10742">
        <v>4547</v>
      </c>
      <c r="E10742" t="s">
        <v>13</v>
      </c>
      <c r="F10742" t="b">
        <v>0</v>
      </c>
      <c r="G10742">
        <v>3.13</v>
      </c>
      <c r="H10742" t="s">
        <v>25</v>
      </c>
      <c r="I10742" t="s">
        <v>21</v>
      </c>
      <c r="J10742">
        <v>570</v>
      </c>
      <c r="K10742">
        <v>5</v>
      </c>
      <c r="L10742" t="s">
        <v>16</v>
      </c>
      <c r="M10742" t="s">
        <v>28</v>
      </c>
      <c r="N10742" t="s">
        <v>18</v>
      </c>
      <c r="O10742">
        <v>0</v>
      </c>
      <c r="P10742">
        <v>0</v>
      </c>
    </row>
    <row r="10743" spans="4:16">
      <c r="D10743">
        <v>4548</v>
      </c>
      <c r="E10743" t="s">
        <v>19</v>
      </c>
      <c r="F10743" t="b">
        <v>1</v>
      </c>
      <c r="G10743">
        <v>3.21</v>
      </c>
      <c r="H10743" t="s">
        <v>20</v>
      </c>
      <c r="I10743" t="s">
        <v>23</v>
      </c>
      <c r="J10743">
        <v>630</v>
      </c>
      <c r="K10743">
        <v>2</v>
      </c>
      <c r="L10743" t="s">
        <v>31</v>
      </c>
      <c r="M10743" t="s">
        <v>17</v>
      </c>
      <c r="N10743" t="s">
        <v>18</v>
      </c>
      <c r="O10743">
        <v>0</v>
      </c>
      <c r="P10743">
        <v>75000</v>
      </c>
    </row>
    <row r="10744" spans="4:16">
      <c r="D10744">
        <v>4549</v>
      </c>
      <c r="E10744" t="s">
        <v>19</v>
      </c>
      <c r="F10744" t="b">
        <v>1</v>
      </c>
      <c r="G10744">
        <v>3.11</v>
      </c>
      <c r="H10744" t="s">
        <v>14</v>
      </c>
      <c r="I10744" t="s">
        <v>23</v>
      </c>
      <c r="J10744">
        <v>650</v>
      </c>
      <c r="K10744">
        <v>7</v>
      </c>
      <c r="L10744" t="s">
        <v>31</v>
      </c>
      <c r="M10744" t="s">
        <v>17</v>
      </c>
      <c r="N10744" t="s">
        <v>18</v>
      </c>
      <c r="O10744">
        <v>0</v>
      </c>
      <c r="P10744">
        <v>75000</v>
      </c>
    </row>
    <row r="10745" spans="4:16">
      <c r="D10745">
        <v>4550</v>
      </c>
      <c r="E10745" t="s">
        <v>19</v>
      </c>
      <c r="F10745" t="b">
        <v>0</v>
      </c>
      <c r="G10745">
        <v>3.09</v>
      </c>
      <c r="H10745" t="s">
        <v>25</v>
      </c>
      <c r="I10745" t="s">
        <v>29</v>
      </c>
      <c r="J10745">
        <v>620</v>
      </c>
      <c r="K10745">
        <v>5</v>
      </c>
      <c r="L10745" t="s">
        <v>31</v>
      </c>
      <c r="M10745" t="s">
        <v>17</v>
      </c>
      <c r="N10745" t="s">
        <v>18</v>
      </c>
      <c r="O10745">
        <v>0</v>
      </c>
      <c r="P10745">
        <v>75000</v>
      </c>
    </row>
    <row r="10746" spans="4:16">
      <c r="D10746">
        <v>4551</v>
      </c>
      <c r="E10746" t="s">
        <v>19</v>
      </c>
      <c r="F10746" t="b">
        <v>0</v>
      </c>
      <c r="G10746">
        <v>3.38</v>
      </c>
      <c r="H10746" t="s">
        <v>14</v>
      </c>
      <c r="I10746" t="s">
        <v>26</v>
      </c>
      <c r="J10746">
        <v>680</v>
      </c>
      <c r="K10746">
        <v>5</v>
      </c>
      <c r="L10746" t="s">
        <v>27</v>
      </c>
      <c r="M10746" t="s">
        <v>17</v>
      </c>
      <c r="N10746" t="s">
        <v>18</v>
      </c>
      <c r="O10746">
        <v>0</v>
      </c>
      <c r="P10746">
        <v>75000</v>
      </c>
    </row>
    <row r="10747" spans="4:16">
      <c r="D10747">
        <v>4552</v>
      </c>
      <c r="E10747" t="s">
        <v>19</v>
      </c>
      <c r="F10747" t="b">
        <v>0</v>
      </c>
      <c r="G10747">
        <v>3.2</v>
      </c>
      <c r="H10747" t="s">
        <v>25</v>
      </c>
      <c r="I10747" t="s">
        <v>21</v>
      </c>
      <c r="J10747">
        <v>640</v>
      </c>
      <c r="K10747">
        <v>5</v>
      </c>
      <c r="L10747" t="s">
        <v>27</v>
      </c>
      <c r="M10747" t="s">
        <v>17</v>
      </c>
      <c r="N10747" t="s">
        <v>18</v>
      </c>
      <c r="O10747">
        <v>0</v>
      </c>
      <c r="P10747">
        <v>75000</v>
      </c>
    </row>
    <row r="10748" spans="4:16">
      <c r="D10748">
        <v>4553</v>
      </c>
      <c r="E10748" t="s">
        <v>19</v>
      </c>
      <c r="F10748" t="b">
        <v>0</v>
      </c>
      <c r="G10748">
        <v>3.44</v>
      </c>
      <c r="H10748" t="s">
        <v>20</v>
      </c>
      <c r="I10748" t="s">
        <v>26</v>
      </c>
      <c r="J10748">
        <v>620</v>
      </c>
      <c r="K10748">
        <v>6</v>
      </c>
      <c r="L10748" t="s">
        <v>32</v>
      </c>
      <c r="M10748" t="s">
        <v>17</v>
      </c>
      <c r="N10748" t="s">
        <v>18</v>
      </c>
      <c r="O10748">
        <v>0</v>
      </c>
      <c r="P10748">
        <v>75000</v>
      </c>
    </row>
    <row r="10749" spans="4:16">
      <c r="D10749">
        <v>4554</v>
      </c>
      <c r="E10749" t="s">
        <v>19</v>
      </c>
      <c r="F10749" t="b">
        <v>1</v>
      </c>
      <c r="G10749">
        <v>3.21</v>
      </c>
      <c r="H10749" t="s">
        <v>25</v>
      </c>
      <c r="I10749" t="s">
        <v>23</v>
      </c>
      <c r="J10749">
        <v>650</v>
      </c>
      <c r="K10749">
        <v>5</v>
      </c>
      <c r="L10749" t="s">
        <v>32</v>
      </c>
      <c r="M10749" t="s">
        <v>17</v>
      </c>
      <c r="N10749" t="s">
        <v>18</v>
      </c>
      <c r="O10749">
        <v>0</v>
      </c>
      <c r="P10749">
        <v>75000</v>
      </c>
    </row>
    <row r="10750" spans="4:16">
      <c r="D10750">
        <v>4555</v>
      </c>
      <c r="E10750" t="s">
        <v>13</v>
      </c>
      <c r="F10750" t="b">
        <v>0</v>
      </c>
      <c r="G10750">
        <v>3.11</v>
      </c>
      <c r="H10750" t="s">
        <v>25</v>
      </c>
      <c r="I10750" t="s">
        <v>15</v>
      </c>
      <c r="J10750">
        <v>670</v>
      </c>
      <c r="K10750">
        <v>6</v>
      </c>
      <c r="L10750" t="s">
        <v>38</v>
      </c>
      <c r="M10750" t="s">
        <v>17</v>
      </c>
      <c r="N10750" t="s">
        <v>18</v>
      </c>
      <c r="O10750">
        <v>0</v>
      </c>
      <c r="P10750">
        <v>75000</v>
      </c>
    </row>
    <row r="10751" spans="4:16">
      <c r="D10751">
        <v>4556</v>
      </c>
      <c r="E10751" t="s">
        <v>19</v>
      </c>
      <c r="F10751" t="b">
        <v>0</v>
      </c>
      <c r="G10751">
        <v>3.21</v>
      </c>
      <c r="H10751" t="s">
        <v>25</v>
      </c>
      <c r="I10751" t="s">
        <v>29</v>
      </c>
      <c r="J10751">
        <v>620</v>
      </c>
      <c r="K10751">
        <v>6</v>
      </c>
      <c r="L10751" t="s">
        <v>34</v>
      </c>
      <c r="M10751" t="s">
        <v>17</v>
      </c>
      <c r="N10751" t="s">
        <v>18</v>
      </c>
      <c r="O10751">
        <v>0</v>
      </c>
      <c r="P10751">
        <v>75000</v>
      </c>
    </row>
    <row r="10752" spans="4:16">
      <c r="D10752">
        <v>4557</v>
      </c>
      <c r="E10752" t="s">
        <v>13</v>
      </c>
      <c r="F10752" t="b">
        <v>0</v>
      </c>
      <c r="G10752">
        <v>3.48</v>
      </c>
      <c r="H10752" t="s">
        <v>25</v>
      </c>
      <c r="I10752" t="s">
        <v>21</v>
      </c>
      <c r="J10752">
        <v>760</v>
      </c>
      <c r="K10752">
        <v>5</v>
      </c>
      <c r="L10752" t="s">
        <v>27</v>
      </c>
      <c r="M10752" t="s">
        <v>17</v>
      </c>
      <c r="N10752" t="s">
        <v>18</v>
      </c>
      <c r="O10752">
        <v>0</v>
      </c>
      <c r="P10752">
        <v>75000</v>
      </c>
    </row>
    <row r="10753" spans="4:16">
      <c r="D10753">
        <v>4558</v>
      </c>
      <c r="E10753" t="s">
        <v>19</v>
      </c>
      <c r="F10753" t="b">
        <v>0</v>
      </c>
      <c r="G10753">
        <v>3.34</v>
      </c>
      <c r="H10753" t="s">
        <v>25</v>
      </c>
      <c r="I10753" t="s">
        <v>26</v>
      </c>
      <c r="J10753">
        <v>720</v>
      </c>
      <c r="K10753">
        <v>3</v>
      </c>
      <c r="L10753" t="s">
        <v>16</v>
      </c>
      <c r="M10753" t="s">
        <v>17</v>
      </c>
      <c r="N10753" t="s">
        <v>18</v>
      </c>
      <c r="O10753">
        <v>0</v>
      </c>
      <c r="P10753">
        <v>75000</v>
      </c>
    </row>
    <row r="10754" spans="4:16">
      <c r="D10754">
        <v>4559</v>
      </c>
      <c r="E10754" t="s">
        <v>13</v>
      </c>
      <c r="F10754" t="b">
        <v>1</v>
      </c>
      <c r="G10754">
        <v>3.7</v>
      </c>
      <c r="H10754" t="s">
        <v>14</v>
      </c>
      <c r="I10754" t="s">
        <v>23</v>
      </c>
      <c r="J10754">
        <v>740</v>
      </c>
      <c r="K10754">
        <v>5</v>
      </c>
      <c r="L10754" t="s">
        <v>32</v>
      </c>
      <c r="M10754" t="s">
        <v>17</v>
      </c>
      <c r="N10754" t="s">
        <v>18</v>
      </c>
      <c r="O10754">
        <v>0</v>
      </c>
      <c r="P10754">
        <v>75000</v>
      </c>
    </row>
    <row r="10755" spans="4:16">
      <c r="D10755">
        <v>4560</v>
      </c>
      <c r="E10755" t="s">
        <v>13</v>
      </c>
      <c r="F10755" t="b">
        <v>0</v>
      </c>
      <c r="G10755">
        <v>3.24</v>
      </c>
      <c r="H10755" t="s">
        <v>20</v>
      </c>
      <c r="I10755" t="s">
        <v>15</v>
      </c>
      <c r="J10755">
        <v>690</v>
      </c>
      <c r="K10755">
        <v>4</v>
      </c>
      <c r="L10755" t="s">
        <v>34</v>
      </c>
      <c r="M10755" t="s">
        <v>17</v>
      </c>
      <c r="N10755" t="s">
        <v>18</v>
      </c>
      <c r="O10755">
        <v>0</v>
      </c>
      <c r="P10755">
        <v>75000</v>
      </c>
    </row>
    <row r="10756" spans="4:16">
      <c r="D10756">
        <v>4561</v>
      </c>
      <c r="E10756" t="s">
        <v>19</v>
      </c>
      <c r="F10756" t="b">
        <v>1</v>
      </c>
      <c r="G10756">
        <v>3.12</v>
      </c>
      <c r="H10756" t="s">
        <v>20</v>
      </c>
      <c r="I10756" t="s">
        <v>23</v>
      </c>
      <c r="J10756">
        <v>630</v>
      </c>
      <c r="K10756">
        <v>5</v>
      </c>
      <c r="L10756" t="s">
        <v>30</v>
      </c>
      <c r="M10756" t="s">
        <v>17</v>
      </c>
      <c r="N10756" t="s">
        <v>18</v>
      </c>
      <c r="O10756">
        <v>0</v>
      </c>
      <c r="P10756">
        <v>75000</v>
      </c>
    </row>
    <row r="10757" spans="4:16">
      <c r="D10757">
        <v>4562</v>
      </c>
      <c r="E10757" t="s">
        <v>13</v>
      </c>
      <c r="F10757" t="b">
        <v>1</v>
      </c>
      <c r="G10757">
        <v>3.34</v>
      </c>
      <c r="H10757" t="s">
        <v>14</v>
      </c>
      <c r="I10757" t="s">
        <v>23</v>
      </c>
      <c r="J10757">
        <v>730</v>
      </c>
      <c r="K10757">
        <v>5</v>
      </c>
      <c r="L10757" t="s">
        <v>30</v>
      </c>
      <c r="M10757" t="s">
        <v>17</v>
      </c>
      <c r="N10757" t="s">
        <v>18</v>
      </c>
      <c r="O10757">
        <v>0</v>
      </c>
      <c r="P10757">
        <v>75000</v>
      </c>
    </row>
    <row r="10758" spans="4:16">
      <c r="D10758">
        <v>4563</v>
      </c>
      <c r="E10758" t="s">
        <v>13</v>
      </c>
      <c r="F10758" t="b">
        <v>0</v>
      </c>
      <c r="G10758">
        <v>3.18</v>
      </c>
      <c r="H10758" t="s">
        <v>20</v>
      </c>
      <c r="I10758" t="s">
        <v>30</v>
      </c>
      <c r="J10758">
        <v>710</v>
      </c>
      <c r="K10758">
        <v>6</v>
      </c>
      <c r="L10758" t="s">
        <v>32</v>
      </c>
      <c r="M10758" t="s">
        <v>17</v>
      </c>
      <c r="N10758" t="s">
        <v>18</v>
      </c>
      <c r="O10758">
        <v>0</v>
      </c>
      <c r="P10758">
        <v>75000</v>
      </c>
    </row>
    <row r="10759" spans="4:16">
      <c r="D10759">
        <v>4564</v>
      </c>
      <c r="E10759" t="s">
        <v>19</v>
      </c>
      <c r="F10759" t="b">
        <v>0</v>
      </c>
      <c r="G10759">
        <v>3.29</v>
      </c>
      <c r="H10759" t="s">
        <v>14</v>
      </c>
      <c r="I10759" t="s">
        <v>29</v>
      </c>
      <c r="J10759">
        <v>650</v>
      </c>
      <c r="K10759">
        <v>4</v>
      </c>
      <c r="L10759" t="s">
        <v>27</v>
      </c>
      <c r="M10759" t="s">
        <v>17</v>
      </c>
      <c r="N10759" t="s">
        <v>18</v>
      </c>
      <c r="O10759">
        <v>0</v>
      </c>
      <c r="P10759">
        <v>75000</v>
      </c>
    </row>
    <row r="10760" spans="4:16">
      <c r="D10760">
        <v>4565</v>
      </c>
      <c r="E10760" t="s">
        <v>13</v>
      </c>
      <c r="F10760" t="b">
        <v>1</v>
      </c>
      <c r="G10760">
        <v>3.37</v>
      </c>
      <c r="H10760" t="s">
        <v>20</v>
      </c>
      <c r="I10760" t="s">
        <v>23</v>
      </c>
      <c r="J10760">
        <v>650</v>
      </c>
      <c r="K10760">
        <v>7</v>
      </c>
      <c r="L10760" t="s">
        <v>34</v>
      </c>
      <c r="M10760" t="s">
        <v>17</v>
      </c>
      <c r="N10760" t="s">
        <v>18</v>
      </c>
      <c r="O10760">
        <v>0</v>
      </c>
      <c r="P10760">
        <v>75000</v>
      </c>
    </row>
    <row r="10761" spans="4:16">
      <c r="D10761">
        <v>4566</v>
      </c>
      <c r="E10761" t="s">
        <v>19</v>
      </c>
      <c r="F10761" t="b">
        <v>0</v>
      </c>
      <c r="G10761">
        <v>3.27</v>
      </c>
      <c r="H10761" t="s">
        <v>25</v>
      </c>
      <c r="I10761" t="s">
        <v>26</v>
      </c>
      <c r="J10761">
        <v>680</v>
      </c>
      <c r="K10761">
        <v>6</v>
      </c>
      <c r="L10761" t="s">
        <v>31</v>
      </c>
      <c r="M10761" t="s">
        <v>17</v>
      </c>
      <c r="N10761" t="s">
        <v>18</v>
      </c>
      <c r="O10761">
        <v>0</v>
      </c>
      <c r="P10761">
        <v>75000</v>
      </c>
    </row>
    <row r="10762" spans="4:16">
      <c r="D10762">
        <v>4567</v>
      </c>
      <c r="E10762" t="s">
        <v>13</v>
      </c>
      <c r="F10762" t="b">
        <v>1</v>
      </c>
      <c r="G10762">
        <v>3.19</v>
      </c>
      <c r="H10762" t="s">
        <v>25</v>
      </c>
      <c r="I10762" t="s">
        <v>23</v>
      </c>
      <c r="J10762">
        <v>600</v>
      </c>
      <c r="K10762">
        <v>5</v>
      </c>
      <c r="L10762" t="s">
        <v>24</v>
      </c>
      <c r="M10762" t="s">
        <v>28</v>
      </c>
      <c r="N10762" t="s">
        <v>18</v>
      </c>
      <c r="O10762">
        <v>0</v>
      </c>
      <c r="P10762">
        <v>0</v>
      </c>
    </row>
    <row r="10763" spans="4:16">
      <c r="D10763">
        <v>4568</v>
      </c>
      <c r="E10763" t="s">
        <v>19</v>
      </c>
      <c r="F10763" t="b">
        <v>0</v>
      </c>
      <c r="G10763">
        <v>3.21</v>
      </c>
      <c r="H10763" t="s">
        <v>20</v>
      </c>
      <c r="I10763" t="s">
        <v>21</v>
      </c>
      <c r="J10763">
        <v>670</v>
      </c>
      <c r="K10763">
        <v>3</v>
      </c>
      <c r="L10763" t="s">
        <v>30</v>
      </c>
      <c r="M10763" t="s">
        <v>17</v>
      </c>
      <c r="N10763" t="s">
        <v>18</v>
      </c>
      <c r="O10763">
        <v>0</v>
      </c>
      <c r="P10763">
        <v>75000</v>
      </c>
    </row>
    <row r="10764" spans="4:16">
      <c r="D10764">
        <v>4569</v>
      </c>
      <c r="E10764" t="s">
        <v>19</v>
      </c>
      <c r="F10764" t="b">
        <v>0</v>
      </c>
      <c r="G10764">
        <v>3.22</v>
      </c>
      <c r="H10764" t="s">
        <v>20</v>
      </c>
      <c r="I10764" t="s">
        <v>29</v>
      </c>
      <c r="J10764">
        <v>700</v>
      </c>
      <c r="K10764">
        <v>7</v>
      </c>
      <c r="L10764" t="s">
        <v>16</v>
      </c>
      <c r="M10764" t="s">
        <v>17</v>
      </c>
      <c r="N10764" t="s">
        <v>18</v>
      </c>
      <c r="O10764">
        <v>0</v>
      </c>
      <c r="P10764">
        <v>75000</v>
      </c>
    </row>
    <row r="10765" spans="4:16">
      <c r="D10765">
        <v>4570</v>
      </c>
      <c r="E10765" t="s">
        <v>19</v>
      </c>
      <c r="F10765" t="b">
        <v>0</v>
      </c>
      <c r="G10765">
        <v>3.13</v>
      </c>
      <c r="H10765" t="s">
        <v>25</v>
      </c>
      <c r="I10765" t="s">
        <v>29</v>
      </c>
      <c r="J10765">
        <v>610</v>
      </c>
      <c r="K10765">
        <v>3</v>
      </c>
      <c r="L10765" t="s">
        <v>27</v>
      </c>
      <c r="M10765" t="s">
        <v>17</v>
      </c>
      <c r="N10765" t="s">
        <v>18</v>
      </c>
      <c r="O10765">
        <v>0</v>
      </c>
      <c r="P10765">
        <v>75000</v>
      </c>
    </row>
    <row r="10766" spans="4:16">
      <c r="D10766">
        <v>4571</v>
      </c>
      <c r="E10766" t="s">
        <v>19</v>
      </c>
      <c r="F10766" t="b">
        <v>0</v>
      </c>
      <c r="G10766">
        <v>3.4</v>
      </c>
      <c r="H10766" t="s">
        <v>14</v>
      </c>
      <c r="I10766" t="s">
        <v>15</v>
      </c>
      <c r="J10766">
        <v>650</v>
      </c>
      <c r="K10766">
        <v>7</v>
      </c>
      <c r="L10766" t="s">
        <v>32</v>
      </c>
      <c r="M10766" t="s">
        <v>17</v>
      </c>
      <c r="N10766" t="s">
        <v>18</v>
      </c>
      <c r="O10766">
        <v>0</v>
      </c>
      <c r="P10766">
        <v>75000</v>
      </c>
    </row>
    <row r="10767" spans="4:16">
      <c r="D10767">
        <v>4572</v>
      </c>
      <c r="E10767" t="s">
        <v>19</v>
      </c>
      <c r="F10767" t="b">
        <v>1</v>
      </c>
      <c r="G10767">
        <v>2.99</v>
      </c>
      <c r="H10767" t="s">
        <v>25</v>
      </c>
      <c r="I10767" t="s">
        <v>23</v>
      </c>
      <c r="J10767">
        <v>600</v>
      </c>
      <c r="K10767">
        <v>4</v>
      </c>
      <c r="L10767" t="s">
        <v>31</v>
      </c>
      <c r="M10767" t="s">
        <v>28</v>
      </c>
      <c r="N10767" t="s">
        <v>18</v>
      </c>
      <c r="O10767">
        <v>0</v>
      </c>
      <c r="P10767">
        <v>0</v>
      </c>
    </row>
    <row r="10768" spans="4:16">
      <c r="D10768">
        <v>4573</v>
      </c>
      <c r="E10768" t="s">
        <v>13</v>
      </c>
      <c r="F10768" t="b">
        <v>0</v>
      </c>
      <c r="G10768">
        <v>2.96</v>
      </c>
      <c r="H10768" t="s">
        <v>25</v>
      </c>
      <c r="I10768" t="s">
        <v>26</v>
      </c>
      <c r="J10768">
        <v>570</v>
      </c>
      <c r="K10768">
        <v>6</v>
      </c>
      <c r="L10768" t="s">
        <v>32</v>
      </c>
      <c r="M10768" t="s">
        <v>28</v>
      </c>
      <c r="N10768" t="s">
        <v>18</v>
      </c>
      <c r="O10768">
        <v>0</v>
      </c>
      <c r="P10768">
        <v>0</v>
      </c>
    </row>
    <row r="10769" spans="4:16">
      <c r="D10769">
        <v>4574</v>
      </c>
      <c r="E10769" t="s">
        <v>19</v>
      </c>
      <c r="F10769" t="b">
        <v>1</v>
      </c>
      <c r="G10769">
        <v>2.97</v>
      </c>
      <c r="H10769" t="s">
        <v>20</v>
      </c>
      <c r="I10769" t="s">
        <v>23</v>
      </c>
      <c r="J10769">
        <v>580</v>
      </c>
      <c r="K10769">
        <v>5</v>
      </c>
      <c r="L10769" t="s">
        <v>22</v>
      </c>
      <c r="M10769" t="s">
        <v>28</v>
      </c>
      <c r="N10769" t="s">
        <v>18</v>
      </c>
      <c r="O10769">
        <v>0</v>
      </c>
      <c r="P10769">
        <v>0</v>
      </c>
    </row>
    <row r="10770" spans="4:16">
      <c r="D10770">
        <v>4575</v>
      </c>
      <c r="E10770" t="s">
        <v>13</v>
      </c>
      <c r="F10770" t="b">
        <v>0</v>
      </c>
      <c r="G10770">
        <v>2.99</v>
      </c>
      <c r="H10770" t="s">
        <v>14</v>
      </c>
      <c r="I10770" t="s">
        <v>29</v>
      </c>
      <c r="J10770">
        <v>570</v>
      </c>
      <c r="K10770">
        <v>4</v>
      </c>
      <c r="L10770" t="s">
        <v>27</v>
      </c>
      <c r="M10770" t="s">
        <v>28</v>
      </c>
      <c r="N10770" t="s">
        <v>18</v>
      </c>
      <c r="O10770">
        <v>0</v>
      </c>
      <c r="P10770">
        <v>0</v>
      </c>
    </row>
    <row r="10771" spans="4:16">
      <c r="D10771">
        <v>4576</v>
      </c>
      <c r="E10771" t="s">
        <v>13</v>
      </c>
      <c r="F10771" t="b">
        <v>0</v>
      </c>
      <c r="G10771">
        <v>3.22</v>
      </c>
      <c r="H10771" t="s">
        <v>20</v>
      </c>
      <c r="I10771" t="s">
        <v>29</v>
      </c>
      <c r="J10771">
        <v>630</v>
      </c>
      <c r="K10771">
        <v>5</v>
      </c>
      <c r="L10771" t="s">
        <v>30</v>
      </c>
      <c r="M10771" t="s">
        <v>17</v>
      </c>
      <c r="N10771" t="s">
        <v>18</v>
      </c>
      <c r="O10771">
        <v>0</v>
      </c>
      <c r="P10771">
        <v>75000</v>
      </c>
    </row>
    <row r="10772" spans="4:16">
      <c r="D10772">
        <v>4577</v>
      </c>
      <c r="E10772" t="s">
        <v>19</v>
      </c>
      <c r="F10772" t="b">
        <v>0</v>
      </c>
      <c r="G10772">
        <v>3.07</v>
      </c>
      <c r="H10772" t="s">
        <v>20</v>
      </c>
      <c r="I10772" t="s">
        <v>29</v>
      </c>
      <c r="J10772">
        <v>570</v>
      </c>
      <c r="K10772">
        <v>6</v>
      </c>
      <c r="L10772" t="s">
        <v>24</v>
      </c>
      <c r="M10772" t="s">
        <v>28</v>
      </c>
      <c r="N10772" t="s">
        <v>18</v>
      </c>
      <c r="O10772">
        <v>0</v>
      </c>
      <c r="P10772">
        <v>0</v>
      </c>
    </row>
    <row r="10773" spans="4:16">
      <c r="D10773">
        <v>4578</v>
      </c>
      <c r="E10773" t="s">
        <v>13</v>
      </c>
      <c r="F10773" t="b">
        <v>0</v>
      </c>
      <c r="G10773">
        <v>2.94</v>
      </c>
      <c r="H10773" t="s">
        <v>25</v>
      </c>
      <c r="I10773" t="s">
        <v>15</v>
      </c>
      <c r="J10773">
        <v>570</v>
      </c>
      <c r="K10773">
        <v>5</v>
      </c>
      <c r="L10773" t="s">
        <v>31</v>
      </c>
      <c r="M10773" t="s">
        <v>28</v>
      </c>
      <c r="N10773" t="s">
        <v>18</v>
      </c>
      <c r="O10773">
        <v>0</v>
      </c>
      <c r="P10773">
        <v>0</v>
      </c>
    </row>
    <row r="10774" spans="4:16">
      <c r="D10774">
        <v>4579</v>
      </c>
      <c r="E10774" t="s">
        <v>19</v>
      </c>
      <c r="F10774" t="b">
        <v>0</v>
      </c>
      <c r="G10774">
        <v>3.05</v>
      </c>
      <c r="H10774" t="s">
        <v>20</v>
      </c>
      <c r="I10774" t="s">
        <v>29</v>
      </c>
      <c r="J10774">
        <v>610</v>
      </c>
      <c r="K10774">
        <v>6</v>
      </c>
      <c r="L10774" t="s">
        <v>24</v>
      </c>
      <c r="M10774" t="s">
        <v>17</v>
      </c>
      <c r="N10774" t="s">
        <v>18</v>
      </c>
      <c r="O10774">
        <v>0</v>
      </c>
      <c r="P10774">
        <v>75000</v>
      </c>
    </row>
    <row r="10775" spans="4:16">
      <c r="D10775">
        <v>4580</v>
      </c>
      <c r="E10775" t="s">
        <v>19</v>
      </c>
      <c r="F10775" t="b">
        <v>0</v>
      </c>
      <c r="G10775">
        <v>3.07</v>
      </c>
      <c r="H10775" t="s">
        <v>14</v>
      </c>
      <c r="I10775" t="s">
        <v>26</v>
      </c>
      <c r="J10775">
        <v>570</v>
      </c>
      <c r="K10775">
        <v>5</v>
      </c>
      <c r="L10775" t="s">
        <v>32</v>
      </c>
      <c r="M10775" t="s">
        <v>28</v>
      </c>
      <c r="N10775" t="s">
        <v>18</v>
      </c>
      <c r="O10775">
        <v>0</v>
      </c>
      <c r="P10775">
        <v>0</v>
      </c>
    </row>
    <row r="10776" spans="4:16">
      <c r="D10776">
        <v>4581</v>
      </c>
      <c r="E10776" t="s">
        <v>19</v>
      </c>
      <c r="F10776" t="b">
        <v>0</v>
      </c>
      <c r="G10776">
        <v>3.37</v>
      </c>
      <c r="H10776" t="s">
        <v>25</v>
      </c>
      <c r="I10776" t="s">
        <v>15</v>
      </c>
      <c r="J10776">
        <v>660</v>
      </c>
      <c r="K10776">
        <v>7</v>
      </c>
      <c r="L10776" t="s">
        <v>32</v>
      </c>
      <c r="M10776" t="s">
        <v>17</v>
      </c>
      <c r="N10776" t="s">
        <v>18</v>
      </c>
      <c r="O10776">
        <v>0</v>
      </c>
      <c r="P10776">
        <v>75000</v>
      </c>
    </row>
    <row r="10777" spans="4:16">
      <c r="D10777">
        <v>4582</v>
      </c>
      <c r="E10777" t="s">
        <v>19</v>
      </c>
      <c r="F10777" t="b">
        <v>0</v>
      </c>
      <c r="G10777">
        <v>2.96</v>
      </c>
      <c r="H10777" t="s">
        <v>25</v>
      </c>
      <c r="I10777" t="s">
        <v>29</v>
      </c>
      <c r="J10777">
        <v>570</v>
      </c>
      <c r="K10777">
        <v>6</v>
      </c>
      <c r="L10777" t="s">
        <v>31</v>
      </c>
      <c r="M10777" t="s">
        <v>28</v>
      </c>
      <c r="N10777" t="s">
        <v>18</v>
      </c>
      <c r="O10777">
        <v>0</v>
      </c>
      <c r="P10777">
        <v>0</v>
      </c>
    </row>
    <row r="10778" spans="4:16">
      <c r="D10778">
        <v>4583</v>
      </c>
      <c r="E10778" t="s">
        <v>13</v>
      </c>
      <c r="F10778" t="b">
        <v>1</v>
      </c>
      <c r="G10778">
        <v>3.16</v>
      </c>
      <c r="H10778" t="s">
        <v>20</v>
      </c>
      <c r="I10778" t="s">
        <v>23</v>
      </c>
      <c r="J10778">
        <v>620</v>
      </c>
      <c r="K10778">
        <v>6</v>
      </c>
      <c r="L10778" t="s">
        <v>27</v>
      </c>
      <c r="M10778" t="s">
        <v>17</v>
      </c>
      <c r="N10778" t="s">
        <v>18</v>
      </c>
      <c r="O10778">
        <v>0</v>
      </c>
      <c r="P10778">
        <v>75000</v>
      </c>
    </row>
    <row r="10779" spans="4:16">
      <c r="D10779">
        <v>4584</v>
      </c>
      <c r="E10779" t="s">
        <v>19</v>
      </c>
      <c r="F10779" t="b">
        <v>0</v>
      </c>
      <c r="G10779">
        <v>3.29</v>
      </c>
      <c r="H10779" t="s">
        <v>25</v>
      </c>
      <c r="I10779" t="s">
        <v>29</v>
      </c>
      <c r="J10779">
        <v>660</v>
      </c>
      <c r="K10779">
        <v>3</v>
      </c>
      <c r="L10779" t="s">
        <v>27</v>
      </c>
      <c r="M10779" t="s">
        <v>17</v>
      </c>
      <c r="N10779" t="s">
        <v>18</v>
      </c>
      <c r="O10779">
        <v>0</v>
      </c>
      <c r="P10779">
        <v>75000</v>
      </c>
    </row>
    <row r="10780" spans="4:16">
      <c r="D10780">
        <v>4585</v>
      </c>
      <c r="E10780" t="s">
        <v>19</v>
      </c>
      <c r="F10780" t="b">
        <v>0</v>
      </c>
      <c r="G10780">
        <v>3.36</v>
      </c>
      <c r="H10780" t="s">
        <v>20</v>
      </c>
      <c r="I10780" t="s">
        <v>29</v>
      </c>
      <c r="J10780">
        <v>640</v>
      </c>
      <c r="K10780">
        <v>6</v>
      </c>
      <c r="L10780" t="s">
        <v>32</v>
      </c>
      <c r="M10780" t="s">
        <v>17</v>
      </c>
      <c r="N10780" t="s">
        <v>18</v>
      </c>
      <c r="O10780">
        <v>0</v>
      </c>
      <c r="P10780">
        <v>75000</v>
      </c>
    </row>
    <row r="10781" spans="4:16">
      <c r="D10781">
        <v>4586</v>
      </c>
      <c r="E10781" t="s">
        <v>19</v>
      </c>
      <c r="F10781" t="b">
        <v>0</v>
      </c>
      <c r="G10781">
        <v>3.23</v>
      </c>
      <c r="H10781" t="s">
        <v>14</v>
      </c>
      <c r="I10781" t="s">
        <v>26</v>
      </c>
      <c r="J10781">
        <v>650</v>
      </c>
      <c r="K10781">
        <v>6</v>
      </c>
      <c r="L10781" t="s">
        <v>31</v>
      </c>
      <c r="M10781" t="s">
        <v>17</v>
      </c>
      <c r="N10781" t="s">
        <v>18</v>
      </c>
      <c r="O10781">
        <v>0</v>
      </c>
      <c r="P10781">
        <v>75000</v>
      </c>
    </row>
    <row r="10782" spans="4:16">
      <c r="D10782">
        <v>4587</v>
      </c>
      <c r="E10782" t="s">
        <v>19</v>
      </c>
      <c r="F10782" t="b">
        <v>0</v>
      </c>
      <c r="G10782">
        <v>3.26</v>
      </c>
      <c r="H10782" t="s">
        <v>20</v>
      </c>
      <c r="I10782" t="s">
        <v>21</v>
      </c>
      <c r="J10782">
        <v>630</v>
      </c>
      <c r="K10782">
        <v>6</v>
      </c>
      <c r="L10782" t="s">
        <v>32</v>
      </c>
      <c r="M10782" t="s">
        <v>17</v>
      </c>
      <c r="N10782" t="s">
        <v>18</v>
      </c>
      <c r="O10782">
        <v>0</v>
      </c>
      <c r="P10782">
        <v>75000</v>
      </c>
    </row>
    <row r="10783" spans="4:16">
      <c r="D10783">
        <v>4588</v>
      </c>
      <c r="E10783" t="s">
        <v>19</v>
      </c>
      <c r="F10783" t="b">
        <v>1</v>
      </c>
      <c r="G10783">
        <v>3.21</v>
      </c>
      <c r="H10783" t="s">
        <v>20</v>
      </c>
      <c r="I10783" t="s">
        <v>23</v>
      </c>
      <c r="J10783">
        <v>620</v>
      </c>
      <c r="K10783">
        <v>4</v>
      </c>
      <c r="L10783" t="s">
        <v>27</v>
      </c>
      <c r="M10783" t="s">
        <v>17</v>
      </c>
      <c r="N10783" t="s">
        <v>18</v>
      </c>
      <c r="O10783">
        <v>0</v>
      </c>
      <c r="P10783">
        <v>75000</v>
      </c>
    </row>
    <row r="10784" spans="4:16">
      <c r="D10784">
        <v>4589</v>
      </c>
      <c r="E10784" t="s">
        <v>19</v>
      </c>
      <c r="F10784" t="b">
        <v>1</v>
      </c>
      <c r="G10784">
        <v>3.16</v>
      </c>
      <c r="H10784" t="s">
        <v>14</v>
      </c>
      <c r="I10784" t="s">
        <v>23</v>
      </c>
      <c r="J10784">
        <v>640</v>
      </c>
      <c r="K10784">
        <v>5</v>
      </c>
      <c r="L10784" t="s">
        <v>27</v>
      </c>
      <c r="M10784" t="s">
        <v>17</v>
      </c>
      <c r="N10784" t="s">
        <v>18</v>
      </c>
      <c r="O10784">
        <v>0</v>
      </c>
      <c r="P10784">
        <v>75000</v>
      </c>
    </row>
    <row r="10785" spans="4:16">
      <c r="D10785">
        <v>4590</v>
      </c>
      <c r="E10785" t="s">
        <v>19</v>
      </c>
      <c r="F10785" t="b">
        <v>1</v>
      </c>
      <c r="G10785">
        <v>3.26</v>
      </c>
      <c r="H10785" t="s">
        <v>25</v>
      </c>
      <c r="I10785" t="s">
        <v>23</v>
      </c>
      <c r="J10785">
        <v>680</v>
      </c>
      <c r="K10785">
        <v>7</v>
      </c>
      <c r="L10785" t="s">
        <v>31</v>
      </c>
      <c r="M10785" t="s">
        <v>17</v>
      </c>
      <c r="N10785" t="s">
        <v>18</v>
      </c>
      <c r="O10785">
        <v>0</v>
      </c>
      <c r="P10785">
        <v>75000</v>
      </c>
    </row>
    <row r="10786" spans="4:16">
      <c r="D10786">
        <v>4591</v>
      </c>
      <c r="E10786" t="s">
        <v>19</v>
      </c>
      <c r="F10786" t="b">
        <v>0</v>
      </c>
      <c r="G10786">
        <v>3.28</v>
      </c>
      <c r="H10786" t="s">
        <v>25</v>
      </c>
      <c r="I10786" t="s">
        <v>21</v>
      </c>
      <c r="J10786">
        <v>660</v>
      </c>
      <c r="K10786">
        <v>5</v>
      </c>
      <c r="L10786" t="s">
        <v>27</v>
      </c>
      <c r="M10786" t="s">
        <v>17</v>
      </c>
      <c r="N10786" t="s">
        <v>18</v>
      </c>
      <c r="O10786">
        <v>0</v>
      </c>
      <c r="P10786">
        <v>75000</v>
      </c>
    </row>
    <row r="10787" spans="4:16">
      <c r="D10787">
        <v>4592</v>
      </c>
      <c r="E10787" t="s">
        <v>13</v>
      </c>
      <c r="F10787" t="b">
        <v>0</v>
      </c>
      <c r="G10787">
        <v>3.29</v>
      </c>
      <c r="H10787" t="s">
        <v>20</v>
      </c>
      <c r="I10787" t="s">
        <v>29</v>
      </c>
      <c r="J10787">
        <v>680</v>
      </c>
      <c r="K10787">
        <v>5</v>
      </c>
      <c r="L10787" t="s">
        <v>16</v>
      </c>
      <c r="M10787" t="s">
        <v>17</v>
      </c>
      <c r="N10787" t="s">
        <v>18</v>
      </c>
      <c r="O10787">
        <v>0</v>
      </c>
      <c r="P10787">
        <v>75000</v>
      </c>
    </row>
    <row r="10788" spans="4:16">
      <c r="D10788">
        <v>4593</v>
      </c>
      <c r="E10788" t="s">
        <v>19</v>
      </c>
      <c r="F10788" t="b">
        <v>0</v>
      </c>
      <c r="G10788">
        <v>3.37</v>
      </c>
      <c r="H10788" t="s">
        <v>14</v>
      </c>
      <c r="I10788" t="s">
        <v>15</v>
      </c>
      <c r="J10788">
        <v>630</v>
      </c>
      <c r="K10788">
        <v>6</v>
      </c>
      <c r="L10788" t="s">
        <v>34</v>
      </c>
      <c r="M10788" t="s">
        <v>17</v>
      </c>
      <c r="N10788" t="s">
        <v>18</v>
      </c>
      <c r="O10788">
        <v>0</v>
      </c>
      <c r="P10788">
        <v>75000</v>
      </c>
    </row>
    <row r="10789" spans="4:16">
      <c r="D10789">
        <v>4594</v>
      </c>
      <c r="E10789" t="s">
        <v>19</v>
      </c>
      <c r="F10789" t="b">
        <v>0</v>
      </c>
      <c r="G10789">
        <v>3.12</v>
      </c>
      <c r="H10789" t="s">
        <v>25</v>
      </c>
      <c r="I10789" t="s">
        <v>26</v>
      </c>
      <c r="J10789">
        <v>630</v>
      </c>
      <c r="K10789">
        <v>5</v>
      </c>
      <c r="L10789" t="s">
        <v>33</v>
      </c>
      <c r="M10789" t="s">
        <v>17</v>
      </c>
      <c r="N10789" t="s">
        <v>18</v>
      </c>
      <c r="O10789">
        <v>0</v>
      </c>
      <c r="P10789">
        <v>75000</v>
      </c>
    </row>
    <row r="10790" spans="4:16">
      <c r="D10790">
        <v>4595</v>
      </c>
      <c r="E10790" t="s">
        <v>19</v>
      </c>
      <c r="F10790" t="b">
        <v>0</v>
      </c>
      <c r="G10790">
        <v>3.34</v>
      </c>
      <c r="H10790" t="s">
        <v>14</v>
      </c>
      <c r="I10790" t="s">
        <v>15</v>
      </c>
      <c r="J10790">
        <v>660</v>
      </c>
      <c r="K10790">
        <v>5</v>
      </c>
      <c r="L10790" t="s">
        <v>32</v>
      </c>
      <c r="M10790" t="s">
        <v>17</v>
      </c>
      <c r="N10790" t="s">
        <v>18</v>
      </c>
      <c r="O10790">
        <v>0</v>
      </c>
      <c r="P10790">
        <v>75000</v>
      </c>
    </row>
    <row r="10791" spans="4:16">
      <c r="D10791">
        <v>4596</v>
      </c>
      <c r="E10791" t="s">
        <v>13</v>
      </c>
      <c r="F10791" t="b">
        <v>1</v>
      </c>
      <c r="G10791">
        <v>3.12</v>
      </c>
      <c r="H10791" t="s">
        <v>20</v>
      </c>
      <c r="I10791" t="s">
        <v>23</v>
      </c>
      <c r="J10791">
        <v>650</v>
      </c>
      <c r="K10791">
        <v>7</v>
      </c>
      <c r="L10791" t="s">
        <v>31</v>
      </c>
      <c r="M10791" t="s">
        <v>17</v>
      </c>
      <c r="N10791" t="s">
        <v>18</v>
      </c>
      <c r="O10791">
        <v>0</v>
      </c>
      <c r="P10791">
        <v>75000</v>
      </c>
    </row>
    <row r="10792" spans="4:16">
      <c r="D10792">
        <v>4597</v>
      </c>
      <c r="E10792" t="s">
        <v>19</v>
      </c>
      <c r="F10792" t="b">
        <v>1</v>
      </c>
      <c r="G10792">
        <v>3.51</v>
      </c>
      <c r="H10792" t="s">
        <v>20</v>
      </c>
      <c r="I10792" t="s">
        <v>23</v>
      </c>
      <c r="J10792">
        <v>720</v>
      </c>
      <c r="K10792">
        <v>4</v>
      </c>
      <c r="L10792" t="s">
        <v>30</v>
      </c>
      <c r="M10792" t="s">
        <v>17</v>
      </c>
      <c r="N10792" t="s">
        <v>18</v>
      </c>
      <c r="O10792">
        <v>0</v>
      </c>
      <c r="P10792">
        <v>75000</v>
      </c>
    </row>
    <row r="10793" spans="4:16">
      <c r="D10793">
        <v>4598</v>
      </c>
      <c r="E10793" t="s">
        <v>13</v>
      </c>
      <c r="F10793" t="b">
        <v>1</v>
      </c>
      <c r="G10793">
        <v>3.13</v>
      </c>
      <c r="H10793" t="s">
        <v>20</v>
      </c>
      <c r="I10793" t="s">
        <v>23</v>
      </c>
      <c r="J10793">
        <v>620</v>
      </c>
      <c r="K10793">
        <v>4</v>
      </c>
      <c r="L10793" t="s">
        <v>34</v>
      </c>
      <c r="M10793" t="s">
        <v>17</v>
      </c>
      <c r="N10793" t="s">
        <v>18</v>
      </c>
      <c r="O10793">
        <v>0</v>
      </c>
      <c r="P10793">
        <v>75000</v>
      </c>
    </row>
    <row r="10794" spans="4:16">
      <c r="D10794">
        <v>4599</v>
      </c>
      <c r="E10794" t="s">
        <v>19</v>
      </c>
      <c r="F10794" t="b">
        <v>0</v>
      </c>
      <c r="G10794">
        <v>3.33</v>
      </c>
      <c r="H10794" t="s">
        <v>25</v>
      </c>
      <c r="I10794" t="s">
        <v>21</v>
      </c>
      <c r="J10794">
        <v>690</v>
      </c>
      <c r="K10794">
        <v>4</v>
      </c>
      <c r="L10794" t="s">
        <v>32</v>
      </c>
      <c r="M10794" t="s">
        <v>17</v>
      </c>
      <c r="N10794" t="s">
        <v>18</v>
      </c>
      <c r="O10794">
        <v>0</v>
      </c>
      <c r="P10794">
        <v>75000</v>
      </c>
    </row>
    <row r="10795" spans="4:16">
      <c r="D10795">
        <v>4600</v>
      </c>
      <c r="E10795" t="s">
        <v>13</v>
      </c>
      <c r="F10795" t="b">
        <v>0</v>
      </c>
      <c r="G10795">
        <v>3.21</v>
      </c>
      <c r="H10795" t="s">
        <v>25</v>
      </c>
      <c r="I10795" t="s">
        <v>15</v>
      </c>
      <c r="J10795">
        <v>570</v>
      </c>
      <c r="K10795">
        <v>6</v>
      </c>
      <c r="L10795" t="s">
        <v>31</v>
      </c>
      <c r="M10795" t="s">
        <v>28</v>
      </c>
      <c r="N10795" t="s">
        <v>18</v>
      </c>
      <c r="O10795">
        <v>0</v>
      </c>
      <c r="P10795">
        <v>0</v>
      </c>
    </row>
    <row r="10796" spans="4:16">
      <c r="D10796">
        <v>4601</v>
      </c>
      <c r="E10796" t="s">
        <v>13</v>
      </c>
      <c r="F10796" t="b">
        <v>0</v>
      </c>
      <c r="G10796">
        <v>3.11</v>
      </c>
      <c r="H10796" t="s">
        <v>14</v>
      </c>
      <c r="I10796" t="s">
        <v>21</v>
      </c>
      <c r="J10796">
        <v>630</v>
      </c>
      <c r="K10796">
        <v>4</v>
      </c>
      <c r="L10796" t="s">
        <v>37</v>
      </c>
      <c r="M10796" t="s">
        <v>17</v>
      </c>
      <c r="N10796" t="s">
        <v>18</v>
      </c>
      <c r="O10796">
        <v>0</v>
      </c>
      <c r="P10796">
        <v>75000</v>
      </c>
    </row>
    <row r="10797" spans="4:16">
      <c r="D10797">
        <v>4602</v>
      </c>
      <c r="E10797" t="s">
        <v>19</v>
      </c>
      <c r="F10797" t="b">
        <v>0</v>
      </c>
      <c r="G10797">
        <v>3.21</v>
      </c>
      <c r="H10797" t="s">
        <v>14</v>
      </c>
      <c r="I10797" t="s">
        <v>21</v>
      </c>
      <c r="J10797">
        <v>680</v>
      </c>
      <c r="K10797">
        <v>6</v>
      </c>
      <c r="L10797" t="s">
        <v>27</v>
      </c>
      <c r="M10797" t="s">
        <v>17</v>
      </c>
      <c r="N10797" t="s">
        <v>18</v>
      </c>
      <c r="O10797">
        <v>0</v>
      </c>
      <c r="P10797">
        <v>75000</v>
      </c>
    </row>
    <row r="10798" spans="4:16">
      <c r="D10798">
        <v>4603</v>
      </c>
      <c r="E10798" t="s">
        <v>13</v>
      </c>
      <c r="F10798" t="b">
        <v>0</v>
      </c>
      <c r="G10798">
        <v>3.25</v>
      </c>
      <c r="H10798" t="s">
        <v>25</v>
      </c>
      <c r="I10798" t="s">
        <v>21</v>
      </c>
      <c r="J10798">
        <v>650</v>
      </c>
      <c r="K10798">
        <v>6</v>
      </c>
      <c r="L10798" t="s">
        <v>22</v>
      </c>
      <c r="M10798" t="s">
        <v>17</v>
      </c>
      <c r="N10798" t="s">
        <v>18</v>
      </c>
      <c r="O10798">
        <v>0</v>
      </c>
      <c r="P10798">
        <v>75000</v>
      </c>
    </row>
    <row r="10799" spans="4:16">
      <c r="D10799">
        <v>4604</v>
      </c>
      <c r="E10799" t="s">
        <v>19</v>
      </c>
      <c r="F10799" t="b">
        <v>0</v>
      </c>
      <c r="G10799">
        <v>3.31</v>
      </c>
      <c r="H10799" t="s">
        <v>20</v>
      </c>
      <c r="I10799" t="s">
        <v>29</v>
      </c>
      <c r="J10799">
        <v>570</v>
      </c>
      <c r="K10799">
        <v>4</v>
      </c>
      <c r="L10799" t="s">
        <v>24</v>
      </c>
      <c r="M10799" t="s">
        <v>28</v>
      </c>
      <c r="N10799" t="s">
        <v>18</v>
      </c>
      <c r="O10799">
        <v>0</v>
      </c>
      <c r="P10799">
        <v>0</v>
      </c>
    </row>
    <row r="10800" spans="4:16">
      <c r="D10800">
        <v>4605</v>
      </c>
      <c r="E10800" t="s">
        <v>19</v>
      </c>
      <c r="F10800" t="b">
        <v>0</v>
      </c>
      <c r="G10800">
        <v>3.48</v>
      </c>
      <c r="H10800" t="s">
        <v>14</v>
      </c>
      <c r="I10800" t="s">
        <v>21</v>
      </c>
      <c r="J10800">
        <v>640</v>
      </c>
      <c r="K10800">
        <v>3</v>
      </c>
      <c r="L10800" t="s">
        <v>27</v>
      </c>
      <c r="M10800" t="s">
        <v>17</v>
      </c>
      <c r="N10800" t="s">
        <v>18</v>
      </c>
      <c r="O10800">
        <v>0</v>
      </c>
      <c r="P10800">
        <v>75000</v>
      </c>
    </row>
    <row r="10801" spans="4:16">
      <c r="D10801">
        <v>4606</v>
      </c>
      <c r="E10801" t="s">
        <v>13</v>
      </c>
      <c r="F10801" t="b">
        <v>0</v>
      </c>
      <c r="G10801">
        <v>3.17</v>
      </c>
      <c r="H10801" t="s">
        <v>25</v>
      </c>
      <c r="I10801" t="s">
        <v>21</v>
      </c>
      <c r="J10801">
        <v>620</v>
      </c>
      <c r="K10801">
        <v>6</v>
      </c>
      <c r="L10801" t="s">
        <v>31</v>
      </c>
      <c r="M10801" t="s">
        <v>17</v>
      </c>
      <c r="N10801" t="s">
        <v>18</v>
      </c>
      <c r="O10801">
        <v>0</v>
      </c>
      <c r="P10801">
        <v>75000</v>
      </c>
    </row>
    <row r="10802" spans="4:16">
      <c r="D10802">
        <v>4607</v>
      </c>
      <c r="E10802" t="s">
        <v>13</v>
      </c>
      <c r="F10802" t="b">
        <v>1</v>
      </c>
      <c r="G10802">
        <v>3.24</v>
      </c>
      <c r="H10802" t="s">
        <v>20</v>
      </c>
      <c r="I10802" t="s">
        <v>23</v>
      </c>
      <c r="J10802">
        <v>640</v>
      </c>
      <c r="K10802">
        <v>5</v>
      </c>
      <c r="L10802" t="s">
        <v>27</v>
      </c>
      <c r="M10802" t="s">
        <v>17</v>
      </c>
      <c r="N10802" t="s">
        <v>18</v>
      </c>
      <c r="O10802">
        <v>0</v>
      </c>
      <c r="P10802">
        <v>75000</v>
      </c>
    </row>
    <row r="10803" spans="4:16">
      <c r="D10803">
        <v>4608</v>
      </c>
      <c r="E10803" t="s">
        <v>19</v>
      </c>
      <c r="F10803" t="b">
        <v>0</v>
      </c>
      <c r="G10803">
        <v>3.17</v>
      </c>
      <c r="H10803" t="s">
        <v>25</v>
      </c>
      <c r="I10803" t="s">
        <v>29</v>
      </c>
      <c r="J10803">
        <v>650</v>
      </c>
      <c r="K10803">
        <v>5</v>
      </c>
      <c r="L10803" t="s">
        <v>27</v>
      </c>
      <c r="M10803" t="s">
        <v>17</v>
      </c>
      <c r="N10803" t="s">
        <v>18</v>
      </c>
      <c r="O10803">
        <v>0</v>
      </c>
      <c r="P10803">
        <v>75000</v>
      </c>
    </row>
    <row r="10804" spans="4:16">
      <c r="D10804">
        <v>4609</v>
      </c>
      <c r="E10804" t="s">
        <v>19</v>
      </c>
      <c r="F10804" t="b">
        <v>0</v>
      </c>
      <c r="G10804">
        <v>3.19</v>
      </c>
      <c r="H10804" t="s">
        <v>25</v>
      </c>
      <c r="I10804" t="s">
        <v>29</v>
      </c>
      <c r="J10804">
        <v>640</v>
      </c>
      <c r="K10804">
        <v>6</v>
      </c>
      <c r="L10804" t="s">
        <v>32</v>
      </c>
      <c r="M10804" t="s">
        <v>17</v>
      </c>
      <c r="N10804" t="s">
        <v>18</v>
      </c>
      <c r="O10804">
        <v>0</v>
      </c>
      <c r="P10804">
        <v>75000</v>
      </c>
    </row>
    <row r="10805" spans="4:16">
      <c r="D10805">
        <v>4610</v>
      </c>
      <c r="E10805" t="s">
        <v>19</v>
      </c>
      <c r="F10805" t="b">
        <v>0</v>
      </c>
      <c r="G10805">
        <v>3.26</v>
      </c>
      <c r="H10805" t="s">
        <v>20</v>
      </c>
      <c r="I10805" t="s">
        <v>21</v>
      </c>
      <c r="J10805">
        <v>640</v>
      </c>
      <c r="K10805">
        <v>5</v>
      </c>
      <c r="L10805" t="s">
        <v>31</v>
      </c>
      <c r="M10805" t="s">
        <v>17</v>
      </c>
      <c r="N10805" t="s">
        <v>18</v>
      </c>
      <c r="O10805">
        <v>0</v>
      </c>
      <c r="P10805">
        <v>75000</v>
      </c>
    </row>
    <row r="10806" spans="4:16">
      <c r="D10806">
        <v>4611</v>
      </c>
      <c r="E10806" t="s">
        <v>13</v>
      </c>
      <c r="F10806" t="b">
        <v>0</v>
      </c>
      <c r="G10806">
        <v>2.89</v>
      </c>
      <c r="H10806" t="s">
        <v>25</v>
      </c>
      <c r="I10806" t="s">
        <v>15</v>
      </c>
      <c r="J10806">
        <v>590</v>
      </c>
      <c r="K10806">
        <v>4</v>
      </c>
      <c r="L10806" t="s">
        <v>27</v>
      </c>
      <c r="M10806" t="s">
        <v>28</v>
      </c>
      <c r="N10806" t="s">
        <v>18</v>
      </c>
      <c r="O10806">
        <v>0</v>
      </c>
      <c r="P10806">
        <v>0</v>
      </c>
    </row>
    <row r="10807" spans="4:16">
      <c r="D10807">
        <v>4612</v>
      </c>
      <c r="E10807" t="s">
        <v>19</v>
      </c>
      <c r="F10807" t="b">
        <v>0</v>
      </c>
      <c r="G10807">
        <v>3.35</v>
      </c>
      <c r="H10807" t="s">
        <v>20</v>
      </c>
      <c r="I10807" t="s">
        <v>26</v>
      </c>
      <c r="J10807">
        <v>700</v>
      </c>
      <c r="K10807">
        <v>5</v>
      </c>
      <c r="L10807" t="s">
        <v>31</v>
      </c>
      <c r="M10807" t="s">
        <v>17</v>
      </c>
      <c r="N10807" t="s">
        <v>18</v>
      </c>
      <c r="O10807">
        <v>0</v>
      </c>
      <c r="P10807">
        <v>75000</v>
      </c>
    </row>
    <row r="10808" spans="4:16">
      <c r="D10808">
        <v>4613</v>
      </c>
      <c r="E10808" t="s">
        <v>13</v>
      </c>
      <c r="F10808" t="b">
        <v>1</v>
      </c>
      <c r="G10808">
        <v>3.54</v>
      </c>
      <c r="H10808" t="s">
        <v>25</v>
      </c>
      <c r="I10808" t="s">
        <v>23</v>
      </c>
      <c r="J10808">
        <v>680</v>
      </c>
      <c r="K10808">
        <v>6</v>
      </c>
      <c r="L10808" t="s">
        <v>27</v>
      </c>
      <c r="M10808" t="s">
        <v>17</v>
      </c>
      <c r="N10808" t="s">
        <v>18</v>
      </c>
      <c r="O10808">
        <v>0</v>
      </c>
      <c r="P10808">
        <v>75000</v>
      </c>
    </row>
    <row r="10809" spans="4:16">
      <c r="D10809">
        <v>4614</v>
      </c>
      <c r="E10809" t="s">
        <v>19</v>
      </c>
      <c r="F10809" t="b">
        <v>1</v>
      </c>
      <c r="G10809">
        <v>3.04</v>
      </c>
      <c r="H10809" t="s">
        <v>14</v>
      </c>
      <c r="I10809" t="s">
        <v>23</v>
      </c>
      <c r="J10809">
        <v>570</v>
      </c>
      <c r="K10809">
        <v>6</v>
      </c>
      <c r="L10809" t="s">
        <v>38</v>
      </c>
      <c r="M10809" t="s">
        <v>28</v>
      </c>
      <c r="N10809" t="s">
        <v>18</v>
      </c>
      <c r="O10809">
        <v>0</v>
      </c>
      <c r="P10809">
        <v>0</v>
      </c>
    </row>
    <row r="10810" spans="4:16">
      <c r="D10810">
        <v>4615</v>
      </c>
      <c r="E10810" t="s">
        <v>13</v>
      </c>
      <c r="F10810" t="b">
        <v>0</v>
      </c>
      <c r="G10810">
        <v>3.26</v>
      </c>
      <c r="H10810" t="s">
        <v>20</v>
      </c>
      <c r="I10810" t="s">
        <v>26</v>
      </c>
      <c r="J10810">
        <v>640</v>
      </c>
      <c r="K10810">
        <v>6</v>
      </c>
      <c r="L10810" t="s">
        <v>24</v>
      </c>
      <c r="M10810" t="s">
        <v>17</v>
      </c>
      <c r="N10810" t="s">
        <v>18</v>
      </c>
      <c r="O10810">
        <v>0</v>
      </c>
      <c r="P10810">
        <v>75000</v>
      </c>
    </row>
    <row r="10811" spans="4:16">
      <c r="D10811">
        <v>4616</v>
      </c>
      <c r="E10811" t="s">
        <v>19</v>
      </c>
      <c r="F10811" t="b">
        <v>0</v>
      </c>
      <c r="G10811">
        <v>3.26</v>
      </c>
      <c r="H10811" t="s">
        <v>20</v>
      </c>
      <c r="I10811" t="s">
        <v>26</v>
      </c>
      <c r="J10811">
        <v>620</v>
      </c>
      <c r="K10811">
        <v>6</v>
      </c>
      <c r="L10811" t="s">
        <v>33</v>
      </c>
      <c r="M10811" t="s">
        <v>17</v>
      </c>
      <c r="N10811" t="s">
        <v>18</v>
      </c>
      <c r="O10811">
        <v>0</v>
      </c>
      <c r="P10811">
        <v>75000</v>
      </c>
    </row>
    <row r="10812" spans="4:16">
      <c r="D10812">
        <v>4617</v>
      </c>
      <c r="E10812" t="s">
        <v>13</v>
      </c>
      <c r="F10812" t="b">
        <v>0</v>
      </c>
      <c r="G10812">
        <v>3.08</v>
      </c>
      <c r="H10812" t="s">
        <v>20</v>
      </c>
      <c r="I10812" t="s">
        <v>29</v>
      </c>
      <c r="J10812">
        <v>600</v>
      </c>
      <c r="K10812">
        <v>4</v>
      </c>
      <c r="L10812" t="s">
        <v>16</v>
      </c>
      <c r="M10812" t="s">
        <v>28</v>
      </c>
      <c r="N10812" t="s">
        <v>18</v>
      </c>
      <c r="O10812">
        <v>0</v>
      </c>
      <c r="P10812">
        <v>0</v>
      </c>
    </row>
    <row r="10813" spans="4:16">
      <c r="D10813">
        <v>4618</v>
      </c>
      <c r="E10813" t="s">
        <v>19</v>
      </c>
      <c r="F10813" t="b">
        <v>0</v>
      </c>
      <c r="G10813">
        <v>3.06</v>
      </c>
      <c r="H10813" t="s">
        <v>25</v>
      </c>
      <c r="I10813" t="s">
        <v>29</v>
      </c>
      <c r="J10813">
        <v>620</v>
      </c>
      <c r="K10813">
        <v>6</v>
      </c>
      <c r="L10813" t="s">
        <v>32</v>
      </c>
      <c r="M10813" t="s">
        <v>17</v>
      </c>
      <c r="N10813" t="s">
        <v>18</v>
      </c>
      <c r="O10813">
        <v>0</v>
      </c>
      <c r="P10813">
        <v>75000</v>
      </c>
    </row>
    <row r="10814" spans="4:16">
      <c r="D10814">
        <v>4619</v>
      </c>
      <c r="E10814" t="s">
        <v>13</v>
      </c>
      <c r="F10814" t="b">
        <v>0</v>
      </c>
      <c r="G10814">
        <v>3.51</v>
      </c>
      <c r="H10814" t="s">
        <v>14</v>
      </c>
      <c r="I10814" t="s">
        <v>30</v>
      </c>
      <c r="J10814">
        <v>710</v>
      </c>
      <c r="K10814">
        <v>4</v>
      </c>
      <c r="L10814" t="s">
        <v>38</v>
      </c>
      <c r="M10814" t="s">
        <v>17</v>
      </c>
      <c r="N10814" t="s">
        <v>18</v>
      </c>
      <c r="O10814">
        <v>0</v>
      </c>
      <c r="P10814">
        <v>75000</v>
      </c>
    </row>
    <row r="10815" spans="4:16">
      <c r="D10815">
        <v>4620</v>
      </c>
      <c r="E10815" t="s">
        <v>13</v>
      </c>
      <c r="F10815" t="b">
        <v>0</v>
      </c>
      <c r="G10815">
        <v>3.27</v>
      </c>
      <c r="H10815" t="s">
        <v>14</v>
      </c>
      <c r="I10815" t="s">
        <v>15</v>
      </c>
      <c r="J10815">
        <v>620</v>
      </c>
      <c r="K10815">
        <v>6</v>
      </c>
      <c r="L10815" t="s">
        <v>38</v>
      </c>
      <c r="M10815" t="s">
        <v>17</v>
      </c>
      <c r="N10815" t="s">
        <v>18</v>
      </c>
      <c r="O10815">
        <v>0</v>
      </c>
      <c r="P10815">
        <v>75000</v>
      </c>
    </row>
    <row r="10816" spans="4:16">
      <c r="D10816">
        <v>4621</v>
      </c>
      <c r="E10816" t="s">
        <v>19</v>
      </c>
      <c r="F10816" t="b">
        <v>0</v>
      </c>
      <c r="G10816">
        <v>3.48</v>
      </c>
      <c r="H10816" t="s">
        <v>14</v>
      </c>
      <c r="I10816" t="s">
        <v>29</v>
      </c>
      <c r="J10816">
        <v>740</v>
      </c>
      <c r="K10816">
        <v>4</v>
      </c>
      <c r="L10816" t="s">
        <v>27</v>
      </c>
      <c r="M10816" t="s">
        <v>17</v>
      </c>
      <c r="N10816" t="s">
        <v>18</v>
      </c>
      <c r="O10816">
        <v>0</v>
      </c>
      <c r="P10816">
        <v>75000</v>
      </c>
    </row>
    <row r="10817" spans="4:16">
      <c r="D10817">
        <v>4622</v>
      </c>
      <c r="E10817" t="s">
        <v>19</v>
      </c>
      <c r="F10817" t="b">
        <v>1</v>
      </c>
      <c r="G10817">
        <v>3.43</v>
      </c>
      <c r="H10817" t="s">
        <v>25</v>
      </c>
      <c r="I10817" t="s">
        <v>23</v>
      </c>
      <c r="J10817">
        <v>670</v>
      </c>
      <c r="K10817">
        <v>4</v>
      </c>
      <c r="L10817" t="s">
        <v>24</v>
      </c>
      <c r="M10817" t="s">
        <v>17</v>
      </c>
      <c r="N10817" t="s">
        <v>18</v>
      </c>
      <c r="O10817">
        <v>0</v>
      </c>
      <c r="P10817">
        <v>75000</v>
      </c>
    </row>
    <row r="10818" spans="4:16">
      <c r="D10818">
        <v>4623</v>
      </c>
      <c r="E10818" t="s">
        <v>19</v>
      </c>
      <c r="F10818" t="b">
        <v>0</v>
      </c>
      <c r="G10818">
        <v>3.29</v>
      </c>
      <c r="H10818" t="s">
        <v>25</v>
      </c>
      <c r="I10818" t="s">
        <v>15</v>
      </c>
      <c r="J10818">
        <v>620</v>
      </c>
      <c r="K10818">
        <v>5</v>
      </c>
      <c r="L10818" t="s">
        <v>32</v>
      </c>
      <c r="M10818" t="s">
        <v>17</v>
      </c>
      <c r="N10818" t="s">
        <v>18</v>
      </c>
      <c r="O10818">
        <v>0</v>
      </c>
      <c r="P10818">
        <v>75000</v>
      </c>
    </row>
    <row r="10819" spans="4:16">
      <c r="D10819">
        <v>4624</v>
      </c>
      <c r="E10819" t="s">
        <v>19</v>
      </c>
      <c r="F10819" t="b">
        <v>0</v>
      </c>
      <c r="G10819">
        <v>3.32</v>
      </c>
      <c r="H10819" t="s">
        <v>14</v>
      </c>
      <c r="I10819" t="s">
        <v>21</v>
      </c>
      <c r="J10819">
        <v>750</v>
      </c>
      <c r="K10819">
        <v>5</v>
      </c>
      <c r="L10819" t="s">
        <v>31</v>
      </c>
      <c r="M10819" t="s">
        <v>17</v>
      </c>
      <c r="N10819" t="s">
        <v>18</v>
      </c>
      <c r="O10819">
        <v>0</v>
      </c>
      <c r="P10819">
        <v>75000</v>
      </c>
    </row>
    <row r="10820" spans="4:16">
      <c r="D10820">
        <v>4625</v>
      </c>
      <c r="E10820" t="s">
        <v>19</v>
      </c>
      <c r="F10820" t="b">
        <v>1</v>
      </c>
      <c r="G10820">
        <v>3.24</v>
      </c>
      <c r="H10820" t="s">
        <v>25</v>
      </c>
      <c r="I10820" t="s">
        <v>23</v>
      </c>
      <c r="J10820">
        <v>650</v>
      </c>
      <c r="K10820">
        <v>5</v>
      </c>
      <c r="L10820" t="s">
        <v>30</v>
      </c>
      <c r="M10820" t="s">
        <v>17</v>
      </c>
      <c r="N10820" t="s">
        <v>18</v>
      </c>
      <c r="O10820">
        <v>0</v>
      </c>
      <c r="P10820">
        <v>75000</v>
      </c>
    </row>
    <row r="10821" spans="4:16">
      <c r="D10821">
        <v>4626</v>
      </c>
      <c r="E10821" t="s">
        <v>13</v>
      </c>
      <c r="F10821" t="b">
        <v>0</v>
      </c>
      <c r="G10821">
        <v>3.33</v>
      </c>
      <c r="H10821" t="s">
        <v>25</v>
      </c>
      <c r="I10821" t="s">
        <v>21</v>
      </c>
      <c r="J10821">
        <v>580</v>
      </c>
      <c r="K10821">
        <v>5</v>
      </c>
      <c r="L10821" t="s">
        <v>30</v>
      </c>
      <c r="M10821" t="s">
        <v>28</v>
      </c>
      <c r="N10821" t="s">
        <v>18</v>
      </c>
      <c r="O10821">
        <v>0</v>
      </c>
      <c r="P10821">
        <v>0</v>
      </c>
    </row>
    <row r="10822" spans="4:16">
      <c r="D10822">
        <v>4627</v>
      </c>
      <c r="E10822" t="s">
        <v>13</v>
      </c>
      <c r="F10822" t="b">
        <v>0</v>
      </c>
      <c r="G10822">
        <v>3.23</v>
      </c>
      <c r="H10822" t="s">
        <v>25</v>
      </c>
      <c r="I10822" t="s">
        <v>15</v>
      </c>
      <c r="J10822">
        <v>640</v>
      </c>
      <c r="K10822">
        <v>5</v>
      </c>
      <c r="L10822" t="s">
        <v>36</v>
      </c>
      <c r="M10822" t="s">
        <v>17</v>
      </c>
      <c r="N10822" t="s">
        <v>18</v>
      </c>
      <c r="O10822">
        <v>0</v>
      </c>
      <c r="P10822">
        <v>75000</v>
      </c>
    </row>
    <row r="10823" spans="4:16">
      <c r="D10823">
        <v>4628</v>
      </c>
      <c r="E10823" t="s">
        <v>19</v>
      </c>
      <c r="F10823" t="b">
        <v>1</v>
      </c>
      <c r="G10823">
        <v>3.19</v>
      </c>
      <c r="H10823" t="s">
        <v>14</v>
      </c>
      <c r="I10823" t="s">
        <v>23</v>
      </c>
      <c r="J10823">
        <v>650</v>
      </c>
      <c r="K10823">
        <v>6</v>
      </c>
      <c r="L10823" t="s">
        <v>32</v>
      </c>
      <c r="M10823" t="s">
        <v>17</v>
      </c>
      <c r="N10823" t="s">
        <v>18</v>
      </c>
      <c r="O10823">
        <v>0</v>
      </c>
      <c r="P10823">
        <v>75000</v>
      </c>
    </row>
    <row r="10824" spans="4:16">
      <c r="D10824">
        <v>4629</v>
      </c>
      <c r="E10824" t="s">
        <v>13</v>
      </c>
      <c r="F10824" t="b">
        <v>0</v>
      </c>
      <c r="G10824">
        <v>3.05</v>
      </c>
      <c r="H10824" t="s">
        <v>20</v>
      </c>
      <c r="I10824" t="s">
        <v>29</v>
      </c>
      <c r="J10824">
        <v>610</v>
      </c>
      <c r="K10824">
        <v>4</v>
      </c>
      <c r="L10824" t="s">
        <v>24</v>
      </c>
      <c r="M10824" t="s">
        <v>17</v>
      </c>
      <c r="N10824" t="s">
        <v>18</v>
      </c>
      <c r="O10824">
        <v>0</v>
      </c>
      <c r="P10824">
        <v>75000</v>
      </c>
    </row>
    <row r="10825" spans="4:16">
      <c r="D10825">
        <v>4630</v>
      </c>
      <c r="E10825" t="s">
        <v>13</v>
      </c>
      <c r="F10825" t="b">
        <v>0</v>
      </c>
      <c r="G10825">
        <v>3.32</v>
      </c>
      <c r="H10825" t="s">
        <v>20</v>
      </c>
      <c r="I10825" t="s">
        <v>21</v>
      </c>
      <c r="J10825">
        <v>620</v>
      </c>
      <c r="K10825">
        <v>4</v>
      </c>
      <c r="L10825" t="s">
        <v>32</v>
      </c>
      <c r="M10825" t="s">
        <v>17</v>
      </c>
      <c r="N10825" t="s">
        <v>18</v>
      </c>
      <c r="O10825">
        <v>0</v>
      </c>
      <c r="P10825">
        <v>75000</v>
      </c>
    </row>
    <row r="10826" spans="4:16">
      <c r="D10826">
        <v>4631</v>
      </c>
      <c r="E10826" t="s">
        <v>19</v>
      </c>
      <c r="F10826" t="b">
        <v>0</v>
      </c>
      <c r="G10826">
        <v>3.21</v>
      </c>
      <c r="H10826" t="s">
        <v>14</v>
      </c>
      <c r="I10826" t="s">
        <v>15</v>
      </c>
      <c r="J10826">
        <v>620</v>
      </c>
      <c r="K10826">
        <v>7</v>
      </c>
      <c r="L10826" t="s">
        <v>31</v>
      </c>
      <c r="M10826" t="s">
        <v>17</v>
      </c>
      <c r="N10826" t="s">
        <v>18</v>
      </c>
      <c r="O10826">
        <v>0</v>
      </c>
      <c r="P10826">
        <v>75000</v>
      </c>
    </row>
    <row r="10827" spans="4:16">
      <c r="D10827">
        <v>4632</v>
      </c>
      <c r="E10827" t="s">
        <v>13</v>
      </c>
      <c r="F10827" t="b">
        <v>1</v>
      </c>
      <c r="G10827">
        <v>3.33</v>
      </c>
      <c r="H10827" t="s">
        <v>20</v>
      </c>
      <c r="I10827" t="s">
        <v>23</v>
      </c>
      <c r="J10827">
        <v>650</v>
      </c>
      <c r="K10827">
        <v>5</v>
      </c>
      <c r="L10827" t="s">
        <v>27</v>
      </c>
      <c r="M10827" t="s">
        <v>17</v>
      </c>
      <c r="N10827" t="s">
        <v>18</v>
      </c>
      <c r="O10827">
        <v>0</v>
      </c>
      <c r="P10827">
        <v>75000</v>
      </c>
    </row>
    <row r="10828" spans="4:16">
      <c r="D10828">
        <v>4633</v>
      </c>
      <c r="E10828" t="s">
        <v>19</v>
      </c>
      <c r="F10828" t="b">
        <v>0</v>
      </c>
      <c r="G10828">
        <v>3.32</v>
      </c>
      <c r="H10828" t="s">
        <v>20</v>
      </c>
      <c r="I10828" t="s">
        <v>29</v>
      </c>
      <c r="J10828">
        <v>640</v>
      </c>
      <c r="K10828">
        <v>4</v>
      </c>
      <c r="L10828" t="s">
        <v>31</v>
      </c>
      <c r="M10828" t="s">
        <v>17</v>
      </c>
      <c r="N10828" t="s">
        <v>18</v>
      </c>
      <c r="O10828">
        <v>0</v>
      </c>
      <c r="P10828">
        <v>75000</v>
      </c>
    </row>
    <row r="10829" spans="4:16">
      <c r="D10829">
        <v>4634</v>
      </c>
      <c r="E10829" t="s">
        <v>13</v>
      </c>
      <c r="F10829" t="b">
        <v>0</v>
      </c>
      <c r="G10829">
        <v>3.23</v>
      </c>
      <c r="H10829" t="s">
        <v>25</v>
      </c>
      <c r="I10829" t="s">
        <v>15</v>
      </c>
      <c r="J10829">
        <v>690</v>
      </c>
      <c r="K10829">
        <v>4</v>
      </c>
      <c r="L10829" t="s">
        <v>32</v>
      </c>
      <c r="M10829" t="s">
        <v>17</v>
      </c>
      <c r="N10829" t="s">
        <v>18</v>
      </c>
      <c r="O10829">
        <v>0</v>
      </c>
      <c r="P10829">
        <v>75000</v>
      </c>
    </row>
    <row r="10830" spans="4:16">
      <c r="D10830">
        <v>4635</v>
      </c>
      <c r="E10830" t="s">
        <v>19</v>
      </c>
      <c r="F10830" t="b">
        <v>0</v>
      </c>
      <c r="G10830">
        <v>3.2</v>
      </c>
      <c r="H10830" t="s">
        <v>20</v>
      </c>
      <c r="I10830" t="s">
        <v>15</v>
      </c>
      <c r="J10830">
        <v>650</v>
      </c>
      <c r="K10830">
        <v>5</v>
      </c>
      <c r="L10830" t="s">
        <v>16</v>
      </c>
      <c r="M10830" t="s">
        <v>17</v>
      </c>
      <c r="N10830" t="s">
        <v>18</v>
      </c>
      <c r="O10830">
        <v>0</v>
      </c>
      <c r="P10830">
        <v>75000</v>
      </c>
    </row>
    <row r="10831" spans="4:16">
      <c r="D10831">
        <v>4636</v>
      </c>
      <c r="E10831" t="s">
        <v>19</v>
      </c>
      <c r="F10831" t="b">
        <v>1</v>
      </c>
      <c r="G10831">
        <v>3.01</v>
      </c>
      <c r="H10831" t="s">
        <v>25</v>
      </c>
      <c r="I10831" t="s">
        <v>23</v>
      </c>
      <c r="J10831">
        <v>580</v>
      </c>
      <c r="K10831">
        <v>7</v>
      </c>
      <c r="L10831" t="s">
        <v>27</v>
      </c>
      <c r="M10831" t="s">
        <v>28</v>
      </c>
      <c r="N10831" t="s">
        <v>18</v>
      </c>
      <c r="O10831">
        <v>0</v>
      </c>
      <c r="P10831">
        <v>0</v>
      </c>
    </row>
    <row r="10832" spans="4:16">
      <c r="D10832">
        <v>4637</v>
      </c>
      <c r="E10832" t="s">
        <v>13</v>
      </c>
      <c r="F10832" t="b">
        <v>0</v>
      </c>
      <c r="G10832">
        <v>3.43</v>
      </c>
      <c r="H10832" t="s">
        <v>25</v>
      </c>
      <c r="I10832" t="s">
        <v>15</v>
      </c>
      <c r="J10832">
        <v>600</v>
      </c>
      <c r="K10832">
        <v>4</v>
      </c>
      <c r="L10832" t="s">
        <v>30</v>
      </c>
      <c r="M10832" t="s">
        <v>28</v>
      </c>
      <c r="N10832" t="s">
        <v>18</v>
      </c>
      <c r="O10832">
        <v>0</v>
      </c>
      <c r="P10832">
        <v>0</v>
      </c>
    </row>
    <row r="10833" spans="4:16">
      <c r="D10833">
        <v>4638</v>
      </c>
      <c r="E10833" t="s">
        <v>13</v>
      </c>
      <c r="F10833" t="b">
        <v>0</v>
      </c>
      <c r="G10833">
        <v>3.48</v>
      </c>
      <c r="H10833" t="s">
        <v>14</v>
      </c>
      <c r="I10833" t="s">
        <v>30</v>
      </c>
      <c r="J10833">
        <v>700</v>
      </c>
      <c r="K10833">
        <v>5</v>
      </c>
      <c r="L10833" t="s">
        <v>27</v>
      </c>
      <c r="M10833" t="s">
        <v>17</v>
      </c>
      <c r="N10833" t="s">
        <v>18</v>
      </c>
      <c r="O10833">
        <v>0</v>
      </c>
      <c r="P10833">
        <v>75000</v>
      </c>
    </row>
    <row r="10834" spans="4:16">
      <c r="D10834">
        <v>4639</v>
      </c>
      <c r="E10834" t="s">
        <v>19</v>
      </c>
      <c r="F10834" t="b">
        <v>0</v>
      </c>
      <c r="G10834">
        <v>3.4</v>
      </c>
      <c r="H10834" t="s">
        <v>25</v>
      </c>
      <c r="I10834" t="s">
        <v>29</v>
      </c>
      <c r="J10834">
        <v>730</v>
      </c>
      <c r="K10834">
        <v>6</v>
      </c>
      <c r="L10834" t="s">
        <v>27</v>
      </c>
      <c r="M10834" t="s">
        <v>17</v>
      </c>
      <c r="N10834" t="s">
        <v>18</v>
      </c>
      <c r="O10834">
        <v>0</v>
      </c>
      <c r="P10834">
        <v>75000</v>
      </c>
    </row>
    <row r="10835" spans="4:16">
      <c r="D10835">
        <v>4640</v>
      </c>
      <c r="E10835" t="s">
        <v>19</v>
      </c>
      <c r="F10835" t="b">
        <v>0</v>
      </c>
      <c r="G10835">
        <v>3.02</v>
      </c>
      <c r="H10835" t="s">
        <v>14</v>
      </c>
      <c r="I10835" t="s">
        <v>26</v>
      </c>
      <c r="J10835">
        <v>580</v>
      </c>
      <c r="K10835">
        <v>7</v>
      </c>
      <c r="L10835" t="s">
        <v>32</v>
      </c>
      <c r="M10835" t="s">
        <v>28</v>
      </c>
      <c r="N10835" t="s">
        <v>18</v>
      </c>
      <c r="O10835">
        <v>0</v>
      </c>
      <c r="P10835">
        <v>0</v>
      </c>
    </row>
    <row r="10836" spans="4:16">
      <c r="D10836">
        <v>4641</v>
      </c>
      <c r="E10836" t="s">
        <v>19</v>
      </c>
      <c r="F10836" t="b">
        <v>0</v>
      </c>
      <c r="G10836">
        <v>3.17</v>
      </c>
      <c r="H10836" t="s">
        <v>20</v>
      </c>
      <c r="I10836" t="s">
        <v>29</v>
      </c>
      <c r="J10836">
        <v>640</v>
      </c>
      <c r="K10836">
        <v>4</v>
      </c>
      <c r="L10836" t="s">
        <v>24</v>
      </c>
      <c r="M10836" t="s">
        <v>17</v>
      </c>
      <c r="N10836" t="s">
        <v>18</v>
      </c>
      <c r="O10836">
        <v>0</v>
      </c>
      <c r="P10836">
        <v>75000</v>
      </c>
    </row>
    <row r="10837" spans="4:16">
      <c r="D10837">
        <v>4642</v>
      </c>
      <c r="E10837" t="s">
        <v>19</v>
      </c>
      <c r="F10837" t="b">
        <v>0</v>
      </c>
      <c r="G10837">
        <v>3.41</v>
      </c>
      <c r="H10837" t="s">
        <v>14</v>
      </c>
      <c r="I10837" t="s">
        <v>15</v>
      </c>
      <c r="J10837">
        <v>730</v>
      </c>
      <c r="K10837">
        <v>5</v>
      </c>
      <c r="L10837" t="s">
        <v>32</v>
      </c>
      <c r="M10837" t="s">
        <v>17</v>
      </c>
      <c r="N10837" t="s">
        <v>18</v>
      </c>
      <c r="O10837">
        <v>0</v>
      </c>
      <c r="P10837">
        <v>75000</v>
      </c>
    </row>
    <row r="10838" spans="4:16">
      <c r="D10838">
        <v>4643</v>
      </c>
      <c r="E10838" t="s">
        <v>13</v>
      </c>
      <c r="F10838" t="b">
        <v>0</v>
      </c>
      <c r="G10838">
        <v>3.22</v>
      </c>
      <c r="H10838" t="s">
        <v>20</v>
      </c>
      <c r="I10838" t="s">
        <v>29</v>
      </c>
      <c r="J10838">
        <v>610</v>
      </c>
      <c r="K10838">
        <v>4</v>
      </c>
      <c r="L10838" t="s">
        <v>27</v>
      </c>
      <c r="M10838" t="s">
        <v>17</v>
      </c>
      <c r="N10838" t="s">
        <v>18</v>
      </c>
      <c r="O10838">
        <v>0</v>
      </c>
      <c r="P10838">
        <v>75000</v>
      </c>
    </row>
    <row r="10839" spans="4:16">
      <c r="D10839">
        <v>4644</v>
      </c>
      <c r="E10839" t="s">
        <v>13</v>
      </c>
      <c r="F10839" t="b">
        <v>1</v>
      </c>
      <c r="G10839">
        <v>3.09</v>
      </c>
      <c r="H10839" t="s">
        <v>20</v>
      </c>
      <c r="I10839" t="s">
        <v>23</v>
      </c>
      <c r="J10839">
        <v>660</v>
      </c>
      <c r="K10839">
        <v>7</v>
      </c>
      <c r="L10839" t="s">
        <v>33</v>
      </c>
      <c r="M10839" t="s">
        <v>17</v>
      </c>
      <c r="N10839" t="s">
        <v>18</v>
      </c>
      <c r="O10839">
        <v>0</v>
      </c>
      <c r="P10839">
        <v>75000</v>
      </c>
    </row>
    <row r="10840" spans="4:16">
      <c r="D10840">
        <v>4645</v>
      </c>
      <c r="E10840" t="s">
        <v>13</v>
      </c>
      <c r="F10840" t="b">
        <v>0</v>
      </c>
      <c r="G10840">
        <v>3.3</v>
      </c>
      <c r="H10840" t="s">
        <v>14</v>
      </c>
      <c r="I10840" t="s">
        <v>15</v>
      </c>
      <c r="J10840">
        <v>780</v>
      </c>
      <c r="K10840">
        <v>5</v>
      </c>
      <c r="L10840" t="s">
        <v>30</v>
      </c>
      <c r="M10840" t="s">
        <v>17</v>
      </c>
      <c r="N10840" t="s">
        <v>18</v>
      </c>
      <c r="O10840">
        <v>0</v>
      </c>
      <c r="P10840">
        <v>75000</v>
      </c>
    </row>
    <row r="10841" spans="4:16">
      <c r="D10841">
        <v>4646</v>
      </c>
      <c r="E10841" t="s">
        <v>13</v>
      </c>
      <c r="F10841" t="b">
        <v>1</v>
      </c>
      <c r="G10841">
        <v>3.19</v>
      </c>
      <c r="H10841" t="s">
        <v>20</v>
      </c>
      <c r="I10841" t="s">
        <v>23</v>
      </c>
      <c r="J10841">
        <v>660</v>
      </c>
      <c r="K10841">
        <v>6</v>
      </c>
      <c r="L10841" t="s">
        <v>32</v>
      </c>
      <c r="M10841" t="s">
        <v>17</v>
      </c>
      <c r="N10841" t="s">
        <v>18</v>
      </c>
      <c r="O10841">
        <v>0</v>
      </c>
      <c r="P10841">
        <v>75000</v>
      </c>
    </row>
    <row r="10842" spans="4:16">
      <c r="D10842">
        <v>4647</v>
      </c>
      <c r="E10842" t="s">
        <v>19</v>
      </c>
      <c r="F10842" t="b">
        <v>1</v>
      </c>
      <c r="G10842">
        <v>3.37</v>
      </c>
      <c r="H10842" t="s">
        <v>14</v>
      </c>
      <c r="I10842" t="s">
        <v>23</v>
      </c>
      <c r="J10842">
        <v>680</v>
      </c>
      <c r="K10842">
        <v>7</v>
      </c>
      <c r="L10842" t="s">
        <v>16</v>
      </c>
      <c r="M10842" t="s">
        <v>17</v>
      </c>
      <c r="N10842" t="s">
        <v>18</v>
      </c>
      <c r="O10842">
        <v>0</v>
      </c>
      <c r="P10842">
        <v>75000</v>
      </c>
    </row>
    <row r="10843" spans="4:16">
      <c r="D10843">
        <v>4648</v>
      </c>
      <c r="E10843" t="s">
        <v>19</v>
      </c>
      <c r="F10843" t="b">
        <v>0</v>
      </c>
      <c r="G10843">
        <v>3.26</v>
      </c>
      <c r="H10843" t="s">
        <v>14</v>
      </c>
      <c r="I10843" t="s">
        <v>21</v>
      </c>
      <c r="J10843">
        <v>630</v>
      </c>
      <c r="K10843">
        <v>6</v>
      </c>
      <c r="L10843" t="s">
        <v>30</v>
      </c>
      <c r="M10843" t="s">
        <v>17</v>
      </c>
      <c r="N10843" t="s">
        <v>18</v>
      </c>
      <c r="O10843">
        <v>0</v>
      </c>
      <c r="P10843">
        <v>75000</v>
      </c>
    </row>
    <row r="10844" spans="4:16">
      <c r="D10844">
        <v>4649</v>
      </c>
      <c r="E10844" t="s">
        <v>13</v>
      </c>
      <c r="F10844" t="b">
        <v>0</v>
      </c>
      <c r="G10844">
        <v>3.1</v>
      </c>
      <c r="H10844" t="s">
        <v>25</v>
      </c>
      <c r="I10844" t="s">
        <v>21</v>
      </c>
      <c r="J10844">
        <v>590</v>
      </c>
      <c r="K10844">
        <v>4</v>
      </c>
      <c r="L10844" t="s">
        <v>27</v>
      </c>
      <c r="M10844" t="s">
        <v>28</v>
      </c>
      <c r="N10844" t="s">
        <v>18</v>
      </c>
      <c r="O10844">
        <v>0</v>
      </c>
      <c r="P10844">
        <v>0</v>
      </c>
    </row>
    <row r="10845" spans="4:16">
      <c r="D10845">
        <v>4650</v>
      </c>
      <c r="E10845" t="s">
        <v>13</v>
      </c>
      <c r="F10845" t="b">
        <v>1</v>
      </c>
      <c r="G10845">
        <v>2.96</v>
      </c>
      <c r="H10845" t="s">
        <v>20</v>
      </c>
      <c r="I10845" t="s">
        <v>23</v>
      </c>
      <c r="J10845">
        <v>610</v>
      </c>
      <c r="K10845">
        <v>5</v>
      </c>
      <c r="L10845" t="s">
        <v>27</v>
      </c>
      <c r="M10845" t="s">
        <v>17</v>
      </c>
      <c r="N10845" t="s">
        <v>18</v>
      </c>
      <c r="O10845">
        <v>0</v>
      </c>
      <c r="P10845">
        <v>75000</v>
      </c>
    </row>
    <row r="10846" spans="4:16">
      <c r="D10846">
        <v>4651</v>
      </c>
      <c r="E10846" t="s">
        <v>19</v>
      </c>
      <c r="F10846" t="b">
        <v>0</v>
      </c>
      <c r="G10846">
        <v>3.03</v>
      </c>
      <c r="H10846" t="s">
        <v>25</v>
      </c>
      <c r="I10846" t="s">
        <v>15</v>
      </c>
      <c r="J10846">
        <v>570</v>
      </c>
      <c r="K10846">
        <v>4</v>
      </c>
      <c r="L10846" t="s">
        <v>32</v>
      </c>
      <c r="M10846" t="s">
        <v>28</v>
      </c>
      <c r="N10846" t="s">
        <v>18</v>
      </c>
      <c r="O10846">
        <v>0</v>
      </c>
      <c r="P10846">
        <v>0</v>
      </c>
    </row>
    <row r="10847" spans="4:16">
      <c r="D10847">
        <v>4652</v>
      </c>
      <c r="E10847" t="s">
        <v>19</v>
      </c>
      <c r="F10847" t="b">
        <v>1</v>
      </c>
      <c r="G10847">
        <v>3.45</v>
      </c>
      <c r="H10847" t="s">
        <v>14</v>
      </c>
      <c r="I10847" t="s">
        <v>23</v>
      </c>
      <c r="J10847">
        <v>640</v>
      </c>
      <c r="K10847">
        <v>3</v>
      </c>
      <c r="L10847" t="s">
        <v>31</v>
      </c>
      <c r="M10847" t="s">
        <v>17</v>
      </c>
      <c r="N10847" t="s">
        <v>18</v>
      </c>
      <c r="O10847">
        <v>0</v>
      </c>
      <c r="P10847">
        <v>75000</v>
      </c>
    </row>
    <row r="10848" spans="4:16">
      <c r="D10848">
        <v>4653</v>
      </c>
      <c r="E10848" t="s">
        <v>19</v>
      </c>
      <c r="F10848" t="b">
        <v>0</v>
      </c>
      <c r="G10848">
        <v>3.18</v>
      </c>
      <c r="H10848" t="s">
        <v>20</v>
      </c>
      <c r="I10848" t="s">
        <v>15</v>
      </c>
      <c r="J10848">
        <v>660</v>
      </c>
      <c r="K10848">
        <v>6</v>
      </c>
      <c r="L10848" t="s">
        <v>31</v>
      </c>
      <c r="M10848" t="s">
        <v>17</v>
      </c>
      <c r="N10848" t="s">
        <v>18</v>
      </c>
      <c r="O10848">
        <v>0</v>
      </c>
      <c r="P10848">
        <v>75000</v>
      </c>
    </row>
    <row r="10849" spans="4:16">
      <c r="D10849">
        <v>4654</v>
      </c>
      <c r="E10849" t="s">
        <v>19</v>
      </c>
      <c r="F10849" t="b">
        <v>1</v>
      </c>
      <c r="G10849">
        <v>3.44</v>
      </c>
      <c r="H10849" t="s">
        <v>25</v>
      </c>
      <c r="I10849" t="s">
        <v>23</v>
      </c>
      <c r="J10849">
        <v>750</v>
      </c>
      <c r="K10849">
        <v>5</v>
      </c>
      <c r="L10849" t="s">
        <v>30</v>
      </c>
      <c r="M10849" t="s">
        <v>17</v>
      </c>
      <c r="N10849" t="s">
        <v>18</v>
      </c>
      <c r="O10849">
        <v>0</v>
      </c>
      <c r="P10849">
        <v>75000</v>
      </c>
    </row>
    <row r="10850" spans="4:16">
      <c r="D10850">
        <v>4655</v>
      </c>
      <c r="E10850" t="s">
        <v>19</v>
      </c>
      <c r="F10850" t="b">
        <v>0</v>
      </c>
      <c r="G10850">
        <v>3.34</v>
      </c>
      <c r="H10850" t="s">
        <v>14</v>
      </c>
      <c r="I10850" t="s">
        <v>15</v>
      </c>
      <c r="J10850">
        <v>700</v>
      </c>
      <c r="K10850">
        <v>7</v>
      </c>
      <c r="L10850" t="s">
        <v>27</v>
      </c>
      <c r="M10850" t="s">
        <v>17</v>
      </c>
      <c r="N10850" t="s">
        <v>18</v>
      </c>
      <c r="O10850">
        <v>0</v>
      </c>
      <c r="P10850">
        <v>75000</v>
      </c>
    </row>
    <row r="10851" spans="4:16">
      <c r="D10851">
        <v>4656</v>
      </c>
      <c r="E10851" t="s">
        <v>19</v>
      </c>
      <c r="F10851" t="b">
        <v>0</v>
      </c>
      <c r="G10851">
        <v>3.25</v>
      </c>
      <c r="H10851" t="s">
        <v>20</v>
      </c>
      <c r="I10851" t="s">
        <v>29</v>
      </c>
      <c r="J10851">
        <v>680</v>
      </c>
      <c r="K10851">
        <v>4</v>
      </c>
      <c r="L10851" t="s">
        <v>27</v>
      </c>
      <c r="M10851" t="s">
        <v>17</v>
      </c>
      <c r="N10851" t="s">
        <v>18</v>
      </c>
      <c r="O10851">
        <v>0</v>
      </c>
      <c r="P10851">
        <v>75000</v>
      </c>
    </row>
    <row r="10852" spans="4:16">
      <c r="D10852">
        <v>4657</v>
      </c>
      <c r="E10852" t="s">
        <v>19</v>
      </c>
      <c r="F10852" t="b">
        <v>0</v>
      </c>
      <c r="G10852">
        <v>3.13</v>
      </c>
      <c r="H10852" t="s">
        <v>14</v>
      </c>
      <c r="I10852" t="s">
        <v>26</v>
      </c>
      <c r="J10852">
        <v>700</v>
      </c>
      <c r="K10852">
        <v>5</v>
      </c>
      <c r="L10852" t="s">
        <v>33</v>
      </c>
      <c r="M10852" t="s">
        <v>17</v>
      </c>
      <c r="N10852" t="s">
        <v>18</v>
      </c>
      <c r="O10852">
        <v>0</v>
      </c>
      <c r="P10852">
        <v>75000</v>
      </c>
    </row>
    <row r="10853" spans="4:16">
      <c r="D10853">
        <v>4658</v>
      </c>
      <c r="E10853" t="s">
        <v>19</v>
      </c>
      <c r="F10853" t="b">
        <v>0</v>
      </c>
      <c r="G10853">
        <v>3.39</v>
      </c>
      <c r="H10853" t="s">
        <v>14</v>
      </c>
      <c r="I10853" t="s">
        <v>29</v>
      </c>
      <c r="J10853">
        <v>710</v>
      </c>
      <c r="K10853">
        <v>5</v>
      </c>
      <c r="L10853" t="s">
        <v>31</v>
      </c>
      <c r="M10853" t="s">
        <v>17</v>
      </c>
      <c r="N10853" t="s">
        <v>18</v>
      </c>
      <c r="O10853">
        <v>0</v>
      </c>
      <c r="P10853">
        <v>75000</v>
      </c>
    </row>
    <row r="10854" spans="4:16">
      <c r="D10854">
        <v>4659</v>
      </c>
      <c r="E10854" t="s">
        <v>13</v>
      </c>
      <c r="F10854" t="b">
        <v>0</v>
      </c>
      <c r="G10854">
        <v>3.33</v>
      </c>
      <c r="H10854" t="s">
        <v>20</v>
      </c>
      <c r="I10854" t="s">
        <v>15</v>
      </c>
      <c r="J10854">
        <v>680</v>
      </c>
      <c r="K10854">
        <v>6</v>
      </c>
      <c r="L10854" t="s">
        <v>32</v>
      </c>
      <c r="M10854" t="s">
        <v>17</v>
      </c>
      <c r="N10854" t="s">
        <v>18</v>
      </c>
      <c r="O10854">
        <v>0</v>
      </c>
      <c r="P10854">
        <v>75000</v>
      </c>
    </row>
    <row r="10855" spans="4:16">
      <c r="D10855">
        <v>4660</v>
      </c>
      <c r="E10855" t="s">
        <v>19</v>
      </c>
      <c r="F10855" t="b">
        <v>0</v>
      </c>
      <c r="G10855">
        <v>3.31</v>
      </c>
      <c r="H10855" t="s">
        <v>14</v>
      </c>
      <c r="I10855" t="s">
        <v>30</v>
      </c>
      <c r="J10855">
        <v>620</v>
      </c>
      <c r="K10855">
        <v>4</v>
      </c>
      <c r="L10855" t="s">
        <v>31</v>
      </c>
      <c r="M10855" t="s">
        <v>17</v>
      </c>
      <c r="N10855" t="s">
        <v>18</v>
      </c>
      <c r="O10855">
        <v>0</v>
      </c>
      <c r="P10855">
        <v>75000</v>
      </c>
    </row>
    <row r="10856" spans="4:16">
      <c r="D10856">
        <v>4661</v>
      </c>
      <c r="E10856" t="s">
        <v>19</v>
      </c>
      <c r="F10856" t="b">
        <v>0</v>
      </c>
      <c r="G10856">
        <v>3.16</v>
      </c>
      <c r="H10856" t="s">
        <v>25</v>
      </c>
      <c r="I10856" t="s">
        <v>15</v>
      </c>
      <c r="J10856">
        <v>570</v>
      </c>
      <c r="K10856">
        <v>5</v>
      </c>
      <c r="L10856" t="s">
        <v>27</v>
      </c>
      <c r="M10856" t="s">
        <v>28</v>
      </c>
      <c r="N10856" t="s">
        <v>18</v>
      </c>
      <c r="O10856">
        <v>0</v>
      </c>
      <c r="P10856">
        <v>0</v>
      </c>
    </row>
    <row r="10857" spans="4:16">
      <c r="D10857">
        <v>4662</v>
      </c>
      <c r="E10857" t="s">
        <v>13</v>
      </c>
      <c r="F10857" t="b">
        <v>0</v>
      </c>
      <c r="G10857">
        <v>3.02</v>
      </c>
      <c r="H10857" t="s">
        <v>14</v>
      </c>
      <c r="I10857" t="s">
        <v>29</v>
      </c>
      <c r="J10857">
        <v>590</v>
      </c>
      <c r="K10857">
        <v>6</v>
      </c>
      <c r="L10857" t="s">
        <v>24</v>
      </c>
      <c r="M10857" t="s">
        <v>28</v>
      </c>
      <c r="N10857" t="s">
        <v>18</v>
      </c>
      <c r="O10857">
        <v>0</v>
      </c>
      <c r="P10857">
        <v>0</v>
      </c>
    </row>
    <row r="10858" spans="4:16">
      <c r="D10858">
        <v>4663</v>
      </c>
      <c r="E10858" t="s">
        <v>19</v>
      </c>
      <c r="F10858" t="b">
        <v>0</v>
      </c>
      <c r="G10858">
        <v>3.43</v>
      </c>
      <c r="H10858" t="s">
        <v>25</v>
      </c>
      <c r="I10858" t="s">
        <v>26</v>
      </c>
      <c r="J10858">
        <v>640</v>
      </c>
      <c r="K10858">
        <v>3</v>
      </c>
      <c r="L10858" t="s">
        <v>27</v>
      </c>
      <c r="M10858" t="s">
        <v>17</v>
      </c>
      <c r="N10858" t="s">
        <v>18</v>
      </c>
      <c r="O10858">
        <v>0</v>
      </c>
      <c r="P10858">
        <v>75000</v>
      </c>
    </row>
    <row r="10859" spans="4:16">
      <c r="D10859">
        <v>4664</v>
      </c>
      <c r="E10859" t="s">
        <v>19</v>
      </c>
      <c r="F10859" t="b">
        <v>0</v>
      </c>
      <c r="G10859">
        <v>3.13</v>
      </c>
      <c r="H10859" t="s">
        <v>25</v>
      </c>
      <c r="I10859" t="s">
        <v>21</v>
      </c>
      <c r="J10859">
        <v>670</v>
      </c>
      <c r="K10859">
        <v>6</v>
      </c>
      <c r="L10859" t="s">
        <v>22</v>
      </c>
      <c r="M10859" t="s">
        <v>17</v>
      </c>
      <c r="N10859" t="s">
        <v>18</v>
      </c>
      <c r="O10859">
        <v>0</v>
      </c>
      <c r="P10859">
        <v>75000</v>
      </c>
    </row>
    <row r="10860" spans="4:16">
      <c r="D10860">
        <v>4665</v>
      </c>
      <c r="E10860" t="s">
        <v>13</v>
      </c>
      <c r="F10860" t="b">
        <v>0</v>
      </c>
      <c r="G10860">
        <v>3.25</v>
      </c>
      <c r="H10860" t="s">
        <v>20</v>
      </c>
      <c r="I10860" t="s">
        <v>30</v>
      </c>
      <c r="J10860">
        <v>570</v>
      </c>
      <c r="K10860">
        <v>6</v>
      </c>
      <c r="L10860" t="s">
        <v>32</v>
      </c>
      <c r="M10860" t="s">
        <v>28</v>
      </c>
      <c r="N10860" t="s">
        <v>18</v>
      </c>
      <c r="O10860">
        <v>0</v>
      </c>
      <c r="P10860">
        <v>0</v>
      </c>
    </row>
    <row r="10861" spans="4:16">
      <c r="D10861">
        <v>4666</v>
      </c>
      <c r="E10861" t="s">
        <v>19</v>
      </c>
      <c r="F10861" t="b">
        <v>1</v>
      </c>
      <c r="G10861">
        <v>3.19</v>
      </c>
      <c r="H10861" t="s">
        <v>20</v>
      </c>
      <c r="I10861" t="s">
        <v>23</v>
      </c>
      <c r="J10861">
        <v>650</v>
      </c>
      <c r="K10861">
        <v>6</v>
      </c>
      <c r="L10861" t="s">
        <v>27</v>
      </c>
      <c r="M10861" t="s">
        <v>17</v>
      </c>
      <c r="N10861" t="s">
        <v>18</v>
      </c>
      <c r="O10861">
        <v>0</v>
      </c>
      <c r="P10861">
        <v>75000</v>
      </c>
    </row>
    <row r="10862" spans="4:16">
      <c r="D10862">
        <v>4667</v>
      </c>
      <c r="E10862" t="s">
        <v>13</v>
      </c>
      <c r="F10862" t="b">
        <v>1</v>
      </c>
      <c r="G10862">
        <v>3.38</v>
      </c>
      <c r="H10862" t="s">
        <v>25</v>
      </c>
      <c r="I10862" t="s">
        <v>23</v>
      </c>
      <c r="J10862">
        <v>640</v>
      </c>
      <c r="K10862">
        <v>4</v>
      </c>
      <c r="L10862" t="s">
        <v>31</v>
      </c>
      <c r="M10862" t="s">
        <v>17</v>
      </c>
      <c r="N10862" t="s">
        <v>18</v>
      </c>
      <c r="O10862">
        <v>0</v>
      </c>
      <c r="P10862">
        <v>75000</v>
      </c>
    </row>
    <row r="10863" spans="4:16">
      <c r="D10863">
        <v>4668</v>
      </c>
      <c r="E10863" t="s">
        <v>19</v>
      </c>
      <c r="F10863" t="b">
        <v>0</v>
      </c>
      <c r="G10863">
        <v>3.36</v>
      </c>
      <c r="H10863" t="s">
        <v>20</v>
      </c>
      <c r="I10863" t="s">
        <v>15</v>
      </c>
      <c r="J10863">
        <v>660</v>
      </c>
      <c r="K10863">
        <v>4</v>
      </c>
      <c r="L10863" t="s">
        <v>16</v>
      </c>
      <c r="M10863" t="s">
        <v>17</v>
      </c>
      <c r="N10863" t="s">
        <v>18</v>
      </c>
      <c r="O10863">
        <v>0</v>
      </c>
      <c r="P10863">
        <v>75000</v>
      </c>
    </row>
    <row r="10864" spans="4:16">
      <c r="D10864">
        <v>4669</v>
      </c>
      <c r="E10864" t="s">
        <v>19</v>
      </c>
      <c r="F10864" t="b">
        <v>0</v>
      </c>
      <c r="G10864">
        <v>3.12</v>
      </c>
      <c r="H10864" t="s">
        <v>20</v>
      </c>
      <c r="I10864" t="s">
        <v>15</v>
      </c>
      <c r="J10864">
        <v>570</v>
      </c>
      <c r="K10864">
        <v>5</v>
      </c>
      <c r="L10864" t="s">
        <v>24</v>
      </c>
      <c r="M10864" t="s">
        <v>28</v>
      </c>
      <c r="N10864" t="s">
        <v>18</v>
      </c>
      <c r="O10864">
        <v>0</v>
      </c>
      <c r="P10864">
        <v>0</v>
      </c>
    </row>
    <row r="10865" spans="4:16">
      <c r="D10865">
        <v>4670</v>
      </c>
      <c r="E10865" t="s">
        <v>19</v>
      </c>
      <c r="F10865" t="b">
        <v>0</v>
      </c>
      <c r="G10865">
        <v>3.5</v>
      </c>
      <c r="H10865" t="s">
        <v>25</v>
      </c>
      <c r="I10865" t="s">
        <v>15</v>
      </c>
      <c r="J10865">
        <v>690</v>
      </c>
      <c r="K10865">
        <v>3</v>
      </c>
      <c r="L10865" t="s">
        <v>30</v>
      </c>
      <c r="M10865" t="s">
        <v>17</v>
      </c>
      <c r="N10865" t="s">
        <v>18</v>
      </c>
      <c r="O10865">
        <v>0</v>
      </c>
      <c r="P10865">
        <v>75000</v>
      </c>
    </row>
    <row r="10866" spans="4:16">
      <c r="D10866">
        <v>4671</v>
      </c>
      <c r="E10866" t="s">
        <v>13</v>
      </c>
      <c r="F10866" t="b">
        <v>0</v>
      </c>
      <c r="G10866">
        <v>3.28</v>
      </c>
      <c r="H10866" t="s">
        <v>14</v>
      </c>
      <c r="I10866" t="s">
        <v>26</v>
      </c>
      <c r="J10866">
        <v>590</v>
      </c>
      <c r="K10866">
        <v>6</v>
      </c>
      <c r="L10866" t="s">
        <v>16</v>
      </c>
      <c r="M10866" t="s">
        <v>28</v>
      </c>
      <c r="N10866" t="s">
        <v>18</v>
      </c>
      <c r="O10866">
        <v>0</v>
      </c>
      <c r="P10866">
        <v>0</v>
      </c>
    </row>
    <row r="10867" spans="4:16">
      <c r="D10867">
        <v>4672</v>
      </c>
      <c r="E10867" t="s">
        <v>13</v>
      </c>
      <c r="F10867" t="b">
        <v>0</v>
      </c>
      <c r="G10867">
        <v>3.22</v>
      </c>
      <c r="H10867" t="s">
        <v>14</v>
      </c>
      <c r="I10867" t="s">
        <v>29</v>
      </c>
      <c r="J10867">
        <v>570</v>
      </c>
      <c r="K10867">
        <v>6</v>
      </c>
      <c r="L10867" t="s">
        <v>27</v>
      </c>
      <c r="M10867" t="s">
        <v>28</v>
      </c>
      <c r="N10867" t="s">
        <v>18</v>
      </c>
      <c r="O10867">
        <v>0</v>
      </c>
      <c r="P10867">
        <v>0</v>
      </c>
    </row>
    <row r="10868" spans="4:16">
      <c r="D10868">
        <v>4673</v>
      </c>
      <c r="E10868" t="s">
        <v>13</v>
      </c>
      <c r="F10868" t="b">
        <v>0</v>
      </c>
      <c r="G10868">
        <v>3.02</v>
      </c>
      <c r="H10868" t="s">
        <v>25</v>
      </c>
      <c r="I10868" t="s">
        <v>26</v>
      </c>
      <c r="J10868">
        <v>570</v>
      </c>
      <c r="K10868">
        <v>7</v>
      </c>
      <c r="L10868" t="s">
        <v>24</v>
      </c>
      <c r="M10868" t="s">
        <v>28</v>
      </c>
      <c r="N10868" t="s">
        <v>18</v>
      </c>
      <c r="O10868">
        <v>0</v>
      </c>
      <c r="P10868">
        <v>0</v>
      </c>
    </row>
    <row r="10869" spans="4:16">
      <c r="D10869">
        <v>4674</v>
      </c>
      <c r="E10869" t="s">
        <v>13</v>
      </c>
      <c r="F10869" t="b">
        <v>0</v>
      </c>
      <c r="G10869">
        <v>3.22</v>
      </c>
      <c r="H10869" t="s">
        <v>25</v>
      </c>
      <c r="I10869" t="s">
        <v>15</v>
      </c>
      <c r="J10869">
        <v>660</v>
      </c>
      <c r="K10869">
        <v>4</v>
      </c>
      <c r="L10869" t="s">
        <v>32</v>
      </c>
      <c r="M10869" t="s">
        <v>17</v>
      </c>
      <c r="N10869" t="s">
        <v>18</v>
      </c>
      <c r="O10869">
        <v>0</v>
      </c>
      <c r="P10869">
        <v>75000</v>
      </c>
    </row>
    <row r="10870" spans="4:16">
      <c r="D10870">
        <v>4675</v>
      </c>
      <c r="E10870" t="s">
        <v>13</v>
      </c>
      <c r="F10870" t="b">
        <v>0</v>
      </c>
      <c r="G10870">
        <v>3.22</v>
      </c>
      <c r="H10870" t="s">
        <v>14</v>
      </c>
      <c r="I10870" t="s">
        <v>29</v>
      </c>
      <c r="J10870">
        <v>710</v>
      </c>
      <c r="K10870">
        <v>3</v>
      </c>
      <c r="L10870" t="s">
        <v>27</v>
      </c>
      <c r="M10870" t="s">
        <v>17</v>
      </c>
      <c r="N10870" t="s">
        <v>18</v>
      </c>
      <c r="O10870">
        <v>0</v>
      </c>
      <c r="P10870">
        <v>75000</v>
      </c>
    </row>
    <row r="10871" spans="4:16">
      <c r="D10871">
        <v>4676</v>
      </c>
      <c r="E10871" t="s">
        <v>13</v>
      </c>
      <c r="F10871" t="b">
        <v>0</v>
      </c>
      <c r="G10871">
        <v>3.15</v>
      </c>
      <c r="H10871" t="s">
        <v>20</v>
      </c>
      <c r="I10871" t="s">
        <v>29</v>
      </c>
      <c r="J10871">
        <v>600</v>
      </c>
      <c r="K10871">
        <v>5</v>
      </c>
      <c r="L10871" t="s">
        <v>30</v>
      </c>
      <c r="M10871" t="s">
        <v>28</v>
      </c>
      <c r="N10871" t="s">
        <v>18</v>
      </c>
      <c r="O10871">
        <v>0</v>
      </c>
      <c r="P10871">
        <v>0</v>
      </c>
    </row>
    <row r="10872" spans="4:16">
      <c r="D10872">
        <v>4677</v>
      </c>
      <c r="E10872" t="s">
        <v>19</v>
      </c>
      <c r="F10872" t="b">
        <v>0</v>
      </c>
      <c r="G10872">
        <v>3.01</v>
      </c>
      <c r="H10872" t="s">
        <v>25</v>
      </c>
      <c r="I10872" t="s">
        <v>21</v>
      </c>
      <c r="J10872">
        <v>620</v>
      </c>
      <c r="K10872">
        <v>7</v>
      </c>
      <c r="L10872" t="s">
        <v>33</v>
      </c>
      <c r="M10872" t="s">
        <v>17</v>
      </c>
      <c r="N10872" t="s">
        <v>18</v>
      </c>
      <c r="O10872">
        <v>0</v>
      </c>
      <c r="P10872">
        <v>75000</v>
      </c>
    </row>
    <row r="10873" spans="4:16">
      <c r="D10873">
        <v>4678</v>
      </c>
      <c r="E10873" t="s">
        <v>19</v>
      </c>
      <c r="F10873" t="b">
        <v>1</v>
      </c>
      <c r="G10873">
        <v>3.25</v>
      </c>
      <c r="H10873" t="s">
        <v>14</v>
      </c>
      <c r="I10873" t="s">
        <v>23</v>
      </c>
      <c r="J10873">
        <v>710</v>
      </c>
      <c r="K10873">
        <v>5</v>
      </c>
      <c r="L10873" t="s">
        <v>30</v>
      </c>
      <c r="M10873" t="s">
        <v>17</v>
      </c>
      <c r="N10873" t="s">
        <v>18</v>
      </c>
      <c r="O10873">
        <v>0</v>
      </c>
      <c r="P10873">
        <v>75000</v>
      </c>
    </row>
    <row r="10874" spans="4:16">
      <c r="D10874">
        <v>4679</v>
      </c>
      <c r="E10874" t="s">
        <v>13</v>
      </c>
      <c r="F10874" t="b">
        <v>1</v>
      </c>
      <c r="G10874">
        <v>3.19</v>
      </c>
      <c r="H10874" t="s">
        <v>25</v>
      </c>
      <c r="I10874" t="s">
        <v>23</v>
      </c>
      <c r="J10874">
        <v>660</v>
      </c>
      <c r="K10874">
        <v>6</v>
      </c>
      <c r="L10874" t="s">
        <v>31</v>
      </c>
      <c r="M10874" t="s">
        <v>17</v>
      </c>
      <c r="N10874" t="s">
        <v>18</v>
      </c>
      <c r="O10874">
        <v>0</v>
      </c>
      <c r="P10874">
        <v>75000</v>
      </c>
    </row>
    <row r="10875" spans="4:16">
      <c r="D10875">
        <v>4680</v>
      </c>
      <c r="E10875" t="s">
        <v>19</v>
      </c>
      <c r="F10875" t="b">
        <v>0</v>
      </c>
      <c r="G10875">
        <v>3.45</v>
      </c>
      <c r="H10875" t="s">
        <v>20</v>
      </c>
      <c r="I10875" t="s">
        <v>15</v>
      </c>
      <c r="J10875">
        <v>710</v>
      </c>
      <c r="K10875">
        <v>5</v>
      </c>
      <c r="L10875" t="s">
        <v>34</v>
      </c>
      <c r="M10875" t="s">
        <v>17</v>
      </c>
      <c r="N10875" t="s">
        <v>18</v>
      </c>
      <c r="O10875">
        <v>0</v>
      </c>
      <c r="P10875">
        <v>75000</v>
      </c>
    </row>
    <row r="10876" spans="4:16">
      <c r="D10876">
        <v>4681</v>
      </c>
      <c r="E10876" t="s">
        <v>19</v>
      </c>
      <c r="F10876" t="b">
        <v>1</v>
      </c>
      <c r="G10876">
        <v>3.39</v>
      </c>
      <c r="H10876" t="s">
        <v>14</v>
      </c>
      <c r="I10876" t="s">
        <v>23</v>
      </c>
      <c r="J10876">
        <v>780</v>
      </c>
      <c r="K10876">
        <v>5</v>
      </c>
      <c r="L10876" t="s">
        <v>24</v>
      </c>
      <c r="M10876" t="s">
        <v>17</v>
      </c>
      <c r="N10876" t="s">
        <v>18</v>
      </c>
      <c r="O10876">
        <v>0</v>
      </c>
      <c r="P10876">
        <v>75000</v>
      </c>
    </row>
    <row r="10877" spans="4:16">
      <c r="D10877">
        <v>4682</v>
      </c>
      <c r="E10877" t="s">
        <v>19</v>
      </c>
      <c r="F10877" t="b">
        <v>1</v>
      </c>
      <c r="G10877">
        <v>3.41</v>
      </c>
      <c r="H10877" t="s">
        <v>25</v>
      </c>
      <c r="I10877" t="s">
        <v>23</v>
      </c>
      <c r="J10877">
        <v>700</v>
      </c>
      <c r="K10877">
        <v>3</v>
      </c>
      <c r="L10877" t="s">
        <v>32</v>
      </c>
      <c r="M10877" t="s">
        <v>17</v>
      </c>
      <c r="N10877" t="s">
        <v>18</v>
      </c>
      <c r="O10877">
        <v>0</v>
      </c>
      <c r="P10877">
        <v>75000</v>
      </c>
    </row>
    <row r="10878" spans="4:16">
      <c r="D10878">
        <v>4683</v>
      </c>
      <c r="E10878" t="s">
        <v>13</v>
      </c>
      <c r="F10878" t="b">
        <v>1</v>
      </c>
      <c r="G10878">
        <v>3.17</v>
      </c>
      <c r="H10878" t="s">
        <v>25</v>
      </c>
      <c r="I10878" t="s">
        <v>23</v>
      </c>
      <c r="J10878">
        <v>650</v>
      </c>
      <c r="K10878">
        <v>4</v>
      </c>
      <c r="L10878" t="s">
        <v>24</v>
      </c>
      <c r="M10878" t="s">
        <v>17</v>
      </c>
      <c r="N10878" t="s">
        <v>18</v>
      </c>
      <c r="O10878">
        <v>0</v>
      </c>
      <c r="P10878">
        <v>75000</v>
      </c>
    </row>
    <row r="10879" spans="4:16">
      <c r="D10879">
        <v>4684</v>
      </c>
      <c r="E10879" t="s">
        <v>19</v>
      </c>
      <c r="F10879" t="b">
        <v>0</v>
      </c>
      <c r="G10879">
        <v>2.98</v>
      </c>
      <c r="H10879" t="s">
        <v>14</v>
      </c>
      <c r="I10879" t="s">
        <v>21</v>
      </c>
      <c r="J10879">
        <v>570</v>
      </c>
      <c r="K10879">
        <v>5</v>
      </c>
      <c r="L10879" t="s">
        <v>16</v>
      </c>
      <c r="M10879" t="s">
        <v>28</v>
      </c>
      <c r="N10879" t="s">
        <v>18</v>
      </c>
      <c r="O10879">
        <v>0</v>
      </c>
      <c r="P10879">
        <v>0</v>
      </c>
    </row>
    <row r="10880" spans="4:16">
      <c r="D10880">
        <v>4685</v>
      </c>
      <c r="E10880" t="s">
        <v>19</v>
      </c>
      <c r="F10880" t="b">
        <v>1</v>
      </c>
      <c r="G10880">
        <v>3.19</v>
      </c>
      <c r="H10880" t="s">
        <v>25</v>
      </c>
      <c r="I10880" t="s">
        <v>23</v>
      </c>
      <c r="J10880">
        <v>720</v>
      </c>
      <c r="K10880">
        <v>5</v>
      </c>
      <c r="L10880" t="s">
        <v>27</v>
      </c>
      <c r="M10880" t="s">
        <v>17</v>
      </c>
      <c r="N10880" t="s">
        <v>18</v>
      </c>
      <c r="O10880">
        <v>0</v>
      </c>
      <c r="P10880">
        <v>75000</v>
      </c>
    </row>
    <row r="10881" spans="4:16">
      <c r="D10881">
        <v>4686</v>
      </c>
      <c r="E10881" t="s">
        <v>19</v>
      </c>
      <c r="F10881" t="b">
        <v>1</v>
      </c>
      <c r="G10881">
        <v>3.33</v>
      </c>
      <c r="H10881" t="s">
        <v>14</v>
      </c>
      <c r="I10881" t="s">
        <v>23</v>
      </c>
      <c r="J10881">
        <v>600</v>
      </c>
      <c r="K10881">
        <v>4</v>
      </c>
      <c r="L10881" t="s">
        <v>16</v>
      </c>
      <c r="M10881" t="s">
        <v>28</v>
      </c>
      <c r="N10881" t="s">
        <v>18</v>
      </c>
      <c r="O10881">
        <v>0</v>
      </c>
      <c r="P10881">
        <v>0</v>
      </c>
    </row>
    <row r="10882" spans="4:16">
      <c r="D10882">
        <v>4687</v>
      </c>
      <c r="E10882" t="s">
        <v>13</v>
      </c>
      <c r="F10882" t="b">
        <v>0</v>
      </c>
      <c r="G10882">
        <v>3.31</v>
      </c>
      <c r="H10882" t="s">
        <v>25</v>
      </c>
      <c r="I10882" t="s">
        <v>30</v>
      </c>
      <c r="J10882">
        <v>640</v>
      </c>
      <c r="K10882">
        <v>5</v>
      </c>
      <c r="L10882" t="s">
        <v>27</v>
      </c>
      <c r="M10882" t="s">
        <v>17</v>
      </c>
      <c r="N10882" t="s">
        <v>18</v>
      </c>
      <c r="O10882">
        <v>0</v>
      </c>
      <c r="P10882">
        <v>75000</v>
      </c>
    </row>
    <row r="10883" spans="4:16">
      <c r="D10883">
        <v>4688</v>
      </c>
      <c r="E10883" t="s">
        <v>19</v>
      </c>
      <c r="F10883" t="b">
        <v>0</v>
      </c>
      <c r="G10883">
        <v>3.11</v>
      </c>
      <c r="H10883" t="s">
        <v>14</v>
      </c>
      <c r="I10883" t="s">
        <v>29</v>
      </c>
      <c r="J10883">
        <v>570</v>
      </c>
      <c r="K10883">
        <v>5</v>
      </c>
      <c r="L10883" t="s">
        <v>27</v>
      </c>
      <c r="M10883" t="s">
        <v>28</v>
      </c>
      <c r="N10883" t="s">
        <v>18</v>
      </c>
      <c r="O10883">
        <v>0</v>
      </c>
      <c r="P10883">
        <v>0</v>
      </c>
    </row>
    <row r="10884" spans="4:16">
      <c r="D10884">
        <v>4689</v>
      </c>
      <c r="E10884" t="s">
        <v>13</v>
      </c>
      <c r="F10884" t="b">
        <v>0</v>
      </c>
      <c r="G10884">
        <v>3.4</v>
      </c>
      <c r="H10884" t="s">
        <v>20</v>
      </c>
      <c r="I10884" t="s">
        <v>21</v>
      </c>
      <c r="J10884">
        <v>750</v>
      </c>
      <c r="K10884">
        <v>6</v>
      </c>
      <c r="L10884" t="s">
        <v>32</v>
      </c>
      <c r="M10884" t="s">
        <v>17</v>
      </c>
      <c r="N10884" t="s">
        <v>18</v>
      </c>
      <c r="O10884">
        <v>0</v>
      </c>
      <c r="P10884">
        <v>75000</v>
      </c>
    </row>
    <row r="10885" spans="4:16">
      <c r="D10885">
        <v>4690</v>
      </c>
      <c r="E10885" t="s">
        <v>13</v>
      </c>
      <c r="F10885" t="b">
        <v>0</v>
      </c>
      <c r="G10885">
        <v>3.34</v>
      </c>
      <c r="H10885" t="s">
        <v>25</v>
      </c>
      <c r="I10885" t="s">
        <v>15</v>
      </c>
      <c r="J10885">
        <v>690</v>
      </c>
      <c r="K10885">
        <v>6</v>
      </c>
      <c r="L10885" t="s">
        <v>32</v>
      </c>
      <c r="M10885" t="s">
        <v>17</v>
      </c>
      <c r="N10885" t="s">
        <v>18</v>
      </c>
      <c r="O10885">
        <v>0</v>
      </c>
      <c r="P10885">
        <v>75000</v>
      </c>
    </row>
    <row r="10886" spans="4:16">
      <c r="D10886">
        <v>4691</v>
      </c>
      <c r="E10886" t="s">
        <v>19</v>
      </c>
      <c r="F10886" t="b">
        <v>0</v>
      </c>
      <c r="G10886">
        <v>3.41</v>
      </c>
      <c r="H10886" t="s">
        <v>25</v>
      </c>
      <c r="I10886" t="s">
        <v>21</v>
      </c>
      <c r="J10886">
        <v>670</v>
      </c>
      <c r="K10886">
        <v>6</v>
      </c>
      <c r="L10886" t="s">
        <v>31</v>
      </c>
      <c r="M10886" t="s">
        <v>17</v>
      </c>
      <c r="N10886" t="s">
        <v>18</v>
      </c>
      <c r="O10886">
        <v>0</v>
      </c>
      <c r="P10886">
        <v>75000</v>
      </c>
    </row>
    <row r="10887" spans="4:16">
      <c r="D10887">
        <v>4692</v>
      </c>
      <c r="E10887" t="s">
        <v>19</v>
      </c>
      <c r="F10887" t="b">
        <v>1</v>
      </c>
      <c r="G10887">
        <v>2.94</v>
      </c>
      <c r="H10887" t="s">
        <v>20</v>
      </c>
      <c r="I10887" t="s">
        <v>23</v>
      </c>
      <c r="J10887">
        <v>570</v>
      </c>
      <c r="K10887">
        <v>6</v>
      </c>
      <c r="L10887" t="s">
        <v>33</v>
      </c>
      <c r="M10887" t="s">
        <v>28</v>
      </c>
      <c r="N10887" t="s">
        <v>18</v>
      </c>
      <c r="O10887">
        <v>0</v>
      </c>
      <c r="P10887">
        <v>0</v>
      </c>
    </row>
    <row r="10888" spans="4:16">
      <c r="D10888">
        <v>4693</v>
      </c>
      <c r="E10888" t="s">
        <v>19</v>
      </c>
      <c r="F10888" t="b">
        <v>0</v>
      </c>
      <c r="G10888">
        <v>3.06</v>
      </c>
      <c r="H10888" t="s">
        <v>20</v>
      </c>
      <c r="I10888" t="s">
        <v>29</v>
      </c>
      <c r="J10888">
        <v>590</v>
      </c>
      <c r="K10888">
        <v>7</v>
      </c>
      <c r="L10888" t="s">
        <v>27</v>
      </c>
      <c r="M10888" t="s">
        <v>28</v>
      </c>
      <c r="N10888" t="s">
        <v>18</v>
      </c>
      <c r="O10888">
        <v>0</v>
      </c>
      <c r="P10888">
        <v>0</v>
      </c>
    </row>
    <row r="10889" spans="4:16">
      <c r="D10889">
        <v>4694</v>
      </c>
      <c r="E10889" t="s">
        <v>19</v>
      </c>
      <c r="F10889" t="b">
        <v>1</v>
      </c>
      <c r="G10889">
        <v>3.29</v>
      </c>
      <c r="H10889" t="s">
        <v>25</v>
      </c>
      <c r="I10889" t="s">
        <v>23</v>
      </c>
      <c r="J10889">
        <v>670</v>
      </c>
      <c r="K10889">
        <v>4</v>
      </c>
      <c r="L10889" t="s">
        <v>32</v>
      </c>
      <c r="M10889" t="s">
        <v>17</v>
      </c>
      <c r="N10889" t="s">
        <v>18</v>
      </c>
      <c r="O10889">
        <v>0</v>
      </c>
      <c r="P10889">
        <v>75000</v>
      </c>
    </row>
    <row r="10890" spans="4:16">
      <c r="D10890">
        <v>4695</v>
      </c>
      <c r="E10890" t="s">
        <v>13</v>
      </c>
      <c r="F10890" t="b">
        <v>0</v>
      </c>
      <c r="G10890">
        <v>2.96</v>
      </c>
      <c r="H10890" t="s">
        <v>25</v>
      </c>
      <c r="I10890" t="s">
        <v>21</v>
      </c>
      <c r="J10890">
        <v>630</v>
      </c>
      <c r="K10890">
        <v>5</v>
      </c>
      <c r="L10890" t="s">
        <v>31</v>
      </c>
      <c r="M10890" t="s">
        <v>17</v>
      </c>
      <c r="N10890" t="s">
        <v>18</v>
      </c>
      <c r="O10890">
        <v>0</v>
      </c>
      <c r="P10890">
        <v>75000</v>
      </c>
    </row>
    <row r="10891" spans="4:16">
      <c r="D10891">
        <v>4696</v>
      </c>
      <c r="E10891" t="s">
        <v>19</v>
      </c>
      <c r="F10891" t="b">
        <v>0</v>
      </c>
      <c r="G10891">
        <v>3.28</v>
      </c>
      <c r="H10891" t="s">
        <v>14</v>
      </c>
      <c r="I10891" t="s">
        <v>21</v>
      </c>
      <c r="J10891">
        <v>720</v>
      </c>
      <c r="K10891">
        <v>5</v>
      </c>
      <c r="L10891" t="s">
        <v>27</v>
      </c>
      <c r="M10891" t="s">
        <v>17</v>
      </c>
      <c r="N10891" t="s">
        <v>18</v>
      </c>
      <c r="O10891">
        <v>0</v>
      </c>
      <c r="P10891">
        <v>75000</v>
      </c>
    </row>
    <row r="10892" spans="4:16">
      <c r="D10892">
        <v>4697</v>
      </c>
      <c r="E10892" t="s">
        <v>19</v>
      </c>
      <c r="F10892" t="b">
        <v>0</v>
      </c>
      <c r="G10892">
        <v>3.22</v>
      </c>
      <c r="H10892" t="s">
        <v>20</v>
      </c>
      <c r="I10892" t="s">
        <v>26</v>
      </c>
      <c r="J10892">
        <v>760</v>
      </c>
      <c r="K10892">
        <v>6</v>
      </c>
      <c r="L10892" t="s">
        <v>24</v>
      </c>
      <c r="M10892" t="s">
        <v>17</v>
      </c>
      <c r="N10892" t="s">
        <v>18</v>
      </c>
      <c r="O10892">
        <v>0</v>
      </c>
      <c r="P10892">
        <v>75000</v>
      </c>
    </row>
    <row r="10893" spans="4:16">
      <c r="D10893">
        <v>4698</v>
      </c>
      <c r="E10893" t="s">
        <v>19</v>
      </c>
      <c r="F10893" t="b">
        <v>0</v>
      </c>
      <c r="G10893">
        <v>3.43</v>
      </c>
      <c r="H10893" t="s">
        <v>25</v>
      </c>
      <c r="I10893" t="s">
        <v>29</v>
      </c>
      <c r="J10893">
        <v>780</v>
      </c>
      <c r="K10893">
        <v>5</v>
      </c>
      <c r="L10893" t="s">
        <v>27</v>
      </c>
      <c r="M10893" t="s">
        <v>17</v>
      </c>
      <c r="N10893" t="s">
        <v>18</v>
      </c>
      <c r="O10893">
        <v>0</v>
      </c>
      <c r="P10893">
        <v>75000</v>
      </c>
    </row>
    <row r="10894" spans="4:16">
      <c r="D10894">
        <v>4699</v>
      </c>
      <c r="E10894" t="s">
        <v>19</v>
      </c>
      <c r="F10894" t="b">
        <v>1</v>
      </c>
      <c r="G10894">
        <v>3.5</v>
      </c>
      <c r="H10894" t="s">
        <v>14</v>
      </c>
      <c r="I10894" t="s">
        <v>23</v>
      </c>
      <c r="J10894">
        <v>680</v>
      </c>
      <c r="K10894">
        <v>5</v>
      </c>
      <c r="L10894" t="s">
        <v>30</v>
      </c>
      <c r="M10894" t="s">
        <v>17</v>
      </c>
      <c r="N10894" t="s">
        <v>18</v>
      </c>
      <c r="O10894">
        <v>0</v>
      </c>
      <c r="P10894">
        <v>75000</v>
      </c>
    </row>
    <row r="10895" spans="4:16">
      <c r="D10895">
        <v>4700</v>
      </c>
      <c r="E10895" t="s">
        <v>13</v>
      </c>
      <c r="F10895" t="b">
        <v>1</v>
      </c>
      <c r="G10895">
        <v>3.15</v>
      </c>
      <c r="H10895" t="s">
        <v>14</v>
      </c>
      <c r="I10895" t="s">
        <v>23</v>
      </c>
      <c r="J10895">
        <v>650</v>
      </c>
      <c r="K10895">
        <v>5</v>
      </c>
      <c r="L10895" t="s">
        <v>35</v>
      </c>
      <c r="M10895" t="s">
        <v>17</v>
      </c>
      <c r="N10895" t="s">
        <v>18</v>
      </c>
      <c r="O10895">
        <v>0</v>
      </c>
      <c r="P10895">
        <v>75000</v>
      </c>
    </row>
    <row r="10896" spans="4:16">
      <c r="D10896">
        <v>4701</v>
      </c>
      <c r="E10896" t="s">
        <v>19</v>
      </c>
      <c r="F10896" t="b">
        <v>0</v>
      </c>
      <c r="G10896">
        <v>3.33</v>
      </c>
      <c r="H10896" t="s">
        <v>14</v>
      </c>
      <c r="I10896" t="s">
        <v>29</v>
      </c>
      <c r="J10896">
        <v>660</v>
      </c>
      <c r="K10896">
        <v>5</v>
      </c>
      <c r="L10896" t="s">
        <v>27</v>
      </c>
      <c r="M10896" t="s">
        <v>17</v>
      </c>
      <c r="N10896" t="s">
        <v>18</v>
      </c>
      <c r="O10896">
        <v>0</v>
      </c>
      <c r="P10896">
        <v>75000</v>
      </c>
    </row>
    <row r="10897" spans="4:16">
      <c r="D10897">
        <v>4702</v>
      </c>
      <c r="E10897" t="s">
        <v>19</v>
      </c>
      <c r="F10897" t="b">
        <v>1</v>
      </c>
      <c r="G10897">
        <v>3.16</v>
      </c>
      <c r="H10897" t="s">
        <v>20</v>
      </c>
      <c r="I10897" t="s">
        <v>23</v>
      </c>
      <c r="J10897">
        <v>670</v>
      </c>
      <c r="K10897">
        <v>4</v>
      </c>
      <c r="L10897" t="s">
        <v>31</v>
      </c>
      <c r="M10897" t="s">
        <v>17</v>
      </c>
      <c r="N10897" t="s">
        <v>18</v>
      </c>
      <c r="O10897">
        <v>0</v>
      </c>
      <c r="P10897">
        <v>75000</v>
      </c>
    </row>
    <row r="10898" spans="4:16">
      <c r="D10898">
        <v>4703</v>
      </c>
      <c r="E10898" t="s">
        <v>13</v>
      </c>
      <c r="F10898" t="b">
        <v>0</v>
      </c>
      <c r="G10898">
        <v>3.08</v>
      </c>
      <c r="H10898" t="s">
        <v>14</v>
      </c>
      <c r="I10898" t="s">
        <v>21</v>
      </c>
      <c r="J10898">
        <v>690</v>
      </c>
      <c r="K10898">
        <v>6</v>
      </c>
      <c r="L10898" t="s">
        <v>27</v>
      </c>
      <c r="M10898" t="s">
        <v>17</v>
      </c>
      <c r="N10898" t="s">
        <v>18</v>
      </c>
      <c r="O10898">
        <v>0</v>
      </c>
      <c r="P10898">
        <v>75000</v>
      </c>
    </row>
    <row r="10899" spans="4:16">
      <c r="D10899">
        <v>4704</v>
      </c>
      <c r="E10899" t="s">
        <v>19</v>
      </c>
      <c r="F10899" t="b">
        <v>0</v>
      </c>
      <c r="G10899">
        <v>3.11</v>
      </c>
      <c r="H10899" t="s">
        <v>14</v>
      </c>
      <c r="I10899" t="s">
        <v>26</v>
      </c>
      <c r="J10899">
        <v>600</v>
      </c>
      <c r="K10899">
        <v>5</v>
      </c>
      <c r="L10899" t="s">
        <v>16</v>
      </c>
      <c r="M10899" t="s">
        <v>28</v>
      </c>
      <c r="N10899" t="s">
        <v>18</v>
      </c>
      <c r="O10899">
        <v>0</v>
      </c>
      <c r="P10899">
        <v>0</v>
      </c>
    </row>
    <row r="10900" spans="4:16">
      <c r="D10900">
        <v>4705</v>
      </c>
      <c r="E10900" t="s">
        <v>19</v>
      </c>
      <c r="F10900" t="b">
        <v>0</v>
      </c>
      <c r="G10900">
        <v>3.38</v>
      </c>
      <c r="H10900" t="s">
        <v>20</v>
      </c>
      <c r="I10900" t="s">
        <v>29</v>
      </c>
      <c r="J10900">
        <v>660</v>
      </c>
      <c r="K10900">
        <v>4</v>
      </c>
      <c r="L10900" t="s">
        <v>16</v>
      </c>
      <c r="M10900" t="s">
        <v>17</v>
      </c>
      <c r="N10900" t="s">
        <v>18</v>
      </c>
      <c r="O10900">
        <v>0</v>
      </c>
      <c r="P10900">
        <v>75000</v>
      </c>
    </row>
    <row r="10901" spans="4:16">
      <c r="D10901">
        <v>4706</v>
      </c>
      <c r="E10901" t="s">
        <v>19</v>
      </c>
      <c r="F10901" t="b">
        <v>0</v>
      </c>
      <c r="G10901">
        <v>3.17</v>
      </c>
      <c r="H10901" t="s">
        <v>20</v>
      </c>
      <c r="I10901" t="s">
        <v>26</v>
      </c>
      <c r="J10901">
        <v>630</v>
      </c>
      <c r="K10901">
        <v>6</v>
      </c>
      <c r="L10901" t="s">
        <v>24</v>
      </c>
      <c r="M10901" t="s">
        <v>17</v>
      </c>
      <c r="N10901" t="s">
        <v>18</v>
      </c>
      <c r="O10901">
        <v>0</v>
      </c>
      <c r="P10901">
        <v>75000</v>
      </c>
    </row>
    <row r="10902" spans="4:16">
      <c r="D10902">
        <v>4707</v>
      </c>
      <c r="E10902" t="s">
        <v>19</v>
      </c>
      <c r="F10902" t="b">
        <v>1</v>
      </c>
      <c r="G10902">
        <v>3.11</v>
      </c>
      <c r="H10902" t="s">
        <v>14</v>
      </c>
      <c r="I10902" t="s">
        <v>23</v>
      </c>
      <c r="J10902">
        <v>660</v>
      </c>
      <c r="K10902">
        <v>6</v>
      </c>
      <c r="L10902" t="s">
        <v>31</v>
      </c>
      <c r="M10902" t="s">
        <v>17</v>
      </c>
      <c r="N10902" t="s">
        <v>18</v>
      </c>
      <c r="O10902">
        <v>0</v>
      </c>
      <c r="P10902">
        <v>75000</v>
      </c>
    </row>
    <row r="10903" spans="4:16">
      <c r="D10903">
        <v>4708</v>
      </c>
      <c r="E10903" t="s">
        <v>19</v>
      </c>
      <c r="F10903" t="b">
        <v>0</v>
      </c>
      <c r="G10903">
        <v>3.33</v>
      </c>
      <c r="H10903" t="s">
        <v>14</v>
      </c>
      <c r="I10903" t="s">
        <v>21</v>
      </c>
      <c r="J10903">
        <v>740</v>
      </c>
      <c r="K10903">
        <v>6</v>
      </c>
      <c r="L10903" t="s">
        <v>32</v>
      </c>
      <c r="M10903" t="s">
        <v>17</v>
      </c>
      <c r="N10903" t="s">
        <v>18</v>
      </c>
      <c r="O10903">
        <v>0</v>
      </c>
      <c r="P10903">
        <v>75000</v>
      </c>
    </row>
    <row r="10904" spans="4:16">
      <c r="D10904">
        <v>4709</v>
      </c>
      <c r="E10904" t="s">
        <v>13</v>
      </c>
      <c r="F10904" t="b">
        <v>0</v>
      </c>
      <c r="G10904">
        <v>3.02</v>
      </c>
      <c r="H10904" t="s">
        <v>14</v>
      </c>
      <c r="I10904" t="s">
        <v>21</v>
      </c>
      <c r="J10904">
        <v>610</v>
      </c>
      <c r="K10904">
        <v>5</v>
      </c>
      <c r="L10904" t="s">
        <v>32</v>
      </c>
      <c r="M10904" t="s">
        <v>17</v>
      </c>
      <c r="N10904" t="s">
        <v>18</v>
      </c>
      <c r="O10904">
        <v>0</v>
      </c>
      <c r="P10904">
        <v>75000</v>
      </c>
    </row>
    <row r="10905" spans="4:16">
      <c r="D10905">
        <v>4710</v>
      </c>
      <c r="E10905" t="s">
        <v>19</v>
      </c>
      <c r="F10905" t="b">
        <v>0</v>
      </c>
      <c r="G10905">
        <v>3.06</v>
      </c>
      <c r="H10905" t="s">
        <v>20</v>
      </c>
      <c r="I10905" t="s">
        <v>29</v>
      </c>
      <c r="J10905">
        <v>620</v>
      </c>
      <c r="K10905">
        <v>5</v>
      </c>
      <c r="L10905" t="s">
        <v>24</v>
      </c>
      <c r="M10905" t="s">
        <v>17</v>
      </c>
      <c r="N10905" t="s">
        <v>18</v>
      </c>
      <c r="O10905">
        <v>0</v>
      </c>
      <c r="P10905">
        <v>75000</v>
      </c>
    </row>
    <row r="10906" spans="4:16">
      <c r="D10906">
        <v>4711</v>
      </c>
      <c r="E10906" t="s">
        <v>19</v>
      </c>
      <c r="F10906" t="b">
        <v>0</v>
      </c>
      <c r="G10906">
        <v>3.27</v>
      </c>
      <c r="H10906" t="s">
        <v>14</v>
      </c>
      <c r="I10906" t="s">
        <v>15</v>
      </c>
      <c r="J10906">
        <v>690</v>
      </c>
      <c r="K10906">
        <v>4</v>
      </c>
      <c r="L10906" t="s">
        <v>31</v>
      </c>
      <c r="M10906" t="s">
        <v>17</v>
      </c>
      <c r="N10906" t="s">
        <v>18</v>
      </c>
      <c r="O10906">
        <v>0</v>
      </c>
      <c r="P10906">
        <v>75000</v>
      </c>
    </row>
    <row r="10907" spans="4:16">
      <c r="D10907">
        <v>4712</v>
      </c>
      <c r="E10907" t="s">
        <v>13</v>
      </c>
      <c r="F10907" t="b">
        <v>0</v>
      </c>
      <c r="G10907">
        <v>3.22</v>
      </c>
      <c r="H10907" t="s">
        <v>25</v>
      </c>
      <c r="I10907" t="s">
        <v>21</v>
      </c>
      <c r="J10907">
        <v>720</v>
      </c>
      <c r="K10907">
        <v>6</v>
      </c>
      <c r="L10907" t="s">
        <v>27</v>
      </c>
      <c r="M10907" t="s">
        <v>17</v>
      </c>
      <c r="N10907" t="s">
        <v>18</v>
      </c>
      <c r="O10907">
        <v>0</v>
      </c>
      <c r="P10907">
        <v>75000</v>
      </c>
    </row>
    <row r="10908" spans="4:16">
      <c r="D10908">
        <v>4713</v>
      </c>
      <c r="E10908" t="s">
        <v>19</v>
      </c>
      <c r="F10908" t="b">
        <v>1</v>
      </c>
      <c r="G10908">
        <v>3.23</v>
      </c>
      <c r="H10908" t="s">
        <v>20</v>
      </c>
      <c r="I10908" t="s">
        <v>23</v>
      </c>
      <c r="J10908">
        <v>600</v>
      </c>
      <c r="K10908">
        <v>5</v>
      </c>
      <c r="L10908" t="s">
        <v>24</v>
      </c>
      <c r="M10908" t="s">
        <v>28</v>
      </c>
      <c r="N10908" t="s">
        <v>18</v>
      </c>
      <c r="O10908">
        <v>0</v>
      </c>
      <c r="P10908">
        <v>0</v>
      </c>
    </row>
    <row r="10909" spans="4:16">
      <c r="D10909">
        <v>4714</v>
      </c>
      <c r="E10909" t="s">
        <v>13</v>
      </c>
      <c r="F10909" t="b">
        <v>0</v>
      </c>
      <c r="G10909">
        <v>3.25</v>
      </c>
      <c r="H10909" t="s">
        <v>25</v>
      </c>
      <c r="I10909" t="s">
        <v>29</v>
      </c>
      <c r="J10909">
        <v>600</v>
      </c>
      <c r="K10909">
        <v>5</v>
      </c>
      <c r="L10909" t="s">
        <v>33</v>
      </c>
      <c r="M10909" t="s">
        <v>28</v>
      </c>
      <c r="N10909" t="s">
        <v>18</v>
      </c>
      <c r="O10909">
        <v>0</v>
      </c>
      <c r="P10909">
        <v>0</v>
      </c>
    </row>
    <row r="10910" spans="4:16">
      <c r="D10910">
        <v>4715</v>
      </c>
      <c r="E10910" t="s">
        <v>19</v>
      </c>
      <c r="F10910" t="b">
        <v>0</v>
      </c>
      <c r="G10910">
        <v>3.22</v>
      </c>
      <c r="H10910" t="s">
        <v>25</v>
      </c>
      <c r="I10910" t="s">
        <v>29</v>
      </c>
      <c r="J10910">
        <v>640</v>
      </c>
      <c r="K10910">
        <v>5</v>
      </c>
      <c r="L10910" t="s">
        <v>27</v>
      </c>
      <c r="M10910" t="s">
        <v>17</v>
      </c>
      <c r="N10910" t="s">
        <v>18</v>
      </c>
      <c r="O10910">
        <v>0</v>
      </c>
      <c r="P10910">
        <v>75000</v>
      </c>
    </row>
    <row r="10911" spans="4:16">
      <c r="D10911">
        <v>4716</v>
      </c>
      <c r="E10911" t="s">
        <v>13</v>
      </c>
      <c r="F10911" t="b">
        <v>0</v>
      </c>
      <c r="G10911">
        <v>3.08</v>
      </c>
      <c r="H10911" t="s">
        <v>20</v>
      </c>
      <c r="I10911" t="s">
        <v>15</v>
      </c>
      <c r="J10911">
        <v>610</v>
      </c>
      <c r="K10911">
        <v>5</v>
      </c>
      <c r="L10911" t="s">
        <v>32</v>
      </c>
      <c r="M10911" t="s">
        <v>17</v>
      </c>
      <c r="N10911" t="s">
        <v>18</v>
      </c>
      <c r="O10911">
        <v>0</v>
      </c>
      <c r="P10911">
        <v>75000</v>
      </c>
    </row>
    <row r="10912" spans="4:16">
      <c r="D10912">
        <v>4717</v>
      </c>
      <c r="E10912" t="s">
        <v>13</v>
      </c>
      <c r="F10912" t="b">
        <v>1</v>
      </c>
      <c r="G10912">
        <v>3.29</v>
      </c>
      <c r="H10912" t="s">
        <v>25</v>
      </c>
      <c r="I10912" t="s">
        <v>23</v>
      </c>
      <c r="J10912">
        <v>610</v>
      </c>
      <c r="K10912">
        <v>4</v>
      </c>
      <c r="L10912" t="s">
        <v>32</v>
      </c>
      <c r="M10912" t="s">
        <v>17</v>
      </c>
      <c r="N10912" t="s">
        <v>18</v>
      </c>
      <c r="O10912">
        <v>0</v>
      </c>
      <c r="P10912">
        <v>75000</v>
      </c>
    </row>
    <row r="10913" spans="4:16">
      <c r="D10913">
        <v>4718</v>
      </c>
      <c r="E10913" t="s">
        <v>19</v>
      </c>
      <c r="F10913" t="b">
        <v>0</v>
      </c>
      <c r="G10913">
        <v>3.33</v>
      </c>
      <c r="H10913" t="s">
        <v>20</v>
      </c>
      <c r="I10913" t="s">
        <v>15</v>
      </c>
      <c r="J10913">
        <v>670</v>
      </c>
      <c r="K10913">
        <v>6</v>
      </c>
      <c r="L10913" t="s">
        <v>32</v>
      </c>
      <c r="M10913" t="s">
        <v>17</v>
      </c>
      <c r="N10913" t="s">
        <v>18</v>
      </c>
      <c r="O10913">
        <v>0</v>
      </c>
      <c r="P10913">
        <v>75000</v>
      </c>
    </row>
    <row r="10914" spans="4:16">
      <c r="D10914">
        <v>4719</v>
      </c>
      <c r="E10914" t="s">
        <v>19</v>
      </c>
      <c r="F10914" t="b">
        <v>1</v>
      </c>
      <c r="G10914">
        <v>3.12</v>
      </c>
      <c r="H10914" t="s">
        <v>20</v>
      </c>
      <c r="I10914" t="s">
        <v>23</v>
      </c>
      <c r="J10914">
        <v>590</v>
      </c>
      <c r="K10914">
        <v>6</v>
      </c>
      <c r="L10914" t="s">
        <v>32</v>
      </c>
      <c r="M10914" t="s">
        <v>28</v>
      </c>
      <c r="N10914" t="s">
        <v>18</v>
      </c>
      <c r="O10914">
        <v>0</v>
      </c>
      <c r="P10914">
        <v>0</v>
      </c>
    </row>
    <row r="10915" spans="4:16">
      <c r="D10915">
        <v>4720</v>
      </c>
      <c r="E10915" t="s">
        <v>19</v>
      </c>
      <c r="F10915" t="b">
        <v>1</v>
      </c>
      <c r="G10915">
        <v>3.03</v>
      </c>
      <c r="H10915" t="s">
        <v>20</v>
      </c>
      <c r="I10915" t="s">
        <v>23</v>
      </c>
      <c r="J10915">
        <v>600</v>
      </c>
      <c r="K10915">
        <v>6</v>
      </c>
      <c r="L10915" t="s">
        <v>27</v>
      </c>
      <c r="M10915" t="s">
        <v>28</v>
      </c>
      <c r="N10915" t="s">
        <v>18</v>
      </c>
      <c r="O10915">
        <v>0</v>
      </c>
      <c r="P10915">
        <v>0</v>
      </c>
    </row>
    <row r="10916" spans="4:16">
      <c r="D10916">
        <v>4721</v>
      </c>
      <c r="E10916" t="s">
        <v>19</v>
      </c>
      <c r="F10916" t="b">
        <v>1</v>
      </c>
      <c r="G10916">
        <v>2.9</v>
      </c>
      <c r="H10916" t="s">
        <v>14</v>
      </c>
      <c r="I10916" t="s">
        <v>23</v>
      </c>
      <c r="J10916">
        <v>580</v>
      </c>
      <c r="K10916">
        <v>8</v>
      </c>
      <c r="L10916" t="s">
        <v>16</v>
      </c>
      <c r="M10916" t="s">
        <v>28</v>
      </c>
      <c r="N10916" t="s">
        <v>18</v>
      </c>
      <c r="O10916">
        <v>0</v>
      </c>
      <c r="P10916">
        <v>0</v>
      </c>
    </row>
    <row r="10917" spans="4:16">
      <c r="D10917">
        <v>4722</v>
      </c>
      <c r="E10917" t="s">
        <v>19</v>
      </c>
      <c r="F10917" t="b">
        <v>0</v>
      </c>
      <c r="G10917">
        <v>3.27</v>
      </c>
      <c r="H10917" t="s">
        <v>25</v>
      </c>
      <c r="I10917" t="s">
        <v>21</v>
      </c>
      <c r="J10917">
        <v>640</v>
      </c>
      <c r="K10917">
        <v>4</v>
      </c>
      <c r="L10917" t="s">
        <v>34</v>
      </c>
      <c r="M10917" t="s">
        <v>17</v>
      </c>
      <c r="N10917" t="s">
        <v>18</v>
      </c>
      <c r="O10917">
        <v>0</v>
      </c>
      <c r="P10917">
        <v>75000</v>
      </c>
    </row>
    <row r="10918" spans="4:16">
      <c r="D10918">
        <v>4723</v>
      </c>
      <c r="E10918" t="s">
        <v>19</v>
      </c>
      <c r="F10918" t="b">
        <v>0</v>
      </c>
      <c r="G10918">
        <v>3.2</v>
      </c>
      <c r="H10918" t="s">
        <v>20</v>
      </c>
      <c r="I10918" t="s">
        <v>21</v>
      </c>
      <c r="J10918">
        <v>640</v>
      </c>
      <c r="K10918">
        <v>4</v>
      </c>
      <c r="L10918" t="s">
        <v>30</v>
      </c>
      <c r="M10918" t="s">
        <v>17</v>
      </c>
      <c r="N10918" t="s">
        <v>18</v>
      </c>
      <c r="O10918">
        <v>0</v>
      </c>
      <c r="P10918">
        <v>75000</v>
      </c>
    </row>
    <row r="10919" spans="4:16">
      <c r="D10919">
        <v>4724</v>
      </c>
      <c r="E10919" t="s">
        <v>13</v>
      </c>
      <c r="F10919" t="b">
        <v>0</v>
      </c>
      <c r="G10919">
        <v>3.55</v>
      </c>
      <c r="H10919" t="s">
        <v>20</v>
      </c>
      <c r="I10919" t="s">
        <v>29</v>
      </c>
      <c r="J10919">
        <v>710</v>
      </c>
      <c r="K10919">
        <v>5</v>
      </c>
      <c r="L10919" t="s">
        <v>30</v>
      </c>
      <c r="M10919" t="s">
        <v>17</v>
      </c>
      <c r="N10919" t="s">
        <v>18</v>
      </c>
      <c r="O10919">
        <v>0</v>
      </c>
      <c r="P10919">
        <v>75000</v>
      </c>
    </row>
    <row r="10920" spans="4:16">
      <c r="D10920">
        <v>4725</v>
      </c>
      <c r="E10920" t="s">
        <v>19</v>
      </c>
      <c r="F10920" t="b">
        <v>0</v>
      </c>
      <c r="G10920">
        <v>3.18</v>
      </c>
      <c r="H10920" t="s">
        <v>20</v>
      </c>
      <c r="I10920" t="s">
        <v>29</v>
      </c>
      <c r="J10920">
        <v>660</v>
      </c>
      <c r="K10920">
        <v>4</v>
      </c>
      <c r="L10920" t="s">
        <v>31</v>
      </c>
      <c r="M10920" t="s">
        <v>17</v>
      </c>
      <c r="N10920" t="s">
        <v>18</v>
      </c>
      <c r="O10920">
        <v>0</v>
      </c>
      <c r="P10920">
        <v>75000</v>
      </c>
    </row>
    <row r="10921" spans="4:16">
      <c r="D10921">
        <v>4726</v>
      </c>
      <c r="E10921" t="s">
        <v>19</v>
      </c>
      <c r="F10921" t="b">
        <v>1</v>
      </c>
      <c r="G10921">
        <v>3.02</v>
      </c>
      <c r="H10921" t="s">
        <v>14</v>
      </c>
      <c r="I10921" t="s">
        <v>23</v>
      </c>
      <c r="J10921">
        <v>620</v>
      </c>
      <c r="K10921">
        <v>5</v>
      </c>
      <c r="L10921" t="s">
        <v>24</v>
      </c>
      <c r="M10921" t="s">
        <v>17</v>
      </c>
      <c r="N10921" t="s">
        <v>18</v>
      </c>
      <c r="O10921">
        <v>0</v>
      </c>
      <c r="P10921">
        <v>75000</v>
      </c>
    </row>
    <row r="10922" spans="4:16">
      <c r="D10922">
        <v>4727</v>
      </c>
      <c r="E10922" t="s">
        <v>19</v>
      </c>
      <c r="F10922" t="b">
        <v>0</v>
      </c>
      <c r="G10922">
        <v>3.18</v>
      </c>
      <c r="H10922" t="s">
        <v>20</v>
      </c>
      <c r="I10922" t="s">
        <v>26</v>
      </c>
      <c r="J10922">
        <v>680</v>
      </c>
      <c r="K10922">
        <v>5</v>
      </c>
      <c r="L10922" t="s">
        <v>38</v>
      </c>
      <c r="M10922" t="s">
        <v>17</v>
      </c>
      <c r="N10922" t="s">
        <v>18</v>
      </c>
      <c r="O10922">
        <v>0</v>
      </c>
      <c r="P10922">
        <v>75000</v>
      </c>
    </row>
    <row r="10923" spans="4:16">
      <c r="D10923">
        <v>4728</v>
      </c>
      <c r="E10923" t="s">
        <v>13</v>
      </c>
      <c r="F10923" t="b">
        <v>0</v>
      </c>
      <c r="G10923">
        <v>3.5</v>
      </c>
      <c r="H10923" t="s">
        <v>20</v>
      </c>
      <c r="I10923" t="s">
        <v>15</v>
      </c>
      <c r="J10923">
        <v>630</v>
      </c>
      <c r="K10923">
        <v>3</v>
      </c>
      <c r="L10923" t="s">
        <v>32</v>
      </c>
      <c r="M10923" t="s">
        <v>17</v>
      </c>
      <c r="N10923" t="s">
        <v>18</v>
      </c>
      <c r="O10923">
        <v>0</v>
      </c>
      <c r="P10923">
        <v>75000</v>
      </c>
    </row>
    <row r="10924" spans="4:16">
      <c r="D10924">
        <v>4729</v>
      </c>
      <c r="E10924" t="s">
        <v>13</v>
      </c>
      <c r="F10924" t="b">
        <v>0</v>
      </c>
      <c r="G10924">
        <v>3.48</v>
      </c>
      <c r="H10924" t="s">
        <v>25</v>
      </c>
      <c r="I10924" t="s">
        <v>26</v>
      </c>
      <c r="J10924">
        <v>700</v>
      </c>
      <c r="K10924">
        <v>4</v>
      </c>
      <c r="L10924" t="s">
        <v>24</v>
      </c>
      <c r="M10924" t="s">
        <v>17</v>
      </c>
      <c r="N10924" t="s">
        <v>18</v>
      </c>
      <c r="O10924">
        <v>0</v>
      </c>
      <c r="P10924">
        <v>75000</v>
      </c>
    </row>
    <row r="10925" spans="4:16">
      <c r="D10925">
        <v>4730</v>
      </c>
      <c r="E10925" t="s">
        <v>19</v>
      </c>
      <c r="F10925" t="b">
        <v>0</v>
      </c>
      <c r="G10925">
        <v>3.29</v>
      </c>
      <c r="H10925" t="s">
        <v>14</v>
      </c>
      <c r="I10925" t="s">
        <v>29</v>
      </c>
      <c r="J10925">
        <v>710</v>
      </c>
      <c r="K10925">
        <v>4</v>
      </c>
      <c r="L10925" t="s">
        <v>31</v>
      </c>
      <c r="M10925" t="s">
        <v>17</v>
      </c>
      <c r="N10925" t="s">
        <v>18</v>
      </c>
      <c r="O10925">
        <v>0</v>
      </c>
      <c r="P10925">
        <v>75000</v>
      </c>
    </row>
    <row r="10926" spans="4:16">
      <c r="D10926">
        <v>4731</v>
      </c>
      <c r="E10926" t="s">
        <v>19</v>
      </c>
      <c r="F10926" t="b">
        <v>0</v>
      </c>
      <c r="G10926">
        <v>3.31</v>
      </c>
      <c r="H10926" t="s">
        <v>20</v>
      </c>
      <c r="I10926" t="s">
        <v>29</v>
      </c>
      <c r="J10926">
        <v>640</v>
      </c>
      <c r="K10926">
        <v>4</v>
      </c>
      <c r="L10926" t="s">
        <v>34</v>
      </c>
      <c r="M10926" t="s">
        <v>17</v>
      </c>
      <c r="N10926" t="s">
        <v>18</v>
      </c>
      <c r="O10926">
        <v>0</v>
      </c>
      <c r="P10926">
        <v>75000</v>
      </c>
    </row>
    <row r="10927" spans="4:16">
      <c r="D10927">
        <v>4732</v>
      </c>
      <c r="E10927" t="s">
        <v>19</v>
      </c>
      <c r="F10927" t="b">
        <v>0</v>
      </c>
      <c r="G10927">
        <v>3.25</v>
      </c>
      <c r="H10927" t="s">
        <v>25</v>
      </c>
      <c r="I10927" t="s">
        <v>15</v>
      </c>
      <c r="J10927">
        <v>660</v>
      </c>
      <c r="K10927">
        <v>6</v>
      </c>
      <c r="L10927" t="s">
        <v>31</v>
      </c>
      <c r="M10927" t="s">
        <v>17</v>
      </c>
      <c r="N10927" t="s">
        <v>18</v>
      </c>
      <c r="O10927">
        <v>0</v>
      </c>
      <c r="P10927">
        <v>75000</v>
      </c>
    </row>
    <row r="10928" spans="4:16">
      <c r="D10928">
        <v>4733</v>
      </c>
      <c r="E10928" t="s">
        <v>19</v>
      </c>
      <c r="F10928" t="b">
        <v>0</v>
      </c>
      <c r="G10928">
        <v>3.29</v>
      </c>
      <c r="H10928" t="s">
        <v>25</v>
      </c>
      <c r="I10928" t="s">
        <v>30</v>
      </c>
      <c r="J10928">
        <v>620</v>
      </c>
      <c r="K10928">
        <v>6</v>
      </c>
      <c r="L10928" t="s">
        <v>27</v>
      </c>
      <c r="M10928" t="s">
        <v>17</v>
      </c>
      <c r="N10928" t="s">
        <v>18</v>
      </c>
      <c r="O10928">
        <v>0</v>
      </c>
      <c r="P10928">
        <v>75000</v>
      </c>
    </row>
    <row r="10929" spans="4:16">
      <c r="D10929">
        <v>4734</v>
      </c>
      <c r="E10929" t="s">
        <v>19</v>
      </c>
      <c r="F10929" t="b">
        <v>0</v>
      </c>
      <c r="G10929">
        <v>3.73</v>
      </c>
      <c r="H10929" t="s">
        <v>20</v>
      </c>
      <c r="I10929" t="s">
        <v>21</v>
      </c>
      <c r="J10929">
        <v>780</v>
      </c>
      <c r="K10929">
        <v>5</v>
      </c>
      <c r="L10929" t="s">
        <v>31</v>
      </c>
      <c r="M10929" t="s">
        <v>17</v>
      </c>
      <c r="N10929" t="s">
        <v>40</v>
      </c>
      <c r="O10929">
        <v>50000</v>
      </c>
      <c r="P10929">
        <v>25000</v>
      </c>
    </row>
    <row r="10930" spans="4:16">
      <c r="D10930">
        <v>4735</v>
      </c>
      <c r="E10930" t="s">
        <v>13</v>
      </c>
      <c r="F10930" t="b">
        <v>0</v>
      </c>
      <c r="G10930">
        <v>3.07</v>
      </c>
      <c r="H10930" t="s">
        <v>14</v>
      </c>
      <c r="I10930" t="s">
        <v>29</v>
      </c>
      <c r="J10930">
        <v>670</v>
      </c>
      <c r="K10930">
        <v>5</v>
      </c>
      <c r="L10930" t="s">
        <v>32</v>
      </c>
      <c r="M10930" t="s">
        <v>17</v>
      </c>
      <c r="N10930" t="s">
        <v>18</v>
      </c>
      <c r="O10930">
        <v>0</v>
      </c>
      <c r="P10930">
        <v>75000</v>
      </c>
    </row>
    <row r="10931" spans="4:16">
      <c r="D10931">
        <v>4736</v>
      </c>
      <c r="E10931" t="s">
        <v>13</v>
      </c>
      <c r="F10931" t="b">
        <v>0</v>
      </c>
      <c r="G10931">
        <v>3.3</v>
      </c>
      <c r="H10931" t="s">
        <v>14</v>
      </c>
      <c r="I10931" t="s">
        <v>29</v>
      </c>
      <c r="J10931">
        <v>650</v>
      </c>
      <c r="K10931">
        <v>4</v>
      </c>
      <c r="L10931" t="s">
        <v>22</v>
      </c>
      <c r="M10931" t="s">
        <v>17</v>
      </c>
      <c r="N10931" t="s">
        <v>18</v>
      </c>
      <c r="O10931">
        <v>0</v>
      </c>
      <c r="P10931">
        <v>75000</v>
      </c>
    </row>
    <row r="10932" spans="4:16">
      <c r="D10932">
        <v>4737</v>
      </c>
      <c r="E10932" t="s">
        <v>13</v>
      </c>
      <c r="F10932" t="b">
        <v>0</v>
      </c>
      <c r="G10932">
        <v>3.36</v>
      </c>
      <c r="H10932" t="s">
        <v>20</v>
      </c>
      <c r="I10932" t="s">
        <v>30</v>
      </c>
      <c r="J10932">
        <v>710</v>
      </c>
      <c r="K10932">
        <v>5</v>
      </c>
      <c r="L10932" t="s">
        <v>37</v>
      </c>
      <c r="M10932" t="s">
        <v>17</v>
      </c>
      <c r="N10932" t="s">
        <v>18</v>
      </c>
      <c r="O10932">
        <v>0</v>
      </c>
      <c r="P10932">
        <v>75000</v>
      </c>
    </row>
    <row r="10933" spans="4:16">
      <c r="D10933">
        <v>4738</v>
      </c>
      <c r="E10933" t="s">
        <v>19</v>
      </c>
      <c r="F10933" t="b">
        <v>0</v>
      </c>
      <c r="G10933">
        <v>3.08</v>
      </c>
      <c r="H10933" t="s">
        <v>14</v>
      </c>
      <c r="I10933" t="s">
        <v>15</v>
      </c>
      <c r="J10933">
        <v>570</v>
      </c>
      <c r="K10933">
        <v>4</v>
      </c>
      <c r="L10933" t="s">
        <v>32</v>
      </c>
      <c r="M10933" t="s">
        <v>28</v>
      </c>
      <c r="N10933" t="s">
        <v>18</v>
      </c>
      <c r="O10933">
        <v>0</v>
      </c>
      <c r="P10933">
        <v>0</v>
      </c>
    </row>
    <row r="10934" spans="4:16">
      <c r="D10934">
        <v>4739</v>
      </c>
      <c r="E10934" t="s">
        <v>13</v>
      </c>
      <c r="F10934" t="b">
        <v>1</v>
      </c>
      <c r="G10934">
        <v>3.19</v>
      </c>
      <c r="H10934" t="s">
        <v>14</v>
      </c>
      <c r="I10934" t="s">
        <v>23</v>
      </c>
      <c r="J10934">
        <v>650</v>
      </c>
      <c r="K10934">
        <v>4</v>
      </c>
      <c r="L10934" t="s">
        <v>34</v>
      </c>
      <c r="M10934" t="s">
        <v>17</v>
      </c>
      <c r="N10934" t="s">
        <v>18</v>
      </c>
      <c r="O10934">
        <v>0</v>
      </c>
      <c r="P10934">
        <v>75000</v>
      </c>
    </row>
    <row r="10935" spans="4:16">
      <c r="D10935">
        <v>4740</v>
      </c>
      <c r="E10935" t="s">
        <v>19</v>
      </c>
      <c r="F10935" t="b">
        <v>1</v>
      </c>
      <c r="G10935">
        <v>3.19</v>
      </c>
      <c r="H10935" t="s">
        <v>14</v>
      </c>
      <c r="I10935" t="s">
        <v>23</v>
      </c>
      <c r="J10935">
        <v>640</v>
      </c>
      <c r="K10935">
        <v>4</v>
      </c>
      <c r="L10935" t="s">
        <v>27</v>
      </c>
      <c r="M10935" t="s">
        <v>17</v>
      </c>
      <c r="N10935" t="s">
        <v>18</v>
      </c>
      <c r="O10935">
        <v>0</v>
      </c>
      <c r="P10935">
        <v>75000</v>
      </c>
    </row>
    <row r="10936" spans="4:16">
      <c r="D10936">
        <v>4741</v>
      </c>
      <c r="E10936" t="s">
        <v>13</v>
      </c>
      <c r="F10936" t="b">
        <v>0</v>
      </c>
      <c r="G10936">
        <v>2.91</v>
      </c>
      <c r="H10936" t="s">
        <v>25</v>
      </c>
      <c r="I10936" t="s">
        <v>15</v>
      </c>
      <c r="J10936">
        <v>570</v>
      </c>
      <c r="K10936">
        <v>5</v>
      </c>
      <c r="L10936" t="s">
        <v>30</v>
      </c>
      <c r="M10936" t="s">
        <v>28</v>
      </c>
      <c r="N10936" t="s">
        <v>18</v>
      </c>
      <c r="O10936">
        <v>0</v>
      </c>
      <c r="P10936">
        <v>0</v>
      </c>
    </row>
    <row r="10937" spans="4:16">
      <c r="D10937">
        <v>4742</v>
      </c>
      <c r="E10937" t="s">
        <v>19</v>
      </c>
      <c r="F10937" t="b">
        <v>0</v>
      </c>
      <c r="G10937">
        <v>3.18</v>
      </c>
      <c r="H10937" t="s">
        <v>25</v>
      </c>
      <c r="I10937" t="s">
        <v>29</v>
      </c>
      <c r="J10937">
        <v>630</v>
      </c>
      <c r="K10937">
        <v>7</v>
      </c>
      <c r="L10937" t="s">
        <v>39</v>
      </c>
      <c r="M10937" t="s">
        <v>17</v>
      </c>
      <c r="N10937" t="s">
        <v>18</v>
      </c>
      <c r="O10937">
        <v>0</v>
      </c>
      <c r="P10937">
        <v>75000</v>
      </c>
    </row>
    <row r="10938" spans="4:16">
      <c r="D10938">
        <v>4743</v>
      </c>
      <c r="E10938" t="s">
        <v>19</v>
      </c>
      <c r="F10938" t="b">
        <v>0</v>
      </c>
      <c r="G10938">
        <v>3.39</v>
      </c>
      <c r="H10938" t="s">
        <v>25</v>
      </c>
      <c r="I10938" t="s">
        <v>15</v>
      </c>
      <c r="J10938">
        <v>700</v>
      </c>
      <c r="K10938">
        <v>5</v>
      </c>
      <c r="L10938" t="s">
        <v>30</v>
      </c>
      <c r="M10938" t="s">
        <v>17</v>
      </c>
      <c r="N10938" t="s">
        <v>18</v>
      </c>
      <c r="O10938">
        <v>0</v>
      </c>
      <c r="P10938">
        <v>75000</v>
      </c>
    </row>
    <row r="10939" spans="4:16">
      <c r="D10939">
        <v>4744</v>
      </c>
      <c r="E10939" t="s">
        <v>13</v>
      </c>
      <c r="F10939" t="b">
        <v>0</v>
      </c>
      <c r="G10939">
        <v>3.36</v>
      </c>
      <c r="H10939" t="s">
        <v>14</v>
      </c>
      <c r="I10939" t="s">
        <v>26</v>
      </c>
      <c r="J10939">
        <v>700</v>
      </c>
      <c r="K10939">
        <v>6</v>
      </c>
      <c r="L10939" t="s">
        <v>31</v>
      </c>
      <c r="M10939" t="s">
        <v>17</v>
      </c>
      <c r="N10939" t="s">
        <v>18</v>
      </c>
      <c r="O10939">
        <v>0</v>
      </c>
      <c r="P10939">
        <v>75000</v>
      </c>
    </row>
    <row r="10940" spans="4:16">
      <c r="D10940">
        <v>4745</v>
      </c>
      <c r="E10940" t="s">
        <v>19</v>
      </c>
      <c r="F10940" t="b">
        <v>0</v>
      </c>
      <c r="G10940">
        <v>2.96</v>
      </c>
      <c r="H10940" t="s">
        <v>14</v>
      </c>
      <c r="I10940" t="s">
        <v>15</v>
      </c>
      <c r="J10940">
        <v>640</v>
      </c>
      <c r="K10940">
        <v>5</v>
      </c>
      <c r="L10940" t="s">
        <v>16</v>
      </c>
      <c r="M10940" t="s">
        <v>17</v>
      </c>
      <c r="N10940" t="s">
        <v>18</v>
      </c>
      <c r="O10940">
        <v>0</v>
      </c>
      <c r="P10940">
        <v>75000</v>
      </c>
    </row>
    <row r="10941" spans="4:16">
      <c r="D10941">
        <v>4746</v>
      </c>
      <c r="E10941" t="s">
        <v>19</v>
      </c>
      <c r="F10941" t="b">
        <v>0</v>
      </c>
      <c r="G10941">
        <v>3.42</v>
      </c>
      <c r="H10941" t="s">
        <v>25</v>
      </c>
      <c r="I10941" t="s">
        <v>30</v>
      </c>
      <c r="J10941">
        <v>680</v>
      </c>
      <c r="K10941">
        <v>5</v>
      </c>
      <c r="L10941" t="s">
        <v>27</v>
      </c>
      <c r="M10941" t="s">
        <v>17</v>
      </c>
      <c r="N10941" t="s">
        <v>18</v>
      </c>
      <c r="O10941">
        <v>0</v>
      </c>
      <c r="P10941">
        <v>75000</v>
      </c>
    </row>
    <row r="10942" spans="4:16">
      <c r="D10942">
        <v>4747</v>
      </c>
      <c r="E10942" t="s">
        <v>19</v>
      </c>
      <c r="F10942" t="b">
        <v>0</v>
      </c>
      <c r="G10942">
        <v>3.23</v>
      </c>
      <c r="H10942" t="s">
        <v>20</v>
      </c>
      <c r="I10942" t="s">
        <v>15</v>
      </c>
      <c r="J10942">
        <v>660</v>
      </c>
      <c r="K10942">
        <v>6</v>
      </c>
      <c r="L10942" t="s">
        <v>22</v>
      </c>
      <c r="M10942" t="s">
        <v>17</v>
      </c>
      <c r="N10942" t="s">
        <v>18</v>
      </c>
      <c r="O10942">
        <v>0</v>
      </c>
      <c r="P10942">
        <v>75000</v>
      </c>
    </row>
    <row r="10943" spans="4:16">
      <c r="D10943">
        <v>4748</v>
      </c>
      <c r="E10943" t="s">
        <v>19</v>
      </c>
      <c r="F10943" t="b">
        <v>0</v>
      </c>
      <c r="G10943">
        <v>3.29</v>
      </c>
      <c r="H10943" t="s">
        <v>14</v>
      </c>
      <c r="I10943" t="s">
        <v>30</v>
      </c>
      <c r="J10943">
        <v>600</v>
      </c>
      <c r="K10943">
        <v>6</v>
      </c>
      <c r="L10943" t="s">
        <v>27</v>
      </c>
      <c r="M10943" t="s">
        <v>28</v>
      </c>
      <c r="N10943" t="s">
        <v>18</v>
      </c>
      <c r="O10943">
        <v>0</v>
      </c>
      <c r="P10943">
        <v>0</v>
      </c>
    </row>
    <row r="10944" spans="4:16">
      <c r="D10944">
        <v>4749</v>
      </c>
      <c r="E10944" t="s">
        <v>19</v>
      </c>
      <c r="F10944" t="b">
        <v>0</v>
      </c>
      <c r="G10944">
        <v>3.51</v>
      </c>
      <c r="H10944" t="s">
        <v>14</v>
      </c>
      <c r="I10944" t="s">
        <v>21</v>
      </c>
      <c r="J10944">
        <v>780</v>
      </c>
      <c r="K10944">
        <v>4</v>
      </c>
      <c r="L10944" t="s">
        <v>27</v>
      </c>
      <c r="M10944" t="s">
        <v>17</v>
      </c>
      <c r="N10944" t="s">
        <v>40</v>
      </c>
      <c r="O10944">
        <v>50000</v>
      </c>
      <c r="P10944">
        <v>25000</v>
      </c>
    </row>
    <row r="10945" spans="4:16">
      <c r="D10945">
        <v>4750</v>
      </c>
      <c r="E10945" t="s">
        <v>19</v>
      </c>
      <c r="F10945" t="b">
        <v>0</v>
      </c>
      <c r="G10945">
        <v>3.26</v>
      </c>
      <c r="H10945" t="s">
        <v>20</v>
      </c>
      <c r="I10945" t="s">
        <v>21</v>
      </c>
      <c r="J10945">
        <v>640</v>
      </c>
      <c r="K10945">
        <v>5</v>
      </c>
      <c r="L10945" t="s">
        <v>27</v>
      </c>
      <c r="M10945" t="s">
        <v>17</v>
      </c>
      <c r="N10945" t="s">
        <v>18</v>
      </c>
      <c r="O10945">
        <v>0</v>
      </c>
      <c r="P10945">
        <v>75000</v>
      </c>
    </row>
    <row r="10946" spans="4:16">
      <c r="D10946">
        <v>4751</v>
      </c>
      <c r="E10946" t="s">
        <v>19</v>
      </c>
      <c r="F10946" t="b">
        <v>0</v>
      </c>
      <c r="G10946">
        <v>3.17</v>
      </c>
      <c r="H10946" t="s">
        <v>25</v>
      </c>
      <c r="I10946" t="s">
        <v>15</v>
      </c>
      <c r="J10946">
        <v>570</v>
      </c>
      <c r="K10946">
        <v>5</v>
      </c>
      <c r="L10946" t="s">
        <v>27</v>
      </c>
      <c r="M10946" t="s">
        <v>28</v>
      </c>
      <c r="N10946" t="s">
        <v>18</v>
      </c>
      <c r="O10946">
        <v>0</v>
      </c>
      <c r="P10946">
        <v>0</v>
      </c>
    </row>
    <row r="10947" spans="4:16">
      <c r="D10947">
        <v>4752</v>
      </c>
      <c r="E10947" t="s">
        <v>19</v>
      </c>
      <c r="F10947" t="b">
        <v>0</v>
      </c>
      <c r="G10947">
        <v>3.12</v>
      </c>
      <c r="H10947" t="s">
        <v>25</v>
      </c>
      <c r="I10947" t="s">
        <v>26</v>
      </c>
      <c r="J10947">
        <v>580</v>
      </c>
      <c r="K10947">
        <v>5</v>
      </c>
      <c r="L10947" t="s">
        <v>30</v>
      </c>
      <c r="M10947" t="s">
        <v>28</v>
      </c>
      <c r="N10947" t="s">
        <v>18</v>
      </c>
      <c r="O10947">
        <v>0</v>
      </c>
      <c r="P10947">
        <v>0</v>
      </c>
    </row>
    <row r="10948" spans="4:16">
      <c r="D10948">
        <v>4753</v>
      </c>
      <c r="E10948" t="s">
        <v>19</v>
      </c>
      <c r="F10948" t="b">
        <v>1</v>
      </c>
      <c r="G10948">
        <v>3.23</v>
      </c>
      <c r="H10948" t="s">
        <v>25</v>
      </c>
      <c r="I10948" t="s">
        <v>23</v>
      </c>
      <c r="J10948">
        <v>680</v>
      </c>
      <c r="K10948">
        <v>5</v>
      </c>
      <c r="L10948" t="s">
        <v>34</v>
      </c>
      <c r="M10948" t="s">
        <v>17</v>
      </c>
      <c r="N10948" t="s">
        <v>18</v>
      </c>
      <c r="O10948">
        <v>0</v>
      </c>
      <c r="P10948">
        <v>75000</v>
      </c>
    </row>
    <row r="10949" spans="4:16">
      <c r="D10949">
        <v>4754</v>
      </c>
      <c r="E10949" t="s">
        <v>19</v>
      </c>
      <c r="F10949" t="b">
        <v>1</v>
      </c>
      <c r="G10949">
        <v>3.46</v>
      </c>
      <c r="H10949" t="s">
        <v>20</v>
      </c>
      <c r="I10949" t="s">
        <v>23</v>
      </c>
      <c r="J10949">
        <v>770</v>
      </c>
      <c r="K10949">
        <v>5</v>
      </c>
      <c r="L10949" t="s">
        <v>24</v>
      </c>
      <c r="M10949" t="s">
        <v>17</v>
      </c>
      <c r="N10949" t="s">
        <v>18</v>
      </c>
      <c r="O10949">
        <v>0</v>
      </c>
      <c r="P10949">
        <v>75000</v>
      </c>
    </row>
    <row r="10950" spans="4:16">
      <c r="D10950">
        <v>4755</v>
      </c>
      <c r="E10950" t="s">
        <v>19</v>
      </c>
      <c r="F10950" t="b">
        <v>1</v>
      </c>
      <c r="G10950">
        <v>3.24</v>
      </c>
      <c r="H10950" t="s">
        <v>14</v>
      </c>
      <c r="I10950" t="s">
        <v>23</v>
      </c>
      <c r="J10950">
        <v>590</v>
      </c>
      <c r="K10950">
        <v>5</v>
      </c>
      <c r="L10950" t="s">
        <v>37</v>
      </c>
      <c r="M10950" t="s">
        <v>28</v>
      </c>
      <c r="N10950" t="s">
        <v>18</v>
      </c>
      <c r="O10950">
        <v>0</v>
      </c>
      <c r="P10950">
        <v>0</v>
      </c>
    </row>
    <row r="10951" spans="4:16">
      <c r="D10951">
        <v>4756</v>
      </c>
      <c r="E10951" t="s">
        <v>19</v>
      </c>
      <c r="F10951" t="b">
        <v>0</v>
      </c>
      <c r="G10951">
        <v>3.43</v>
      </c>
      <c r="H10951" t="s">
        <v>20</v>
      </c>
      <c r="I10951" t="s">
        <v>15</v>
      </c>
      <c r="J10951">
        <v>690</v>
      </c>
      <c r="K10951">
        <v>4</v>
      </c>
      <c r="L10951" t="s">
        <v>31</v>
      </c>
      <c r="M10951" t="s">
        <v>17</v>
      </c>
      <c r="N10951" t="s">
        <v>18</v>
      </c>
      <c r="O10951">
        <v>0</v>
      </c>
      <c r="P10951">
        <v>75000</v>
      </c>
    </row>
    <row r="10952" spans="4:16">
      <c r="D10952">
        <v>4757</v>
      </c>
      <c r="E10952" t="s">
        <v>19</v>
      </c>
      <c r="F10952" t="b">
        <v>0</v>
      </c>
      <c r="G10952">
        <v>3.41</v>
      </c>
      <c r="H10952" t="s">
        <v>25</v>
      </c>
      <c r="I10952" t="s">
        <v>21</v>
      </c>
      <c r="J10952">
        <v>740</v>
      </c>
      <c r="K10952">
        <v>4</v>
      </c>
      <c r="L10952" t="s">
        <v>32</v>
      </c>
      <c r="M10952" t="s">
        <v>17</v>
      </c>
      <c r="N10952" t="s">
        <v>18</v>
      </c>
      <c r="O10952">
        <v>0</v>
      </c>
      <c r="P10952">
        <v>75000</v>
      </c>
    </row>
    <row r="10953" spans="4:16">
      <c r="D10953">
        <v>4758</v>
      </c>
      <c r="E10953" t="s">
        <v>19</v>
      </c>
      <c r="F10953" t="b">
        <v>0</v>
      </c>
      <c r="G10953">
        <v>3.28</v>
      </c>
      <c r="H10953" t="s">
        <v>20</v>
      </c>
      <c r="I10953" t="s">
        <v>29</v>
      </c>
      <c r="J10953">
        <v>630</v>
      </c>
      <c r="K10953">
        <v>3</v>
      </c>
      <c r="L10953" t="s">
        <v>27</v>
      </c>
      <c r="M10953" t="s">
        <v>17</v>
      </c>
      <c r="N10953" t="s">
        <v>18</v>
      </c>
      <c r="O10953">
        <v>0</v>
      </c>
      <c r="P10953">
        <v>75000</v>
      </c>
    </row>
    <row r="10954" spans="4:16">
      <c r="D10954">
        <v>4759</v>
      </c>
      <c r="E10954" t="s">
        <v>13</v>
      </c>
      <c r="F10954" t="b">
        <v>0</v>
      </c>
      <c r="G10954">
        <v>3.1</v>
      </c>
      <c r="H10954" t="s">
        <v>14</v>
      </c>
      <c r="I10954" t="s">
        <v>29</v>
      </c>
      <c r="J10954">
        <v>570</v>
      </c>
      <c r="K10954">
        <v>6</v>
      </c>
      <c r="L10954" t="s">
        <v>33</v>
      </c>
      <c r="M10954" t="s">
        <v>28</v>
      </c>
      <c r="N10954" t="s">
        <v>18</v>
      </c>
      <c r="O10954">
        <v>0</v>
      </c>
      <c r="P10954">
        <v>0</v>
      </c>
    </row>
    <row r="10955" spans="4:16">
      <c r="D10955">
        <v>4760</v>
      </c>
      <c r="E10955" t="s">
        <v>19</v>
      </c>
      <c r="F10955" t="b">
        <v>0</v>
      </c>
      <c r="G10955">
        <v>3.17</v>
      </c>
      <c r="H10955" t="s">
        <v>14</v>
      </c>
      <c r="I10955" t="s">
        <v>26</v>
      </c>
      <c r="J10955">
        <v>620</v>
      </c>
      <c r="K10955">
        <v>6</v>
      </c>
      <c r="L10955" t="s">
        <v>27</v>
      </c>
      <c r="M10955" t="s">
        <v>17</v>
      </c>
      <c r="N10955" t="s">
        <v>18</v>
      </c>
      <c r="O10955">
        <v>0</v>
      </c>
      <c r="P10955">
        <v>75000</v>
      </c>
    </row>
    <row r="10956" spans="4:16">
      <c r="D10956">
        <v>4761</v>
      </c>
      <c r="E10956" t="s">
        <v>19</v>
      </c>
      <c r="F10956" t="b">
        <v>0</v>
      </c>
      <c r="G10956">
        <v>3.3</v>
      </c>
      <c r="H10956" t="s">
        <v>20</v>
      </c>
      <c r="I10956" t="s">
        <v>15</v>
      </c>
      <c r="J10956">
        <v>710</v>
      </c>
      <c r="K10956">
        <v>4</v>
      </c>
      <c r="L10956" t="s">
        <v>16</v>
      </c>
      <c r="M10956" t="s">
        <v>17</v>
      </c>
      <c r="N10956" t="s">
        <v>18</v>
      </c>
      <c r="O10956">
        <v>0</v>
      </c>
      <c r="P10956">
        <v>75000</v>
      </c>
    </row>
    <row r="10957" spans="4:16">
      <c r="D10957">
        <v>4762</v>
      </c>
      <c r="E10957" t="s">
        <v>13</v>
      </c>
      <c r="F10957" t="b">
        <v>0</v>
      </c>
      <c r="G10957">
        <v>3.26</v>
      </c>
      <c r="H10957" t="s">
        <v>20</v>
      </c>
      <c r="I10957" t="s">
        <v>29</v>
      </c>
      <c r="J10957">
        <v>620</v>
      </c>
      <c r="K10957">
        <v>4</v>
      </c>
      <c r="L10957" t="s">
        <v>34</v>
      </c>
      <c r="M10957" t="s">
        <v>17</v>
      </c>
      <c r="N10957" t="s">
        <v>18</v>
      </c>
      <c r="O10957">
        <v>0</v>
      </c>
      <c r="P10957">
        <v>75000</v>
      </c>
    </row>
    <row r="10958" spans="4:16">
      <c r="D10958">
        <v>4763</v>
      </c>
      <c r="E10958" t="s">
        <v>19</v>
      </c>
      <c r="F10958" t="b">
        <v>1</v>
      </c>
      <c r="G10958">
        <v>2.96</v>
      </c>
      <c r="H10958" t="s">
        <v>20</v>
      </c>
      <c r="I10958" t="s">
        <v>23</v>
      </c>
      <c r="J10958">
        <v>600</v>
      </c>
      <c r="K10958">
        <v>6</v>
      </c>
      <c r="L10958" t="s">
        <v>34</v>
      </c>
      <c r="M10958" t="s">
        <v>28</v>
      </c>
      <c r="N10958" t="s">
        <v>18</v>
      </c>
      <c r="O10958">
        <v>0</v>
      </c>
      <c r="P10958">
        <v>0</v>
      </c>
    </row>
    <row r="10959" spans="4:16">
      <c r="D10959">
        <v>4764</v>
      </c>
      <c r="E10959" t="s">
        <v>19</v>
      </c>
      <c r="F10959" t="b">
        <v>0</v>
      </c>
      <c r="G10959">
        <v>3.28</v>
      </c>
      <c r="H10959" t="s">
        <v>14</v>
      </c>
      <c r="I10959" t="s">
        <v>29</v>
      </c>
      <c r="J10959">
        <v>640</v>
      </c>
      <c r="K10959">
        <v>5</v>
      </c>
      <c r="L10959" t="s">
        <v>30</v>
      </c>
      <c r="M10959" t="s">
        <v>17</v>
      </c>
      <c r="N10959" t="s">
        <v>18</v>
      </c>
      <c r="O10959">
        <v>0</v>
      </c>
      <c r="P10959">
        <v>75000</v>
      </c>
    </row>
    <row r="10960" spans="4:16">
      <c r="D10960">
        <v>4765</v>
      </c>
      <c r="E10960" t="s">
        <v>13</v>
      </c>
      <c r="F10960" t="b">
        <v>1</v>
      </c>
      <c r="G10960">
        <v>3.09</v>
      </c>
      <c r="H10960" t="s">
        <v>14</v>
      </c>
      <c r="I10960" t="s">
        <v>23</v>
      </c>
      <c r="J10960">
        <v>570</v>
      </c>
      <c r="K10960">
        <v>6</v>
      </c>
      <c r="L10960" t="s">
        <v>30</v>
      </c>
      <c r="M10960" t="s">
        <v>28</v>
      </c>
      <c r="N10960" t="s">
        <v>18</v>
      </c>
      <c r="O10960">
        <v>0</v>
      </c>
      <c r="P10960">
        <v>0</v>
      </c>
    </row>
    <row r="10961" spans="4:16">
      <c r="D10961">
        <v>4766</v>
      </c>
      <c r="E10961" t="s">
        <v>13</v>
      </c>
      <c r="F10961" t="b">
        <v>0</v>
      </c>
      <c r="G10961">
        <v>3.27</v>
      </c>
      <c r="H10961" t="s">
        <v>20</v>
      </c>
      <c r="I10961" t="s">
        <v>26</v>
      </c>
      <c r="J10961">
        <v>690</v>
      </c>
      <c r="K10961">
        <v>3</v>
      </c>
      <c r="L10961" t="s">
        <v>31</v>
      </c>
      <c r="M10961" t="s">
        <v>17</v>
      </c>
      <c r="N10961" t="s">
        <v>18</v>
      </c>
      <c r="O10961">
        <v>0</v>
      </c>
      <c r="P10961">
        <v>75000</v>
      </c>
    </row>
    <row r="10962" spans="4:16">
      <c r="D10962">
        <v>4767</v>
      </c>
      <c r="E10962" t="s">
        <v>19</v>
      </c>
      <c r="F10962" t="b">
        <v>0</v>
      </c>
      <c r="G10962">
        <v>3.3</v>
      </c>
      <c r="H10962" t="s">
        <v>25</v>
      </c>
      <c r="I10962" t="s">
        <v>29</v>
      </c>
      <c r="J10962">
        <v>750</v>
      </c>
      <c r="K10962">
        <v>7</v>
      </c>
      <c r="L10962" t="s">
        <v>24</v>
      </c>
      <c r="M10962" t="s">
        <v>17</v>
      </c>
      <c r="N10962" t="s">
        <v>18</v>
      </c>
      <c r="O10962">
        <v>0</v>
      </c>
      <c r="P10962">
        <v>75000</v>
      </c>
    </row>
    <row r="10963" spans="4:16">
      <c r="D10963">
        <v>4768</v>
      </c>
      <c r="E10963" t="s">
        <v>13</v>
      </c>
      <c r="F10963" t="b">
        <v>1</v>
      </c>
      <c r="G10963">
        <v>3.55</v>
      </c>
      <c r="H10963" t="s">
        <v>14</v>
      </c>
      <c r="I10963" t="s">
        <v>23</v>
      </c>
      <c r="J10963">
        <v>700</v>
      </c>
      <c r="K10963">
        <v>4</v>
      </c>
      <c r="L10963" t="s">
        <v>27</v>
      </c>
      <c r="M10963" t="s">
        <v>17</v>
      </c>
      <c r="N10963" t="s">
        <v>18</v>
      </c>
      <c r="O10963">
        <v>0</v>
      </c>
      <c r="P10963">
        <v>75000</v>
      </c>
    </row>
    <row r="10964" spans="4:16">
      <c r="D10964">
        <v>4769</v>
      </c>
      <c r="E10964" t="s">
        <v>19</v>
      </c>
      <c r="F10964" t="b">
        <v>0</v>
      </c>
      <c r="G10964">
        <v>3.29</v>
      </c>
      <c r="H10964" t="s">
        <v>20</v>
      </c>
      <c r="I10964" t="s">
        <v>21</v>
      </c>
      <c r="J10964">
        <v>640</v>
      </c>
      <c r="K10964">
        <v>5</v>
      </c>
      <c r="L10964" t="s">
        <v>27</v>
      </c>
      <c r="M10964" t="s">
        <v>17</v>
      </c>
      <c r="N10964" t="s">
        <v>18</v>
      </c>
      <c r="O10964">
        <v>0</v>
      </c>
      <c r="P10964">
        <v>75000</v>
      </c>
    </row>
    <row r="10965" spans="4:16">
      <c r="D10965">
        <v>4770</v>
      </c>
      <c r="E10965" t="s">
        <v>13</v>
      </c>
      <c r="F10965" t="b">
        <v>0</v>
      </c>
      <c r="G10965">
        <v>3.27</v>
      </c>
      <c r="H10965" t="s">
        <v>25</v>
      </c>
      <c r="I10965" t="s">
        <v>15</v>
      </c>
      <c r="J10965">
        <v>700</v>
      </c>
      <c r="K10965">
        <v>5</v>
      </c>
      <c r="L10965" t="s">
        <v>27</v>
      </c>
      <c r="M10965" t="s">
        <v>17</v>
      </c>
      <c r="N10965" t="s">
        <v>18</v>
      </c>
      <c r="O10965">
        <v>0</v>
      </c>
      <c r="P10965">
        <v>75000</v>
      </c>
    </row>
    <row r="10966" spans="4:16">
      <c r="D10966">
        <v>4771</v>
      </c>
      <c r="E10966" t="s">
        <v>13</v>
      </c>
      <c r="F10966" t="b">
        <v>1</v>
      </c>
      <c r="G10966">
        <v>3.5</v>
      </c>
      <c r="H10966" t="s">
        <v>20</v>
      </c>
      <c r="I10966" t="s">
        <v>23</v>
      </c>
      <c r="J10966">
        <v>670</v>
      </c>
      <c r="K10966">
        <v>5</v>
      </c>
      <c r="L10966" t="s">
        <v>31</v>
      </c>
      <c r="M10966" t="s">
        <v>17</v>
      </c>
      <c r="N10966" t="s">
        <v>18</v>
      </c>
      <c r="O10966">
        <v>0</v>
      </c>
      <c r="P10966">
        <v>75000</v>
      </c>
    </row>
    <row r="10967" spans="4:16">
      <c r="D10967">
        <v>4772</v>
      </c>
      <c r="E10967" t="s">
        <v>13</v>
      </c>
      <c r="F10967" t="b">
        <v>0</v>
      </c>
      <c r="G10967">
        <v>3.41</v>
      </c>
      <c r="H10967" t="s">
        <v>25</v>
      </c>
      <c r="I10967" t="s">
        <v>26</v>
      </c>
      <c r="J10967">
        <v>640</v>
      </c>
      <c r="K10967">
        <v>5</v>
      </c>
      <c r="L10967" t="s">
        <v>27</v>
      </c>
      <c r="M10967" t="s">
        <v>17</v>
      </c>
      <c r="N10967" t="s">
        <v>18</v>
      </c>
      <c r="O10967">
        <v>0</v>
      </c>
      <c r="P10967">
        <v>75000</v>
      </c>
    </row>
    <row r="10968" spans="4:16">
      <c r="D10968">
        <v>4773</v>
      </c>
      <c r="E10968" t="s">
        <v>19</v>
      </c>
      <c r="F10968" t="b">
        <v>0</v>
      </c>
      <c r="G10968">
        <v>3.14</v>
      </c>
      <c r="H10968" t="s">
        <v>25</v>
      </c>
      <c r="I10968" t="s">
        <v>26</v>
      </c>
      <c r="J10968">
        <v>640</v>
      </c>
      <c r="K10968">
        <v>4</v>
      </c>
      <c r="L10968" t="s">
        <v>32</v>
      </c>
      <c r="M10968" t="s">
        <v>17</v>
      </c>
      <c r="N10968" t="s">
        <v>18</v>
      </c>
      <c r="O10968">
        <v>0</v>
      </c>
      <c r="P10968">
        <v>75000</v>
      </c>
    </row>
    <row r="10969" spans="4:16">
      <c r="D10969">
        <v>4774</v>
      </c>
      <c r="E10969" t="s">
        <v>13</v>
      </c>
      <c r="F10969" t="b">
        <v>0</v>
      </c>
      <c r="G10969">
        <v>3.33</v>
      </c>
      <c r="H10969" t="s">
        <v>14</v>
      </c>
      <c r="I10969" t="s">
        <v>15</v>
      </c>
      <c r="J10969">
        <v>700</v>
      </c>
      <c r="K10969">
        <v>4</v>
      </c>
      <c r="L10969" t="s">
        <v>16</v>
      </c>
      <c r="M10969" t="s">
        <v>17</v>
      </c>
      <c r="N10969" t="s">
        <v>18</v>
      </c>
      <c r="O10969">
        <v>0</v>
      </c>
      <c r="P10969">
        <v>75000</v>
      </c>
    </row>
    <row r="10970" spans="4:16">
      <c r="D10970">
        <v>4775</v>
      </c>
      <c r="E10970" t="s">
        <v>19</v>
      </c>
      <c r="F10970" t="b">
        <v>0</v>
      </c>
      <c r="G10970">
        <v>3.46</v>
      </c>
      <c r="H10970" t="s">
        <v>20</v>
      </c>
      <c r="I10970" t="s">
        <v>29</v>
      </c>
      <c r="J10970">
        <v>720</v>
      </c>
      <c r="K10970">
        <v>5</v>
      </c>
      <c r="L10970" t="s">
        <v>32</v>
      </c>
      <c r="M10970" t="s">
        <v>17</v>
      </c>
      <c r="N10970" t="s">
        <v>18</v>
      </c>
      <c r="O10970">
        <v>0</v>
      </c>
      <c r="P10970">
        <v>75000</v>
      </c>
    </row>
    <row r="10971" spans="4:16">
      <c r="D10971">
        <v>4776</v>
      </c>
      <c r="E10971" t="s">
        <v>19</v>
      </c>
      <c r="F10971" t="b">
        <v>0</v>
      </c>
      <c r="G10971">
        <v>3.25</v>
      </c>
      <c r="H10971" t="s">
        <v>14</v>
      </c>
      <c r="I10971" t="s">
        <v>30</v>
      </c>
      <c r="J10971">
        <v>720</v>
      </c>
      <c r="K10971">
        <v>4</v>
      </c>
      <c r="L10971" t="s">
        <v>27</v>
      </c>
      <c r="M10971" t="s">
        <v>17</v>
      </c>
      <c r="N10971" t="s">
        <v>18</v>
      </c>
      <c r="O10971">
        <v>0</v>
      </c>
      <c r="P10971">
        <v>75000</v>
      </c>
    </row>
    <row r="10972" spans="4:16">
      <c r="D10972">
        <v>4777</v>
      </c>
      <c r="E10972" t="s">
        <v>19</v>
      </c>
      <c r="F10972" t="b">
        <v>0</v>
      </c>
      <c r="G10972">
        <v>3.26</v>
      </c>
      <c r="H10972" t="s">
        <v>25</v>
      </c>
      <c r="I10972" t="s">
        <v>29</v>
      </c>
      <c r="J10972">
        <v>590</v>
      </c>
      <c r="K10972">
        <v>5</v>
      </c>
      <c r="L10972" t="s">
        <v>38</v>
      </c>
      <c r="M10972" t="s">
        <v>28</v>
      </c>
      <c r="N10972" t="s">
        <v>18</v>
      </c>
      <c r="O10972">
        <v>0</v>
      </c>
      <c r="P10972">
        <v>0</v>
      </c>
    </row>
    <row r="10973" spans="4:16">
      <c r="D10973">
        <v>4778</v>
      </c>
      <c r="E10973" t="s">
        <v>13</v>
      </c>
      <c r="F10973" t="b">
        <v>0</v>
      </c>
      <c r="G10973">
        <v>3.23</v>
      </c>
      <c r="H10973" t="s">
        <v>25</v>
      </c>
      <c r="I10973" t="s">
        <v>21</v>
      </c>
      <c r="J10973">
        <v>650</v>
      </c>
      <c r="K10973">
        <v>5</v>
      </c>
      <c r="L10973" t="s">
        <v>38</v>
      </c>
      <c r="M10973" t="s">
        <v>17</v>
      </c>
      <c r="N10973" t="s">
        <v>18</v>
      </c>
      <c r="O10973">
        <v>0</v>
      </c>
      <c r="P10973">
        <v>75000</v>
      </c>
    </row>
    <row r="10974" spans="4:16">
      <c r="D10974">
        <v>4779</v>
      </c>
      <c r="E10974" t="s">
        <v>19</v>
      </c>
      <c r="F10974" t="b">
        <v>0</v>
      </c>
      <c r="G10974">
        <v>3.08</v>
      </c>
      <c r="H10974" t="s">
        <v>25</v>
      </c>
      <c r="I10974" t="s">
        <v>30</v>
      </c>
      <c r="J10974">
        <v>570</v>
      </c>
      <c r="K10974">
        <v>6</v>
      </c>
      <c r="L10974" t="s">
        <v>27</v>
      </c>
      <c r="M10974" t="s">
        <v>28</v>
      </c>
      <c r="N10974" t="s">
        <v>18</v>
      </c>
      <c r="O10974">
        <v>0</v>
      </c>
      <c r="P10974">
        <v>0</v>
      </c>
    </row>
    <row r="10975" spans="4:16">
      <c r="D10975">
        <v>4780</v>
      </c>
      <c r="E10975" t="s">
        <v>19</v>
      </c>
      <c r="F10975" t="b">
        <v>1</v>
      </c>
      <c r="G10975">
        <v>3.11</v>
      </c>
      <c r="H10975" t="s">
        <v>14</v>
      </c>
      <c r="I10975" t="s">
        <v>23</v>
      </c>
      <c r="J10975">
        <v>620</v>
      </c>
      <c r="K10975">
        <v>4</v>
      </c>
      <c r="L10975" t="s">
        <v>16</v>
      </c>
      <c r="M10975" t="s">
        <v>17</v>
      </c>
      <c r="N10975" t="s">
        <v>18</v>
      </c>
      <c r="O10975">
        <v>0</v>
      </c>
      <c r="P10975">
        <v>75000</v>
      </c>
    </row>
    <row r="10976" spans="4:16">
      <c r="D10976">
        <v>4781</v>
      </c>
      <c r="E10976" t="s">
        <v>13</v>
      </c>
      <c r="F10976" t="b">
        <v>1</v>
      </c>
      <c r="G10976">
        <v>3.22</v>
      </c>
      <c r="H10976" t="s">
        <v>14</v>
      </c>
      <c r="I10976" t="s">
        <v>23</v>
      </c>
      <c r="J10976">
        <v>640</v>
      </c>
      <c r="K10976">
        <v>5</v>
      </c>
      <c r="L10976" t="s">
        <v>27</v>
      </c>
      <c r="M10976" t="s">
        <v>17</v>
      </c>
      <c r="N10976" t="s">
        <v>18</v>
      </c>
      <c r="O10976">
        <v>0</v>
      </c>
      <c r="P10976">
        <v>75000</v>
      </c>
    </row>
    <row r="10977" spans="4:16">
      <c r="D10977">
        <v>4782</v>
      </c>
      <c r="E10977" t="s">
        <v>13</v>
      </c>
      <c r="F10977" t="b">
        <v>0</v>
      </c>
      <c r="G10977">
        <v>3.28</v>
      </c>
      <c r="H10977" t="s">
        <v>14</v>
      </c>
      <c r="I10977" t="s">
        <v>21</v>
      </c>
      <c r="J10977">
        <v>640</v>
      </c>
      <c r="K10977">
        <v>5</v>
      </c>
      <c r="L10977" t="s">
        <v>16</v>
      </c>
      <c r="M10977" t="s">
        <v>17</v>
      </c>
      <c r="N10977" t="s">
        <v>18</v>
      </c>
      <c r="O10977">
        <v>0</v>
      </c>
      <c r="P10977">
        <v>75000</v>
      </c>
    </row>
    <row r="10978" spans="4:16">
      <c r="D10978">
        <v>4783</v>
      </c>
      <c r="E10978" t="s">
        <v>19</v>
      </c>
      <c r="F10978" t="b">
        <v>0</v>
      </c>
      <c r="G10978">
        <v>3.36</v>
      </c>
      <c r="H10978" t="s">
        <v>20</v>
      </c>
      <c r="I10978" t="s">
        <v>15</v>
      </c>
      <c r="J10978">
        <v>650</v>
      </c>
      <c r="K10978">
        <v>5</v>
      </c>
      <c r="L10978" t="s">
        <v>24</v>
      </c>
      <c r="M10978" t="s">
        <v>17</v>
      </c>
      <c r="N10978" t="s">
        <v>18</v>
      </c>
      <c r="O10978">
        <v>0</v>
      </c>
      <c r="P10978">
        <v>75000</v>
      </c>
    </row>
    <row r="10979" spans="4:16">
      <c r="D10979">
        <v>4784</v>
      </c>
      <c r="E10979" t="s">
        <v>13</v>
      </c>
      <c r="F10979" t="b">
        <v>0</v>
      </c>
      <c r="G10979">
        <v>3.14</v>
      </c>
      <c r="H10979" t="s">
        <v>20</v>
      </c>
      <c r="I10979" t="s">
        <v>15</v>
      </c>
      <c r="J10979">
        <v>630</v>
      </c>
      <c r="K10979">
        <v>4</v>
      </c>
      <c r="L10979" t="s">
        <v>31</v>
      </c>
      <c r="M10979" t="s">
        <v>17</v>
      </c>
      <c r="N10979" t="s">
        <v>18</v>
      </c>
      <c r="O10979">
        <v>0</v>
      </c>
      <c r="P10979">
        <v>75000</v>
      </c>
    </row>
    <row r="10980" spans="4:16">
      <c r="D10980">
        <v>4785</v>
      </c>
      <c r="E10980" t="s">
        <v>19</v>
      </c>
      <c r="F10980" t="b">
        <v>0</v>
      </c>
      <c r="G10980">
        <v>3.36</v>
      </c>
      <c r="H10980" t="s">
        <v>20</v>
      </c>
      <c r="I10980" t="s">
        <v>21</v>
      </c>
      <c r="J10980">
        <v>710</v>
      </c>
      <c r="K10980">
        <v>4</v>
      </c>
      <c r="L10980" t="s">
        <v>24</v>
      </c>
      <c r="M10980" t="s">
        <v>17</v>
      </c>
      <c r="N10980" t="s">
        <v>18</v>
      </c>
      <c r="O10980">
        <v>0</v>
      </c>
      <c r="P10980">
        <v>75000</v>
      </c>
    </row>
    <row r="10981" spans="4:16">
      <c r="D10981">
        <v>4786</v>
      </c>
      <c r="E10981" t="s">
        <v>19</v>
      </c>
      <c r="F10981" t="b">
        <v>1</v>
      </c>
      <c r="G10981">
        <v>3.45</v>
      </c>
      <c r="H10981" t="s">
        <v>20</v>
      </c>
      <c r="I10981" t="s">
        <v>23</v>
      </c>
      <c r="J10981">
        <v>730</v>
      </c>
      <c r="K10981">
        <v>5</v>
      </c>
      <c r="L10981" t="s">
        <v>27</v>
      </c>
      <c r="M10981" t="s">
        <v>17</v>
      </c>
      <c r="N10981" t="s">
        <v>18</v>
      </c>
      <c r="O10981">
        <v>0</v>
      </c>
      <c r="P10981">
        <v>75000</v>
      </c>
    </row>
    <row r="10982" spans="4:16">
      <c r="D10982">
        <v>4787</v>
      </c>
      <c r="E10982" t="s">
        <v>13</v>
      </c>
      <c r="F10982" t="b">
        <v>0</v>
      </c>
      <c r="G10982">
        <v>3.38</v>
      </c>
      <c r="H10982" t="s">
        <v>25</v>
      </c>
      <c r="I10982" t="s">
        <v>29</v>
      </c>
      <c r="J10982">
        <v>750</v>
      </c>
      <c r="K10982">
        <v>4</v>
      </c>
      <c r="L10982" t="s">
        <v>34</v>
      </c>
      <c r="M10982" t="s">
        <v>17</v>
      </c>
      <c r="N10982" t="s">
        <v>18</v>
      </c>
      <c r="O10982">
        <v>0</v>
      </c>
      <c r="P10982">
        <v>75000</v>
      </c>
    </row>
    <row r="10983" spans="4:16">
      <c r="D10983">
        <v>4788</v>
      </c>
      <c r="E10983" t="s">
        <v>13</v>
      </c>
      <c r="F10983" t="b">
        <v>1</v>
      </c>
      <c r="G10983">
        <v>3.17</v>
      </c>
      <c r="H10983" t="s">
        <v>14</v>
      </c>
      <c r="I10983" t="s">
        <v>23</v>
      </c>
      <c r="J10983">
        <v>620</v>
      </c>
      <c r="K10983">
        <v>7</v>
      </c>
      <c r="L10983" t="s">
        <v>31</v>
      </c>
      <c r="M10983" t="s">
        <v>17</v>
      </c>
      <c r="N10983" t="s">
        <v>18</v>
      </c>
      <c r="O10983">
        <v>0</v>
      </c>
      <c r="P10983">
        <v>75000</v>
      </c>
    </row>
    <row r="10984" spans="4:16">
      <c r="D10984">
        <v>4789</v>
      </c>
      <c r="E10984" t="s">
        <v>13</v>
      </c>
      <c r="F10984" t="b">
        <v>1</v>
      </c>
      <c r="G10984">
        <v>3.3</v>
      </c>
      <c r="H10984" t="s">
        <v>20</v>
      </c>
      <c r="I10984" t="s">
        <v>23</v>
      </c>
      <c r="J10984">
        <v>730</v>
      </c>
      <c r="K10984">
        <v>4</v>
      </c>
      <c r="L10984" t="s">
        <v>31</v>
      </c>
      <c r="M10984" t="s">
        <v>17</v>
      </c>
      <c r="N10984" t="s">
        <v>18</v>
      </c>
      <c r="O10984">
        <v>0</v>
      </c>
      <c r="P10984">
        <v>75000</v>
      </c>
    </row>
    <row r="10985" spans="4:16">
      <c r="D10985">
        <v>4790</v>
      </c>
      <c r="E10985" t="s">
        <v>13</v>
      </c>
      <c r="F10985" t="b">
        <v>0</v>
      </c>
      <c r="G10985">
        <v>3.18</v>
      </c>
      <c r="H10985" t="s">
        <v>14</v>
      </c>
      <c r="I10985" t="s">
        <v>21</v>
      </c>
      <c r="J10985">
        <v>660</v>
      </c>
      <c r="K10985">
        <v>4</v>
      </c>
      <c r="L10985" t="s">
        <v>27</v>
      </c>
      <c r="M10985" t="s">
        <v>17</v>
      </c>
      <c r="N10985" t="s">
        <v>18</v>
      </c>
      <c r="O10985">
        <v>0</v>
      </c>
      <c r="P10985">
        <v>75000</v>
      </c>
    </row>
    <row r="10986" spans="4:16">
      <c r="D10986">
        <v>4791</v>
      </c>
      <c r="E10986" t="s">
        <v>13</v>
      </c>
      <c r="F10986" t="b">
        <v>0</v>
      </c>
      <c r="G10986">
        <v>3.38</v>
      </c>
      <c r="H10986" t="s">
        <v>14</v>
      </c>
      <c r="I10986" t="s">
        <v>29</v>
      </c>
      <c r="J10986">
        <v>720</v>
      </c>
      <c r="K10986">
        <v>5</v>
      </c>
      <c r="L10986" t="s">
        <v>27</v>
      </c>
      <c r="M10986" t="s">
        <v>17</v>
      </c>
      <c r="N10986" t="s">
        <v>18</v>
      </c>
      <c r="O10986">
        <v>0</v>
      </c>
      <c r="P10986">
        <v>75000</v>
      </c>
    </row>
    <row r="10987" spans="4:16">
      <c r="D10987">
        <v>4792</v>
      </c>
      <c r="E10987" t="s">
        <v>19</v>
      </c>
      <c r="F10987" t="b">
        <v>0</v>
      </c>
      <c r="G10987">
        <v>3.28</v>
      </c>
      <c r="H10987" t="s">
        <v>14</v>
      </c>
      <c r="I10987" t="s">
        <v>21</v>
      </c>
      <c r="J10987">
        <v>690</v>
      </c>
      <c r="K10987">
        <v>5</v>
      </c>
      <c r="L10987" t="s">
        <v>27</v>
      </c>
      <c r="M10987" t="s">
        <v>17</v>
      </c>
      <c r="N10987" t="s">
        <v>18</v>
      </c>
      <c r="O10987">
        <v>0</v>
      </c>
      <c r="P10987">
        <v>75000</v>
      </c>
    </row>
    <row r="10988" spans="4:16">
      <c r="D10988">
        <v>4793</v>
      </c>
      <c r="E10988" t="s">
        <v>13</v>
      </c>
      <c r="F10988" t="b">
        <v>0</v>
      </c>
      <c r="G10988">
        <v>3.44</v>
      </c>
      <c r="H10988" t="s">
        <v>14</v>
      </c>
      <c r="I10988" t="s">
        <v>29</v>
      </c>
      <c r="J10988">
        <v>720</v>
      </c>
      <c r="K10988">
        <v>6</v>
      </c>
      <c r="L10988" t="s">
        <v>27</v>
      </c>
      <c r="M10988" t="s">
        <v>17</v>
      </c>
      <c r="N10988" t="s">
        <v>18</v>
      </c>
      <c r="O10988">
        <v>0</v>
      </c>
      <c r="P10988">
        <v>75000</v>
      </c>
    </row>
    <row r="10989" spans="4:16">
      <c r="D10989">
        <v>4794</v>
      </c>
      <c r="E10989" t="s">
        <v>19</v>
      </c>
      <c r="F10989" t="b">
        <v>0</v>
      </c>
      <c r="G10989">
        <v>3.43</v>
      </c>
      <c r="H10989" t="s">
        <v>25</v>
      </c>
      <c r="I10989" t="s">
        <v>29</v>
      </c>
      <c r="J10989">
        <v>680</v>
      </c>
      <c r="K10989">
        <v>5</v>
      </c>
      <c r="L10989" t="s">
        <v>34</v>
      </c>
      <c r="M10989" t="s">
        <v>17</v>
      </c>
      <c r="N10989" t="s">
        <v>18</v>
      </c>
      <c r="O10989">
        <v>0</v>
      </c>
      <c r="P10989">
        <v>75000</v>
      </c>
    </row>
    <row r="10990" spans="4:16">
      <c r="D10990">
        <v>4795</v>
      </c>
      <c r="E10990" t="s">
        <v>19</v>
      </c>
      <c r="F10990" t="b">
        <v>1</v>
      </c>
      <c r="G10990">
        <v>3.19</v>
      </c>
      <c r="H10990" t="s">
        <v>14</v>
      </c>
      <c r="I10990" t="s">
        <v>23</v>
      </c>
      <c r="J10990">
        <v>610</v>
      </c>
      <c r="K10990">
        <v>4</v>
      </c>
      <c r="L10990" t="s">
        <v>32</v>
      </c>
      <c r="M10990" t="s">
        <v>17</v>
      </c>
      <c r="N10990" t="s">
        <v>18</v>
      </c>
      <c r="O10990">
        <v>0</v>
      </c>
      <c r="P10990">
        <v>75000</v>
      </c>
    </row>
    <row r="10991" spans="4:16">
      <c r="D10991">
        <v>4796</v>
      </c>
      <c r="E10991" t="s">
        <v>13</v>
      </c>
      <c r="F10991" t="b">
        <v>1</v>
      </c>
      <c r="G10991">
        <v>3.27</v>
      </c>
      <c r="H10991" t="s">
        <v>14</v>
      </c>
      <c r="I10991" t="s">
        <v>23</v>
      </c>
      <c r="J10991">
        <v>630</v>
      </c>
      <c r="K10991">
        <v>5</v>
      </c>
      <c r="L10991" t="s">
        <v>24</v>
      </c>
      <c r="M10991" t="s">
        <v>17</v>
      </c>
      <c r="N10991" t="s">
        <v>18</v>
      </c>
      <c r="O10991">
        <v>0</v>
      </c>
      <c r="P10991">
        <v>75000</v>
      </c>
    </row>
    <row r="10992" spans="4:16">
      <c r="D10992">
        <v>4797</v>
      </c>
      <c r="E10992" t="s">
        <v>19</v>
      </c>
      <c r="F10992" t="b">
        <v>0</v>
      </c>
      <c r="G10992">
        <v>3.16</v>
      </c>
      <c r="H10992" t="s">
        <v>14</v>
      </c>
      <c r="I10992" t="s">
        <v>26</v>
      </c>
      <c r="J10992">
        <v>640</v>
      </c>
      <c r="K10992">
        <v>4</v>
      </c>
      <c r="L10992" t="s">
        <v>27</v>
      </c>
      <c r="M10992" t="s">
        <v>17</v>
      </c>
      <c r="N10992" t="s">
        <v>18</v>
      </c>
      <c r="O10992">
        <v>0</v>
      </c>
      <c r="P10992">
        <v>75000</v>
      </c>
    </row>
    <row r="10993" spans="4:16">
      <c r="D10993">
        <v>4798</v>
      </c>
      <c r="E10993" t="s">
        <v>19</v>
      </c>
      <c r="F10993" t="b">
        <v>1</v>
      </c>
      <c r="G10993">
        <v>3.48</v>
      </c>
      <c r="H10993" t="s">
        <v>20</v>
      </c>
      <c r="I10993" t="s">
        <v>23</v>
      </c>
      <c r="J10993">
        <v>610</v>
      </c>
      <c r="K10993">
        <v>6</v>
      </c>
      <c r="L10993" t="s">
        <v>27</v>
      </c>
      <c r="M10993" t="s">
        <v>17</v>
      </c>
      <c r="N10993" t="s">
        <v>18</v>
      </c>
      <c r="O10993">
        <v>0</v>
      </c>
      <c r="P10993">
        <v>75000</v>
      </c>
    </row>
    <row r="10994" spans="4:16">
      <c r="D10994">
        <v>4799</v>
      </c>
      <c r="E10994" t="s">
        <v>19</v>
      </c>
      <c r="F10994" t="b">
        <v>0</v>
      </c>
      <c r="G10994">
        <v>3.33</v>
      </c>
      <c r="H10994" t="s">
        <v>25</v>
      </c>
      <c r="I10994" t="s">
        <v>21</v>
      </c>
      <c r="J10994">
        <v>710</v>
      </c>
      <c r="K10994">
        <v>6</v>
      </c>
      <c r="L10994" t="s">
        <v>30</v>
      </c>
      <c r="M10994" t="s">
        <v>17</v>
      </c>
      <c r="N10994" t="s">
        <v>18</v>
      </c>
      <c r="O10994">
        <v>0</v>
      </c>
      <c r="P10994">
        <v>75000</v>
      </c>
    </row>
    <row r="10995" spans="4:16">
      <c r="D10995">
        <v>4800</v>
      </c>
      <c r="E10995" t="s">
        <v>13</v>
      </c>
      <c r="F10995" t="b">
        <v>0</v>
      </c>
      <c r="G10995">
        <v>3.42</v>
      </c>
      <c r="H10995" t="s">
        <v>20</v>
      </c>
      <c r="I10995" t="s">
        <v>15</v>
      </c>
      <c r="J10995">
        <v>610</v>
      </c>
      <c r="K10995">
        <v>6</v>
      </c>
      <c r="L10995" t="s">
        <v>16</v>
      </c>
      <c r="M10995" t="s">
        <v>17</v>
      </c>
      <c r="N10995" t="s">
        <v>18</v>
      </c>
      <c r="O10995">
        <v>0</v>
      </c>
      <c r="P10995">
        <v>75000</v>
      </c>
    </row>
    <row r="10996" spans="4:16">
      <c r="D10996">
        <v>4801</v>
      </c>
      <c r="E10996" t="s">
        <v>19</v>
      </c>
      <c r="F10996" t="b">
        <v>0</v>
      </c>
      <c r="G10996">
        <v>3.18</v>
      </c>
      <c r="H10996" t="s">
        <v>25</v>
      </c>
      <c r="I10996" t="s">
        <v>29</v>
      </c>
      <c r="J10996">
        <v>660</v>
      </c>
      <c r="K10996">
        <v>5</v>
      </c>
      <c r="L10996" t="s">
        <v>32</v>
      </c>
      <c r="M10996" t="s">
        <v>17</v>
      </c>
      <c r="N10996" t="s">
        <v>18</v>
      </c>
      <c r="O10996">
        <v>0</v>
      </c>
      <c r="P10996">
        <v>75000</v>
      </c>
    </row>
    <row r="10997" spans="4:16">
      <c r="D10997">
        <v>4802</v>
      </c>
      <c r="E10997" t="s">
        <v>19</v>
      </c>
      <c r="F10997" t="b">
        <v>1</v>
      </c>
      <c r="G10997">
        <v>3.21</v>
      </c>
      <c r="H10997" t="s">
        <v>14</v>
      </c>
      <c r="I10997" t="s">
        <v>23</v>
      </c>
      <c r="J10997">
        <v>600</v>
      </c>
      <c r="K10997">
        <v>5</v>
      </c>
      <c r="L10997" t="s">
        <v>27</v>
      </c>
      <c r="M10997" t="s">
        <v>28</v>
      </c>
      <c r="N10997" t="s">
        <v>18</v>
      </c>
      <c r="O10997">
        <v>0</v>
      </c>
      <c r="P10997">
        <v>0</v>
      </c>
    </row>
    <row r="10998" spans="4:16">
      <c r="D10998">
        <v>4803</v>
      </c>
      <c r="E10998" t="s">
        <v>13</v>
      </c>
      <c r="F10998" t="b">
        <v>0</v>
      </c>
      <c r="G10998">
        <v>3.2</v>
      </c>
      <c r="H10998" t="s">
        <v>25</v>
      </c>
      <c r="I10998" t="s">
        <v>15</v>
      </c>
      <c r="J10998">
        <v>570</v>
      </c>
      <c r="K10998">
        <v>5</v>
      </c>
      <c r="L10998" t="s">
        <v>24</v>
      </c>
      <c r="M10998" t="s">
        <v>28</v>
      </c>
      <c r="N10998" t="s">
        <v>18</v>
      </c>
      <c r="O10998">
        <v>0</v>
      </c>
      <c r="P10998">
        <v>0</v>
      </c>
    </row>
    <row r="10999" spans="4:16">
      <c r="D10999">
        <v>4804</v>
      </c>
      <c r="E10999" t="s">
        <v>19</v>
      </c>
      <c r="F10999" t="b">
        <v>0</v>
      </c>
      <c r="G10999">
        <v>2.95</v>
      </c>
      <c r="H10999" t="s">
        <v>14</v>
      </c>
      <c r="I10999" t="s">
        <v>21</v>
      </c>
      <c r="J10999">
        <v>610</v>
      </c>
      <c r="K10999">
        <v>4</v>
      </c>
      <c r="L10999" t="s">
        <v>16</v>
      </c>
      <c r="M10999" t="s">
        <v>17</v>
      </c>
      <c r="N10999" t="s">
        <v>18</v>
      </c>
      <c r="O10999">
        <v>0</v>
      </c>
      <c r="P10999">
        <v>75000</v>
      </c>
    </row>
    <row r="11000" spans="4:16">
      <c r="D11000">
        <v>4805</v>
      </c>
      <c r="E11000" t="s">
        <v>19</v>
      </c>
      <c r="F11000" t="b">
        <v>1</v>
      </c>
      <c r="G11000">
        <v>3.54</v>
      </c>
      <c r="H11000" t="s">
        <v>25</v>
      </c>
      <c r="I11000" t="s">
        <v>23</v>
      </c>
      <c r="J11000">
        <v>730</v>
      </c>
      <c r="K11000">
        <v>7</v>
      </c>
      <c r="L11000" t="s">
        <v>32</v>
      </c>
      <c r="M11000" t="s">
        <v>17</v>
      </c>
      <c r="N11000" t="s">
        <v>18</v>
      </c>
      <c r="O11000">
        <v>0</v>
      </c>
      <c r="P11000">
        <v>75000</v>
      </c>
    </row>
    <row r="11001" spans="4:16">
      <c r="D11001">
        <v>4806</v>
      </c>
      <c r="E11001" t="s">
        <v>19</v>
      </c>
      <c r="F11001" t="b">
        <v>1</v>
      </c>
      <c r="G11001">
        <v>3.09</v>
      </c>
      <c r="H11001" t="s">
        <v>25</v>
      </c>
      <c r="I11001" t="s">
        <v>23</v>
      </c>
      <c r="J11001">
        <v>590</v>
      </c>
      <c r="K11001">
        <v>5</v>
      </c>
      <c r="L11001" t="s">
        <v>32</v>
      </c>
      <c r="M11001" t="s">
        <v>28</v>
      </c>
      <c r="N11001" t="s">
        <v>18</v>
      </c>
      <c r="O11001">
        <v>0</v>
      </c>
      <c r="P11001">
        <v>0</v>
      </c>
    </row>
    <row r="11002" spans="4:16">
      <c r="D11002">
        <v>4807</v>
      </c>
      <c r="E11002" t="s">
        <v>19</v>
      </c>
      <c r="F11002" t="b">
        <v>1</v>
      </c>
      <c r="G11002">
        <v>3.09</v>
      </c>
      <c r="H11002" t="s">
        <v>20</v>
      </c>
      <c r="I11002" t="s">
        <v>23</v>
      </c>
      <c r="J11002">
        <v>570</v>
      </c>
      <c r="K11002">
        <v>5</v>
      </c>
      <c r="L11002" t="s">
        <v>32</v>
      </c>
      <c r="M11002" t="s">
        <v>28</v>
      </c>
      <c r="N11002" t="s">
        <v>18</v>
      </c>
      <c r="O11002">
        <v>0</v>
      </c>
      <c r="P11002">
        <v>0</v>
      </c>
    </row>
    <row r="11003" spans="4:16">
      <c r="D11003">
        <v>4808</v>
      </c>
      <c r="E11003" t="s">
        <v>13</v>
      </c>
      <c r="F11003" t="b">
        <v>0</v>
      </c>
      <c r="G11003">
        <v>3.37</v>
      </c>
      <c r="H11003" t="s">
        <v>14</v>
      </c>
      <c r="I11003" t="s">
        <v>21</v>
      </c>
      <c r="J11003">
        <v>630</v>
      </c>
      <c r="K11003">
        <v>5</v>
      </c>
      <c r="L11003" t="s">
        <v>32</v>
      </c>
      <c r="M11003" t="s">
        <v>17</v>
      </c>
      <c r="N11003" t="s">
        <v>18</v>
      </c>
      <c r="O11003">
        <v>0</v>
      </c>
      <c r="P11003">
        <v>75000</v>
      </c>
    </row>
    <row r="11004" spans="4:16">
      <c r="D11004">
        <v>4809</v>
      </c>
      <c r="E11004" t="s">
        <v>19</v>
      </c>
      <c r="F11004" t="b">
        <v>0</v>
      </c>
      <c r="G11004">
        <v>3.29</v>
      </c>
      <c r="H11004" t="s">
        <v>20</v>
      </c>
      <c r="I11004" t="s">
        <v>29</v>
      </c>
      <c r="J11004">
        <v>670</v>
      </c>
      <c r="K11004">
        <v>4</v>
      </c>
      <c r="L11004" t="s">
        <v>32</v>
      </c>
      <c r="M11004" t="s">
        <v>17</v>
      </c>
      <c r="N11004" t="s">
        <v>18</v>
      </c>
      <c r="O11004">
        <v>0</v>
      </c>
      <c r="P11004">
        <v>75000</v>
      </c>
    </row>
    <row r="11005" spans="4:16">
      <c r="D11005">
        <v>4810</v>
      </c>
      <c r="E11005" t="s">
        <v>13</v>
      </c>
      <c r="F11005" t="b">
        <v>0</v>
      </c>
      <c r="G11005">
        <v>3.26</v>
      </c>
      <c r="H11005" t="s">
        <v>20</v>
      </c>
      <c r="I11005" t="s">
        <v>30</v>
      </c>
      <c r="J11005">
        <v>720</v>
      </c>
      <c r="K11005">
        <v>3</v>
      </c>
      <c r="L11005" t="s">
        <v>32</v>
      </c>
      <c r="M11005" t="s">
        <v>17</v>
      </c>
      <c r="N11005" t="s">
        <v>18</v>
      </c>
      <c r="O11005">
        <v>0</v>
      </c>
      <c r="P11005">
        <v>75000</v>
      </c>
    </row>
    <row r="11006" spans="4:16">
      <c r="D11006">
        <v>4811</v>
      </c>
      <c r="E11006" t="s">
        <v>19</v>
      </c>
      <c r="F11006" t="b">
        <v>0</v>
      </c>
      <c r="G11006">
        <v>3.16</v>
      </c>
      <c r="H11006" t="s">
        <v>14</v>
      </c>
      <c r="I11006" t="s">
        <v>29</v>
      </c>
      <c r="J11006">
        <v>640</v>
      </c>
      <c r="K11006">
        <v>4</v>
      </c>
      <c r="L11006" t="s">
        <v>24</v>
      </c>
      <c r="M11006" t="s">
        <v>17</v>
      </c>
      <c r="N11006" t="s">
        <v>18</v>
      </c>
      <c r="O11006">
        <v>0</v>
      </c>
      <c r="P11006">
        <v>75000</v>
      </c>
    </row>
    <row r="11007" spans="4:16">
      <c r="D11007">
        <v>4812</v>
      </c>
      <c r="E11007" t="s">
        <v>13</v>
      </c>
      <c r="F11007" t="b">
        <v>0</v>
      </c>
      <c r="G11007">
        <v>3.33</v>
      </c>
      <c r="H11007" t="s">
        <v>14</v>
      </c>
      <c r="I11007" t="s">
        <v>29</v>
      </c>
      <c r="J11007">
        <v>680</v>
      </c>
      <c r="K11007">
        <v>5</v>
      </c>
      <c r="L11007" t="s">
        <v>31</v>
      </c>
      <c r="M11007" t="s">
        <v>17</v>
      </c>
      <c r="N11007" t="s">
        <v>18</v>
      </c>
      <c r="O11007">
        <v>0</v>
      </c>
      <c r="P11007">
        <v>75000</v>
      </c>
    </row>
    <row r="11008" spans="4:16">
      <c r="D11008">
        <v>4813</v>
      </c>
      <c r="E11008" t="s">
        <v>19</v>
      </c>
      <c r="F11008" t="b">
        <v>0</v>
      </c>
      <c r="G11008">
        <v>3.16</v>
      </c>
      <c r="H11008" t="s">
        <v>25</v>
      </c>
      <c r="I11008" t="s">
        <v>29</v>
      </c>
      <c r="J11008">
        <v>640</v>
      </c>
      <c r="K11008">
        <v>6</v>
      </c>
      <c r="L11008" t="s">
        <v>34</v>
      </c>
      <c r="M11008" t="s">
        <v>17</v>
      </c>
      <c r="N11008" t="s">
        <v>18</v>
      </c>
      <c r="O11008">
        <v>0</v>
      </c>
      <c r="P11008">
        <v>75000</v>
      </c>
    </row>
    <row r="11009" spans="4:16">
      <c r="D11009">
        <v>4814</v>
      </c>
      <c r="E11009" t="s">
        <v>13</v>
      </c>
      <c r="F11009" t="b">
        <v>1</v>
      </c>
      <c r="G11009">
        <v>3.38</v>
      </c>
      <c r="H11009" t="s">
        <v>14</v>
      </c>
      <c r="I11009" t="s">
        <v>23</v>
      </c>
      <c r="J11009">
        <v>610</v>
      </c>
      <c r="K11009">
        <v>6</v>
      </c>
      <c r="L11009" t="s">
        <v>24</v>
      </c>
      <c r="M11009" t="s">
        <v>17</v>
      </c>
      <c r="N11009" t="s">
        <v>18</v>
      </c>
      <c r="O11009">
        <v>0</v>
      </c>
      <c r="P11009">
        <v>75000</v>
      </c>
    </row>
    <row r="11010" spans="4:16">
      <c r="D11010">
        <v>4815</v>
      </c>
      <c r="E11010" t="s">
        <v>19</v>
      </c>
      <c r="F11010" t="b">
        <v>0</v>
      </c>
      <c r="G11010">
        <v>3.24</v>
      </c>
      <c r="H11010" t="s">
        <v>20</v>
      </c>
      <c r="I11010" t="s">
        <v>21</v>
      </c>
      <c r="J11010">
        <v>600</v>
      </c>
      <c r="K11010">
        <v>6</v>
      </c>
      <c r="L11010" t="s">
        <v>32</v>
      </c>
      <c r="M11010" t="s">
        <v>28</v>
      </c>
      <c r="N11010" t="s">
        <v>18</v>
      </c>
      <c r="O11010">
        <v>0</v>
      </c>
      <c r="P11010">
        <v>0</v>
      </c>
    </row>
    <row r="11011" spans="4:16">
      <c r="D11011">
        <v>4816</v>
      </c>
      <c r="E11011" t="s">
        <v>19</v>
      </c>
      <c r="F11011" t="b">
        <v>0</v>
      </c>
      <c r="G11011">
        <v>3.11</v>
      </c>
      <c r="H11011" t="s">
        <v>14</v>
      </c>
      <c r="I11011" t="s">
        <v>21</v>
      </c>
      <c r="J11011">
        <v>650</v>
      </c>
      <c r="K11011">
        <v>4</v>
      </c>
      <c r="L11011" t="s">
        <v>34</v>
      </c>
      <c r="M11011" t="s">
        <v>17</v>
      </c>
      <c r="N11011" t="s">
        <v>18</v>
      </c>
      <c r="O11011">
        <v>0</v>
      </c>
      <c r="P11011">
        <v>75000</v>
      </c>
    </row>
    <row r="11012" spans="4:16">
      <c r="D11012">
        <v>4817</v>
      </c>
      <c r="E11012" t="s">
        <v>13</v>
      </c>
      <c r="F11012" t="b">
        <v>1</v>
      </c>
      <c r="G11012">
        <v>3.24</v>
      </c>
      <c r="H11012" t="s">
        <v>25</v>
      </c>
      <c r="I11012" t="s">
        <v>23</v>
      </c>
      <c r="J11012">
        <v>670</v>
      </c>
      <c r="K11012">
        <v>5</v>
      </c>
      <c r="L11012" t="s">
        <v>39</v>
      </c>
      <c r="M11012" t="s">
        <v>17</v>
      </c>
      <c r="N11012" t="s">
        <v>18</v>
      </c>
      <c r="O11012">
        <v>0</v>
      </c>
      <c r="P11012">
        <v>75000</v>
      </c>
    </row>
    <row r="11013" spans="4:16">
      <c r="D11013">
        <v>4818</v>
      </c>
      <c r="E11013" t="s">
        <v>13</v>
      </c>
      <c r="F11013" t="b">
        <v>0</v>
      </c>
      <c r="G11013">
        <v>2.93</v>
      </c>
      <c r="H11013" t="s">
        <v>20</v>
      </c>
      <c r="I11013" t="s">
        <v>26</v>
      </c>
      <c r="J11013">
        <v>580</v>
      </c>
      <c r="K11013">
        <v>5</v>
      </c>
      <c r="L11013" t="s">
        <v>37</v>
      </c>
      <c r="M11013" t="s">
        <v>28</v>
      </c>
      <c r="N11013" t="s">
        <v>18</v>
      </c>
      <c r="O11013">
        <v>0</v>
      </c>
      <c r="P11013">
        <v>0</v>
      </c>
    </row>
    <row r="11014" spans="4:16">
      <c r="D11014">
        <v>4819</v>
      </c>
      <c r="E11014" t="s">
        <v>19</v>
      </c>
      <c r="F11014" t="b">
        <v>0</v>
      </c>
      <c r="G11014">
        <v>3</v>
      </c>
      <c r="H11014" t="s">
        <v>14</v>
      </c>
      <c r="I11014" t="s">
        <v>29</v>
      </c>
      <c r="J11014">
        <v>660</v>
      </c>
      <c r="K11014">
        <v>5</v>
      </c>
      <c r="L11014" t="s">
        <v>27</v>
      </c>
      <c r="M11014" t="s">
        <v>17</v>
      </c>
      <c r="N11014" t="s">
        <v>18</v>
      </c>
      <c r="O11014">
        <v>0</v>
      </c>
      <c r="P11014">
        <v>75000</v>
      </c>
    </row>
    <row r="11015" spans="4:16">
      <c r="D11015">
        <v>4820</v>
      </c>
      <c r="E11015" t="s">
        <v>19</v>
      </c>
      <c r="F11015" t="b">
        <v>0</v>
      </c>
      <c r="G11015">
        <v>3.27</v>
      </c>
      <c r="H11015" t="s">
        <v>25</v>
      </c>
      <c r="I11015" t="s">
        <v>15</v>
      </c>
      <c r="J11015">
        <v>650</v>
      </c>
      <c r="K11015">
        <v>6</v>
      </c>
      <c r="L11015" t="s">
        <v>34</v>
      </c>
      <c r="M11015" t="s">
        <v>17</v>
      </c>
      <c r="N11015" t="s">
        <v>18</v>
      </c>
      <c r="O11015">
        <v>0</v>
      </c>
      <c r="P11015">
        <v>75000</v>
      </c>
    </row>
    <row r="11016" spans="4:16">
      <c r="D11016">
        <v>4821</v>
      </c>
      <c r="E11016" t="s">
        <v>19</v>
      </c>
      <c r="F11016" t="b">
        <v>0</v>
      </c>
      <c r="G11016">
        <v>3.18</v>
      </c>
      <c r="H11016" t="s">
        <v>25</v>
      </c>
      <c r="I11016" t="s">
        <v>29</v>
      </c>
      <c r="J11016">
        <v>570</v>
      </c>
      <c r="K11016">
        <v>3</v>
      </c>
      <c r="L11016" t="s">
        <v>27</v>
      </c>
      <c r="M11016" t="s">
        <v>28</v>
      </c>
      <c r="N11016" t="s">
        <v>18</v>
      </c>
      <c r="O11016">
        <v>0</v>
      </c>
      <c r="P11016">
        <v>0</v>
      </c>
    </row>
    <row r="11017" spans="4:16">
      <c r="D11017">
        <v>4822</v>
      </c>
      <c r="E11017" t="s">
        <v>19</v>
      </c>
      <c r="F11017" t="b">
        <v>1</v>
      </c>
      <c r="G11017">
        <v>3.01</v>
      </c>
      <c r="H11017" t="s">
        <v>14</v>
      </c>
      <c r="I11017" t="s">
        <v>23</v>
      </c>
      <c r="J11017">
        <v>570</v>
      </c>
      <c r="K11017">
        <v>5</v>
      </c>
      <c r="L11017" t="s">
        <v>24</v>
      </c>
      <c r="M11017" t="s">
        <v>28</v>
      </c>
      <c r="N11017" t="s">
        <v>18</v>
      </c>
      <c r="O11017">
        <v>0</v>
      </c>
      <c r="P11017">
        <v>0</v>
      </c>
    </row>
    <row r="11018" spans="4:16">
      <c r="D11018">
        <v>4823</v>
      </c>
      <c r="E11018" t="s">
        <v>19</v>
      </c>
      <c r="F11018" t="b">
        <v>0</v>
      </c>
      <c r="G11018">
        <v>2.99</v>
      </c>
      <c r="H11018" t="s">
        <v>25</v>
      </c>
      <c r="I11018" t="s">
        <v>15</v>
      </c>
      <c r="J11018">
        <v>580</v>
      </c>
      <c r="K11018">
        <v>3</v>
      </c>
      <c r="L11018" t="s">
        <v>22</v>
      </c>
      <c r="M11018" t="s">
        <v>28</v>
      </c>
      <c r="N11018" t="s">
        <v>18</v>
      </c>
      <c r="O11018">
        <v>0</v>
      </c>
      <c r="P11018">
        <v>0</v>
      </c>
    </row>
    <row r="11019" spans="4:16">
      <c r="D11019">
        <v>4824</v>
      </c>
      <c r="E11019" t="s">
        <v>13</v>
      </c>
      <c r="F11019" t="b">
        <v>0</v>
      </c>
      <c r="G11019">
        <v>3.3</v>
      </c>
      <c r="H11019" t="s">
        <v>14</v>
      </c>
      <c r="I11019" t="s">
        <v>29</v>
      </c>
      <c r="J11019">
        <v>740</v>
      </c>
      <c r="K11019">
        <v>5</v>
      </c>
      <c r="L11019" t="s">
        <v>27</v>
      </c>
      <c r="M11019" t="s">
        <v>17</v>
      </c>
      <c r="N11019" t="s">
        <v>18</v>
      </c>
      <c r="O11019">
        <v>0</v>
      </c>
      <c r="P11019">
        <v>75000</v>
      </c>
    </row>
    <row r="11020" spans="4:16">
      <c r="D11020">
        <v>4825</v>
      </c>
      <c r="E11020" t="s">
        <v>19</v>
      </c>
      <c r="F11020" t="b">
        <v>0</v>
      </c>
      <c r="G11020">
        <v>3.06</v>
      </c>
      <c r="H11020" t="s">
        <v>20</v>
      </c>
      <c r="I11020" t="s">
        <v>29</v>
      </c>
      <c r="J11020">
        <v>580</v>
      </c>
      <c r="K11020">
        <v>5</v>
      </c>
      <c r="L11020" t="s">
        <v>30</v>
      </c>
      <c r="M11020" t="s">
        <v>28</v>
      </c>
      <c r="N11020" t="s">
        <v>18</v>
      </c>
      <c r="O11020">
        <v>0</v>
      </c>
      <c r="P11020">
        <v>0</v>
      </c>
    </row>
    <row r="11021" spans="4:16">
      <c r="D11021">
        <v>4826</v>
      </c>
      <c r="E11021" t="s">
        <v>19</v>
      </c>
      <c r="F11021" t="b">
        <v>0</v>
      </c>
      <c r="G11021">
        <v>3.59</v>
      </c>
      <c r="H11021" t="s">
        <v>25</v>
      </c>
      <c r="I11021" t="s">
        <v>29</v>
      </c>
      <c r="J11021">
        <v>780</v>
      </c>
      <c r="K11021">
        <v>4</v>
      </c>
      <c r="L11021" t="s">
        <v>27</v>
      </c>
      <c r="M11021" t="s">
        <v>17</v>
      </c>
      <c r="N11021" t="s">
        <v>40</v>
      </c>
      <c r="O11021">
        <v>50000</v>
      </c>
      <c r="P11021">
        <v>25000</v>
      </c>
    </row>
    <row r="11022" spans="4:16">
      <c r="D11022">
        <v>4827</v>
      </c>
      <c r="E11022" t="s">
        <v>19</v>
      </c>
      <c r="F11022" t="b">
        <v>0</v>
      </c>
      <c r="G11022">
        <v>3.43</v>
      </c>
      <c r="H11022" t="s">
        <v>20</v>
      </c>
      <c r="I11022" t="s">
        <v>26</v>
      </c>
      <c r="J11022">
        <v>660</v>
      </c>
      <c r="K11022">
        <v>7</v>
      </c>
      <c r="L11022" t="s">
        <v>30</v>
      </c>
      <c r="M11022" t="s">
        <v>17</v>
      </c>
      <c r="N11022" t="s">
        <v>18</v>
      </c>
      <c r="O11022">
        <v>0</v>
      </c>
      <c r="P11022">
        <v>75000</v>
      </c>
    </row>
    <row r="11023" spans="4:16">
      <c r="D11023">
        <v>4828</v>
      </c>
      <c r="E11023" t="s">
        <v>19</v>
      </c>
      <c r="F11023" t="b">
        <v>0</v>
      </c>
      <c r="G11023">
        <v>3.24</v>
      </c>
      <c r="H11023" t="s">
        <v>25</v>
      </c>
      <c r="I11023" t="s">
        <v>29</v>
      </c>
      <c r="J11023">
        <v>620</v>
      </c>
      <c r="K11023">
        <v>4</v>
      </c>
      <c r="L11023" t="s">
        <v>27</v>
      </c>
      <c r="M11023" t="s">
        <v>17</v>
      </c>
      <c r="N11023" t="s">
        <v>18</v>
      </c>
      <c r="O11023">
        <v>0</v>
      </c>
      <c r="P11023">
        <v>75000</v>
      </c>
    </row>
    <row r="11024" spans="4:16">
      <c r="D11024">
        <v>4829</v>
      </c>
      <c r="E11024" t="s">
        <v>19</v>
      </c>
      <c r="F11024" t="b">
        <v>0</v>
      </c>
      <c r="G11024">
        <v>3.33</v>
      </c>
      <c r="H11024" t="s">
        <v>20</v>
      </c>
      <c r="I11024" t="s">
        <v>21</v>
      </c>
      <c r="J11024">
        <v>690</v>
      </c>
      <c r="K11024">
        <v>6</v>
      </c>
      <c r="L11024" t="s">
        <v>32</v>
      </c>
      <c r="M11024" t="s">
        <v>17</v>
      </c>
      <c r="N11024" t="s">
        <v>18</v>
      </c>
      <c r="O11024">
        <v>0</v>
      </c>
      <c r="P11024">
        <v>75000</v>
      </c>
    </row>
    <row r="11025" spans="4:16">
      <c r="D11025">
        <v>4830</v>
      </c>
      <c r="E11025" t="s">
        <v>19</v>
      </c>
      <c r="F11025" t="b">
        <v>0</v>
      </c>
      <c r="G11025">
        <v>3.03</v>
      </c>
      <c r="H11025" t="s">
        <v>25</v>
      </c>
      <c r="I11025" t="s">
        <v>21</v>
      </c>
      <c r="J11025">
        <v>630</v>
      </c>
      <c r="K11025">
        <v>5</v>
      </c>
      <c r="L11025" t="s">
        <v>27</v>
      </c>
      <c r="M11025" t="s">
        <v>17</v>
      </c>
      <c r="N11025" t="s">
        <v>18</v>
      </c>
      <c r="O11025">
        <v>0</v>
      </c>
      <c r="P11025">
        <v>75000</v>
      </c>
    </row>
    <row r="11026" spans="4:16">
      <c r="D11026">
        <v>4831</v>
      </c>
      <c r="E11026" t="s">
        <v>13</v>
      </c>
      <c r="F11026" t="b">
        <v>0</v>
      </c>
      <c r="G11026">
        <v>3.13</v>
      </c>
      <c r="H11026" t="s">
        <v>25</v>
      </c>
      <c r="I11026" t="s">
        <v>15</v>
      </c>
      <c r="J11026">
        <v>570</v>
      </c>
      <c r="K11026">
        <v>4</v>
      </c>
      <c r="L11026" t="s">
        <v>37</v>
      </c>
      <c r="M11026" t="s">
        <v>28</v>
      </c>
      <c r="N11026" t="s">
        <v>18</v>
      </c>
      <c r="O11026">
        <v>0</v>
      </c>
      <c r="P11026">
        <v>0</v>
      </c>
    </row>
    <row r="11027" spans="4:16">
      <c r="D11027">
        <v>4832</v>
      </c>
      <c r="E11027" t="s">
        <v>13</v>
      </c>
      <c r="F11027" t="b">
        <v>0</v>
      </c>
      <c r="G11027">
        <v>3.26</v>
      </c>
      <c r="H11027" t="s">
        <v>20</v>
      </c>
      <c r="I11027" t="s">
        <v>21</v>
      </c>
      <c r="J11027">
        <v>640</v>
      </c>
      <c r="K11027">
        <v>6</v>
      </c>
      <c r="L11027" t="s">
        <v>39</v>
      </c>
      <c r="M11027" t="s">
        <v>17</v>
      </c>
      <c r="N11027" t="s">
        <v>18</v>
      </c>
      <c r="O11027">
        <v>0</v>
      </c>
      <c r="P11027">
        <v>75000</v>
      </c>
    </row>
    <row r="11028" spans="4:16">
      <c r="D11028">
        <v>4833</v>
      </c>
      <c r="E11028" t="s">
        <v>13</v>
      </c>
      <c r="F11028" t="b">
        <v>1</v>
      </c>
      <c r="G11028">
        <v>3.61</v>
      </c>
      <c r="H11028" t="s">
        <v>20</v>
      </c>
      <c r="I11028" t="s">
        <v>23</v>
      </c>
      <c r="J11028">
        <v>680</v>
      </c>
      <c r="K11028">
        <v>4</v>
      </c>
      <c r="L11028" t="s">
        <v>27</v>
      </c>
      <c r="M11028" t="s">
        <v>17</v>
      </c>
      <c r="N11028" t="s">
        <v>18</v>
      </c>
      <c r="O11028">
        <v>0</v>
      </c>
      <c r="P11028">
        <v>75000</v>
      </c>
    </row>
    <row r="11029" spans="4:16">
      <c r="D11029">
        <v>4834</v>
      </c>
      <c r="E11029" t="s">
        <v>19</v>
      </c>
      <c r="F11029" t="b">
        <v>1</v>
      </c>
      <c r="G11029">
        <v>3.37</v>
      </c>
      <c r="H11029" t="s">
        <v>25</v>
      </c>
      <c r="I11029" t="s">
        <v>23</v>
      </c>
      <c r="J11029">
        <v>670</v>
      </c>
      <c r="K11029">
        <v>7</v>
      </c>
      <c r="L11029" t="s">
        <v>16</v>
      </c>
      <c r="M11029" t="s">
        <v>17</v>
      </c>
      <c r="N11029" t="s">
        <v>18</v>
      </c>
      <c r="O11029">
        <v>0</v>
      </c>
      <c r="P11029">
        <v>75000</v>
      </c>
    </row>
    <row r="11030" spans="4:16">
      <c r="D11030">
        <v>4835</v>
      </c>
      <c r="E11030" t="s">
        <v>19</v>
      </c>
      <c r="F11030" t="b">
        <v>1</v>
      </c>
      <c r="G11030">
        <v>3.16</v>
      </c>
      <c r="H11030" t="s">
        <v>20</v>
      </c>
      <c r="I11030" t="s">
        <v>23</v>
      </c>
      <c r="J11030">
        <v>570</v>
      </c>
      <c r="K11030">
        <v>6</v>
      </c>
      <c r="L11030" t="s">
        <v>32</v>
      </c>
      <c r="M11030" t="s">
        <v>28</v>
      </c>
      <c r="N11030" t="s">
        <v>18</v>
      </c>
      <c r="O11030">
        <v>0</v>
      </c>
      <c r="P11030">
        <v>0</v>
      </c>
    </row>
    <row r="11031" spans="4:16">
      <c r="D11031">
        <v>4836</v>
      </c>
      <c r="E11031" t="s">
        <v>19</v>
      </c>
      <c r="F11031" t="b">
        <v>1</v>
      </c>
      <c r="G11031">
        <v>3.03</v>
      </c>
      <c r="H11031" t="s">
        <v>14</v>
      </c>
      <c r="I11031" t="s">
        <v>23</v>
      </c>
      <c r="J11031">
        <v>620</v>
      </c>
      <c r="K11031">
        <v>6</v>
      </c>
      <c r="L11031" t="s">
        <v>24</v>
      </c>
      <c r="M11031" t="s">
        <v>17</v>
      </c>
      <c r="N11031" t="s">
        <v>18</v>
      </c>
      <c r="O11031">
        <v>0</v>
      </c>
      <c r="P11031">
        <v>75000</v>
      </c>
    </row>
    <row r="11032" spans="4:16">
      <c r="D11032">
        <v>4837</v>
      </c>
      <c r="E11032" t="s">
        <v>19</v>
      </c>
      <c r="F11032" t="b">
        <v>0</v>
      </c>
      <c r="G11032">
        <v>3.39</v>
      </c>
      <c r="H11032" t="s">
        <v>14</v>
      </c>
      <c r="I11032" t="s">
        <v>29</v>
      </c>
      <c r="J11032">
        <v>700</v>
      </c>
      <c r="K11032">
        <v>5</v>
      </c>
      <c r="L11032" t="s">
        <v>27</v>
      </c>
      <c r="M11032" t="s">
        <v>17</v>
      </c>
      <c r="N11032" t="s">
        <v>18</v>
      </c>
      <c r="O11032">
        <v>0</v>
      </c>
      <c r="P11032">
        <v>75000</v>
      </c>
    </row>
    <row r="11033" spans="4:16">
      <c r="D11033">
        <v>4838</v>
      </c>
      <c r="E11033" t="s">
        <v>13</v>
      </c>
      <c r="F11033" t="b">
        <v>0</v>
      </c>
      <c r="G11033">
        <v>3.35</v>
      </c>
      <c r="H11033" t="s">
        <v>20</v>
      </c>
      <c r="I11033" t="s">
        <v>29</v>
      </c>
      <c r="J11033">
        <v>610</v>
      </c>
      <c r="K11033">
        <v>4</v>
      </c>
      <c r="L11033" t="s">
        <v>16</v>
      </c>
      <c r="M11033" t="s">
        <v>17</v>
      </c>
      <c r="N11033" t="s">
        <v>18</v>
      </c>
      <c r="O11033">
        <v>0</v>
      </c>
      <c r="P11033">
        <v>75000</v>
      </c>
    </row>
    <row r="11034" spans="4:16">
      <c r="D11034">
        <v>4839</v>
      </c>
      <c r="E11034" t="s">
        <v>13</v>
      </c>
      <c r="F11034" t="b">
        <v>0</v>
      </c>
      <c r="G11034">
        <v>3.11</v>
      </c>
      <c r="H11034" t="s">
        <v>25</v>
      </c>
      <c r="I11034" t="s">
        <v>29</v>
      </c>
      <c r="J11034">
        <v>610</v>
      </c>
      <c r="K11034">
        <v>5</v>
      </c>
      <c r="L11034" t="s">
        <v>33</v>
      </c>
      <c r="M11034" t="s">
        <v>17</v>
      </c>
      <c r="N11034" t="s">
        <v>18</v>
      </c>
      <c r="O11034">
        <v>0</v>
      </c>
      <c r="P11034">
        <v>75000</v>
      </c>
    </row>
    <row r="11035" spans="4:16">
      <c r="D11035">
        <v>4840</v>
      </c>
      <c r="E11035" t="s">
        <v>19</v>
      </c>
      <c r="F11035" t="b">
        <v>0</v>
      </c>
      <c r="G11035">
        <v>3.4</v>
      </c>
      <c r="H11035" t="s">
        <v>25</v>
      </c>
      <c r="I11035" t="s">
        <v>26</v>
      </c>
      <c r="J11035">
        <v>720</v>
      </c>
      <c r="K11035">
        <v>4</v>
      </c>
      <c r="L11035" t="s">
        <v>27</v>
      </c>
      <c r="M11035" t="s">
        <v>17</v>
      </c>
      <c r="N11035" t="s">
        <v>18</v>
      </c>
      <c r="O11035">
        <v>0</v>
      </c>
      <c r="P11035">
        <v>75000</v>
      </c>
    </row>
    <row r="11036" spans="4:16">
      <c r="D11036">
        <v>4841</v>
      </c>
      <c r="E11036" t="s">
        <v>19</v>
      </c>
      <c r="F11036" t="b">
        <v>1</v>
      </c>
      <c r="G11036">
        <v>3.16</v>
      </c>
      <c r="H11036" t="s">
        <v>20</v>
      </c>
      <c r="I11036" t="s">
        <v>23</v>
      </c>
      <c r="J11036">
        <v>650</v>
      </c>
      <c r="K11036">
        <v>6</v>
      </c>
      <c r="L11036" t="s">
        <v>30</v>
      </c>
      <c r="M11036" t="s">
        <v>17</v>
      </c>
      <c r="N11036" t="s">
        <v>18</v>
      </c>
      <c r="O11036">
        <v>0</v>
      </c>
      <c r="P11036">
        <v>75000</v>
      </c>
    </row>
    <row r="11037" spans="4:16">
      <c r="D11037">
        <v>4842</v>
      </c>
      <c r="E11037" t="s">
        <v>19</v>
      </c>
      <c r="F11037" t="b">
        <v>0</v>
      </c>
      <c r="G11037">
        <v>2.99</v>
      </c>
      <c r="H11037" t="s">
        <v>20</v>
      </c>
      <c r="I11037" t="s">
        <v>29</v>
      </c>
      <c r="J11037">
        <v>630</v>
      </c>
      <c r="K11037">
        <v>4</v>
      </c>
      <c r="L11037" t="s">
        <v>34</v>
      </c>
      <c r="M11037" t="s">
        <v>17</v>
      </c>
      <c r="N11037" t="s">
        <v>18</v>
      </c>
      <c r="O11037">
        <v>0</v>
      </c>
      <c r="P11037">
        <v>75000</v>
      </c>
    </row>
    <row r="11038" spans="4:16">
      <c r="D11038">
        <v>4843</v>
      </c>
      <c r="E11038" t="s">
        <v>19</v>
      </c>
      <c r="F11038" t="b">
        <v>0</v>
      </c>
      <c r="G11038">
        <v>3.26</v>
      </c>
      <c r="H11038" t="s">
        <v>20</v>
      </c>
      <c r="I11038" t="s">
        <v>15</v>
      </c>
      <c r="J11038">
        <v>650</v>
      </c>
      <c r="K11038">
        <v>4</v>
      </c>
      <c r="L11038" t="s">
        <v>22</v>
      </c>
      <c r="M11038" t="s">
        <v>17</v>
      </c>
      <c r="N11038" t="s">
        <v>18</v>
      </c>
      <c r="O11038">
        <v>0</v>
      </c>
      <c r="P11038">
        <v>75000</v>
      </c>
    </row>
    <row r="11039" spans="4:16">
      <c r="D11039">
        <v>4844</v>
      </c>
      <c r="E11039" t="s">
        <v>19</v>
      </c>
      <c r="F11039" t="b">
        <v>0</v>
      </c>
      <c r="G11039">
        <v>3.33</v>
      </c>
      <c r="H11039" t="s">
        <v>20</v>
      </c>
      <c r="I11039" t="s">
        <v>15</v>
      </c>
      <c r="J11039">
        <v>720</v>
      </c>
      <c r="K11039">
        <v>5</v>
      </c>
      <c r="L11039" t="s">
        <v>30</v>
      </c>
      <c r="M11039" t="s">
        <v>17</v>
      </c>
      <c r="N11039" t="s">
        <v>18</v>
      </c>
      <c r="O11039">
        <v>0</v>
      </c>
      <c r="P11039">
        <v>75000</v>
      </c>
    </row>
    <row r="11040" spans="4:16">
      <c r="D11040">
        <v>4845</v>
      </c>
      <c r="E11040" t="s">
        <v>13</v>
      </c>
      <c r="F11040" t="b">
        <v>1</v>
      </c>
      <c r="G11040">
        <v>3.24</v>
      </c>
      <c r="H11040" t="s">
        <v>14</v>
      </c>
      <c r="I11040" t="s">
        <v>23</v>
      </c>
      <c r="J11040">
        <v>600</v>
      </c>
      <c r="K11040">
        <v>5</v>
      </c>
      <c r="L11040" t="s">
        <v>27</v>
      </c>
      <c r="M11040" t="s">
        <v>28</v>
      </c>
      <c r="N11040" t="s">
        <v>18</v>
      </c>
      <c r="O11040">
        <v>0</v>
      </c>
      <c r="P11040">
        <v>0</v>
      </c>
    </row>
    <row r="11041" spans="4:16">
      <c r="D11041">
        <v>4846</v>
      </c>
      <c r="E11041" t="s">
        <v>19</v>
      </c>
      <c r="F11041" t="b">
        <v>0</v>
      </c>
      <c r="G11041">
        <v>3.15</v>
      </c>
      <c r="H11041" t="s">
        <v>25</v>
      </c>
      <c r="I11041" t="s">
        <v>15</v>
      </c>
      <c r="J11041">
        <v>580</v>
      </c>
      <c r="K11041">
        <v>6</v>
      </c>
      <c r="L11041" t="s">
        <v>33</v>
      </c>
      <c r="M11041" t="s">
        <v>28</v>
      </c>
      <c r="N11041" t="s">
        <v>18</v>
      </c>
      <c r="O11041">
        <v>0</v>
      </c>
      <c r="P11041">
        <v>0</v>
      </c>
    </row>
    <row r="11042" spans="4:16">
      <c r="D11042">
        <v>4847</v>
      </c>
      <c r="E11042" t="s">
        <v>13</v>
      </c>
      <c r="F11042" t="b">
        <v>1</v>
      </c>
      <c r="G11042">
        <v>3.07</v>
      </c>
      <c r="H11042" t="s">
        <v>25</v>
      </c>
      <c r="I11042" t="s">
        <v>23</v>
      </c>
      <c r="J11042">
        <v>650</v>
      </c>
      <c r="K11042">
        <v>5</v>
      </c>
      <c r="L11042" t="s">
        <v>27</v>
      </c>
      <c r="M11042" t="s">
        <v>17</v>
      </c>
      <c r="N11042" t="s">
        <v>18</v>
      </c>
      <c r="O11042">
        <v>0</v>
      </c>
      <c r="P11042">
        <v>75000</v>
      </c>
    </row>
    <row r="11043" spans="4:16">
      <c r="D11043">
        <v>4848</v>
      </c>
      <c r="E11043" t="s">
        <v>19</v>
      </c>
      <c r="F11043" t="b">
        <v>0</v>
      </c>
      <c r="G11043">
        <v>3.38</v>
      </c>
      <c r="H11043" t="s">
        <v>25</v>
      </c>
      <c r="I11043" t="s">
        <v>30</v>
      </c>
      <c r="J11043">
        <v>670</v>
      </c>
      <c r="K11043">
        <v>6</v>
      </c>
      <c r="L11043" t="s">
        <v>27</v>
      </c>
      <c r="M11043" t="s">
        <v>17</v>
      </c>
      <c r="N11043" t="s">
        <v>18</v>
      </c>
      <c r="O11043">
        <v>0</v>
      </c>
      <c r="P11043">
        <v>75000</v>
      </c>
    </row>
    <row r="11044" spans="4:16">
      <c r="D11044">
        <v>4849</v>
      </c>
      <c r="E11044" t="s">
        <v>19</v>
      </c>
      <c r="F11044" t="b">
        <v>0</v>
      </c>
      <c r="G11044">
        <v>3.48</v>
      </c>
      <c r="H11044" t="s">
        <v>25</v>
      </c>
      <c r="I11044" t="s">
        <v>26</v>
      </c>
      <c r="J11044">
        <v>660</v>
      </c>
      <c r="K11044">
        <v>5</v>
      </c>
      <c r="L11044" t="s">
        <v>27</v>
      </c>
      <c r="M11044" t="s">
        <v>17</v>
      </c>
      <c r="N11044" t="s">
        <v>18</v>
      </c>
      <c r="O11044">
        <v>0</v>
      </c>
      <c r="P11044">
        <v>75000</v>
      </c>
    </row>
    <row r="11045" spans="4:16">
      <c r="D11045">
        <v>4850</v>
      </c>
      <c r="E11045" t="s">
        <v>19</v>
      </c>
      <c r="F11045" t="b">
        <v>0</v>
      </c>
      <c r="G11045">
        <v>3.43</v>
      </c>
      <c r="H11045" t="s">
        <v>25</v>
      </c>
      <c r="I11045" t="s">
        <v>29</v>
      </c>
      <c r="J11045">
        <v>710</v>
      </c>
      <c r="K11045">
        <v>4</v>
      </c>
      <c r="L11045" t="s">
        <v>32</v>
      </c>
      <c r="M11045" t="s">
        <v>17</v>
      </c>
      <c r="N11045" t="s">
        <v>18</v>
      </c>
      <c r="O11045">
        <v>0</v>
      </c>
      <c r="P11045">
        <v>75000</v>
      </c>
    </row>
    <row r="11046" spans="4:16">
      <c r="D11046">
        <v>4851</v>
      </c>
      <c r="E11046" t="s">
        <v>19</v>
      </c>
      <c r="F11046" t="b">
        <v>0</v>
      </c>
      <c r="G11046">
        <v>3.39</v>
      </c>
      <c r="H11046" t="s">
        <v>14</v>
      </c>
      <c r="I11046" t="s">
        <v>29</v>
      </c>
      <c r="J11046">
        <v>600</v>
      </c>
      <c r="K11046">
        <v>5</v>
      </c>
      <c r="L11046" t="s">
        <v>27</v>
      </c>
      <c r="M11046" t="s">
        <v>28</v>
      </c>
      <c r="N11046" t="s">
        <v>18</v>
      </c>
      <c r="O11046">
        <v>0</v>
      </c>
      <c r="P11046">
        <v>0</v>
      </c>
    </row>
    <row r="11047" spans="4:16">
      <c r="D11047">
        <v>4852</v>
      </c>
      <c r="E11047" t="s">
        <v>19</v>
      </c>
      <c r="F11047" t="b">
        <v>0</v>
      </c>
      <c r="G11047">
        <v>3.13</v>
      </c>
      <c r="H11047" t="s">
        <v>14</v>
      </c>
      <c r="I11047" t="s">
        <v>15</v>
      </c>
      <c r="J11047">
        <v>570</v>
      </c>
      <c r="K11047">
        <v>4</v>
      </c>
      <c r="L11047" t="s">
        <v>24</v>
      </c>
      <c r="M11047" t="s">
        <v>28</v>
      </c>
      <c r="N11047" t="s">
        <v>18</v>
      </c>
      <c r="O11047">
        <v>0</v>
      </c>
      <c r="P11047">
        <v>0</v>
      </c>
    </row>
    <row r="11048" spans="4:16">
      <c r="D11048">
        <v>4853</v>
      </c>
      <c r="E11048" t="s">
        <v>19</v>
      </c>
      <c r="F11048" t="b">
        <v>0</v>
      </c>
      <c r="G11048">
        <v>3</v>
      </c>
      <c r="H11048" t="s">
        <v>25</v>
      </c>
      <c r="I11048" t="s">
        <v>15</v>
      </c>
      <c r="J11048">
        <v>590</v>
      </c>
      <c r="K11048">
        <v>5</v>
      </c>
      <c r="L11048" t="s">
        <v>27</v>
      </c>
      <c r="M11048" t="s">
        <v>28</v>
      </c>
      <c r="N11048" t="s">
        <v>18</v>
      </c>
      <c r="O11048">
        <v>0</v>
      </c>
      <c r="P11048">
        <v>0</v>
      </c>
    </row>
    <row r="11049" spans="4:16">
      <c r="D11049">
        <v>4854</v>
      </c>
      <c r="E11049" t="s">
        <v>19</v>
      </c>
      <c r="F11049" t="b">
        <v>0</v>
      </c>
      <c r="G11049">
        <v>3.35</v>
      </c>
      <c r="H11049" t="s">
        <v>25</v>
      </c>
      <c r="I11049" t="s">
        <v>26</v>
      </c>
      <c r="J11049">
        <v>640</v>
      </c>
      <c r="K11049">
        <v>5</v>
      </c>
      <c r="L11049" t="s">
        <v>32</v>
      </c>
      <c r="M11049" t="s">
        <v>17</v>
      </c>
      <c r="N11049" t="s">
        <v>18</v>
      </c>
      <c r="O11049">
        <v>0</v>
      </c>
      <c r="P11049">
        <v>75000</v>
      </c>
    </row>
    <row r="11050" spans="4:16">
      <c r="D11050">
        <v>4855</v>
      </c>
      <c r="E11050" t="s">
        <v>19</v>
      </c>
      <c r="F11050" t="b">
        <v>0</v>
      </c>
      <c r="G11050">
        <v>3.29</v>
      </c>
      <c r="H11050" t="s">
        <v>14</v>
      </c>
      <c r="I11050" t="s">
        <v>29</v>
      </c>
      <c r="J11050">
        <v>660</v>
      </c>
      <c r="K11050">
        <v>5</v>
      </c>
      <c r="L11050" t="s">
        <v>32</v>
      </c>
      <c r="M11050" t="s">
        <v>17</v>
      </c>
      <c r="N11050" t="s">
        <v>18</v>
      </c>
      <c r="O11050">
        <v>0</v>
      </c>
      <c r="P11050">
        <v>75000</v>
      </c>
    </row>
    <row r="11051" spans="4:16">
      <c r="D11051">
        <v>4856</v>
      </c>
      <c r="E11051" t="s">
        <v>19</v>
      </c>
      <c r="F11051" t="b">
        <v>0</v>
      </c>
      <c r="G11051">
        <v>3.3</v>
      </c>
      <c r="H11051" t="s">
        <v>20</v>
      </c>
      <c r="I11051" t="s">
        <v>15</v>
      </c>
      <c r="J11051">
        <v>620</v>
      </c>
      <c r="K11051">
        <v>5</v>
      </c>
      <c r="L11051" t="s">
        <v>27</v>
      </c>
      <c r="M11051" t="s">
        <v>17</v>
      </c>
      <c r="N11051" t="s">
        <v>18</v>
      </c>
      <c r="O11051">
        <v>0</v>
      </c>
      <c r="P11051">
        <v>75000</v>
      </c>
    </row>
    <row r="11052" spans="4:16">
      <c r="D11052">
        <v>4857</v>
      </c>
      <c r="E11052" t="s">
        <v>19</v>
      </c>
      <c r="F11052" t="b">
        <v>0</v>
      </c>
      <c r="G11052">
        <v>3.29</v>
      </c>
      <c r="H11052" t="s">
        <v>20</v>
      </c>
      <c r="I11052" t="s">
        <v>29</v>
      </c>
      <c r="J11052">
        <v>670</v>
      </c>
      <c r="K11052">
        <v>5</v>
      </c>
      <c r="L11052" t="s">
        <v>27</v>
      </c>
      <c r="M11052" t="s">
        <v>17</v>
      </c>
      <c r="N11052" t="s">
        <v>18</v>
      </c>
      <c r="O11052">
        <v>0</v>
      </c>
      <c r="P11052">
        <v>75000</v>
      </c>
    </row>
    <row r="11053" spans="4:16">
      <c r="D11053">
        <v>4858</v>
      </c>
      <c r="E11053" t="s">
        <v>19</v>
      </c>
      <c r="F11053" t="b">
        <v>1</v>
      </c>
      <c r="G11053">
        <v>3.01</v>
      </c>
      <c r="H11053" t="s">
        <v>20</v>
      </c>
      <c r="I11053" t="s">
        <v>23</v>
      </c>
      <c r="J11053">
        <v>580</v>
      </c>
      <c r="K11053">
        <v>4</v>
      </c>
      <c r="L11053" t="s">
        <v>27</v>
      </c>
      <c r="M11053" t="s">
        <v>28</v>
      </c>
      <c r="N11053" t="s">
        <v>18</v>
      </c>
      <c r="O11053">
        <v>0</v>
      </c>
      <c r="P11053">
        <v>0</v>
      </c>
    </row>
    <row r="11054" spans="4:16">
      <c r="D11054">
        <v>4859</v>
      </c>
      <c r="E11054" t="s">
        <v>19</v>
      </c>
      <c r="F11054" t="b">
        <v>0</v>
      </c>
      <c r="G11054">
        <v>3.39</v>
      </c>
      <c r="H11054" t="s">
        <v>25</v>
      </c>
      <c r="I11054" t="s">
        <v>15</v>
      </c>
      <c r="J11054">
        <v>670</v>
      </c>
      <c r="K11054">
        <v>6</v>
      </c>
      <c r="L11054" t="s">
        <v>27</v>
      </c>
      <c r="M11054" t="s">
        <v>17</v>
      </c>
      <c r="N11054" t="s">
        <v>18</v>
      </c>
      <c r="O11054">
        <v>0</v>
      </c>
      <c r="P11054">
        <v>75000</v>
      </c>
    </row>
    <row r="11055" spans="4:16">
      <c r="D11055">
        <v>4860</v>
      </c>
      <c r="E11055" t="s">
        <v>19</v>
      </c>
      <c r="F11055" t="b">
        <v>1</v>
      </c>
      <c r="G11055">
        <v>3.2</v>
      </c>
      <c r="H11055" t="s">
        <v>14</v>
      </c>
      <c r="I11055" t="s">
        <v>23</v>
      </c>
      <c r="J11055">
        <v>610</v>
      </c>
      <c r="K11055">
        <v>6</v>
      </c>
      <c r="L11055" t="s">
        <v>31</v>
      </c>
      <c r="M11055" t="s">
        <v>17</v>
      </c>
      <c r="N11055" t="s">
        <v>18</v>
      </c>
      <c r="O11055">
        <v>0</v>
      </c>
      <c r="P11055">
        <v>75000</v>
      </c>
    </row>
    <row r="11056" spans="4:16">
      <c r="D11056">
        <v>4861</v>
      </c>
      <c r="E11056" t="s">
        <v>13</v>
      </c>
      <c r="F11056" t="b">
        <v>0</v>
      </c>
      <c r="G11056">
        <v>3.4</v>
      </c>
      <c r="H11056" t="s">
        <v>20</v>
      </c>
      <c r="I11056" t="s">
        <v>29</v>
      </c>
      <c r="J11056">
        <v>690</v>
      </c>
      <c r="K11056">
        <v>5</v>
      </c>
      <c r="L11056" t="s">
        <v>38</v>
      </c>
      <c r="M11056" t="s">
        <v>17</v>
      </c>
      <c r="N11056" t="s">
        <v>18</v>
      </c>
      <c r="O11056">
        <v>0</v>
      </c>
      <c r="P11056">
        <v>75000</v>
      </c>
    </row>
    <row r="11057" spans="4:16">
      <c r="D11057">
        <v>4862</v>
      </c>
      <c r="E11057" t="s">
        <v>13</v>
      </c>
      <c r="F11057" t="b">
        <v>0</v>
      </c>
      <c r="G11057">
        <v>3.09</v>
      </c>
      <c r="H11057" t="s">
        <v>14</v>
      </c>
      <c r="I11057" t="s">
        <v>15</v>
      </c>
      <c r="J11057">
        <v>620</v>
      </c>
      <c r="K11057">
        <v>6</v>
      </c>
      <c r="L11057" t="s">
        <v>30</v>
      </c>
      <c r="M11057" t="s">
        <v>17</v>
      </c>
      <c r="N11057" t="s">
        <v>18</v>
      </c>
      <c r="O11057">
        <v>0</v>
      </c>
      <c r="P11057">
        <v>75000</v>
      </c>
    </row>
    <row r="11058" spans="4:16">
      <c r="D11058">
        <v>4863</v>
      </c>
      <c r="E11058" t="s">
        <v>19</v>
      </c>
      <c r="F11058" t="b">
        <v>0</v>
      </c>
      <c r="G11058">
        <v>3.35</v>
      </c>
      <c r="H11058" t="s">
        <v>25</v>
      </c>
      <c r="I11058" t="s">
        <v>15</v>
      </c>
      <c r="J11058">
        <v>620</v>
      </c>
      <c r="K11058">
        <v>4</v>
      </c>
      <c r="L11058" t="s">
        <v>32</v>
      </c>
      <c r="M11058" t="s">
        <v>17</v>
      </c>
      <c r="N11058" t="s">
        <v>18</v>
      </c>
      <c r="O11058">
        <v>0</v>
      </c>
      <c r="P11058">
        <v>75000</v>
      </c>
    </row>
    <row r="11059" spans="4:16">
      <c r="D11059">
        <v>4864</v>
      </c>
      <c r="E11059" t="s">
        <v>19</v>
      </c>
      <c r="F11059" t="b">
        <v>0</v>
      </c>
      <c r="G11059">
        <v>3.22</v>
      </c>
      <c r="H11059" t="s">
        <v>14</v>
      </c>
      <c r="I11059" t="s">
        <v>21</v>
      </c>
      <c r="J11059">
        <v>630</v>
      </c>
      <c r="K11059">
        <v>5</v>
      </c>
      <c r="L11059" t="s">
        <v>32</v>
      </c>
      <c r="M11059" t="s">
        <v>17</v>
      </c>
      <c r="N11059" t="s">
        <v>18</v>
      </c>
      <c r="O11059">
        <v>0</v>
      </c>
      <c r="P11059">
        <v>75000</v>
      </c>
    </row>
    <row r="11060" spans="4:16">
      <c r="D11060">
        <v>4865</v>
      </c>
      <c r="E11060" t="s">
        <v>19</v>
      </c>
      <c r="F11060" t="b">
        <v>1</v>
      </c>
      <c r="G11060">
        <v>3.51</v>
      </c>
      <c r="H11060" t="s">
        <v>20</v>
      </c>
      <c r="I11060" t="s">
        <v>23</v>
      </c>
      <c r="J11060">
        <v>630</v>
      </c>
      <c r="K11060">
        <v>5</v>
      </c>
      <c r="L11060" t="s">
        <v>32</v>
      </c>
      <c r="M11060" t="s">
        <v>17</v>
      </c>
      <c r="N11060" t="s">
        <v>18</v>
      </c>
      <c r="O11060">
        <v>0</v>
      </c>
      <c r="P11060">
        <v>75000</v>
      </c>
    </row>
    <row r="11061" spans="4:16">
      <c r="D11061">
        <v>4866</v>
      </c>
      <c r="E11061" t="s">
        <v>13</v>
      </c>
      <c r="F11061" t="b">
        <v>0</v>
      </c>
      <c r="G11061">
        <v>3.64</v>
      </c>
      <c r="H11061" t="s">
        <v>14</v>
      </c>
      <c r="I11061" t="s">
        <v>21</v>
      </c>
      <c r="J11061">
        <v>720</v>
      </c>
      <c r="K11061">
        <v>5</v>
      </c>
      <c r="L11061" t="s">
        <v>31</v>
      </c>
      <c r="M11061" t="s">
        <v>17</v>
      </c>
      <c r="N11061" t="s">
        <v>18</v>
      </c>
      <c r="O11061">
        <v>0</v>
      </c>
      <c r="P11061">
        <v>75000</v>
      </c>
    </row>
    <row r="11062" spans="4:16">
      <c r="D11062">
        <v>4867</v>
      </c>
      <c r="E11062" t="s">
        <v>19</v>
      </c>
      <c r="F11062" t="b">
        <v>1</v>
      </c>
      <c r="G11062">
        <v>3.2</v>
      </c>
      <c r="H11062" t="s">
        <v>14</v>
      </c>
      <c r="I11062" t="s">
        <v>23</v>
      </c>
      <c r="J11062">
        <v>650</v>
      </c>
      <c r="K11062">
        <v>4</v>
      </c>
      <c r="L11062" t="s">
        <v>34</v>
      </c>
      <c r="M11062" t="s">
        <v>17</v>
      </c>
      <c r="N11062" t="s">
        <v>18</v>
      </c>
      <c r="O11062">
        <v>0</v>
      </c>
      <c r="P11062">
        <v>75000</v>
      </c>
    </row>
    <row r="11063" spans="4:16">
      <c r="D11063">
        <v>4868</v>
      </c>
      <c r="E11063" t="s">
        <v>19</v>
      </c>
      <c r="F11063" t="b">
        <v>0</v>
      </c>
      <c r="G11063">
        <v>3.09</v>
      </c>
      <c r="H11063" t="s">
        <v>20</v>
      </c>
      <c r="I11063" t="s">
        <v>26</v>
      </c>
      <c r="J11063">
        <v>580</v>
      </c>
      <c r="K11063">
        <v>4</v>
      </c>
      <c r="L11063" t="s">
        <v>33</v>
      </c>
      <c r="M11063" t="s">
        <v>28</v>
      </c>
      <c r="N11063" t="s">
        <v>18</v>
      </c>
      <c r="O11063">
        <v>0</v>
      </c>
      <c r="P11063">
        <v>0</v>
      </c>
    </row>
    <row r="11064" spans="4:16">
      <c r="D11064">
        <v>4869</v>
      </c>
      <c r="E11064" t="s">
        <v>13</v>
      </c>
      <c r="F11064" t="b">
        <v>1</v>
      </c>
      <c r="G11064">
        <v>3.1</v>
      </c>
      <c r="H11064" t="s">
        <v>14</v>
      </c>
      <c r="I11064" t="s">
        <v>23</v>
      </c>
      <c r="J11064">
        <v>570</v>
      </c>
      <c r="K11064">
        <v>7</v>
      </c>
      <c r="L11064" t="s">
        <v>32</v>
      </c>
      <c r="M11064" t="s">
        <v>28</v>
      </c>
      <c r="N11064" t="s">
        <v>18</v>
      </c>
      <c r="O11064">
        <v>0</v>
      </c>
      <c r="P11064">
        <v>0</v>
      </c>
    </row>
    <row r="11065" spans="4:16">
      <c r="D11065">
        <v>4870</v>
      </c>
      <c r="E11065" t="s">
        <v>19</v>
      </c>
      <c r="F11065" t="b">
        <v>0</v>
      </c>
      <c r="G11065">
        <v>3.36</v>
      </c>
      <c r="H11065" t="s">
        <v>20</v>
      </c>
      <c r="I11065" t="s">
        <v>15</v>
      </c>
      <c r="J11065">
        <v>710</v>
      </c>
      <c r="K11065">
        <v>6</v>
      </c>
      <c r="L11065" t="s">
        <v>16</v>
      </c>
      <c r="M11065" t="s">
        <v>17</v>
      </c>
      <c r="N11065" t="s">
        <v>18</v>
      </c>
      <c r="O11065">
        <v>0</v>
      </c>
      <c r="P11065">
        <v>75000</v>
      </c>
    </row>
    <row r="11066" spans="4:16">
      <c r="D11066">
        <v>4871</v>
      </c>
      <c r="E11066" t="s">
        <v>19</v>
      </c>
      <c r="F11066" t="b">
        <v>0</v>
      </c>
      <c r="G11066">
        <v>3.17</v>
      </c>
      <c r="H11066" t="s">
        <v>14</v>
      </c>
      <c r="I11066" t="s">
        <v>29</v>
      </c>
      <c r="J11066">
        <v>590</v>
      </c>
      <c r="K11066">
        <v>4</v>
      </c>
      <c r="L11066" t="s">
        <v>31</v>
      </c>
      <c r="M11066" t="s">
        <v>28</v>
      </c>
      <c r="N11066" t="s">
        <v>18</v>
      </c>
      <c r="O11066">
        <v>0</v>
      </c>
      <c r="P11066">
        <v>0</v>
      </c>
    </row>
    <row r="11067" spans="4:16">
      <c r="D11067">
        <v>4872</v>
      </c>
      <c r="E11067" t="s">
        <v>19</v>
      </c>
      <c r="F11067" t="b">
        <v>0</v>
      </c>
      <c r="G11067">
        <v>3.28</v>
      </c>
      <c r="H11067" t="s">
        <v>14</v>
      </c>
      <c r="I11067" t="s">
        <v>29</v>
      </c>
      <c r="J11067">
        <v>710</v>
      </c>
      <c r="K11067">
        <v>5</v>
      </c>
      <c r="L11067" t="s">
        <v>34</v>
      </c>
      <c r="M11067" t="s">
        <v>17</v>
      </c>
      <c r="N11067" t="s">
        <v>18</v>
      </c>
      <c r="O11067">
        <v>0</v>
      </c>
      <c r="P11067">
        <v>75000</v>
      </c>
    </row>
    <row r="11068" spans="4:16">
      <c r="D11068">
        <v>4873</v>
      </c>
      <c r="E11068" t="s">
        <v>13</v>
      </c>
      <c r="F11068" t="b">
        <v>1</v>
      </c>
      <c r="G11068">
        <v>3.37</v>
      </c>
      <c r="H11068" t="s">
        <v>20</v>
      </c>
      <c r="I11068" t="s">
        <v>23</v>
      </c>
      <c r="J11068">
        <v>720</v>
      </c>
      <c r="K11068">
        <v>6</v>
      </c>
      <c r="L11068" t="s">
        <v>27</v>
      </c>
      <c r="M11068" t="s">
        <v>17</v>
      </c>
      <c r="N11068" t="s">
        <v>18</v>
      </c>
      <c r="O11068">
        <v>0</v>
      </c>
      <c r="P11068">
        <v>75000</v>
      </c>
    </row>
    <row r="11069" spans="4:16">
      <c r="D11069">
        <v>4874</v>
      </c>
      <c r="E11069" t="s">
        <v>19</v>
      </c>
      <c r="F11069" t="b">
        <v>1</v>
      </c>
      <c r="G11069">
        <v>3.29</v>
      </c>
      <c r="H11069" t="s">
        <v>20</v>
      </c>
      <c r="I11069" t="s">
        <v>23</v>
      </c>
      <c r="J11069">
        <v>650</v>
      </c>
      <c r="K11069">
        <v>5</v>
      </c>
      <c r="L11069" t="s">
        <v>27</v>
      </c>
      <c r="M11069" t="s">
        <v>17</v>
      </c>
      <c r="N11069" t="s">
        <v>18</v>
      </c>
      <c r="O11069">
        <v>0</v>
      </c>
      <c r="P11069">
        <v>75000</v>
      </c>
    </row>
    <row r="11070" spans="4:16">
      <c r="D11070">
        <v>4875</v>
      </c>
      <c r="E11070" t="s">
        <v>19</v>
      </c>
      <c r="F11070" t="b">
        <v>1</v>
      </c>
      <c r="G11070">
        <v>3.03</v>
      </c>
      <c r="H11070" t="s">
        <v>25</v>
      </c>
      <c r="I11070" t="s">
        <v>23</v>
      </c>
      <c r="J11070">
        <v>620</v>
      </c>
      <c r="K11070">
        <v>7</v>
      </c>
      <c r="L11070" t="s">
        <v>27</v>
      </c>
      <c r="M11070" t="s">
        <v>17</v>
      </c>
      <c r="N11070" t="s">
        <v>18</v>
      </c>
      <c r="O11070">
        <v>0</v>
      </c>
      <c r="P11070">
        <v>75000</v>
      </c>
    </row>
    <row r="11071" spans="4:16">
      <c r="D11071">
        <v>4876</v>
      </c>
      <c r="E11071" t="s">
        <v>13</v>
      </c>
      <c r="F11071" t="b">
        <v>0</v>
      </c>
      <c r="G11071">
        <v>3.21</v>
      </c>
      <c r="H11071" t="s">
        <v>25</v>
      </c>
      <c r="I11071" t="s">
        <v>29</v>
      </c>
      <c r="J11071">
        <v>600</v>
      </c>
      <c r="K11071">
        <v>6</v>
      </c>
      <c r="L11071" t="s">
        <v>32</v>
      </c>
      <c r="M11071" t="s">
        <v>28</v>
      </c>
      <c r="N11071" t="s">
        <v>18</v>
      </c>
      <c r="O11071">
        <v>0</v>
      </c>
      <c r="P11071">
        <v>0</v>
      </c>
    </row>
    <row r="11072" spans="4:16">
      <c r="D11072">
        <v>4877</v>
      </c>
      <c r="E11072" t="s">
        <v>13</v>
      </c>
      <c r="F11072" t="b">
        <v>0</v>
      </c>
      <c r="G11072">
        <v>3.07</v>
      </c>
      <c r="H11072" t="s">
        <v>20</v>
      </c>
      <c r="I11072" t="s">
        <v>15</v>
      </c>
      <c r="J11072">
        <v>690</v>
      </c>
      <c r="K11072">
        <v>4</v>
      </c>
      <c r="L11072" t="s">
        <v>27</v>
      </c>
      <c r="M11072" t="s">
        <v>17</v>
      </c>
      <c r="N11072" t="s">
        <v>18</v>
      </c>
      <c r="O11072">
        <v>0</v>
      </c>
      <c r="P11072">
        <v>75000</v>
      </c>
    </row>
    <row r="11073" spans="4:16">
      <c r="D11073">
        <v>4878</v>
      </c>
      <c r="E11073" t="s">
        <v>19</v>
      </c>
      <c r="F11073" t="b">
        <v>0</v>
      </c>
      <c r="G11073">
        <v>2.93</v>
      </c>
      <c r="H11073" t="s">
        <v>25</v>
      </c>
      <c r="I11073" t="s">
        <v>29</v>
      </c>
      <c r="J11073">
        <v>570</v>
      </c>
      <c r="K11073">
        <v>5</v>
      </c>
      <c r="L11073" t="s">
        <v>24</v>
      </c>
      <c r="M11073" t="s">
        <v>28</v>
      </c>
      <c r="N11073" t="s">
        <v>18</v>
      </c>
      <c r="O11073">
        <v>0</v>
      </c>
      <c r="P11073">
        <v>0</v>
      </c>
    </row>
    <row r="11074" spans="4:16">
      <c r="D11074">
        <v>4879</v>
      </c>
      <c r="E11074" t="s">
        <v>19</v>
      </c>
      <c r="F11074" t="b">
        <v>0</v>
      </c>
      <c r="G11074">
        <v>3.34</v>
      </c>
      <c r="H11074" t="s">
        <v>20</v>
      </c>
      <c r="I11074" t="s">
        <v>29</v>
      </c>
      <c r="J11074">
        <v>710</v>
      </c>
      <c r="K11074">
        <v>5</v>
      </c>
      <c r="L11074" t="s">
        <v>30</v>
      </c>
      <c r="M11074" t="s">
        <v>17</v>
      </c>
      <c r="N11074" t="s">
        <v>18</v>
      </c>
      <c r="O11074">
        <v>0</v>
      </c>
      <c r="P11074">
        <v>75000</v>
      </c>
    </row>
    <row r="11075" spans="4:16">
      <c r="D11075">
        <v>4880</v>
      </c>
      <c r="E11075" t="s">
        <v>13</v>
      </c>
      <c r="F11075" t="b">
        <v>1</v>
      </c>
      <c r="G11075">
        <v>3.12</v>
      </c>
      <c r="H11075" t="s">
        <v>20</v>
      </c>
      <c r="I11075" t="s">
        <v>23</v>
      </c>
      <c r="J11075">
        <v>610</v>
      </c>
      <c r="K11075">
        <v>4</v>
      </c>
      <c r="L11075" t="s">
        <v>27</v>
      </c>
      <c r="M11075" t="s">
        <v>17</v>
      </c>
      <c r="N11075" t="s">
        <v>18</v>
      </c>
      <c r="O11075">
        <v>0</v>
      </c>
      <c r="P11075">
        <v>75000</v>
      </c>
    </row>
    <row r="11076" spans="4:16">
      <c r="D11076">
        <v>4881</v>
      </c>
      <c r="E11076" t="s">
        <v>13</v>
      </c>
      <c r="F11076" t="b">
        <v>0</v>
      </c>
      <c r="G11076">
        <v>3.29</v>
      </c>
      <c r="H11076" t="s">
        <v>25</v>
      </c>
      <c r="I11076" t="s">
        <v>29</v>
      </c>
      <c r="J11076">
        <v>690</v>
      </c>
      <c r="K11076">
        <v>5</v>
      </c>
      <c r="L11076" t="s">
        <v>31</v>
      </c>
      <c r="M11076" t="s">
        <v>17</v>
      </c>
      <c r="N11076" t="s">
        <v>18</v>
      </c>
      <c r="O11076">
        <v>0</v>
      </c>
      <c r="P11076">
        <v>75000</v>
      </c>
    </row>
    <row r="11077" spans="4:16">
      <c r="D11077">
        <v>4882</v>
      </c>
      <c r="E11077" t="s">
        <v>19</v>
      </c>
      <c r="F11077" t="b">
        <v>1</v>
      </c>
      <c r="G11077">
        <v>2.95</v>
      </c>
      <c r="H11077" t="s">
        <v>14</v>
      </c>
      <c r="I11077" t="s">
        <v>23</v>
      </c>
      <c r="J11077">
        <v>570</v>
      </c>
      <c r="K11077">
        <v>4</v>
      </c>
      <c r="L11077" t="s">
        <v>37</v>
      </c>
      <c r="M11077" t="s">
        <v>28</v>
      </c>
      <c r="N11077" t="s">
        <v>18</v>
      </c>
      <c r="O11077">
        <v>0</v>
      </c>
      <c r="P11077">
        <v>0</v>
      </c>
    </row>
    <row r="11078" spans="4:16">
      <c r="D11078">
        <v>4883</v>
      </c>
      <c r="E11078" t="s">
        <v>13</v>
      </c>
      <c r="F11078" t="b">
        <v>0</v>
      </c>
      <c r="G11078">
        <v>3.25</v>
      </c>
      <c r="H11078" t="s">
        <v>20</v>
      </c>
      <c r="I11078" t="s">
        <v>15</v>
      </c>
      <c r="J11078">
        <v>730</v>
      </c>
      <c r="K11078">
        <v>5</v>
      </c>
      <c r="L11078" t="s">
        <v>16</v>
      </c>
      <c r="M11078" t="s">
        <v>17</v>
      </c>
      <c r="N11078" t="s">
        <v>18</v>
      </c>
      <c r="O11078">
        <v>0</v>
      </c>
      <c r="P11078">
        <v>75000</v>
      </c>
    </row>
    <row r="11079" spans="4:16">
      <c r="D11079">
        <v>4884</v>
      </c>
      <c r="E11079" t="s">
        <v>19</v>
      </c>
      <c r="F11079" t="b">
        <v>1</v>
      </c>
      <c r="G11079">
        <v>3.02</v>
      </c>
      <c r="H11079" t="s">
        <v>14</v>
      </c>
      <c r="I11079" t="s">
        <v>23</v>
      </c>
      <c r="J11079">
        <v>580</v>
      </c>
      <c r="K11079">
        <v>3</v>
      </c>
      <c r="L11079" t="s">
        <v>30</v>
      </c>
      <c r="M11079" t="s">
        <v>28</v>
      </c>
      <c r="N11079" t="s">
        <v>18</v>
      </c>
      <c r="O11079">
        <v>0</v>
      </c>
      <c r="P11079">
        <v>0</v>
      </c>
    </row>
    <row r="11080" spans="4:16">
      <c r="D11080">
        <v>4885</v>
      </c>
      <c r="E11080" t="s">
        <v>13</v>
      </c>
      <c r="F11080" t="b">
        <v>1</v>
      </c>
      <c r="G11080">
        <v>3.39</v>
      </c>
      <c r="H11080" t="s">
        <v>20</v>
      </c>
      <c r="I11080" t="s">
        <v>23</v>
      </c>
      <c r="J11080">
        <v>740</v>
      </c>
      <c r="K11080">
        <v>7</v>
      </c>
      <c r="L11080" t="s">
        <v>30</v>
      </c>
      <c r="M11080" t="s">
        <v>17</v>
      </c>
      <c r="N11080" t="s">
        <v>18</v>
      </c>
      <c r="O11080">
        <v>0</v>
      </c>
      <c r="P11080">
        <v>75000</v>
      </c>
    </row>
    <row r="11081" spans="4:16">
      <c r="D11081">
        <v>4886</v>
      </c>
      <c r="E11081" t="s">
        <v>19</v>
      </c>
      <c r="F11081" t="b">
        <v>1</v>
      </c>
      <c r="G11081">
        <v>3.1</v>
      </c>
      <c r="H11081" t="s">
        <v>20</v>
      </c>
      <c r="I11081" t="s">
        <v>23</v>
      </c>
      <c r="J11081">
        <v>640</v>
      </c>
      <c r="K11081">
        <v>5</v>
      </c>
      <c r="L11081" t="s">
        <v>24</v>
      </c>
      <c r="M11081" t="s">
        <v>17</v>
      </c>
      <c r="N11081" t="s">
        <v>18</v>
      </c>
      <c r="O11081">
        <v>0</v>
      </c>
      <c r="P11081">
        <v>75000</v>
      </c>
    </row>
    <row r="11082" spans="4:16">
      <c r="D11082">
        <v>4887</v>
      </c>
      <c r="E11082" t="s">
        <v>19</v>
      </c>
      <c r="F11082" t="b">
        <v>0</v>
      </c>
      <c r="G11082">
        <v>3.53</v>
      </c>
      <c r="H11082" t="s">
        <v>25</v>
      </c>
      <c r="I11082" t="s">
        <v>26</v>
      </c>
      <c r="J11082">
        <v>700</v>
      </c>
      <c r="K11082">
        <v>4</v>
      </c>
      <c r="L11082" t="s">
        <v>33</v>
      </c>
      <c r="M11082" t="s">
        <v>17</v>
      </c>
      <c r="N11082" t="s">
        <v>18</v>
      </c>
      <c r="O11082">
        <v>0</v>
      </c>
      <c r="P11082">
        <v>75000</v>
      </c>
    </row>
    <row r="11083" spans="4:16">
      <c r="D11083">
        <v>4888</v>
      </c>
      <c r="E11083" t="s">
        <v>13</v>
      </c>
      <c r="F11083" t="b">
        <v>1</v>
      </c>
      <c r="G11083">
        <v>3.03</v>
      </c>
      <c r="H11083" t="s">
        <v>20</v>
      </c>
      <c r="I11083" t="s">
        <v>23</v>
      </c>
      <c r="J11083">
        <v>580</v>
      </c>
      <c r="K11083">
        <v>4</v>
      </c>
      <c r="L11083" t="s">
        <v>33</v>
      </c>
      <c r="M11083" t="s">
        <v>28</v>
      </c>
      <c r="N11083" t="s">
        <v>18</v>
      </c>
      <c r="O11083">
        <v>0</v>
      </c>
      <c r="P11083">
        <v>0</v>
      </c>
    </row>
    <row r="11084" spans="4:16">
      <c r="D11084">
        <v>4889</v>
      </c>
      <c r="E11084" t="s">
        <v>19</v>
      </c>
      <c r="F11084" t="b">
        <v>0</v>
      </c>
      <c r="G11084">
        <v>3.26</v>
      </c>
      <c r="H11084" t="s">
        <v>20</v>
      </c>
      <c r="I11084" t="s">
        <v>30</v>
      </c>
      <c r="J11084">
        <v>630</v>
      </c>
      <c r="K11084">
        <v>3</v>
      </c>
      <c r="L11084" t="s">
        <v>34</v>
      </c>
      <c r="M11084" t="s">
        <v>17</v>
      </c>
      <c r="N11084" t="s">
        <v>18</v>
      </c>
      <c r="O11084">
        <v>0</v>
      </c>
      <c r="P11084">
        <v>75000</v>
      </c>
    </row>
    <row r="11085" spans="4:16">
      <c r="D11085">
        <v>4890</v>
      </c>
      <c r="E11085" t="s">
        <v>13</v>
      </c>
      <c r="F11085" t="b">
        <v>0</v>
      </c>
      <c r="G11085">
        <v>2.98</v>
      </c>
      <c r="H11085" t="s">
        <v>20</v>
      </c>
      <c r="I11085" t="s">
        <v>29</v>
      </c>
      <c r="J11085">
        <v>570</v>
      </c>
      <c r="K11085">
        <v>5</v>
      </c>
      <c r="L11085" t="s">
        <v>33</v>
      </c>
      <c r="M11085" t="s">
        <v>28</v>
      </c>
      <c r="N11085" t="s">
        <v>18</v>
      </c>
      <c r="O11085">
        <v>0</v>
      </c>
      <c r="P11085">
        <v>0</v>
      </c>
    </row>
    <row r="11086" spans="4:16">
      <c r="D11086">
        <v>4891</v>
      </c>
      <c r="E11086" t="s">
        <v>19</v>
      </c>
      <c r="F11086" t="b">
        <v>0</v>
      </c>
      <c r="G11086">
        <v>3.39</v>
      </c>
      <c r="H11086" t="s">
        <v>14</v>
      </c>
      <c r="I11086" t="s">
        <v>29</v>
      </c>
      <c r="J11086">
        <v>740</v>
      </c>
      <c r="K11086">
        <v>5</v>
      </c>
      <c r="L11086" t="s">
        <v>31</v>
      </c>
      <c r="M11086" t="s">
        <v>17</v>
      </c>
      <c r="N11086" t="s">
        <v>18</v>
      </c>
      <c r="O11086">
        <v>0</v>
      </c>
      <c r="P11086">
        <v>75000</v>
      </c>
    </row>
    <row r="11087" spans="4:16">
      <c r="D11087">
        <v>4892</v>
      </c>
      <c r="E11087" t="s">
        <v>19</v>
      </c>
      <c r="F11087" t="b">
        <v>1</v>
      </c>
      <c r="G11087">
        <v>3.03</v>
      </c>
      <c r="H11087" t="s">
        <v>20</v>
      </c>
      <c r="I11087" t="s">
        <v>23</v>
      </c>
      <c r="J11087">
        <v>590</v>
      </c>
      <c r="K11087">
        <v>4</v>
      </c>
      <c r="L11087" t="s">
        <v>32</v>
      </c>
      <c r="M11087" t="s">
        <v>28</v>
      </c>
      <c r="N11087" t="s">
        <v>18</v>
      </c>
      <c r="O11087">
        <v>0</v>
      </c>
      <c r="P11087">
        <v>0</v>
      </c>
    </row>
    <row r="11088" spans="4:16">
      <c r="D11088">
        <v>4893</v>
      </c>
      <c r="E11088" t="s">
        <v>19</v>
      </c>
      <c r="F11088" t="b">
        <v>1</v>
      </c>
      <c r="G11088">
        <v>3.15</v>
      </c>
      <c r="H11088" t="s">
        <v>20</v>
      </c>
      <c r="I11088" t="s">
        <v>23</v>
      </c>
      <c r="J11088">
        <v>600</v>
      </c>
      <c r="K11088">
        <v>3</v>
      </c>
      <c r="L11088" t="s">
        <v>34</v>
      </c>
      <c r="M11088" t="s">
        <v>28</v>
      </c>
      <c r="N11088" t="s">
        <v>18</v>
      </c>
      <c r="O11088">
        <v>0</v>
      </c>
      <c r="P11088">
        <v>0</v>
      </c>
    </row>
    <row r="11089" spans="4:16">
      <c r="D11089">
        <v>4894</v>
      </c>
      <c r="E11089" t="s">
        <v>13</v>
      </c>
      <c r="F11089" t="b">
        <v>0</v>
      </c>
      <c r="G11089">
        <v>3.17</v>
      </c>
      <c r="H11089" t="s">
        <v>20</v>
      </c>
      <c r="I11089" t="s">
        <v>29</v>
      </c>
      <c r="J11089">
        <v>640</v>
      </c>
      <c r="K11089">
        <v>3</v>
      </c>
      <c r="L11089" t="s">
        <v>31</v>
      </c>
      <c r="M11089" t="s">
        <v>17</v>
      </c>
      <c r="N11089" t="s">
        <v>18</v>
      </c>
      <c r="O11089">
        <v>0</v>
      </c>
      <c r="P11089">
        <v>75000</v>
      </c>
    </row>
    <row r="11090" spans="4:16">
      <c r="D11090">
        <v>4895</v>
      </c>
      <c r="E11090" t="s">
        <v>13</v>
      </c>
      <c r="F11090" t="b">
        <v>1</v>
      </c>
      <c r="G11090">
        <v>3.13</v>
      </c>
      <c r="H11090" t="s">
        <v>14</v>
      </c>
      <c r="I11090" t="s">
        <v>23</v>
      </c>
      <c r="J11090">
        <v>650</v>
      </c>
      <c r="K11090">
        <v>6</v>
      </c>
      <c r="L11090" t="s">
        <v>34</v>
      </c>
      <c r="M11090" t="s">
        <v>17</v>
      </c>
      <c r="N11090" t="s">
        <v>18</v>
      </c>
      <c r="O11090">
        <v>0</v>
      </c>
      <c r="P11090">
        <v>75000</v>
      </c>
    </row>
    <row r="11091" spans="4:16">
      <c r="D11091">
        <v>4896</v>
      </c>
      <c r="E11091" t="s">
        <v>19</v>
      </c>
      <c r="F11091" t="b">
        <v>0</v>
      </c>
      <c r="G11091">
        <v>3.28</v>
      </c>
      <c r="H11091" t="s">
        <v>20</v>
      </c>
      <c r="I11091" t="s">
        <v>29</v>
      </c>
      <c r="J11091">
        <v>620</v>
      </c>
      <c r="K11091">
        <v>4</v>
      </c>
      <c r="L11091" t="s">
        <v>31</v>
      </c>
      <c r="M11091" t="s">
        <v>17</v>
      </c>
      <c r="N11091" t="s">
        <v>18</v>
      </c>
      <c r="O11091">
        <v>0</v>
      </c>
      <c r="P11091">
        <v>75000</v>
      </c>
    </row>
    <row r="11092" spans="4:16">
      <c r="D11092">
        <v>4897</v>
      </c>
      <c r="E11092" t="s">
        <v>19</v>
      </c>
      <c r="F11092" t="b">
        <v>0</v>
      </c>
      <c r="G11092">
        <v>3.17</v>
      </c>
      <c r="H11092" t="s">
        <v>14</v>
      </c>
      <c r="I11092" t="s">
        <v>15</v>
      </c>
      <c r="J11092">
        <v>660</v>
      </c>
      <c r="K11092">
        <v>6</v>
      </c>
      <c r="L11092" t="s">
        <v>27</v>
      </c>
      <c r="M11092" t="s">
        <v>17</v>
      </c>
      <c r="N11092" t="s">
        <v>18</v>
      </c>
      <c r="O11092">
        <v>0</v>
      </c>
      <c r="P11092">
        <v>75000</v>
      </c>
    </row>
    <row r="11093" spans="4:16">
      <c r="D11093">
        <v>4898</v>
      </c>
      <c r="E11093" t="s">
        <v>13</v>
      </c>
      <c r="F11093" t="b">
        <v>1</v>
      </c>
      <c r="G11093">
        <v>3.27</v>
      </c>
      <c r="H11093" t="s">
        <v>25</v>
      </c>
      <c r="I11093" t="s">
        <v>23</v>
      </c>
      <c r="J11093">
        <v>660</v>
      </c>
      <c r="K11093">
        <v>5</v>
      </c>
      <c r="L11093" t="s">
        <v>33</v>
      </c>
      <c r="M11093" t="s">
        <v>17</v>
      </c>
      <c r="N11093" t="s">
        <v>18</v>
      </c>
      <c r="O11093">
        <v>0</v>
      </c>
      <c r="P11093">
        <v>75000</v>
      </c>
    </row>
    <row r="11094" spans="4:16">
      <c r="D11094">
        <v>4899</v>
      </c>
      <c r="E11094" t="s">
        <v>19</v>
      </c>
      <c r="F11094" t="b">
        <v>0</v>
      </c>
      <c r="G11094">
        <v>3.45</v>
      </c>
      <c r="H11094" t="s">
        <v>14</v>
      </c>
      <c r="I11094" t="s">
        <v>21</v>
      </c>
      <c r="J11094">
        <v>720</v>
      </c>
      <c r="K11094">
        <v>4</v>
      </c>
      <c r="L11094" t="s">
        <v>30</v>
      </c>
      <c r="M11094" t="s">
        <v>17</v>
      </c>
      <c r="N11094" t="s">
        <v>18</v>
      </c>
      <c r="O11094">
        <v>0</v>
      </c>
      <c r="P11094">
        <v>75000</v>
      </c>
    </row>
    <row r="11095" spans="4:16">
      <c r="D11095">
        <v>4900</v>
      </c>
      <c r="E11095" t="s">
        <v>19</v>
      </c>
      <c r="F11095" t="b">
        <v>0</v>
      </c>
      <c r="G11095">
        <v>3.38</v>
      </c>
      <c r="H11095" t="s">
        <v>25</v>
      </c>
      <c r="I11095" t="s">
        <v>15</v>
      </c>
      <c r="J11095">
        <v>640</v>
      </c>
      <c r="K11095">
        <v>5</v>
      </c>
      <c r="L11095" t="s">
        <v>33</v>
      </c>
      <c r="M11095" t="s">
        <v>17</v>
      </c>
      <c r="N11095" t="s">
        <v>18</v>
      </c>
      <c r="O11095">
        <v>0</v>
      </c>
      <c r="P11095">
        <v>75000</v>
      </c>
    </row>
    <row r="11096" spans="4:16">
      <c r="D11096">
        <v>4901</v>
      </c>
      <c r="E11096" t="s">
        <v>19</v>
      </c>
      <c r="F11096" t="b">
        <v>0</v>
      </c>
      <c r="G11096">
        <v>3.31</v>
      </c>
      <c r="H11096" t="s">
        <v>14</v>
      </c>
      <c r="I11096" t="s">
        <v>29</v>
      </c>
      <c r="J11096">
        <v>660</v>
      </c>
      <c r="K11096">
        <v>6</v>
      </c>
      <c r="L11096" t="s">
        <v>24</v>
      </c>
      <c r="M11096" t="s">
        <v>17</v>
      </c>
      <c r="N11096" t="s">
        <v>18</v>
      </c>
      <c r="O11096">
        <v>0</v>
      </c>
      <c r="P11096">
        <v>75000</v>
      </c>
    </row>
    <row r="11097" spans="4:16">
      <c r="D11097">
        <v>4902</v>
      </c>
      <c r="E11097" t="s">
        <v>13</v>
      </c>
      <c r="F11097" t="b">
        <v>1</v>
      </c>
      <c r="G11097">
        <v>2.65</v>
      </c>
      <c r="H11097" t="s">
        <v>20</v>
      </c>
      <c r="I11097" t="s">
        <v>23</v>
      </c>
      <c r="J11097">
        <v>570</v>
      </c>
      <c r="K11097">
        <v>6</v>
      </c>
      <c r="L11097" t="s">
        <v>34</v>
      </c>
      <c r="M11097" t="s">
        <v>28</v>
      </c>
      <c r="N11097" t="s">
        <v>18</v>
      </c>
      <c r="O11097">
        <v>0</v>
      </c>
      <c r="P11097">
        <v>0</v>
      </c>
    </row>
    <row r="11098" spans="4:16">
      <c r="D11098">
        <v>4903</v>
      </c>
      <c r="E11098" t="s">
        <v>13</v>
      </c>
      <c r="F11098" t="b">
        <v>0</v>
      </c>
      <c r="G11098">
        <v>3.36</v>
      </c>
      <c r="H11098" t="s">
        <v>20</v>
      </c>
      <c r="I11098" t="s">
        <v>15</v>
      </c>
      <c r="J11098">
        <v>710</v>
      </c>
      <c r="K11098">
        <v>6</v>
      </c>
      <c r="L11098" t="s">
        <v>31</v>
      </c>
      <c r="M11098" t="s">
        <v>17</v>
      </c>
      <c r="N11098" t="s">
        <v>18</v>
      </c>
      <c r="O11098">
        <v>0</v>
      </c>
      <c r="P11098">
        <v>75000</v>
      </c>
    </row>
    <row r="11099" spans="4:16">
      <c r="D11099">
        <v>4904</v>
      </c>
      <c r="E11099" t="s">
        <v>19</v>
      </c>
      <c r="F11099" t="b">
        <v>0</v>
      </c>
      <c r="G11099">
        <v>3.34</v>
      </c>
      <c r="H11099" t="s">
        <v>20</v>
      </c>
      <c r="I11099" t="s">
        <v>29</v>
      </c>
      <c r="J11099">
        <v>570</v>
      </c>
      <c r="K11099">
        <v>6</v>
      </c>
      <c r="L11099" t="s">
        <v>32</v>
      </c>
      <c r="M11099" t="s">
        <v>28</v>
      </c>
      <c r="N11099" t="s">
        <v>18</v>
      </c>
      <c r="O11099">
        <v>0</v>
      </c>
      <c r="P11099">
        <v>0</v>
      </c>
    </row>
    <row r="11100" spans="4:16">
      <c r="D11100">
        <v>4905</v>
      </c>
      <c r="E11100" t="s">
        <v>19</v>
      </c>
      <c r="F11100" t="b">
        <v>0</v>
      </c>
      <c r="G11100">
        <v>3.15</v>
      </c>
      <c r="H11100" t="s">
        <v>14</v>
      </c>
      <c r="I11100" t="s">
        <v>26</v>
      </c>
      <c r="J11100">
        <v>630</v>
      </c>
      <c r="K11100">
        <v>4</v>
      </c>
      <c r="L11100" t="s">
        <v>34</v>
      </c>
      <c r="M11100" t="s">
        <v>17</v>
      </c>
      <c r="N11100" t="s">
        <v>18</v>
      </c>
      <c r="O11100">
        <v>0</v>
      </c>
      <c r="P11100">
        <v>75000</v>
      </c>
    </row>
    <row r="11101" spans="4:16">
      <c r="D11101">
        <v>4906</v>
      </c>
      <c r="E11101" t="s">
        <v>19</v>
      </c>
      <c r="F11101" t="b">
        <v>0</v>
      </c>
      <c r="G11101">
        <v>3.36</v>
      </c>
      <c r="H11101" t="s">
        <v>20</v>
      </c>
      <c r="I11101" t="s">
        <v>15</v>
      </c>
      <c r="J11101">
        <v>640</v>
      </c>
      <c r="K11101">
        <v>5</v>
      </c>
      <c r="L11101" t="s">
        <v>27</v>
      </c>
      <c r="M11101" t="s">
        <v>17</v>
      </c>
      <c r="N11101" t="s">
        <v>18</v>
      </c>
      <c r="O11101">
        <v>0</v>
      </c>
      <c r="P11101">
        <v>75000</v>
      </c>
    </row>
    <row r="11102" spans="4:16">
      <c r="D11102">
        <v>4907</v>
      </c>
      <c r="E11102" t="s">
        <v>19</v>
      </c>
      <c r="F11102" t="b">
        <v>1</v>
      </c>
      <c r="G11102">
        <v>3.31</v>
      </c>
      <c r="H11102" t="s">
        <v>14</v>
      </c>
      <c r="I11102" t="s">
        <v>23</v>
      </c>
      <c r="J11102">
        <v>690</v>
      </c>
      <c r="K11102">
        <v>5</v>
      </c>
      <c r="L11102" t="s">
        <v>34</v>
      </c>
      <c r="M11102" t="s">
        <v>17</v>
      </c>
      <c r="N11102" t="s">
        <v>18</v>
      </c>
      <c r="O11102">
        <v>0</v>
      </c>
      <c r="P11102">
        <v>75000</v>
      </c>
    </row>
    <row r="11103" spans="4:16">
      <c r="D11103">
        <v>4908</v>
      </c>
      <c r="E11103" t="s">
        <v>19</v>
      </c>
      <c r="F11103" t="b">
        <v>0</v>
      </c>
      <c r="G11103">
        <v>3.19</v>
      </c>
      <c r="H11103" t="s">
        <v>20</v>
      </c>
      <c r="I11103" t="s">
        <v>15</v>
      </c>
      <c r="J11103">
        <v>610</v>
      </c>
      <c r="K11103">
        <v>7</v>
      </c>
      <c r="L11103" t="s">
        <v>24</v>
      </c>
      <c r="M11103" t="s">
        <v>17</v>
      </c>
      <c r="N11103" t="s">
        <v>18</v>
      </c>
      <c r="O11103">
        <v>0</v>
      </c>
      <c r="P11103">
        <v>75000</v>
      </c>
    </row>
    <row r="11104" spans="4:16">
      <c r="D11104">
        <v>4909</v>
      </c>
      <c r="E11104" t="s">
        <v>19</v>
      </c>
      <c r="F11104" t="b">
        <v>0</v>
      </c>
      <c r="G11104">
        <v>3.35</v>
      </c>
      <c r="H11104" t="s">
        <v>14</v>
      </c>
      <c r="I11104" t="s">
        <v>29</v>
      </c>
      <c r="J11104">
        <v>580</v>
      </c>
      <c r="K11104">
        <v>3</v>
      </c>
      <c r="L11104" t="s">
        <v>32</v>
      </c>
      <c r="M11104" t="s">
        <v>28</v>
      </c>
      <c r="N11104" t="s">
        <v>18</v>
      </c>
      <c r="O11104">
        <v>0</v>
      </c>
      <c r="P11104">
        <v>0</v>
      </c>
    </row>
    <row r="11105" spans="4:16">
      <c r="D11105">
        <v>4910</v>
      </c>
      <c r="E11105" t="s">
        <v>19</v>
      </c>
      <c r="F11105" t="b">
        <v>0</v>
      </c>
      <c r="G11105">
        <v>3.14</v>
      </c>
      <c r="H11105" t="s">
        <v>14</v>
      </c>
      <c r="I11105" t="s">
        <v>15</v>
      </c>
      <c r="J11105">
        <v>620</v>
      </c>
      <c r="K11105">
        <v>5</v>
      </c>
      <c r="L11105" t="s">
        <v>34</v>
      </c>
      <c r="M11105" t="s">
        <v>17</v>
      </c>
      <c r="N11105" t="s">
        <v>18</v>
      </c>
      <c r="O11105">
        <v>0</v>
      </c>
      <c r="P11105">
        <v>75000</v>
      </c>
    </row>
    <row r="11106" spans="4:16">
      <c r="D11106">
        <v>4911</v>
      </c>
      <c r="E11106" t="s">
        <v>19</v>
      </c>
      <c r="F11106" t="b">
        <v>1</v>
      </c>
      <c r="G11106">
        <v>3.28</v>
      </c>
      <c r="H11106" t="s">
        <v>14</v>
      </c>
      <c r="I11106" t="s">
        <v>23</v>
      </c>
      <c r="J11106">
        <v>690</v>
      </c>
      <c r="K11106">
        <v>6</v>
      </c>
      <c r="L11106" t="s">
        <v>16</v>
      </c>
      <c r="M11106" t="s">
        <v>17</v>
      </c>
      <c r="N11106" t="s">
        <v>18</v>
      </c>
      <c r="O11106">
        <v>0</v>
      </c>
      <c r="P11106">
        <v>75000</v>
      </c>
    </row>
    <row r="11107" spans="4:16">
      <c r="D11107">
        <v>4912</v>
      </c>
      <c r="E11107" t="s">
        <v>19</v>
      </c>
      <c r="F11107" t="b">
        <v>1</v>
      </c>
      <c r="G11107">
        <v>3.09</v>
      </c>
      <c r="H11107" t="s">
        <v>20</v>
      </c>
      <c r="I11107" t="s">
        <v>23</v>
      </c>
      <c r="J11107">
        <v>630</v>
      </c>
      <c r="K11107">
        <v>3</v>
      </c>
      <c r="L11107" t="s">
        <v>27</v>
      </c>
      <c r="M11107" t="s">
        <v>17</v>
      </c>
      <c r="N11107" t="s">
        <v>18</v>
      </c>
      <c r="O11107">
        <v>0</v>
      </c>
      <c r="P11107">
        <v>75000</v>
      </c>
    </row>
    <row r="11108" spans="4:16">
      <c r="D11108">
        <v>4913</v>
      </c>
      <c r="E11108" t="s">
        <v>13</v>
      </c>
      <c r="F11108" t="b">
        <v>0</v>
      </c>
      <c r="G11108">
        <v>3.49</v>
      </c>
      <c r="H11108" t="s">
        <v>20</v>
      </c>
      <c r="I11108" t="s">
        <v>15</v>
      </c>
      <c r="J11108">
        <v>720</v>
      </c>
      <c r="K11108">
        <v>4</v>
      </c>
      <c r="L11108" t="s">
        <v>27</v>
      </c>
      <c r="M11108" t="s">
        <v>17</v>
      </c>
      <c r="N11108" t="s">
        <v>18</v>
      </c>
      <c r="O11108">
        <v>0</v>
      </c>
      <c r="P11108">
        <v>75000</v>
      </c>
    </row>
    <row r="11109" spans="4:16">
      <c r="D11109">
        <v>4914</v>
      </c>
      <c r="E11109" t="s">
        <v>13</v>
      </c>
      <c r="F11109" t="b">
        <v>0</v>
      </c>
      <c r="G11109">
        <v>3.41</v>
      </c>
      <c r="H11109" t="s">
        <v>20</v>
      </c>
      <c r="I11109" t="s">
        <v>15</v>
      </c>
      <c r="J11109">
        <v>680</v>
      </c>
      <c r="K11109">
        <v>6</v>
      </c>
      <c r="L11109" t="s">
        <v>31</v>
      </c>
      <c r="M11109" t="s">
        <v>17</v>
      </c>
      <c r="N11109" t="s">
        <v>18</v>
      </c>
      <c r="O11109">
        <v>0</v>
      </c>
      <c r="P11109">
        <v>75000</v>
      </c>
    </row>
    <row r="11110" spans="4:16">
      <c r="D11110">
        <v>4915</v>
      </c>
      <c r="E11110" t="s">
        <v>19</v>
      </c>
      <c r="F11110" t="b">
        <v>1</v>
      </c>
      <c r="G11110">
        <v>3.21</v>
      </c>
      <c r="H11110" t="s">
        <v>20</v>
      </c>
      <c r="I11110" t="s">
        <v>23</v>
      </c>
      <c r="J11110">
        <v>700</v>
      </c>
      <c r="K11110">
        <v>3</v>
      </c>
      <c r="L11110" t="s">
        <v>16</v>
      </c>
      <c r="M11110" t="s">
        <v>17</v>
      </c>
      <c r="N11110" t="s">
        <v>18</v>
      </c>
      <c r="O11110">
        <v>0</v>
      </c>
      <c r="P11110">
        <v>75000</v>
      </c>
    </row>
    <row r="11111" spans="4:16">
      <c r="D11111">
        <v>4916</v>
      </c>
      <c r="E11111" t="s">
        <v>19</v>
      </c>
      <c r="F11111" t="b">
        <v>0</v>
      </c>
      <c r="G11111">
        <v>3.32</v>
      </c>
      <c r="H11111" t="s">
        <v>20</v>
      </c>
      <c r="I11111" t="s">
        <v>29</v>
      </c>
      <c r="J11111">
        <v>610</v>
      </c>
      <c r="K11111">
        <v>6</v>
      </c>
      <c r="L11111" t="s">
        <v>24</v>
      </c>
      <c r="M11111" t="s">
        <v>17</v>
      </c>
      <c r="N11111" t="s">
        <v>18</v>
      </c>
      <c r="O11111">
        <v>0</v>
      </c>
      <c r="P11111">
        <v>75000</v>
      </c>
    </row>
    <row r="11112" spans="4:16">
      <c r="D11112">
        <v>4917</v>
      </c>
      <c r="E11112" t="s">
        <v>19</v>
      </c>
      <c r="F11112" t="b">
        <v>1</v>
      </c>
      <c r="G11112">
        <v>3.27</v>
      </c>
      <c r="H11112" t="s">
        <v>25</v>
      </c>
      <c r="I11112" t="s">
        <v>23</v>
      </c>
      <c r="J11112">
        <v>640</v>
      </c>
      <c r="K11112">
        <v>7</v>
      </c>
      <c r="L11112" t="s">
        <v>24</v>
      </c>
      <c r="M11112" t="s">
        <v>17</v>
      </c>
      <c r="N11112" t="s">
        <v>18</v>
      </c>
      <c r="O11112">
        <v>0</v>
      </c>
      <c r="P11112">
        <v>75000</v>
      </c>
    </row>
    <row r="11113" spans="4:16">
      <c r="D11113">
        <v>4918</v>
      </c>
      <c r="E11113" t="s">
        <v>13</v>
      </c>
      <c r="F11113" t="b">
        <v>0</v>
      </c>
      <c r="G11113">
        <v>3.19</v>
      </c>
      <c r="H11113" t="s">
        <v>14</v>
      </c>
      <c r="I11113" t="s">
        <v>21</v>
      </c>
      <c r="J11113">
        <v>620</v>
      </c>
      <c r="K11113">
        <v>6</v>
      </c>
      <c r="L11113" t="s">
        <v>30</v>
      </c>
      <c r="M11113" t="s">
        <v>17</v>
      </c>
      <c r="N11113" t="s">
        <v>18</v>
      </c>
      <c r="O11113">
        <v>0</v>
      </c>
      <c r="P11113">
        <v>75000</v>
      </c>
    </row>
    <row r="11114" spans="4:16">
      <c r="D11114">
        <v>4919</v>
      </c>
      <c r="E11114" t="s">
        <v>19</v>
      </c>
      <c r="F11114" t="b">
        <v>0</v>
      </c>
      <c r="G11114">
        <v>3.17</v>
      </c>
      <c r="H11114" t="s">
        <v>14</v>
      </c>
      <c r="I11114" t="s">
        <v>29</v>
      </c>
      <c r="J11114">
        <v>610</v>
      </c>
      <c r="K11114">
        <v>5</v>
      </c>
      <c r="L11114" t="s">
        <v>31</v>
      </c>
      <c r="M11114" t="s">
        <v>17</v>
      </c>
      <c r="N11114" t="s">
        <v>18</v>
      </c>
      <c r="O11114">
        <v>0</v>
      </c>
      <c r="P11114">
        <v>75000</v>
      </c>
    </row>
    <row r="11115" spans="4:16">
      <c r="D11115">
        <v>4920</v>
      </c>
      <c r="E11115" t="s">
        <v>13</v>
      </c>
      <c r="F11115" t="b">
        <v>1</v>
      </c>
      <c r="G11115">
        <v>3.19</v>
      </c>
      <c r="H11115" t="s">
        <v>20</v>
      </c>
      <c r="I11115" t="s">
        <v>23</v>
      </c>
      <c r="J11115">
        <v>650</v>
      </c>
      <c r="K11115">
        <v>6</v>
      </c>
      <c r="L11115" t="s">
        <v>27</v>
      </c>
      <c r="M11115" t="s">
        <v>17</v>
      </c>
      <c r="N11115" t="s">
        <v>18</v>
      </c>
      <c r="O11115">
        <v>0</v>
      </c>
      <c r="P11115">
        <v>75000</v>
      </c>
    </row>
    <row r="11116" spans="4:16">
      <c r="D11116">
        <v>4921</v>
      </c>
      <c r="E11116" t="s">
        <v>19</v>
      </c>
      <c r="F11116" t="b">
        <v>0</v>
      </c>
      <c r="G11116">
        <v>3.28</v>
      </c>
      <c r="H11116" t="s">
        <v>25</v>
      </c>
      <c r="I11116" t="s">
        <v>29</v>
      </c>
      <c r="J11116">
        <v>630</v>
      </c>
      <c r="K11116">
        <v>5</v>
      </c>
      <c r="L11116" t="s">
        <v>33</v>
      </c>
      <c r="M11116" t="s">
        <v>17</v>
      </c>
      <c r="N11116" t="s">
        <v>18</v>
      </c>
      <c r="O11116">
        <v>0</v>
      </c>
      <c r="P11116">
        <v>75000</v>
      </c>
    </row>
    <row r="11117" spans="4:16">
      <c r="D11117">
        <v>4922</v>
      </c>
      <c r="E11117" t="s">
        <v>19</v>
      </c>
      <c r="F11117" t="b">
        <v>0</v>
      </c>
      <c r="G11117">
        <v>3.33</v>
      </c>
      <c r="H11117" t="s">
        <v>14</v>
      </c>
      <c r="I11117" t="s">
        <v>21</v>
      </c>
      <c r="J11117">
        <v>690</v>
      </c>
      <c r="K11117">
        <v>6</v>
      </c>
      <c r="L11117" t="s">
        <v>27</v>
      </c>
      <c r="M11117" t="s">
        <v>17</v>
      </c>
      <c r="N11117" t="s">
        <v>18</v>
      </c>
      <c r="O11117">
        <v>0</v>
      </c>
      <c r="P11117">
        <v>75000</v>
      </c>
    </row>
    <row r="11118" spans="4:16">
      <c r="D11118">
        <v>4923</v>
      </c>
      <c r="E11118" t="s">
        <v>13</v>
      </c>
      <c r="F11118" t="b">
        <v>0</v>
      </c>
      <c r="G11118">
        <v>3.34</v>
      </c>
      <c r="H11118" t="s">
        <v>25</v>
      </c>
      <c r="I11118" t="s">
        <v>21</v>
      </c>
      <c r="J11118">
        <v>610</v>
      </c>
      <c r="K11118">
        <v>6</v>
      </c>
      <c r="L11118" t="s">
        <v>27</v>
      </c>
      <c r="M11118" t="s">
        <v>17</v>
      </c>
      <c r="N11118" t="s">
        <v>18</v>
      </c>
      <c r="O11118">
        <v>0</v>
      </c>
      <c r="P11118">
        <v>75000</v>
      </c>
    </row>
    <row r="11119" spans="4:16">
      <c r="D11119">
        <v>4924</v>
      </c>
      <c r="E11119" t="s">
        <v>13</v>
      </c>
      <c r="F11119" t="b">
        <v>0</v>
      </c>
      <c r="G11119">
        <v>3.19</v>
      </c>
      <c r="H11119" t="s">
        <v>25</v>
      </c>
      <c r="I11119" t="s">
        <v>21</v>
      </c>
      <c r="J11119">
        <v>570</v>
      </c>
      <c r="K11119">
        <v>4</v>
      </c>
      <c r="L11119" t="s">
        <v>34</v>
      </c>
      <c r="M11119" t="s">
        <v>28</v>
      </c>
      <c r="N11119" t="s">
        <v>18</v>
      </c>
      <c r="O11119">
        <v>0</v>
      </c>
      <c r="P11119">
        <v>0</v>
      </c>
    </row>
    <row r="11120" spans="4:16">
      <c r="D11120">
        <v>4925</v>
      </c>
      <c r="E11120" t="s">
        <v>19</v>
      </c>
      <c r="F11120" t="b">
        <v>0</v>
      </c>
      <c r="G11120">
        <v>3.24</v>
      </c>
      <c r="H11120" t="s">
        <v>20</v>
      </c>
      <c r="I11120" t="s">
        <v>29</v>
      </c>
      <c r="J11120">
        <v>630</v>
      </c>
      <c r="K11120">
        <v>5</v>
      </c>
      <c r="L11120" t="s">
        <v>27</v>
      </c>
      <c r="M11120" t="s">
        <v>17</v>
      </c>
      <c r="N11120" t="s">
        <v>18</v>
      </c>
      <c r="O11120">
        <v>0</v>
      </c>
      <c r="P11120">
        <v>75000</v>
      </c>
    </row>
    <row r="11121" spans="4:16">
      <c r="D11121">
        <v>4926</v>
      </c>
      <c r="E11121" t="s">
        <v>19</v>
      </c>
      <c r="F11121" t="b">
        <v>0</v>
      </c>
      <c r="G11121">
        <v>3.56</v>
      </c>
      <c r="H11121" t="s">
        <v>20</v>
      </c>
      <c r="I11121" t="s">
        <v>26</v>
      </c>
      <c r="J11121">
        <v>670</v>
      </c>
      <c r="K11121">
        <v>6</v>
      </c>
      <c r="L11121" t="s">
        <v>27</v>
      </c>
      <c r="M11121" t="s">
        <v>17</v>
      </c>
      <c r="N11121" t="s">
        <v>18</v>
      </c>
      <c r="O11121">
        <v>0</v>
      </c>
      <c r="P11121">
        <v>75000</v>
      </c>
    </row>
    <row r="11122" spans="4:16">
      <c r="D11122">
        <v>4927</v>
      </c>
      <c r="E11122" t="s">
        <v>19</v>
      </c>
      <c r="F11122" t="b">
        <v>0</v>
      </c>
      <c r="G11122">
        <v>3.27</v>
      </c>
      <c r="H11122" t="s">
        <v>20</v>
      </c>
      <c r="I11122" t="s">
        <v>30</v>
      </c>
      <c r="J11122">
        <v>620</v>
      </c>
      <c r="K11122">
        <v>5</v>
      </c>
      <c r="L11122" t="s">
        <v>27</v>
      </c>
      <c r="M11122" t="s">
        <v>17</v>
      </c>
      <c r="N11122" t="s">
        <v>18</v>
      </c>
      <c r="O11122">
        <v>0</v>
      </c>
      <c r="P11122">
        <v>75000</v>
      </c>
    </row>
    <row r="11123" spans="4:16">
      <c r="D11123">
        <v>4928</v>
      </c>
      <c r="E11123" t="s">
        <v>19</v>
      </c>
      <c r="F11123" t="b">
        <v>0</v>
      </c>
      <c r="G11123">
        <v>3.41</v>
      </c>
      <c r="H11123" t="s">
        <v>20</v>
      </c>
      <c r="I11123" t="s">
        <v>15</v>
      </c>
      <c r="J11123">
        <v>670</v>
      </c>
      <c r="K11123">
        <v>6</v>
      </c>
      <c r="L11123" t="s">
        <v>16</v>
      </c>
      <c r="M11123" t="s">
        <v>17</v>
      </c>
      <c r="N11123" t="s">
        <v>18</v>
      </c>
      <c r="O11123">
        <v>0</v>
      </c>
      <c r="P11123">
        <v>75000</v>
      </c>
    </row>
    <row r="11124" spans="4:16">
      <c r="D11124">
        <v>4929</v>
      </c>
      <c r="E11124" t="s">
        <v>19</v>
      </c>
      <c r="F11124" t="b">
        <v>0</v>
      </c>
      <c r="G11124">
        <v>3.49</v>
      </c>
      <c r="H11124" t="s">
        <v>14</v>
      </c>
      <c r="I11124" t="s">
        <v>26</v>
      </c>
      <c r="J11124">
        <v>690</v>
      </c>
      <c r="K11124">
        <v>4</v>
      </c>
      <c r="L11124" t="s">
        <v>31</v>
      </c>
      <c r="M11124" t="s">
        <v>17</v>
      </c>
      <c r="N11124" t="s">
        <v>18</v>
      </c>
      <c r="O11124">
        <v>0</v>
      </c>
      <c r="P11124">
        <v>75000</v>
      </c>
    </row>
    <row r="11125" spans="4:16">
      <c r="D11125">
        <v>4930</v>
      </c>
      <c r="E11125" t="s">
        <v>13</v>
      </c>
      <c r="F11125" t="b">
        <v>0</v>
      </c>
      <c r="G11125">
        <v>3.27</v>
      </c>
      <c r="H11125" t="s">
        <v>20</v>
      </c>
      <c r="I11125" t="s">
        <v>21</v>
      </c>
      <c r="J11125">
        <v>660</v>
      </c>
      <c r="K11125">
        <v>5</v>
      </c>
      <c r="L11125" t="s">
        <v>27</v>
      </c>
      <c r="M11125" t="s">
        <v>17</v>
      </c>
      <c r="N11125" t="s">
        <v>18</v>
      </c>
      <c r="O11125">
        <v>0</v>
      </c>
      <c r="P11125">
        <v>75000</v>
      </c>
    </row>
    <row r="11126" spans="4:16">
      <c r="D11126">
        <v>4931</v>
      </c>
      <c r="E11126" t="s">
        <v>19</v>
      </c>
      <c r="F11126" t="b">
        <v>0</v>
      </c>
      <c r="G11126">
        <v>2.85</v>
      </c>
      <c r="H11126" t="s">
        <v>14</v>
      </c>
      <c r="I11126" t="s">
        <v>21</v>
      </c>
      <c r="J11126">
        <v>570</v>
      </c>
      <c r="K11126">
        <v>5</v>
      </c>
      <c r="L11126" t="s">
        <v>27</v>
      </c>
      <c r="M11126" t="s">
        <v>28</v>
      </c>
      <c r="N11126" t="s">
        <v>18</v>
      </c>
      <c r="O11126">
        <v>0</v>
      </c>
      <c r="P11126">
        <v>0</v>
      </c>
    </row>
    <row r="11127" spans="4:16">
      <c r="D11127">
        <v>4932</v>
      </c>
      <c r="E11127" t="s">
        <v>13</v>
      </c>
      <c r="F11127" t="b">
        <v>1</v>
      </c>
      <c r="G11127">
        <v>2.99</v>
      </c>
      <c r="H11127" t="s">
        <v>20</v>
      </c>
      <c r="I11127" t="s">
        <v>23</v>
      </c>
      <c r="J11127">
        <v>570</v>
      </c>
      <c r="K11127">
        <v>5</v>
      </c>
      <c r="L11127" t="s">
        <v>27</v>
      </c>
      <c r="M11127" t="s">
        <v>28</v>
      </c>
      <c r="N11127" t="s">
        <v>18</v>
      </c>
      <c r="O11127">
        <v>0</v>
      </c>
      <c r="P11127">
        <v>0</v>
      </c>
    </row>
    <row r="11128" spans="4:16">
      <c r="D11128">
        <v>4933</v>
      </c>
      <c r="E11128" t="s">
        <v>19</v>
      </c>
      <c r="F11128" t="b">
        <v>0</v>
      </c>
      <c r="G11128">
        <v>3.2</v>
      </c>
      <c r="H11128" t="s">
        <v>25</v>
      </c>
      <c r="I11128" t="s">
        <v>26</v>
      </c>
      <c r="J11128">
        <v>630</v>
      </c>
      <c r="K11128">
        <v>4</v>
      </c>
      <c r="L11128" t="s">
        <v>16</v>
      </c>
      <c r="M11128" t="s">
        <v>17</v>
      </c>
      <c r="N11128" t="s">
        <v>18</v>
      </c>
      <c r="O11128">
        <v>0</v>
      </c>
      <c r="P11128">
        <v>75000</v>
      </c>
    </row>
    <row r="11129" spans="4:16">
      <c r="D11129">
        <v>4934</v>
      </c>
      <c r="E11129" t="s">
        <v>13</v>
      </c>
      <c r="F11129" t="b">
        <v>0</v>
      </c>
      <c r="G11129">
        <v>3.05</v>
      </c>
      <c r="H11129" t="s">
        <v>14</v>
      </c>
      <c r="I11129" t="s">
        <v>30</v>
      </c>
      <c r="J11129">
        <v>680</v>
      </c>
      <c r="K11129">
        <v>5</v>
      </c>
      <c r="L11129" t="s">
        <v>27</v>
      </c>
      <c r="M11129" t="s">
        <v>17</v>
      </c>
      <c r="N11129" t="s">
        <v>18</v>
      </c>
      <c r="O11129">
        <v>0</v>
      </c>
      <c r="P11129">
        <v>75000</v>
      </c>
    </row>
    <row r="11130" spans="4:16">
      <c r="D11130">
        <v>4935</v>
      </c>
      <c r="E11130" t="s">
        <v>13</v>
      </c>
      <c r="F11130" t="b">
        <v>0</v>
      </c>
      <c r="G11130">
        <v>3.31</v>
      </c>
      <c r="H11130" t="s">
        <v>25</v>
      </c>
      <c r="I11130" t="s">
        <v>26</v>
      </c>
      <c r="J11130">
        <v>600</v>
      </c>
      <c r="K11130">
        <v>4</v>
      </c>
      <c r="L11130" t="s">
        <v>27</v>
      </c>
      <c r="M11130" t="s">
        <v>28</v>
      </c>
      <c r="N11130" t="s">
        <v>18</v>
      </c>
      <c r="O11130">
        <v>0</v>
      </c>
      <c r="P11130">
        <v>0</v>
      </c>
    </row>
    <row r="11131" spans="4:16">
      <c r="D11131">
        <v>4936</v>
      </c>
      <c r="E11131" t="s">
        <v>19</v>
      </c>
      <c r="F11131" t="b">
        <v>0</v>
      </c>
      <c r="G11131">
        <v>3.15</v>
      </c>
      <c r="H11131" t="s">
        <v>20</v>
      </c>
      <c r="I11131" t="s">
        <v>29</v>
      </c>
      <c r="J11131">
        <v>580</v>
      </c>
      <c r="K11131">
        <v>5</v>
      </c>
      <c r="L11131" t="s">
        <v>27</v>
      </c>
      <c r="M11131" t="s">
        <v>28</v>
      </c>
      <c r="N11131" t="s">
        <v>18</v>
      </c>
      <c r="O11131">
        <v>0</v>
      </c>
      <c r="P11131">
        <v>0</v>
      </c>
    </row>
    <row r="11132" spans="4:16">
      <c r="D11132">
        <v>4937</v>
      </c>
      <c r="E11132" t="s">
        <v>19</v>
      </c>
      <c r="F11132" t="b">
        <v>1</v>
      </c>
      <c r="G11132">
        <v>3.13</v>
      </c>
      <c r="H11132" t="s">
        <v>25</v>
      </c>
      <c r="I11132" t="s">
        <v>23</v>
      </c>
      <c r="J11132">
        <v>640</v>
      </c>
      <c r="K11132">
        <v>7</v>
      </c>
      <c r="L11132" t="s">
        <v>16</v>
      </c>
      <c r="M11132" t="s">
        <v>17</v>
      </c>
      <c r="N11132" t="s">
        <v>18</v>
      </c>
      <c r="O11132">
        <v>0</v>
      </c>
      <c r="P11132">
        <v>75000</v>
      </c>
    </row>
    <row r="11133" spans="4:16">
      <c r="D11133">
        <v>4938</v>
      </c>
      <c r="E11133" t="s">
        <v>13</v>
      </c>
      <c r="F11133" t="b">
        <v>0</v>
      </c>
      <c r="G11133">
        <v>3.48</v>
      </c>
      <c r="H11133" t="s">
        <v>20</v>
      </c>
      <c r="I11133" t="s">
        <v>21</v>
      </c>
      <c r="J11133">
        <v>710</v>
      </c>
      <c r="K11133">
        <v>5</v>
      </c>
      <c r="L11133" t="s">
        <v>27</v>
      </c>
      <c r="M11133" t="s">
        <v>17</v>
      </c>
      <c r="N11133" t="s">
        <v>18</v>
      </c>
      <c r="O11133">
        <v>0</v>
      </c>
      <c r="P11133">
        <v>75000</v>
      </c>
    </row>
    <row r="11134" spans="4:16">
      <c r="D11134">
        <v>4939</v>
      </c>
      <c r="E11134" t="s">
        <v>19</v>
      </c>
      <c r="F11134" t="b">
        <v>0</v>
      </c>
      <c r="G11134">
        <v>2.97</v>
      </c>
      <c r="H11134" t="s">
        <v>20</v>
      </c>
      <c r="I11134" t="s">
        <v>15</v>
      </c>
      <c r="J11134">
        <v>620</v>
      </c>
      <c r="K11134">
        <v>6</v>
      </c>
      <c r="L11134" t="s">
        <v>27</v>
      </c>
      <c r="M11134" t="s">
        <v>17</v>
      </c>
      <c r="N11134" t="s">
        <v>18</v>
      </c>
      <c r="O11134">
        <v>0</v>
      </c>
      <c r="P11134">
        <v>75000</v>
      </c>
    </row>
    <row r="11135" spans="4:16">
      <c r="D11135">
        <v>4940</v>
      </c>
      <c r="E11135" t="s">
        <v>19</v>
      </c>
      <c r="F11135" t="b">
        <v>0</v>
      </c>
      <c r="G11135">
        <v>3.13</v>
      </c>
      <c r="H11135" t="s">
        <v>20</v>
      </c>
      <c r="I11135" t="s">
        <v>29</v>
      </c>
      <c r="J11135">
        <v>600</v>
      </c>
      <c r="K11135">
        <v>5</v>
      </c>
      <c r="L11135" t="s">
        <v>31</v>
      </c>
      <c r="M11135" t="s">
        <v>28</v>
      </c>
      <c r="N11135" t="s">
        <v>18</v>
      </c>
      <c r="O11135">
        <v>0</v>
      </c>
      <c r="P11135">
        <v>0</v>
      </c>
    </row>
    <row r="11136" spans="4:16">
      <c r="D11136">
        <v>4941</v>
      </c>
      <c r="E11136" t="s">
        <v>19</v>
      </c>
      <c r="F11136" t="b">
        <v>0</v>
      </c>
      <c r="G11136">
        <v>3.14</v>
      </c>
      <c r="H11136" t="s">
        <v>20</v>
      </c>
      <c r="I11136" t="s">
        <v>21</v>
      </c>
      <c r="J11136">
        <v>580</v>
      </c>
      <c r="K11136">
        <v>8</v>
      </c>
      <c r="L11136" t="s">
        <v>32</v>
      </c>
      <c r="M11136" t="s">
        <v>28</v>
      </c>
      <c r="N11136" t="s">
        <v>18</v>
      </c>
      <c r="O11136">
        <v>0</v>
      </c>
      <c r="P11136">
        <v>0</v>
      </c>
    </row>
    <row r="11137" spans="4:16">
      <c r="D11137">
        <v>4942</v>
      </c>
      <c r="E11137" t="s">
        <v>19</v>
      </c>
      <c r="F11137" t="b">
        <v>0</v>
      </c>
      <c r="G11137">
        <v>3.09</v>
      </c>
      <c r="H11137" t="s">
        <v>14</v>
      </c>
      <c r="I11137" t="s">
        <v>29</v>
      </c>
      <c r="J11137">
        <v>650</v>
      </c>
      <c r="K11137">
        <v>5</v>
      </c>
      <c r="L11137" t="s">
        <v>27</v>
      </c>
      <c r="M11137" t="s">
        <v>17</v>
      </c>
      <c r="N11137" t="s">
        <v>18</v>
      </c>
      <c r="O11137">
        <v>0</v>
      </c>
      <c r="P11137">
        <v>75000</v>
      </c>
    </row>
    <row r="11138" spans="4:16">
      <c r="D11138">
        <v>4943</v>
      </c>
      <c r="E11138" t="s">
        <v>13</v>
      </c>
      <c r="F11138" t="b">
        <v>1</v>
      </c>
      <c r="G11138">
        <v>3.26</v>
      </c>
      <c r="H11138" t="s">
        <v>25</v>
      </c>
      <c r="I11138" t="s">
        <v>23</v>
      </c>
      <c r="J11138">
        <v>630</v>
      </c>
      <c r="K11138">
        <v>6</v>
      </c>
      <c r="L11138" t="s">
        <v>30</v>
      </c>
      <c r="M11138" t="s">
        <v>17</v>
      </c>
      <c r="N11138" t="s">
        <v>18</v>
      </c>
      <c r="O11138">
        <v>0</v>
      </c>
      <c r="P11138">
        <v>75000</v>
      </c>
    </row>
    <row r="11139" spans="4:16">
      <c r="D11139">
        <v>4944</v>
      </c>
      <c r="E11139" t="s">
        <v>13</v>
      </c>
      <c r="F11139" t="b">
        <v>0</v>
      </c>
      <c r="G11139">
        <v>3.36</v>
      </c>
      <c r="H11139" t="s">
        <v>14</v>
      </c>
      <c r="I11139" t="s">
        <v>30</v>
      </c>
      <c r="J11139">
        <v>700</v>
      </c>
      <c r="K11139">
        <v>6</v>
      </c>
      <c r="L11139" t="s">
        <v>27</v>
      </c>
      <c r="M11139" t="s">
        <v>17</v>
      </c>
      <c r="N11139" t="s">
        <v>18</v>
      </c>
      <c r="O11139">
        <v>0</v>
      </c>
      <c r="P11139">
        <v>75000</v>
      </c>
    </row>
    <row r="11140" spans="4:16">
      <c r="D11140">
        <v>4945</v>
      </c>
      <c r="E11140" t="s">
        <v>19</v>
      </c>
      <c r="F11140" t="b">
        <v>0</v>
      </c>
      <c r="G11140">
        <v>3.37</v>
      </c>
      <c r="H11140" t="s">
        <v>14</v>
      </c>
      <c r="I11140" t="s">
        <v>29</v>
      </c>
      <c r="J11140">
        <v>660</v>
      </c>
      <c r="K11140">
        <v>6</v>
      </c>
      <c r="L11140" t="s">
        <v>32</v>
      </c>
      <c r="M11140" t="s">
        <v>17</v>
      </c>
      <c r="N11140" t="s">
        <v>18</v>
      </c>
      <c r="O11140">
        <v>0</v>
      </c>
      <c r="P11140">
        <v>75000</v>
      </c>
    </row>
    <row r="11141" spans="4:16">
      <c r="D11141">
        <v>4946</v>
      </c>
      <c r="E11141" t="s">
        <v>19</v>
      </c>
      <c r="F11141" t="b">
        <v>1</v>
      </c>
      <c r="G11141">
        <v>3.42</v>
      </c>
      <c r="H11141" t="s">
        <v>20</v>
      </c>
      <c r="I11141" t="s">
        <v>23</v>
      </c>
      <c r="J11141">
        <v>650</v>
      </c>
      <c r="K11141">
        <v>5</v>
      </c>
      <c r="L11141" t="s">
        <v>27</v>
      </c>
      <c r="M11141" t="s">
        <v>17</v>
      </c>
      <c r="N11141" t="s">
        <v>18</v>
      </c>
      <c r="O11141">
        <v>0</v>
      </c>
      <c r="P11141">
        <v>75000</v>
      </c>
    </row>
    <row r="11142" spans="4:16">
      <c r="D11142">
        <v>4947</v>
      </c>
      <c r="E11142" t="s">
        <v>13</v>
      </c>
      <c r="F11142" t="b">
        <v>0</v>
      </c>
      <c r="G11142">
        <v>3.51</v>
      </c>
      <c r="H11142" t="s">
        <v>14</v>
      </c>
      <c r="I11142" t="s">
        <v>21</v>
      </c>
      <c r="J11142">
        <v>680</v>
      </c>
      <c r="K11142">
        <v>4</v>
      </c>
      <c r="L11142" t="s">
        <v>27</v>
      </c>
      <c r="M11142" t="s">
        <v>17</v>
      </c>
      <c r="N11142" t="s">
        <v>18</v>
      </c>
      <c r="O11142">
        <v>0</v>
      </c>
      <c r="P11142">
        <v>75000</v>
      </c>
    </row>
    <row r="11143" spans="4:16">
      <c r="D11143">
        <v>4948</v>
      </c>
      <c r="E11143" t="s">
        <v>13</v>
      </c>
      <c r="F11143" t="b">
        <v>0</v>
      </c>
      <c r="G11143">
        <v>3.32</v>
      </c>
      <c r="H11143" t="s">
        <v>25</v>
      </c>
      <c r="I11143" t="s">
        <v>15</v>
      </c>
      <c r="J11143">
        <v>660</v>
      </c>
      <c r="K11143">
        <v>5</v>
      </c>
      <c r="L11143" t="s">
        <v>34</v>
      </c>
      <c r="M11143" t="s">
        <v>17</v>
      </c>
      <c r="N11143" t="s">
        <v>18</v>
      </c>
      <c r="O11143">
        <v>0</v>
      </c>
      <c r="P11143">
        <v>75000</v>
      </c>
    </row>
    <row r="11144" spans="4:16">
      <c r="D11144">
        <v>4949</v>
      </c>
      <c r="E11144" t="s">
        <v>13</v>
      </c>
      <c r="F11144" t="b">
        <v>0</v>
      </c>
      <c r="G11144">
        <v>3.39</v>
      </c>
      <c r="H11144" t="s">
        <v>20</v>
      </c>
      <c r="I11144" t="s">
        <v>21</v>
      </c>
      <c r="J11144">
        <v>710</v>
      </c>
      <c r="K11144">
        <v>4</v>
      </c>
      <c r="L11144" t="s">
        <v>27</v>
      </c>
      <c r="M11144" t="s">
        <v>17</v>
      </c>
      <c r="N11144" t="s">
        <v>18</v>
      </c>
      <c r="O11144">
        <v>0</v>
      </c>
      <c r="P11144">
        <v>75000</v>
      </c>
    </row>
    <row r="11145" spans="4:16">
      <c r="D11145">
        <v>4950</v>
      </c>
      <c r="E11145" t="s">
        <v>19</v>
      </c>
      <c r="F11145" t="b">
        <v>0</v>
      </c>
      <c r="G11145">
        <v>3.26</v>
      </c>
      <c r="H11145" t="s">
        <v>20</v>
      </c>
      <c r="I11145" t="s">
        <v>29</v>
      </c>
      <c r="J11145">
        <v>660</v>
      </c>
      <c r="K11145">
        <v>5</v>
      </c>
      <c r="L11145" t="s">
        <v>32</v>
      </c>
      <c r="M11145" t="s">
        <v>17</v>
      </c>
      <c r="N11145" t="s">
        <v>18</v>
      </c>
      <c r="O11145">
        <v>0</v>
      </c>
      <c r="P11145">
        <v>75000</v>
      </c>
    </row>
    <row r="11146" spans="4:16">
      <c r="D11146">
        <v>4951</v>
      </c>
      <c r="E11146" t="s">
        <v>13</v>
      </c>
      <c r="F11146" t="b">
        <v>1</v>
      </c>
      <c r="G11146">
        <v>3.35</v>
      </c>
      <c r="H11146" t="s">
        <v>14</v>
      </c>
      <c r="I11146" t="s">
        <v>23</v>
      </c>
      <c r="J11146">
        <v>710</v>
      </c>
      <c r="K11146">
        <v>5</v>
      </c>
      <c r="L11146" t="s">
        <v>27</v>
      </c>
      <c r="M11146" t="s">
        <v>17</v>
      </c>
      <c r="N11146" t="s">
        <v>18</v>
      </c>
      <c r="O11146">
        <v>0</v>
      </c>
      <c r="P11146">
        <v>75000</v>
      </c>
    </row>
    <row r="11147" spans="4:16">
      <c r="D11147">
        <v>4952</v>
      </c>
      <c r="E11147" t="s">
        <v>13</v>
      </c>
      <c r="F11147" t="b">
        <v>1</v>
      </c>
      <c r="G11147">
        <v>3.21</v>
      </c>
      <c r="H11147" t="s">
        <v>25</v>
      </c>
      <c r="I11147" t="s">
        <v>23</v>
      </c>
      <c r="J11147">
        <v>580</v>
      </c>
      <c r="K11147">
        <v>6</v>
      </c>
      <c r="L11147" t="s">
        <v>27</v>
      </c>
      <c r="M11147" t="s">
        <v>28</v>
      </c>
      <c r="N11147" t="s">
        <v>18</v>
      </c>
      <c r="O11147">
        <v>0</v>
      </c>
      <c r="P11147">
        <v>0</v>
      </c>
    </row>
    <row r="11148" spans="4:16">
      <c r="D11148">
        <v>4953</v>
      </c>
      <c r="E11148" t="s">
        <v>13</v>
      </c>
      <c r="F11148" t="b">
        <v>0</v>
      </c>
      <c r="G11148">
        <v>3.26</v>
      </c>
      <c r="H11148" t="s">
        <v>25</v>
      </c>
      <c r="I11148" t="s">
        <v>26</v>
      </c>
      <c r="J11148">
        <v>630</v>
      </c>
      <c r="K11148">
        <v>5</v>
      </c>
      <c r="L11148" t="s">
        <v>31</v>
      </c>
      <c r="M11148" t="s">
        <v>17</v>
      </c>
      <c r="N11148" t="s">
        <v>18</v>
      </c>
      <c r="O11148">
        <v>0</v>
      </c>
      <c r="P11148">
        <v>75000</v>
      </c>
    </row>
    <row r="11149" spans="4:16">
      <c r="D11149">
        <v>4954</v>
      </c>
      <c r="E11149" t="s">
        <v>19</v>
      </c>
      <c r="F11149" t="b">
        <v>0</v>
      </c>
      <c r="G11149">
        <v>3.31</v>
      </c>
      <c r="H11149" t="s">
        <v>25</v>
      </c>
      <c r="I11149" t="s">
        <v>15</v>
      </c>
      <c r="J11149">
        <v>670</v>
      </c>
      <c r="K11149">
        <v>6</v>
      </c>
      <c r="L11149" t="s">
        <v>31</v>
      </c>
      <c r="M11149" t="s">
        <v>17</v>
      </c>
      <c r="N11149" t="s">
        <v>18</v>
      </c>
      <c r="O11149">
        <v>0</v>
      </c>
      <c r="P11149">
        <v>75000</v>
      </c>
    </row>
    <row r="11150" spans="4:16">
      <c r="D11150">
        <v>4955</v>
      </c>
      <c r="E11150" t="s">
        <v>19</v>
      </c>
      <c r="F11150" t="b">
        <v>0</v>
      </c>
      <c r="G11150">
        <v>3.33</v>
      </c>
      <c r="H11150" t="s">
        <v>20</v>
      </c>
      <c r="I11150" t="s">
        <v>15</v>
      </c>
      <c r="J11150">
        <v>700</v>
      </c>
      <c r="K11150">
        <v>5</v>
      </c>
      <c r="L11150" t="s">
        <v>27</v>
      </c>
      <c r="M11150" t="s">
        <v>17</v>
      </c>
      <c r="N11150" t="s">
        <v>18</v>
      </c>
      <c r="O11150">
        <v>0</v>
      </c>
      <c r="P11150">
        <v>75000</v>
      </c>
    </row>
    <row r="11151" spans="4:16">
      <c r="D11151">
        <v>4956</v>
      </c>
      <c r="E11151" t="s">
        <v>19</v>
      </c>
      <c r="F11151" t="b">
        <v>0</v>
      </c>
      <c r="G11151">
        <v>3.57</v>
      </c>
      <c r="H11151" t="s">
        <v>25</v>
      </c>
      <c r="I11151" t="s">
        <v>15</v>
      </c>
      <c r="J11151">
        <v>720</v>
      </c>
      <c r="K11151">
        <v>7</v>
      </c>
      <c r="L11151" t="s">
        <v>16</v>
      </c>
      <c r="M11151" t="s">
        <v>17</v>
      </c>
      <c r="N11151" t="s">
        <v>18</v>
      </c>
      <c r="O11151">
        <v>0</v>
      </c>
      <c r="P11151">
        <v>75000</v>
      </c>
    </row>
    <row r="11152" spans="4:16">
      <c r="D11152">
        <v>4957</v>
      </c>
      <c r="E11152" t="s">
        <v>19</v>
      </c>
      <c r="F11152" t="b">
        <v>0</v>
      </c>
      <c r="G11152">
        <v>3.28</v>
      </c>
      <c r="H11152" t="s">
        <v>20</v>
      </c>
      <c r="I11152" t="s">
        <v>15</v>
      </c>
      <c r="J11152">
        <v>660</v>
      </c>
      <c r="K11152">
        <v>5</v>
      </c>
      <c r="L11152" t="s">
        <v>31</v>
      </c>
      <c r="M11152" t="s">
        <v>17</v>
      </c>
      <c r="N11152" t="s">
        <v>18</v>
      </c>
      <c r="O11152">
        <v>0</v>
      </c>
      <c r="P11152">
        <v>75000</v>
      </c>
    </row>
    <row r="11153" spans="4:16">
      <c r="D11153">
        <v>4958</v>
      </c>
      <c r="E11153" t="s">
        <v>19</v>
      </c>
      <c r="F11153" t="b">
        <v>0</v>
      </c>
      <c r="G11153">
        <v>3.26</v>
      </c>
      <c r="H11153" t="s">
        <v>14</v>
      </c>
      <c r="I11153" t="s">
        <v>29</v>
      </c>
      <c r="J11153">
        <v>630</v>
      </c>
      <c r="K11153">
        <v>4</v>
      </c>
      <c r="L11153" t="s">
        <v>32</v>
      </c>
      <c r="M11153" t="s">
        <v>17</v>
      </c>
      <c r="N11153" t="s">
        <v>18</v>
      </c>
      <c r="O11153">
        <v>0</v>
      </c>
      <c r="P11153">
        <v>75000</v>
      </c>
    </row>
    <row r="11154" spans="4:16">
      <c r="D11154">
        <v>4959</v>
      </c>
      <c r="E11154" t="s">
        <v>19</v>
      </c>
      <c r="F11154" t="b">
        <v>1</v>
      </c>
      <c r="G11154">
        <v>3.3</v>
      </c>
      <c r="H11154" t="s">
        <v>14</v>
      </c>
      <c r="I11154" t="s">
        <v>23</v>
      </c>
      <c r="J11154">
        <v>680</v>
      </c>
      <c r="K11154">
        <v>5</v>
      </c>
      <c r="L11154" t="s">
        <v>32</v>
      </c>
      <c r="M11154" t="s">
        <v>17</v>
      </c>
      <c r="N11154" t="s">
        <v>18</v>
      </c>
      <c r="O11154">
        <v>0</v>
      </c>
      <c r="P11154">
        <v>75000</v>
      </c>
    </row>
    <row r="11155" spans="4:16">
      <c r="D11155">
        <v>4960</v>
      </c>
      <c r="E11155" t="s">
        <v>19</v>
      </c>
      <c r="F11155" t="b">
        <v>1</v>
      </c>
      <c r="G11155">
        <v>3.12</v>
      </c>
      <c r="H11155" t="s">
        <v>20</v>
      </c>
      <c r="I11155" t="s">
        <v>23</v>
      </c>
      <c r="J11155">
        <v>650</v>
      </c>
      <c r="K11155">
        <v>3</v>
      </c>
      <c r="L11155" t="s">
        <v>27</v>
      </c>
      <c r="M11155" t="s">
        <v>17</v>
      </c>
      <c r="N11155" t="s">
        <v>18</v>
      </c>
      <c r="O11155">
        <v>0</v>
      </c>
      <c r="P11155">
        <v>75000</v>
      </c>
    </row>
    <row r="11156" spans="4:16">
      <c r="D11156">
        <v>4961</v>
      </c>
      <c r="E11156" t="s">
        <v>13</v>
      </c>
      <c r="F11156" t="b">
        <v>1</v>
      </c>
      <c r="G11156">
        <v>3.04</v>
      </c>
      <c r="H11156" t="s">
        <v>14</v>
      </c>
      <c r="I11156" t="s">
        <v>23</v>
      </c>
      <c r="J11156">
        <v>640</v>
      </c>
      <c r="K11156">
        <v>6</v>
      </c>
      <c r="L11156" t="s">
        <v>32</v>
      </c>
      <c r="M11156" t="s">
        <v>17</v>
      </c>
      <c r="N11156" t="s">
        <v>18</v>
      </c>
      <c r="O11156">
        <v>0</v>
      </c>
      <c r="P11156">
        <v>75000</v>
      </c>
    </row>
    <row r="11157" spans="4:16">
      <c r="D11157">
        <v>4962</v>
      </c>
      <c r="E11157" t="s">
        <v>19</v>
      </c>
      <c r="F11157" t="b">
        <v>0</v>
      </c>
      <c r="G11157">
        <v>3.21</v>
      </c>
      <c r="H11157" t="s">
        <v>20</v>
      </c>
      <c r="I11157" t="s">
        <v>21</v>
      </c>
      <c r="J11157">
        <v>600</v>
      </c>
      <c r="K11157">
        <v>5</v>
      </c>
      <c r="L11157" t="s">
        <v>27</v>
      </c>
      <c r="M11157" t="s">
        <v>28</v>
      </c>
      <c r="N11157" t="s">
        <v>18</v>
      </c>
      <c r="O11157">
        <v>0</v>
      </c>
      <c r="P11157">
        <v>0</v>
      </c>
    </row>
    <row r="11158" spans="4:16">
      <c r="D11158">
        <v>4963</v>
      </c>
      <c r="E11158" t="s">
        <v>19</v>
      </c>
      <c r="F11158" t="b">
        <v>0</v>
      </c>
      <c r="G11158">
        <v>3.13</v>
      </c>
      <c r="H11158" t="s">
        <v>20</v>
      </c>
      <c r="I11158" t="s">
        <v>26</v>
      </c>
      <c r="J11158">
        <v>670</v>
      </c>
      <c r="K11158">
        <v>7</v>
      </c>
      <c r="L11158" t="s">
        <v>32</v>
      </c>
      <c r="M11158" t="s">
        <v>17</v>
      </c>
      <c r="N11158" t="s">
        <v>18</v>
      </c>
      <c r="O11158">
        <v>0</v>
      </c>
      <c r="P11158">
        <v>75000</v>
      </c>
    </row>
    <row r="11159" spans="4:16">
      <c r="D11159">
        <v>4964</v>
      </c>
      <c r="E11159" t="s">
        <v>13</v>
      </c>
      <c r="F11159" t="b">
        <v>1</v>
      </c>
      <c r="G11159">
        <v>3.1</v>
      </c>
      <c r="H11159" t="s">
        <v>20</v>
      </c>
      <c r="I11159" t="s">
        <v>23</v>
      </c>
      <c r="J11159">
        <v>690</v>
      </c>
      <c r="K11159">
        <v>6</v>
      </c>
      <c r="L11159" t="s">
        <v>34</v>
      </c>
      <c r="M11159" t="s">
        <v>17</v>
      </c>
      <c r="N11159" t="s">
        <v>18</v>
      </c>
      <c r="O11159">
        <v>0</v>
      </c>
      <c r="P11159">
        <v>75000</v>
      </c>
    </row>
    <row r="11160" spans="4:16">
      <c r="D11160">
        <v>4965</v>
      </c>
      <c r="E11160" t="s">
        <v>19</v>
      </c>
      <c r="F11160" t="b">
        <v>0</v>
      </c>
      <c r="G11160">
        <v>3.38</v>
      </c>
      <c r="H11160" t="s">
        <v>20</v>
      </c>
      <c r="I11160" t="s">
        <v>29</v>
      </c>
      <c r="J11160">
        <v>660</v>
      </c>
      <c r="K11160">
        <v>5</v>
      </c>
      <c r="L11160" t="s">
        <v>16</v>
      </c>
      <c r="M11160" t="s">
        <v>17</v>
      </c>
      <c r="N11160" t="s">
        <v>18</v>
      </c>
      <c r="O11160">
        <v>0</v>
      </c>
      <c r="P11160">
        <v>75000</v>
      </c>
    </row>
    <row r="11161" spans="4:16">
      <c r="D11161">
        <v>4966</v>
      </c>
      <c r="E11161" t="s">
        <v>19</v>
      </c>
      <c r="F11161" t="b">
        <v>0</v>
      </c>
      <c r="G11161">
        <v>3.21</v>
      </c>
      <c r="H11161" t="s">
        <v>20</v>
      </c>
      <c r="I11161" t="s">
        <v>30</v>
      </c>
      <c r="J11161">
        <v>610</v>
      </c>
      <c r="K11161">
        <v>2</v>
      </c>
      <c r="L11161" t="s">
        <v>31</v>
      </c>
      <c r="M11161" t="s">
        <v>17</v>
      </c>
      <c r="N11161" t="s">
        <v>18</v>
      </c>
      <c r="O11161">
        <v>0</v>
      </c>
      <c r="P11161">
        <v>75000</v>
      </c>
    </row>
    <row r="11162" spans="4:16">
      <c r="D11162">
        <v>4967</v>
      </c>
      <c r="E11162" t="s">
        <v>13</v>
      </c>
      <c r="F11162" t="b">
        <v>0</v>
      </c>
      <c r="G11162">
        <v>3.18</v>
      </c>
      <c r="H11162" t="s">
        <v>25</v>
      </c>
      <c r="I11162" t="s">
        <v>29</v>
      </c>
      <c r="J11162">
        <v>670</v>
      </c>
      <c r="K11162">
        <v>5</v>
      </c>
      <c r="L11162" t="s">
        <v>33</v>
      </c>
      <c r="M11162" t="s">
        <v>17</v>
      </c>
      <c r="N11162" t="s">
        <v>18</v>
      </c>
      <c r="O11162">
        <v>0</v>
      </c>
      <c r="P11162">
        <v>75000</v>
      </c>
    </row>
    <row r="11163" spans="4:16">
      <c r="D11163">
        <v>4968</v>
      </c>
      <c r="E11163" t="s">
        <v>19</v>
      </c>
      <c r="F11163" t="b">
        <v>0</v>
      </c>
      <c r="G11163">
        <v>3</v>
      </c>
      <c r="H11163" t="s">
        <v>14</v>
      </c>
      <c r="I11163" t="s">
        <v>15</v>
      </c>
      <c r="J11163">
        <v>650</v>
      </c>
      <c r="K11163">
        <v>5</v>
      </c>
      <c r="L11163" t="s">
        <v>32</v>
      </c>
      <c r="M11163" t="s">
        <v>17</v>
      </c>
      <c r="N11163" t="s">
        <v>18</v>
      </c>
      <c r="O11163">
        <v>0</v>
      </c>
      <c r="P11163">
        <v>75000</v>
      </c>
    </row>
    <row r="11164" spans="4:16">
      <c r="D11164">
        <v>4969</v>
      </c>
      <c r="E11164" t="s">
        <v>19</v>
      </c>
      <c r="F11164" t="b">
        <v>0</v>
      </c>
      <c r="G11164">
        <v>3.13</v>
      </c>
      <c r="H11164" t="s">
        <v>20</v>
      </c>
      <c r="I11164" t="s">
        <v>29</v>
      </c>
      <c r="J11164">
        <v>630</v>
      </c>
      <c r="K11164">
        <v>4</v>
      </c>
      <c r="L11164" t="s">
        <v>24</v>
      </c>
      <c r="M11164" t="s">
        <v>17</v>
      </c>
      <c r="N11164" t="s">
        <v>18</v>
      </c>
      <c r="O11164">
        <v>0</v>
      </c>
      <c r="P11164">
        <v>75000</v>
      </c>
    </row>
    <row r="11165" spans="4:16">
      <c r="D11165">
        <v>4970</v>
      </c>
      <c r="E11165" t="s">
        <v>19</v>
      </c>
      <c r="F11165" t="b">
        <v>0</v>
      </c>
      <c r="G11165">
        <v>3.34</v>
      </c>
      <c r="H11165" t="s">
        <v>20</v>
      </c>
      <c r="I11165" t="s">
        <v>15</v>
      </c>
      <c r="J11165">
        <v>690</v>
      </c>
      <c r="K11165">
        <v>6</v>
      </c>
      <c r="L11165" t="s">
        <v>16</v>
      </c>
      <c r="M11165" t="s">
        <v>17</v>
      </c>
      <c r="N11165" t="s">
        <v>18</v>
      </c>
      <c r="O11165">
        <v>0</v>
      </c>
      <c r="P11165">
        <v>75000</v>
      </c>
    </row>
    <row r="11166" spans="4:16">
      <c r="D11166">
        <v>4971</v>
      </c>
      <c r="E11166" t="s">
        <v>19</v>
      </c>
      <c r="F11166" t="b">
        <v>0</v>
      </c>
      <c r="G11166">
        <v>3.24</v>
      </c>
      <c r="H11166" t="s">
        <v>14</v>
      </c>
      <c r="I11166" t="s">
        <v>26</v>
      </c>
      <c r="J11166">
        <v>660</v>
      </c>
      <c r="K11166">
        <v>5</v>
      </c>
      <c r="L11166" t="s">
        <v>36</v>
      </c>
      <c r="M11166" t="s">
        <v>17</v>
      </c>
      <c r="N11166" t="s">
        <v>18</v>
      </c>
      <c r="O11166">
        <v>0</v>
      </c>
      <c r="P11166">
        <v>75000</v>
      </c>
    </row>
    <row r="11167" spans="4:16">
      <c r="D11167">
        <v>4972</v>
      </c>
      <c r="E11167" t="s">
        <v>19</v>
      </c>
      <c r="F11167" t="b">
        <v>0</v>
      </c>
      <c r="G11167">
        <v>3</v>
      </c>
      <c r="H11167" t="s">
        <v>14</v>
      </c>
      <c r="I11167" t="s">
        <v>29</v>
      </c>
      <c r="J11167">
        <v>600</v>
      </c>
      <c r="K11167">
        <v>6</v>
      </c>
      <c r="L11167" t="s">
        <v>31</v>
      </c>
      <c r="M11167" t="s">
        <v>28</v>
      </c>
      <c r="N11167" t="s">
        <v>18</v>
      </c>
      <c r="O11167">
        <v>0</v>
      </c>
      <c r="P11167">
        <v>0</v>
      </c>
    </row>
    <row r="11168" spans="4:16">
      <c r="D11168">
        <v>4973</v>
      </c>
      <c r="E11168" t="s">
        <v>13</v>
      </c>
      <c r="F11168" t="b">
        <v>0</v>
      </c>
      <c r="G11168">
        <v>3.18</v>
      </c>
      <c r="H11168" t="s">
        <v>25</v>
      </c>
      <c r="I11168" t="s">
        <v>26</v>
      </c>
      <c r="J11168">
        <v>610</v>
      </c>
      <c r="K11168">
        <v>3</v>
      </c>
      <c r="L11168" t="s">
        <v>32</v>
      </c>
      <c r="M11168" t="s">
        <v>17</v>
      </c>
      <c r="N11168" t="s">
        <v>18</v>
      </c>
      <c r="O11168">
        <v>0</v>
      </c>
      <c r="P11168">
        <v>75000</v>
      </c>
    </row>
    <row r="11169" spans="4:16">
      <c r="D11169">
        <v>4974</v>
      </c>
      <c r="E11169" t="s">
        <v>13</v>
      </c>
      <c r="F11169" t="b">
        <v>0</v>
      </c>
      <c r="G11169">
        <v>3.59</v>
      </c>
      <c r="H11169" t="s">
        <v>20</v>
      </c>
      <c r="I11169" t="s">
        <v>29</v>
      </c>
      <c r="J11169">
        <v>750</v>
      </c>
      <c r="K11169">
        <v>3</v>
      </c>
      <c r="L11169" t="s">
        <v>27</v>
      </c>
      <c r="M11169" t="s">
        <v>17</v>
      </c>
      <c r="N11169" t="s">
        <v>40</v>
      </c>
      <c r="O11169">
        <v>50000</v>
      </c>
      <c r="P11169">
        <v>25000</v>
      </c>
    </row>
    <row r="11170" spans="4:16">
      <c r="D11170">
        <v>4975</v>
      </c>
      <c r="E11170" t="s">
        <v>13</v>
      </c>
      <c r="F11170" t="b">
        <v>0</v>
      </c>
      <c r="G11170">
        <v>3.24</v>
      </c>
      <c r="H11170" t="s">
        <v>14</v>
      </c>
      <c r="I11170" t="s">
        <v>26</v>
      </c>
      <c r="J11170">
        <v>660</v>
      </c>
      <c r="K11170">
        <v>6</v>
      </c>
      <c r="L11170" t="s">
        <v>34</v>
      </c>
      <c r="M11170" t="s">
        <v>17</v>
      </c>
      <c r="N11170" t="s">
        <v>18</v>
      </c>
      <c r="O11170">
        <v>0</v>
      </c>
      <c r="P11170">
        <v>75000</v>
      </c>
    </row>
    <row r="11171" spans="4:16">
      <c r="D11171">
        <v>4976</v>
      </c>
      <c r="E11171" t="s">
        <v>13</v>
      </c>
      <c r="F11171" t="b">
        <v>1</v>
      </c>
      <c r="G11171">
        <v>3.18</v>
      </c>
      <c r="H11171" t="s">
        <v>20</v>
      </c>
      <c r="I11171" t="s">
        <v>23</v>
      </c>
      <c r="J11171">
        <v>680</v>
      </c>
      <c r="K11171">
        <v>4</v>
      </c>
      <c r="L11171" t="s">
        <v>27</v>
      </c>
      <c r="M11171" t="s">
        <v>17</v>
      </c>
      <c r="N11171" t="s">
        <v>18</v>
      </c>
      <c r="O11171">
        <v>0</v>
      </c>
      <c r="P11171">
        <v>75000</v>
      </c>
    </row>
    <row r="11172" spans="4:16">
      <c r="D11172">
        <v>4977</v>
      </c>
      <c r="E11172" t="s">
        <v>19</v>
      </c>
      <c r="F11172" t="b">
        <v>0</v>
      </c>
      <c r="G11172">
        <v>3.42</v>
      </c>
      <c r="H11172" t="s">
        <v>25</v>
      </c>
      <c r="I11172" t="s">
        <v>15</v>
      </c>
      <c r="J11172">
        <v>710</v>
      </c>
      <c r="K11172">
        <v>4</v>
      </c>
      <c r="L11172" t="s">
        <v>24</v>
      </c>
      <c r="M11172" t="s">
        <v>17</v>
      </c>
      <c r="N11172" t="s">
        <v>18</v>
      </c>
      <c r="O11172">
        <v>0</v>
      </c>
      <c r="P11172">
        <v>75000</v>
      </c>
    </row>
    <row r="11173" spans="4:16">
      <c r="D11173">
        <v>4978</v>
      </c>
      <c r="E11173" t="s">
        <v>19</v>
      </c>
      <c r="F11173" t="b">
        <v>1</v>
      </c>
      <c r="G11173">
        <v>3.28</v>
      </c>
      <c r="H11173" t="s">
        <v>14</v>
      </c>
      <c r="I11173" t="s">
        <v>23</v>
      </c>
      <c r="J11173">
        <v>610</v>
      </c>
      <c r="K11173">
        <v>5</v>
      </c>
      <c r="L11173" t="s">
        <v>32</v>
      </c>
      <c r="M11173" t="s">
        <v>17</v>
      </c>
      <c r="N11173" t="s">
        <v>18</v>
      </c>
      <c r="O11173">
        <v>0</v>
      </c>
      <c r="P11173">
        <v>75000</v>
      </c>
    </row>
    <row r="11174" spans="4:16">
      <c r="D11174">
        <v>4979</v>
      </c>
      <c r="E11174" t="s">
        <v>13</v>
      </c>
      <c r="F11174" t="b">
        <v>0</v>
      </c>
      <c r="G11174">
        <v>2.98</v>
      </c>
      <c r="H11174" t="s">
        <v>14</v>
      </c>
      <c r="I11174" t="s">
        <v>26</v>
      </c>
      <c r="J11174">
        <v>610</v>
      </c>
      <c r="K11174">
        <v>5</v>
      </c>
      <c r="L11174" t="s">
        <v>37</v>
      </c>
      <c r="M11174" t="s">
        <v>17</v>
      </c>
      <c r="N11174" t="s">
        <v>18</v>
      </c>
      <c r="O11174">
        <v>0</v>
      </c>
      <c r="P11174">
        <v>75000</v>
      </c>
    </row>
    <row r="11175" spans="4:16">
      <c r="D11175">
        <v>4980</v>
      </c>
      <c r="E11175" t="s">
        <v>19</v>
      </c>
      <c r="F11175" t="b">
        <v>1</v>
      </c>
      <c r="G11175">
        <v>3.09</v>
      </c>
      <c r="H11175" t="s">
        <v>25</v>
      </c>
      <c r="I11175" t="s">
        <v>23</v>
      </c>
      <c r="J11175">
        <v>590</v>
      </c>
      <c r="K11175">
        <v>2</v>
      </c>
      <c r="L11175" t="s">
        <v>24</v>
      </c>
      <c r="M11175" t="s">
        <v>28</v>
      </c>
      <c r="N11175" t="s">
        <v>18</v>
      </c>
      <c r="O11175">
        <v>0</v>
      </c>
      <c r="P11175">
        <v>0</v>
      </c>
    </row>
    <row r="11176" spans="4:16">
      <c r="D11176">
        <v>4981</v>
      </c>
      <c r="E11176" t="s">
        <v>19</v>
      </c>
      <c r="F11176" t="b">
        <v>0</v>
      </c>
      <c r="G11176">
        <v>3.16</v>
      </c>
      <c r="H11176" t="s">
        <v>20</v>
      </c>
      <c r="I11176" t="s">
        <v>21</v>
      </c>
      <c r="J11176">
        <v>610</v>
      </c>
      <c r="K11176">
        <v>5</v>
      </c>
      <c r="L11176" t="s">
        <v>30</v>
      </c>
      <c r="M11176" t="s">
        <v>17</v>
      </c>
      <c r="N11176" t="s">
        <v>18</v>
      </c>
      <c r="O11176">
        <v>0</v>
      </c>
      <c r="P11176">
        <v>75000</v>
      </c>
    </row>
    <row r="11177" spans="4:16">
      <c r="D11177">
        <v>4982</v>
      </c>
      <c r="E11177" t="s">
        <v>19</v>
      </c>
      <c r="F11177" t="b">
        <v>0</v>
      </c>
      <c r="G11177">
        <v>3.26</v>
      </c>
      <c r="H11177" t="s">
        <v>25</v>
      </c>
      <c r="I11177" t="s">
        <v>15</v>
      </c>
      <c r="J11177">
        <v>610</v>
      </c>
      <c r="K11177">
        <v>4</v>
      </c>
      <c r="L11177" t="s">
        <v>16</v>
      </c>
      <c r="M11177" t="s">
        <v>17</v>
      </c>
      <c r="N11177" t="s">
        <v>18</v>
      </c>
      <c r="O11177">
        <v>0</v>
      </c>
      <c r="P11177">
        <v>75000</v>
      </c>
    </row>
    <row r="11178" spans="4:16">
      <c r="D11178">
        <v>4983</v>
      </c>
      <c r="E11178" t="s">
        <v>13</v>
      </c>
      <c r="F11178" t="b">
        <v>0</v>
      </c>
      <c r="G11178">
        <v>3.24</v>
      </c>
      <c r="H11178" t="s">
        <v>25</v>
      </c>
      <c r="I11178" t="s">
        <v>15</v>
      </c>
      <c r="J11178">
        <v>690</v>
      </c>
      <c r="K11178">
        <v>6</v>
      </c>
      <c r="L11178" t="s">
        <v>27</v>
      </c>
      <c r="M11178" t="s">
        <v>17</v>
      </c>
      <c r="N11178" t="s">
        <v>18</v>
      </c>
      <c r="O11178">
        <v>0</v>
      </c>
      <c r="P11178">
        <v>75000</v>
      </c>
    </row>
    <row r="11179" spans="4:16">
      <c r="D11179">
        <v>4984</v>
      </c>
      <c r="E11179" t="s">
        <v>13</v>
      </c>
      <c r="F11179" t="b">
        <v>1</v>
      </c>
      <c r="G11179">
        <v>3.19</v>
      </c>
      <c r="H11179" t="s">
        <v>14</v>
      </c>
      <c r="I11179" t="s">
        <v>23</v>
      </c>
      <c r="J11179">
        <v>650</v>
      </c>
      <c r="K11179">
        <v>5</v>
      </c>
      <c r="L11179" t="s">
        <v>30</v>
      </c>
      <c r="M11179" t="s">
        <v>17</v>
      </c>
      <c r="N11179" t="s">
        <v>18</v>
      </c>
      <c r="O11179">
        <v>0</v>
      </c>
      <c r="P11179">
        <v>75000</v>
      </c>
    </row>
    <row r="11180" spans="4:16">
      <c r="D11180">
        <v>4985</v>
      </c>
      <c r="E11180" t="s">
        <v>13</v>
      </c>
      <c r="F11180" t="b">
        <v>0</v>
      </c>
      <c r="G11180">
        <v>3.26</v>
      </c>
      <c r="H11180" t="s">
        <v>25</v>
      </c>
      <c r="I11180" t="s">
        <v>15</v>
      </c>
      <c r="J11180">
        <v>610</v>
      </c>
      <c r="K11180">
        <v>6</v>
      </c>
      <c r="L11180" t="s">
        <v>32</v>
      </c>
      <c r="M11180" t="s">
        <v>17</v>
      </c>
      <c r="N11180" t="s">
        <v>18</v>
      </c>
      <c r="O11180">
        <v>0</v>
      </c>
      <c r="P11180">
        <v>75000</v>
      </c>
    </row>
    <row r="11181" spans="4:16">
      <c r="D11181">
        <v>4986</v>
      </c>
      <c r="E11181" t="s">
        <v>19</v>
      </c>
      <c r="F11181" t="b">
        <v>0</v>
      </c>
      <c r="G11181">
        <v>3.31</v>
      </c>
      <c r="H11181" t="s">
        <v>20</v>
      </c>
      <c r="I11181" t="s">
        <v>15</v>
      </c>
      <c r="J11181">
        <v>640</v>
      </c>
      <c r="K11181">
        <v>4</v>
      </c>
      <c r="L11181" t="s">
        <v>27</v>
      </c>
      <c r="M11181" t="s">
        <v>17</v>
      </c>
      <c r="N11181" t="s">
        <v>18</v>
      </c>
      <c r="O11181">
        <v>0</v>
      </c>
      <c r="P11181">
        <v>75000</v>
      </c>
    </row>
    <row r="11182" spans="4:16">
      <c r="D11182">
        <v>4987</v>
      </c>
      <c r="E11182" t="s">
        <v>19</v>
      </c>
      <c r="F11182" t="b">
        <v>0</v>
      </c>
      <c r="G11182">
        <v>3.55</v>
      </c>
      <c r="H11182" t="s">
        <v>25</v>
      </c>
      <c r="I11182" t="s">
        <v>29</v>
      </c>
      <c r="J11182">
        <v>720</v>
      </c>
      <c r="K11182">
        <v>5</v>
      </c>
      <c r="L11182" t="s">
        <v>32</v>
      </c>
      <c r="M11182" t="s">
        <v>17</v>
      </c>
      <c r="N11182" t="s">
        <v>18</v>
      </c>
      <c r="O11182">
        <v>0</v>
      </c>
      <c r="P11182">
        <v>75000</v>
      </c>
    </row>
    <row r="11183" spans="4:16">
      <c r="D11183">
        <v>4988</v>
      </c>
      <c r="E11183" t="s">
        <v>19</v>
      </c>
      <c r="F11183" t="b">
        <v>0</v>
      </c>
      <c r="G11183">
        <v>3.45</v>
      </c>
      <c r="H11183" t="s">
        <v>20</v>
      </c>
      <c r="I11183" t="s">
        <v>21</v>
      </c>
      <c r="J11183">
        <v>690</v>
      </c>
      <c r="K11183">
        <v>5</v>
      </c>
      <c r="L11183" t="s">
        <v>16</v>
      </c>
      <c r="M11183" t="s">
        <v>17</v>
      </c>
      <c r="N11183" t="s">
        <v>18</v>
      </c>
      <c r="O11183">
        <v>0</v>
      </c>
      <c r="P11183">
        <v>75000</v>
      </c>
    </row>
    <row r="11184" spans="4:16">
      <c r="D11184">
        <v>4989</v>
      </c>
      <c r="E11184" t="s">
        <v>13</v>
      </c>
      <c r="F11184" t="b">
        <v>0</v>
      </c>
      <c r="G11184">
        <v>2.92</v>
      </c>
      <c r="H11184" t="s">
        <v>20</v>
      </c>
      <c r="I11184" t="s">
        <v>29</v>
      </c>
      <c r="J11184">
        <v>570</v>
      </c>
      <c r="K11184">
        <v>6</v>
      </c>
      <c r="L11184" t="s">
        <v>32</v>
      </c>
      <c r="M11184" t="s">
        <v>28</v>
      </c>
      <c r="N11184" t="s">
        <v>18</v>
      </c>
      <c r="O11184">
        <v>0</v>
      </c>
      <c r="P11184">
        <v>0</v>
      </c>
    </row>
    <row r="11185" spans="4:16">
      <c r="D11185">
        <v>4990</v>
      </c>
      <c r="E11185" t="s">
        <v>13</v>
      </c>
      <c r="F11185" t="b">
        <v>1</v>
      </c>
      <c r="G11185">
        <v>3.44</v>
      </c>
      <c r="H11185" t="s">
        <v>25</v>
      </c>
      <c r="I11185" t="s">
        <v>23</v>
      </c>
      <c r="J11185">
        <v>650</v>
      </c>
      <c r="K11185">
        <v>4</v>
      </c>
      <c r="L11185" t="s">
        <v>33</v>
      </c>
      <c r="M11185" t="s">
        <v>17</v>
      </c>
      <c r="N11185" t="s">
        <v>18</v>
      </c>
      <c r="O11185">
        <v>0</v>
      </c>
      <c r="P11185">
        <v>75000</v>
      </c>
    </row>
    <row r="11186" spans="4:16">
      <c r="D11186">
        <v>4991</v>
      </c>
      <c r="E11186" t="s">
        <v>19</v>
      </c>
      <c r="F11186" t="b">
        <v>0</v>
      </c>
      <c r="G11186">
        <v>3.37</v>
      </c>
      <c r="H11186" t="s">
        <v>20</v>
      </c>
      <c r="I11186" t="s">
        <v>26</v>
      </c>
      <c r="J11186">
        <v>650</v>
      </c>
      <c r="K11186">
        <v>3</v>
      </c>
      <c r="L11186" t="s">
        <v>32</v>
      </c>
      <c r="M11186" t="s">
        <v>17</v>
      </c>
      <c r="N11186" t="s">
        <v>18</v>
      </c>
      <c r="O11186">
        <v>0</v>
      </c>
      <c r="P11186">
        <v>75000</v>
      </c>
    </row>
    <row r="11187" spans="4:16">
      <c r="D11187">
        <v>4992</v>
      </c>
      <c r="E11187" t="s">
        <v>13</v>
      </c>
      <c r="F11187" t="b">
        <v>0</v>
      </c>
      <c r="G11187">
        <v>3.2</v>
      </c>
      <c r="H11187" t="s">
        <v>14</v>
      </c>
      <c r="I11187" t="s">
        <v>29</v>
      </c>
      <c r="J11187">
        <v>720</v>
      </c>
      <c r="K11187">
        <v>6</v>
      </c>
      <c r="L11187" t="s">
        <v>27</v>
      </c>
      <c r="M11187" t="s">
        <v>17</v>
      </c>
      <c r="N11187" t="s">
        <v>18</v>
      </c>
      <c r="O11187">
        <v>0</v>
      </c>
      <c r="P11187">
        <v>75000</v>
      </c>
    </row>
    <row r="11188" spans="4:16">
      <c r="D11188">
        <v>4993</v>
      </c>
      <c r="E11188" t="s">
        <v>13</v>
      </c>
      <c r="F11188" t="b">
        <v>1</v>
      </c>
      <c r="G11188">
        <v>3.46</v>
      </c>
      <c r="H11188" t="s">
        <v>25</v>
      </c>
      <c r="I11188" t="s">
        <v>23</v>
      </c>
      <c r="J11188">
        <v>630</v>
      </c>
      <c r="K11188">
        <v>6</v>
      </c>
      <c r="L11188" t="s">
        <v>31</v>
      </c>
      <c r="M11188" t="s">
        <v>17</v>
      </c>
      <c r="N11188" t="s">
        <v>18</v>
      </c>
      <c r="O11188">
        <v>0</v>
      </c>
      <c r="P11188">
        <v>75000</v>
      </c>
    </row>
    <row r="11189" spans="4:16">
      <c r="D11189">
        <v>4994</v>
      </c>
      <c r="E11189" t="s">
        <v>19</v>
      </c>
      <c r="F11189" t="b">
        <v>0</v>
      </c>
      <c r="G11189">
        <v>3.31</v>
      </c>
      <c r="H11189" t="s">
        <v>14</v>
      </c>
      <c r="I11189" t="s">
        <v>29</v>
      </c>
      <c r="J11189">
        <v>630</v>
      </c>
      <c r="K11189">
        <v>5</v>
      </c>
      <c r="L11189" t="s">
        <v>27</v>
      </c>
      <c r="M11189" t="s">
        <v>17</v>
      </c>
      <c r="N11189" t="s">
        <v>18</v>
      </c>
      <c r="O11189">
        <v>0</v>
      </c>
      <c r="P11189">
        <v>75000</v>
      </c>
    </row>
    <row r="11190" spans="4:16">
      <c r="D11190">
        <v>4995</v>
      </c>
      <c r="E11190" t="s">
        <v>13</v>
      </c>
      <c r="F11190" t="b">
        <v>0</v>
      </c>
      <c r="G11190">
        <v>3.29</v>
      </c>
      <c r="H11190" t="s">
        <v>14</v>
      </c>
      <c r="I11190" t="s">
        <v>15</v>
      </c>
      <c r="J11190">
        <v>670</v>
      </c>
      <c r="K11190">
        <v>5</v>
      </c>
      <c r="L11190" t="s">
        <v>16</v>
      </c>
      <c r="M11190" t="s">
        <v>17</v>
      </c>
      <c r="N11190" t="s">
        <v>18</v>
      </c>
      <c r="O11190">
        <v>0</v>
      </c>
      <c r="P11190">
        <v>75000</v>
      </c>
    </row>
    <row r="11191" spans="4:16">
      <c r="D11191">
        <v>4996</v>
      </c>
      <c r="E11191" t="s">
        <v>19</v>
      </c>
      <c r="F11191" t="b">
        <v>0</v>
      </c>
      <c r="G11191">
        <v>3.38</v>
      </c>
      <c r="H11191" t="s">
        <v>14</v>
      </c>
      <c r="I11191" t="s">
        <v>30</v>
      </c>
      <c r="J11191">
        <v>680</v>
      </c>
      <c r="K11191">
        <v>7</v>
      </c>
      <c r="L11191" t="s">
        <v>27</v>
      </c>
      <c r="M11191" t="s">
        <v>17</v>
      </c>
      <c r="N11191" t="s">
        <v>18</v>
      </c>
      <c r="O11191">
        <v>0</v>
      </c>
      <c r="P11191">
        <v>75000</v>
      </c>
    </row>
    <row r="11192" spans="4:16">
      <c r="D11192">
        <v>4997</v>
      </c>
      <c r="E11192" t="s">
        <v>13</v>
      </c>
      <c r="F11192" t="b">
        <v>0</v>
      </c>
      <c r="G11192">
        <v>3.18</v>
      </c>
      <c r="H11192" t="s">
        <v>25</v>
      </c>
      <c r="I11192" t="s">
        <v>26</v>
      </c>
      <c r="J11192">
        <v>580</v>
      </c>
      <c r="K11192">
        <v>5</v>
      </c>
      <c r="L11192" t="s">
        <v>27</v>
      </c>
      <c r="M11192" t="s">
        <v>28</v>
      </c>
      <c r="N11192" t="s">
        <v>18</v>
      </c>
      <c r="O11192">
        <v>0</v>
      </c>
      <c r="P11192">
        <v>0</v>
      </c>
    </row>
    <row r="11193" spans="4:16">
      <c r="D11193">
        <v>4998</v>
      </c>
      <c r="E11193" t="s">
        <v>13</v>
      </c>
      <c r="F11193" t="b">
        <v>1</v>
      </c>
      <c r="G11193">
        <v>3.27</v>
      </c>
      <c r="H11193" t="s">
        <v>14</v>
      </c>
      <c r="I11193" t="s">
        <v>23</v>
      </c>
      <c r="J11193">
        <v>600</v>
      </c>
      <c r="K11193">
        <v>5</v>
      </c>
      <c r="L11193" t="s">
        <v>16</v>
      </c>
      <c r="M11193" t="s">
        <v>28</v>
      </c>
      <c r="N11193" t="s">
        <v>18</v>
      </c>
      <c r="O11193">
        <v>0</v>
      </c>
      <c r="P11193">
        <v>0</v>
      </c>
    </row>
    <row r="11194" spans="4:16">
      <c r="D11194">
        <v>4999</v>
      </c>
      <c r="E11194" t="s">
        <v>13</v>
      </c>
      <c r="F11194" t="b">
        <v>1</v>
      </c>
      <c r="G11194">
        <v>3.14</v>
      </c>
      <c r="H11194" t="s">
        <v>25</v>
      </c>
      <c r="I11194" t="s">
        <v>23</v>
      </c>
      <c r="J11194">
        <v>590</v>
      </c>
      <c r="K11194">
        <v>5</v>
      </c>
      <c r="L11194" t="s">
        <v>31</v>
      </c>
      <c r="M11194" t="s">
        <v>28</v>
      </c>
      <c r="N11194" t="s">
        <v>18</v>
      </c>
      <c r="O11194">
        <v>0</v>
      </c>
      <c r="P11194">
        <v>0</v>
      </c>
    </row>
    <row r="11195" spans="4:16">
      <c r="D11195">
        <v>5000</v>
      </c>
      <c r="E11195" t="s">
        <v>13</v>
      </c>
      <c r="F11195" t="b">
        <v>0</v>
      </c>
      <c r="G11195">
        <v>3.1</v>
      </c>
      <c r="H11195" t="s">
        <v>20</v>
      </c>
      <c r="I11195" t="s">
        <v>29</v>
      </c>
      <c r="J11195">
        <v>580</v>
      </c>
      <c r="K11195">
        <v>6</v>
      </c>
      <c r="L11195" t="s">
        <v>27</v>
      </c>
      <c r="M11195" t="s">
        <v>28</v>
      </c>
      <c r="N11195" t="s">
        <v>18</v>
      </c>
      <c r="O11195">
        <v>0</v>
      </c>
      <c r="P11195">
        <v>0</v>
      </c>
    </row>
    <row r="11196" spans="4:16">
      <c r="D11196">
        <v>5001</v>
      </c>
      <c r="E11196" t="s">
        <v>19</v>
      </c>
      <c r="F11196" t="b">
        <v>1</v>
      </c>
      <c r="G11196">
        <v>3.35</v>
      </c>
      <c r="H11196" t="s">
        <v>25</v>
      </c>
      <c r="I11196" t="s">
        <v>23</v>
      </c>
      <c r="J11196">
        <v>760</v>
      </c>
      <c r="K11196">
        <v>5</v>
      </c>
      <c r="L11196" t="s">
        <v>32</v>
      </c>
      <c r="M11196" t="s">
        <v>17</v>
      </c>
      <c r="N11196" t="s">
        <v>18</v>
      </c>
      <c r="O11196">
        <v>0</v>
      </c>
      <c r="P11196">
        <v>75000</v>
      </c>
    </row>
    <row r="11197" spans="4:16">
      <c r="D11197">
        <v>5002</v>
      </c>
      <c r="E11197" t="s">
        <v>13</v>
      </c>
      <c r="F11197" t="b">
        <v>0</v>
      </c>
      <c r="G11197">
        <v>3.36</v>
      </c>
      <c r="H11197" t="s">
        <v>14</v>
      </c>
      <c r="I11197" t="s">
        <v>26</v>
      </c>
      <c r="J11197">
        <v>650</v>
      </c>
      <c r="K11197">
        <v>4</v>
      </c>
      <c r="L11197" t="s">
        <v>31</v>
      </c>
      <c r="M11197" t="s">
        <v>17</v>
      </c>
      <c r="N11197" t="s">
        <v>18</v>
      </c>
      <c r="O11197">
        <v>0</v>
      </c>
      <c r="P11197">
        <v>75000</v>
      </c>
    </row>
    <row r="11198" spans="4:16">
      <c r="D11198">
        <v>5003</v>
      </c>
      <c r="E11198" t="s">
        <v>13</v>
      </c>
      <c r="F11198" t="b">
        <v>0</v>
      </c>
      <c r="G11198">
        <v>3.35</v>
      </c>
      <c r="H11198" t="s">
        <v>25</v>
      </c>
      <c r="I11198" t="s">
        <v>21</v>
      </c>
      <c r="J11198">
        <v>710</v>
      </c>
      <c r="K11198">
        <v>3</v>
      </c>
      <c r="L11198" t="s">
        <v>27</v>
      </c>
      <c r="M11198" t="s">
        <v>17</v>
      </c>
      <c r="N11198" t="s">
        <v>18</v>
      </c>
      <c r="O11198">
        <v>0</v>
      </c>
      <c r="P11198">
        <v>75000</v>
      </c>
    </row>
    <row r="11199" spans="4:16">
      <c r="D11199">
        <v>5004</v>
      </c>
      <c r="E11199" t="s">
        <v>13</v>
      </c>
      <c r="F11199" t="b">
        <v>0</v>
      </c>
      <c r="G11199">
        <v>3.3</v>
      </c>
      <c r="H11199" t="s">
        <v>20</v>
      </c>
      <c r="I11199" t="s">
        <v>21</v>
      </c>
      <c r="J11199">
        <v>620</v>
      </c>
      <c r="K11199">
        <v>6</v>
      </c>
      <c r="L11199" t="s">
        <v>34</v>
      </c>
      <c r="M11199" t="s">
        <v>17</v>
      </c>
      <c r="N11199" t="s">
        <v>18</v>
      </c>
      <c r="O11199">
        <v>0</v>
      </c>
      <c r="P11199">
        <v>75000</v>
      </c>
    </row>
    <row r="11200" spans="4:16">
      <c r="D11200">
        <v>5005</v>
      </c>
      <c r="E11200" t="s">
        <v>19</v>
      </c>
      <c r="F11200" t="b">
        <v>0</v>
      </c>
      <c r="G11200">
        <v>3.06</v>
      </c>
      <c r="H11200" t="s">
        <v>20</v>
      </c>
      <c r="I11200" t="s">
        <v>30</v>
      </c>
      <c r="J11200">
        <v>580</v>
      </c>
      <c r="K11200">
        <v>5</v>
      </c>
      <c r="L11200" t="s">
        <v>24</v>
      </c>
      <c r="M11200" t="s">
        <v>28</v>
      </c>
      <c r="N11200" t="s">
        <v>18</v>
      </c>
      <c r="O11200">
        <v>0</v>
      </c>
      <c r="P11200">
        <v>0</v>
      </c>
    </row>
    <row r="11201" spans="4:16">
      <c r="D11201">
        <v>5006</v>
      </c>
      <c r="E11201" t="s">
        <v>13</v>
      </c>
      <c r="F11201" t="b">
        <v>0</v>
      </c>
      <c r="G11201">
        <v>3.39</v>
      </c>
      <c r="H11201" t="s">
        <v>14</v>
      </c>
      <c r="I11201" t="s">
        <v>30</v>
      </c>
      <c r="J11201">
        <v>780</v>
      </c>
      <c r="K11201">
        <v>5</v>
      </c>
      <c r="L11201" t="s">
        <v>30</v>
      </c>
      <c r="M11201" t="s">
        <v>17</v>
      </c>
      <c r="N11201" t="s">
        <v>18</v>
      </c>
      <c r="O11201">
        <v>0</v>
      </c>
      <c r="P11201">
        <v>75000</v>
      </c>
    </row>
    <row r="11202" spans="4:16">
      <c r="D11202">
        <v>5007</v>
      </c>
      <c r="E11202" t="s">
        <v>13</v>
      </c>
      <c r="F11202" t="b">
        <v>0</v>
      </c>
      <c r="G11202">
        <v>3.03</v>
      </c>
      <c r="H11202" t="s">
        <v>25</v>
      </c>
      <c r="I11202" t="s">
        <v>30</v>
      </c>
      <c r="J11202">
        <v>610</v>
      </c>
      <c r="K11202">
        <v>7</v>
      </c>
      <c r="L11202" t="s">
        <v>24</v>
      </c>
      <c r="M11202" t="s">
        <v>17</v>
      </c>
      <c r="N11202" t="s">
        <v>18</v>
      </c>
      <c r="O11202">
        <v>0</v>
      </c>
      <c r="P11202">
        <v>75000</v>
      </c>
    </row>
    <row r="11203" spans="4:16">
      <c r="D11203">
        <v>5008</v>
      </c>
      <c r="E11203" t="s">
        <v>19</v>
      </c>
      <c r="F11203" t="b">
        <v>1</v>
      </c>
      <c r="G11203">
        <v>3.35</v>
      </c>
      <c r="H11203" t="s">
        <v>14</v>
      </c>
      <c r="I11203" t="s">
        <v>23</v>
      </c>
      <c r="J11203">
        <v>570</v>
      </c>
      <c r="K11203">
        <v>6</v>
      </c>
      <c r="L11203" t="s">
        <v>27</v>
      </c>
      <c r="M11203" t="s">
        <v>28</v>
      </c>
      <c r="N11203" t="s">
        <v>18</v>
      </c>
      <c r="O11203">
        <v>0</v>
      </c>
      <c r="P11203">
        <v>0</v>
      </c>
    </row>
    <row r="11204" spans="4:16">
      <c r="D11204">
        <v>5009</v>
      </c>
      <c r="E11204" t="s">
        <v>19</v>
      </c>
      <c r="F11204" t="b">
        <v>0</v>
      </c>
      <c r="G11204">
        <v>3.31</v>
      </c>
      <c r="H11204" t="s">
        <v>25</v>
      </c>
      <c r="I11204" t="s">
        <v>26</v>
      </c>
      <c r="J11204">
        <v>670</v>
      </c>
      <c r="K11204">
        <v>6</v>
      </c>
      <c r="L11204" t="s">
        <v>24</v>
      </c>
      <c r="M11204" t="s">
        <v>17</v>
      </c>
      <c r="N11204" t="s">
        <v>18</v>
      </c>
      <c r="O11204">
        <v>0</v>
      </c>
      <c r="P11204">
        <v>75000</v>
      </c>
    </row>
    <row r="11205" spans="4:16">
      <c r="D11205">
        <v>5010</v>
      </c>
      <c r="E11205" t="s">
        <v>19</v>
      </c>
      <c r="F11205" t="b">
        <v>1</v>
      </c>
      <c r="G11205">
        <v>3.07</v>
      </c>
      <c r="H11205" t="s">
        <v>25</v>
      </c>
      <c r="I11205" t="s">
        <v>23</v>
      </c>
      <c r="J11205">
        <v>590</v>
      </c>
      <c r="K11205">
        <v>3</v>
      </c>
      <c r="L11205" t="s">
        <v>34</v>
      </c>
      <c r="M11205" t="s">
        <v>28</v>
      </c>
      <c r="N11205" t="s">
        <v>18</v>
      </c>
      <c r="O11205">
        <v>0</v>
      </c>
      <c r="P11205">
        <v>0</v>
      </c>
    </row>
    <row r="11206" spans="4:16">
      <c r="D11206">
        <v>5011</v>
      </c>
      <c r="E11206" t="s">
        <v>19</v>
      </c>
      <c r="F11206" t="b">
        <v>0</v>
      </c>
      <c r="G11206">
        <v>3.4</v>
      </c>
      <c r="H11206" t="s">
        <v>14</v>
      </c>
      <c r="I11206" t="s">
        <v>15</v>
      </c>
      <c r="J11206">
        <v>590</v>
      </c>
      <c r="K11206">
        <v>6</v>
      </c>
      <c r="L11206" t="s">
        <v>27</v>
      </c>
      <c r="M11206" t="s">
        <v>28</v>
      </c>
      <c r="N11206" t="s">
        <v>18</v>
      </c>
      <c r="O11206">
        <v>0</v>
      </c>
      <c r="P11206">
        <v>0</v>
      </c>
    </row>
    <row r="11207" spans="4:16">
      <c r="D11207">
        <v>5012</v>
      </c>
      <c r="E11207" t="s">
        <v>19</v>
      </c>
      <c r="F11207" t="b">
        <v>0</v>
      </c>
      <c r="G11207">
        <v>3.45</v>
      </c>
      <c r="H11207" t="s">
        <v>14</v>
      </c>
      <c r="I11207" t="s">
        <v>15</v>
      </c>
      <c r="J11207">
        <v>590</v>
      </c>
      <c r="K11207">
        <v>6</v>
      </c>
      <c r="L11207" t="s">
        <v>31</v>
      </c>
      <c r="M11207" t="s">
        <v>28</v>
      </c>
      <c r="N11207" t="s">
        <v>18</v>
      </c>
      <c r="O11207">
        <v>0</v>
      </c>
      <c r="P11207">
        <v>0</v>
      </c>
    </row>
    <row r="11208" spans="4:16">
      <c r="D11208">
        <v>5013</v>
      </c>
      <c r="E11208" t="s">
        <v>13</v>
      </c>
      <c r="F11208" t="b">
        <v>0</v>
      </c>
      <c r="G11208">
        <v>3.22</v>
      </c>
      <c r="H11208" t="s">
        <v>20</v>
      </c>
      <c r="I11208" t="s">
        <v>29</v>
      </c>
      <c r="J11208">
        <v>600</v>
      </c>
      <c r="K11208">
        <v>4</v>
      </c>
      <c r="L11208" t="s">
        <v>27</v>
      </c>
      <c r="M11208" t="s">
        <v>28</v>
      </c>
      <c r="N11208" t="s">
        <v>18</v>
      </c>
      <c r="O11208">
        <v>0</v>
      </c>
      <c r="P11208">
        <v>0</v>
      </c>
    </row>
    <row r="11209" spans="4:16">
      <c r="D11209">
        <v>5014</v>
      </c>
      <c r="E11209" t="s">
        <v>19</v>
      </c>
      <c r="F11209" t="b">
        <v>0</v>
      </c>
      <c r="G11209">
        <v>3.25</v>
      </c>
      <c r="H11209" t="s">
        <v>20</v>
      </c>
      <c r="I11209" t="s">
        <v>30</v>
      </c>
      <c r="J11209">
        <v>710</v>
      </c>
      <c r="K11209">
        <v>6</v>
      </c>
      <c r="L11209" t="s">
        <v>27</v>
      </c>
      <c r="M11209" t="s">
        <v>17</v>
      </c>
      <c r="N11209" t="s">
        <v>18</v>
      </c>
      <c r="O11209">
        <v>0</v>
      </c>
      <c r="P11209">
        <v>75000</v>
      </c>
    </row>
    <row r="11210" spans="4:16">
      <c r="D11210">
        <v>5015</v>
      </c>
      <c r="E11210" t="s">
        <v>13</v>
      </c>
      <c r="F11210" t="b">
        <v>1</v>
      </c>
      <c r="G11210">
        <v>3.32</v>
      </c>
      <c r="H11210" t="s">
        <v>14</v>
      </c>
      <c r="I11210" t="s">
        <v>23</v>
      </c>
      <c r="J11210">
        <v>650</v>
      </c>
      <c r="K11210">
        <v>6</v>
      </c>
      <c r="L11210" t="s">
        <v>24</v>
      </c>
      <c r="M11210" t="s">
        <v>17</v>
      </c>
      <c r="N11210" t="s">
        <v>18</v>
      </c>
      <c r="O11210">
        <v>0</v>
      </c>
      <c r="P11210">
        <v>75000</v>
      </c>
    </row>
    <row r="11211" spans="4:16">
      <c r="D11211">
        <v>5016</v>
      </c>
      <c r="E11211" t="s">
        <v>13</v>
      </c>
      <c r="F11211" t="b">
        <v>1</v>
      </c>
      <c r="G11211">
        <v>3.3</v>
      </c>
      <c r="H11211" t="s">
        <v>20</v>
      </c>
      <c r="I11211" t="s">
        <v>23</v>
      </c>
      <c r="J11211">
        <v>670</v>
      </c>
      <c r="K11211">
        <v>5</v>
      </c>
      <c r="L11211" t="s">
        <v>24</v>
      </c>
      <c r="M11211" t="s">
        <v>17</v>
      </c>
      <c r="N11211" t="s">
        <v>18</v>
      </c>
      <c r="O11211">
        <v>0</v>
      </c>
      <c r="P11211">
        <v>75000</v>
      </c>
    </row>
    <row r="11212" spans="4:16">
      <c r="D11212">
        <v>5017</v>
      </c>
      <c r="E11212" t="s">
        <v>19</v>
      </c>
      <c r="F11212" t="b">
        <v>1</v>
      </c>
      <c r="G11212">
        <v>3.14</v>
      </c>
      <c r="H11212" t="s">
        <v>25</v>
      </c>
      <c r="I11212" t="s">
        <v>23</v>
      </c>
      <c r="J11212">
        <v>730</v>
      </c>
      <c r="K11212">
        <v>5</v>
      </c>
      <c r="L11212" t="s">
        <v>24</v>
      </c>
      <c r="M11212" t="s">
        <v>17</v>
      </c>
      <c r="N11212" t="s">
        <v>18</v>
      </c>
      <c r="O11212">
        <v>0</v>
      </c>
      <c r="P11212">
        <v>75000</v>
      </c>
    </row>
    <row r="11213" spans="4:16">
      <c r="D11213">
        <v>5018</v>
      </c>
      <c r="E11213" t="s">
        <v>13</v>
      </c>
      <c r="F11213" t="b">
        <v>1</v>
      </c>
      <c r="G11213">
        <v>3.14</v>
      </c>
      <c r="H11213" t="s">
        <v>14</v>
      </c>
      <c r="I11213" t="s">
        <v>23</v>
      </c>
      <c r="J11213">
        <v>650</v>
      </c>
      <c r="K11213">
        <v>4</v>
      </c>
      <c r="L11213" t="s">
        <v>22</v>
      </c>
      <c r="M11213" t="s">
        <v>17</v>
      </c>
      <c r="N11213" t="s">
        <v>18</v>
      </c>
      <c r="O11213">
        <v>0</v>
      </c>
      <c r="P11213">
        <v>75000</v>
      </c>
    </row>
    <row r="11214" spans="4:16">
      <c r="D11214">
        <v>5019</v>
      </c>
      <c r="E11214" t="s">
        <v>19</v>
      </c>
      <c r="F11214" t="b">
        <v>0</v>
      </c>
      <c r="G11214">
        <v>3.34</v>
      </c>
      <c r="H11214" t="s">
        <v>14</v>
      </c>
      <c r="I11214" t="s">
        <v>15</v>
      </c>
      <c r="J11214">
        <v>700</v>
      </c>
      <c r="K11214">
        <v>6</v>
      </c>
      <c r="L11214" t="s">
        <v>32</v>
      </c>
      <c r="M11214" t="s">
        <v>17</v>
      </c>
      <c r="N11214" t="s">
        <v>18</v>
      </c>
      <c r="O11214">
        <v>0</v>
      </c>
      <c r="P11214">
        <v>75000</v>
      </c>
    </row>
    <row r="11215" spans="4:16">
      <c r="D11215">
        <v>5020</v>
      </c>
      <c r="E11215" t="s">
        <v>19</v>
      </c>
      <c r="F11215" t="b">
        <v>0</v>
      </c>
      <c r="G11215">
        <v>3.22</v>
      </c>
      <c r="H11215" t="s">
        <v>20</v>
      </c>
      <c r="I11215" t="s">
        <v>29</v>
      </c>
      <c r="J11215">
        <v>630</v>
      </c>
      <c r="K11215">
        <v>4</v>
      </c>
      <c r="L11215" t="s">
        <v>27</v>
      </c>
      <c r="M11215" t="s">
        <v>17</v>
      </c>
      <c r="N11215" t="s">
        <v>18</v>
      </c>
      <c r="O11215">
        <v>0</v>
      </c>
      <c r="P11215">
        <v>75000</v>
      </c>
    </row>
    <row r="11216" spans="4:16">
      <c r="D11216">
        <v>5021</v>
      </c>
      <c r="E11216" t="s">
        <v>13</v>
      </c>
      <c r="F11216" t="b">
        <v>0</v>
      </c>
      <c r="G11216">
        <v>3.15</v>
      </c>
      <c r="H11216" t="s">
        <v>14</v>
      </c>
      <c r="I11216" t="s">
        <v>29</v>
      </c>
      <c r="J11216">
        <v>570</v>
      </c>
      <c r="K11216">
        <v>5</v>
      </c>
      <c r="L11216" t="s">
        <v>24</v>
      </c>
      <c r="M11216" t="s">
        <v>28</v>
      </c>
      <c r="N11216" t="s">
        <v>18</v>
      </c>
      <c r="O11216">
        <v>0</v>
      </c>
      <c r="P11216">
        <v>0</v>
      </c>
    </row>
    <row r="11217" spans="4:16">
      <c r="D11217">
        <v>5022</v>
      </c>
      <c r="E11217" t="s">
        <v>19</v>
      </c>
      <c r="F11217" t="b">
        <v>1</v>
      </c>
      <c r="G11217">
        <v>3.29</v>
      </c>
      <c r="H11217" t="s">
        <v>25</v>
      </c>
      <c r="I11217" t="s">
        <v>23</v>
      </c>
      <c r="J11217">
        <v>670</v>
      </c>
      <c r="K11217">
        <v>4</v>
      </c>
      <c r="L11217" t="s">
        <v>27</v>
      </c>
      <c r="M11217" t="s">
        <v>17</v>
      </c>
      <c r="N11217" t="s">
        <v>18</v>
      </c>
      <c r="O11217">
        <v>0</v>
      </c>
      <c r="P11217">
        <v>75000</v>
      </c>
    </row>
    <row r="11218" spans="4:16">
      <c r="D11218">
        <v>5023</v>
      </c>
      <c r="E11218" t="s">
        <v>19</v>
      </c>
      <c r="F11218" t="b">
        <v>0</v>
      </c>
      <c r="G11218">
        <v>3.06</v>
      </c>
      <c r="H11218" t="s">
        <v>14</v>
      </c>
      <c r="I11218" t="s">
        <v>21</v>
      </c>
      <c r="J11218">
        <v>620</v>
      </c>
      <c r="K11218">
        <v>5</v>
      </c>
      <c r="L11218" t="s">
        <v>31</v>
      </c>
      <c r="M11218" t="s">
        <v>17</v>
      </c>
      <c r="N11218" t="s">
        <v>18</v>
      </c>
      <c r="O11218">
        <v>0</v>
      </c>
      <c r="P11218">
        <v>75000</v>
      </c>
    </row>
    <row r="11219" spans="4:16">
      <c r="D11219">
        <v>5024</v>
      </c>
      <c r="E11219" t="s">
        <v>13</v>
      </c>
      <c r="F11219" t="b">
        <v>0</v>
      </c>
      <c r="G11219">
        <v>3.19</v>
      </c>
      <c r="H11219" t="s">
        <v>25</v>
      </c>
      <c r="I11219" t="s">
        <v>15</v>
      </c>
      <c r="J11219">
        <v>670</v>
      </c>
      <c r="K11219">
        <v>4</v>
      </c>
      <c r="L11219" t="s">
        <v>27</v>
      </c>
      <c r="M11219" t="s">
        <v>17</v>
      </c>
      <c r="N11219" t="s">
        <v>18</v>
      </c>
      <c r="O11219">
        <v>0</v>
      </c>
      <c r="P11219">
        <v>75000</v>
      </c>
    </row>
    <row r="11220" spans="4:16">
      <c r="D11220">
        <v>5025</v>
      </c>
      <c r="E11220" t="s">
        <v>13</v>
      </c>
      <c r="F11220" t="b">
        <v>0</v>
      </c>
      <c r="G11220">
        <v>2.98</v>
      </c>
      <c r="H11220" t="s">
        <v>20</v>
      </c>
      <c r="I11220" t="s">
        <v>29</v>
      </c>
      <c r="J11220">
        <v>590</v>
      </c>
      <c r="K11220">
        <v>8</v>
      </c>
      <c r="L11220" t="s">
        <v>31</v>
      </c>
      <c r="M11220" t="s">
        <v>28</v>
      </c>
      <c r="N11220" t="s">
        <v>18</v>
      </c>
      <c r="O11220">
        <v>0</v>
      </c>
      <c r="P11220">
        <v>0</v>
      </c>
    </row>
    <row r="11221" spans="4:16">
      <c r="D11221">
        <v>5026</v>
      </c>
      <c r="E11221" t="s">
        <v>13</v>
      </c>
      <c r="F11221" t="b">
        <v>0</v>
      </c>
      <c r="G11221">
        <v>3.35</v>
      </c>
      <c r="H11221" t="s">
        <v>20</v>
      </c>
      <c r="I11221" t="s">
        <v>15</v>
      </c>
      <c r="J11221">
        <v>610</v>
      </c>
      <c r="K11221">
        <v>4</v>
      </c>
      <c r="L11221" t="s">
        <v>32</v>
      </c>
      <c r="M11221" t="s">
        <v>17</v>
      </c>
      <c r="N11221" t="s">
        <v>18</v>
      </c>
      <c r="O11221">
        <v>0</v>
      </c>
      <c r="P11221">
        <v>75000</v>
      </c>
    </row>
    <row r="11222" spans="4:16">
      <c r="D11222">
        <v>5027</v>
      </c>
      <c r="E11222" t="s">
        <v>19</v>
      </c>
      <c r="F11222" t="b">
        <v>0</v>
      </c>
      <c r="G11222">
        <v>3.44</v>
      </c>
      <c r="H11222" t="s">
        <v>20</v>
      </c>
      <c r="I11222" t="s">
        <v>15</v>
      </c>
      <c r="J11222">
        <v>690</v>
      </c>
      <c r="K11222">
        <v>5</v>
      </c>
      <c r="L11222" t="s">
        <v>30</v>
      </c>
      <c r="M11222" t="s">
        <v>17</v>
      </c>
      <c r="N11222" t="s">
        <v>18</v>
      </c>
      <c r="O11222">
        <v>0</v>
      </c>
      <c r="P11222">
        <v>75000</v>
      </c>
    </row>
    <row r="11223" spans="4:16">
      <c r="D11223">
        <v>5028</v>
      </c>
      <c r="E11223" t="s">
        <v>13</v>
      </c>
      <c r="F11223" t="b">
        <v>1</v>
      </c>
      <c r="G11223">
        <v>3.43</v>
      </c>
      <c r="H11223" t="s">
        <v>25</v>
      </c>
      <c r="I11223" t="s">
        <v>23</v>
      </c>
      <c r="J11223">
        <v>640</v>
      </c>
      <c r="K11223">
        <v>4</v>
      </c>
      <c r="L11223" t="s">
        <v>16</v>
      </c>
      <c r="M11223" t="s">
        <v>17</v>
      </c>
      <c r="N11223" t="s">
        <v>18</v>
      </c>
      <c r="O11223">
        <v>0</v>
      </c>
      <c r="P11223">
        <v>75000</v>
      </c>
    </row>
    <row r="11224" spans="4:16">
      <c r="D11224">
        <v>5029</v>
      </c>
      <c r="E11224" t="s">
        <v>13</v>
      </c>
      <c r="F11224" t="b">
        <v>0</v>
      </c>
      <c r="G11224">
        <v>3.33</v>
      </c>
      <c r="H11224" t="s">
        <v>25</v>
      </c>
      <c r="I11224" t="s">
        <v>15</v>
      </c>
      <c r="J11224">
        <v>700</v>
      </c>
      <c r="K11224">
        <v>6</v>
      </c>
      <c r="L11224" t="s">
        <v>34</v>
      </c>
      <c r="M11224" t="s">
        <v>17</v>
      </c>
      <c r="N11224" t="s">
        <v>18</v>
      </c>
      <c r="O11224">
        <v>0</v>
      </c>
      <c r="P11224">
        <v>75000</v>
      </c>
    </row>
    <row r="11225" spans="4:16">
      <c r="D11225">
        <v>5030</v>
      </c>
      <c r="E11225" t="s">
        <v>19</v>
      </c>
      <c r="F11225" t="b">
        <v>0</v>
      </c>
      <c r="G11225">
        <v>3.14</v>
      </c>
      <c r="H11225" t="s">
        <v>14</v>
      </c>
      <c r="I11225" t="s">
        <v>15</v>
      </c>
      <c r="J11225">
        <v>570</v>
      </c>
      <c r="K11225">
        <v>5</v>
      </c>
      <c r="L11225" t="s">
        <v>32</v>
      </c>
      <c r="M11225" t="s">
        <v>28</v>
      </c>
      <c r="N11225" t="s">
        <v>18</v>
      </c>
      <c r="O11225">
        <v>0</v>
      </c>
      <c r="P11225">
        <v>0</v>
      </c>
    </row>
    <row r="11226" spans="4:16">
      <c r="D11226">
        <v>5031</v>
      </c>
      <c r="E11226" t="s">
        <v>19</v>
      </c>
      <c r="F11226" t="b">
        <v>1</v>
      </c>
      <c r="G11226">
        <v>2.87</v>
      </c>
      <c r="H11226" t="s">
        <v>20</v>
      </c>
      <c r="I11226" t="s">
        <v>23</v>
      </c>
      <c r="J11226">
        <v>590</v>
      </c>
      <c r="K11226">
        <v>5</v>
      </c>
      <c r="L11226" t="s">
        <v>24</v>
      </c>
      <c r="M11226" t="s">
        <v>28</v>
      </c>
      <c r="N11226" t="s">
        <v>18</v>
      </c>
      <c r="O11226">
        <v>0</v>
      </c>
      <c r="P11226">
        <v>0</v>
      </c>
    </row>
    <row r="11227" spans="4:16">
      <c r="D11227">
        <v>5032</v>
      </c>
      <c r="E11227" t="s">
        <v>19</v>
      </c>
      <c r="F11227" t="b">
        <v>0</v>
      </c>
      <c r="G11227">
        <v>3.28</v>
      </c>
      <c r="H11227" t="s">
        <v>14</v>
      </c>
      <c r="I11227" t="s">
        <v>26</v>
      </c>
      <c r="J11227">
        <v>690</v>
      </c>
      <c r="K11227">
        <v>7</v>
      </c>
      <c r="L11227" t="s">
        <v>22</v>
      </c>
      <c r="M11227" t="s">
        <v>17</v>
      </c>
      <c r="N11227" t="s">
        <v>18</v>
      </c>
      <c r="O11227">
        <v>0</v>
      </c>
      <c r="P11227">
        <v>75000</v>
      </c>
    </row>
    <row r="11228" spans="4:16">
      <c r="D11228">
        <v>5033</v>
      </c>
      <c r="E11228" t="s">
        <v>13</v>
      </c>
      <c r="F11228" t="b">
        <v>0</v>
      </c>
      <c r="G11228">
        <v>3.22</v>
      </c>
      <c r="H11228" t="s">
        <v>14</v>
      </c>
      <c r="I11228" t="s">
        <v>29</v>
      </c>
      <c r="J11228">
        <v>600</v>
      </c>
      <c r="K11228">
        <v>4</v>
      </c>
      <c r="L11228" t="s">
        <v>30</v>
      </c>
      <c r="M11228" t="s">
        <v>28</v>
      </c>
      <c r="N11228" t="s">
        <v>18</v>
      </c>
      <c r="O11228">
        <v>0</v>
      </c>
      <c r="P11228">
        <v>0</v>
      </c>
    </row>
    <row r="11229" spans="4:16">
      <c r="D11229">
        <v>5034</v>
      </c>
      <c r="E11229" t="s">
        <v>19</v>
      </c>
      <c r="F11229" t="b">
        <v>0</v>
      </c>
      <c r="G11229">
        <v>3.3</v>
      </c>
      <c r="H11229" t="s">
        <v>14</v>
      </c>
      <c r="I11229" t="s">
        <v>26</v>
      </c>
      <c r="J11229">
        <v>660</v>
      </c>
      <c r="K11229">
        <v>4</v>
      </c>
      <c r="L11229" t="s">
        <v>24</v>
      </c>
      <c r="M11229" t="s">
        <v>17</v>
      </c>
      <c r="N11229" t="s">
        <v>18</v>
      </c>
      <c r="O11229">
        <v>0</v>
      </c>
      <c r="P11229">
        <v>75000</v>
      </c>
    </row>
    <row r="11230" spans="4:16">
      <c r="D11230">
        <v>5035</v>
      </c>
      <c r="E11230" t="s">
        <v>13</v>
      </c>
      <c r="F11230" t="b">
        <v>1</v>
      </c>
      <c r="G11230">
        <v>3.06</v>
      </c>
      <c r="H11230" t="s">
        <v>20</v>
      </c>
      <c r="I11230" t="s">
        <v>23</v>
      </c>
      <c r="J11230">
        <v>600</v>
      </c>
      <c r="K11230">
        <v>4</v>
      </c>
      <c r="L11230" t="s">
        <v>30</v>
      </c>
      <c r="M11230" t="s">
        <v>28</v>
      </c>
      <c r="N11230" t="s">
        <v>18</v>
      </c>
      <c r="O11230">
        <v>0</v>
      </c>
      <c r="P11230">
        <v>0</v>
      </c>
    </row>
    <row r="11231" spans="4:16">
      <c r="D11231">
        <v>5036</v>
      </c>
      <c r="E11231" t="s">
        <v>13</v>
      </c>
      <c r="F11231" t="b">
        <v>1</v>
      </c>
      <c r="G11231">
        <v>3.14</v>
      </c>
      <c r="H11231" t="s">
        <v>20</v>
      </c>
      <c r="I11231" t="s">
        <v>23</v>
      </c>
      <c r="J11231">
        <v>650</v>
      </c>
      <c r="K11231">
        <v>3</v>
      </c>
      <c r="L11231" t="s">
        <v>27</v>
      </c>
      <c r="M11231" t="s">
        <v>17</v>
      </c>
      <c r="N11231" t="s">
        <v>18</v>
      </c>
      <c r="O11231">
        <v>0</v>
      </c>
      <c r="P11231">
        <v>75000</v>
      </c>
    </row>
    <row r="11232" spans="4:16">
      <c r="D11232">
        <v>5037</v>
      </c>
      <c r="E11232" t="s">
        <v>13</v>
      </c>
      <c r="F11232" t="b">
        <v>1</v>
      </c>
      <c r="G11232">
        <v>3.49</v>
      </c>
      <c r="H11232" t="s">
        <v>20</v>
      </c>
      <c r="I11232" t="s">
        <v>23</v>
      </c>
      <c r="J11232">
        <v>630</v>
      </c>
      <c r="K11232">
        <v>7</v>
      </c>
      <c r="L11232" t="s">
        <v>27</v>
      </c>
      <c r="M11232" t="s">
        <v>17</v>
      </c>
      <c r="N11232" t="s">
        <v>18</v>
      </c>
      <c r="O11232">
        <v>0</v>
      </c>
      <c r="P11232">
        <v>75000</v>
      </c>
    </row>
    <row r="11233" spans="4:16">
      <c r="D11233">
        <v>5038</v>
      </c>
      <c r="E11233" t="s">
        <v>19</v>
      </c>
      <c r="F11233" t="b">
        <v>0</v>
      </c>
      <c r="G11233">
        <v>3.01</v>
      </c>
      <c r="H11233" t="s">
        <v>25</v>
      </c>
      <c r="I11233" t="s">
        <v>15</v>
      </c>
      <c r="J11233">
        <v>600</v>
      </c>
      <c r="K11233">
        <v>6</v>
      </c>
      <c r="L11233" t="s">
        <v>32</v>
      </c>
      <c r="M11233" t="s">
        <v>28</v>
      </c>
      <c r="N11233" t="s">
        <v>18</v>
      </c>
      <c r="O11233">
        <v>0</v>
      </c>
      <c r="P11233">
        <v>0</v>
      </c>
    </row>
    <row r="11234" spans="4:16">
      <c r="D11234">
        <v>5039</v>
      </c>
      <c r="E11234" t="s">
        <v>13</v>
      </c>
      <c r="F11234" t="b">
        <v>0</v>
      </c>
      <c r="G11234">
        <v>3.35</v>
      </c>
      <c r="H11234" t="s">
        <v>25</v>
      </c>
      <c r="I11234" t="s">
        <v>29</v>
      </c>
      <c r="J11234">
        <v>650</v>
      </c>
      <c r="K11234">
        <v>5</v>
      </c>
      <c r="L11234" t="s">
        <v>32</v>
      </c>
      <c r="M11234" t="s">
        <v>17</v>
      </c>
      <c r="N11234" t="s">
        <v>18</v>
      </c>
      <c r="O11234">
        <v>0</v>
      </c>
      <c r="P11234">
        <v>75000</v>
      </c>
    </row>
    <row r="11235" spans="4:16">
      <c r="D11235">
        <v>5040</v>
      </c>
      <c r="E11235" t="s">
        <v>19</v>
      </c>
      <c r="F11235" t="b">
        <v>0</v>
      </c>
      <c r="G11235">
        <v>3.32</v>
      </c>
      <c r="H11235" t="s">
        <v>20</v>
      </c>
      <c r="I11235" t="s">
        <v>26</v>
      </c>
      <c r="J11235">
        <v>680</v>
      </c>
      <c r="K11235">
        <v>5</v>
      </c>
      <c r="L11235" t="s">
        <v>27</v>
      </c>
      <c r="M11235" t="s">
        <v>17</v>
      </c>
      <c r="N11235" t="s">
        <v>18</v>
      </c>
      <c r="O11235">
        <v>0</v>
      </c>
      <c r="P11235">
        <v>75000</v>
      </c>
    </row>
    <row r="11236" spans="4:16">
      <c r="D11236">
        <v>5041</v>
      </c>
      <c r="E11236" t="s">
        <v>19</v>
      </c>
      <c r="F11236" t="b">
        <v>1</v>
      </c>
      <c r="G11236">
        <v>3.38</v>
      </c>
      <c r="H11236" t="s">
        <v>20</v>
      </c>
      <c r="I11236" t="s">
        <v>23</v>
      </c>
      <c r="J11236">
        <v>740</v>
      </c>
      <c r="K11236">
        <v>3</v>
      </c>
      <c r="L11236" t="s">
        <v>27</v>
      </c>
      <c r="M11236" t="s">
        <v>17</v>
      </c>
      <c r="N11236" t="s">
        <v>18</v>
      </c>
      <c r="O11236">
        <v>0</v>
      </c>
      <c r="P11236">
        <v>75000</v>
      </c>
    </row>
    <row r="11237" spans="4:16">
      <c r="D11237">
        <v>5042</v>
      </c>
      <c r="E11237" t="s">
        <v>13</v>
      </c>
      <c r="F11237" t="b">
        <v>0</v>
      </c>
      <c r="G11237">
        <v>3.31</v>
      </c>
      <c r="H11237" t="s">
        <v>20</v>
      </c>
      <c r="I11237" t="s">
        <v>15</v>
      </c>
      <c r="J11237">
        <v>640</v>
      </c>
      <c r="K11237">
        <v>6</v>
      </c>
      <c r="L11237" t="s">
        <v>24</v>
      </c>
      <c r="M11237" t="s">
        <v>17</v>
      </c>
      <c r="N11237" t="s">
        <v>18</v>
      </c>
      <c r="O11237">
        <v>0</v>
      </c>
      <c r="P11237">
        <v>75000</v>
      </c>
    </row>
    <row r="11238" spans="4:16">
      <c r="D11238">
        <v>5043</v>
      </c>
      <c r="E11238" t="s">
        <v>19</v>
      </c>
      <c r="F11238" t="b">
        <v>0</v>
      </c>
      <c r="G11238">
        <v>3.3</v>
      </c>
      <c r="H11238" t="s">
        <v>14</v>
      </c>
      <c r="I11238" t="s">
        <v>29</v>
      </c>
      <c r="J11238">
        <v>660</v>
      </c>
      <c r="K11238">
        <v>6</v>
      </c>
      <c r="L11238" t="s">
        <v>27</v>
      </c>
      <c r="M11238" t="s">
        <v>17</v>
      </c>
      <c r="N11238" t="s">
        <v>18</v>
      </c>
      <c r="O11238">
        <v>0</v>
      </c>
      <c r="P11238">
        <v>75000</v>
      </c>
    </row>
    <row r="11239" spans="4:16">
      <c r="D11239">
        <v>5044</v>
      </c>
      <c r="E11239" t="s">
        <v>13</v>
      </c>
      <c r="F11239" t="b">
        <v>0</v>
      </c>
      <c r="G11239">
        <v>3.22</v>
      </c>
      <c r="H11239" t="s">
        <v>14</v>
      </c>
      <c r="I11239" t="s">
        <v>15</v>
      </c>
      <c r="J11239">
        <v>710</v>
      </c>
      <c r="K11239">
        <v>4</v>
      </c>
      <c r="L11239" t="s">
        <v>32</v>
      </c>
      <c r="M11239" t="s">
        <v>17</v>
      </c>
      <c r="N11239" t="s">
        <v>18</v>
      </c>
      <c r="O11239">
        <v>0</v>
      </c>
      <c r="P11239">
        <v>75000</v>
      </c>
    </row>
    <row r="11240" spans="4:16">
      <c r="D11240">
        <v>5045</v>
      </c>
      <c r="E11240" t="s">
        <v>19</v>
      </c>
      <c r="F11240" t="b">
        <v>0</v>
      </c>
      <c r="G11240">
        <v>3.1</v>
      </c>
      <c r="H11240" t="s">
        <v>25</v>
      </c>
      <c r="I11240" t="s">
        <v>26</v>
      </c>
      <c r="J11240">
        <v>610</v>
      </c>
      <c r="K11240">
        <v>5</v>
      </c>
      <c r="L11240" t="s">
        <v>32</v>
      </c>
      <c r="M11240" t="s">
        <v>17</v>
      </c>
      <c r="N11240" t="s">
        <v>18</v>
      </c>
      <c r="O11240">
        <v>0</v>
      </c>
      <c r="P11240">
        <v>75000</v>
      </c>
    </row>
    <row r="11241" spans="4:16">
      <c r="D11241">
        <v>5046</v>
      </c>
      <c r="E11241" t="s">
        <v>19</v>
      </c>
      <c r="F11241" t="b">
        <v>0</v>
      </c>
      <c r="G11241">
        <v>3.43</v>
      </c>
      <c r="H11241" t="s">
        <v>25</v>
      </c>
      <c r="I11241" t="s">
        <v>15</v>
      </c>
      <c r="J11241">
        <v>630</v>
      </c>
      <c r="K11241">
        <v>5</v>
      </c>
      <c r="L11241" t="s">
        <v>27</v>
      </c>
      <c r="M11241" t="s">
        <v>17</v>
      </c>
      <c r="N11241" t="s">
        <v>18</v>
      </c>
      <c r="O11241">
        <v>0</v>
      </c>
      <c r="P11241">
        <v>75000</v>
      </c>
    </row>
    <row r="11242" spans="4:16">
      <c r="D11242">
        <v>5047</v>
      </c>
      <c r="E11242" t="s">
        <v>13</v>
      </c>
      <c r="F11242" t="b">
        <v>0</v>
      </c>
      <c r="G11242">
        <v>3.33</v>
      </c>
      <c r="H11242" t="s">
        <v>20</v>
      </c>
      <c r="I11242" t="s">
        <v>21</v>
      </c>
      <c r="J11242">
        <v>570</v>
      </c>
      <c r="K11242">
        <v>5</v>
      </c>
      <c r="L11242" t="s">
        <v>27</v>
      </c>
      <c r="M11242" t="s">
        <v>28</v>
      </c>
      <c r="N11242" t="s">
        <v>18</v>
      </c>
      <c r="O11242">
        <v>0</v>
      </c>
      <c r="P11242">
        <v>0</v>
      </c>
    </row>
    <row r="11243" spans="4:16">
      <c r="D11243">
        <v>5048</v>
      </c>
      <c r="E11243" t="s">
        <v>13</v>
      </c>
      <c r="F11243" t="b">
        <v>0</v>
      </c>
      <c r="G11243">
        <v>3.21</v>
      </c>
      <c r="H11243" t="s">
        <v>25</v>
      </c>
      <c r="I11243" t="s">
        <v>21</v>
      </c>
      <c r="J11243">
        <v>650</v>
      </c>
      <c r="K11243">
        <v>5</v>
      </c>
      <c r="L11243" t="s">
        <v>34</v>
      </c>
      <c r="M11243" t="s">
        <v>17</v>
      </c>
      <c r="N11243" t="s">
        <v>18</v>
      </c>
      <c r="O11243">
        <v>0</v>
      </c>
      <c r="P11243">
        <v>75000</v>
      </c>
    </row>
    <row r="11244" spans="4:16">
      <c r="D11244">
        <v>5049</v>
      </c>
      <c r="E11244" t="s">
        <v>19</v>
      </c>
      <c r="F11244" t="b">
        <v>1</v>
      </c>
      <c r="G11244">
        <v>3.05</v>
      </c>
      <c r="H11244" t="s">
        <v>20</v>
      </c>
      <c r="I11244" t="s">
        <v>23</v>
      </c>
      <c r="J11244">
        <v>600</v>
      </c>
      <c r="K11244">
        <v>6</v>
      </c>
      <c r="L11244" t="s">
        <v>24</v>
      </c>
      <c r="M11244" t="s">
        <v>28</v>
      </c>
      <c r="N11244" t="s">
        <v>18</v>
      </c>
      <c r="O11244">
        <v>0</v>
      </c>
      <c r="P11244">
        <v>0</v>
      </c>
    </row>
    <row r="11245" spans="4:16">
      <c r="D11245">
        <v>5050</v>
      </c>
      <c r="E11245" t="s">
        <v>19</v>
      </c>
      <c r="F11245" t="b">
        <v>0</v>
      </c>
      <c r="G11245">
        <v>3.54</v>
      </c>
      <c r="H11245" t="s">
        <v>20</v>
      </c>
      <c r="I11245" t="s">
        <v>15</v>
      </c>
      <c r="J11245">
        <v>710</v>
      </c>
      <c r="K11245">
        <v>6</v>
      </c>
      <c r="L11245" t="s">
        <v>31</v>
      </c>
      <c r="M11245" t="s">
        <v>17</v>
      </c>
      <c r="N11245" t="s">
        <v>18</v>
      </c>
      <c r="O11245">
        <v>0</v>
      </c>
      <c r="P11245">
        <v>75000</v>
      </c>
    </row>
    <row r="11246" spans="4:16">
      <c r="D11246">
        <v>5051</v>
      </c>
      <c r="E11246" t="s">
        <v>13</v>
      </c>
      <c r="F11246" t="b">
        <v>0</v>
      </c>
      <c r="G11246">
        <v>3.28</v>
      </c>
      <c r="H11246" t="s">
        <v>14</v>
      </c>
      <c r="I11246" t="s">
        <v>26</v>
      </c>
      <c r="J11246">
        <v>650</v>
      </c>
      <c r="K11246">
        <v>6</v>
      </c>
      <c r="L11246" t="s">
        <v>27</v>
      </c>
      <c r="M11246" t="s">
        <v>17</v>
      </c>
      <c r="N11246" t="s">
        <v>18</v>
      </c>
      <c r="O11246">
        <v>0</v>
      </c>
      <c r="P11246">
        <v>75000</v>
      </c>
    </row>
    <row r="11247" spans="4:16">
      <c r="D11247">
        <v>5052</v>
      </c>
      <c r="E11247" t="s">
        <v>13</v>
      </c>
      <c r="F11247" t="b">
        <v>1</v>
      </c>
      <c r="G11247">
        <v>3.37</v>
      </c>
      <c r="H11247" t="s">
        <v>25</v>
      </c>
      <c r="I11247" t="s">
        <v>23</v>
      </c>
      <c r="J11247">
        <v>740</v>
      </c>
      <c r="K11247">
        <v>6</v>
      </c>
      <c r="L11247" t="s">
        <v>32</v>
      </c>
      <c r="M11247" t="s">
        <v>17</v>
      </c>
      <c r="N11247" t="s">
        <v>18</v>
      </c>
      <c r="O11247">
        <v>0</v>
      </c>
      <c r="P11247">
        <v>75000</v>
      </c>
    </row>
    <row r="11248" spans="4:16">
      <c r="D11248">
        <v>5053</v>
      </c>
      <c r="E11248" t="s">
        <v>13</v>
      </c>
      <c r="F11248" t="b">
        <v>0</v>
      </c>
      <c r="G11248">
        <v>3.37</v>
      </c>
      <c r="H11248" t="s">
        <v>14</v>
      </c>
      <c r="I11248" t="s">
        <v>15</v>
      </c>
      <c r="J11248">
        <v>640</v>
      </c>
      <c r="K11248">
        <v>4</v>
      </c>
      <c r="L11248" t="s">
        <v>39</v>
      </c>
      <c r="M11248" t="s">
        <v>17</v>
      </c>
      <c r="N11248" t="s">
        <v>18</v>
      </c>
      <c r="O11248">
        <v>0</v>
      </c>
      <c r="P11248">
        <v>75000</v>
      </c>
    </row>
    <row r="11249" spans="4:16">
      <c r="D11249">
        <v>5054</v>
      </c>
      <c r="E11249" t="s">
        <v>19</v>
      </c>
      <c r="F11249" t="b">
        <v>1</v>
      </c>
      <c r="G11249">
        <v>3.31</v>
      </c>
      <c r="H11249" t="s">
        <v>20</v>
      </c>
      <c r="I11249" t="s">
        <v>23</v>
      </c>
      <c r="J11249">
        <v>660</v>
      </c>
      <c r="K11249">
        <v>4</v>
      </c>
      <c r="L11249" t="s">
        <v>37</v>
      </c>
      <c r="M11249" t="s">
        <v>17</v>
      </c>
      <c r="N11249" t="s">
        <v>18</v>
      </c>
      <c r="O11249">
        <v>0</v>
      </c>
      <c r="P11249">
        <v>75000</v>
      </c>
    </row>
    <row r="11250" spans="4:16">
      <c r="D11250">
        <v>5055</v>
      </c>
      <c r="E11250" t="s">
        <v>19</v>
      </c>
      <c r="F11250" t="b">
        <v>0</v>
      </c>
      <c r="G11250">
        <v>3.34</v>
      </c>
      <c r="H11250" t="s">
        <v>20</v>
      </c>
      <c r="I11250" t="s">
        <v>21</v>
      </c>
      <c r="J11250">
        <v>710</v>
      </c>
      <c r="K11250">
        <v>5</v>
      </c>
      <c r="L11250" t="s">
        <v>34</v>
      </c>
      <c r="M11250" t="s">
        <v>17</v>
      </c>
      <c r="N11250" t="s">
        <v>18</v>
      </c>
      <c r="O11250">
        <v>0</v>
      </c>
      <c r="P11250">
        <v>75000</v>
      </c>
    </row>
    <row r="11251" spans="4:16">
      <c r="D11251">
        <v>5056</v>
      </c>
      <c r="E11251" t="s">
        <v>13</v>
      </c>
      <c r="F11251" t="b">
        <v>0</v>
      </c>
      <c r="G11251">
        <v>3.39</v>
      </c>
      <c r="H11251" t="s">
        <v>25</v>
      </c>
      <c r="I11251" t="s">
        <v>29</v>
      </c>
      <c r="J11251">
        <v>690</v>
      </c>
      <c r="K11251">
        <v>5</v>
      </c>
      <c r="L11251" t="s">
        <v>24</v>
      </c>
      <c r="M11251" t="s">
        <v>17</v>
      </c>
      <c r="N11251" t="s">
        <v>18</v>
      </c>
      <c r="O11251">
        <v>0</v>
      </c>
      <c r="P11251">
        <v>75000</v>
      </c>
    </row>
    <row r="11252" spans="4:16">
      <c r="D11252">
        <v>5057</v>
      </c>
      <c r="E11252" t="s">
        <v>19</v>
      </c>
      <c r="F11252" t="b">
        <v>0</v>
      </c>
      <c r="G11252">
        <v>3.07</v>
      </c>
      <c r="H11252" t="s">
        <v>14</v>
      </c>
      <c r="I11252" t="s">
        <v>15</v>
      </c>
      <c r="J11252">
        <v>600</v>
      </c>
      <c r="K11252">
        <v>6</v>
      </c>
      <c r="L11252" t="s">
        <v>16</v>
      </c>
      <c r="M11252" t="s">
        <v>28</v>
      </c>
      <c r="N11252" t="s">
        <v>18</v>
      </c>
      <c r="O11252">
        <v>0</v>
      </c>
      <c r="P11252">
        <v>0</v>
      </c>
    </row>
    <row r="11253" spans="4:16">
      <c r="D11253">
        <v>5058</v>
      </c>
      <c r="E11253" t="s">
        <v>19</v>
      </c>
      <c r="F11253" t="b">
        <v>1</v>
      </c>
      <c r="G11253">
        <v>3.44</v>
      </c>
      <c r="H11253" t="s">
        <v>20</v>
      </c>
      <c r="I11253" t="s">
        <v>23</v>
      </c>
      <c r="J11253">
        <v>660</v>
      </c>
      <c r="K11253">
        <v>4</v>
      </c>
      <c r="L11253" t="s">
        <v>32</v>
      </c>
      <c r="M11253" t="s">
        <v>17</v>
      </c>
      <c r="N11253" t="s">
        <v>18</v>
      </c>
      <c r="O11253">
        <v>0</v>
      </c>
      <c r="P11253">
        <v>75000</v>
      </c>
    </row>
    <row r="11254" spans="4:16">
      <c r="D11254">
        <v>5059</v>
      </c>
      <c r="E11254" t="s">
        <v>13</v>
      </c>
      <c r="F11254" t="b">
        <v>0</v>
      </c>
      <c r="G11254">
        <v>3.19</v>
      </c>
      <c r="H11254" t="s">
        <v>20</v>
      </c>
      <c r="I11254" t="s">
        <v>30</v>
      </c>
      <c r="J11254">
        <v>640</v>
      </c>
      <c r="K11254">
        <v>4</v>
      </c>
      <c r="L11254" t="s">
        <v>16</v>
      </c>
      <c r="M11254" t="s">
        <v>17</v>
      </c>
      <c r="N11254" t="s">
        <v>18</v>
      </c>
      <c r="O11254">
        <v>0</v>
      </c>
      <c r="P11254">
        <v>75000</v>
      </c>
    </row>
    <row r="11255" spans="4:16">
      <c r="D11255">
        <v>5060</v>
      </c>
      <c r="E11255" t="s">
        <v>19</v>
      </c>
      <c r="F11255" t="b">
        <v>1</v>
      </c>
      <c r="G11255">
        <v>3.38</v>
      </c>
      <c r="H11255" t="s">
        <v>20</v>
      </c>
      <c r="I11255" t="s">
        <v>23</v>
      </c>
      <c r="J11255">
        <v>620</v>
      </c>
      <c r="K11255">
        <v>5</v>
      </c>
      <c r="L11255" t="s">
        <v>32</v>
      </c>
      <c r="M11255" t="s">
        <v>17</v>
      </c>
      <c r="N11255" t="s">
        <v>18</v>
      </c>
      <c r="O11255">
        <v>0</v>
      </c>
      <c r="P11255">
        <v>75000</v>
      </c>
    </row>
    <row r="11256" spans="4:16">
      <c r="D11256">
        <v>5061</v>
      </c>
      <c r="E11256" t="s">
        <v>19</v>
      </c>
      <c r="F11256" t="b">
        <v>0</v>
      </c>
      <c r="G11256">
        <v>3.2</v>
      </c>
      <c r="H11256" t="s">
        <v>20</v>
      </c>
      <c r="I11256" t="s">
        <v>15</v>
      </c>
      <c r="J11256">
        <v>600</v>
      </c>
      <c r="K11256">
        <v>5</v>
      </c>
      <c r="L11256" t="s">
        <v>32</v>
      </c>
      <c r="M11256" t="s">
        <v>28</v>
      </c>
      <c r="N11256" t="s">
        <v>18</v>
      </c>
      <c r="O11256">
        <v>0</v>
      </c>
      <c r="P11256">
        <v>0</v>
      </c>
    </row>
    <row r="11257" spans="4:16">
      <c r="D11257">
        <v>5062</v>
      </c>
      <c r="E11257" t="s">
        <v>13</v>
      </c>
      <c r="F11257" t="b">
        <v>0</v>
      </c>
      <c r="G11257">
        <v>3.07</v>
      </c>
      <c r="H11257" t="s">
        <v>14</v>
      </c>
      <c r="I11257" t="s">
        <v>29</v>
      </c>
      <c r="J11257">
        <v>620</v>
      </c>
      <c r="K11257">
        <v>5</v>
      </c>
      <c r="L11257" t="s">
        <v>16</v>
      </c>
      <c r="M11257" t="s">
        <v>17</v>
      </c>
      <c r="N11257" t="s">
        <v>18</v>
      </c>
      <c r="O11257">
        <v>0</v>
      </c>
      <c r="P11257">
        <v>75000</v>
      </c>
    </row>
    <row r="11258" spans="4:16">
      <c r="D11258">
        <v>5063</v>
      </c>
      <c r="E11258" t="s">
        <v>13</v>
      </c>
      <c r="F11258" t="b">
        <v>0</v>
      </c>
      <c r="G11258">
        <v>3.36</v>
      </c>
      <c r="H11258" t="s">
        <v>14</v>
      </c>
      <c r="I11258" t="s">
        <v>21</v>
      </c>
      <c r="J11258">
        <v>580</v>
      </c>
      <c r="K11258">
        <v>6</v>
      </c>
      <c r="L11258" t="s">
        <v>16</v>
      </c>
      <c r="M11258" t="s">
        <v>28</v>
      </c>
      <c r="N11258" t="s">
        <v>18</v>
      </c>
      <c r="O11258">
        <v>0</v>
      </c>
      <c r="P11258">
        <v>0</v>
      </c>
    </row>
    <row r="11259" spans="4:16">
      <c r="D11259">
        <v>5064</v>
      </c>
      <c r="E11259" t="s">
        <v>13</v>
      </c>
      <c r="F11259" t="b">
        <v>0</v>
      </c>
      <c r="G11259">
        <v>3.13</v>
      </c>
      <c r="H11259" t="s">
        <v>20</v>
      </c>
      <c r="I11259" t="s">
        <v>15</v>
      </c>
      <c r="J11259">
        <v>650</v>
      </c>
      <c r="K11259">
        <v>5</v>
      </c>
      <c r="L11259" t="s">
        <v>32</v>
      </c>
      <c r="M11259" t="s">
        <v>17</v>
      </c>
      <c r="N11259" t="s">
        <v>18</v>
      </c>
      <c r="O11259">
        <v>0</v>
      </c>
      <c r="P11259">
        <v>75000</v>
      </c>
    </row>
    <row r="11260" spans="4:16">
      <c r="D11260">
        <v>5065</v>
      </c>
      <c r="E11260" t="s">
        <v>19</v>
      </c>
      <c r="F11260" t="b">
        <v>0</v>
      </c>
      <c r="G11260">
        <v>3.27</v>
      </c>
      <c r="H11260" t="s">
        <v>20</v>
      </c>
      <c r="I11260" t="s">
        <v>21</v>
      </c>
      <c r="J11260">
        <v>670</v>
      </c>
      <c r="K11260">
        <v>5</v>
      </c>
      <c r="L11260" t="s">
        <v>31</v>
      </c>
      <c r="M11260" t="s">
        <v>17</v>
      </c>
      <c r="N11260" t="s">
        <v>18</v>
      </c>
      <c r="O11260">
        <v>0</v>
      </c>
      <c r="P11260">
        <v>75000</v>
      </c>
    </row>
    <row r="11261" spans="4:16">
      <c r="D11261">
        <v>5066</v>
      </c>
      <c r="E11261" t="s">
        <v>19</v>
      </c>
      <c r="F11261" t="b">
        <v>0</v>
      </c>
      <c r="G11261">
        <v>3.13</v>
      </c>
      <c r="H11261" t="s">
        <v>25</v>
      </c>
      <c r="I11261" t="s">
        <v>29</v>
      </c>
      <c r="J11261">
        <v>580</v>
      </c>
      <c r="K11261">
        <v>4</v>
      </c>
      <c r="L11261" t="s">
        <v>24</v>
      </c>
      <c r="M11261" t="s">
        <v>28</v>
      </c>
      <c r="N11261" t="s">
        <v>18</v>
      </c>
      <c r="O11261">
        <v>0</v>
      </c>
      <c r="P11261">
        <v>0</v>
      </c>
    </row>
    <row r="11262" spans="4:16">
      <c r="D11262">
        <v>5067</v>
      </c>
      <c r="E11262" t="s">
        <v>19</v>
      </c>
      <c r="F11262" t="b">
        <v>0</v>
      </c>
      <c r="G11262">
        <v>3.44</v>
      </c>
      <c r="H11262" t="s">
        <v>20</v>
      </c>
      <c r="I11262" t="s">
        <v>29</v>
      </c>
      <c r="J11262">
        <v>650</v>
      </c>
      <c r="K11262">
        <v>5</v>
      </c>
      <c r="L11262" t="s">
        <v>24</v>
      </c>
      <c r="M11262" t="s">
        <v>17</v>
      </c>
      <c r="N11262" t="s">
        <v>18</v>
      </c>
      <c r="O11262">
        <v>0</v>
      </c>
      <c r="P11262">
        <v>75000</v>
      </c>
    </row>
    <row r="11263" spans="4:16">
      <c r="D11263">
        <v>5068</v>
      </c>
      <c r="E11263" t="s">
        <v>13</v>
      </c>
      <c r="F11263" t="b">
        <v>0</v>
      </c>
      <c r="G11263">
        <v>3.34</v>
      </c>
      <c r="H11263" t="s">
        <v>20</v>
      </c>
      <c r="I11263" t="s">
        <v>21</v>
      </c>
      <c r="J11263">
        <v>740</v>
      </c>
      <c r="K11263">
        <v>4</v>
      </c>
      <c r="L11263" t="s">
        <v>27</v>
      </c>
      <c r="M11263" t="s">
        <v>17</v>
      </c>
      <c r="N11263" t="s">
        <v>18</v>
      </c>
      <c r="O11263">
        <v>0</v>
      </c>
      <c r="P11263">
        <v>75000</v>
      </c>
    </row>
    <row r="11264" spans="4:16">
      <c r="D11264">
        <v>5069</v>
      </c>
      <c r="E11264" t="s">
        <v>19</v>
      </c>
      <c r="F11264" t="b">
        <v>1</v>
      </c>
      <c r="G11264">
        <v>3.17</v>
      </c>
      <c r="H11264" t="s">
        <v>14</v>
      </c>
      <c r="I11264" t="s">
        <v>23</v>
      </c>
      <c r="J11264">
        <v>620</v>
      </c>
      <c r="K11264">
        <v>3</v>
      </c>
      <c r="L11264" t="s">
        <v>27</v>
      </c>
      <c r="M11264" t="s">
        <v>17</v>
      </c>
      <c r="N11264" t="s">
        <v>18</v>
      </c>
      <c r="O11264">
        <v>0</v>
      </c>
      <c r="P11264">
        <v>75000</v>
      </c>
    </row>
    <row r="11265" spans="4:16">
      <c r="D11265">
        <v>5070</v>
      </c>
      <c r="E11265" t="s">
        <v>19</v>
      </c>
      <c r="F11265" t="b">
        <v>0</v>
      </c>
      <c r="G11265">
        <v>3.31</v>
      </c>
      <c r="H11265" t="s">
        <v>14</v>
      </c>
      <c r="I11265" t="s">
        <v>21</v>
      </c>
      <c r="J11265">
        <v>630</v>
      </c>
      <c r="K11265">
        <v>6</v>
      </c>
      <c r="L11265" t="s">
        <v>34</v>
      </c>
      <c r="M11265" t="s">
        <v>17</v>
      </c>
      <c r="N11265" t="s">
        <v>18</v>
      </c>
      <c r="O11265">
        <v>0</v>
      </c>
      <c r="P11265">
        <v>75000</v>
      </c>
    </row>
    <row r="11266" spans="4:16">
      <c r="D11266">
        <v>5071</v>
      </c>
      <c r="E11266" t="s">
        <v>19</v>
      </c>
      <c r="F11266" t="b">
        <v>1</v>
      </c>
      <c r="G11266">
        <v>3.11</v>
      </c>
      <c r="H11266" t="s">
        <v>20</v>
      </c>
      <c r="I11266" t="s">
        <v>23</v>
      </c>
      <c r="J11266">
        <v>600</v>
      </c>
      <c r="K11266">
        <v>5</v>
      </c>
      <c r="L11266" t="s">
        <v>31</v>
      </c>
      <c r="M11266" t="s">
        <v>28</v>
      </c>
      <c r="N11266" t="s">
        <v>18</v>
      </c>
      <c r="O11266">
        <v>0</v>
      </c>
      <c r="P11266">
        <v>0</v>
      </c>
    </row>
    <row r="11267" spans="4:16">
      <c r="D11267">
        <v>5072</v>
      </c>
      <c r="E11267" t="s">
        <v>19</v>
      </c>
      <c r="F11267" t="b">
        <v>1</v>
      </c>
      <c r="G11267">
        <v>3.21</v>
      </c>
      <c r="H11267" t="s">
        <v>25</v>
      </c>
      <c r="I11267" t="s">
        <v>23</v>
      </c>
      <c r="J11267">
        <v>650</v>
      </c>
      <c r="K11267">
        <v>5</v>
      </c>
      <c r="L11267" t="s">
        <v>32</v>
      </c>
      <c r="M11267" t="s">
        <v>17</v>
      </c>
      <c r="N11267" t="s">
        <v>18</v>
      </c>
      <c r="O11267">
        <v>0</v>
      </c>
      <c r="P11267">
        <v>75000</v>
      </c>
    </row>
    <row r="11268" spans="4:16">
      <c r="D11268">
        <v>5073</v>
      </c>
      <c r="E11268" t="s">
        <v>13</v>
      </c>
      <c r="F11268" t="b">
        <v>0</v>
      </c>
      <c r="G11268">
        <v>3.23</v>
      </c>
      <c r="H11268" t="s">
        <v>14</v>
      </c>
      <c r="I11268" t="s">
        <v>21</v>
      </c>
      <c r="J11268">
        <v>650</v>
      </c>
      <c r="K11268">
        <v>4</v>
      </c>
      <c r="L11268" t="s">
        <v>32</v>
      </c>
      <c r="M11268" t="s">
        <v>17</v>
      </c>
      <c r="N11268" t="s">
        <v>18</v>
      </c>
      <c r="O11268">
        <v>0</v>
      </c>
      <c r="P11268">
        <v>75000</v>
      </c>
    </row>
    <row r="11269" spans="4:16">
      <c r="D11269">
        <v>5074</v>
      </c>
      <c r="E11269" t="s">
        <v>19</v>
      </c>
      <c r="F11269" t="b">
        <v>0</v>
      </c>
      <c r="G11269">
        <v>3.18</v>
      </c>
      <c r="H11269" t="s">
        <v>20</v>
      </c>
      <c r="I11269" t="s">
        <v>26</v>
      </c>
      <c r="J11269">
        <v>640</v>
      </c>
      <c r="K11269">
        <v>4</v>
      </c>
      <c r="L11269" t="s">
        <v>32</v>
      </c>
      <c r="M11269" t="s">
        <v>17</v>
      </c>
      <c r="N11269" t="s">
        <v>18</v>
      </c>
      <c r="O11269">
        <v>0</v>
      </c>
      <c r="P11269">
        <v>75000</v>
      </c>
    </row>
    <row r="11270" spans="4:16">
      <c r="D11270">
        <v>5075</v>
      </c>
      <c r="E11270" t="s">
        <v>19</v>
      </c>
      <c r="F11270" t="b">
        <v>0</v>
      </c>
      <c r="G11270">
        <v>3.25</v>
      </c>
      <c r="H11270" t="s">
        <v>25</v>
      </c>
      <c r="I11270" t="s">
        <v>15</v>
      </c>
      <c r="J11270">
        <v>640</v>
      </c>
      <c r="K11270">
        <v>4</v>
      </c>
      <c r="L11270" t="s">
        <v>31</v>
      </c>
      <c r="M11270" t="s">
        <v>17</v>
      </c>
      <c r="N11270" t="s">
        <v>18</v>
      </c>
      <c r="O11270">
        <v>0</v>
      </c>
      <c r="P11270">
        <v>75000</v>
      </c>
    </row>
    <row r="11271" spans="4:16">
      <c r="D11271">
        <v>5076</v>
      </c>
      <c r="E11271" t="s">
        <v>19</v>
      </c>
      <c r="F11271" t="b">
        <v>1</v>
      </c>
      <c r="G11271">
        <v>3.3</v>
      </c>
      <c r="H11271" t="s">
        <v>20</v>
      </c>
      <c r="I11271" t="s">
        <v>23</v>
      </c>
      <c r="J11271">
        <v>690</v>
      </c>
      <c r="K11271">
        <v>6</v>
      </c>
      <c r="L11271" t="s">
        <v>31</v>
      </c>
      <c r="M11271" t="s">
        <v>17</v>
      </c>
      <c r="N11271" t="s">
        <v>18</v>
      </c>
      <c r="O11271">
        <v>0</v>
      </c>
      <c r="P11271">
        <v>75000</v>
      </c>
    </row>
    <row r="11272" spans="4:16">
      <c r="D11272">
        <v>5077</v>
      </c>
      <c r="E11272" t="s">
        <v>13</v>
      </c>
      <c r="F11272" t="b">
        <v>0</v>
      </c>
      <c r="G11272">
        <v>3.08</v>
      </c>
      <c r="H11272" t="s">
        <v>25</v>
      </c>
      <c r="I11272" t="s">
        <v>21</v>
      </c>
      <c r="J11272">
        <v>590</v>
      </c>
      <c r="K11272">
        <v>6</v>
      </c>
      <c r="L11272" t="s">
        <v>31</v>
      </c>
      <c r="M11272" t="s">
        <v>28</v>
      </c>
      <c r="N11272" t="s">
        <v>18</v>
      </c>
      <c r="O11272">
        <v>0</v>
      </c>
      <c r="P11272">
        <v>0</v>
      </c>
    </row>
    <row r="11273" spans="4:16">
      <c r="D11273">
        <v>5078</v>
      </c>
      <c r="E11273" t="s">
        <v>13</v>
      </c>
      <c r="F11273" t="b">
        <v>1</v>
      </c>
      <c r="G11273">
        <v>3.16</v>
      </c>
      <c r="H11273" t="s">
        <v>14</v>
      </c>
      <c r="I11273" t="s">
        <v>23</v>
      </c>
      <c r="J11273">
        <v>620</v>
      </c>
      <c r="K11273">
        <v>6</v>
      </c>
      <c r="L11273" t="s">
        <v>31</v>
      </c>
      <c r="M11273" t="s">
        <v>17</v>
      </c>
      <c r="N11273" t="s">
        <v>18</v>
      </c>
      <c r="O11273">
        <v>0</v>
      </c>
      <c r="P11273">
        <v>75000</v>
      </c>
    </row>
    <row r="11274" spans="4:16">
      <c r="D11274">
        <v>5079</v>
      </c>
      <c r="E11274" t="s">
        <v>19</v>
      </c>
      <c r="F11274" t="b">
        <v>0</v>
      </c>
      <c r="G11274">
        <v>3.15</v>
      </c>
      <c r="H11274" t="s">
        <v>20</v>
      </c>
      <c r="I11274" t="s">
        <v>15</v>
      </c>
      <c r="J11274">
        <v>680</v>
      </c>
      <c r="K11274">
        <v>5</v>
      </c>
      <c r="L11274" t="s">
        <v>32</v>
      </c>
      <c r="M11274" t="s">
        <v>17</v>
      </c>
      <c r="N11274" t="s">
        <v>18</v>
      </c>
      <c r="O11274">
        <v>0</v>
      </c>
      <c r="P11274">
        <v>75000</v>
      </c>
    </row>
    <row r="11275" spans="4:16">
      <c r="D11275">
        <v>5080</v>
      </c>
      <c r="E11275" t="s">
        <v>19</v>
      </c>
      <c r="F11275" t="b">
        <v>1</v>
      </c>
      <c r="G11275">
        <v>3.19</v>
      </c>
      <c r="H11275" t="s">
        <v>14</v>
      </c>
      <c r="I11275" t="s">
        <v>23</v>
      </c>
      <c r="J11275">
        <v>570</v>
      </c>
      <c r="K11275">
        <v>5</v>
      </c>
      <c r="L11275" t="s">
        <v>27</v>
      </c>
      <c r="M11275" t="s">
        <v>28</v>
      </c>
      <c r="N11275" t="s">
        <v>18</v>
      </c>
      <c r="O11275">
        <v>0</v>
      </c>
      <c r="P11275">
        <v>0</v>
      </c>
    </row>
    <row r="11276" spans="4:16">
      <c r="D11276">
        <v>5081</v>
      </c>
      <c r="E11276" t="s">
        <v>19</v>
      </c>
      <c r="F11276" t="b">
        <v>0</v>
      </c>
      <c r="G11276">
        <v>3.52</v>
      </c>
      <c r="H11276" t="s">
        <v>25</v>
      </c>
      <c r="I11276" t="s">
        <v>15</v>
      </c>
      <c r="J11276">
        <v>700</v>
      </c>
      <c r="K11276">
        <v>5</v>
      </c>
      <c r="L11276" t="s">
        <v>34</v>
      </c>
      <c r="M11276" t="s">
        <v>17</v>
      </c>
      <c r="N11276" t="s">
        <v>18</v>
      </c>
      <c r="O11276">
        <v>0</v>
      </c>
      <c r="P11276">
        <v>75000</v>
      </c>
    </row>
    <row r="11277" spans="4:16">
      <c r="D11277">
        <v>5082</v>
      </c>
      <c r="E11277" t="s">
        <v>13</v>
      </c>
      <c r="F11277" t="b">
        <v>1</v>
      </c>
      <c r="G11277">
        <v>3.25</v>
      </c>
      <c r="H11277" t="s">
        <v>14</v>
      </c>
      <c r="I11277" t="s">
        <v>23</v>
      </c>
      <c r="J11277">
        <v>640</v>
      </c>
      <c r="K11277">
        <v>5</v>
      </c>
      <c r="L11277" t="s">
        <v>24</v>
      </c>
      <c r="M11277" t="s">
        <v>17</v>
      </c>
      <c r="N11277" t="s">
        <v>18</v>
      </c>
      <c r="O11277">
        <v>0</v>
      </c>
      <c r="P11277">
        <v>75000</v>
      </c>
    </row>
    <row r="11278" spans="4:16">
      <c r="D11278">
        <v>5083</v>
      </c>
      <c r="E11278" t="s">
        <v>13</v>
      </c>
      <c r="F11278" t="b">
        <v>0</v>
      </c>
      <c r="G11278">
        <v>3.27</v>
      </c>
      <c r="H11278" t="s">
        <v>20</v>
      </c>
      <c r="I11278" t="s">
        <v>21</v>
      </c>
      <c r="J11278">
        <v>650</v>
      </c>
      <c r="K11278">
        <v>5</v>
      </c>
      <c r="L11278" t="s">
        <v>32</v>
      </c>
      <c r="M11278" t="s">
        <v>17</v>
      </c>
      <c r="N11278" t="s">
        <v>18</v>
      </c>
      <c r="O11278">
        <v>0</v>
      </c>
      <c r="P11278">
        <v>75000</v>
      </c>
    </row>
    <row r="11279" spans="4:16">
      <c r="D11279">
        <v>5084</v>
      </c>
      <c r="E11279" t="s">
        <v>13</v>
      </c>
      <c r="F11279" t="b">
        <v>1</v>
      </c>
      <c r="G11279">
        <v>3.43</v>
      </c>
      <c r="H11279" t="s">
        <v>14</v>
      </c>
      <c r="I11279" t="s">
        <v>23</v>
      </c>
      <c r="J11279">
        <v>620</v>
      </c>
      <c r="K11279">
        <v>4</v>
      </c>
      <c r="L11279" t="s">
        <v>37</v>
      </c>
      <c r="M11279" t="s">
        <v>17</v>
      </c>
      <c r="N11279" t="s">
        <v>18</v>
      </c>
      <c r="O11279">
        <v>0</v>
      </c>
      <c r="P11279">
        <v>75000</v>
      </c>
    </row>
    <row r="11280" spans="4:16">
      <c r="D11280">
        <v>5085</v>
      </c>
      <c r="E11280" t="s">
        <v>19</v>
      </c>
      <c r="F11280" t="b">
        <v>0</v>
      </c>
      <c r="G11280">
        <v>3.48</v>
      </c>
      <c r="H11280" t="s">
        <v>20</v>
      </c>
      <c r="I11280" t="s">
        <v>30</v>
      </c>
      <c r="J11280">
        <v>750</v>
      </c>
      <c r="K11280">
        <v>4</v>
      </c>
      <c r="L11280" t="s">
        <v>34</v>
      </c>
      <c r="M11280" t="s">
        <v>17</v>
      </c>
      <c r="N11280" t="s">
        <v>18</v>
      </c>
      <c r="O11280">
        <v>0</v>
      </c>
      <c r="P11280">
        <v>75000</v>
      </c>
    </row>
    <row r="11281" spans="4:16">
      <c r="D11281">
        <v>5086</v>
      </c>
      <c r="E11281" t="s">
        <v>19</v>
      </c>
      <c r="F11281" t="b">
        <v>1</v>
      </c>
      <c r="G11281">
        <v>3.11</v>
      </c>
      <c r="H11281" t="s">
        <v>25</v>
      </c>
      <c r="I11281" t="s">
        <v>23</v>
      </c>
      <c r="J11281">
        <v>630</v>
      </c>
      <c r="K11281">
        <v>6</v>
      </c>
      <c r="L11281" t="s">
        <v>24</v>
      </c>
      <c r="M11281" t="s">
        <v>17</v>
      </c>
      <c r="N11281" t="s">
        <v>18</v>
      </c>
      <c r="O11281">
        <v>0</v>
      </c>
      <c r="P11281">
        <v>75000</v>
      </c>
    </row>
    <row r="11282" spans="4:16">
      <c r="D11282">
        <v>5087</v>
      </c>
      <c r="E11282" t="s">
        <v>19</v>
      </c>
      <c r="F11282" t="b">
        <v>0</v>
      </c>
      <c r="G11282">
        <v>3.13</v>
      </c>
      <c r="H11282" t="s">
        <v>25</v>
      </c>
      <c r="I11282" t="s">
        <v>15</v>
      </c>
      <c r="J11282">
        <v>610</v>
      </c>
      <c r="K11282">
        <v>5</v>
      </c>
      <c r="L11282" t="s">
        <v>27</v>
      </c>
      <c r="M11282" t="s">
        <v>17</v>
      </c>
      <c r="N11282" t="s">
        <v>18</v>
      </c>
      <c r="O11282">
        <v>0</v>
      </c>
      <c r="P11282">
        <v>75000</v>
      </c>
    </row>
    <row r="11283" spans="4:16">
      <c r="D11283">
        <v>5088</v>
      </c>
      <c r="E11283" t="s">
        <v>19</v>
      </c>
      <c r="F11283" t="b">
        <v>0</v>
      </c>
      <c r="G11283">
        <v>3.33</v>
      </c>
      <c r="H11283" t="s">
        <v>20</v>
      </c>
      <c r="I11283" t="s">
        <v>30</v>
      </c>
      <c r="J11283">
        <v>680</v>
      </c>
      <c r="K11283">
        <v>6</v>
      </c>
      <c r="L11283" t="s">
        <v>27</v>
      </c>
      <c r="M11283" t="s">
        <v>17</v>
      </c>
      <c r="N11283" t="s">
        <v>18</v>
      </c>
      <c r="O11283">
        <v>0</v>
      </c>
      <c r="P11283">
        <v>75000</v>
      </c>
    </row>
    <row r="11284" spans="4:16">
      <c r="D11284">
        <v>5089</v>
      </c>
      <c r="E11284" t="s">
        <v>19</v>
      </c>
      <c r="F11284" t="b">
        <v>1</v>
      </c>
      <c r="G11284">
        <v>3.28</v>
      </c>
      <c r="H11284" t="s">
        <v>20</v>
      </c>
      <c r="I11284" t="s">
        <v>23</v>
      </c>
      <c r="J11284">
        <v>660</v>
      </c>
      <c r="K11284">
        <v>6</v>
      </c>
      <c r="L11284" t="s">
        <v>30</v>
      </c>
      <c r="M11284" t="s">
        <v>17</v>
      </c>
      <c r="N11284" t="s">
        <v>18</v>
      </c>
      <c r="O11284">
        <v>0</v>
      </c>
      <c r="P11284">
        <v>75000</v>
      </c>
    </row>
    <row r="11285" spans="4:16">
      <c r="D11285">
        <v>5090</v>
      </c>
      <c r="E11285" t="s">
        <v>13</v>
      </c>
      <c r="F11285" t="b">
        <v>0</v>
      </c>
      <c r="G11285">
        <v>3.27</v>
      </c>
      <c r="H11285" t="s">
        <v>20</v>
      </c>
      <c r="I11285" t="s">
        <v>26</v>
      </c>
      <c r="J11285">
        <v>620</v>
      </c>
      <c r="K11285">
        <v>6</v>
      </c>
      <c r="L11285" t="s">
        <v>32</v>
      </c>
      <c r="M11285" t="s">
        <v>17</v>
      </c>
      <c r="N11285" t="s">
        <v>18</v>
      </c>
      <c r="O11285">
        <v>0</v>
      </c>
      <c r="P11285">
        <v>75000</v>
      </c>
    </row>
    <row r="11286" spans="4:16">
      <c r="D11286">
        <v>5091</v>
      </c>
      <c r="E11286" t="s">
        <v>19</v>
      </c>
      <c r="F11286" t="b">
        <v>0</v>
      </c>
      <c r="G11286">
        <v>3.02</v>
      </c>
      <c r="H11286" t="s">
        <v>25</v>
      </c>
      <c r="I11286" t="s">
        <v>26</v>
      </c>
      <c r="J11286">
        <v>650</v>
      </c>
      <c r="K11286">
        <v>5</v>
      </c>
      <c r="L11286" t="s">
        <v>16</v>
      </c>
      <c r="M11286" t="s">
        <v>17</v>
      </c>
      <c r="N11286" t="s">
        <v>18</v>
      </c>
      <c r="O11286">
        <v>0</v>
      </c>
      <c r="P11286">
        <v>75000</v>
      </c>
    </row>
    <row r="11287" spans="4:16">
      <c r="D11287">
        <v>5092</v>
      </c>
      <c r="E11287" t="s">
        <v>13</v>
      </c>
      <c r="F11287" t="b">
        <v>1</v>
      </c>
      <c r="G11287">
        <v>3.3</v>
      </c>
      <c r="H11287" t="s">
        <v>14</v>
      </c>
      <c r="I11287" t="s">
        <v>23</v>
      </c>
      <c r="J11287">
        <v>670</v>
      </c>
      <c r="K11287">
        <v>5</v>
      </c>
      <c r="L11287" t="s">
        <v>24</v>
      </c>
      <c r="M11287" t="s">
        <v>17</v>
      </c>
      <c r="N11287" t="s">
        <v>18</v>
      </c>
      <c r="O11287">
        <v>0</v>
      </c>
      <c r="P11287">
        <v>75000</v>
      </c>
    </row>
    <row r="11288" spans="4:16">
      <c r="D11288">
        <v>5093</v>
      </c>
      <c r="E11288" t="s">
        <v>19</v>
      </c>
      <c r="F11288" t="b">
        <v>1</v>
      </c>
      <c r="G11288">
        <v>3.22</v>
      </c>
      <c r="H11288" t="s">
        <v>20</v>
      </c>
      <c r="I11288" t="s">
        <v>23</v>
      </c>
      <c r="J11288">
        <v>680</v>
      </c>
      <c r="K11288">
        <v>5</v>
      </c>
      <c r="L11288" t="s">
        <v>34</v>
      </c>
      <c r="M11288" t="s">
        <v>17</v>
      </c>
      <c r="N11288" t="s">
        <v>18</v>
      </c>
      <c r="O11288">
        <v>0</v>
      </c>
      <c r="P11288">
        <v>75000</v>
      </c>
    </row>
    <row r="11289" spans="4:16">
      <c r="D11289">
        <v>5094</v>
      </c>
      <c r="E11289" t="s">
        <v>13</v>
      </c>
      <c r="F11289" t="b">
        <v>1</v>
      </c>
      <c r="G11289">
        <v>3.5</v>
      </c>
      <c r="H11289" t="s">
        <v>20</v>
      </c>
      <c r="I11289" t="s">
        <v>23</v>
      </c>
      <c r="J11289">
        <v>720</v>
      </c>
      <c r="K11289">
        <v>7</v>
      </c>
      <c r="L11289" t="s">
        <v>30</v>
      </c>
      <c r="M11289" t="s">
        <v>17</v>
      </c>
      <c r="N11289" t="s">
        <v>18</v>
      </c>
      <c r="O11289">
        <v>0</v>
      </c>
      <c r="P11289">
        <v>75000</v>
      </c>
    </row>
    <row r="11290" spans="4:16">
      <c r="D11290">
        <v>5095</v>
      </c>
      <c r="E11290" t="s">
        <v>13</v>
      </c>
      <c r="F11290" t="b">
        <v>0</v>
      </c>
      <c r="G11290">
        <v>3.38</v>
      </c>
      <c r="H11290" t="s">
        <v>20</v>
      </c>
      <c r="I11290" t="s">
        <v>29</v>
      </c>
      <c r="J11290">
        <v>780</v>
      </c>
      <c r="K11290">
        <v>6</v>
      </c>
      <c r="L11290" t="s">
        <v>27</v>
      </c>
      <c r="M11290" t="s">
        <v>17</v>
      </c>
      <c r="N11290" t="s">
        <v>18</v>
      </c>
      <c r="O11290">
        <v>0</v>
      </c>
      <c r="P11290">
        <v>75000</v>
      </c>
    </row>
    <row r="11291" spans="4:16">
      <c r="D11291">
        <v>5096</v>
      </c>
      <c r="E11291" t="s">
        <v>13</v>
      </c>
      <c r="F11291" t="b">
        <v>1</v>
      </c>
      <c r="G11291">
        <v>3.45</v>
      </c>
      <c r="H11291" t="s">
        <v>20</v>
      </c>
      <c r="I11291" t="s">
        <v>23</v>
      </c>
      <c r="J11291">
        <v>670</v>
      </c>
      <c r="K11291">
        <v>4</v>
      </c>
      <c r="L11291" t="s">
        <v>31</v>
      </c>
      <c r="M11291" t="s">
        <v>17</v>
      </c>
      <c r="N11291" t="s">
        <v>18</v>
      </c>
      <c r="O11291">
        <v>0</v>
      </c>
      <c r="P11291">
        <v>75000</v>
      </c>
    </row>
    <row r="11292" spans="4:16">
      <c r="D11292">
        <v>5097</v>
      </c>
      <c r="E11292" t="s">
        <v>19</v>
      </c>
      <c r="F11292" t="b">
        <v>1</v>
      </c>
      <c r="G11292">
        <v>3.32</v>
      </c>
      <c r="H11292" t="s">
        <v>20</v>
      </c>
      <c r="I11292" t="s">
        <v>23</v>
      </c>
      <c r="J11292">
        <v>600</v>
      </c>
      <c r="K11292">
        <v>4</v>
      </c>
      <c r="L11292" t="s">
        <v>27</v>
      </c>
      <c r="M11292" t="s">
        <v>28</v>
      </c>
      <c r="N11292" t="s">
        <v>18</v>
      </c>
      <c r="O11292">
        <v>0</v>
      </c>
      <c r="P11292">
        <v>0</v>
      </c>
    </row>
    <row r="11293" spans="4:16">
      <c r="D11293">
        <v>5098</v>
      </c>
      <c r="E11293" t="s">
        <v>19</v>
      </c>
      <c r="F11293" t="b">
        <v>0</v>
      </c>
      <c r="G11293">
        <v>3.45</v>
      </c>
      <c r="H11293" t="s">
        <v>20</v>
      </c>
      <c r="I11293" t="s">
        <v>15</v>
      </c>
      <c r="J11293">
        <v>650</v>
      </c>
      <c r="K11293">
        <v>5</v>
      </c>
      <c r="L11293" t="s">
        <v>32</v>
      </c>
      <c r="M11293" t="s">
        <v>17</v>
      </c>
      <c r="N11293" t="s">
        <v>18</v>
      </c>
      <c r="O11293">
        <v>0</v>
      </c>
      <c r="P11293">
        <v>75000</v>
      </c>
    </row>
    <row r="11294" spans="4:16">
      <c r="D11294">
        <v>5099</v>
      </c>
      <c r="E11294" t="s">
        <v>13</v>
      </c>
      <c r="F11294" t="b">
        <v>1</v>
      </c>
      <c r="G11294">
        <v>2.91</v>
      </c>
      <c r="H11294" t="s">
        <v>25</v>
      </c>
      <c r="I11294" t="s">
        <v>23</v>
      </c>
      <c r="J11294">
        <v>590</v>
      </c>
      <c r="K11294">
        <v>5</v>
      </c>
      <c r="L11294" t="s">
        <v>22</v>
      </c>
      <c r="M11294" t="s">
        <v>28</v>
      </c>
      <c r="N11294" t="s">
        <v>18</v>
      </c>
      <c r="O11294">
        <v>0</v>
      </c>
      <c r="P11294">
        <v>0</v>
      </c>
    </row>
    <row r="11295" spans="4:16">
      <c r="D11295">
        <v>5100</v>
      </c>
      <c r="E11295" t="s">
        <v>13</v>
      </c>
      <c r="F11295" t="b">
        <v>0</v>
      </c>
      <c r="G11295">
        <v>3.09</v>
      </c>
      <c r="H11295" t="s">
        <v>14</v>
      </c>
      <c r="I11295" t="s">
        <v>15</v>
      </c>
      <c r="J11295">
        <v>590</v>
      </c>
      <c r="K11295">
        <v>6</v>
      </c>
      <c r="L11295" t="s">
        <v>24</v>
      </c>
      <c r="M11295" t="s">
        <v>28</v>
      </c>
      <c r="N11295" t="s">
        <v>18</v>
      </c>
      <c r="O11295">
        <v>0</v>
      </c>
      <c r="P11295">
        <v>0</v>
      </c>
    </row>
    <row r="11296" spans="4:16">
      <c r="D11296">
        <v>5101</v>
      </c>
      <c r="E11296" t="s">
        <v>19</v>
      </c>
      <c r="F11296" t="b">
        <v>0</v>
      </c>
      <c r="G11296">
        <v>3.27</v>
      </c>
      <c r="H11296" t="s">
        <v>14</v>
      </c>
      <c r="I11296" t="s">
        <v>15</v>
      </c>
      <c r="J11296">
        <v>650</v>
      </c>
      <c r="K11296">
        <v>5</v>
      </c>
      <c r="L11296" t="s">
        <v>34</v>
      </c>
      <c r="M11296" t="s">
        <v>17</v>
      </c>
      <c r="N11296" t="s">
        <v>18</v>
      </c>
      <c r="O11296">
        <v>0</v>
      </c>
      <c r="P11296">
        <v>75000</v>
      </c>
    </row>
    <row r="11297" spans="4:16">
      <c r="D11297">
        <v>5102</v>
      </c>
      <c r="E11297" t="s">
        <v>19</v>
      </c>
      <c r="F11297" t="b">
        <v>0</v>
      </c>
      <c r="G11297">
        <v>3.42</v>
      </c>
      <c r="H11297" t="s">
        <v>20</v>
      </c>
      <c r="I11297" t="s">
        <v>30</v>
      </c>
      <c r="J11297">
        <v>590</v>
      </c>
      <c r="K11297">
        <v>5</v>
      </c>
      <c r="L11297" t="s">
        <v>27</v>
      </c>
      <c r="M11297" t="s">
        <v>28</v>
      </c>
      <c r="N11297" t="s">
        <v>18</v>
      </c>
      <c r="O11297">
        <v>0</v>
      </c>
      <c r="P11297">
        <v>0</v>
      </c>
    </row>
    <row r="11298" spans="4:16">
      <c r="D11298">
        <v>5103</v>
      </c>
      <c r="E11298" t="s">
        <v>19</v>
      </c>
      <c r="F11298" t="b">
        <v>0</v>
      </c>
      <c r="G11298">
        <v>3.11</v>
      </c>
      <c r="H11298" t="s">
        <v>14</v>
      </c>
      <c r="I11298" t="s">
        <v>21</v>
      </c>
      <c r="J11298">
        <v>590</v>
      </c>
      <c r="K11298">
        <v>5</v>
      </c>
      <c r="L11298" t="s">
        <v>27</v>
      </c>
      <c r="M11298" t="s">
        <v>28</v>
      </c>
      <c r="N11298" t="s">
        <v>18</v>
      </c>
      <c r="O11298">
        <v>0</v>
      </c>
      <c r="P11298">
        <v>0</v>
      </c>
    </row>
    <row r="11299" spans="4:16">
      <c r="D11299">
        <v>5104</v>
      </c>
      <c r="E11299" t="s">
        <v>19</v>
      </c>
      <c r="F11299" t="b">
        <v>0</v>
      </c>
      <c r="G11299">
        <v>3.25</v>
      </c>
      <c r="H11299" t="s">
        <v>20</v>
      </c>
      <c r="I11299" t="s">
        <v>29</v>
      </c>
      <c r="J11299">
        <v>640</v>
      </c>
      <c r="K11299">
        <v>5</v>
      </c>
      <c r="L11299" t="s">
        <v>27</v>
      </c>
      <c r="M11299" t="s">
        <v>17</v>
      </c>
      <c r="N11299" t="s">
        <v>18</v>
      </c>
      <c r="O11299">
        <v>0</v>
      </c>
      <c r="P11299">
        <v>75000</v>
      </c>
    </row>
    <row r="11300" spans="4:16">
      <c r="D11300">
        <v>5105</v>
      </c>
      <c r="E11300" t="s">
        <v>19</v>
      </c>
      <c r="F11300" t="b">
        <v>0</v>
      </c>
      <c r="G11300">
        <v>3.22</v>
      </c>
      <c r="H11300" t="s">
        <v>20</v>
      </c>
      <c r="I11300" t="s">
        <v>21</v>
      </c>
      <c r="J11300">
        <v>610</v>
      </c>
      <c r="K11300">
        <v>4</v>
      </c>
      <c r="L11300" t="s">
        <v>34</v>
      </c>
      <c r="M11300" t="s">
        <v>17</v>
      </c>
      <c r="N11300" t="s">
        <v>18</v>
      </c>
      <c r="O11300">
        <v>0</v>
      </c>
      <c r="P11300">
        <v>75000</v>
      </c>
    </row>
    <row r="11301" spans="4:16">
      <c r="D11301">
        <v>5106</v>
      </c>
      <c r="E11301" t="s">
        <v>13</v>
      </c>
      <c r="F11301" t="b">
        <v>0</v>
      </c>
      <c r="G11301">
        <v>3.27</v>
      </c>
      <c r="H11301" t="s">
        <v>14</v>
      </c>
      <c r="I11301" t="s">
        <v>29</v>
      </c>
      <c r="J11301">
        <v>600</v>
      </c>
      <c r="K11301">
        <v>6</v>
      </c>
      <c r="L11301" t="s">
        <v>27</v>
      </c>
      <c r="M11301" t="s">
        <v>28</v>
      </c>
      <c r="N11301" t="s">
        <v>18</v>
      </c>
      <c r="O11301">
        <v>0</v>
      </c>
      <c r="P11301">
        <v>0</v>
      </c>
    </row>
    <row r="11302" spans="4:16">
      <c r="D11302">
        <v>5107</v>
      </c>
      <c r="E11302" t="s">
        <v>13</v>
      </c>
      <c r="F11302" t="b">
        <v>1</v>
      </c>
      <c r="G11302">
        <v>2.94</v>
      </c>
      <c r="H11302" t="s">
        <v>20</v>
      </c>
      <c r="I11302" t="s">
        <v>23</v>
      </c>
      <c r="J11302">
        <v>590</v>
      </c>
      <c r="K11302">
        <v>5</v>
      </c>
      <c r="L11302" t="s">
        <v>34</v>
      </c>
      <c r="M11302" t="s">
        <v>28</v>
      </c>
      <c r="N11302" t="s">
        <v>18</v>
      </c>
      <c r="O11302">
        <v>0</v>
      </c>
      <c r="P11302">
        <v>0</v>
      </c>
    </row>
    <row r="11303" spans="4:16">
      <c r="D11303">
        <v>5108</v>
      </c>
      <c r="E11303" t="s">
        <v>19</v>
      </c>
      <c r="F11303" t="b">
        <v>0</v>
      </c>
      <c r="G11303">
        <v>3.08</v>
      </c>
      <c r="H11303" t="s">
        <v>25</v>
      </c>
      <c r="I11303" t="s">
        <v>30</v>
      </c>
      <c r="J11303">
        <v>670</v>
      </c>
      <c r="K11303">
        <v>5</v>
      </c>
      <c r="L11303" t="s">
        <v>24</v>
      </c>
      <c r="M11303" t="s">
        <v>17</v>
      </c>
      <c r="N11303" t="s">
        <v>18</v>
      </c>
      <c r="O11303">
        <v>0</v>
      </c>
      <c r="P11303">
        <v>75000</v>
      </c>
    </row>
    <row r="11304" spans="4:16">
      <c r="D11304">
        <v>5109</v>
      </c>
      <c r="E11304" t="s">
        <v>13</v>
      </c>
      <c r="F11304" t="b">
        <v>1</v>
      </c>
      <c r="G11304">
        <v>3.18</v>
      </c>
      <c r="H11304" t="s">
        <v>20</v>
      </c>
      <c r="I11304" t="s">
        <v>23</v>
      </c>
      <c r="J11304">
        <v>600</v>
      </c>
      <c r="K11304">
        <v>4</v>
      </c>
      <c r="L11304" t="s">
        <v>27</v>
      </c>
      <c r="M11304" t="s">
        <v>28</v>
      </c>
      <c r="N11304" t="s">
        <v>18</v>
      </c>
      <c r="O11304">
        <v>0</v>
      </c>
      <c r="P11304">
        <v>0</v>
      </c>
    </row>
    <row r="11305" spans="4:16">
      <c r="D11305">
        <v>5110</v>
      </c>
      <c r="E11305" t="s">
        <v>19</v>
      </c>
      <c r="F11305" t="b">
        <v>0</v>
      </c>
      <c r="G11305">
        <v>3.34</v>
      </c>
      <c r="H11305" t="s">
        <v>14</v>
      </c>
      <c r="I11305" t="s">
        <v>15</v>
      </c>
      <c r="J11305">
        <v>730</v>
      </c>
      <c r="K11305">
        <v>5</v>
      </c>
      <c r="L11305" t="s">
        <v>27</v>
      </c>
      <c r="M11305" t="s">
        <v>17</v>
      </c>
      <c r="N11305" t="s">
        <v>18</v>
      </c>
      <c r="O11305">
        <v>0</v>
      </c>
      <c r="P11305">
        <v>75000</v>
      </c>
    </row>
    <row r="11306" spans="4:16">
      <c r="D11306">
        <v>5111</v>
      </c>
      <c r="E11306" t="s">
        <v>19</v>
      </c>
      <c r="F11306" t="b">
        <v>1</v>
      </c>
      <c r="G11306">
        <v>3.51</v>
      </c>
      <c r="H11306" t="s">
        <v>14</v>
      </c>
      <c r="I11306" t="s">
        <v>23</v>
      </c>
      <c r="J11306">
        <v>680</v>
      </c>
      <c r="K11306">
        <v>5</v>
      </c>
      <c r="L11306" t="s">
        <v>30</v>
      </c>
      <c r="M11306" t="s">
        <v>17</v>
      </c>
      <c r="N11306" t="s">
        <v>18</v>
      </c>
      <c r="O11306">
        <v>0</v>
      </c>
      <c r="P11306">
        <v>75000</v>
      </c>
    </row>
    <row r="11307" spans="4:16">
      <c r="D11307">
        <v>5112</v>
      </c>
      <c r="E11307" t="s">
        <v>13</v>
      </c>
      <c r="F11307" t="b">
        <v>0</v>
      </c>
      <c r="G11307">
        <v>3.25</v>
      </c>
      <c r="H11307" t="s">
        <v>20</v>
      </c>
      <c r="I11307" t="s">
        <v>29</v>
      </c>
      <c r="J11307">
        <v>600</v>
      </c>
      <c r="K11307">
        <v>4</v>
      </c>
      <c r="L11307" t="s">
        <v>34</v>
      </c>
      <c r="M11307" t="s">
        <v>28</v>
      </c>
      <c r="N11307" t="s">
        <v>18</v>
      </c>
      <c r="O11307">
        <v>0</v>
      </c>
      <c r="P11307">
        <v>0</v>
      </c>
    </row>
    <row r="11308" spans="4:16">
      <c r="D11308">
        <v>5113</v>
      </c>
      <c r="E11308" t="s">
        <v>13</v>
      </c>
      <c r="F11308" t="b">
        <v>0</v>
      </c>
      <c r="G11308">
        <v>3.11</v>
      </c>
      <c r="H11308" t="s">
        <v>14</v>
      </c>
      <c r="I11308" t="s">
        <v>15</v>
      </c>
      <c r="J11308">
        <v>600</v>
      </c>
      <c r="K11308">
        <v>5</v>
      </c>
      <c r="L11308" t="s">
        <v>27</v>
      </c>
      <c r="M11308" t="s">
        <v>28</v>
      </c>
      <c r="N11308" t="s">
        <v>18</v>
      </c>
      <c r="O11308">
        <v>0</v>
      </c>
      <c r="P11308">
        <v>0</v>
      </c>
    </row>
    <row r="11309" spans="4:16">
      <c r="D11309">
        <v>5114</v>
      </c>
      <c r="E11309" t="s">
        <v>19</v>
      </c>
      <c r="F11309" t="b">
        <v>1</v>
      </c>
      <c r="G11309">
        <v>3.05</v>
      </c>
      <c r="H11309" t="s">
        <v>25</v>
      </c>
      <c r="I11309" t="s">
        <v>23</v>
      </c>
      <c r="J11309">
        <v>600</v>
      </c>
      <c r="K11309">
        <v>6</v>
      </c>
      <c r="L11309" t="s">
        <v>34</v>
      </c>
      <c r="M11309" t="s">
        <v>28</v>
      </c>
      <c r="N11309" t="s">
        <v>18</v>
      </c>
      <c r="O11309">
        <v>0</v>
      </c>
      <c r="P11309">
        <v>0</v>
      </c>
    </row>
    <row r="11310" spans="4:16">
      <c r="D11310">
        <v>5115</v>
      </c>
      <c r="E11310" t="s">
        <v>19</v>
      </c>
      <c r="F11310" t="b">
        <v>1</v>
      </c>
      <c r="G11310">
        <v>3.54</v>
      </c>
      <c r="H11310" t="s">
        <v>25</v>
      </c>
      <c r="I11310" t="s">
        <v>23</v>
      </c>
      <c r="J11310">
        <v>670</v>
      </c>
      <c r="K11310">
        <v>5</v>
      </c>
      <c r="L11310" t="s">
        <v>24</v>
      </c>
      <c r="M11310" t="s">
        <v>17</v>
      </c>
      <c r="N11310" t="s">
        <v>18</v>
      </c>
      <c r="O11310">
        <v>0</v>
      </c>
      <c r="P11310">
        <v>75000</v>
      </c>
    </row>
    <row r="11311" spans="4:16">
      <c r="D11311">
        <v>5116</v>
      </c>
      <c r="E11311" t="s">
        <v>19</v>
      </c>
      <c r="F11311" t="b">
        <v>0</v>
      </c>
      <c r="G11311">
        <v>3.28</v>
      </c>
      <c r="H11311" t="s">
        <v>20</v>
      </c>
      <c r="I11311" t="s">
        <v>15</v>
      </c>
      <c r="J11311">
        <v>600</v>
      </c>
      <c r="K11311">
        <v>5</v>
      </c>
      <c r="L11311" t="s">
        <v>33</v>
      </c>
      <c r="M11311" t="s">
        <v>28</v>
      </c>
      <c r="N11311" t="s">
        <v>18</v>
      </c>
      <c r="O11311">
        <v>0</v>
      </c>
      <c r="P11311">
        <v>0</v>
      </c>
    </row>
    <row r="11312" spans="4:16">
      <c r="D11312">
        <v>5117</v>
      </c>
      <c r="E11312" t="s">
        <v>13</v>
      </c>
      <c r="F11312" t="b">
        <v>1</v>
      </c>
      <c r="G11312">
        <v>2.99</v>
      </c>
      <c r="H11312" t="s">
        <v>14</v>
      </c>
      <c r="I11312" t="s">
        <v>23</v>
      </c>
      <c r="J11312">
        <v>590</v>
      </c>
      <c r="K11312">
        <v>7</v>
      </c>
      <c r="L11312" t="s">
        <v>30</v>
      </c>
      <c r="M11312" t="s">
        <v>28</v>
      </c>
      <c r="N11312" t="s">
        <v>18</v>
      </c>
      <c r="O11312">
        <v>0</v>
      </c>
      <c r="P11312">
        <v>0</v>
      </c>
    </row>
    <row r="11313" spans="4:16">
      <c r="D11313">
        <v>5118</v>
      </c>
      <c r="E11313" t="s">
        <v>19</v>
      </c>
      <c r="F11313" t="b">
        <v>1</v>
      </c>
      <c r="G11313">
        <v>3.23</v>
      </c>
      <c r="H11313" t="s">
        <v>20</v>
      </c>
      <c r="I11313" t="s">
        <v>23</v>
      </c>
      <c r="J11313">
        <v>570</v>
      </c>
      <c r="K11313">
        <v>6</v>
      </c>
      <c r="L11313" t="s">
        <v>27</v>
      </c>
      <c r="M11313" t="s">
        <v>28</v>
      </c>
      <c r="N11313" t="s">
        <v>18</v>
      </c>
      <c r="O11313">
        <v>0</v>
      </c>
      <c r="P11313">
        <v>0</v>
      </c>
    </row>
    <row r="11314" spans="4:16">
      <c r="D11314">
        <v>5119</v>
      </c>
      <c r="E11314" t="s">
        <v>13</v>
      </c>
      <c r="F11314" t="b">
        <v>0</v>
      </c>
      <c r="G11314">
        <v>3.31</v>
      </c>
      <c r="H11314" t="s">
        <v>25</v>
      </c>
      <c r="I11314" t="s">
        <v>29</v>
      </c>
      <c r="J11314">
        <v>710</v>
      </c>
      <c r="K11314">
        <v>5</v>
      </c>
      <c r="L11314" t="s">
        <v>34</v>
      </c>
      <c r="M11314" t="s">
        <v>17</v>
      </c>
      <c r="N11314" t="s">
        <v>18</v>
      </c>
      <c r="O11314">
        <v>0</v>
      </c>
      <c r="P11314">
        <v>75000</v>
      </c>
    </row>
    <row r="11315" spans="4:16">
      <c r="D11315">
        <v>5120</v>
      </c>
      <c r="E11315" t="s">
        <v>19</v>
      </c>
      <c r="F11315" t="b">
        <v>0</v>
      </c>
      <c r="G11315">
        <v>3.38</v>
      </c>
      <c r="H11315" t="s">
        <v>25</v>
      </c>
      <c r="I11315" t="s">
        <v>26</v>
      </c>
      <c r="J11315">
        <v>670</v>
      </c>
      <c r="K11315">
        <v>4</v>
      </c>
      <c r="L11315" t="s">
        <v>27</v>
      </c>
      <c r="M11315" t="s">
        <v>17</v>
      </c>
      <c r="N11315" t="s">
        <v>18</v>
      </c>
      <c r="O11315">
        <v>0</v>
      </c>
      <c r="P11315">
        <v>75000</v>
      </c>
    </row>
    <row r="11316" spans="4:16">
      <c r="D11316">
        <v>5121</v>
      </c>
      <c r="E11316" t="s">
        <v>19</v>
      </c>
      <c r="F11316" t="b">
        <v>0</v>
      </c>
      <c r="G11316">
        <v>3.28</v>
      </c>
      <c r="H11316" t="s">
        <v>14</v>
      </c>
      <c r="I11316" t="s">
        <v>26</v>
      </c>
      <c r="J11316">
        <v>630</v>
      </c>
      <c r="K11316">
        <v>5</v>
      </c>
      <c r="L11316" t="s">
        <v>27</v>
      </c>
      <c r="M11316" t="s">
        <v>17</v>
      </c>
      <c r="N11316" t="s">
        <v>18</v>
      </c>
      <c r="O11316">
        <v>0</v>
      </c>
      <c r="P11316">
        <v>75000</v>
      </c>
    </row>
    <row r="11317" spans="4:16">
      <c r="D11317">
        <v>5122</v>
      </c>
      <c r="E11317" t="s">
        <v>13</v>
      </c>
      <c r="F11317" t="b">
        <v>0</v>
      </c>
      <c r="G11317">
        <v>3.38</v>
      </c>
      <c r="H11317" t="s">
        <v>14</v>
      </c>
      <c r="I11317" t="s">
        <v>29</v>
      </c>
      <c r="J11317">
        <v>740</v>
      </c>
      <c r="K11317">
        <v>5</v>
      </c>
      <c r="L11317" t="s">
        <v>27</v>
      </c>
      <c r="M11317" t="s">
        <v>17</v>
      </c>
      <c r="N11317" t="s">
        <v>18</v>
      </c>
      <c r="O11317">
        <v>0</v>
      </c>
      <c r="P11317">
        <v>75000</v>
      </c>
    </row>
    <row r="11318" spans="4:16">
      <c r="D11318">
        <v>5123</v>
      </c>
      <c r="E11318" t="s">
        <v>19</v>
      </c>
      <c r="F11318" t="b">
        <v>0</v>
      </c>
      <c r="G11318">
        <v>3.24</v>
      </c>
      <c r="H11318" t="s">
        <v>14</v>
      </c>
      <c r="I11318" t="s">
        <v>30</v>
      </c>
      <c r="J11318">
        <v>640</v>
      </c>
      <c r="K11318">
        <v>6</v>
      </c>
      <c r="L11318" t="s">
        <v>31</v>
      </c>
      <c r="M11318" t="s">
        <v>17</v>
      </c>
      <c r="N11318" t="s">
        <v>18</v>
      </c>
      <c r="O11318">
        <v>0</v>
      </c>
      <c r="P11318">
        <v>75000</v>
      </c>
    </row>
    <row r="11319" spans="4:16">
      <c r="D11319">
        <v>5124</v>
      </c>
      <c r="E11319" t="s">
        <v>19</v>
      </c>
      <c r="F11319" t="b">
        <v>0</v>
      </c>
      <c r="G11319">
        <v>3.49</v>
      </c>
      <c r="H11319" t="s">
        <v>20</v>
      </c>
      <c r="I11319" t="s">
        <v>30</v>
      </c>
      <c r="J11319">
        <v>710</v>
      </c>
      <c r="K11319">
        <v>5</v>
      </c>
      <c r="L11319" t="s">
        <v>16</v>
      </c>
      <c r="M11319" t="s">
        <v>17</v>
      </c>
      <c r="N11319" t="s">
        <v>18</v>
      </c>
      <c r="O11319">
        <v>0</v>
      </c>
      <c r="P11319">
        <v>75000</v>
      </c>
    </row>
    <row r="11320" spans="4:16">
      <c r="D11320">
        <v>5125</v>
      </c>
      <c r="E11320" t="s">
        <v>13</v>
      </c>
      <c r="F11320" t="b">
        <v>0</v>
      </c>
      <c r="G11320">
        <v>3.03</v>
      </c>
      <c r="H11320" t="s">
        <v>20</v>
      </c>
      <c r="I11320" t="s">
        <v>21</v>
      </c>
      <c r="J11320">
        <v>620</v>
      </c>
      <c r="K11320">
        <v>4</v>
      </c>
      <c r="L11320" t="s">
        <v>24</v>
      </c>
      <c r="M11320" t="s">
        <v>17</v>
      </c>
      <c r="N11320" t="s">
        <v>18</v>
      </c>
      <c r="O11320">
        <v>0</v>
      </c>
      <c r="P11320">
        <v>75000</v>
      </c>
    </row>
    <row r="11321" spans="4:16">
      <c r="D11321">
        <v>5126</v>
      </c>
      <c r="E11321" t="s">
        <v>19</v>
      </c>
      <c r="F11321" t="b">
        <v>1</v>
      </c>
      <c r="G11321">
        <v>3.31</v>
      </c>
      <c r="H11321" t="s">
        <v>20</v>
      </c>
      <c r="I11321" t="s">
        <v>23</v>
      </c>
      <c r="J11321">
        <v>690</v>
      </c>
      <c r="K11321">
        <v>4</v>
      </c>
      <c r="L11321" t="s">
        <v>34</v>
      </c>
      <c r="M11321" t="s">
        <v>17</v>
      </c>
      <c r="N11321" t="s">
        <v>18</v>
      </c>
      <c r="O11321">
        <v>0</v>
      </c>
      <c r="P11321">
        <v>75000</v>
      </c>
    </row>
    <row r="11322" spans="4:16">
      <c r="D11322">
        <v>5127</v>
      </c>
      <c r="E11322" t="s">
        <v>13</v>
      </c>
      <c r="F11322" t="b">
        <v>0</v>
      </c>
      <c r="G11322">
        <v>3.21</v>
      </c>
      <c r="H11322" t="s">
        <v>14</v>
      </c>
      <c r="I11322" t="s">
        <v>15</v>
      </c>
      <c r="J11322">
        <v>580</v>
      </c>
      <c r="K11322">
        <v>4</v>
      </c>
      <c r="L11322" t="s">
        <v>27</v>
      </c>
      <c r="M11322" t="s">
        <v>28</v>
      </c>
      <c r="N11322" t="s">
        <v>18</v>
      </c>
      <c r="O11322">
        <v>0</v>
      </c>
      <c r="P11322">
        <v>0</v>
      </c>
    </row>
    <row r="11323" spans="4:16">
      <c r="D11323">
        <v>5128</v>
      </c>
      <c r="E11323" t="s">
        <v>19</v>
      </c>
      <c r="F11323" t="b">
        <v>1</v>
      </c>
      <c r="G11323">
        <v>3.24</v>
      </c>
      <c r="H11323" t="s">
        <v>25</v>
      </c>
      <c r="I11323" t="s">
        <v>23</v>
      </c>
      <c r="J11323">
        <v>680</v>
      </c>
      <c r="K11323">
        <v>6</v>
      </c>
      <c r="L11323" t="s">
        <v>27</v>
      </c>
      <c r="M11323" t="s">
        <v>17</v>
      </c>
      <c r="N11323" t="s">
        <v>18</v>
      </c>
      <c r="O11323">
        <v>0</v>
      </c>
      <c r="P11323">
        <v>75000</v>
      </c>
    </row>
    <row r="11324" spans="4:16">
      <c r="D11324">
        <v>5129</v>
      </c>
      <c r="E11324" t="s">
        <v>19</v>
      </c>
      <c r="F11324" t="b">
        <v>0</v>
      </c>
      <c r="G11324">
        <v>3.3</v>
      </c>
      <c r="H11324" t="s">
        <v>20</v>
      </c>
      <c r="I11324" t="s">
        <v>29</v>
      </c>
      <c r="J11324">
        <v>720</v>
      </c>
      <c r="K11324">
        <v>5</v>
      </c>
      <c r="L11324" t="s">
        <v>32</v>
      </c>
      <c r="M11324" t="s">
        <v>17</v>
      </c>
      <c r="N11324" t="s">
        <v>18</v>
      </c>
      <c r="O11324">
        <v>0</v>
      </c>
      <c r="P11324">
        <v>75000</v>
      </c>
    </row>
    <row r="11325" spans="4:16">
      <c r="D11325">
        <v>5130</v>
      </c>
      <c r="E11325" t="s">
        <v>19</v>
      </c>
      <c r="F11325" t="b">
        <v>0</v>
      </c>
      <c r="G11325">
        <v>3.44</v>
      </c>
      <c r="H11325" t="s">
        <v>25</v>
      </c>
      <c r="I11325" t="s">
        <v>21</v>
      </c>
      <c r="J11325">
        <v>770</v>
      </c>
      <c r="K11325">
        <v>5</v>
      </c>
      <c r="L11325" t="s">
        <v>34</v>
      </c>
      <c r="M11325" t="s">
        <v>17</v>
      </c>
      <c r="N11325" t="s">
        <v>18</v>
      </c>
      <c r="O11325">
        <v>0</v>
      </c>
      <c r="P11325">
        <v>75000</v>
      </c>
    </row>
    <row r="11326" spans="4:16">
      <c r="D11326">
        <v>5131</v>
      </c>
      <c r="E11326" t="s">
        <v>13</v>
      </c>
      <c r="F11326" t="b">
        <v>0</v>
      </c>
      <c r="G11326">
        <v>3.44</v>
      </c>
      <c r="H11326" t="s">
        <v>20</v>
      </c>
      <c r="I11326" t="s">
        <v>15</v>
      </c>
      <c r="J11326">
        <v>730</v>
      </c>
      <c r="K11326">
        <v>7</v>
      </c>
      <c r="L11326" t="s">
        <v>24</v>
      </c>
      <c r="M11326" t="s">
        <v>17</v>
      </c>
      <c r="N11326" t="s">
        <v>18</v>
      </c>
      <c r="O11326">
        <v>0</v>
      </c>
      <c r="P11326">
        <v>75000</v>
      </c>
    </row>
    <row r="11327" spans="4:16">
      <c r="D11327">
        <v>5132</v>
      </c>
      <c r="E11327" t="s">
        <v>13</v>
      </c>
      <c r="F11327" t="b">
        <v>1</v>
      </c>
      <c r="G11327">
        <v>3.48</v>
      </c>
      <c r="H11327" t="s">
        <v>20</v>
      </c>
      <c r="I11327" t="s">
        <v>23</v>
      </c>
      <c r="J11327">
        <v>690</v>
      </c>
      <c r="K11327">
        <v>5</v>
      </c>
      <c r="L11327" t="s">
        <v>31</v>
      </c>
      <c r="M11327" t="s">
        <v>17</v>
      </c>
      <c r="N11327" t="s">
        <v>18</v>
      </c>
      <c r="O11327">
        <v>0</v>
      </c>
      <c r="P11327">
        <v>75000</v>
      </c>
    </row>
    <row r="11328" spans="4:16">
      <c r="D11328">
        <v>5133</v>
      </c>
      <c r="E11328" t="s">
        <v>19</v>
      </c>
      <c r="F11328" t="b">
        <v>0</v>
      </c>
      <c r="G11328">
        <v>3.4</v>
      </c>
      <c r="H11328" t="s">
        <v>20</v>
      </c>
      <c r="I11328" t="s">
        <v>15</v>
      </c>
      <c r="J11328">
        <v>670</v>
      </c>
      <c r="K11328">
        <v>5</v>
      </c>
      <c r="L11328" t="s">
        <v>27</v>
      </c>
      <c r="M11328" t="s">
        <v>17</v>
      </c>
      <c r="N11328" t="s">
        <v>18</v>
      </c>
      <c r="O11328">
        <v>0</v>
      </c>
      <c r="P11328">
        <v>75000</v>
      </c>
    </row>
    <row r="11329" spans="4:16">
      <c r="D11329">
        <v>5134</v>
      </c>
      <c r="E11329" t="s">
        <v>19</v>
      </c>
      <c r="F11329" t="b">
        <v>0</v>
      </c>
      <c r="G11329">
        <v>3.62</v>
      </c>
      <c r="H11329" t="s">
        <v>20</v>
      </c>
      <c r="I11329" t="s">
        <v>15</v>
      </c>
      <c r="J11329">
        <v>700</v>
      </c>
      <c r="K11329">
        <v>6</v>
      </c>
      <c r="L11329" t="s">
        <v>24</v>
      </c>
      <c r="M11329" t="s">
        <v>17</v>
      </c>
      <c r="N11329" t="s">
        <v>18</v>
      </c>
      <c r="O11329">
        <v>0</v>
      </c>
      <c r="P11329">
        <v>75000</v>
      </c>
    </row>
    <row r="11330" spans="4:16">
      <c r="D11330">
        <v>5135</v>
      </c>
      <c r="E11330" t="s">
        <v>19</v>
      </c>
      <c r="F11330" t="b">
        <v>0</v>
      </c>
      <c r="G11330">
        <v>3.35</v>
      </c>
      <c r="H11330" t="s">
        <v>20</v>
      </c>
      <c r="I11330" t="s">
        <v>26</v>
      </c>
      <c r="J11330">
        <v>750</v>
      </c>
      <c r="K11330">
        <v>4</v>
      </c>
      <c r="L11330" t="s">
        <v>27</v>
      </c>
      <c r="M11330" t="s">
        <v>17</v>
      </c>
      <c r="N11330" t="s">
        <v>18</v>
      </c>
      <c r="O11330">
        <v>0</v>
      </c>
      <c r="P11330">
        <v>75000</v>
      </c>
    </row>
    <row r="11331" spans="4:16">
      <c r="D11331">
        <v>5136</v>
      </c>
      <c r="E11331" t="s">
        <v>13</v>
      </c>
      <c r="F11331" t="b">
        <v>0</v>
      </c>
      <c r="G11331">
        <v>3.06</v>
      </c>
      <c r="H11331" t="s">
        <v>25</v>
      </c>
      <c r="I11331" t="s">
        <v>29</v>
      </c>
      <c r="J11331">
        <v>610</v>
      </c>
      <c r="K11331">
        <v>5</v>
      </c>
      <c r="L11331" t="s">
        <v>35</v>
      </c>
      <c r="M11331" t="s">
        <v>17</v>
      </c>
      <c r="N11331" t="s">
        <v>18</v>
      </c>
      <c r="O11331">
        <v>0</v>
      </c>
      <c r="P11331">
        <v>75000</v>
      </c>
    </row>
    <row r="11332" spans="4:16">
      <c r="D11332">
        <v>5137</v>
      </c>
      <c r="E11332" t="s">
        <v>13</v>
      </c>
      <c r="F11332" t="b">
        <v>0</v>
      </c>
      <c r="G11332">
        <v>3.13</v>
      </c>
      <c r="H11332" t="s">
        <v>14</v>
      </c>
      <c r="I11332" t="s">
        <v>15</v>
      </c>
      <c r="J11332">
        <v>650</v>
      </c>
      <c r="K11332">
        <v>7</v>
      </c>
      <c r="L11332" t="s">
        <v>30</v>
      </c>
      <c r="M11332" t="s">
        <v>17</v>
      </c>
      <c r="N11332" t="s">
        <v>18</v>
      </c>
      <c r="O11332">
        <v>0</v>
      </c>
      <c r="P11332">
        <v>75000</v>
      </c>
    </row>
    <row r="11333" spans="4:16">
      <c r="D11333">
        <v>5138</v>
      </c>
      <c r="E11333" t="s">
        <v>13</v>
      </c>
      <c r="F11333" t="b">
        <v>0</v>
      </c>
      <c r="G11333">
        <v>3.24</v>
      </c>
      <c r="H11333" t="s">
        <v>14</v>
      </c>
      <c r="I11333" t="s">
        <v>15</v>
      </c>
      <c r="J11333">
        <v>610</v>
      </c>
      <c r="K11333">
        <v>6</v>
      </c>
      <c r="L11333" t="s">
        <v>38</v>
      </c>
      <c r="M11333" t="s">
        <v>17</v>
      </c>
      <c r="N11333" t="s">
        <v>18</v>
      </c>
      <c r="O11333">
        <v>0</v>
      </c>
      <c r="P11333">
        <v>75000</v>
      </c>
    </row>
    <row r="11334" spans="4:16">
      <c r="D11334">
        <v>5139</v>
      </c>
      <c r="E11334" t="s">
        <v>19</v>
      </c>
      <c r="F11334" t="b">
        <v>0</v>
      </c>
      <c r="G11334">
        <v>3.28</v>
      </c>
      <c r="H11334" t="s">
        <v>25</v>
      </c>
      <c r="I11334" t="s">
        <v>29</v>
      </c>
      <c r="J11334">
        <v>640</v>
      </c>
      <c r="K11334">
        <v>4</v>
      </c>
      <c r="L11334" t="s">
        <v>33</v>
      </c>
      <c r="M11334" t="s">
        <v>17</v>
      </c>
      <c r="N11334" t="s">
        <v>18</v>
      </c>
      <c r="O11334">
        <v>0</v>
      </c>
      <c r="P11334">
        <v>75000</v>
      </c>
    </row>
    <row r="11335" spans="4:16">
      <c r="D11335">
        <v>5140</v>
      </c>
      <c r="E11335" t="s">
        <v>19</v>
      </c>
      <c r="F11335" t="b">
        <v>0</v>
      </c>
      <c r="G11335">
        <v>3.31</v>
      </c>
      <c r="H11335" t="s">
        <v>20</v>
      </c>
      <c r="I11335" t="s">
        <v>21</v>
      </c>
      <c r="J11335">
        <v>700</v>
      </c>
      <c r="K11335">
        <v>6</v>
      </c>
      <c r="L11335" t="s">
        <v>34</v>
      </c>
      <c r="M11335" t="s">
        <v>17</v>
      </c>
      <c r="N11335" t="s">
        <v>18</v>
      </c>
      <c r="O11335">
        <v>0</v>
      </c>
      <c r="P11335">
        <v>75000</v>
      </c>
    </row>
    <row r="11336" spans="4:16">
      <c r="D11336">
        <v>5141</v>
      </c>
      <c r="E11336" t="s">
        <v>19</v>
      </c>
      <c r="F11336" t="b">
        <v>0</v>
      </c>
      <c r="G11336">
        <v>3.33</v>
      </c>
      <c r="H11336" t="s">
        <v>20</v>
      </c>
      <c r="I11336" t="s">
        <v>29</v>
      </c>
      <c r="J11336">
        <v>600</v>
      </c>
      <c r="K11336">
        <v>5</v>
      </c>
      <c r="L11336" t="s">
        <v>16</v>
      </c>
      <c r="M11336" t="s">
        <v>28</v>
      </c>
      <c r="N11336" t="s">
        <v>18</v>
      </c>
      <c r="O11336">
        <v>0</v>
      </c>
      <c r="P11336">
        <v>0</v>
      </c>
    </row>
    <row r="11337" spans="4:16">
      <c r="D11337">
        <v>5142</v>
      </c>
      <c r="E11337" t="s">
        <v>13</v>
      </c>
      <c r="F11337" t="b">
        <v>0</v>
      </c>
      <c r="G11337">
        <v>3.51</v>
      </c>
      <c r="H11337" t="s">
        <v>25</v>
      </c>
      <c r="I11337" t="s">
        <v>29</v>
      </c>
      <c r="J11337">
        <v>730</v>
      </c>
      <c r="K11337">
        <v>3</v>
      </c>
      <c r="L11337" t="s">
        <v>16</v>
      </c>
      <c r="M11337" t="s">
        <v>17</v>
      </c>
      <c r="N11337" t="s">
        <v>18</v>
      </c>
      <c r="O11337">
        <v>0</v>
      </c>
      <c r="P11337">
        <v>75000</v>
      </c>
    </row>
    <row r="11338" spans="4:16">
      <c r="D11338">
        <v>5143</v>
      </c>
      <c r="E11338" t="s">
        <v>19</v>
      </c>
      <c r="F11338" t="b">
        <v>0</v>
      </c>
      <c r="G11338">
        <v>3.19</v>
      </c>
      <c r="H11338" t="s">
        <v>25</v>
      </c>
      <c r="I11338" t="s">
        <v>21</v>
      </c>
      <c r="J11338">
        <v>700</v>
      </c>
      <c r="K11338">
        <v>5</v>
      </c>
      <c r="L11338" t="s">
        <v>24</v>
      </c>
      <c r="M11338" t="s">
        <v>17</v>
      </c>
      <c r="N11338" t="s">
        <v>18</v>
      </c>
      <c r="O11338">
        <v>0</v>
      </c>
      <c r="P11338">
        <v>75000</v>
      </c>
    </row>
    <row r="11339" spans="4:16">
      <c r="D11339">
        <v>5144</v>
      </c>
      <c r="E11339" t="s">
        <v>19</v>
      </c>
      <c r="F11339" t="b">
        <v>0</v>
      </c>
      <c r="G11339">
        <v>3.41</v>
      </c>
      <c r="H11339" t="s">
        <v>20</v>
      </c>
      <c r="I11339" t="s">
        <v>21</v>
      </c>
      <c r="J11339">
        <v>730</v>
      </c>
      <c r="K11339">
        <v>5</v>
      </c>
      <c r="L11339" t="s">
        <v>32</v>
      </c>
      <c r="M11339" t="s">
        <v>17</v>
      </c>
      <c r="N11339" t="s">
        <v>18</v>
      </c>
      <c r="O11339">
        <v>0</v>
      </c>
      <c r="P11339">
        <v>75000</v>
      </c>
    </row>
    <row r="11340" spans="4:16">
      <c r="D11340">
        <v>5145</v>
      </c>
      <c r="E11340" t="s">
        <v>19</v>
      </c>
      <c r="F11340" t="b">
        <v>0</v>
      </c>
      <c r="G11340">
        <v>3.05</v>
      </c>
      <c r="H11340" t="s">
        <v>20</v>
      </c>
      <c r="I11340" t="s">
        <v>29</v>
      </c>
      <c r="J11340">
        <v>670</v>
      </c>
      <c r="K11340">
        <v>5</v>
      </c>
      <c r="L11340" t="s">
        <v>32</v>
      </c>
      <c r="M11340" t="s">
        <v>17</v>
      </c>
      <c r="N11340" t="s">
        <v>18</v>
      </c>
      <c r="O11340">
        <v>0</v>
      </c>
      <c r="P11340">
        <v>75000</v>
      </c>
    </row>
    <row r="11341" spans="4:16">
      <c r="D11341">
        <v>5146</v>
      </c>
      <c r="E11341" t="s">
        <v>19</v>
      </c>
      <c r="F11341" t="b">
        <v>0</v>
      </c>
      <c r="G11341">
        <v>3.42</v>
      </c>
      <c r="H11341" t="s">
        <v>14</v>
      </c>
      <c r="I11341" t="s">
        <v>29</v>
      </c>
      <c r="J11341">
        <v>670</v>
      </c>
      <c r="K11341">
        <v>4</v>
      </c>
      <c r="L11341" t="s">
        <v>37</v>
      </c>
      <c r="M11341" t="s">
        <v>17</v>
      </c>
      <c r="N11341" t="s">
        <v>18</v>
      </c>
      <c r="O11341">
        <v>0</v>
      </c>
      <c r="P11341">
        <v>75000</v>
      </c>
    </row>
    <row r="11342" spans="4:16">
      <c r="D11342">
        <v>5147</v>
      </c>
      <c r="E11342" t="s">
        <v>19</v>
      </c>
      <c r="F11342" t="b">
        <v>0</v>
      </c>
      <c r="G11342">
        <v>3.44</v>
      </c>
      <c r="H11342" t="s">
        <v>20</v>
      </c>
      <c r="I11342" t="s">
        <v>21</v>
      </c>
      <c r="J11342">
        <v>740</v>
      </c>
      <c r="K11342">
        <v>5</v>
      </c>
      <c r="L11342" t="s">
        <v>24</v>
      </c>
      <c r="M11342" t="s">
        <v>17</v>
      </c>
      <c r="N11342" t="s">
        <v>18</v>
      </c>
      <c r="O11342">
        <v>0</v>
      </c>
      <c r="P11342">
        <v>75000</v>
      </c>
    </row>
    <row r="11343" spans="4:16">
      <c r="D11343">
        <v>5148</v>
      </c>
      <c r="E11343" t="s">
        <v>19</v>
      </c>
      <c r="F11343" t="b">
        <v>1</v>
      </c>
      <c r="G11343">
        <v>3.35</v>
      </c>
      <c r="H11343" t="s">
        <v>20</v>
      </c>
      <c r="I11343" t="s">
        <v>23</v>
      </c>
      <c r="J11343">
        <v>660</v>
      </c>
      <c r="K11343">
        <v>7</v>
      </c>
      <c r="L11343" t="s">
        <v>16</v>
      </c>
      <c r="M11343" t="s">
        <v>17</v>
      </c>
      <c r="N11343" t="s">
        <v>18</v>
      </c>
      <c r="O11343">
        <v>0</v>
      </c>
      <c r="P11343">
        <v>75000</v>
      </c>
    </row>
    <row r="11344" spans="4:16">
      <c r="D11344">
        <v>5149</v>
      </c>
      <c r="E11344" t="s">
        <v>13</v>
      </c>
      <c r="F11344" t="b">
        <v>1</v>
      </c>
      <c r="G11344">
        <v>3.41</v>
      </c>
      <c r="H11344" t="s">
        <v>14</v>
      </c>
      <c r="I11344" t="s">
        <v>23</v>
      </c>
      <c r="J11344">
        <v>710</v>
      </c>
      <c r="K11344">
        <v>6</v>
      </c>
      <c r="L11344" t="s">
        <v>30</v>
      </c>
      <c r="M11344" t="s">
        <v>17</v>
      </c>
      <c r="N11344" t="s">
        <v>18</v>
      </c>
      <c r="O11344">
        <v>0</v>
      </c>
      <c r="P11344">
        <v>75000</v>
      </c>
    </row>
    <row r="11345" spans="4:16">
      <c r="D11345">
        <v>5150</v>
      </c>
      <c r="E11345" t="s">
        <v>13</v>
      </c>
      <c r="F11345" t="b">
        <v>1</v>
      </c>
      <c r="G11345">
        <v>3.15</v>
      </c>
      <c r="H11345" t="s">
        <v>20</v>
      </c>
      <c r="I11345" t="s">
        <v>23</v>
      </c>
      <c r="J11345">
        <v>600</v>
      </c>
      <c r="K11345">
        <v>4</v>
      </c>
      <c r="L11345" t="s">
        <v>32</v>
      </c>
      <c r="M11345" t="s">
        <v>28</v>
      </c>
      <c r="N11345" t="s">
        <v>18</v>
      </c>
      <c r="O11345">
        <v>0</v>
      </c>
      <c r="P11345">
        <v>0</v>
      </c>
    </row>
    <row r="11346" spans="4:16">
      <c r="D11346">
        <v>5151</v>
      </c>
      <c r="E11346" t="s">
        <v>19</v>
      </c>
      <c r="F11346" t="b">
        <v>0</v>
      </c>
      <c r="G11346">
        <v>3.43</v>
      </c>
      <c r="H11346" t="s">
        <v>25</v>
      </c>
      <c r="I11346" t="s">
        <v>21</v>
      </c>
      <c r="J11346">
        <v>780</v>
      </c>
      <c r="K11346">
        <v>6</v>
      </c>
      <c r="L11346" t="s">
        <v>16</v>
      </c>
      <c r="M11346" t="s">
        <v>17</v>
      </c>
      <c r="N11346" t="s">
        <v>18</v>
      </c>
      <c r="O11346">
        <v>0</v>
      </c>
      <c r="P11346">
        <v>75000</v>
      </c>
    </row>
    <row r="11347" spans="4:16">
      <c r="D11347">
        <v>5152</v>
      </c>
      <c r="E11347" t="s">
        <v>19</v>
      </c>
      <c r="F11347" t="b">
        <v>0</v>
      </c>
      <c r="G11347">
        <v>3.08</v>
      </c>
      <c r="H11347" t="s">
        <v>25</v>
      </c>
      <c r="I11347" t="s">
        <v>15</v>
      </c>
      <c r="J11347">
        <v>600</v>
      </c>
      <c r="K11347">
        <v>6</v>
      </c>
      <c r="L11347" t="s">
        <v>31</v>
      </c>
      <c r="M11347" t="s">
        <v>28</v>
      </c>
      <c r="N11347" t="s">
        <v>18</v>
      </c>
      <c r="O11347">
        <v>0</v>
      </c>
      <c r="P11347">
        <v>0</v>
      </c>
    </row>
    <row r="11348" spans="4:16">
      <c r="D11348">
        <v>5153</v>
      </c>
      <c r="E11348" t="s">
        <v>19</v>
      </c>
      <c r="F11348" t="b">
        <v>1</v>
      </c>
      <c r="G11348">
        <v>3.48</v>
      </c>
      <c r="H11348" t="s">
        <v>20</v>
      </c>
      <c r="I11348" t="s">
        <v>23</v>
      </c>
      <c r="J11348">
        <v>700</v>
      </c>
      <c r="K11348">
        <v>4</v>
      </c>
      <c r="L11348" t="s">
        <v>27</v>
      </c>
      <c r="M11348" t="s">
        <v>17</v>
      </c>
      <c r="N11348" t="s">
        <v>18</v>
      </c>
      <c r="O11348">
        <v>0</v>
      </c>
      <c r="P11348">
        <v>75000</v>
      </c>
    </row>
    <row r="11349" spans="4:16">
      <c r="D11349">
        <v>5154</v>
      </c>
      <c r="E11349" t="s">
        <v>19</v>
      </c>
      <c r="F11349" t="b">
        <v>0</v>
      </c>
      <c r="G11349">
        <v>3.42</v>
      </c>
      <c r="H11349" t="s">
        <v>14</v>
      </c>
      <c r="I11349" t="s">
        <v>21</v>
      </c>
      <c r="J11349">
        <v>650</v>
      </c>
      <c r="K11349">
        <v>5</v>
      </c>
      <c r="L11349" t="s">
        <v>38</v>
      </c>
      <c r="M11349" t="s">
        <v>17</v>
      </c>
      <c r="N11349" t="s">
        <v>18</v>
      </c>
      <c r="O11349">
        <v>0</v>
      </c>
      <c r="P11349">
        <v>75000</v>
      </c>
    </row>
    <row r="11350" spans="4:16">
      <c r="D11350">
        <v>5155</v>
      </c>
      <c r="E11350" t="s">
        <v>13</v>
      </c>
      <c r="F11350" t="b">
        <v>0</v>
      </c>
      <c r="G11350">
        <v>3.17</v>
      </c>
      <c r="H11350" t="s">
        <v>20</v>
      </c>
      <c r="I11350" t="s">
        <v>29</v>
      </c>
      <c r="J11350">
        <v>610</v>
      </c>
      <c r="K11350">
        <v>4</v>
      </c>
      <c r="L11350" t="s">
        <v>24</v>
      </c>
      <c r="M11350" t="s">
        <v>17</v>
      </c>
      <c r="N11350" t="s">
        <v>18</v>
      </c>
      <c r="O11350">
        <v>0</v>
      </c>
      <c r="P11350">
        <v>75000</v>
      </c>
    </row>
    <row r="11351" spans="4:16">
      <c r="D11351">
        <v>5156</v>
      </c>
      <c r="E11351" t="s">
        <v>13</v>
      </c>
      <c r="F11351" t="b">
        <v>0</v>
      </c>
      <c r="G11351">
        <v>3.08</v>
      </c>
      <c r="H11351" t="s">
        <v>14</v>
      </c>
      <c r="I11351" t="s">
        <v>15</v>
      </c>
      <c r="J11351">
        <v>620</v>
      </c>
      <c r="K11351">
        <v>4</v>
      </c>
      <c r="L11351" t="s">
        <v>34</v>
      </c>
      <c r="M11351" t="s">
        <v>17</v>
      </c>
      <c r="N11351" t="s">
        <v>18</v>
      </c>
      <c r="O11351">
        <v>0</v>
      </c>
      <c r="P11351">
        <v>75000</v>
      </c>
    </row>
    <row r="11352" spans="4:16">
      <c r="D11352">
        <v>5157</v>
      </c>
      <c r="E11352" t="s">
        <v>19</v>
      </c>
      <c r="F11352" t="b">
        <v>0</v>
      </c>
      <c r="G11352">
        <v>3.04</v>
      </c>
      <c r="H11352" t="s">
        <v>20</v>
      </c>
      <c r="I11352" t="s">
        <v>26</v>
      </c>
      <c r="J11352">
        <v>610</v>
      </c>
      <c r="K11352">
        <v>7</v>
      </c>
      <c r="L11352" t="s">
        <v>31</v>
      </c>
      <c r="M11352" t="s">
        <v>17</v>
      </c>
      <c r="N11352" t="s">
        <v>18</v>
      </c>
      <c r="O11352">
        <v>0</v>
      </c>
      <c r="P11352">
        <v>75000</v>
      </c>
    </row>
    <row r="11353" spans="4:16">
      <c r="D11353">
        <v>5158</v>
      </c>
      <c r="E11353" t="s">
        <v>13</v>
      </c>
      <c r="F11353" t="b">
        <v>0</v>
      </c>
      <c r="G11353">
        <v>3.25</v>
      </c>
      <c r="H11353" t="s">
        <v>20</v>
      </c>
      <c r="I11353" t="s">
        <v>15</v>
      </c>
      <c r="J11353">
        <v>630</v>
      </c>
      <c r="K11353">
        <v>6</v>
      </c>
      <c r="L11353" t="s">
        <v>27</v>
      </c>
      <c r="M11353" t="s">
        <v>17</v>
      </c>
      <c r="N11353" t="s">
        <v>18</v>
      </c>
      <c r="O11353">
        <v>0</v>
      </c>
      <c r="P11353">
        <v>75000</v>
      </c>
    </row>
    <row r="11354" spans="4:16">
      <c r="D11354">
        <v>5159</v>
      </c>
      <c r="E11354" t="s">
        <v>19</v>
      </c>
      <c r="F11354" t="b">
        <v>1</v>
      </c>
      <c r="G11354">
        <v>3.41</v>
      </c>
      <c r="H11354" t="s">
        <v>20</v>
      </c>
      <c r="I11354" t="s">
        <v>23</v>
      </c>
      <c r="J11354">
        <v>630</v>
      </c>
      <c r="K11354">
        <v>4</v>
      </c>
      <c r="L11354" t="s">
        <v>32</v>
      </c>
      <c r="M11354" t="s">
        <v>17</v>
      </c>
      <c r="N11354" t="s">
        <v>18</v>
      </c>
      <c r="O11354">
        <v>0</v>
      </c>
      <c r="P11354">
        <v>75000</v>
      </c>
    </row>
    <row r="11355" spans="4:16">
      <c r="D11355">
        <v>5160</v>
      </c>
      <c r="E11355" t="s">
        <v>13</v>
      </c>
      <c r="F11355" t="b">
        <v>1</v>
      </c>
      <c r="G11355">
        <v>3.57</v>
      </c>
      <c r="H11355" t="s">
        <v>20</v>
      </c>
      <c r="I11355" t="s">
        <v>23</v>
      </c>
      <c r="J11355">
        <v>760</v>
      </c>
      <c r="K11355">
        <v>4</v>
      </c>
      <c r="L11355" t="s">
        <v>34</v>
      </c>
      <c r="M11355" t="s">
        <v>17</v>
      </c>
      <c r="N11355" t="s">
        <v>40</v>
      </c>
      <c r="O11355">
        <v>50000</v>
      </c>
      <c r="P11355">
        <v>25000</v>
      </c>
    </row>
    <row r="11356" spans="4:16">
      <c r="D11356">
        <v>5161</v>
      </c>
      <c r="E11356" t="s">
        <v>13</v>
      </c>
      <c r="F11356" t="b">
        <v>1</v>
      </c>
      <c r="G11356">
        <v>3.35</v>
      </c>
      <c r="H11356" t="s">
        <v>14</v>
      </c>
      <c r="I11356" t="s">
        <v>23</v>
      </c>
      <c r="J11356">
        <v>630</v>
      </c>
      <c r="K11356">
        <v>5</v>
      </c>
      <c r="L11356" t="s">
        <v>27</v>
      </c>
      <c r="M11356" t="s">
        <v>17</v>
      </c>
      <c r="N11356" t="s">
        <v>18</v>
      </c>
      <c r="O11356">
        <v>0</v>
      </c>
      <c r="P11356">
        <v>75000</v>
      </c>
    </row>
    <row r="11357" spans="4:16">
      <c r="D11357">
        <v>5162</v>
      </c>
      <c r="E11357" t="s">
        <v>13</v>
      </c>
      <c r="F11357" t="b">
        <v>1</v>
      </c>
      <c r="G11357">
        <v>3</v>
      </c>
      <c r="H11357" t="s">
        <v>14</v>
      </c>
      <c r="I11357" t="s">
        <v>23</v>
      </c>
      <c r="J11357">
        <v>650</v>
      </c>
      <c r="K11357">
        <v>4</v>
      </c>
      <c r="L11357" t="s">
        <v>16</v>
      </c>
      <c r="M11357" t="s">
        <v>17</v>
      </c>
      <c r="N11357" t="s">
        <v>18</v>
      </c>
      <c r="O11357">
        <v>0</v>
      </c>
      <c r="P11357">
        <v>75000</v>
      </c>
    </row>
    <row r="11358" spans="4:16">
      <c r="D11358">
        <v>5163</v>
      </c>
      <c r="E11358" t="s">
        <v>13</v>
      </c>
      <c r="F11358" t="b">
        <v>0</v>
      </c>
      <c r="G11358">
        <v>3.49</v>
      </c>
      <c r="H11358" t="s">
        <v>14</v>
      </c>
      <c r="I11358" t="s">
        <v>21</v>
      </c>
      <c r="J11358">
        <v>640</v>
      </c>
      <c r="K11358">
        <v>5</v>
      </c>
      <c r="L11358" t="s">
        <v>27</v>
      </c>
      <c r="M11358" t="s">
        <v>17</v>
      </c>
      <c r="N11358" t="s">
        <v>18</v>
      </c>
      <c r="O11358">
        <v>0</v>
      </c>
      <c r="P11358">
        <v>75000</v>
      </c>
    </row>
    <row r="11359" spans="4:16">
      <c r="D11359">
        <v>5164</v>
      </c>
      <c r="E11359" t="s">
        <v>19</v>
      </c>
      <c r="F11359" t="b">
        <v>0</v>
      </c>
      <c r="G11359">
        <v>3.2</v>
      </c>
      <c r="H11359" t="s">
        <v>14</v>
      </c>
      <c r="I11359" t="s">
        <v>15</v>
      </c>
      <c r="J11359">
        <v>620</v>
      </c>
      <c r="K11359">
        <v>4</v>
      </c>
      <c r="L11359" t="s">
        <v>30</v>
      </c>
      <c r="M11359" t="s">
        <v>17</v>
      </c>
      <c r="N11359" t="s">
        <v>18</v>
      </c>
      <c r="O11359">
        <v>0</v>
      </c>
      <c r="P11359">
        <v>75000</v>
      </c>
    </row>
    <row r="11360" spans="4:16">
      <c r="D11360">
        <v>5165</v>
      </c>
      <c r="E11360" t="s">
        <v>19</v>
      </c>
      <c r="F11360" t="b">
        <v>0</v>
      </c>
      <c r="G11360">
        <v>2.93</v>
      </c>
      <c r="H11360" t="s">
        <v>20</v>
      </c>
      <c r="I11360" t="s">
        <v>29</v>
      </c>
      <c r="J11360">
        <v>590</v>
      </c>
      <c r="K11360">
        <v>7</v>
      </c>
      <c r="L11360" t="s">
        <v>16</v>
      </c>
      <c r="M11360" t="s">
        <v>28</v>
      </c>
      <c r="N11360" t="s">
        <v>18</v>
      </c>
      <c r="O11360">
        <v>0</v>
      </c>
      <c r="P11360">
        <v>0</v>
      </c>
    </row>
    <row r="11361" spans="4:16">
      <c r="D11361">
        <v>5166</v>
      </c>
      <c r="E11361" t="s">
        <v>13</v>
      </c>
      <c r="F11361" t="b">
        <v>0</v>
      </c>
      <c r="G11361">
        <v>3.41</v>
      </c>
      <c r="H11361" t="s">
        <v>20</v>
      </c>
      <c r="I11361" t="s">
        <v>15</v>
      </c>
      <c r="J11361">
        <v>730</v>
      </c>
      <c r="K11361">
        <v>5</v>
      </c>
      <c r="L11361" t="s">
        <v>24</v>
      </c>
      <c r="M11361" t="s">
        <v>17</v>
      </c>
      <c r="N11361" t="s">
        <v>18</v>
      </c>
      <c r="O11361">
        <v>0</v>
      </c>
      <c r="P11361">
        <v>75000</v>
      </c>
    </row>
    <row r="11362" spans="4:16">
      <c r="D11362">
        <v>5167</v>
      </c>
      <c r="E11362" t="s">
        <v>13</v>
      </c>
      <c r="F11362" t="b">
        <v>0</v>
      </c>
      <c r="G11362">
        <v>3.25</v>
      </c>
      <c r="H11362" t="s">
        <v>25</v>
      </c>
      <c r="I11362" t="s">
        <v>21</v>
      </c>
      <c r="J11362">
        <v>720</v>
      </c>
      <c r="K11362">
        <v>6</v>
      </c>
      <c r="L11362" t="s">
        <v>27</v>
      </c>
      <c r="M11362" t="s">
        <v>17</v>
      </c>
      <c r="N11362" t="s">
        <v>18</v>
      </c>
      <c r="O11362">
        <v>0</v>
      </c>
      <c r="P11362">
        <v>75000</v>
      </c>
    </row>
    <row r="11363" spans="4:16">
      <c r="D11363">
        <v>5168</v>
      </c>
      <c r="E11363" t="s">
        <v>13</v>
      </c>
      <c r="F11363" t="b">
        <v>1</v>
      </c>
      <c r="G11363">
        <v>3.19</v>
      </c>
      <c r="H11363" t="s">
        <v>25</v>
      </c>
      <c r="I11363" t="s">
        <v>23</v>
      </c>
      <c r="J11363">
        <v>630</v>
      </c>
      <c r="K11363">
        <v>5</v>
      </c>
      <c r="L11363" t="s">
        <v>32</v>
      </c>
      <c r="M11363" t="s">
        <v>17</v>
      </c>
      <c r="N11363" t="s">
        <v>18</v>
      </c>
      <c r="O11363">
        <v>0</v>
      </c>
      <c r="P11363">
        <v>75000</v>
      </c>
    </row>
    <row r="11364" spans="4:16">
      <c r="D11364">
        <v>5169</v>
      </c>
      <c r="E11364" t="s">
        <v>19</v>
      </c>
      <c r="F11364" t="b">
        <v>1</v>
      </c>
      <c r="G11364">
        <v>3.29</v>
      </c>
      <c r="H11364" t="s">
        <v>25</v>
      </c>
      <c r="I11364" t="s">
        <v>23</v>
      </c>
      <c r="J11364">
        <v>660</v>
      </c>
      <c r="K11364">
        <v>6</v>
      </c>
      <c r="L11364" t="s">
        <v>24</v>
      </c>
      <c r="M11364" t="s">
        <v>17</v>
      </c>
      <c r="N11364" t="s">
        <v>18</v>
      </c>
      <c r="O11364">
        <v>0</v>
      </c>
      <c r="P11364">
        <v>75000</v>
      </c>
    </row>
    <row r="11365" spans="4:16">
      <c r="D11365">
        <v>5170</v>
      </c>
      <c r="E11365" t="s">
        <v>19</v>
      </c>
      <c r="F11365" t="b">
        <v>1</v>
      </c>
      <c r="G11365">
        <v>3.25</v>
      </c>
      <c r="H11365" t="s">
        <v>14</v>
      </c>
      <c r="I11365" t="s">
        <v>23</v>
      </c>
      <c r="J11365">
        <v>670</v>
      </c>
      <c r="K11365">
        <v>4</v>
      </c>
      <c r="L11365" t="s">
        <v>32</v>
      </c>
      <c r="M11365" t="s">
        <v>17</v>
      </c>
      <c r="N11365" t="s">
        <v>18</v>
      </c>
      <c r="O11365">
        <v>0</v>
      </c>
      <c r="P11365">
        <v>75000</v>
      </c>
    </row>
    <row r="11366" spans="4:16">
      <c r="D11366">
        <v>5171</v>
      </c>
      <c r="E11366" t="s">
        <v>13</v>
      </c>
      <c r="F11366" t="b">
        <v>0</v>
      </c>
      <c r="G11366">
        <v>3.33</v>
      </c>
      <c r="H11366" t="s">
        <v>14</v>
      </c>
      <c r="I11366" t="s">
        <v>29</v>
      </c>
      <c r="J11366">
        <v>670</v>
      </c>
      <c r="K11366">
        <v>4</v>
      </c>
      <c r="L11366" t="s">
        <v>27</v>
      </c>
      <c r="M11366" t="s">
        <v>17</v>
      </c>
      <c r="N11366" t="s">
        <v>18</v>
      </c>
      <c r="O11366">
        <v>0</v>
      </c>
      <c r="P11366">
        <v>75000</v>
      </c>
    </row>
    <row r="11367" spans="4:16">
      <c r="D11367">
        <v>5172</v>
      </c>
      <c r="E11367" t="s">
        <v>13</v>
      </c>
      <c r="F11367" t="b">
        <v>0</v>
      </c>
      <c r="G11367">
        <v>3.24</v>
      </c>
      <c r="H11367" t="s">
        <v>25</v>
      </c>
      <c r="I11367" t="s">
        <v>15</v>
      </c>
      <c r="J11367">
        <v>660</v>
      </c>
      <c r="K11367">
        <v>4</v>
      </c>
      <c r="L11367" t="s">
        <v>24</v>
      </c>
      <c r="M11367" t="s">
        <v>17</v>
      </c>
      <c r="N11367" t="s">
        <v>18</v>
      </c>
      <c r="O11367">
        <v>0</v>
      </c>
      <c r="P11367">
        <v>75000</v>
      </c>
    </row>
    <row r="11368" spans="4:16">
      <c r="D11368">
        <v>5173</v>
      </c>
      <c r="E11368" t="s">
        <v>13</v>
      </c>
      <c r="F11368" t="b">
        <v>0</v>
      </c>
      <c r="G11368">
        <v>3.57</v>
      </c>
      <c r="H11368" t="s">
        <v>25</v>
      </c>
      <c r="I11368" t="s">
        <v>26</v>
      </c>
      <c r="J11368">
        <v>690</v>
      </c>
      <c r="K11368">
        <v>4</v>
      </c>
      <c r="L11368" t="s">
        <v>32</v>
      </c>
      <c r="M11368" t="s">
        <v>17</v>
      </c>
      <c r="N11368" t="s">
        <v>18</v>
      </c>
      <c r="O11368">
        <v>0</v>
      </c>
      <c r="P11368">
        <v>75000</v>
      </c>
    </row>
    <row r="11369" spans="4:16">
      <c r="D11369">
        <v>5174</v>
      </c>
      <c r="E11369" t="s">
        <v>13</v>
      </c>
      <c r="F11369" t="b">
        <v>1</v>
      </c>
      <c r="G11369">
        <v>3.27</v>
      </c>
      <c r="H11369" t="s">
        <v>25</v>
      </c>
      <c r="I11369" t="s">
        <v>23</v>
      </c>
      <c r="J11369">
        <v>670</v>
      </c>
      <c r="K11369">
        <v>6</v>
      </c>
      <c r="L11369" t="s">
        <v>16</v>
      </c>
      <c r="M11369" t="s">
        <v>17</v>
      </c>
      <c r="N11369" t="s">
        <v>18</v>
      </c>
      <c r="O11369">
        <v>0</v>
      </c>
      <c r="P11369">
        <v>75000</v>
      </c>
    </row>
    <row r="11370" spans="4:16">
      <c r="D11370">
        <v>5175</v>
      </c>
      <c r="E11370" t="s">
        <v>13</v>
      </c>
      <c r="F11370" t="b">
        <v>0</v>
      </c>
      <c r="G11370">
        <v>3.36</v>
      </c>
      <c r="H11370" t="s">
        <v>20</v>
      </c>
      <c r="I11370" t="s">
        <v>26</v>
      </c>
      <c r="J11370">
        <v>600</v>
      </c>
      <c r="K11370">
        <v>5</v>
      </c>
      <c r="L11370" t="s">
        <v>37</v>
      </c>
      <c r="M11370" t="s">
        <v>28</v>
      </c>
      <c r="N11370" t="s">
        <v>18</v>
      </c>
      <c r="O11370">
        <v>0</v>
      </c>
      <c r="P11370">
        <v>0</v>
      </c>
    </row>
    <row r="11371" spans="4:16">
      <c r="D11371">
        <v>5176</v>
      </c>
      <c r="E11371" t="s">
        <v>13</v>
      </c>
      <c r="F11371" t="b">
        <v>0</v>
      </c>
      <c r="G11371">
        <v>3.24</v>
      </c>
      <c r="H11371" t="s">
        <v>14</v>
      </c>
      <c r="I11371" t="s">
        <v>29</v>
      </c>
      <c r="J11371">
        <v>590</v>
      </c>
      <c r="K11371">
        <v>6</v>
      </c>
      <c r="L11371" t="s">
        <v>30</v>
      </c>
      <c r="M11371" t="s">
        <v>28</v>
      </c>
      <c r="N11371" t="s">
        <v>18</v>
      </c>
      <c r="O11371">
        <v>0</v>
      </c>
      <c r="P11371">
        <v>0</v>
      </c>
    </row>
    <row r="11372" spans="4:16">
      <c r="D11372">
        <v>5177</v>
      </c>
      <c r="E11372" t="s">
        <v>19</v>
      </c>
      <c r="F11372" t="b">
        <v>0</v>
      </c>
      <c r="G11372">
        <v>3.26</v>
      </c>
      <c r="H11372" t="s">
        <v>25</v>
      </c>
      <c r="I11372" t="s">
        <v>29</v>
      </c>
      <c r="J11372">
        <v>690</v>
      </c>
      <c r="K11372">
        <v>6</v>
      </c>
      <c r="L11372" t="s">
        <v>32</v>
      </c>
      <c r="M11372" t="s">
        <v>17</v>
      </c>
      <c r="N11372" t="s">
        <v>18</v>
      </c>
      <c r="O11372">
        <v>0</v>
      </c>
      <c r="P11372">
        <v>75000</v>
      </c>
    </row>
    <row r="11373" spans="4:16">
      <c r="D11373">
        <v>5178</v>
      </c>
      <c r="E11373" t="s">
        <v>13</v>
      </c>
      <c r="F11373" t="b">
        <v>0</v>
      </c>
      <c r="G11373">
        <v>3.39</v>
      </c>
      <c r="H11373" t="s">
        <v>25</v>
      </c>
      <c r="I11373" t="s">
        <v>15</v>
      </c>
      <c r="J11373">
        <v>650</v>
      </c>
      <c r="K11373">
        <v>4</v>
      </c>
      <c r="L11373" t="s">
        <v>36</v>
      </c>
      <c r="M11373" t="s">
        <v>17</v>
      </c>
      <c r="N11373" t="s">
        <v>18</v>
      </c>
      <c r="O11373">
        <v>0</v>
      </c>
      <c r="P11373">
        <v>75000</v>
      </c>
    </row>
    <row r="11374" spans="4:16">
      <c r="D11374">
        <v>5179</v>
      </c>
      <c r="E11374" t="s">
        <v>19</v>
      </c>
      <c r="F11374" t="b">
        <v>0</v>
      </c>
      <c r="G11374">
        <v>3.41</v>
      </c>
      <c r="H11374" t="s">
        <v>20</v>
      </c>
      <c r="I11374" t="s">
        <v>15</v>
      </c>
      <c r="J11374">
        <v>670</v>
      </c>
      <c r="K11374">
        <v>7</v>
      </c>
      <c r="L11374" t="s">
        <v>24</v>
      </c>
      <c r="M11374" t="s">
        <v>17</v>
      </c>
      <c r="N11374" t="s">
        <v>18</v>
      </c>
      <c r="O11374">
        <v>0</v>
      </c>
      <c r="P11374">
        <v>75000</v>
      </c>
    </row>
    <row r="11375" spans="4:16">
      <c r="D11375">
        <v>5180</v>
      </c>
      <c r="E11375" t="s">
        <v>19</v>
      </c>
      <c r="F11375" t="b">
        <v>0</v>
      </c>
      <c r="G11375">
        <v>3.31</v>
      </c>
      <c r="H11375" t="s">
        <v>20</v>
      </c>
      <c r="I11375" t="s">
        <v>15</v>
      </c>
      <c r="J11375">
        <v>610</v>
      </c>
      <c r="K11375">
        <v>5</v>
      </c>
      <c r="L11375" t="s">
        <v>37</v>
      </c>
      <c r="M11375" t="s">
        <v>17</v>
      </c>
      <c r="N11375" t="s">
        <v>18</v>
      </c>
      <c r="O11375">
        <v>0</v>
      </c>
      <c r="P11375">
        <v>75000</v>
      </c>
    </row>
    <row r="11376" spans="4:16">
      <c r="D11376">
        <v>5181</v>
      </c>
      <c r="E11376" t="s">
        <v>13</v>
      </c>
      <c r="F11376" t="b">
        <v>1</v>
      </c>
      <c r="G11376">
        <v>3.5</v>
      </c>
      <c r="H11376" t="s">
        <v>25</v>
      </c>
      <c r="I11376" t="s">
        <v>23</v>
      </c>
      <c r="J11376">
        <v>740</v>
      </c>
      <c r="K11376">
        <v>4</v>
      </c>
      <c r="L11376" t="s">
        <v>31</v>
      </c>
      <c r="M11376" t="s">
        <v>17</v>
      </c>
      <c r="N11376" t="s">
        <v>18</v>
      </c>
      <c r="O11376">
        <v>0</v>
      </c>
      <c r="P11376">
        <v>75000</v>
      </c>
    </row>
    <row r="11377" spans="4:16">
      <c r="D11377">
        <v>5182</v>
      </c>
      <c r="E11377" t="s">
        <v>13</v>
      </c>
      <c r="F11377" t="b">
        <v>0</v>
      </c>
      <c r="G11377">
        <v>3.52</v>
      </c>
      <c r="H11377" t="s">
        <v>20</v>
      </c>
      <c r="I11377" t="s">
        <v>26</v>
      </c>
      <c r="J11377">
        <v>740</v>
      </c>
      <c r="K11377">
        <v>4</v>
      </c>
      <c r="L11377" t="s">
        <v>24</v>
      </c>
      <c r="M11377" t="s">
        <v>17</v>
      </c>
      <c r="N11377" t="s">
        <v>18</v>
      </c>
      <c r="O11377">
        <v>0</v>
      </c>
      <c r="P11377">
        <v>75000</v>
      </c>
    </row>
    <row r="11378" spans="4:16">
      <c r="D11378">
        <v>5183</v>
      </c>
      <c r="E11378" t="s">
        <v>19</v>
      </c>
      <c r="F11378" t="b">
        <v>0</v>
      </c>
      <c r="G11378">
        <v>3.28</v>
      </c>
      <c r="H11378" t="s">
        <v>25</v>
      </c>
      <c r="I11378" t="s">
        <v>21</v>
      </c>
      <c r="J11378">
        <v>660</v>
      </c>
      <c r="K11378">
        <v>6</v>
      </c>
      <c r="L11378" t="s">
        <v>30</v>
      </c>
      <c r="M11378" t="s">
        <v>17</v>
      </c>
      <c r="N11378" t="s">
        <v>18</v>
      </c>
      <c r="O11378">
        <v>0</v>
      </c>
      <c r="P11378">
        <v>75000</v>
      </c>
    </row>
    <row r="11379" spans="4:16">
      <c r="D11379">
        <v>5184</v>
      </c>
      <c r="E11379" t="s">
        <v>13</v>
      </c>
      <c r="F11379" t="b">
        <v>0</v>
      </c>
      <c r="G11379">
        <v>3.41</v>
      </c>
      <c r="H11379" t="s">
        <v>25</v>
      </c>
      <c r="I11379" t="s">
        <v>21</v>
      </c>
      <c r="J11379">
        <v>680</v>
      </c>
      <c r="K11379">
        <v>5</v>
      </c>
      <c r="L11379" t="s">
        <v>27</v>
      </c>
      <c r="M11379" t="s">
        <v>17</v>
      </c>
      <c r="N11379" t="s">
        <v>18</v>
      </c>
      <c r="O11379">
        <v>0</v>
      </c>
      <c r="P11379">
        <v>75000</v>
      </c>
    </row>
    <row r="11380" spans="4:16">
      <c r="D11380">
        <v>5185</v>
      </c>
      <c r="E11380" t="s">
        <v>13</v>
      </c>
      <c r="F11380" t="b">
        <v>1</v>
      </c>
      <c r="G11380">
        <v>3.26</v>
      </c>
      <c r="H11380" t="s">
        <v>25</v>
      </c>
      <c r="I11380" t="s">
        <v>23</v>
      </c>
      <c r="J11380">
        <v>700</v>
      </c>
      <c r="K11380">
        <v>3</v>
      </c>
      <c r="L11380" t="s">
        <v>27</v>
      </c>
      <c r="M11380" t="s">
        <v>17</v>
      </c>
      <c r="N11380" t="s">
        <v>18</v>
      </c>
      <c r="O11380">
        <v>0</v>
      </c>
      <c r="P11380">
        <v>75000</v>
      </c>
    </row>
    <row r="11381" spans="4:16">
      <c r="D11381">
        <v>5186</v>
      </c>
      <c r="E11381" t="s">
        <v>13</v>
      </c>
      <c r="F11381" t="b">
        <v>1</v>
      </c>
      <c r="G11381">
        <v>3.47</v>
      </c>
      <c r="H11381" t="s">
        <v>20</v>
      </c>
      <c r="I11381" t="s">
        <v>23</v>
      </c>
      <c r="J11381">
        <v>680</v>
      </c>
      <c r="K11381">
        <v>4</v>
      </c>
      <c r="L11381" t="s">
        <v>32</v>
      </c>
      <c r="M11381" t="s">
        <v>17</v>
      </c>
      <c r="N11381" t="s">
        <v>18</v>
      </c>
      <c r="O11381">
        <v>0</v>
      </c>
      <c r="P11381">
        <v>75000</v>
      </c>
    </row>
    <row r="11382" spans="4:16">
      <c r="D11382">
        <v>5187</v>
      </c>
      <c r="E11382" t="s">
        <v>19</v>
      </c>
      <c r="F11382" t="b">
        <v>0</v>
      </c>
      <c r="G11382">
        <v>3.27</v>
      </c>
      <c r="H11382" t="s">
        <v>14</v>
      </c>
      <c r="I11382" t="s">
        <v>15</v>
      </c>
      <c r="J11382">
        <v>620</v>
      </c>
      <c r="K11382">
        <v>5</v>
      </c>
      <c r="L11382" t="s">
        <v>34</v>
      </c>
      <c r="M11382" t="s">
        <v>17</v>
      </c>
      <c r="N11382" t="s">
        <v>18</v>
      </c>
      <c r="O11382">
        <v>0</v>
      </c>
      <c r="P11382">
        <v>75000</v>
      </c>
    </row>
    <row r="11383" spans="4:16">
      <c r="D11383">
        <v>5188</v>
      </c>
      <c r="E11383" t="s">
        <v>19</v>
      </c>
      <c r="F11383" t="b">
        <v>1</v>
      </c>
      <c r="G11383">
        <v>3.32</v>
      </c>
      <c r="H11383" t="s">
        <v>20</v>
      </c>
      <c r="I11383" t="s">
        <v>23</v>
      </c>
      <c r="J11383">
        <v>740</v>
      </c>
      <c r="K11383">
        <v>7</v>
      </c>
      <c r="L11383" t="s">
        <v>27</v>
      </c>
      <c r="M11383" t="s">
        <v>17</v>
      </c>
      <c r="N11383" t="s">
        <v>18</v>
      </c>
      <c r="O11383">
        <v>0</v>
      </c>
      <c r="P11383">
        <v>75000</v>
      </c>
    </row>
    <row r="11384" spans="4:16">
      <c r="D11384">
        <v>5189</v>
      </c>
      <c r="E11384" t="s">
        <v>19</v>
      </c>
      <c r="F11384" t="b">
        <v>1</v>
      </c>
      <c r="G11384">
        <v>3.1</v>
      </c>
      <c r="H11384" t="s">
        <v>20</v>
      </c>
      <c r="I11384" t="s">
        <v>23</v>
      </c>
      <c r="J11384">
        <v>620</v>
      </c>
      <c r="K11384">
        <v>5</v>
      </c>
      <c r="L11384" t="s">
        <v>27</v>
      </c>
      <c r="M11384" t="s">
        <v>17</v>
      </c>
      <c r="N11384" t="s">
        <v>18</v>
      </c>
      <c r="O11384">
        <v>0</v>
      </c>
      <c r="P11384">
        <v>75000</v>
      </c>
    </row>
    <row r="11385" spans="4:16">
      <c r="D11385">
        <v>5190</v>
      </c>
      <c r="E11385" t="s">
        <v>19</v>
      </c>
      <c r="F11385" t="b">
        <v>0</v>
      </c>
      <c r="G11385">
        <v>3.17</v>
      </c>
      <c r="H11385" t="s">
        <v>14</v>
      </c>
      <c r="I11385" t="s">
        <v>21</v>
      </c>
      <c r="J11385">
        <v>570</v>
      </c>
      <c r="K11385">
        <v>4</v>
      </c>
      <c r="L11385" t="s">
        <v>27</v>
      </c>
      <c r="M11385" t="s">
        <v>28</v>
      </c>
      <c r="N11385" t="s">
        <v>18</v>
      </c>
      <c r="O11385">
        <v>0</v>
      </c>
      <c r="P11385">
        <v>0</v>
      </c>
    </row>
    <row r="11386" spans="4:16">
      <c r="D11386">
        <v>5191</v>
      </c>
      <c r="E11386" t="s">
        <v>13</v>
      </c>
      <c r="F11386" t="b">
        <v>0</v>
      </c>
      <c r="G11386">
        <v>3.14</v>
      </c>
      <c r="H11386" t="s">
        <v>20</v>
      </c>
      <c r="I11386" t="s">
        <v>15</v>
      </c>
      <c r="J11386">
        <v>620</v>
      </c>
      <c r="K11386">
        <v>6</v>
      </c>
      <c r="L11386" t="s">
        <v>34</v>
      </c>
      <c r="M11386" t="s">
        <v>17</v>
      </c>
      <c r="N11386" t="s">
        <v>18</v>
      </c>
      <c r="O11386">
        <v>0</v>
      </c>
      <c r="P11386">
        <v>75000</v>
      </c>
    </row>
    <row r="11387" spans="4:16">
      <c r="D11387">
        <v>5192</v>
      </c>
      <c r="E11387" t="s">
        <v>19</v>
      </c>
      <c r="F11387" t="b">
        <v>0</v>
      </c>
      <c r="G11387">
        <v>3.26</v>
      </c>
      <c r="H11387" t="s">
        <v>25</v>
      </c>
      <c r="I11387" t="s">
        <v>30</v>
      </c>
      <c r="J11387">
        <v>650</v>
      </c>
      <c r="K11387">
        <v>4</v>
      </c>
      <c r="L11387" t="s">
        <v>33</v>
      </c>
      <c r="M11387" t="s">
        <v>17</v>
      </c>
      <c r="N11387" t="s">
        <v>18</v>
      </c>
      <c r="O11387">
        <v>0</v>
      </c>
      <c r="P11387">
        <v>75000</v>
      </c>
    </row>
    <row r="11388" spans="4:16">
      <c r="D11388">
        <v>5193</v>
      </c>
      <c r="E11388" t="s">
        <v>19</v>
      </c>
      <c r="F11388" t="b">
        <v>1</v>
      </c>
      <c r="G11388">
        <v>3.24</v>
      </c>
      <c r="H11388" t="s">
        <v>14</v>
      </c>
      <c r="I11388" t="s">
        <v>23</v>
      </c>
      <c r="J11388">
        <v>630</v>
      </c>
      <c r="K11388">
        <v>5</v>
      </c>
      <c r="L11388" t="s">
        <v>31</v>
      </c>
      <c r="M11388" t="s">
        <v>17</v>
      </c>
      <c r="N11388" t="s">
        <v>18</v>
      </c>
      <c r="O11388">
        <v>0</v>
      </c>
      <c r="P11388">
        <v>75000</v>
      </c>
    </row>
    <row r="11389" spans="4:16">
      <c r="D11389">
        <v>5194</v>
      </c>
      <c r="E11389" t="s">
        <v>19</v>
      </c>
      <c r="F11389" t="b">
        <v>1</v>
      </c>
      <c r="G11389">
        <v>3.24</v>
      </c>
      <c r="H11389" t="s">
        <v>14</v>
      </c>
      <c r="I11389" t="s">
        <v>23</v>
      </c>
      <c r="J11389">
        <v>740</v>
      </c>
      <c r="K11389">
        <v>4</v>
      </c>
      <c r="L11389" t="s">
        <v>27</v>
      </c>
      <c r="M11389" t="s">
        <v>17</v>
      </c>
      <c r="N11389" t="s">
        <v>18</v>
      </c>
      <c r="O11389">
        <v>0</v>
      </c>
      <c r="P11389">
        <v>75000</v>
      </c>
    </row>
    <row r="11390" spans="4:16">
      <c r="D11390">
        <v>5195</v>
      </c>
      <c r="E11390" t="s">
        <v>19</v>
      </c>
      <c r="F11390" t="b">
        <v>1</v>
      </c>
      <c r="G11390">
        <v>3.31</v>
      </c>
      <c r="H11390" t="s">
        <v>25</v>
      </c>
      <c r="I11390" t="s">
        <v>23</v>
      </c>
      <c r="J11390">
        <v>650</v>
      </c>
      <c r="K11390">
        <v>6</v>
      </c>
      <c r="L11390" t="s">
        <v>33</v>
      </c>
      <c r="M11390" t="s">
        <v>17</v>
      </c>
      <c r="N11390" t="s">
        <v>18</v>
      </c>
      <c r="O11390">
        <v>0</v>
      </c>
      <c r="P11390">
        <v>75000</v>
      </c>
    </row>
    <row r="11391" spans="4:16">
      <c r="D11391">
        <v>5196</v>
      </c>
      <c r="E11391" t="s">
        <v>19</v>
      </c>
      <c r="F11391" t="b">
        <v>0</v>
      </c>
      <c r="G11391">
        <v>3.37</v>
      </c>
      <c r="H11391" t="s">
        <v>14</v>
      </c>
      <c r="I11391" t="s">
        <v>21</v>
      </c>
      <c r="J11391">
        <v>650</v>
      </c>
      <c r="K11391">
        <v>3</v>
      </c>
      <c r="L11391" t="s">
        <v>31</v>
      </c>
      <c r="M11391" t="s">
        <v>17</v>
      </c>
      <c r="N11391" t="s">
        <v>18</v>
      </c>
      <c r="O11391">
        <v>0</v>
      </c>
      <c r="P11391">
        <v>75000</v>
      </c>
    </row>
    <row r="11392" spans="4:16">
      <c r="D11392">
        <v>5197</v>
      </c>
      <c r="E11392" t="s">
        <v>13</v>
      </c>
      <c r="F11392" t="b">
        <v>0</v>
      </c>
      <c r="G11392">
        <v>3.15</v>
      </c>
      <c r="H11392" t="s">
        <v>20</v>
      </c>
      <c r="I11392" t="s">
        <v>29</v>
      </c>
      <c r="J11392">
        <v>620</v>
      </c>
      <c r="K11392">
        <v>5</v>
      </c>
      <c r="L11392" t="s">
        <v>34</v>
      </c>
      <c r="M11392" t="s">
        <v>17</v>
      </c>
      <c r="N11392" t="s">
        <v>18</v>
      </c>
      <c r="O11392">
        <v>0</v>
      </c>
      <c r="P11392">
        <v>75000</v>
      </c>
    </row>
    <row r="11393" spans="4:16">
      <c r="D11393">
        <v>5198</v>
      </c>
      <c r="E11393" t="s">
        <v>19</v>
      </c>
      <c r="F11393" t="b">
        <v>0</v>
      </c>
      <c r="G11393">
        <v>3.4</v>
      </c>
      <c r="H11393" t="s">
        <v>20</v>
      </c>
      <c r="I11393" t="s">
        <v>21</v>
      </c>
      <c r="J11393">
        <v>720</v>
      </c>
      <c r="K11393">
        <v>5</v>
      </c>
      <c r="L11393" t="s">
        <v>27</v>
      </c>
      <c r="M11393" t="s">
        <v>17</v>
      </c>
      <c r="N11393" t="s">
        <v>18</v>
      </c>
      <c r="O11393">
        <v>0</v>
      </c>
      <c r="P11393">
        <v>75000</v>
      </c>
    </row>
    <row r="11394" spans="4:16">
      <c r="D11394">
        <v>5199</v>
      </c>
      <c r="E11394" t="s">
        <v>19</v>
      </c>
      <c r="F11394" t="b">
        <v>0</v>
      </c>
      <c r="G11394">
        <v>3.09</v>
      </c>
      <c r="H11394" t="s">
        <v>20</v>
      </c>
      <c r="I11394" t="s">
        <v>21</v>
      </c>
      <c r="J11394">
        <v>600</v>
      </c>
      <c r="K11394">
        <v>4</v>
      </c>
      <c r="L11394" t="s">
        <v>34</v>
      </c>
      <c r="M11394" t="s">
        <v>28</v>
      </c>
      <c r="N11394" t="s">
        <v>18</v>
      </c>
      <c r="O11394">
        <v>0</v>
      </c>
      <c r="P11394">
        <v>0</v>
      </c>
    </row>
    <row r="11395" spans="4:16">
      <c r="D11395">
        <v>5200</v>
      </c>
      <c r="E11395" t="s">
        <v>13</v>
      </c>
      <c r="F11395" t="b">
        <v>1</v>
      </c>
      <c r="G11395">
        <v>3.36</v>
      </c>
      <c r="H11395" t="s">
        <v>20</v>
      </c>
      <c r="I11395" t="s">
        <v>23</v>
      </c>
      <c r="J11395">
        <v>650</v>
      </c>
      <c r="K11395">
        <v>5</v>
      </c>
      <c r="L11395" t="s">
        <v>24</v>
      </c>
      <c r="M11395" t="s">
        <v>17</v>
      </c>
      <c r="N11395" t="s">
        <v>18</v>
      </c>
      <c r="O11395">
        <v>0</v>
      </c>
      <c r="P11395">
        <v>75000</v>
      </c>
    </row>
    <row r="11396" spans="4:16">
      <c r="D11396">
        <v>5201</v>
      </c>
      <c r="E11396" t="s">
        <v>13</v>
      </c>
      <c r="F11396" t="b">
        <v>0</v>
      </c>
      <c r="G11396">
        <v>3.19</v>
      </c>
      <c r="H11396" t="s">
        <v>20</v>
      </c>
      <c r="I11396" t="s">
        <v>26</v>
      </c>
      <c r="J11396">
        <v>590</v>
      </c>
      <c r="K11396">
        <v>5</v>
      </c>
      <c r="L11396" t="s">
        <v>34</v>
      </c>
      <c r="M11396" t="s">
        <v>28</v>
      </c>
      <c r="N11396" t="s">
        <v>18</v>
      </c>
      <c r="O11396">
        <v>0</v>
      </c>
      <c r="P11396">
        <v>0</v>
      </c>
    </row>
    <row r="11397" spans="4:16">
      <c r="D11397">
        <v>5202</v>
      </c>
      <c r="E11397" t="s">
        <v>19</v>
      </c>
      <c r="F11397" t="b">
        <v>1</v>
      </c>
      <c r="G11397">
        <v>3.3</v>
      </c>
      <c r="H11397" t="s">
        <v>20</v>
      </c>
      <c r="I11397" t="s">
        <v>23</v>
      </c>
      <c r="J11397">
        <v>700</v>
      </c>
      <c r="K11397">
        <v>6</v>
      </c>
      <c r="L11397" t="s">
        <v>27</v>
      </c>
      <c r="M11397" t="s">
        <v>17</v>
      </c>
      <c r="N11397" t="s">
        <v>18</v>
      </c>
      <c r="O11397">
        <v>0</v>
      </c>
      <c r="P11397">
        <v>75000</v>
      </c>
    </row>
    <row r="11398" spans="4:16">
      <c r="D11398">
        <v>5203</v>
      </c>
      <c r="E11398" t="s">
        <v>19</v>
      </c>
      <c r="F11398" t="b">
        <v>0</v>
      </c>
      <c r="G11398">
        <v>3.29</v>
      </c>
      <c r="H11398" t="s">
        <v>25</v>
      </c>
      <c r="I11398" t="s">
        <v>29</v>
      </c>
      <c r="J11398">
        <v>670</v>
      </c>
      <c r="K11398">
        <v>5</v>
      </c>
      <c r="L11398" t="s">
        <v>31</v>
      </c>
      <c r="M11398" t="s">
        <v>17</v>
      </c>
      <c r="N11398" t="s">
        <v>18</v>
      </c>
      <c r="O11398">
        <v>0</v>
      </c>
      <c r="P11398">
        <v>75000</v>
      </c>
    </row>
    <row r="11399" spans="4:16">
      <c r="D11399">
        <v>5204</v>
      </c>
      <c r="E11399" t="s">
        <v>13</v>
      </c>
      <c r="F11399" t="b">
        <v>0</v>
      </c>
      <c r="G11399">
        <v>3.53</v>
      </c>
      <c r="H11399" t="s">
        <v>20</v>
      </c>
      <c r="I11399" t="s">
        <v>29</v>
      </c>
      <c r="J11399">
        <v>690</v>
      </c>
      <c r="K11399">
        <v>6</v>
      </c>
      <c r="L11399" t="s">
        <v>32</v>
      </c>
      <c r="M11399" t="s">
        <v>17</v>
      </c>
      <c r="N11399" t="s">
        <v>18</v>
      </c>
      <c r="O11399">
        <v>0</v>
      </c>
      <c r="P11399">
        <v>75000</v>
      </c>
    </row>
    <row r="11400" spans="4:16">
      <c r="D11400">
        <v>5205</v>
      </c>
      <c r="E11400" t="s">
        <v>13</v>
      </c>
      <c r="F11400" t="b">
        <v>0</v>
      </c>
      <c r="G11400">
        <v>3.19</v>
      </c>
      <c r="H11400" t="s">
        <v>14</v>
      </c>
      <c r="I11400" t="s">
        <v>21</v>
      </c>
      <c r="J11400">
        <v>700</v>
      </c>
      <c r="K11400">
        <v>5</v>
      </c>
      <c r="L11400" t="s">
        <v>24</v>
      </c>
      <c r="M11400" t="s">
        <v>17</v>
      </c>
      <c r="N11400" t="s">
        <v>18</v>
      </c>
      <c r="O11400">
        <v>0</v>
      </c>
      <c r="P11400">
        <v>75000</v>
      </c>
    </row>
    <row r="11401" spans="4:16">
      <c r="D11401">
        <v>5206</v>
      </c>
      <c r="E11401" t="s">
        <v>19</v>
      </c>
      <c r="F11401" t="b">
        <v>0</v>
      </c>
      <c r="G11401">
        <v>3.22</v>
      </c>
      <c r="H11401" t="s">
        <v>20</v>
      </c>
      <c r="I11401" t="s">
        <v>15</v>
      </c>
      <c r="J11401">
        <v>660</v>
      </c>
      <c r="K11401">
        <v>6</v>
      </c>
      <c r="L11401" t="s">
        <v>27</v>
      </c>
      <c r="M11401" t="s">
        <v>17</v>
      </c>
      <c r="N11401" t="s">
        <v>18</v>
      </c>
      <c r="O11401">
        <v>0</v>
      </c>
      <c r="P11401">
        <v>75000</v>
      </c>
    </row>
    <row r="11402" spans="4:16">
      <c r="D11402">
        <v>5207</v>
      </c>
      <c r="E11402" t="s">
        <v>19</v>
      </c>
      <c r="F11402" t="b">
        <v>0</v>
      </c>
      <c r="G11402">
        <v>3.12</v>
      </c>
      <c r="H11402" t="s">
        <v>25</v>
      </c>
      <c r="I11402" t="s">
        <v>21</v>
      </c>
      <c r="J11402">
        <v>660</v>
      </c>
      <c r="K11402">
        <v>6</v>
      </c>
      <c r="L11402" t="s">
        <v>16</v>
      </c>
      <c r="M11402" t="s">
        <v>17</v>
      </c>
      <c r="N11402" t="s">
        <v>18</v>
      </c>
      <c r="O11402">
        <v>0</v>
      </c>
      <c r="P11402">
        <v>75000</v>
      </c>
    </row>
    <row r="11403" spans="4:16">
      <c r="D11403">
        <v>5208</v>
      </c>
      <c r="E11403" t="s">
        <v>19</v>
      </c>
      <c r="F11403" t="b">
        <v>0</v>
      </c>
      <c r="G11403">
        <v>3.03</v>
      </c>
      <c r="H11403" t="s">
        <v>20</v>
      </c>
      <c r="I11403" t="s">
        <v>26</v>
      </c>
      <c r="J11403">
        <v>590</v>
      </c>
      <c r="K11403">
        <v>6</v>
      </c>
      <c r="L11403" t="s">
        <v>30</v>
      </c>
      <c r="M11403" t="s">
        <v>28</v>
      </c>
      <c r="N11403" t="s">
        <v>18</v>
      </c>
      <c r="O11403">
        <v>0</v>
      </c>
      <c r="P11403">
        <v>0</v>
      </c>
    </row>
    <row r="11404" spans="4:16">
      <c r="D11404">
        <v>5209</v>
      </c>
      <c r="E11404" t="s">
        <v>13</v>
      </c>
      <c r="F11404" t="b">
        <v>1</v>
      </c>
      <c r="G11404">
        <v>3.25</v>
      </c>
      <c r="H11404" t="s">
        <v>25</v>
      </c>
      <c r="I11404" t="s">
        <v>23</v>
      </c>
      <c r="J11404">
        <v>700</v>
      </c>
      <c r="K11404">
        <v>5</v>
      </c>
      <c r="L11404" t="s">
        <v>32</v>
      </c>
      <c r="M11404" t="s">
        <v>17</v>
      </c>
      <c r="N11404" t="s">
        <v>18</v>
      </c>
      <c r="O11404">
        <v>0</v>
      </c>
      <c r="P11404">
        <v>75000</v>
      </c>
    </row>
    <row r="11405" spans="4:16">
      <c r="D11405">
        <v>5210</v>
      </c>
      <c r="E11405" t="s">
        <v>19</v>
      </c>
      <c r="F11405" t="b">
        <v>0</v>
      </c>
      <c r="G11405">
        <v>3.04</v>
      </c>
      <c r="H11405" t="s">
        <v>14</v>
      </c>
      <c r="I11405" t="s">
        <v>30</v>
      </c>
      <c r="J11405">
        <v>570</v>
      </c>
      <c r="K11405">
        <v>4</v>
      </c>
      <c r="L11405" t="s">
        <v>30</v>
      </c>
      <c r="M11405" t="s">
        <v>28</v>
      </c>
      <c r="N11405" t="s">
        <v>18</v>
      </c>
      <c r="O11405">
        <v>0</v>
      </c>
      <c r="P11405">
        <v>0</v>
      </c>
    </row>
    <row r="11406" spans="4:16">
      <c r="D11406">
        <v>5211</v>
      </c>
      <c r="E11406" t="s">
        <v>19</v>
      </c>
      <c r="F11406" t="b">
        <v>0</v>
      </c>
      <c r="G11406">
        <v>3.32</v>
      </c>
      <c r="H11406" t="s">
        <v>20</v>
      </c>
      <c r="I11406" t="s">
        <v>29</v>
      </c>
      <c r="J11406">
        <v>650</v>
      </c>
      <c r="K11406">
        <v>7</v>
      </c>
      <c r="L11406" t="s">
        <v>38</v>
      </c>
      <c r="M11406" t="s">
        <v>17</v>
      </c>
      <c r="N11406" t="s">
        <v>18</v>
      </c>
      <c r="O11406">
        <v>0</v>
      </c>
      <c r="P11406">
        <v>75000</v>
      </c>
    </row>
    <row r="11407" spans="4:16">
      <c r="D11407">
        <v>5212</v>
      </c>
      <c r="E11407" t="s">
        <v>19</v>
      </c>
      <c r="F11407" t="b">
        <v>1</v>
      </c>
      <c r="G11407">
        <v>3.24</v>
      </c>
      <c r="H11407" t="s">
        <v>14</v>
      </c>
      <c r="I11407" t="s">
        <v>23</v>
      </c>
      <c r="J11407">
        <v>660</v>
      </c>
      <c r="K11407">
        <v>4</v>
      </c>
      <c r="L11407" t="s">
        <v>38</v>
      </c>
      <c r="M11407" t="s">
        <v>17</v>
      </c>
      <c r="N11407" t="s">
        <v>18</v>
      </c>
      <c r="O11407">
        <v>0</v>
      </c>
      <c r="P11407">
        <v>75000</v>
      </c>
    </row>
    <row r="11408" spans="4:16">
      <c r="D11408">
        <v>5213</v>
      </c>
      <c r="E11408" t="s">
        <v>19</v>
      </c>
      <c r="F11408" t="b">
        <v>0</v>
      </c>
      <c r="G11408">
        <v>3.05</v>
      </c>
      <c r="H11408" t="s">
        <v>20</v>
      </c>
      <c r="I11408" t="s">
        <v>15</v>
      </c>
      <c r="J11408">
        <v>590</v>
      </c>
      <c r="K11408">
        <v>6</v>
      </c>
      <c r="L11408" t="s">
        <v>38</v>
      </c>
      <c r="M11408" t="s">
        <v>28</v>
      </c>
      <c r="N11408" t="s">
        <v>18</v>
      </c>
      <c r="O11408">
        <v>0</v>
      </c>
      <c r="P11408">
        <v>0</v>
      </c>
    </row>
    <row r="11409" spans="4:16">
      <c r="D11409">
        <v>5214</v>
      </c>
      <c r="E11409" t="s">
        <v>19</v>
      </c>
      <c r="F11409" t="b">
        <v>0</v>
      </c>
      <c r="G11409">
        <v>3.21</v>
      </c>
      <c r="H11409" t="s">
        <v>14</v>
      </c>
      <c r="I11409" t="s">
        <v>29</v>
      </c>
      <c r="J11409">
        <v>750</v>
      </c>
      <c r="K11409">
        <v>4</v>
      </c>
      <c r="L11409" t="s">
        <v>27</v>
      </c>
      <c r="M11409" t="s">
        <v>17</v>
      </c>
      <c r="N11409" t="s">
        <v>18</v>
      </c>
      <c r="O11409">
        <v>0</v>
      </c>
      <c r="P11409">
        <v>75000</v>
      </c>
    </row>
    <row r="11410" spans="4:16">
      <c r="D11410">
        <v>5215</v>
      </c>
      <c r="E11410" t="s">
        <v>19</v>
      </c>
      <c r="F11410" t="b">
        <v>0</v>
      </c>
      <c r="G11410">
        <v>3.35</v>
      </c>
      <c r="H11410" t="s">
        <v>20</v>
      </c>
      <c r="I11410" t="s">
        <v>15</v>
      </c>
      <c r="J11410">
        <v>610</v>
      </c>
      <c r="K11410">
        <v>6</v>
      </c>
      <c r="L11410" t="s">
        <v>38</v>
      </c>
      <c r="M11410" t="s">
        <v>17</v>
      </c>
      <c r="N11410" t="s">
        <v>18</v>
      </c>
      <c r="O11410">
        <v>0</v>
      </c>
      <c r="P11410">
        <v>75000</v>
      </c>
    </row>
    <row r="11411" spans="4:16">
      <c r="D11411">
        <v>5216</v>
      </c>
      <c r="E11411" t="s">
        <v>19</v>
      </c>
      <c r="F11411" t="b">
        <v>1</v>
      </c>
      <c r="G11411">
        <v>3.38</v>
      </c>
      <c r="H11411" t="s">
        <v>20</v>
      </c>
      <c r="I11411" t="s">
        <v>23</v>
      </c>
      <c r="J11411">
        <v>700</v>
      </c>
      <c r="K11411">
        <v>3</v>
      </c>
      <c r="L11411" t="s">
        <v>27</v>
      </c>
      <c r="M11411" t="s">
        <v>17</v>
      </c>
      <c r="N11411" t="s">
        <v>18</v>
      </c>
      <c r="O11411">
        <v>0</v>
      </c>
      <c r="P11411">
        <v>75000</v>
      </c>
    </row>
    <row r="11412" spans="4:16">
      <c r="D11412">
        <v>5217</v>
      </c>
      <c r="E11412" t="s">
        <v>19</v>
      </c>
      <c r="F11412" t="b">
        <v>0</v>
      </c>
      <c r="G11412">
        <v>3.21</v>
      </c>
      <c r="H11412" t="s">
        <v>14</v>
      </c>
      <c r="I11412" t="s">
        <v>29</v>
      </c>
      <c r="J11412">
        <v>640</v>
      </c>
      <c r="K11412">
        <v>5</v>
      </c>
      <c r="L11412" t="s">
        <v>24</v>
      </c>
      <c r="M11412" t="s">
        <v>17</v>
      </c>
      <c r="N11412" t="s">
        <v>18</v>
      </c>
      <c r="O11412">
        <v>0</v>
      </c>
      <c r="P11412">
        <v>75000</v>
      </c>
    </row>
    <row r="11413" spans="4:16">
      <c r="D11413">
        <v>5218</v>
      </c>
      <c r="E11413" t="s">
        <v>19</v>
      </c>
      <c r="F11413" t="b">
        <v>0</v>
      </c>
      <c r="G11413">
        <v>2.89</v>
      </c>
      <c r="H11413" t="s">
        <v>20</v>
      </c>
      <c r="I11413" t="s">
        <v>21</v>
      </c>
      <c r="J11413">
        <v>570</v>
      </c>
      <c r="K11413">
        <v>5</v>
      </c>
      <c r="L11413" t="s">
        <v>32</v>
      </c>
      <c r="M11413" t="s">
        <v>28</v>
      </c>
      <c r="N11413" t="s">
        <v>18</v>
      </c>
      <c r="O11413">
        <v>0</v>
      </c>
      <c r="P11413">
        <v>0</v>
      </c>
    </row>
    <row r="11414" spans="4:16">
      <c r="D11414">
        <v>5219</v>
      </c>
      <c r="E11414" t="s">
        <v>19</v>
      </c>
      <c r="F11414" t="b">
        <v>0</v>
      </c>
      <c r="G11414">
        <v>3.19</v>
      </c>
      <c r="H11414" t="s">
        <v>20</v>
      </c>
      <c r="I11414" t="s">
        <v>21</v>
      </c>
      <c r="J11414">
        <v>650</v>
      </c>
      <c r="K11414">
        <v>5</v>
      </c>
      <c r="L11414" t="s">
        <v>32</v>
      </c>
      <c r="M11414" t="s">
        <v>17</v>
      </c>
      <c r="N11414" t="s">
        <v>18</v>
      </c>
      <c r="O11414">
        <v>0</v>
      </c>
      <c r="P11414">
        <v>75000</v>
      </c>
    </row>
    <row r="11415" spans="4:16">
      <c r="D11415">
        <v>5220</v>
      </c>
      <c r="E11415" t="s">
        <v>13</v>
      </c>
      <c r="F11415" t="b">
        <v>0</v>
      </c>
      <c r="G11415">
        <v>3.24</v>
      </c>
      <c r="H11415" t="s">
        <v>14</v>
      </c>
      <c r="I11415" t="s">
        <v>21</v>
      </c>
      <c r="J11415">
        <v>690</v>
      </c>
      <c r="K11415">
        <v>5</v>
      </c>
      <c r="L11415" t="s">
        <v>24</v>
      </c>
      <c r="M11415" t="s">
        <v>17</v>
      </c>
      <c r="N11415" t="s">
        <v>18</v>
      </c>
      <c r="O11415">
        <v>0</v>
      </c>
      <c r="P11415">
        <v>75000</v>
      </c>
    </row>
    <row r="11416" spans="4:16">
      <c r="D11416">
        <v>5221</v>
      </c>
      <c r="E11416" t="s">
        <v>13</v>
      </c>
      <c r="F11416" t="b">
        <v>0</v>
      </c>
      <c r="G11416">
        <v>3.31</v>
      </c>
      <c r="H11416" t="s">
        <v>14</v>
      </c>
      <c r="I11416" t="s">
        <v>26</v>
      </c>
      <c r="J11416">
        <v>660</v>
      </c>
      <c r="K11416">
        <v>5</v>
      </c>
      <c r="L11416" t="s">
        <v>32</v>
      </c>
      <c r="M11416" t="s">
        <v>17</v>
      </c>
      <c r="N11416" t="s">
        <v>18</v>
      </c>
      <c r="O11416">
        <v>0</v>
      </c>
      <c r="P11416">
        <v>75000</v>
      </c>
    </row>
    <row r="11417" spans="4:16">
      <c r="D11417">
        <v>5222</v>
      </c>
      <c r="E11417" t="s">
        <v>13</v>
      </c>
      <c r="F11417" t="b">
        <v>0</v>
      </c>
      <c r="G11417">
        <v>3.18</v>
      </c>
      <c r="H11417" t="s">
        <v>25</v>
      </c>
      <c r="I11417" t="s">
        <v>29</v>
      </c>
      <c r="J11417">
        <v>640</v>
      </c>
      <c r="K11417">
        <v>4</v>
      </c>
      <c r="L11417" t="s">
        <v>27</v>
      </c>
      <c r="M11417" t="s">
        <v>17</v>
      </c>
      <c r="N11417" t="s">
        <v>18</v>
      </c>
      <c r="O11417">
        <v>0</v>
      </c>
      <c r="P11417">
        <v>75000</v>
      </c>
    </row>
    <row r="11418" spans="4:16">
      <c r="D11418">
        <v>5223</v>
      </c>
      <c r="E11418" t="s">
        <v>13</v>
      </c>
      <c r="F11418" t="b">
        <v>0</v>
      </c>
      <c r="G11418">
        <v>3.35</v>
      </c>
      <c r="H11418" t="s">
        <v>14</v>
      </c>
      <c r="I11418" t="s">
        <v>29</v>
      </c>
      <c r="J11418">
        <v>670</v>
      </c>
      <c r="K11418">
        <v>5</v>
      </c>
      <c r="L11418" t="s">
        <v>31</v>
      </c>
      <c r="M11418" t="s">
        <v>17</v>
      </c>
      <c r="N11418" t="s">
        <v>18</v>
      </c>
      <c r="O11418">
        <v>0</v>
      </c>
      <c r="P11418">
        <v>75000</v>
      </c>
    </row>
    <row r="11419" spans="4:16">
      <c r="D11419">
        <v>5224</v>
      </c>
      <c r="E11419" t="s">
        <v>13</v>
      </c>
      <c r="F11419" t="b">
        <v>1</v>
      </c>
      <c r="G11419">
        <v>3.05</v>
      </c>
      <c r="H11419" t="s">
        <v>25</v>
      </c>
      <c r="I11419" t="s">
        <v>23</v>
      </c>
      <c r="J11419">
        <v>630</v>
      </c>
      <c r="K11419">
        <v>6</v>
      </c>
      <c r="L11419" t="s">
        <v>33</v>
      </c>
      <c r="M11419" t="s">
        <v>17</v>
      </c>
      <c r="N11419" t="s">
        <v>18</v>
      </c>
      <c r="O11419">
        <v>0</v>
      </c>
      <c r="P11419">
        <v>75000</v>
      </c>
    </row>
    <row r="11420" spans="4:16">
      <c r="D11420">
        <v>5225</v>
      </c>
      <c r="E11420" t="s">
        <v>19</v>
      </c>
      <c r="F11420" t="b">
        <v>1</v>
      </c>
      <c r="G11420">
        <v>3.39</v>
      </c>
      <c r="H11420" t="s">
        <v>14</v>
      </c>
      <c r="I11420" t="s">
        <v>23</v>
      </c>
      <c r="J11420">
        <v>660</v>
      </c>
      <c r="K11420">
        <v>6</v>
      </c>
      <c r="L11420" t="s">
        <v>32</v>
      </c>
      <c r="M11420" t="s">
        <v>17</v>
      </c>
      <c r="N11420" t="s">
        <v>18</v>
      </c>
      <c r="O11420">
        <v>0</v>
      </c>
      <c r="P11420">
        <v>75000</v>
      </c>
    </row>
    <row r="11421" spans="4:16">
      <c r="D11421">
        <v>5226</v>
      </c>
      <c r="E11421" t="s">
        <v>19</v>
      </c>
      <c r="F11421" t="b">
        <v>0</v>
      </c>
      <c r="G11421">
        <v>3.29</v>
      </c>
      <c r="H11421" t="s">
        <v>20</v>
      </c>
      <c r="I11421" t="s">
        <v>15</v>
      </c>
      <c r="J11421">
        <v>660</v>
      </c>
      <c r="K11421">
        <v>5</v>
      </c>
      <c r="L11421" t="s">
        <v>33</v>
      </c>
      <c r="M11421" t="s">
        <v>17</v>
      </c>
      <c r="N11421" t="s">
        <v>18</v>
      </c>
      <c r="O11421">
        <v>0</v>
      </c>
      <c r="P11421">
        <v>75000</v>
      </c>
    </row>
    <row r="11422" spans="4:16">
      <c r="D11422">
        <v>5227</v>
      </c>
      <c r="E11422" t="s">
        <v>19</v>
      </c>
      <c r="F11422" t="b">
        <v>1</v>
      </c>
      <c r="G11422">
        <v>3.27</v>
      </c>
      <c r="H11422" t="s">
        <v>20</v>
      </c>
      <c r="I11422" t="s">
        <v>23</v>
      </c>
      <c r="J11422">
        <v>660</v>
      </c>
      <c r="K11422">
        <v>5</v>
      </c>
      <c r="L11422" t="s">
        <v>33</v>
      </c>
      <c r="M11422" t="s">
        <v>17</v>
      </c>
      <c r="N11422" t="s">
        <v>18</v>
      </c>
      <c r="O11422">
        <v>0</v>
      </c>
      <c r="P11422">
        <v>75000</v>
      </c>
    </row>
    <row r="11423" spans="4:16">
      <c r="D11423">
        <v>5228</v>
      </c>
      <c r="E11423" t="s">
        <v>13</v>
      </c>
      <c r="F11423" t="b">
        <v>0</v>
      </c>
      <c r="G11423">
        <v>3.04</v>
      </c>
      <c r="H11423" t="s">
        <v>25</v>
      </c>
      <c r="I11423" t="s">
        <v>26</v>
      </c>
      <c r="J11423">
        <v>630</v>
      </c>
      <c r="K11423">
        <v>6</v>
      </c>
      <c r="L11423" t="s">
        <v>31</v>
      </c>
      <c r="M11423" t="s">
        <v>17</v>
      </c>
      <c r="N11423" t="s">
        <v>18</v>
      </c>
      <c r="O11423">
        <v>0</v>
      </c>
      <c r="P11423">
        <v>75000</v>
      </c>
    </row>
    <row r="11424" spans="4:16">
      <c r="D11424">
        <v>5229</v>
      </c>
      <c r="E11424" t="s">
        <v>13</v>
      </c>
      <c r="F11424" t="b">
        <v>0</v>
      </c>
      <c r="G11424">
        <v>2.98</v>
      </c>
      <c r="H11424" t="s">
        <v>20</v>
      </c>
      <c r="I11424" t="s">
        <v>29</v>
      </c>
      <c r="J11424">
        <v>640</v>
      </c>
      <c r="K11424">
        <v>5</v>
      </c>
      <c r="L11424" t="s">
        <v>33</v>
      </c>
      <c r="M11424" t="s">
        <v>17</v>
      </c>
      <c r="N11424" t="s">
        <v>18</v>
      </c>
      <c r="O11424">
        <v>0</v>
      </c>
      <c r="P11424">
        <v>75000</v>
      </c>
    </row>
    <row r="11425" spans="4:16">
      <c r="D11425">
        <v>5230</v>
      </c>
      <c r="E11425" t="s">
        <v>13</v>
      </c>
      <c r="F11425" t="b">
        <v>0</v>
      </c>
      <c r="G11425">
        <v>3.07</v>
      </c>
      <c r="H11425" t="s">
        <v>25</v>
      </c>
      <c r="I11425" t="s">
        <v>29</v>
      </c>
      <c r="J11425">
        <v>640</v>
      </c>
      <c r="K11425">
        <v>5</v>
      </c>
      <c r="L11425" t="s">
        <v>24</v>
      </c>
      <c r="M11425" t="s">
        <v>17</v>
      </c>
      <c r="N11425" t="s">
        <v>18</v>
      </c>
      <c r="O11425">
        <v>0</v>
      </c>
      <c r="P11425">
        <v>75000</v>
      </c>
    </row>
    <row r="11426" spans="4:16">
      <c r="D11426">
        <v>5231</v>
      </c>
      <c r="E11426" t="s">
        <v>19</v>
      </c>
      <c r="F11426" t="b">
        <v>1</v>
      </c>
      <c r="G11426">
        <v>3.48</v>
      </c>
      <c r="H11426" t="s">
        <v>20</v>
      </c>
      <c r="I11426" t="s">
        <v>23</v>
      </c>
      <c r="J11426">
        <v>760</v>
      </c>
      <c r="K11426">
        <v>5</v>
      </c>
      <c r="L11426" t="s">
        <v>27</v>
      </c>
      <c r="M11426" t="s">
        <v>17</v>
      </c>
      <c r="N11426" t="s">
        <v>18</v>
      </c>
      <c r="O11426">
        <v>0</v>
      </c>
      <c r="P11426">
        <v>75000</v>
      </c>
    </row>
    <row r="11427" spans="4:16">
      <c r="D11427">
        <v>5232</v>
      </c>
      <c r="E11427" t="s">
        <v>19</v>
      </c>
      <c r="F11427" t="b">
        <v>0</v>
      </c>
      <c r="G11427">
        <v>3.55</v>
      </c>
      <c r="H11427" t="s">
        <v>14</v>
      </c>
      <c r="I11427" t="s">
        <v>29</v>
      </c>
      <c r="J11427">
        <v>710</v>
      </c>
      <c r="K11427">
        <v>4</v>
      </c>
      <c r="L11427" t="s">
        <v>32</v>
      </c>
      <c r="M11427" t="s">
        <v>17</v>
      </c>
      <c r="N11427" t="s">
        <v>18</v>
      </c>
      <c r="O11427">
        <v>0</v>
      </c>
      <c r="P11427">
        <v>75000</v>
      </c>
    </row>
    <row r="11428" spans="4:16">
      <c r="D11428">
        <v>5233</v>
      </c>
      <c r="E11428" t="s">
        <v>19</v>
      </c>
      <c r="F11428" t="b">
        <v>1</v>
      </c>
      <c r="G11428">
        <v>3.11</v>
      </c>
      <c r="H11428" t="s">
        <v>14</v>
      </c>
      <c r="I11428" t="s">
        <v>23</v>
      </c>
      <c r="J11428">
        <v>590</v>
      </c>
      <c r="K11428">
        <v>4</v>
      </c>
      <c r="L11428" t="s">
        <v>27</v>
      </c>
      <c r="M11428" t="s">
        <v>28</v>
      </c>
      <c r="N11428" t="s">
        <v>18</v>
      </c>
      <c r="O11428">
        <v>0</v>
      </c>
      <c r="P11428">
        <v>0</v>
      </c>
    </row>
    <row r="11429" spans="4:16">
      <c r="D11429">
        <v>5234</v>
      </c>
      <c r="E11429" t="s">
        <v>13</v>
      </c>
      <c r="F11429" t="b">
        <v>0</v>
      </c>
      <c r="G11429">
        <v>3.27</v>
      </c>
      <c r="H11429" t="s">
        <v>25</v>
      </c>
      <c r="I11429" t="s">
        <v>26</v>
      </c>
      <c r="J11429">
        <v>570</v>
      </c>
      <c r="K11429">
        <v>8</v>
      </c>
      <c r="L11429" t="s">
        <v>31</v>
      </c>
      <c r="M11429" t="s">
        <v>28</v>
      </c>
      <c r="N11429" t="s">
        <v>18</v>
      </c>
      <c r="O11429">
        <v>0</v>
      </c>
      <c r="P11429">
        <v>0</v>
      </c>
    </row>
    <row r="11430" spans="4:16">
      <c r="D11430">
        <v>5235</v>
      </c>
      <c r="E11430" t="s">
        <v>13</v>
      </c>
      <c r="F11430" t="b">
        <v>1</v>
      </c>
      <c r="G11430">
        <v>3.18</v>
      </c>
      <c r="H11430" t="s">
        <v>14</v>
      </c>
      <c r="I11430" t="s">
        <v>23</v>
      </c>
      <c r="J11430">
        <v>620</v>
      </c>
      <c r="K11430">
        <v>4</v>
      </c>
      <c r="L11430" t="s">
        <v>27</v>
      </c>
      <c r="M11430" t="s">
        <v>17</v>
      </c>
      <c r="N11430" t="s">
        <v>18</v>
      </c>
      <c r="O11430">
        <v>0</v>
      </c>
      <c r="P11430">
        <v>75000</v>
      </c>
    </row>
    <row r="11431" spans="4:16">
      <c r="D11431">
        <v>5236</v>
      </c>
      <c r="E11431" t="s">
        <v>13</v>
      </c>
      <c r="F11431" t="b">
        <v>0</v>
      </c>
      <c r="G11431">
        <v>3.26</v>
      </c>
      <c r="H11431" t="s">
        <v>20</v>
      </c>
      <c r="I11431" t="s">
        <v>15</v>
      </c>
      <c r="J11431">
        <v>680</v>
      </c>
      <c r="K11431">
        <v>6</v>
      </c>
      <c r="L11431" t="s">
        <v>24</v>
      </c>
      <c r="M11431" t="s">
        <v>17</v>
      </c>
      <c r="N11431" t="s">
        <v>18</v>
      </c>
      <c r="O11431">
        <v>0</v>
      </c>
      <c r="P11431">
        <v>75000</v>
      </c>
    </row>
    <row r="11432" spans="4:16">
      <c r="D11432">
        <v>5237</v>
      </c>
      <c r="E11432" t="s">
        <v>19</v>
      </c>
      <c r="F11432" t="b">
        <v>1</v>
      </c>
      <c r="G11432">
        <v>2.96</v>
      </c>
      <c r="H11432" t="s">
        <v>20</v>
      </c>
      <c r="I11432" t="s">
        <v>23</v>
      </c>
      <c r="J11432">
        <v>570</v>
      </c>
      <c r="K11432">
        <v>4</v>
      </c>
      <c r="L11432" t="s">
        <v>24</v>
      </c>
      <c r="M11432" t="s">
        <v>28</v>
      </c>
      <c r="N11432" t="s">
        <v>18</v>
      </c>
      <c r="O11432">
        <v>0</v>
      </c>
      <c r="P11432">
        <v>0</v>
      </c>
    </row>
    <row r="11433" spans="4:16">
      <c r="D11433">
        <v>5238</v>
      </c>
      <c r="E11433" t="s">
        <v>19</v>
      </c>
      <c r="F11433" t="b">
        <v>1</v>
      </c>
      <c r="G11433">
        <v>3.32</v>
      </c>
      <c r="H11433" t="s">
        <v>14</v>
      </c>
      <c r="I11433" t="s">
        <v>23</v>
      </c>
      <c r="J11433">
        <v>690</v>
      </c>
      <c r="K11433">
        <v>4</v>
      </c>
      <c r="L11433" t="s">
        <v>34</v>
      </c>
      <c r="M11433" t="s">
        <v>17</v>
      </c>
      <c r="N11433" t="s">
        <v>18</v>
      </c>
      <c r="O11433">
        <v>0</v>
      </c>
      <c r="P11433">
        <v>75000</v>
      </c>
    </row>
    <row r="11434" spans="4:16">
      <c r="D11434">
        <v>5239</v>
      </c>
      <c r="E11434" t="s">
        <v>13</v>
      </c>
      <c r="F11434" t="b">
        <v>1</v>
      </c>
      <c r="G11434">
        <v>3.34</v>
      </c>
      <c r="H11434" t="s">
        <v>25</v>
      </c>
      <c r="I11434" t="s">
        <v>23</v>
      </c>
      <c r="J11434">
        <v>680</v>
      </c>
      <c r="K11434">
        <v>5</v>
      </c>
      <c r="L11434" t="s">
        <v>30</v>
      </c>
      <c r="M11434" t="s">
        <v>17</v>
      </c>
      <c r="N11434" t="s">
        <v>18</v>
      </c>
      <c r="O11434">
        <v>0</v>
      </c>
      <c r="P11434">
        <v>75000</v>
      </c>
    </row>
    <row r="11435" spans="4:16">
      <c r="D11435">
        <v>5240</v>
      </c>
      <c r="E11435" t="s">
        <v>19</v>
      </c>
      <c r="F11435" t="b">
        <v>0</v>
      </c>
      <c r="G11435">
        <v>3.31</v>
      </c>
      <c r="H11435" t="s">
        <v>25</v>
      </c>
      <c r="I11435" t="s">
        <v>26</v>
      </c>
      <c r="J11435">
        <v>660</v>
      </c>
      <c r="K11435">
        <v>5</v>
      </c>
      <c r="L11435" t="s">
        <v>32</v>
      </c>
      <c r="M11435" t="s">
        <v>17</v>
      </c>
      <c r="N11435" t="s">
        <v>18</v>
      </c>
      <c r="O11435">
        <v>0</v>
      </c>
      <c r="P11435">
        <v>75000</v>
      </c>
    </row>
    <row r="11436" spans="4:16">
      <c r="D11436">
        <v>5241</v>
      </c>
      <c r="E11436" t="s">
        <v>19</v>
      </c>
      <c r="F11436" t="b">
        <v>1</v>
      </c>
      <c r="G11436">
        <v>3.29</v>
      </c>
      <c r="H11436" t="s">
        <v>20</v>
      </c>
      <c r="I11436" t="s">
        <v>23</v>
      </c>
      <c r="J11436">
        <v>650</v>
      </c>
      <c r="K11436">
        <v>3</v>
      </c>
      <c r="L11436" t="s">
        <v>27</v>
      </c>
      <c r="M11436" t="s">
        <v>17</v>
      </c>
      <c r="N11436" t="s">
        <v>18</v>
      </c>
      <c r="O11436">
        <v>0</v>
      </c>
      <c r="P11436">
        <v>75000</v>
      </c>
    </row>
    <row r="11437" spans="4:16">
      <c r="D11437">
        <v>5242</v>
      </c>
      <c r="E11437" t="s">
        <v>19</v>
      </c>
      <c r="F11437" t="b">
        <v>1</v>
      </c>
      <c r="G11437">
        <v>3.13</v>
      </c>
      <c r="H11437" t="s">
        <v>20</v>
      </c>
      <c r="I11437" t="s">
        <v>23</v>
      </c>
      <c r="J11437">
        <v>670</v>
      </c>
      <c r="K11437">
        <v>5</v>
      </c>
      <c r="L11437" t="s">
        <v>27</v>
      </c>
      <c r="M11437" t="s">
        <v>17</v>
      </c>
      <c r="N11437" t="s">
        <v>18</v>
      </c>
      <c r="O11437">
        <v>0</v>
      </c>
      <c r="P11437">
        <v>75000</v>
      </c>
    </row>
    <row r="11438" spans="4:16">
      <c r="D11438">
        <v>5243</v>
      </c>
      <c r="E11438" t="s">
        <v>19</v>
      </c>
      <c r="F11438" t="b">
        <v>0</v>
      </c>
      <c r="G11438">
        <v>3.38</v>
      </c>
      <c r="H11438" t="s">
        <v>14</v>
      </c>
      <c r="I11438" t="s">
        <v>21</v>
      </c>
      <c r="J11438">
        <v>670</v>
      </c>
      <c r="K11438">
        <v>5</v>
      </c>
      <c r="L11438" t="s">
        <v>37</v>
      </c>
      <c r="M11438" t="s">
        <v>17</v>
      </c>
      <c r="N11438" t="s">
        <v>18</v>
      </c>
      <c r="O11438">
        <v>0</v>
      </c>
      <c r="P11438">
        <v>75000</v>
      </c>
    </row>
    <row r="11439" spans="4:16">
      <c r="D11439">
        <v>5244</v>
      </c>
      <c r="E11439" t="s">
        <v>19</v>
      </c>
      <c r="F11439" t="b">
        <v>1</v>
      </c>
      <c r="G11439">
        <v>3.13</v>
      </c>
      <c r="H11439" t="s">
        <v>14</v>
      </c>
      <c r="I11439" t="s">
        <v>23</v>
      </c>
      <c r="J11439">
        <v>590</v>
      </c>
      <c r="K11439">
        <v>5</v>
      </c>
      <c r="L11439" t="s">
        <v>34</v>
      </c>
      <c r="M11439" t="s">
        <v>28</v>
      </c>
      <c r="N11439" t="s">
        <v>18</v>
      </c>
      <c r="O11439">
        <v>0</v>
      </c>
      <c r="P11439">
        <v>0</v>
      </c>
    </row>
    <row r="11440" spans="4:16">
      <c r="D11440">
        <v>5245</v>
      </c>
      <c r="E11440" t="s">
        <v>13</v>
      </c>
      <c r="F11440" t="b">
        <v>1</v>
      </c>
      <c r="G11440">
        <v>3.27</v>
      </c>
      <c r="H11440" t="s">
        <v>20</v>
      </c>
      <c r="I11440" t="s">
        <v>23</v>
      </c>
      <c r="J11440">
        <v>610</v>
      </c>
      <c r="K11440">
        <v>4</v>
      </c>
      <c r="L11440" t="s">
        <v>27</v>
      </c>
      <c r="M11440" t="s">
        <v>17</v>
      </c>
      <c r="N11440" t="s">
        <v>18</v>
      </c>
      <c r="O11440">
        <v>0</v>
      </c>
      <c r="P11440">
        <v>75000</v>
      </c>
    </row>
    <row r="11441" spans="4:16">
      <c r="D11441">
        <v>5246</v>
      </c>
      <c r="E11441" t="s">
        <v>19</v>
      </c>
      <c r="F11441" t="b">
        <v>1</v>
      </c>
      <c r="G11441">
        <v>3.18</v>
      </c>
      <c r="H11441" t="s">
        <v>20</v>
      </c>
      <c r="I11441" t="s">
        <v>23</v>
      </c>
      <c r="J11441">
        <v>600</v>
      </c>
      <c r="K11441">
        <v>7</v>
      </c>
      <c r="L11441" t="s">
        <v>31</v>
      </c>
      <c r="M11441" t="s">
        <v>28</v>
      </c>
      <c r="N11441" t="s">
        <v>18</v>
      </c>
      <c r="O11441">
        <v>0</v>
      </c>
      <c r="P11441">
        <v>0</v>
      </c>
    </row>
    <row r="11442" spans="4:16">
      <c r="D11442">
        <v>5247</v>
      </c>
      <c r="E11442" t="s">
        <v>19</v>
      </c>
      <c r="F11442" t="b">
        <v>1</v>
      </c>
      <c r="G11442">
        <v>3.24</v>
      </c>
      <c r="H11442" t="s">
        <v>14</v>
      </c>
      <c r="I11442" t="s">
        <v>23</v>
      </c>
      <c r="J11442">
        <v>630</v>
      </c>
      <c r="K11442">
        <v>7</v>
      </c>
      <c r="L11442" t="s">
        <v>34</v>
      </c>
      <c r="M11442" t="s">
        <v>17</v>
      </c>
      <c r="N11442" t="s">
        <v>18</v>
      </c>
      <c r="O11442">
        <v>0</v>
      </c>
      <c r="P11442">
        <v>75000</v>
      </c>
    </row>
    <row r="11443" spans="4:16">
      <c r="D11443">
        <v>5248</v>
      </c>
      <c r="E11443" t="s">
        <v>19</v>
      </c>
      <c r="F11443" t="b">
        <v>0</v>
      </c>
      <c r="G11443">
        <v>3.63</v>
      </c>
      <c r="H11443" t="s">
        <v>25</v>
      </c>
      <c r="I11443" t="s">
        <v>29</v>
      </c>
      <c r="J11443">
        <v>780</v>
      </c>
      <c r="K11443">
        <v>7</v>
      </c>
      <c r="L11443" t="s">
        <v>34</v>
      </c>
      <c r="M11443" t="s">
        <v>17</v>
      </c>
      <c r="N11443" t="s">
        <v>40</v>
      </c>
      <c r="O11443">
        <v>50000</v>
      </c>
      <c r="P11443">
        <v>25000</v>
      </c>
    </row>
    <row r="11444" spans="4:16">
      <c r="D11444">
        <v>5249</v>
      </c>
      <c r="E11444" t="s">
        <v>19</v>
      </c>
      <c r="F11444" t="b">
        <v>1</v>
      </c>
      <c r="G11444">
        <v>3.01</v>
      </c>
      <c r="H11444" t="s">
        <v>14</v>
      </c>
      <c r="I11444" t="s">
        <v>23</v>
      </c>
      <c r="J11444">
        <v>660</v>
      </c>
      <c r="K11444">
        <v>5</v>
      </c>
      <c r="L11444" t="s">
        <v>27</v>
      </c>
      <c r="M11444" t="s">
        <v>17</v>
      </c>
      <c r="N11444" t="s">
        <v>18</v>
      </c>
      <c r="O11444">
        <v>0</v>
      </c>
      <c r="P11444">
        <v>75000</v>
      </c>
    </row>
    <row r="11445" spans="4:16">
      <c r="D11445">
        <v>5250</v>
      </c>
      <c r="E11445" t="s">
        <v>13</v>
      </c>
      <c r="F11445" t="b">
        <v>1</v>
      </c>
      <c r="G11445">
        <v>3.17</v>
      </c>
      <c r="H11445" t="s">
        <v>25</v>
      </c>
      <c r="I11445" t="s">
        <v>23</v>
      </c>
      <c r="J11445">
        <v>660</v>
      </c>
      <c r="K11445">
        <v>5</v>
      </c>
      <c r="L11445" t="s">
        <v>31</v>
      </c>
      <c r="M11445" t="s">
        <v>17</v>
      </c>
      <c r="N11445" t="s">
        <v>18</v>
      </c>
      <c r="O11445">
        <v>0</v>
      </c>
      <c r="P11445">
        <v>75000</v>
      </c>
    </row>
    <row r="11446" spans="4:16">
      <c r="D11446">
        <v>5251</v>
      </c>
      <c r="E11446" t="s">
        <v>13</v>
      </c>
      <c r="F11446" t="b">
        <v>0</v>
      </c>
      <c r="G11446">
        <v>3.38</v>
      </c>
      <c r="H11446" t="s">
        <v>14</v>
      </c>
      <c r="I11446" t="s">
        <v>26</v>
      </c>
      <c r="J11446">
        <v>720</v>
      </c>
      <c r="K11446">
        <v>5</v>
      </c>
      <c r="L11446" t="s">
        <v>16</v>
      </c>
      <c r="M11446" t="s">
        <v>17</v>
      </c>
      <c r="N11446" t="s">
        <v>18</v>
      </c>
      <c r="O11446">
        <v>0</v>
      </c>
      <c r="P11446">
        <v>75000</v>
      </c>
    </row>
    <row r="11447" spans="4:16">
      <c r="D11447">
        <v>5252</v>
      </c>
      <c r="E11447" t="s">
        <v>13</v>
      </c>
      <c r="F11447" t="b">
        <v>0</v>
      </c>
      <c r="G11447">
        <v>3.13</v>
      </c>
      <c r="H11447" t="s">
        <v>20</v>
      </c>
      <c r="I11447" t="s">
        <v>29</v>
      </c>
      <c r="J11447">
        <v>590</v>
      </c>
      <c r="K11447">
        <v>4</v>
      </c>
      <c r="L11447" t="s">
        <v>31</v>
      </c>
      <c r="M11447" t="s">
        <v>28</v>
      </c>
      <c r="N11447" t="s">
        <v>18</v>
      </c>
      <c r="O11447">
        <v>0</v>
      </c>
      <c r="P11447">
        <v>0</v>
      </c>
    </row>
    <row r="11448" spans="4:16">
      <c r="D11448">
        <v>5253</v>
      </c>
      <c r="E11448" t="s">
        <v>13</v>
      </c>
      <c r="F11448" t="b">
        <v>0</v>
      </c>
      <c r="G11448">
        <v>3.38</v>
      </c>
      <c r="H11448" t="s">
        <v>14</v>
      </c>
      <c r="I11448" t="s">
        <v>15</v>
      </c>
      <c r="J11448">
        <v>710</v>
      </c>
      <c r="K11448">
        <v>5</v>
      </c>
      <c r="L11448" t="s">
        <v>16</v>
      </c>
      <c r="M11448" t="s">
        <v>17</v>
      </c>
      <c r="N11448" t="s">
        <v>18</v>
      </c>
      <c r="O11448">
        <v>0</v>
      </c>
      <c r="P11448">
        <v>75000</v>
      </c>
    </row>
    <row r="11449" spans="4:16">
      <c r="D11449">
        <v>5254</v>
      </c>
      <c r="E11449" t="s">
        <v>19</v>
      </c>
      <c r="F11449" t="b">
        <v>0</v>
      </c>
      <c r="G11449">
        <v>3.38</v>
      </c>
      <c r="H11449" t="s">
        <v>20</v>
      </c>
      <c r="I11449" t="s">
        <v>15</v>
      </c>
      <c r="J11449">
        <v>690</v>
      </c>
      <c r="K11449">
        <v>4</v>
      </c>
      <c r="L11449" t="s">
        <v>32</v>
      </c>
      <c r="M11449" t="s">
        <v>17</v>
      </c>
      <c r="N11449" t="s">
        <v>18</v>
      </c>
      <c r="O11449">
        <v>0</v>
      </c>
      <c r="P11449">
        <v>75000</v>
      </c>
    </row>
    <row r="11450" spans="4:16">
      <c r="D11450">
        <v>5255</v>
      </c>
      <c r="E11450" t="s">
        <v>19</v>
      </c>
      <c r="F11450" t="b">
        <v>1</v>
      </c>
      <c r="G11450">
        <v>3.4</v>
      </c>
      <c r="H11450" t="s">
        <v>14</v>
      </c>
      <c r="I11450" t="s">
        <v>23</v>
      </c>
      <c r="J11450">
        <v>670</v>
      </c>
      <c r="K11450">
        <v>5</v>
      </c>
      <c r="L11450" t="s">
        <v>30</v>
      </c>
      <c r="M11450" t="s">
        <v>17</v>
      </c>
      <c r="N11450" t="s">
        <v>18</v>
      </c>
      <c r="O11450">
        <v>0</v>
      </c>
      <c r="P11450">
        <v>75000</v>
      </c>
    </row>
    <row r="11451" spans="4:16">
      <c r="D11451">
        <v>5256</v>
      </c>
      <c r="E11451" t="s">
        <v>19</v>
      </c>
      <c r="F11451" t="b">
        <v>0</v>
      </c>
      <c r="G11451">
        <v>3.23</v>
      </c>
      <c r="H11451" t="s">
        <v>20</v>
      </c>
      <c r="I11451" t="s">
        <v>29</v>
      </c>
      <c r="J11451">
        <v>610</v>
      </c>
      <c r="K11451">
        <v>4</v>
      </c>
      <c r="L11451" t="s">
        <v>16</v>
      </c>
      <c r="M11451" t="s">
        <v>17</v>
      </c>
      <c r="N11451" t="s">
        <v>18</v>
      </c>
      <c r="O11451">
        <v>0</v>
      </c>
      <c r="P11451">
        <v>75000</v>
      </c>
    </row>
    <row r="11452" spans="4:16">
      <c r="D11452">
        <v>5257</v>
      </c>
      <c r="E11452" t="s">
        <v>13</v>
      </c>
      <c r="F11452" t="b">
        <v>1</v>
      </c>
      <c r="G11452">
        <v>3.39</v>
      </c>
      <c r="H11452" t="s">
        <v>20</v>
      </c>
      <c r="I11452" t="s">
        <v>23</v>
      </c>
      <c r="J11452">
        <v>680</v>
      </c>
      <c r="K11452">
        <v>6</v>
      </c>
      <c r="L11452" t="s">
        <v>34</v>
      </c>
      <c r="M11452" t="s">
        <v>17</v>
      </c>
      <c r="N11452" t="s">
        <v>18</v>
      </c>
      <c r="O11452">
        <v>0</v>
      </c>
      <c r="P11452">
        <v>75000</v>
      </c>
    </row>
    <row r="11453" spans="4:16">
      <c r="D11453">
        <v>5258</v>
      </c>
      <c r="E11453" t="s">
        <v>19</v>
      </c>
      <c r="F11453" t="b">
        <v>0</v>
      </c>
      <c r="G11453">
        <v>3.26</v>
      </c>
      <c r="H11453" t="s">
        <v>25</v>
      </c>
      <c r="I11453" t="s">
        <v>21</v>
      </c>
      <c r="J11453">
        <v>590</v>
      </c>
      <c r="K11453">
        <v>6</v>
      </c>
      <c r="L11453" t="s">
        <v>27</v>
      </c>
      <c r="M11453" t="s">
        <v>28</v>
      </c>
      <c r="N11453" t="s">
        <v>18</v>
      </c>
      <c r="O11453">
        <v>0</v>
      </c>
      <c r="P11453">
        <v>0</v>
      </c>
    </row>
    <row r="11454" spans="4:16">
      <c r="D11454">
        <v>5259</v>
      </c>
      <c r="E11454" t="s">
        <v>13</v>
      </c>
      <c r="F11454" t="b">
        <v>1</v>
      </c>
      <c r="G11454">
        <v>3.17</v>
      </c>
      <c r="H11454" t="s">
        <v>25</v>
      </c>
      <c r="I11454" t="s">
        <v>23</v>
      </c>
      <c r="J11454">
        <v>610</v>
      </c>
      <c r="K11454">
        <v>4</v>
      </c>
      <c r="L11454" t="s">
        <v>22</v>
      </c>
      <c r="M11454" t="s">
        <v>17</v>
      </c>
      <c r="N11454" t="s">
        <v>18</v>
      </c>
      <c r="O11454">
        <v>0</v>
      </c>
      <c r="P11454">
        <v>75000</v>
      </c>
    </row>
    <row r="11455" spans="4:16">
      <c r="D11455">
        <v>5260</v>
      </c>
      <c r="E11455" t="s">
        <v>19</v>
      </c>
      <c r="F11455" t="b">
        <v>0</v>
      </c>
      <c r="G11455">
        <v>3.23</v>
      </c>
      <c r="H11455" t="s">
        <v>20</v>
      </c>
      <c r="I11455" t="s">
        <v>15</v>
      </c>
      <c r="J11455">
        <v>620</v>
      </c>
      <c r="K11455">
        <v>5</v>
      </c>
      <c r="L11455" t="s">
        <v>34</v>
      </c>
      <c r="M11455" t="s">
        <v>17</v>
      </c>
      <c r="N11455" t="s">
        <v>18</v>
      </c>
      <c r="O11455">
        <v>0</v>
      </c>
      <c r="P11455">
        <v>75000</v>
      </c>
    </row>
    <row r="11456" spans="4:16">
      <c r="D11456">
        <v>5261</v>
      </c>
      <c r="E11456" t="s">
        <v>19</v>
      </c>
      <c r="F11456" t="b">
        <v>0</v>
      </c>
      <c r="G11456">
        <v>3.28</v>
      </c>
      <c r="H11456" t="s">
        <v>20</v>
      </c>
      <c r="I11456" t="s">
        <v>21</v>
      </c>
      <c r="J11456">
        <v>740</v>
      </c>
      <c r="K11456">
        <v>3</v>
      </c>
      <c r="L11456" t="s">
        <v>27</v>
      </c>
      <c r="M11456" t="s">
        <v>17</v>
      </c>
      <c r="N11456" t="s">
        <v>18</v>
      </c>
      <c r="O11456">
        <v>0</v>
      </c>
      <c r="P11456">
        <v>75000</v>
      </c>
    </row>
    <row r="11457" spans="4:16">
      <c r="D11457">
        <v>5262</v>
      </c>
      <c r="E11457" t="s">
        <v>13</v>
      </c>
      <c r="F11457" t="b">
        <v>0</v>
      </c>
      <c r="G11457">
        <v>3.48</v>
      </c>
      <c r="H11457" t="s">
        <v>25</v>
      </c>
      <c r="I11457" t="s">
        <v>21</v>
      </c>
      <c r="J11457">
        <v>750</v>
      </c>
      <c r="K11457">
        <v>6</v>
      </c>
      <c r="L11457" t="s">
        <v>32</v>
      </c>
      <c r="M11457" t="s">
        <v>17</v>
      </c>
      <c r="N11457" t="s">
        <v>18</v>
      </c>
      <c r="O11457">
        <v>0</v>
      </c>
      <c r="P11457">
        <v>75000</v>
      </c>
    </row>
    <row r="11458" spans="4:16">
      <c r="D11458">
        <v>5263</v>
      </c>
      <c r="E11458" t="s">
        <v>19</v>
      </c>
      <c r="F11458" t="b">
        <v>0</v>
      </c>
      <c r="G11458">
        <v>3.12</v>
      </c>
      <c r="H11458" t="s">
        <v>14</v>
      </c>
      <c r="I11458" t="s">
        <v>30</v>
      </c>
      <c r="J11458">
        <v>610</v>
      </c>
      <c r="K11458">
        <v>4</v>
      </c>
      <c r="L11458" t="s">
        <v>27</v>
      </c>
      <c r="M11458" t="s">
        <v>17</v>
      </c>
      <c r="N11458" t="s">
        <v>18</v>
      </c>
      <c r="O11458">
        <v>0</v>
      </c>
      <c r="P11458">
        <v>75000</v>
      </c>
    </row>
    <row r="11459" spans="4:16">
      <c r="D11459">
        <v>5264</v>
      </c>
      <c r="E11459" t="s">
        <v>13</v>
      </c>
      <c r="F11459" t="b">
        <v>0</v>
      </c>
      <c r="G11459">
        <v>3.31</v>
      </c>
      <c r="H11459" t="s">
        <v>14</v>
      </c>
      <c r="I11459" t="s">
        <v>29</v>
      </c>
      <c r="J11459">
        <v>650</v>
      </c>
      <c r="K11459">
        <v>7</v>
      </c>
      <c r="L11459" t="s">
        <v>34</v>
      </c>
      <c r="M11459" t="s">
        <v>17</v>
      </c>
      <c r="N11459" t="s">
        <v>18</v>
      </c>
      <c r="O11459">
        <v>0</v>
      </c>
      <c r="P11459">
        <v>75000</v>
      </c>
    </row>
    <row r="11460" spans="4:16">
      <c r="D11460">
        <v>5265</v>
      </c>
      <c r="E11460" t="s">
        <v>13</v>
      </c>
      <c r="F11460" t="b">
        <v>0</v>
      </c>
      <c r="G11460">
        <v>3.18</v>
      </c>
      <c r="H11460" t="s">
        <v>14</v>
      </c>
      <c r="I11460" t="s">
        <v>29</v>
      </c>
      <c r="J11460">
        <v>670</v>
      </c>
      <c r="K11460">
        <v>5</v>
      </c>
      <c r="L11460" t="s">
        <v>30</v>
      </c>
      <c r="M11460" t="s">
        <v>17</v>
      </c>
      <c r="N11460" t="s">
        <v>18</v>
      </c>
      <c r="O11460">
        <v>0</v>
      </c>
      <c r="P11460">
        <v>75000</v>
      </c>
    </row>
    <row r="11461" spans="4:16">
      <c r="D11461">
        <v>5266</v>
      </c>
      <c r="E11461" t="s">
        <v>13</v>
      </c>
      <c r="F11461" t="b">
        <v>1</v>
      </c>
      <c r="G11461">
        <v>3.12</v>
      </c>
      <c r="H11461" t="s">
        <v>25</v>
      </c>
      <c r="I11461" t="s">
        <v>23</v>
      </c>
      <c r="J11461">
        <v>570</v>
      </c>
      <c r="K11461">
        <v>4</v>
      </c>
      <c r="L11461" t="s">
        <v>27</v>
      </c>
      <c r="M11461" t="s">
        <v>28</v>
      </c>
      <c r="N11461" t="s">
        <v>18</v>
      </c>
      <c r="O11461">
        <v>0</v>
      </c>
      <c r="P11461">
        <v>0</v>
      </c>
    </row>
    <row r="11462" spans="4:16">
      <c r="D11462">
        <v>5267</v>
      </c>
      <c r="E11462" t="s">
        <v>19</v>
      </c>
      <c r="F11462" t="b">
        <v>1</v>
      </c>
      <c r="G11462">
        <v>3.05</v>
      </c>
      <c r="H11462" t="s">
        <v>20</v>
      </c>
      <c r="I11462" t="s">
        <v>23</v>
      </c>
      <c r="J11462">
        <v>620</v>
      </c>
      <c r="K11462">
        <v>4</v>
      </c>
      <c r="L11462" t="s">
        <v>16</v>
      </c>
      <c r="M11462" t="s">
        <v>17</v>
      </c>
      <c r="N11462" t="s">
        <v>18</v>
      </c>
      <c r="O11462">
        <v>0</v>
      </c>
      <c r="P11462">
        <v>75000</v>
      </c>
    </row>
    <row r="11463" spans="4:16">
      <c r="D11463">
        <v>5268</v>
      </c>
      <c r="E11463" t="s">
        <v>19</v>
      </c>
      <c r="F11463" t="b">
        <v>1</v>
      </c>
      <c r="G11463">
        <v>3.42</v>
      </c>
      <c r="H11463" t="s">
        <v>25</v>
      </c>
      <c r="I11463" t="s">
        <v>23</v>
      </c>
      <c r="J11463">
        <v>650</v>
      </c>
      <c r="K11463">
        <v>4</v>
      </c>
      <c r="L11463" t="s">
        <v>27</v>
      </c>
      <c r="M11463" t="s">
        <v>17</v>
      </c>
      <c r="N11463" t="s">
        <v>18</v>
      </c>
      <c r="O11463">
        <v>0</v>
      </c>
      <c r="P11463">
        <v>75000</v>
      </c>
    </row>
    <row r="11464" spans="4:16">
      <c r="D11464">
        <v>5269</v>
      </c>
      <c r="E11464" t="s">
        <v>13</v>
      </c>
      <c r="F11464" t="b">
        <v>0</v>
      </c>
      <c r="G11464">
        <v>3.48</v>
      </c>
      <c r="H11464" t="s">
        <v>20</v>
      </c>
      <c r="I11464" t="s">
        <v>26</v>
      </c>
      <c r="J11464">
        <v>630</v>
      </c>
      <c r="K11464">
        <v>6</v>
      </c>
      <c r="L11464" t="s">
        <v>30</v>
      </c>
      <c r="M11464" t="s">
        <v>17</v>
      </c>
      <c r="N11464" t="s">
        <v>18</v>
      </c>
      <c r="O11464">
        <v>0</v>
      </c>
      <c r="P11464">
        <v>75000</v>
      </c>
    </row>
    <row r="11465" spans="4:16">
      <c r="D11465">
        <v>5270</v>
      </c>
      <c r="E11465" t="s">
        <v>19</v>
      </c>
      <c r="F11465" t="b">
        <v>1</v>
      </c>
      <c r="G11465">
        <v>3.35</v>
      </c>
      <c r="H11465" t="s">
        <v>14</v>
      </c>
      <c r="I11465" t="s">
        <v>23</v>
      </c>
      <c r="J11465">
        <v>680</v>
      </c>
      <c r="K11465">
        <v>5</v>
      </c>
      <c r="L11465" t="s">
        <v>27</v>
      </c>
      <c r="M11465" t="s">
        <v>17</v>
      </c>
      <c r="N11465" t="s">
        <v>18</v>
      </c>
      <c r="O11465">
        <v>0</v>
      </c>
      <c r="P11465">
        <v>75000</v>
      </c>
    </row>
    <row r="11466" spans="4:16">
      <c r="D11466">
        <v>5271</v>
      </c>
      <c r="E11466" t="s">
        <v>13</v>
      </c>
      <c r="F11466" t="b">
        <v>0</v>
      </c>
      <c r="G11466">
        <v>3.57</v>
      </c>
      <c r="H11466" t="s">
        <v>20</v>
      </c>
      <c r="I11466" t="s">
        <v>21</v>
      </c>
      <c r="J11466">
        <v>710</v>
      </c>
      <c r="K11466">
        <v>4</v>
      </c>
      <c r="L11466" t="s">
        <v>24</v>
      </c>
      <c r="M11466" t="s">
        <v>17</v>
      </c>
      <c r="N11466" t="s">
        <v>18</v>
      </c>
      <c r="O11466">
        <v>0</v>
      </c>
      <c r="P11466">
        <v>75000</v>
      </c>
    </row>
    <row r="11467" spans="4:16">
      <c r="D11467">
        <v>5272</v>
      </c>
      <c r="E11467" t="s">
        <v>19</v>
      </c>
      <c r="F11467" t="b">
        <v>1</v>
      </c>
      <c r="G11467">
        <v>3.32</v>
      </c>
      <c r="H11467" t="s">
        <v>14</v>
      </c>
      <c r="I11467" t="s">
        <v>23</v>
      </c>
      <c r="J11467">
        <v>600</v>
      </c>
      <c r="K11467">
        <v>5</v>
      </c>
      <c r="L11467" t="s">
        <v>27</v>
      </c>
      <c r="M11467" t="s">
        <v>28</v>
      </c>
      <c r="N11467" t="s">
        <v>18</v>
      </c>
      <c r="O11467">
        <v>0</v>
      </c>
      <c r="P11467">
        <v>0</v>
      </c>
    </row>
    <row r="11468" spans="4:16">
      <c r="D11468">
        <v>5273</v>
      </c>
      <c r="E11468" t="s">
        <v>19</v>
      </c>
      <c r="F11468" t="b">
        <v>0</v>
      </c>
      <c r="G11468">
        <v>2.95</v>
      </c>
      <c r="H11468" t="s">
        <v>20</v>
      </c>
      <c r="I11468" t="s">
        <v>29</v>
      </c>
      <c r="J11468">
        <v>630</v>
      </c>
      <c r="K11468">
        <v>4</v>
      </c>
      <c r="L11468" t="s">
        <v>16</v>
      </c>
      <c r="M11468" t="s">
        <v>17</v>
      </c>
      <c r="N11468" t="s">
        <v>18</v>
      </c>
      <c r="O11468">
        <v>0</v>
      </c>
      <c r="P11468">
        <v>75000</v>
      </c>
    </row>
    <row r="11469" spans="4:16">
      <c r="D11469">
        <v>5274</v>
      </c>
      <c r="E11469" t="s">
        <v>19</v>
      </c>
      <c r="F11469" t="b">
        <v>0</v>
      </c>
      <c r="G11469">
        <v>3.44</v>
      </c>
      <c r="H11469" t="s">
        <v>14</v>
      </c>
      <c r="I11469" t="s">
        <v>29</v>
      </c>
      <c r="J11469">
        <v>750</v>
      </c>
      <c r="K11469">
        <v>3</v>
      </c>
      <c r="L11469" t="s">
        <v>32</v>
      </c>
      <c r="M11469" t="s">
        <v>17</v>
      </c>
      <c r="N11469" t="s">
        <v>18</v>
      </c>
      <c r="O11469">
        <v>0</v>
      </c>
      <c r="P11469">
        <v>75000</v>
      </c>
    </row>
    <row r="11470" spans="4:16">
      <c r="D11470">
        <v>5275</v>
      </c>
      <c r="E11470" t="s">
        <v>13</v>
      </c>
      <c r="F11470" t="b">
        <v>0</v>
      </c>
      <c r="G11470">
        <v>3.35</v>
      </c>
      <c r="H11470" t="s">
        <v>20</v>
      </c>
      <c r="I11470" t="s">
        <v>26</v>
      </c>
      <c r="J11470">
        <v>670</v>
      </c>
      <c r="K11470">
        <v>3</v>
      </c>
      <c r="L11470" t="s">
        <v>31</v>
      </c>
      <c r="M11470" t="s">
        <v>17</v>
      </c>
      <c r="N11470" t="s">
        <v>18</v>
      </c>
      <c r="O11470">
        <v>0</v>
      </c>
      <c r="P11470">
        <v>75000</v>
      </c>
    </row>
    <row r="11471" spans="4:16">
      <c r="D11471">
        <v>5276</v>
      </c>
      <c r="E11471" t="s">
        <v>13</v>
      </c>
      <c r="F11471" t="b">
        <v>0</v>
      </c>
      <c r="G11471">
        <v>3.15</v>
      </c>
      <c r="H11471" t="s">
        <v>20</v>
      </c>
      <c r="I11471" t="s">
        <v>15</v>
      </c>
      <c r="J11471">
        <v>640</v>
      </c>
      <c r="K11471">
        <v>5</v>
      </c>
      <c r="L11471" t="s">
        <v>32</v>
      </c>
      <c r="M11471" t="s">
        <v>17</v>
      </c>
      <c r="N11471" t="s">
        <v>18</v>
      </c>
      <c r="O11471">
        <v>0</v>
      </c>
      <c r="P11471">
        <v>75000</v>
      </c>
    </row>
    <row r="11472" spans="4:16">
      <c r="D11472">
        <v>5277</v>
      </c>
      <c r="E11472" t="s">
        <v>13</v>
      </c>
      <c r="F11472" t="b">
        <v>0</v>
      </c>
      <c r="G11472">
        <v>3.33</v>
      </c>
      <c r="H11472" t="s">
        <v>14</v>
      </c>
      <c r="I11472" t="s">
        <v>29</v>
      </c>
      <c r="J11472">
        <v>660</v>
      </c>
      <c r="K11472">
        <v>5</v>
      </c>
      <c r="L11472" t="s">
        <v>24</v>
      </c>
      <c r="M11472" t="s">
        <v>17</v>
      </c>
      <c r="N11472" t="s">
        <v>18</v>
      </c>
      <c r="O11472">
        <v>0</v>
      </c>
      <c r="P11472">
        <v>75000</v>
      </c>
    </row>
    <row r="11473" spans="4:16">
      <c r="D11473">
        <v>5278</v>
      </c>
      <c r="E11473" t="s">
        <v>13</v>
      </c>
      <c r="F11473" t="b">
        <v>0</v>
      </c>
      <c r="G11473">
        <v>3.27</v>
      </c>
      <c r="H11473" t="s">
        <v>14</v>
      </c>
      <c r="I11473" t="s">
        <v>21</v>
      </c>
      <c r="J11473">
        <v>700</v>
      </c>
      <c r="K11473">
        <v>4</v>
      </c>
      <c r="L11473" t="s">
        <v>24</v>
      </c>
      <c r="M11473" t="s">
        <v>17</v>
      </c>
      <c r="N11473" t="s">
        <v>18</v>
      </c>
      <c r="O11473">
        <v>0</v>
      </c>
      <c r="P11473">
        <v>75000</v>
      </c>
    </row>
    <row r="11474" spans="4:16">
      <c r="D11474">
        <v>5279</v>
      </c>
      <c r="E11474" t="s">
        <v>19</v>
      </c>
      <c r="F11474" t="b">
        <v>0</v>
      </c>
      <c r="G11474">
        <v>3.49</v>
      </c>
      <c r="H11474" t="s">
        <v>25</v>
      </c>
      <c r="I11474" t="s">
        <v>30</v>
      </c>
      <c r="J11474">
        <v>700</v>
      </c>
      <c r="K11474">
        <v>6</v>
      </c>
      <c r="L11474" t="s">
        <v>31</v>
      </c>
      <c r="M11474" t="s">
        <v>17</v>
      </c>
      <c r="N11474" t="s">
        <v>18</v>
      </c>
      <c r="O11474">
        <v>0</v>
      </c>
      <c r="P11474">
        <v>75000</v>
      </c>
    </row>
    <row r="11475" spans="4:16">
      <c r="D11475">
        <v>5280</v>
      </c>
      <c r="E11475" t="s">
        <v>19</v>
      </c>
      <c r="F11475" t="b">
        <v>0</v>
      </c>
      <c r="G11475">
        <v>3.24</v>
      </c>
      <c r="H11475" t="s">
        <v>14</v>
      </c>
      <c r="I11475" t="s">
        <v>15</v>
      </c>
      <c r="J11475">
        <v>710</v>
      </c>
      <c r="K11475">
        <v>5</v>
      </c>
      <c r="L11475" t="s">
        <v>31</v>
      </c>
      <c r="M11475" t="s">
        <v>17</v>
      </c>
      <c r="N11475" t="s">
        <v>18</v>
      </c>
      <c r="O11475">
        <v>0</v>
      </c>
      <c r="P11475">
        <v>75000</v>
      </c>
    </row>
    <row r="11476" spans="4:16">
      <c r="D11476">
        <v>5281</v>
      </c>
      <c r="E11476" t="s">
        <v>19</v>
      </c>
      <c r="F11476" t="b">
        <v>0</v>
      </c>
      <c r="G11476">
        <v>3.07</v>
      </c>
      <c r="H11476" t="s">
        <v>20</v>
      </c>
      <c r="I11476" t="s">
        <v>29</v>
      </c>
      <c r="J11476">
        <v>600</v>
      </c>
      <c r="K11476">
        <v>5</v>
      </c>
      <c r="L11476" t="s">
        <v>16</v>
      </c>
      <c r="M11476" t="s">
        <v>28</v>
      </c>
      <c r="N11476" t="s">
        <v>18</v>
      </c>
      <c r="O11476">
        <v>0</v>
      </c>
      <c r="P11476">
        <v>0</v>
      </c>
    </row>
    <row r="11477" spans="4:16">
      <c r="D11477">
        <v>5282</v>
      </c>
      <c r="E11477" t="s">
        <v>19</v>
      </c>
      <c r="F11477" t="b">
        <v>1</v>
      </c>
      <c r="G11477">
        <v>3.04</v>
      </c>
      <c r="H11477" t="s">
        <v>20</v>
      </c>
      <c r="I11477" t="s">
        <v>23</v>
      </c>
      <c r="J11477">
        <v>590</v>
      </c>
      <c r="K11477">
        <v>6</v>
      </c>
      <c r="L11477" t="s">
        <v>22</v>
      </c>
      <c r="M11477" t="s">
        <v>28</v>
      </c>
      <c r="N11477" t="s">
        <v>18</v>
      </c>
      <c r="O11477">
        <v>0</v>
      </c>
      <c r="P11477">
        <v>0</v>
      </c>
    </row>
    <row r="11478" spans="4:16">
      <c r="D11478">
        <v>5283</v>
      </c>
      <c r="E11478" t="s">
        <v>19</v>
      </c>
      <c r="F11478" t="b">
        <v>0</v>
      </c>
      <c r="G11478">
        <v>3.21</v>
      </c>
      <c r="H11478" t="s">
        <v>20</v>
      </c>
      <c r="I11478" t="s">
        <v>29</v>
      </c>
      <c r="J11478">
        <v>620</v>
      </c>
      <c r="K11478">
        <v>3</v>
      </c>
      <c r="L11478" t="s">
        <v>27</v>
      </c>
      <c r="M11478" t="s">
        <v>17</v>
      </c>
      <c r="N11478" t="s">
        <v>18</v>
      </c>
      <c r="O11478">
        <v>0</v>
      </c>
      <c r="P11478">
        <v>75000</v>
      </c>
    </row>
    <row r="11479" spans="4:16">
      <c r="D11479">
        <v>5284</v>
      </c>
      <c r="E11479" t="s">
        <v>13</v>
      </c>
      <c r="F11479" t="b">
        <v>0</v>
      </c>
      <c r="G11479">
        <v>3.28</v>
      </c>
      <c r="H11479" t="s">
        <v>25</v>
      </c>
      <c r="I11479" t="s">
        <v>26</v>
      </c>
      <c r="J11479">
        <v>600</v>
      </c>
      <c r="K11479">
        <v>5</v>
      </c>
      <c r="L11479" t="s">
        <v>34</v>
      </c>
      <c r="M11479" t="s">
        <v>28</v>
      </c>
      <c r="N11479" t="s">
        <v>18</v>
      </c>
      <c r="O11479">
        <v>0</v>
      </c>
      <c r="P11479">
        <v>0</v>
      </c>
    </row>
    <row r="11480" spans="4:16">
      <c r="D11480">
        <v>5285</v>
      </c>
      <c r="E11480" t="s">
        <v>19</v>
      </c>
      <c r="F11480" t="b">
        <v>0</v>
      </c>
      <c r="G11480">
        <v>3.29</v>
      </c>
      <c r="H11480" t="s">
        <v>20</v>
      </c>
      <c r="I11480" t="s">
        <v>15</v>
      </c>
      <c r="J11480">
        <v>670</v>
      </c>
      <c r="K11480">
        <v>7</v>
      </c>
      <c r="L11480" t="s">
        <v>16</v>
      </c>
      <c r="M11480" t="s">
        <v>17</v>
      </c>
      <c r="N11480" t="s">
        <v>18</v>
      </c>
      <c r="O11480">
        <v>0</v>
      </c>
      <c r="P11480">
        <v>75000</v>
      </c>
    </row>
    <row r="11481" spans="4:16">
      <c r="D11481">
        <v>5286</v>
      </c>
      <c r="E11481" t="s">
        <v>19</v>
      </c>
      <c r="F11481" t="b">
        <v>1</v>
      </c>
      <c r="G11481">
        <v>3.25</v>
      </c>
      <c r="H11481" t="s">
        <v>25</v>
      </c>
      <c r="I11481" t="s">
        <v>23</v>
      </c>
      <c r="J11481">
        <v>620</v>
      </c>
      <c r="K11481">
        <v>4</v>
      </c>
      <c r="L11481" t="s">
        <v>34</v>
      </c>
      <c r="M11481" t="s">
        <v>17</v>
      </c>
      <c r="N11481" t="s">
        <v>18</v>
      </c>
      <c r="O11481">
        <v>0</v>
      </c>
      <c r="P11481">
        <v>75000</v>
      </c>
    </row>
    <row r="11482" spans="4:16">
      <c r="D11482">
        <v>5287</v>
      </c>
      <c r="E11482" t="s">
        <v>19</v>
      </c>
      <c r="F11482" t="b">
        <v>1</v>
      </c>
      <c r="G11482">
        <v>3.54</v>
      </c>
      <c r="H11482" t="s">
        <v>20</v>
      </c>
      <c r="I11482" t="s">
        <v>23</v>
      </c>
      <c r="J11482">
        <v>700</v>
      </c>
      <c r="K11482">
        <v>5</v>
      </c>
      <c r="L11482" t="s">
        <v>27</v>
      </c>
      <c r="M11482" t="s">
        <v>17</v>
      </c>
      <c r="N11482" t="s">
        <v>18</v>
      </c>
      <c r="O11482">
        <v>0</v>
      </c>
      <c r="P11482">
        <v>75000</v>
      </c>
    </row>
    <row r="11483" spans="4:16">
      <c r="D11483">
        <v>5288</v>
      </c>
      <c r="E11483" t="s">
        <v>19</v>
      </c>
      <c r="F11483" t="b">
        <v>1</v>
      </c>
      <c r="G11483">
        <v>3.2</v>
      </c>
      <c r="H11483" t="s">
        <v>14</v>
      </c>
      <c r="I11483" t="s">
        <v>23</v>
      </c>
      <c r="J11483">
        <v>720</v>
      </c>
      <c r="K11483">
        <v>5</v>
      </c>
      <c r="L11483" t="s">
        <v>34</v>
      </c>
      <c r="M11483" t="s">
        <v>17</v>
      </c>
      <c r="N11483" t="s">
        <v>18</v>
      </c>
      <c r="O11483">
        <v>0</v>
      </c>
      <c r="P11483">
        <v>75000</v>
      </c>
    </row>
    <row r="11484" spans="4:16">
      <c r="D11484">
        <v>5289</v>
      </c>
      <c r="E11484" t="s">
        <v>19</v>
      </c>
      <c r="F11484" t="b">
        <v>0</v>
      </c>
      <c r="G11484">
        <v>3.44</v>
      </c>
      <c r="H11484" t="s">
        <v>14</v>
      </c>
      <c r="I11484" t="s">
        <v>21</v>
      </c>
      <c r="J11484">
        <v>760</v>
      </c>
      <c r="K11484">
        <v>5</v>
      </c>
      <c r="L11484" t="s">
        <v>27</v>
      </c>
      <c r="M11484" t="s">
        <v>17</v>
      </c>
      <c r="N11484" t="s">
        <v>18</v>
      </c>
      <c r="O11484">
        <v>0</v>
      </c>
      <c r="P11484">
        <v>75000</v>
      </c>
    </row>
    <row r="11485" spans="4:16">
      <c r="D11485">
        <v>5290</v>
      </c>
      <c r="E11485" t="s">
        <v>19</v>
      </c>
      <c r="F11485" t="b">
        <v>1</v>
      </c>
      <c r="G11485">
        <v>3.35</v>
      </c>
      <c r="H11485" t="s">
        <v>14</v>
      </c>
      <c r="I11485" t="s">
        <v>23</v>
      </c>
      <c r="J11485">
        <v>730</v>
      </c>
      <c r="K11485">
        <v>5</v>
      </c>
      <c r="L11485" t="s">
        <v>33</v>
      </c>
      <c r="M11485" t="s">
        <v>17</v>
      </c>
      <c r="N11485" t="s">
        <v>18</v>
      </c>
      <c r="O11485">
        <v>0</v>
      </c>
      <c r="P11485">
        <v>75000</v>
      </c>
    </row>
    <row r="11486" spans="4:16">
      <c r="D11486">
        <v>5291</v>
      </c>
      <c r="E11486" t="s">
        <v>19</v>
      </c>
      <c r="F11486" t="b">
        <v>1</v>
      </c>
      <c r="G11486">
        <v>3.28</v>
      </c>
      <c r="H11486" t="s">
        <v>14</v>
      </c>
      <c r="I11486" t="s">
        <v>23</v>
      </c>
      <c r="J11486">
        <v>570</v>
      </c>
      <c r="K11486">
        <v>5</v>
      </c>
      <c r="L11486" t="s">
        <v>24</v>
      </c>
      <c r="M11486" t="s">
        <v>28</v>
      </c>
      <c r="N11486" t="s">
        <v>18</v>
      </c>
      <c r="O11486">
        <v>0</v>
      </c>
      <c r="P11486">
        <v>0</v>
      </c>
    </row>
    <row r="11487" spans="4:16">
      <c r="D11487">
        <v>5292</v>
      </c>
      <c r="E11487" t="s">
        <v>19</v>
      </c>
      <c r="F11487" t="b">
        <v>0</v>
      </c>
      <c r="G11487">
        <v>3.25</v>
      </c>
      <c r="H11487" t="s">
        <v>14</v>
      </c>
      <c r="I11487" t="s">
        <v>26</v>
      </c>
      <c r="J11487">
        <v>610</v>
      </c>
      <c r="K11487">
        <v>5</v>
      </c>
      <c r="L11487" t="s">
        <v>37</v>
      </c>
      <c r="M11487" t="s">
        <v>17</v>
      </c>
      <c r="N11487" t="s">
        <v>18</v>
      </c>
      <c r="O11487">
        <v>0</v>
      </c>
      <c r="P11487">
        <v>75000</v>
      </c>
    </row>
    <row r="11488" spans="4:16">
      <c r="D11488">
        <v>5293</v>
      </c>
      <c r="E11488" t="s">
        <v>19</v>
      </c>
      <c r="F11488" t="b">
        <v>0</v>
      </c>
      <c r="G11488">
        <v>3.18</v>
      </c>
      <c r="H11488" t="s">
        <v>20</v>
      </c>
      <c r="I11488" t="s">
        <v>15</v>
      </c>
      <c r="J11488">
        <v>660</v>
      </c>
      <c r="K11488">
        <v>7</v>
      </c>
      <c r="L11488" t="s">
        <v>27</v>
      </c>
      <c r="M11488" t="s">
        <v>17</v>
      </c>
      <c r="N11488" t="s">
        <v>18</v>
      </c>
      <c r="O11488">
        <v>0</v>
      </c>
      <c r="P11488">
        <v>75000</v>
      </c>
    </row>
    <row r="11489" spans="4:16">
      <c r="D11489">
        <v>5294</v>
      </c>
      <c r="E11489" t="s">
        <v>13</v>
      </c>
      <c r="F11489" t="b">
        <v>0</v>
      </c>
      <c r="G11489">
        <v>3.14</v>
      </c>
      <c r="H11489" t="s">
        <v>20</v>
      </c>
      <c r="I11489" t="s">
        <v>15</v>
      </c>
      <c r="J11489">
        <v>600</v>
      </c>
      <c r="K11489">
        <v>4</v>
      </c>
      <c r="L11489" t="s">
        <v>32</v>
      </c>
      <c r="M11489" t="s">
        <v>28</v>
      </c>
      <c r="N11489" t="s">
        <v>18</v>
      </c>
      <c r="O11489">
        <v>0</v>
      </c>
      <c r="P11489">
        <v>0</v>
      </c>
    </row>
    <row r="11490" spans="4:16">
      <c r="D11490">
        <v>5295</v>
      </c>
      <c r="E11490" t="s">
        <v>19</v>
      </c>
      <c r="F11490" t="b">
        <v>0</v>
      </c>
      <c r="G11490">
        <v>3.38</v>
      </c>
      <c r="H11490" t="s">
        <v>14</v>
      </c>
      <c r="I11490" t="s">
        <v>26</v>
      </c>
      <c r="J11490">
        <v>680</v>
      </c>
      <c r="K11490">
        <v>6</v>
      </c>
      <c r="L11490" t="s">
        <v>27</v>
      </c>
      <c r="M11490" t="s">
        <v>17</v>
      </c>
      <c r="N11490" t="s">
        <v>18</v>
      </c>
      <c r="O11490">
        <v>0</v>
      </c>
      <c r="P11490">
        <v>75000</v>
      </c>
    </row>
    <row r="11491" spans="4:16">
      <c r="D11491">
        <v>5296</v>
      </c>
      <c r="E11491" t="s">
        <v>19</v>
      </c>
      <c r="F11491" t="b">
        <v>0</v>
      </c>
      <c r="G11491">
        <v>3.26</v>
      </c>
      <c r="H11491" t="s">
        <v>25</v>
      </c>
      <c r="I11491" t="s">
        <v>15</v>
      </c>
      <c r="J11491">
        <v>720</v>
      </c>
      <c r="K11491">
        <v>3</v>
      </c>
      <c r="L11491" t="s">
        <v>27</v>
      </c>
      <c r="M11491" t="s">
        <v>17</v>
      </c>
      <c r="N11491" t="s">
        <v>18</v>
      </c>
      <c r="O11491">
        <v>0</v>
      </c>
      <c r="P11491">
        <v>75000</v>
      </c>
    </row>
    <row r="11492" spans="4:16">
      <c r="D11492">
        <v>5297</v>
      </c>
      <c r="E11492" t="s">
        <v>19</v>
      </c>
      <c r="F11492" t="b">
        <v>0</v>
      </c>
      <c r="G11492">
        <v>3.06</v>
      </c>
      <c r="H11492" t="s">
        <v>14</v>
      </c>
      <c r="I11492" t="s">
        <v>29</v>
      </c>
      <c r="J11492">
        <v>590</v>
      </c>
      <c r="K11492">
        <v>6</v>
      </c>
      <c r="L11492" t="s">
        <v>30</v>
      </c>
      <c r="M11492" t="s">
        <v>28</v>
      </c>
      <c r="N11492" t="s">
        <v>18</v>
      </c>
      <c r="O11492">
        <v>0</v>
      </c>
      <c r="P11492">
        <v>0</v>
      </c>
    </row>
    <row r="11493" spans="4:16">
      <c r="D11493">
        <v>5298</v>
      </c>
      <c r="E11493" t="s">
        <v>13</v>
      </c>
      <c r="F11493" t="b">
        <v>0</v>
      </c>
      <c r="G11493">
        <v>3.26</v>
      </c>
      <c r="H11493" t="s">
        <v>14</v>
      </c>
      <c r="I11493" t="s">
        <v>29</v>
      </c>
      <c r="J11493">
        <v>620</v>
      </c>
      <c r="K11493">
        <v>4</v>
      </c>
      <c r="L11493" t="s">
        <v>24</v>
      </c>
      <c r="M11493" t="s">
        <v>17</v>
      </c>
      <c r="N11493" t="s">
        <v>18</v>
      </c>
      <c r="O11493">
        <v>0</v>
      </c>
      <c r="P11493">
        <v>75000</v>
      </c>
    </row>
    <row r="11494" spans="4:16">
      <c r="D11494">
        <v>5299</v>
      </c>
      <c r="E11494" t="s">
        <v>19</v>
      </c>
      <c r="F11494" t="b">
        <v>0</v>
      </c>
      <c r="G11494">
        <v>3.27</v>
      </c>
      <c r="H11494" t="s">
        <v>25</v>
      </c>
      <c r="I11494" t="s">
        <v>30</v>
      </c>
      <c r="J11494">
        <v>640</v>
      </c>
      <c r="K11494">
        <v>6</v>
      </c>
      <c r="L11494" t="s">
        <v>24</v>
      </c>
      <c r="M11494" t="s">
        <v>17</v>
      </c>
      <c r="N11494" t="s">
        <v>18</v>
      </c>
      <c r="O11494">
        <v>0</v>
      </c>
      <c r="P11494">
        <v>75000</v>
      </c>
    </row>
    <row r="11495" spans="4:16">
      <c r="D11495">
        <v>5300</v>
      </c>
      <c r="E11495" t="s">
        <v>19</v>
      </c>
      <c r="F11495" t="b">
        <v>0</v>
      </c>
      <c r="G11495">
        <v>3.08</v>
      </c>
      <c r="H11495" t="s">
        <v>20</v>
      </c>
      <c r="I11495" t="s">
        <v>15</v>
      </c>
      <c r="J11495">
        <v>610</v>
      </c>
      <c r="K11495">
        <v>5</v>
      </c>
      <c r="L11495" t="s">
        <v>34</v>
      </c>
      <c r="M11495" t="s">
        <v>17</v>
      </c>
      <c r="N11495" t="s">
        <v>18</v>
      </c>
      <c r="O11495">
        <v>0</v>
      </c>
      <c r="P11495">
        <v>75000</v>
      </c>
    </row>
    <row r="11496" spans="4:16">
      <c r="D11496">
        <v>5301</v>
      </c>
      <c r="E11496" t="s">
        <v>19</v>
      </c>
      <c r="F11496" t="b">
        <v>1</v>
      </c>
      <c r="G11496">
        <v>3.29</v>
      </c>
      <c r="H11496" t="s">
        <v>14</v>
      </c>
      <c r="I11496" t="s">
        <v>23</v>
      </c>
      <c r="J11496">
        <v>590</v>
      </c>
      <c r="K11496">
        <v>5</v>
      </c>
      <c r="L11496" t="s">
        <v>32</v>
      </c>
      <c r="M11496" t="s">
        <v>28</v>
      </c>
      <c r="N11496" t="s">
        <v>18</v>
      </c>
      <c r="O11496">
        <v>0</v>
      </c>
      <c r="P11496">
        <v>0</v>
      </c>
    </row>
    <row r="11497" spans="4:16">
      <c r="D11497">
        <v>5302</v>
      </c>
      <c r="E11497" t="s">
        <v>19</v>
      </c>
      <c r="F11497" t="b">
        <v>0</v>
      </c>
      <c r="G11497">
        <v>3.38</v>
      </c>
      <c r="H11497" t="s">
        <v>25</v>
      </c>
      <c r="I11497" t="s">
        <v>21</v>
      </c>
      <c r="J11497">
        <v>730</v>
      </c>
      <c r="K11497">
        <v>4</v>
      </c>
      <c r="L11497" t="s">
        <v>32</v>
      </c>
      <c r="M11497" t="s">
        <v>17</v>
      </c>
      <c r="N11497" t="s">
        <v>18</v>
      </c>
      <c r="O11497">
        <v>0</v>
      </c>
      <c r="P11497">
        <v>75000</v>
      </c>
    </row>
    <row r="11498" spans="4:16">
      <c r="D11498">
        <v>5303</v>
      </c>
      <c r="E11498" t="s">
        <v>19</v>
      </c>
      <c r="F11498" t="b">
        <v>0</v>
      </c>
      <c r="G11498">
        <v>3.2</v>
      </c>
      <c r="H11498" t="s">
        <v>20</v>
      </c>
      <c r="I11498" t="s">
        <v>15</v>
      </c>
      <c r="J11498">
        <v>620</v>
      </c>
      <c r="K11498">
        <v>6</v>
      </c>
      <c r="L11498" t="s">
        <v>30</v>
      </c>
      <c r="M11498" t="s">
        <v>17</v>
      </c>
      <c r="N11498" t="s">
        <v>18</v>
      </c>
      <c r="O11498">
        <v>0</v>
      </c>
      <c r="P11498">
        <v>75000</v>
      </c>
    </row>
    <row r="11499" spans="4:16">
      <c r="D11499">
        <v>5304</v>
      </c>
      <c r="E11499" t="s">
        <v>13</v>
      </c>
      <c r="F11499" t="b">
        <v>1</v>
      </c>
      <c r="G11499">
        <v>3.03</v>
      </c>
      <c r="H11499" t="s">
        <v>14</v>
      </c>
      <c r="I11499" t="s">
        <v>23</v>
      </c>
      <c r="J11499">
        <v>650</v>
      </c>
      <c r="K11499">
        <v>6</v>
      </c>
      <c r="L11499" t="s">
        <v>27</v>
      </c>
      <c r="M11499" t="s">
        <v>17</v>
      </c>
      <c r="N11499" t="s">
        <v>18</v>
      </c>
      <c r="O11499">
        <v>0</v>
      </c>
      <c r="P11499">
        <v>75000</v>
      </c>
    </row>
    <row r="11500" spans="4:16">
      <c r="D11500">
        <v>5305</v>
      </c>
      <c r="E11500" t="s">
        <v>13</v>
      </c>
      <c r="F11500" t="b">
        <v>0</v>
      </c>
      <c r="G11500">
        <v>3.21</v>
      </c>
      <c r="H11500" t="s">
        <v>25</v>
      </c>
      <c r="I11500" t="s">
        <v>30</v>
      </c>
      <c r="J11500">
        <v>630</v>
      </c>
      <c r="K11500">
        <v>5</v>
      </c>
      <c r="L11500" t="s">
        <v>27</v>
      </c>
      <c r="M11500" t="s">
        <v>17</v>
      </c>
      <c r="N11500" t="s">
        <v>18</v>
      </c>
      <c r="O11500">
        <v>0</v>
      </c>
      <c r="P11500">
        <v>75000</v>
      </c>
    </row>
    <row r="11501" spans="4:16">
      <c r="D11501">
        <v>5306</v>
      </c>
      <c r="E11501" t="s">
        <v>19</v>
      </c>
      <c r="F11501" t="b">
        <v>0</v>
      </c>
      <c r="G11501">
        <v>3.1</v>
      </c>
      <c r="H11501" t="s">
        <v>25</v>
      </c>
      <c r="I11501" t="s">
        <v>15</v>
      </c>
      <c r="J11501">
        <v>680</v>
      </c>
      <c r="K11501">
        <v>5</v>
      </c>
      <c r="L11501" t="s">
        <v>30</v>
      </c>
      <c r="M11501" t="s">
        <v>17</v>
      </c>
      <c r="N11501" t="s">
        <v>18</v>
      </c>
      <c r="O11501">
        <v>0</v>
      </c>
      <c r="P11501">
        <v>75000</v>
      </c>
    </row>
    <row r="11502" spans="4:16">
      <c r="D11502">
        <v>5307</v>
      </c>
      <c r="E11502" t="s">
        <v>19</v>
      </c>
      <c r="F11502" t="b">
        <v>0</v>
      </c>
      <c r="G11502">
        <v>3.26</v>
      </c>
      <c r="H11502" t="s">
        <v>20</v>
      </c>
      <c r="I11502" t="s">
        <v>29</v>
      </c>
      <c r="J11502">
        <v>620</v>
      </c>
      <c r="K11502">
        <v>5</v>
      </c>
      <c r="L11502" t="s">
        <v>34</v>
      </c>
      <c r="M11502" t="s">
        <v>17</v>
      </c>
      <c r="N11502" t="s">
        <v>18</v>
      </c>
      <c r="O11502">
        <v>0</v>
      </c>
      <c r="P11502">
        <v>75000</v>
      </c>
    </row>
    <row r="11503" spans="4:16">
      <c r="D11503">
        <v>5308</v>
      </c>
      <c r="E11503" t="s">
        <v>19</v>
      </c>
      <c r="F11503" t="b">
        <v>0</v>
      </c>
      <c r="G11503">
        <v>3.34</v>
      </c>
      <c r="H11503" t="s">
        <v>25</v>
      </c>
      <c r="I11503" t="s">
        <v>21</v>
      </c>
      <c r="J11503">
        <v>680</v>
      </c>
      <c r="K11503">
        <v>5</v>
      </c>
      <c r="L11503" t="s">
        <v>34</v>
      </c>
      <c r="M11503" t="s">
        <v>17</v>
      </c>
      <c r="N11503" t="s">
        <v>18</v>
      </c>
      <c r="O11503">
        <v>0</v>
      </c>
      <c r="P11503">
        <v>75000</v>
      </c>
    </row>
    <row r="11504" spans="4:16">
      <c r="D11504">
        <v>5309</v>
      </c>
      <c r="E11504" t="s">
        <v>19</v>
      </c>
      <c r="F11504" t="b">
        <v>0</v>
      </c>
      <c r="G11504">
        <v>3.23</v>
      </c>
      <c r="H11504" t="s">
        <v>14</v>
      </c>
      <c r="I11504" t="s">
        <v>15</v>
      </c>
      <c r="J11504">
        <v>670</v>
      </c>
      <c r="K11504">
        <v>8</v>
      </c>
      <c r="L11504" t="s">
        <v>27</v>
      </c>
      <c r="M11504" t="s">
        <v>17</v>
      </c>
      <c r="N11504" t="s">
        <v>18</v>
      </c>
      <c r="O11504">
        <v>0</v>
      </c>
      <c r="P11504">
        <v>75000</v>
      </c>
    </row>
    <row r="11505" spans="4:16">
      <c r="D11505">
        <v>5310</v>
      </c>
      <c r="E11505" t="s">
        <v>19</v>
      </c>
      <c r="F11505" t="b">
        <v>0</v>
      </c>
      <c r="G11505">
        <v>3.08</v>
      </c>
      <c r="H11505" t="s">
        <v>14</v>
      </c>
      <c r="I11505" t="s">
        <v>29</v>
      </c>
      <c r="J11505">
        <v>590</v>
      </c>
      <c r="K11505">
        <v>5</v>
      </c>
      <c r="L11505" t="s">
        <v>27</v>
      </c>
      <c r="M11505" t="s">
        <v>28</v>
      </c>
      <c r="N11505" t="s">
        <v>18</v>
      </c>
      <c r="O11505">
        <v>0</v>
      </c>
      <c r="P11505">
        <v>0</v>
      </c>
    </row>
    <row r="11506" spans="4:16">
      <c r="D11506">
        <v>5311</v>
      </c>
      <c r="E11506" t="s">
        <v>19</v>
      </c>
      <c r="F11506" t="b">
        <v>0</v>
      </c>
      <c r="G11506">
        <v>3.17</v>
      </c>
      <c r="H11506" t="s">
        <v>25</v>
      </c>
      <c r="I11506" t="s">
        <v>21</v>
      </c>
      <c r="J11506">
        <v>670</v>
      </c>
      <c r="K11506">
        <v>6</v>
      </c>
      <c r="L11506" t="s">
        <v>33</v>
      </c>
      <c r="M11506" t="s">
        <v>17</v>
      </c>
      <c r="N11506" t="s">
        <v>18</v>
      </c>
      <c r="O11506">
        <v>0</v>
      </c>
      <c r="P11506">
        <v>75000</v>
      </c>
    </row>
    <row r="11507" spans="4:16">
      <c r="D11507">
        <v>5312</v>
      </c>
      <c r="E11507" t="s">
        <v>13</v>
      </c>
      <c r="F11507" t="b">
        <v>1</v>
      </c>
      <c r="G11507">
        <v>3.27</v>
      </c>
      <c r="H11507" t="s">
        <v>20</v>
      </c>
      <c r="I11507" t="s">
        <v>23</v>
      </c>
      <c r="J11507">
        <v>680</v>
      </c>
      <c r="K11507">
        <v>5</v>
      </c>
      <c r="L11507" t="s">
        <v>34</v>
      </c>
      <c r="M11507" t="s">
        <v>17</v>
      </c>
      <c r="N11507" t="s">
        <v>18</v>
      </c>
      <c r="O11507">
        <v>0</v>
      </c>
      <c r="P11507">
        <v>75000</v>
      </c>
    </row>
    <row r="11508" spans="4:16">
      <c r="D11508">
        <v>5313</v>
      </c>
      <c r="E11508" t="s">
        <v>19</v>
      </c>
      <c r="F11508" t="b">
        <v>0</v>
      </c>
      <c r="G11508">
        <v>3.37</v>
      </c>
      <c r="H11508" t="s">
        <v>20</v>
      </c>
      <c r="I11508" t="s">
        <v>15</v>
      </c>
      <c r="J11508">
        <v>700</v>
      </c>
      <c r="K11508">
        <v>6</v>
      </c>
      <c r="L11508" t="s">
        <v>32</v>
      </c>
      <c r="M11508" t="s">
        <v>17</v>
      </c>
      <c r="N11508" t="s">
        <v>18</v>
      </c>
      <c r="O11508">
        <v>0</v>
      </c>
      <c r="P11508">
        <v>75000</v>
      </c>
    </row>
    <row r="11509" spans="4:16">
      <c r="D11509">
        <v>5314</v>
      </c>
      <c r="E11509" t="s">
        <v>13</v>
      </c>
      <c r="F11509" t="b">
        <v>1</v>
      </c>
      <c r="G11509">
        <v>3.04</v>
      </c>
      <c r="H11509" t="s">
        <v>25</v>
      </c>
      <c r="I11509" t="s">
        <v>23</v>
      </c>
      <c r="J11509">
        <v>570</v>
      </c>
      <c r="K11509">
        <v>6</v>
      </c>
      <c r="L11509" t="s">
        <v>31</v>
      </c>
      <c r="M11509" t="s">
        <v>28</v>
      </c>
      <c r="N11509" t="s">
        <v>18</v>
      </c>
      <c r="O11509">
        <v>0</v>
      </c>
      <c r="P11509">
        <v>0</v>
      </c>
    </row>
    <row r="11510" spans="4:16">
      <c r="D11510">
        <v>5315</v>
      </c>
      <c r="E11510" t="s">
        <v>13</v>
      </c>
      <c r="F11510" t="b">
        <v>0</v>
      </c>
      <c r="G11510">
        <v>3.41</v>
      </c>
      <c r="H11510" t="s">
        <v>14</v>
      </c>
      <c r="I11510" t="s">
        <v>15</v>
      </c>
      <c r="J11510">
        <v>660</v>
      </c>
      <c r="K11510">
        <v>5</v>
      </c>
      <c r="L11510" t="s">
        <v>27</v>
      </c>
      <c r="M11510" t="s">
        <v>17</v>
      </c>
      <c r="N11510" t="s">
        <v>18</v>
      </c>
      <c r="O11510">
        <v>0</v>
      </c>
      <c r="P11510">
        <v>75000</v>
      </c>
    </row>
    <row r="11511" spans="4:16">
      <c r="D11511">
        <v>5316</v>
      </c>
      <c r="E11511" t="s">
        <v>19</v>
      </c>
      <c r="F11511" t="b">
        <v>1</v>
      </c>
      <c r="G11511">
        <v>3.26</v>
      </c>
      <c r="H11511" t="s">
        <v>20</v>
      </c>
      <c r="I11511" t="s">
        <v>23</v>
      </c>
      <c r="J11511">
        <v>660</v>
      </c>
      <c r="K11511">
        <v>3</v>
      </c>
      <c r="L11511" t="s">
        <v>30</v>
      </c>
      <c r="M11511" t="s">
        <v>17</v>
      </c>
      <c r="N11511" t="s">
        <v>18</v>
      </c>
      <c r="O11511">
        <v>0</v>
      </c>
      <c r="P11511">
        <v>75000</v>
      </c>
    </row>
    <row r="11512" spans="4:16">
      <c r="D11512">
        <v>5317</v>
      </c>
      <c r="E11512" t="s">
        <v>13</v>
      </c>
      <c r="F11512" t="b">
        <v>0</v>
      </c>
      <c r="G11512">
        <v>3.45</v>
      </c>
      <c r="H11512" t="s">
        <v>14</v>
      </c>
      <c r="I11512" t="s">
        <v>15</v>
      </c>
      <c r="J11512">
        <v>780</v>
      </c>
      <c r="K11512">
        <v>7</v>
      </c>
      <c r="L11512" t="s">
        <v>27</v>
      </c>
      <c r="M11512" t="s">
        <v>17</v>
      </c>
      <c r="N11512" t="s">
        <v>18</v>
      </c>
      <c r="O11512">
        <v>0</v>
      </c>
      <c r="P11512">
        <v>75000</v>
      </c>
    </row>
    <row r="11513" spans="4:16">
      <c r="D11513">
        <v>5318</v>
      </c>
      <c r="E11513" t="s">
        <v>19</v>
      </c>
      <c r="F11513" t="b">
        <v>0</v>
      </c>
      <c r="G11513">
        <v>3.44</v>
      </c>
      <c r="H11513" t="s">
        <v>20</v>
      </c>
      <c r="I11513" t="s">
        <v>26</v>
      </c>
      <c r="J11513">
        <v>730</v>
      </c>
      <c r="K11513">
        <v>3</v>
      </c>
      <c r="L11513" t="s">
        <v>27</v>
      </c>
      <c r="M11513" t="s">
        <v>17</v>
      </c>
      <c r="N11513" t="s">
        <v>18</v>
      </c>
      <c r="O11513">
        <v>0</v>
      </c>
      <c r="P11513">
        <v>75000</v>
      </c>
    </row>
    <row r="11514" spans="4:16">
      <c r="D11514">
        <v>5319</v>
      </c>
      <c r="E11514" t="s">
        <v>19</v>
      </c>
      <c r="F11514" t="b">
        <v>0</v>
      </c>
      <c r="G11514">
        <v>3.32</v>
      </c>
      <c r="H11514" t="s">
        <v>14</v>
      </c>
      <c r="I11514" t="s">
        <v>15</v>
      </c>
      <c r="J11514">
        <v>700</v>
      </c>
      <c r="K11514">
        <v>4</v>
      </c>
      <c r="L11514" t="s">
        <v>24</v>
      </c>
      <c r="M11514" t="s">
        <v>17</v>
      </c>
      <c r="N11514" t="s">
        <v>18</v>
      </c>
      <c r="O11514">
        <v>0</v>
      </c>
      <c r="P11514">
        <v>75000</v>
      </c>
    </row>
    <row r="11515" spans="4:16">
      <c r="D11515">
        <v>5320</v>
      </c>
      <c r="E11515" t="s">
        <v>19</v>
      </c>
      <c r="F11515" t="b">
        <v>0</v>
      </c>
      <c r="G11515">
        <v>3.02</v>
      </c>
      <c r="H11515" t="s">
        <v>20</v>
      </c>
      <c r="I11515" t="s">
        <v>29</v>
      </c>
      <c r="J11515">
        <v>650</v>
      </c>
      <c r="K11515">
        <v>5</v>
      </c>
      <c r="L11515" t="s">
        <v>34</v>
      </c>
      <c r="M11515" t="s">
        <v>17</v>
      </c>
      <c r="N11515" t="s">
        <v>18</v>
      </c>
      <c r="O11515">
        <v>0</v>
      </c>
      <c r="P11515">
        <v>75000</v>
      </c>
    </row>
    <row r="11516" spans="4:16">
      <c r="D11516">
        <v>5321</v>
      </c>
      <c r="E11516" t="s">
        <v>13</v>
      </c>
      <c r="F11516" t="b">
        <v>0</v>
      </c>
      <c r="G11516">
        <v>3.17</v>
      </c>
      <c r="H11516" t="s">
        <v>25</v>
      </c>
      <c r="I11516" t="s">
        <v>30</v>
      </c>
      <c r="J11516">
        <v>700</v>
      </c>
      <c r="K11516">
        <v>4</v>
      </c>
      <c r="L11516" t="s">
        <v>33</v>
      </c>
      <c r="M11516" t="s">
        <v>17</v>
      </c>
      <c r="N11516" t="s">
        <v>18</v>
      </c>
      <c r="O11516">
        <v>0</v>
      </c>
      <c r="P11516">
        <v>75000</v>
      </c>
    </row>
    <row r="11517" spans="4:16">
      <c r="D11517">
        <v>5322</v>
      </c>
      <c r="E11517" t="s">
        <v>19</v>
      </c>
      <c r="F11517" t="b">
        <v>0</v>
      </c>
      <c r="G11517">
        <v>3.31</v>
      </c>
      <c r="H11517" t="s">
        <v>14</v>
      </c>
      <c r="I11517" t="s">
        <v>21</v>
      </c>
      <c r="J11517">
        <v>640</v>
      </c>
      <c r="K11517">
        <v>6</v>
      </c>
      <c r="L11517" t="s">
        <v>39</v>
      </c>
      <c r="M11517" t="s">
        <v>17</v>
      </c>
      <c r="N11517" t="s">
        <v>18</v>
      </c>
      <c r="O11517">
        <v>0</v>
      </c>
      <c r="P11517">
        <v>75000</v>
      </c>
    </row>
    <row r="11518" spans="4:16">
      <c r="D11518">
        <v>5323</v>
      </c>
      <c r="E11518" t="s">
        <v>19</v>
      </c>
      <c r="F11518" t="b">
        <v>0</v>
      </c>
      <c r="G11518">
        <v>3.31</v>
      </c>
      <c r="H11518" t="s">
        <v>20</v>
      </c>
      <c r="I11518" t="s">
        <v>15</v>
      </c>
      <c r="J11518">
        <v>700</v>
      </c>
      <c r="K11518">
        <v>5</v>
      </c>
      <c r="L11518" t="s">
        <v>24</v>
      </c>
      <c r="M11518" t="s">
        <v>17</v>
      </c>
      <c r="N11518" t="s">
        <v>18</v>
      </c>
      <c r="O11518">
        <v>0</v>
      </c>
      <c r="P11518">
        <v>75000</v>
      </c>
    </row>
    <row r="11519" spans="4:16">
      <c r="D11519">
        <v>5324</v>
      </c>
      <c r="E11519" t="s">
        <v>19</v>
      </c>
      <c r="F11519" t="b">
        <v>1</v>
      </c>
      <c r="G11519">
        <v>3.34</v>
      </c>
      <c r="H11519" t="s">
        <v>20</v>
      </c>
      <c r="I11519" t="s">
        <v>23</v>
      </c>
      <c r="J11519">
        <v>670</v>
      </c>
      <c r="K11519">
        <v>6</v>
      </c>
      <c r="L11519" t="s">
        <v>16</v>
      </c>
      <c r="M11519" t="s">
        <v>17</v>
      </c>
      <c r="N11519" t="s">
        <v>18</v>
      </c>
      <c r="O11519">
        <v>0</v>
      </c>
      <c r="P11519">
        <v>75000</v>
      </c>
    </row>
    <row r="11520" spans="4:16">
      <c r="D11520">
        <v>5325</v>
      </c>
      <c r="E11520" t="s">
        <v>19</v>
      </c>
      <c r="F11520" t="b">
        <v>1</v>
      </c>
      <c r="G11520">
        <v>3.25</v>
      </c>
      <c r="H11520" t="s">
        <v>25</v>
      </c>
      <c r="I11520" t="s">
        <v>23</v>
      </c>
      <c r="J11520">
        <v>670</v>
      </c>
      <c r="K11520">
        <v>4</v>
      </c>
      <c r="L11520" t="s">
        <v>31</v>
      </c>
      <c r="M11520" t="s">
        <v>17</v>
      </c>
      <c r="N11520" t="s">
        <v>18</v>
      </c>
      <c r="O11520">
        <v>0</v>
      </c>
      <c r="P11520">
        <v>75000</v>
      </c>
    </row>
    <row r="11521" spans="4:16">
      <c r="D11521">
        <v>5326</v>
      </c>
      <c r="E11521" t="s">
        <v>13</v>
      </c>
      <c r="F11521" t="b">
        <v>0</v>
      </c>
      <c r="G11521">
        <v>3.2</v>
      </c>
      <c r="H11521" t="s">
        <v>25</v>
      </c>
      <c r="I11521" t="s">
        <v>29</v>
      </c>
      <c r="J11521">
        <v>640</v>
      </c>
      <c r="K11521">
        <v>4</v>
      </c>
      <c r="L11521" t="s">
        <v>34</v>
      </c>
      <c r="M11521" t="s">
        <v>17</v>
      </c>
      <c r="N11521" t="s">
        <v>18</v>
      </c>
      <c r="O11521">
        <v>0</v>
      </c>
      <c r="P11521">
        <v>75000</v>
      </c>
    </row>
    <row r="11522" spans="4:16">
      <c r="D11522">
        <v>5327</v>
      </c>
      <c r="E11522" t="s">
        <v>13</v>
      </c>
      <c r="F11522" t="b">
        <v>0</v>
      </c>
      <c r="G11522">
        <v>3.19</v>
      </c>
      <c r="H11522" t="s">
        <v>14</v>
      </c>
      <c r="I11522" t="s">
        <v>15</v>
      </c>
      <c r="J11522">
        <v>590</v>
      </c>
      <c r="K11522">
        <v>5</v>
      </c>
      <c r="L11522" t="s">
        <v>36</v>
      </c>
      <c r="M11522" t="s">
        <v>28</v>
      </c>
      <c r="N11522" t="s">
        <v>18</v>
      </c>
      <c r="O11522">
        <v>0</v>
      </c>
      <c r="P11522">
        <v>0</v>
      </c>
    </row>
    <row r="11523" spans="4:16">
      <c r="D11523">
        <v>5328</v>
      </c>
      <c r="E11523" t="s">
        <v>13</v>
      </c>
      <c r="F11523" t="b">
        <v>0</v>
      </c>
      <c r="G11523">
        <v>3.05</v>
      </c>
      <c r="H11523" t="s">
        <v>14</v>
      </c>
      <c r="I11523" t="s">
        <v>21</v>
      </c>
      <c r="J11523">
        <v>620</v>
      </c>
      <c r="K11523">
        <v>4</v>
      </c>
      <c r="L11523" t="s">
        <v>34</v>
      </c>
      <c r="M11523" t="s">
        <v>17</v>
      </c>
      <c r="N11523" t="s">
        <v>18</v>
      </c>
      <c r="O11523">
        <v>0</v>
      </c>
      <c r="P11523">
        <v>75000</v>
      </c>
    </row>
    <row r="11524" spans="4:16">
      <c r="D11524">
        <v>5329</v>
      </c>
      <c r="E11524" t="s">
        <v>13</v>
      </c>
      <c r="F11524" t="b">
        <v>0</v>
      </c>
      <c r="G11524">
        <v>3.02</v>
      </c>
      <c r="H11524" t="s">
        <v>14</v>
      </c>
      <c r="I11524" t="s">
        <v>15</v>
      </c>
      <c r="J11524">
        <v>630</v>
      </c>
      <c r="K11524">
        <v>6</v>
      </c>
      <c r="L11524" t="s">
        <v>32</v>
      </c>
      <c r="M11524" t="s">
        <v>17</v>
      </c>
      <c r="N11524" t="s">
        <v>18</v>
      </c>
      <c r="O11524">
        <v>0</v>
      </c>
      <c r="P11524">
        <v>75000</v>
      </c>
    </row>
    <row r="11525" spans="4:16">
      <c r="D11525">
        <v>5330</v>
      </c>
      <c r="E11525" t="s">
        <v>19</v>
      </c>
      <c r="F11525" t="b">
        <v>0</v>
      </c>
      <c r="G11525">
        <v>3.08</v>
      </c>
      <c r="H11525" t="s">
        <v>25</v>
      </c>
      <c r="I11525" t="s">
        <v>15</v>
      </c>
      <c r="J11525">
        <v>610</v>
      </c>
      <c r="K11525">
        <v>7</v>
      </c>
      <c r="L11525" t="s">
        <v>33</v>
      </c>
      <c r="M11525" t="s">
        <v>17</v>
      </c>
      <c r="N11525" t="s">
        <v>18</v>
      </c>
      <c r="O11525">
        <v>0</v>
      </c>
      <c r="P11525">
        <v>75000</v>
      </c>
    </row>
    <row r="11526" spans="4:16">
      <c r="D11526">
        <v>5331</v>
      </c>
      <c r="E11526" t="s">
        <v>19</v>
      </c>
      <c r="F11526" t="b">
        <v>1</v>
      </c>
      <c r="G11526">
        <v>3.28</v>
      </c>
      <c r="H11526" t="s">
        <v>20</v>
      </c>
      <c r="I11526" t="s">
        <v>23</v>
      </c>
      <c r="J11526">
        <v>570</v>
      </c>
      <c r="K11526">
        <v>5</v>
      </c>
      <c r="L11526" t="s">
        <v>16</v>
      </c>
      <c r="M11526" t="s">
        <v>28</v>
      </c>
      <c r="N11526" t="s">
        <v>18</v>
      </c>
      <c r="O11526">
        <v>0</v>
      </c>
      <c r="P11526">
        <v>0</v>
      </c>
    </row>
    <row r="11527" spans="4:16">
      <c r="D11527">
        <v>5332</v>
      </c>
      <c r="E11527" t="s">
        <v>13</v>
      </c>
      <c r="F11527" t="b">
        <v>1</v>
      </c>
      <c r="G11527">
        <v>3.11</v>
      </c>
      <c r="H11527" t="s">
        <v>14</v>
      </c>
      <c r="I11527" t="s">
        <v>23</v>
      </c>
      <c r="J11527">
        <v>630</v>
      </c>
      <c r="K11527">
        <v>5</v>
      </c>
      <c r="L11527" t="s">
        <v>27</v>
      </c>
      <c r="M11527" t="s">
        <v>17</v>
      </c>
      <c r="N11527" t="s">
        <v>18</v>
      </c>
      <c r="O11527">
        <v>0</v>
      </c>
      <c r="P11527">
        <v>75000</v>
      </c>
    </row>
    <row r="11528" spans="4:16">
      <c r="D11528">
        <v>5333</v>
      </c>
      <c r="E11528" t="s">
        <v>19</v>
      </c>
      <c r="F11528" t="b">
        <v>0</v>
      </c>
      <c r="G11528">
        <v>3.28</v>
      </c>
      <c r="H11528" t="s">
        <v>25</v>
      </c>
      <c r="I11528" t="s">
        <v>29</v>
      </c>
      <c r="J11528">
        <v>620</v>
      </c>
      <c r="K11528">
        <v>4</v>
      </c>
      <c r="L11528" t="s">
        <v>33</v>
      </c>
      <c r="M11528" t="s">
        <v>17</v>
      </c>
      <c r="N11528" t="s">
        <v>18</v>
      </c>
      <c r="O11528">
        <v>0</v>
      </c>
      <c r="P11528">
        <v>75000</v>
      </c>
    </row>
    <row r="11529" spans="4:16">
      <c r="D11529">
        <v>5334</v>
      </c>
      <c r="E11529" t="s">
        <v>13</v>
      </c>
      <c r="F11529" t="b">
        <v>0</v>
      </c>
      <c r="G11529">
        <v>3.18</v>
      </c>
      <c r="H11529" t="s">
        <v>20</v>
      </c>
      <c r="I11529" t="s">
        <v>21</v>
      </c>
      <c r="J11529">
        <v>650</v>
      </c>
      <c r="K11529">
        <v>5</v>
      </c>
      <c r="L11529" t="s">
        <v>24</v>
      </c>
      <c r="M11529" t="s">
        <v>17</v>
      </c>
      <c r="N11529" t="s">
        <v>18</v>
      </c>
      <c r="O11529">
        <v>0</v>
      </c>
      <c r="P11529">
        <v>75000</v>
      </c>
    </row>
    <row r="11530" spans="4:16">
      <c r="D11530">
        <v>5335</v>
      </c>
      <c r="E11530" t="s">
        <v>19</v>
      </c>
      <c r="F11530" t="b">
        <v>0</v>
      </c>
      <c r="G11530">
        <v>3.3</v>
      </c>
      <c r="H11530" t="s">
        <v>14</v>
      </c>
      <c r="I11530" t="s">
        <v>15</v>
      </c>
      <c r="J11530">
        <v>600</v>
      </c>
      <c r="K11530">
        <v>6</v>
      </c>
      <c r="L11530" t="s">
        <v>27</v>
      </c>
      <c r="M11530" t="s">
        <v>28</v>
      </c>
      <c r="N11530" t="s">
        <v>18</v>
      </c>
      <c r="O11530">
        <v>0</v>
      </c>
      <c r="P11530">
        <v>0</v>
      </c>
    </row>
    <row r="11531" spans="4:16">
      <c r="D11531">
        <v>5336</v>
      </c>
      <c r="E11531" t="s">
        <v>19</v>
      </c>
      <c r="F11531" t="b">
        <v>1</v>
      </c>
      <c r="G11531">
        <v>3.16</v>
      </c>
      <c r="H11531" t="s">
        <v>20</v>
      </c>
      <c r="I11531" t="s">
        <v>23</v>
      </c>
      <c r="J11531">
        <v>640</v>
      </c>
      <c r="K11531">
        <v>4</v>
      </c>
      <c r="L11531" t="s">
        <v>33</v>
      </c>
      <c r="M11531" t="s">
        <v>17</v>
      </c>
      <c r="N11531" t="s">
        <v>18</v>
      </c>
      <c r="O11531">
        <v>0</v>
      </c>
      <c r="P11531">
        <v>75000</v>
      </c>
    </row>
    <row r="11532" spans="4:16">
      <c r="D11532">
        <v>5337</v>
      </c>
      <c r="E11532" t="s">
        <v>13</v>
      </c>
      <c r="F11532" t="b">
        <v>0</v>
      </c>
      <c r="G11532">
        <v>3.27</v>
      </c>
      <c r="H11532" t="s">
        <v>25</v>
      </c>
      <c r="I11532" t="s">
        <v>21</v>
      </c>
      <c r="J11532">
        <v>660</v>
      </c>
      <c r="K11532">
        <v>7</v>
      </c>
      <c r="L11532" t="s">
        <v>32</v>
      </c>
      <c r="M11532" t="s">
        <v>17</v>
      </c>
      <c r="N11532" t="s">
        <v>18</v>
      </c>
      <c r="O11532">
        <v>0</v>
      </c>
      <c r="P11532">
        <v>75000</v>
      </c>
    </row>
    <row r="11533" spans="4:16">
      <c r="D11533">
        <v>5338</v>
      </c>
      <c r="E11533" t="s">
        <v>19</v>
      </c>
      <c r="F11533" t="b">
        <v>1</v>
      </c>
      <c r="G11533">
        <v>3.01</v>
      </c>
      <c r="H11533" t="s">
        <v>14</v>
      </c>
      <c r="I11533" t="s">
        <v>23</v>
      </c>
      <c r="J11533">
        <v>670</v>
      </c>
      <c r="K11533">
        <v>3</v>
      </c>
      <c r="L11533" t="s">
        <v>33</v>
      </c>
      <c r="M11533" t="s">
        <v>17</v>
      </c>
      <c r="N11533" t="s">
        <v>18</v>
      </c>
      <c r="O11533">
        <v>0</v>
      </c>
      <c r="P11533">
        <v>75000</v>
      </c>
    </row>
    <row r="11534" spans="4:16">
      <c r="D11534">
        <v>5339</v>
      </c>
      <c r="E11534" t="s">
        <v>19</v>
      </c>
      <c r="F11534" t="b">
        <v>1</v>
      </c>
      <c r="G11534">
        <v>3.32</v>
      </c>
      <c r="H11534" t="s">
        <v>20</v>
      </c>
      <c r="I11534" t="s">
        <v>23</v>
      </c>
      <c r="J11534">
        <v>710</v>
      </c>
      <c r="K11534">
        <v>6</v>
      </c>
      <c r="L11534" t="s">
        <v>27</v>
      </c>
      <c r="M11534" t="s">
        <v>17</v>
      </c>
      <c r="N11534" t="s">
        <v>18</v>
      </c>
      <c r="O11534">
        <v>0</v>
      </c>
      <c r="P11534">
        <v>75000</v>
      </c>
    </row>
    <row r="11535" spans="4:16">
      <c r="D11535">
        <v>5340</v>
      </c>
      <c r="E11535" t="s">
        <v>13</v>
      </c>
      <c r="F11535" t="b">
        <v>0</v>
      </c>
      <c r="G11535">
        <v>3.41</v>
      </c>
      <c r="H11535" t="s">
        <v>20</v>
      </c>
      <c r="I11535" t="s">
        <v>29</v>
      </c>
      <c r="J11535">
        <v>780</v>
      </c>
      <c r="K11535">
        <v>3</v>
      </c>
      <c r="L11535" t="s">
        <v>27</v>
      </c>
      <c r="M11535" t="s">
        <v>17</v>
      </c>
      <c r="N11535" t="s">
        <v>18</v>
      </c>
      <c r="O11535">
        <v>0</v>
      </c>
      <c r="P11535">
        <v>75000</v>
      </c>
    </row>
    <row r="11536" spans="4:16">
      <c r="D11536">
        <v>5341</v>
      </c>
      <c r="E11536" t="s">
        <v>19</v>
      </c>
      <c r="F11536" t="b">
        <v>1</v>
      </c>
      <c r="G11536">
        <v>3.23</v>
      </c>
      <c r="H11536" t="s">
        <v>20</v>
      </c>
      <c r="I11536" t="s">
        <v>23</v>
      </c>
      <c r="J11536">
        <v>610</v>
      </c>
      <c r="K11536">
        <v>5</v>
      </c>
      <c r="L11536" t="s">
        <v>38</v>
      </c>
      <c r="M11536" t="s">
        <v>17</v>
      </c>
      <c r="N11536" t="s">
        <v>18</v>
      </c>
      <c r="O11536">
        <v>0</v>
      </c>
      <c r="P11536">
        <v>75000</v>
      </c>
    </row>
    <row r="11537" spans="4:16">
      <c r="D11537">
        <v>5342</v>
      </c>
      <c r="E11537" t="s">
        <v>19</v>
      </c>
      <c r="F11537" t="b">
        <v>0</v>
      </c>
      <c r="G11537">
        <v>3.1</v>
      </c>
      <c r="H11537" t="s">
        <v>14</v>
      </c>
      <c r="I11537" t="s">
        <v>21</v>
      </c>
      <c r="J11537">
        <v>630</v>
      </c>
      <c r="K11537">
        <v>6</v>
      </c>
      <c r="L11537" t="s">
        <v>24</v>
      </c>
      <c r="M11537" t="s">
        <v>17</v>
      </c>
      <c r="N11537" t="s">
        <v>18</v>
      </c>
      <c r="O11537">
        <v>0</v>
      </c>
      <c r="P11537">
        <v>75000</v>
      </c>
    </row>
    <row r="11538" spans="4:16">
      <c r="D11538">
        <v>5343</v>
      </c>
      <c r="E11538" t="s">
        <v>19</v>
      </c>
      <c r="F11538" t="b">
        <v>1</v>
      </c>
      <c r="G11538">
        <v>3.43</v>
      </c>
      <c r="H11538" t="s">
        <v>20</v>
      </c>
      <c r="I11538" t="s">
        <v>23</v>
      </c>
      <c r="J11538">
        <v>710</v>
      </c>
      <c r="K11538">
        <v>4</v>
      </c>
      <c r="L11538" t="s">
        <v>22</v>
      </c>
      <c r="M11538" t="s">
        <v>17</v>
      </c>
      <c r="N11538" t="s">
        <v>18</v>
      </c>
      <c r="O11538">
        <v>0</v>
      </c>
      <c r="P11538">
        <v>75000</v>
      </c>
    </row>
    <row r="11539" spans="4:16">
      <c r="D11539">
        <v>5344</v>
      </c>
      <c r="E11539" t="s">
        <v>19</v>
      </c>
      <c r="F11539" t="b">
        <v>0</v>
      </c>
      <c r="G11539">
        <v>3.32</v>
      </c>
      <c r="H11539" t="s">
        <v>14</v>
      </c>
      <c r="I11539" t="s">
        <v>29</v>
      </c>
      <c r="J11539">
        <v>630</v>
      </c>
      <c r="K11539">
        <v>6</v>
      </c>
      <c r="L11539" t="s">
        <v>34</v>
      </c>
      <c r="M11539" t="s">
        <v>17</v>
      </c>
      <c r="N11539" t="s">
        <v>18</v>
      </c>
      <c r="O11539">
        <v>0</v>
      </c>
      <c r="P11539">
        <v>75000</v>
      </c>
    </row>
    <row r="11540" spans="4:16">
      <c r="D11540">
        <v>5345</v>
      </c>
      <c r="E11540" t="s">
        <v>19</v>
      </c>
      <c r="F11540" t="b">
        <v>0</v>
      </c>
      <c r="G11540">
        <v>3.37</v>
      </c>
      <c r="H11540" t="s">
        <v>25</v>
      </c>
      <c r="I11540" t="s">
        <v>29</v>
      </c>
      <c r="J11540">
        <v>650</v>
      </c>
      <c r="K11540">
        <v>6</v>
      </c>
      <c r="L11540" t="s">
        <v>22</v>
      </c>
      <c r="M11540" t="s">
        <v>17</v>
      </c>
      <c r="N11540" t="s">
        <v>18</v>
      </c>
      <c r="O11540">
        <v>0</v>
      </c>
      <c r="P11540">
        <v>75000</v>
      </c>
    </row>
    <row r="11541" spans="4:16">
      <c r="D11541">
        <v>5346</v>
      </c>
      <c r="E11541" t="s">
        <v>19</v>
      </c>
      <c r="F11541" t="b">
        <v>1</v>
      </c>
      <c r="G11541">
        <v>3.2</v>
      </c>
      <c r="H11541" t="s">
        <v>14</v>
      </c>
      <c r="I11541" t="s">
        <v>23</v>
      </c>
      <c r="J11541">
        <v>750</v>
      </c>
      <c r="K11541">
        <v>4</v>
      </c>
      <c r="L11541" t="s">
        <v>27</v>
      </c>
      <c r="M11541" t="s">
        <v>17</v>
      </c>
      <c r="N11541" t="s">
        <v>18</v>
      </c>
      <c r="O11541">
        <v>0</v>
      </c>
      <c r="P11541">
        <v>75000</v>
      </c>
    </row>
    <row r="11542" spans="4:16">
      <c r="D11542">
        <v>5347</v>
      </c>
      <c r="E11542" t="s">
        <v>19</v>
      </c>
      <c r="F11542" t="b">
        <v>0</v>
      </c>
      <c r="G11542">
        <v>3.27</v>
      </c>
      <c r="H11542" t="s">
        <v>20</v>
      </c>
      <c r="I11542" t="s">
        <v>15</v>
      </c>
      <c r="J11542">
        <v>610</v>
      </c>
      <c r="K11542">
        <v>6</v>
      </c>
      <c r="L11542" t="s">
        <v>34</v>
      </c>
      <c r="M11542" t="s">
        <v>17</v>
      </c>
      <c r="N11542" t="s">
        <v>18</v>
      </c>
      <c r="O11542">
        <v>0</v>
      </c>
      <c r="P11542">
        <v>75000</v>
      </c>
    </row>
    <row r="11543" spans="4:16">
      <c r="D11543">
        <v>5348</v>
      </c>
      <c r="E11543" t="s">
        <v>19</v>
      </c>
      <c r="F11543" t="b">
        <v>1</v>
      </c>
      <c r="G11543">
        <v>3.09</v>
      </c>
      <c r="H11543" t="s">
        <v>25</v>
      </c>
      <c r="I11543" t="s">
        <v>23</v>
      </c>
      <c r="J11543">
        <v>570</v>
      </c>
      <c r="K11543">
        <v>4</v>
      </c>
      <c r="L11543" t="s">
        <v>32</v>
      </c>
      <c r="M11543" t="s">
        <v>28</v>
      </c>
      <c r="N11543" t="s">
        <v>18</v>
      </c>
      <c r="O11543">
        <v>0</v>
      </c>
      <c r="P11543">
        <v>0</v>
      </c>
    </row>
    <row r="11544" spans="4:16">
      <c r="D11544">
        <v>5349</v>
      </c>
      <c r="E11544" t="s">
        <v>19</v>
      </c>
      <c r="F11544" t="b">
        <v>0</v>
      </c>
      <c r="G11544">
        <v>3.22</v>
      </c>
      <c r="H11544" t="s">
        <v>14</v>
      </c>
      <c r="I11544" t="s">
        <v>29</v>
      </c>
      <c r="J11544">
        <v>700</v>
      </c>
      <c r="K11544">
        <v>6</v>
      </c>
      <c r="L11544" t="s">
        <v>24</v>
      </c>
      <c r="M11544" t="s">
        <v>17</v>
      </c>
      <c r="N11544" t="s">
        <v>18</v>
      </c>
      <c r="O11544">
        <v>0</v>
      </c>
      <c r="P11544">
        <v>75000</v>
      </c>
    </row>
    <row r="11545" spans="4:16">
      <c r="D11545">
        <v>5350</v>
      </c>
      <c r="E11545" t="s">
        <v>19</v>
      </c>
      <c r="F11545" t="b">
        <v>0</v>
      </c>
      <c r="G11545">
        <v>3.41</v>
      </c>
      <c r="H11545" t="s">
        <v>25</v>
      </c>
      <c r="I11545" t="s">
        <v>26</v>
      </c>
      <c r="J11545">
        <v>710</v>
      </c>
      <c r="K11545">
        <v>6</v>
      </c>
      <c r="L11545" t="s">
        <v>31</v>
      </c>
      <c r="M11545" t="s">
        <v>17</v>
      </c>
      <c r="N11545" t="s">
        <v>18</v>
      </c>
      <c r="O11545">
        <v>0</v>
      </c>
      <c r="P11545">
        <v>75000</v>
      </c>
    </row>
    <row r="11546" spans="4:16">
      <c r="D11546">
        <v>5351</v>
      </c>
      <c r="E11546" t="s">
        <v>19</v>
      </c>
      <c r="F11546" t="b">
        <v>0</v>
      </c>
      <c r="G11546">
        <v>3.58</v>
      </c>
      <c r="H11546" t="s">
        <v>20</v>
      </c>
      <c r="I11546" t="s">
        <v>15</v>
      </c>
      <c r="J11546">
        <v>670</v>
      </c>
      <c r="K11546">
        <v>5</v>
      </c>
      <c r="L11546" t="s">
        <v>16</v>
      </c>
      <c r="M11546" t="s">
        <v>17</v>
      </c>
      <c r="N11546" t="s">
        <v>18</v>
      </c>
      <c r="O11546">
        <v>0</v>
      </c>
      <c r="P11546">
        <v>75000</v>
      </c>
    </row>
    <row r="11547" spans="4:16">
      <c r="D11547">
        <v>5352</v>
      </c>
      <c r="E11547" t="s">
        <v>13</v>
      </c>
      <c r="F11547" t="b">
        <v>0</v>
      </c>
      <c r="G11547">
        <v>3.41</v>
      </c>
      <c r="H11547" t="s">
        <v>20</v>
      </c>
      <c r="I11547" t="s">
        <v>30</v>
      </c>
      <c r="J11547">
        <v>640</v>
      </c>
      <c r="K11547">
        <v>4</v>
      </c>
      <c r="L11547" t="s">
        <v>24</v>
      </c>
      <c r="M11547" t="s">
        <v>17</v>
      </c>
      <c r="N11547" t="s">
        <v>18</v>
      </c>
      <c r="O11547">
        <v>0</v>
      </c>
      <c r="P11547">
        <v>75000</v>
      </c>
    </row>
    <row r="11548" spans="4:16">
      <c r="D11548">
        <v>5353</v>
      </c>
      <c r="E11548" t="s">
        <v>19</v>
      </c>
      <c r="F11548" t="b">
        <v>0</v>
      </c>
      <c r="G11548">
        <v>3.33</v>
      </c>
      <c r="H11548" t="s">
        <v>14</v>
      </c>
      <c r="I11548" t="s">
        <v>21</v>
      </c>
      <c r="J11548">
        <v>640</v>
      </c>
      <c r="K11548">
        <v>4</v>
      </c>
      <c r="L11548" t="s">
        <v>33</v>
      </c>
      <c r="M11548" t="s">
        <v>17</v>
      </c>
      <c r="N11548" t="s">
        <v>18</v>
      </c>
      <c r="O11548">
        <v>0</v>
      </c>
      <c r="P11548">
        <v>75000</v>
      </c>
    </row>
    <row r="11549" spans="4:16">
      <c r="D11549">
        <v>5354</v>
      </c>
      <c r="E11549" t="s">
        <v>19</v>
      </c>
      <c r="F11549" t="b">
        <v>0</v>
      </c>
      <c r="G11549">
        <v>3.24</v>
      </c>
      <c r="H11549" t="s">
        <v>20</v>
      </c>
      <c r="I11549" t="s">
        <v>15</v>
      </c>
      <c r="J11549">
        <v>660</v>
      </c>
      <c r="K11549">
        <v>3</v>
      </c>
      <c r="L11549" t="s">
        <v>27</v>
      </c>
      <c r="M11549" t="s">
        <v>17</v>
      </c>
      <c r="N11549" t="s">
        <v>18</v>
      </c>
      <c r="O11549">
        <v>0</v>
      </c>
      <c r="P11549">
        <v>75000</v>
      </c>
    </row>
    <row r="11550" spans="4:16">
      <c r="D11550">
        <v>5355</v>
      </c>
      <c r="E11550" t="s">
        <v>19</v>
      </c>
      <c r="F11550" t="b">
        <v>1</v>
      </c>
      <c r="G11550">
        <v>3.07</v>
      </c>
      <c r="H11550" t="s">
        <v>25</v>
      </c>
      <c r="I11550" t="s">
        <v>23</v>
      </c>
      <c r="J11550">
        <v>620</v>
      </c>
      <c r="K11550">
        <v>4</v>
      </c>
      <c r="L11550" t="s">
        <v>30</v>
      </c>
      <c r="M11550" t="s">
        <v>17</v>
      </c>
      <c r="N11550" t="s">
        <v>18</v>
      </c>
      <c r="O11550">
        <v>0</v>
      </c>
      <c r="P11550">
        <v>75000</v>
      </c>
    </row>
    <row r="11551" spans="4:16">
      <c r="D11551">
        <v>5356</v>
      </c>
      <c r="E11551" t="s">
        <v>13</v>
      </c>
      <c r="F11551" t="b">
        <v>0</v>
      </c>
      <c r="G11551">
        <v>3.22</v>
      </c>
      <c r="H11551" t="s">
        <v>20</v>
      </c>
      <c r="I11551" t="s">
        <v>21</v>
      </c>
      <c r="J11551">
        <v>660</v>
      </c>
      <c r="K11551">
        <v>7</v>
      </c>
      <c r="L11551" t="s">
        <v>16</v>
      </c>
      <c r="M11551" t="s">
        <v>17</v>
      </c>
      <c r="N11551" t="s">
        <v>18</v>
      </c>
      <c r="O11551">
        <v>0</v>
      </c>
      <c r="P11551">
        <v>75000</v>
      </c>
    </row>
    <row r="11552" spans="4:16">
      <c r="D11552">
        <v>5357</v>
      </c>
      <c r="E11552" t="s">
        <v>13</v>
      </c>
      <c r="F11552" t="b">
        <v>0</v>
      </c>
      <c r="G11552">
        <v>3.15</v>
      </c>
      <c r="H11552" t="s">
        <v>14</v>
      </c>
      <c r="I11552" t="s">
        <v>15</v>
      </c>
      <c r="J11552">
        <v>670</v>
      </c>
      <c r="K11552">
        <v>6</v>
      </c>
      <c r="L11552" t="s">
        <v>27</v>
      </c>
      <c r="M11552" t="s">
        <v>17</v>
      </c>
      <c r="N11552" t="s">
        <v>18</v>
      </c>
      <c r="O11552">
        <v>0</v>
      </c>
      <c r="P11552">
        <v>75000</v>
      </c>
    </row>
    <row r="11553" spans="4:16">
      <c r="D11553">
        <v>5358</v>
      </c>
      <c r="E11553" t="s">
        <v>19</v>
      </c>
      <c r="F11553" t="b">
        <v>1</v>
      </c>
      <c r="G11553">
        <v>3.52</v>
      </c>
      <c r="H11553" t="s">
        <v>25</v>
      </c>
      <c r="I11553" t="s">
        <v>23</v>
      </c>
      <c r="J11553">
        <v>780</v>
      </c>
      <c r="K11553">
        <v>6</v>
      </c>
      <c r="L11553" t="s">
        <v>24</v>
      </c>
      <c r="M11553" t="s">
        <v>17</v>
      </c>
      <c r="N11553" t="s">
        <v>40</v>
      </c>
      <c r="O11553">
        <v>50000</v>
      </c>
      <c r="P11553">
        <v>25000</v>
      </c>
    </row>
    <row r="11554" spans="4:16">
      <c r="D11554">
        <v>5359</v>
      </c>
      <c r="E11554" t="s">
        <v>19</v>
      </c>
      <c r="F11554" t="b">
        <v>0</v>
      </c>
      <c r="G11554">
        <v>3.17</v>
      </c>
      <c r="H11554" t="s">
        <v>20</v>
      </c>
      <c r="I11554" t="s">
        <v>15</v>
      </c>
      <c r="J11554">
        <v>620</v>
      </c>
      <c r="K11554">
        <v>5</v>
      </c>
      <c r="L11554" t="s">
        <v>27</v>
      </c>
      <c r="M11554" t="s">
        <v>17</v>
      </c>
      <c r="N11554" t="s">
        <v>18</v>
      </c>
      <c r="O11554">
        <v>0</v>
      </c>
      <c r="P11554">
        <v>75000</v>
      </c>
    </row>
    <row r="11555" spans="4:16">
      <c r="D11555">
        <v>5360</v>
      </c>
      <c r="E11555" t="s">
        <v>13</v>
      </c>
      <c r="F11555" t="b">
        <v>1</v>
      </c>
      <c r="G11555">
        <v>3.37</v>
      </c>
      <c r="H11555" t="s">
        <v>14</v>
      </c>
      <c r="I11555" t="s">
        <v>23</v>
      </c>
      <c r="J11555">
        <v>660</v>
      </c>
      <c r="K11555">
        <v>6</v>
      </c>
      <c r="L11555" t="s">
        <v>24</v>
      </c>
      <c r="M11555" t="s">
        <v>17</v>
      </c>
      <c r="N11555" t="s">
        <v>18</v>
      </c>
      <c r="O11555">
        <v>0</v>
      </c>
      <c r="P11555">
        <v>75000</v>
      </c>
    </row>
    <row r="11556" spans="4:16">
      <c r="D11556">
        <v>5361</v>
      </c>
      <c r="E11556" t="s">
        <v>19</v>
      </c>
      <c r="F11556" t="b">
        <v>1</v>
      </c>
      <c r="G11556">
        <v>3.13</v>
      </c>
      <c r="H11556" t="s">
        <v>25</v>
      </c>
      <c r="I11556" t="s">
        <v>23</v>
      </c>
      <c r="J11556">
        <v>630</v>
      </c>
      <c r="K11556">
        <v>6</v>
      </c>
      <c r="L11556" t="s">
        <v>27</v>
      </c>
      <c r="M11556" t="s">
        <v>17</v>
      </c>
      <c r="N11556" t="s">
        <v>18</v>
      </c>
      <c r="O11556">
        <v>0</v>
      </c>
      <c r="P11556">
        <v>75000</v>
      </c>
    </row>
    <row r="11557" spans="4:16">
      <c r="D11557">
        <v>5362</v>
      </c>
      <c r="E11557" t="s">
        <v>19</v>
      </c>
      <c r="F11557" t="b">
        <v>0</v>
      </c>
      <c r="G11557">
        <v>3.34</v>
      </c>
      <c r="H11557" t="s">
        <v>20</v>
      </c>
      <c r="I11557" t="s">
        <v>21</v>
      </c>
      <c r="J11557">
        <v>670</v>
      </c>
      <c r="K11557">
        <v>5</v>
      </c>
      <c r="L11557" t="s">
        <v>31</v>
      </c>
      <c r="M11557" t="s">
        <v>17</v>
      </c>
      <c r="N11557" t="s">
        <v>18</v>
      </c>
      <c r="O11557">
        <v>0</v>
      </c>
      <c r="P11557">
        <v>75000</v>
      </c>
    </row>
    <row r="11558" spans="4:16">
      <c r="D11558">
        <v>5363</v>
      </c>
      <c r="E11558" t="s">
        <v>19</v>
      </c>
      <c r="F11558" t="b">
        <v>0</v>
      </c>
      <c r="G11558">
        <v>3.45</v>
      </c>
      <c r="H11558" t="s">
        <v>14</v>
      </c>
      <c r="I11558" t="s">
        <v>15</v>
      </c>
      <c r="J11558">
        <v>740</v>
      </c>
      <c r="K11558">
        <v>6</v>
      </c>
      <c r="L11558" t="s">
        <v>27</v>
      </c>
      <c r="M11558" t="s">
        <v>17</v>
      </c>
      <c r="N11558" t="s">
        <v>18</v>
      </c>
      <c r="O11558">
        <v>0</v>
      </c>
      <c r="P11558">
        <v>75000</v>
      </c>
    </row>
    <row r="11559" spans="4:16">
      <c r="D11559">
        <v>5364</v>
      </c>
      <c r="E11559" t="s">
        <v>13</v>
      </c>
      <c r="F11559" t="b">
        <v>0</v>
      </c>
      <c r="G11559">
        <v>3.15</v>
      </c>
      <c r="H11559" t="s">
        <v>25</v>
      </c>
      <c r="I11559" t="s">
        <v>21</v>
      </c>
      <c r="J11559">
        <v>630</v>
      </c>
      <c r="K11559">
        <v>4</v>
      </c>
      <c r="L11559" t="s">
        <v>31</v>
      </c>
      <c r="M11559" t="s">
        <v>17</v>
      </c>
      <c r="N11559" t="s">
        <v>18</v>
      </c>
      <c r="O11559">
        <v>0</v>
      </c>
      <c r="P11559">
        <v>75000</v>
      </c>
    </row>
    <row r="11560" spans="4:16">
      <c r="D11560">
        <v>5365</v>
      </c>
      <c r="E11560" t="s">
        <v>13</v>
      </c>
      <c r="F11560" t="b">
        <v>1</v>
      </c>
      <c r="G11560">
        <v>3.41</v>
      </c>
      <c r="H11560" t="s">
        <v>14</v>
      </c>
      <c r="I11560" t="s">
        <v>23</v>
      </c>
      <c r="J11560">
        <v>660</v>
      </c>
      <c r="K11560">
        <v>6</v>
      </c>
      <c r="L11560" t="s">
        <v>27</v>
      </c>
      <c r="M11560" t="s">
        <v>17</v>
      </c>
      <c r="N11560" t="s">
        <v>18</v>
      </c>
      <c r="O11560">
        <v>0</v>
      </c>
      <c r="P11560">
        <v>75000</v>
      </c>
    </row>
    <row r="11561" spans="4:16">
      <c r="D11561">
        <v>5366</v>
      </c>
      <c r="E11561" t="s">
        <v>19</v>
      </c>
      <c r="F11561" t="b">
        <v>0</v>
      </c>
      <c r="G11561">
        <v>3.19</v>
      </c>
      <c r="H11561" t="s">
        <v>25</v>
      </c>
      <c r="I11561" t="s">
        <v>29</v>
      </c>
      <c r="J11561">
        <v>680</v>
      </c>
      <c r="K11561">
        <v>4</v>
      </c>
      <c r="L11561" t="s">
        <v>27</v>
      </c>
      <c r="M11561" t="s">
        <v>17</v>
      </c>
      <c r="N11561" t="s">
        <v>18</v>
      </c>
      <c r="O11561">
        <v>0</v>
      </c>
      <c r="P11561">
        <v>75000</v>
      </c>
    </row>
    <row r="11562" spans="4:16">
      <c r="D11562">
        <v>5367</v>
      </c>
      <c r="E11562" t="s">
        <v>19</v>
      </c>
      <c r="F11562" t="b">
        <v>1</v>
      </c>
      <c r="G11562">
        <v>3.25</v>
      </c>
      <c r="H11562" t="s">
        <v>20</v>
      </c>
      <c r="I11562" t="s">
        <v>23</v>
      </c>
      <c r="J11562">
        <v>620</v>
      </c>
      <c r="K11562">
        <v>5</v>
      </c>
      <c r="L11562" t="s">
        <v>31</v>
      </c>
      <c r="M11562" t="s">
        <v>17</v>
      </c>
      <c r="N11562" t="s">
        <v>18</v>
      </c>
      <c r="O11562">
        <v>0</v>
      </c>
      <c r="P11562">
        <v>75000</v>
      </c>
    </row>
    <row r="11563" spans="4:16">
      <c r="D11563">
        <v>5368</v>
      </c>
      <c r="E11563" t="s">
        <v>19</v>
      </c>
      <c r="F11563" t="b">
        <v>1</v>
      </c>
      <c r="G11563">
        <v>3.42</v>
      </c>
      <c r="H11563" t="s">
        <v>25</v>
      </c>
      <c r="I11563" t="s">
        <v>23</v>
      </c>
      <c r="J11563">
        <v>740</v>
      </c>
      <c r="K11563">
        <v>3</v>
      </c>
      <c r="L11563" t="s">
        <v>38</v>
      </c>
      <c r="M11563" t="s">
        <v>17</v>
      </c>
      <c r="N11563" t="s">
        <v>18</v>
      </c>
      <c r="O11563">
        <v>0</v>
      </c>
      <c r="P11563">
        <v>75000</v>
      </c>
    </row>
    <row r="11564" spans="4:16">
      <c r="D11564">
        <v>5369</v>
      </c>
      <c r="E11564" t="s">
        <v>19</v>
      </c>
      <c r="F11564" t="b">
        <v>0</v>
      </c>
      <c r="G11564">
        <v>3.23</v>
      </c>
      <c r="H11564" t="s">
        <v>20</v>
      </c>
      <c r="I11564" t="s">
        <v>29</v>
      </c>
      <c r="J11564">
        <v>690</v>
      </c>
      <c r="K11564">
        <v>3</v>
      </c>
      <c r="L11564" t="s">
        <v>24</v>
      </c>
      <c r="M11564" t="s">
        <v>17</v>
      </c>
      <c r="N11564" t="s">
        <v>18</v>
      </c>
      <c r="O11564">
        <v>0</v>
      </c>
      <c r="P11564">
        <v>75000</v>
      </c>
    </row>
    <row r="11565" spans="4:16">
      <c r="D11565">
        <v>5370</v>
      </c>
      <c r="E11565" t="s">
        <v>13</v>
      </c>
      <c r="F11565" t="b">
        <v>1</v>
      </c>
      <c r="G11565">
        <v>3.54</v>
      </c>
      <c r="H11565" t="s">
        <v>20</v>
      </c>
      <c r="I11565" t="s">
        <v>23</v>
      </c>
      <c r="J11565">
        <v>780</v>
      </c>
      <c r="K11565">
        <v>5</v>
      </c>
      <c r="L11565" t="s">
        <v>34</v>
      </c>
      <c r="M11565" t="s">
        <v>17</v>
      </c>
      <c r="N11565" t="s">
        <v>40</v>
      </c>
      <c r="O11565">
        <v>50000</v>
      </c>
      <c r="P11565">
        <v>25000</v>
      </c>
    </row>
    <row r="11566" spans="4:16">
      <c r="D11566">
        <v>5371</v>
      </c>
      <c r="E11566" t="s">
        <v>13</v>
      </c>
      <c r="F11566" t="b">
        <v>1</v>
      </c>
      <c r="G11566">
        <v>3.4</v>
      </c>
      <c r="H11566" t="s">
        <v>14</v>
      </c>
      <c r="I11566" t="s">
        <v>23</v>
      </c>
      <c r="J11566">
        <v>640</v>
      </c>
      <c r="K11566">
        <v>4</v>
      </c>
      <c r="L11566" t="s">
        <v>31</v>
      </c>
      <c r="M11566" t="s">
        <v>17</v>
      </c>
      <c r="N11566" t="s">
        <v>18</v>
      </c>
      <c r="O11566">
        <v>0</v>
      </c>
      <c r="P11566">
        <v>75000</v>
      </c>
    </row>
    <row r="11567" spans="4:16">
      <c r="D11567">
        <v>5372</v>
      </c>
      <c r="E11567" t="s">
        <v>13</v>
      </c>
      <c r="F11567" t="b">
        <v>1</v>
      </c>
      <c r="G11567">
        <v>3.08</v>
      </c>
      <c r="H11567" t="s">
        <v>14</v>
      </c>
      <c r="I11567" t="s">
        <v>23</v>
      </c>
      <c r="J11567">
        <v>570</v>
      </c>
      <c r="K11567">
        <v>4</v>
      </c>
      <c r="L11567" t="s">
        <v>27</v>
      </c>
      <c r="M11567" t="s">
        <v>28</v>
      </c>
      <c r="N11567" t="s">
        <v>18</v>
      </c>
      <c r="O11567">
        <v>0</v>
      </c>
      <c r="P11567">
        <v>0</v>
      </c>
    </row>
    <row r="11568" spans="4:16">
      <c r="D11568">
        <v>5373</v>
      </c>
      <c r="E11568" t="s">
        <v>13</v>
      </c>
      <c r="F11568" t="b">
        <v>0</v>
      </c>
      <c r="G11568">
        <v>3.23</v>
      </c>
      <c r="H11568" t="s">
        <v>14</v>
      </c>
      <c r="I11568" t="s">
        <v>21</v>
      </c>
      <c r="J11568">
        <v>660</v>
      </c>
      <c r="K11568">
        <v>6</v>
      </c>
      <c r="L11568" t="s">
        <v>27</v>
      </c>
      <c r="M11568" t="s">
        <v>17</v>
      </c>
      <c r="N11568" t="s">
        <v>18</v>
      </c>
      <c r="O11568">
        <v>0</v>
      </c>
      <c r="P11568">
        <v>75000</v>
      </c>
    </row>
    <row r="11569" spans="4:16">
      <c r="D11569">
        <v>5374</v>
      </c>
      <c r="E11569" t="s">
        <v>13</v>
      </c>
      <c r="F11569" t="b">
        <v>1</v>
      </c>
      <c r="G11569">
        <v>2.96</v>
      </c>
      <c r="H11569" t="s">
        <v>20</v>
      </c>
      <c r="I11569" t="s">
        <v>23</v>
      </c>
      <c r="J11569">
        <v>630</v>
      </c>
      <c r="K11569">
        <v>4</v>
      </c>
      <c r="L11569" t="s">
        <v>31</v>
      </c>
      <c r="M11569" t="s">
        <v>17</v>
      </c>
      <c r="N11569" t="s">
        <v>18</v>
      </c>
      <c r="O11569">
        <v>0</v>
      </c>
      <c r="P11569">
        <v>75000</v>
      </c>
    </row>
    <row r="11570" spans="4:16">
      <c r="D11570">
        <v>5375</v>
      </c>
      <c r="E11570" t="s">
        <v>19</v>
      </c>
      <c r="F11570" t="b">
        <v>0</v>
      </c>
      <c r="G11570">
        <v>3.51</v>
      </c>
      <c r="H11570" t="s">
        <v>25</v>
      </c>
      <c r="I11570" t="s">
        <v>21</v>
      </c>
      <c r="J11570">
        <v>720</v>
      </c>
      <c r="K11570">
        <v>5</v>
      </c>
      <c r="L11570" t="s">
        <v>30</v>
      </c>
      <c r="M11570" t="s">
        <v>17</v>
      </c>
      <c r="N11570" t="s">
        <v>18</v>
      </c>
      <c r="O11570">
        <v>0</v>
      </c>
      <c r="P11570">
        <v>75000</v>
      </c>
    </row>
    <row r="11571" spans="4:16">
      <c r="D11571">
        <v>5376</v>
      </c>
      <c r="E11571" t="s">
        <v>19</v>
      </c>
      <c r="F11571" t="b">
        <v>1</v>
      </c>
      <c r="G11571">
        <v>3.38</v>
      </c>
      <c r="H11571" t="s">
        <v>25</v>
      </c>
      <c r="I11571" t="s">
        <v>23</v>
      </c>
      <c r="J11571">
        <v>690</v>
      </c>
      <c r="K11571">
        <v>7</v>
      </c>
      <c r="L11571" t="s">
        <v>27</v>
      </c>
      <c r="M11571" t="s">
        <v>17</v>
      </c>
      <c r="N11571" t="s">
        <v>18</v>
      </c>
      <c r="O11571">
        <v>0</v>
      </c>
      <c r="P11571">
        <v>75000</v>
      </c>
    </row>
    <row r="11572" spans="4:16">
      <c r="D11572">
        <v>5377</v>
      </c>
      <c r="E11572" t="s">
        <v>19</v>
      </c>
      <c r="F11572" t="b">
        <v>0</v>
      </c>
      <c r="G11572">
        <v>3.32</v>
      </c>
      <c r="H11572" t="s">
        <v>20</v>
      </c>
      <c r="I11572" t="s">
        <v>29</v>
      </c>
      <c r="J11572">
        <v>630</v>
      </c>
      <c r="K11572">
        <v>4</v>
      </c>
      <c r="L11572" t="s">
        <v>30</v>
      </c>
      <c r="M11572" t="s">
        <v>17</v>
      </c>
      <c r="N11572" t="s">
        <v>18</v>
      </c>
      <c r="O11572">
        <v>0</v>
      </c>
      <c r="P11572">
        <v>75000</v>
      </c>
    </row>
    <row r="11573" spans="4:16">
      <c r="D11573">
        <v>5378</v>
      </c>
      <c r="E11573" t="s">
        <v>13</v>
      </c>
      <c r="F11573" t="b">
        <v>0</v>
      </c>
      <c r="G11573">
        <v>3.36</v>
      </c>
      <c r="H11573" t="s">
        <v>14</v>
      </c>
      <c r="I11573" t="s">
        <v>30</v>
      </c>
      <c r="J11573">
        <v>700</v>
      </c>
      <c r="K11573">
        <v>5</v>
      </c>
      <c r="L11573" t="s">
        <v>32</v>
      </c>
      <c r="M11573" t="s">
        <v>17</v>
      </c>
      <c r="N11573" t="s">
        <v>18</v>
      </c>
      <c r="O11573">
        <v>0</v>
      </c>
      <c r="P11573">
        <v>75000</v>
      </c>
    </row>
    <row r="11574" spans="4:16">
      <c r="D11574">
        <v>5379</v>
      </c>
      <c r="E11574" t="s">
        <v>19</v>
      </c>
      <c r="F11574" t="b">
        <v>0</v>
      </c>
      <c r="G11574">
        <v>3.3</v>
      </c>
      <c r="H11574" t="s">
        <v>25</v>
      </c>
      <c r="I11574" t="s">
        <v>21</v>
      </c>
      <c r="J11574">
        <v>590</v>
      </c>
      <c r="K11574">
        <v>6</v>
      </c>
      <c r="L11574" t="s">
        <v>24</v>
      </c>
      <c r="M11574" t="s">
        <v>28</v>
      </c>
      <c r="N11574" t="s">
        <v>18</v>
      </c>
      <c r="O11574">
        <v>0</v>
      </c>
      <c r="P11574">
        <v>0</v>
      </c>
    </row>
    <row r="11575" spans="4:16">
      <c r="D11575">
        <v>5380</v>
      </c>
      <c r="E11575" t="s">
        <v>19</v>
      </c>
      <c r="F11575" t="b">
        <v>1</v>
      </c>
      <c r="G11575">
        <v>3.33</v>
      </c>
      <c r="H11575" t="s">
        <v>20</v>
      </c>
      <c r="I11575" t="s">
        <v>23</v>
      </c>
      <c r="J11575">
        <v>640</v>
      </c>
      <c r="K11575">
        <v>4</v>
      </c>
      <c r="L11575" t="s">
        <v>24</v>
      </c>
      <c r="M11575" t="s">
        <v>17</v>
      </c>
      <c r="N11575" t="s">
        <v>18</v>
      </c>
      <c r="O11575">
        <v>0</v>
      </c>
      <c r="P11575">
        <v>75000</v>
      </c>
    </row>
    <row r="11576" spans="4:16">
      <c r="D11576">
        <v>5381</v>
      </c>
      <c r="E11576" t="s">
        <v>13</v>
      </c>
      <c r="F11576" t="b">
        <v>0</v>
      </c>
      <c r="G11576">
        <v>3.37</v>
      </c>
      <c r="H11576" t="s">
        <v>20</v>
      </c>
      <c r="I11576" t="s">
        <v>29</v>
      </c>
      <c r="J11576">
        <v>630</v>
      </c>
      <c r="K11576">
        <v>6</v>
      </c>
      <c r="L11576" t="s">
        <v>32</v>
      </c>
      <c r="M11576" t="s">
        <v>17</v>
      </c>
      <c r="N11576" t="s">
        <v>18</v>
      </c>
      <c r="O11576">
        <v>0</v>
      </c>
      <c r="P11576">
        <v>75000</v>
      </c>
    </row>
    <row r="11577" spans="4:16">
      <c r="D11577">
        <v>5382</v>
      </c>
      <c r="E11577" t="s">
        <v>19</v>
      </c>
      <c r="F11577" t="b">
        <v>0</v>
      </c>
      <c r="G11577">
        <v>3.19</v>
      </c>
      <c r="H11577" t="s">
        <v>20</v>
      </c>
      <c r="I11577" t="s">
        <v>29</v>
      </c>
      <c r="J11577">
        <v>680</v>
      </c>
      <c r="K11577">
        <v>4</v>
      </c>
      <c r="L11577" t="s">
        <v>22</v>
      </c>
      <c r="M11577" t="s">
        <v>17</v>
      </c>
      <c r="N11577" t="s">
        <v>18</v>
      </c>
      <c r="O11577">
        <v>0</v>
      </c>
      <c r="P11577">
        <v>75000</v>
      </c>
    </row>
    <row r="11578" spans="4:16">
      <c r="D11578">
        <v>5383</v>
      </c>
      <c r="E11578" t="s">
        <v>19</v>
      </c>
      <c r="F11578" t="b">
        <v>1</v>
      </c>
      <c r="G11578">
        <v>3.1</v>
      </c>
      <c r="H11578" t="s">
        <v>20</v>
      </c>
      <c r="I11578" t="s">
        <v>23</v>
      </c>
      <c r="J11578">
        <v>700</v>
      </c>
      <c r="K11578">
        <v>6</v>
      </c>
      <c r="L11578" t="s">
        <v>32</v>
      </c>
      <c r="M11578" t="s">
        <v>17</v>
      </c>
      <c r="N11578" t="s">
        <v>18</v>
      </c>
      <c r="O11578">
        <v>0</v>
      </c>
      <c r="P11578">
        <v>75000</v>
      </c>
    </row>
    <row r="11579" spans="4:16">
      <c r="D11579">
        <v>5384</v>
      </c>
      <c r="E11579" t="s">
        <v>19</v>
      </c>
      <c r="F11579" t="b">
        <v>0</v>
      </c>
      <c r="G11579">
        <v>3.19</v>
      </c>
      <c r="H11579" t="s">
        <v>25</v>
      </c>
      <c r="I11579" t="s">
        <v>21</v>
      </c>
      <c r="J11579">
        <v>650</v>
      </c>
      <c r="K11579">
        <v>6</v>
      </c>
      <c r="L11579" t="s">
        <v>32</v>
      </c>
      <c r="M11579" t="s">
        <v>17</v>
      </c>
      <c r="N11579" t="s">
        <v>18</v>
      </c>
      <c r="O11579">
        <v>0</v>
      </c>
      <c r="P11579">
        <v>75000</v>
      </c>
    </row>
    <row r="11580" spans="4:16">
      <c r="D11580">
        <v>5385</v>
      </c>
      <c r="E11580" t="s">
        <v>13</v>
      </c>
      <c r="F11580" t="b">
        <v>0</v>
      </c>
      <c r="G11580">
        <v>3.18</v>
      </c>
      <c r="H11580" t="s">
        <v>20</v>
      </c>
      <c r="I11580" t="s">
        <v>29</v>
      </c>
      <c r="J11580">
        <v>630</v>
      </c>
      <c r="K11580">
        <v>4</v>
      </c>
      <c r="L11580" t="s">
        <v>32</v>
      </c>
      <c r="M11580" t="s">
        <v>17</v>
      </c>
      <c r="N11580" t="s">
        <v>18</v>
      </c>
      <c r="O11580">
        <v>0</v>
      </c>
      <c r="P11580">
        <v>75000</v>
      </c>
    </row>
    <row r="11581" spans="4:16">
      <c r="D11581">
        <v>5386</v>
      </c>
      <c r="E11581" t="s">
        <v>19</v>
      </c>
      <c r="F11581" t="b">
        <v>1</v>
      </c>
      <c r="G11581">
        <v>3.18</v>
      </c>
      <c r="H11581" t="s">
        <v>20</v>
      </c>
      <c r="I11581" t="s">
        <v>23</v>
      </c>
      <c r="J11581">
        <v>580</v>
      </c>
      <c r="K11581">
        <v>6</v>
      </c>
      <c r="L11581" t="s">
        <v>16</v>
      </c>
      <c r="M11581" t="s">
        <v>28</v>
      </c>
      <c r="N11581" t="s">
        <v>18</v>
      </c>
      <c r="O11581">
        <v>0</v>
      </c>
      <c r="P11581">
        <v>0</v>
      </c>
    </row>
    <row r="11582" spans="4:16">
      <c r="D11582">
        <v>5387</v>
      </c>
      <c r="E11582" t="s">
        <v>19</v>
      </c>
      <c r="F11582" t="b">
        <v>0</v>
      </c>
      <c r="G11582">
        <v>3.23</v>
      </c>
      <c r="H11582" t="s">
        <v>20</v>
      </c>
      <c r="I11582" t="s">
        <v>15</v>
      </c>
      <c r="J11582">
        <v>680</v>
      </c>
      <c r="K11582">
        <v>5</v>
      </c>
      <c r="L11582" t="s">
        <v>22</v>
      </c>
      <c r="M11582" t="s">
        <v>17</v>
      </c>
      <c r="N11582" t="s">
        <v>18</v>
      </c>
      <c r="O11582">
        <v>0</v>
      </c>
      <c r="P11582">
        <v>75000</v>
      </c>
    </row>
    <row r="11583" spans="4:16">
      <c r="D11583">
        <v>5388</v>
      </c>
      <c r="E11583" t="s">
        <v>13</v>
      </c>
      <c r="F11583" t="b">
        <v>0</v>
      </c>
      <c r="G11583">
        <v>3.23</v>
      </c>
      <c r="H11583" t="s">
        <v>20</v>
      </c>
      <c r="I11583" t="s">
        <v>21</v>
      </c>
      <c r="J11583">
        <v>610</v>
      </c>
      <c r="K11583">
        <v>5</v>
      </c>
      <c r="L11583" t="s">
        <v>27</v>
      </c>
      <c r="M11583" t="s">
        <v>17</v>
      </c>
      <c r="N11583" t="s">
        <v>18</v>
      </c>
      <c r="O11583">
        <v>0</v>
      </c>
      <c r="P11583">
        <v>75000</v>
      </c>
    </row>
    <row r="11584" spans="4:16">
      <c r="D11584">
        <v>5389</v>
      </c>
      <c r="E11584" t="s">
        <v>19</v>
      </c>
      <c r="F11584" t="b">
        <v>0</v>
      </c>
      <c r="G11584">
        <v>3.08</v>
      </c>
      <c r="H11584" t="s">
        <v>20</v>
      </c>
      <c r="I11584" t="s">
        <v>26</v>
      </c>
      <c r="J11584">
        <v>580</v>
      </c>
      <c r="K11584">
        <v>5</v>
      </c>
      <c r="L11584" t="s">
        <v>32</v>
      </c>
      <c r="M11584" t="s">
        <v>28</v>
      </c>
      <c r="N11584" t="s">
        <v>18</v>
      </c>
      <c r="O11584">
        <v>0</v>
      </c>
      <c r="P11584">
        <v>0</v>
      </c>
    </row>
    <row r="11585" spans="4:16">
      <c r="D11585">
        <v>5390</v>
      </c>
      <c r="E11585" t="s">
        <v>19</v>
      </c>
      <c r="F11585" t="b">
        <v>0</v>
      </c>
      <c r="G11585">
        <v>3.2</v>
      </c>
      <c r="H11585" t="s">
        <v>20</v>
      </c>
      <c r="I11585" t="s">
        <v>21</v>
      </c>
      <c r="J11585">
        <v>580</v>
      </c>
      <c r="K11585">
        <v>4</v>
      </c>
      <c r="L11585" t="s">
        <v>27</v>
      </c>
      <c r="M11585" t="s">
        <v>28</v>
      </c>
      <c r="N11585" t="s">
        <v>18</v>
      </c>
      <c r="O11585">
        <v>0</v>
      </c>
      <c r="P11585">
        <v>0</v>
      </c>
    </row>
    <row r="11586" spans="4:16">
      <c r="D11586">
        <v>5391</v>
      </c>
      <c r="E11586" t="s">
        <v>19</v>
      </c>
      <c r="F11586" t="b">
        <v>0</v>
      </c>
      <c r="G11586">
        <v>3.24</v>
      </c>
      <c r="H11586" t="s">
        <v>20</v>
      </c>
      <c r="I11586" t="s">
        <v>15</v>
      </c>
      <c r="J11586">
        <v>570</v>
      </c>
      <c r="K11586">
        <v>5</v>
      </c>
      <c r="L11586" t="s">
        <v>27</v>
      </c>
      <c r="M11586" t="s">
        <v>28</v>
      </c>
      <c r="N11586" t="s">
        <v>18</v>
      </c>
      <c r="O11586">
        <v>0</v>
      </c>
      <c r="P11586">
        <v>0</v>
      </c>
    </row>
    <row r="11587" spans="4:16">
      <c r="D11587">
        <v>5392</v>
      </c>
      <c r="E11587" t="s">
        <v>19</v>
      </c>
      <c r="F11587" t="b">
        <v>0</v>
      </c>
      <c r="G11587">
        <v>3.18</v>
      </c>
      <c r="H11587" t="s">
        <v>14</v>
      </c>
      <c r="I11587" t="s">
        <v>29</v>
      </c>
      <c r="J11587">
        <v>680</v>
      </c>
      <c r="K11587">
        <v>4</v>
      </c>
      <c r="L11587" t="s">
        <v>27</v>
      </c>
      <c r="M11587" t="s">
        <v>17</v>
      </c>
      <c r="N11587" t="s">
        <v>18</v>
      </c>
      <c r="O11587">
        <v>0</v>
      </c>
      <c r="P11587">
        <v>75000</v>
      </c>
    </row>
    <row r="11588" spans="4:16">
      <c r="D11588">
        <v>5393</v>
      </c>
      <c r="E11588" t="s">
        <v>13</v>
      </c>
      <c r="F11588" t="b">
        <v>0</v>
      </c>
      <c r="G11588">
        <v>3.39</v>
      </c>
      <c r="H11588" t="s">
        <v>14</v>
      </c>
      <c r="I11588" t="s">
        <v>26</v>
      </c>
      <c r="J11588">
        <v>640</v>
      </c>
      <c r="K11588">
        <v>4</v>
      </c>
      <c r="L11588" t="s">
        <v>16</v>
      </c>
      <c r="M11588" t="s">
        <v>17</v>
      </c>
      <c r="N11588" t="s">
        <v>18</v>
      </c>
      <c r="O11588">
        <v>0</v>
      </c>
      <c r="P11588">
        <v>75000</v>
      </c>
    </row>
    <row r="11589" spans="4:16">
      <c r="D11589">
        <v>5394</v>
      </c>
      <c r="E11589" t="s">
        <v>13</v>
      </c>
      <c r="F11589" t="b">
        <v>0</v>
      </c>
      <c r="G11589">
        <v>3.16</v>
      </c>
      <c r="H11589" t="s">
        <v>20</v>
      </c>
      <c r="I11589" t="s">
        <v>29</v>
      </c>
      <c r="J11589">
        <v>700</v>
      </c>
      <c r="K11589">
        <v>4</v>
      </c>
      <c r="L11589" t="s">
        <v>27</v>
      </c>
      <c r="M11589" t="s">
        <v>17</v>
      </c>
      <c r="N11589" t="s">
        <v>18</v>
      </c>
      <c r="O11589">
        <v>0</v>
      </c>
      <c r="P11589">
        <v>75000</v>
      </c>
    </row>
    <row r="11590" spans="4:16">
      <c r="D11590">
        <v>5395</v>
      </c>
      <c r="E11590" t="s">
        <v>19</v>
      </c>
      <c r="F11590" t="b">
        <v>0</v>
      </c>
      <c r="G11590">
        <v>3.21</v>
      </c>
      <c r="H11590" t="s">
        <v>20</v>
      </c>
      <c r="I11590" t="s">
        <v>26</v>
      </c>
      <c r="J11590">
        <v>570</v>
      </c>
      <c r="K11590">
        <v>6</v>
      </c>
      <c r="L11590" t="s">
        <v>34</v>
      </c>
      <c r="M11590" t="s">
        <v>28</v>
      </c>
      <c r="N11590" t="s">
        <v>18</v>
      </c>
      <c r="O11590">
        <v>0</v>
      </c>
      <c r="P11590">
        <v>0</v>
      </c>
    </row>
    <row r="11591" spans="4:16">
      <c r="D11591">
        <v>5396</v>
      </c>
      <c r="E11591" t="s">
        <v>19</v>
      </c>
      <c r="F11591" t="b">
        <v>1</v>
      </c>
      <c r="G11591">
        <v>3.03</v>
      </c>
      <c r="H11591" t="s">
        <v>20</v>
      </c>
      <c r="I11591" t="s">
        <v>23</v>
      </c>
      <c r="J11591">
        <v>590</v>
      </c>
      <c r="K11591">
        <v>5</v>
      </c>
      <c r="L11591" t="s">
        <v>16</v>
      </c>
      <c r="M11591" t="s">
        <v>28</v>
      </c>
      <c r="N11591" t="s">
        <v>18</v>
      </c>
      <c r="O11591">
        <v>0</v>
      </c>
      <c r="P11591">
        <v>0</v>
      </c>
    </row>
    <row r="11592" spans="4:16">
      <c r="D11592">
        <v>5397</v>
      </c>
      <c r="E11592" t="s">
        <v>13</v>
      </c>
      <c r="F11592" t="b">
        <v>0</v>
      </c>
      <c r="G11592">
        <v>3.38</v>
      </c>
      <c r="H11592" t="s">
        <v>20</v>
      </c>
      <c r="I11592" t="s">
        <v>15</v>
      </c>
      <c r="J11592">
        <v>700</v>
      </c>
      <c r="K11592">
        <v>4</v>
      </c>
      <c r="L11592" t="s">
        <v>16</v>
      </c>
      <c r="M11592" t="s">
        <v>17</v>
      </c>
      <c r="N11592" t="s">
        <v>18</v>
      </c>
      <c r="O11592">
        <v>0</v>
      </c>
      <c r="P11592">
        <v>75000</v>
      </c>
    </row>
    <row r="11593" spans="4:16">
      <c r="D11593">
        <v>5398</v>
      </c>
      <c r="E11593" t="s">
        <v>19</v>
      </c>
      <c r="F11593" t="b">
        <v>1</v>
      </c>
      <c r="G11593">
        <v>3.33</v>
      </c>
      <c r="H11593" t="s">
        <v>20</v>
      </c>
      <c r="I11593" t="s">
        <v>23</v>
      </c>
      <c r="J11593">
        <v>670</v>
      </c>
      <c r="K11593">
        <v>5</v>
      </c>
      <c r="L11593" t="s">
        <v>32</v>
      </c>
      <c r="M11593" t="s">
        <v>17</v>
      </c>
      <c r="N11593" t="s">
        <v>18</v>
      </c>
      <c r="O11593">
        <v>0</v>
      </c>
      <c r="P11593">
        <v>75000</v>
      </c>
    </row>
    <row r="11594" spans="4:16">
      <c r="D11594">
        <v>5399</v>
      </c>
      <c r="E11594" t="s">
        <v>19</v>
      </c>
      <c r="F11594" t="b">
        <v>1</v>
      </c>
      <c r="G11594">
        <v>3.07</v>
      </c>
      <c r="H11594" t="s">
        <v>20</v>
      </c>
      <c r="I11594" t="s">
        <v>23</v>
      </c>
      <c r="J11594">
        <v>740</v>
      </c>
      <c r="K11594">
        <v>7</v>
      </c>
      <c r="L11594" t="s">
        <v>30</v>
      </c>
      <c r="M11594" t="s">
        <v>17</v>
      </c>
      <c r="N11594" t="s">
        <v>18</v>
      </c>
      <c r="O11594">
        <v>0</v>
      </c>
      <c r="P11594">
        <v>75000</v>
      </c>
    </row>
    <row r="11595" spans="4:16">
      <c r="D11595">
        <v>5400</v>
      </c>
      <c r="E11595" t="s">
        <v>19</v>
      </c>
      <c r="F11595" t="b">
        <v>0</v>
      </c>
      <c r="G11595">
        <v>3.32</v>
      </c>
      <c r="H11595" t="s">
        <v>14</v>
      </c>
      <c r="I11595" t="s">
        <v>30</v>
      </c>
      <c r="J11595">
        <v>730</v>
      </c>
      <c r="K11595">
        <v>5</v>
      </c>
      <c r="L11595" t="s">
        <v>22</v>
      </c>
      <c r="M11595" t="s">
        <v>17</v>
      </c>
      <c r="N11595" t="s">
        <v>18</v>
      </c>
      <c r="O11595">
        <v>0</v>
      </c>
      <c r="P11595">
        <v>75000</v>
      </c>
    </row>
    <row r="11596" spans="4:16">
      <c r="D11596">
        <v>5401</v>
      </c>
      <c r="E11596" t="s">
        <v>19</v>
      </c>
      <c r="F11596" t="b">
        <v>1</v>
      </c>
      <c r="G11596">
        <v>3.06</v>
      </c>
      <c r="H11596" t="s">
        <v>20</v>
      </c>
      <c r="I11596" t="s">
        <v>23</v>
      </c>
      <c r="J11596">
        <v>570</v>
      </c>
      <c r="K11596">
        <v>4</v>
      </c>
      <c r="L11596" t="s">
        <v>37</v>
      </c>
      <c r="M11596" t="s">
        <v>28</v>
      </c>
      <c r="N11596" t="s">
        <v>18</v>
      </c>
      <c r="O11596">
        <v>0</v>
      </c>
      <c r="P11596">
        <v>0</v>
      </c>
    </row>
    <row r="11597" spans="4:16">
      <c r="D11597">
        <v>5402</v>
      </c>
      <c r="E11597" t="s">
        <v>19</v>
      </c>
      <c r="F11597" t="b">
        <v>0</v>
      </c>
      <c r="G11597">
        <v>3.18</v>
      </c>
      <c r="H11597" t="s">
        <v>14</v>
      </c>
      <c r="I11597" t="s">
        <v>21</v>
      </c>
      <c r="J11597">
        <v>670</v>
      </c>
      <c r="K11597">
        <v>5</v>
      </c>
      <c r="L11597" t="s">
        <v>24</v>
      </c>
      <c r="M11597" t="s">
        <v>17</v>
      </c>
      <c r="N11597" t="s">
        <v>18</v>
      </c>
      <c r="O11597">
        <v>0</v>
      </c>
      <c r="P11597">
        <v>75000</v>
      </c>
    </row>
    <row r="11598" spans="4:16">
      <c r="D11598">
        <v>5403</v>
      </c>
      <c r="E11598" t="s">
        <v>13</v>
      </c>
      <c r="F11598" t="b">
        <v>1</v>
      </c>
      <c r="G11598">
        <v>3.11</v>
      </c>
      <c r="H11598" t="s">
        <v>20</v>
      </c>
      <c r="I11598" t="s">
        <v>23</v>
      </c>
      <c r="J11598">
        <v>630</v>
      </c>
      <c r="K11598">
        <v>3</v>
      </c>
      <c r="L11598" t="s">
        <v>37</v>
      </c>
      <c r="M11598" t="s">
        <v>17</v>
      </c>
      <c r="N11598" t="s">
        <v>18</v>
      </c>
      <c r="O11598">
        <v>0</v>
      </c>
      <c r="P11598">
        <v>75000</v>
      </c>
    </row>
    <row r="11599" spans="4:16">
      <c r="D11599">
        <v>5404</v>
      </c>
      <c r="E11599" t="s">
        <v>13</v>
      </c>
      <c r="F11599" t="b">
        <v>1</v>
      </c>
      <c r="G11599">
        <v>3.35</v>
      </c>
      <c r="H11599" t="s">
        <v>25</v>
      </c>
      <c r="I11599" t="s">
        <v>23</v>
      </c>
      <c r="J11599">
        <v>660</v>
      </c>
      <c r="K11599">
        <v>5</v>
      </c>
      <c r="L11599" t="s">
        <v>34</v>
      </c>
      <c r="M11599" t="s">
        <v>17</v>
      </c>
      <c r="N11599" t="s">
        <v>18</v>
      </c>
      <c r="O11599">
        <v>0</v>
      </c>
      <c r="P11599">
        <v>75000</v>
      </c>
    </row>
    <row r="11600" spans="4:16">
      <c r="D11600">
        <v>5405</v>
      </c>
      <c r="E11600" t="s">
        <v>13</v>
      </c>
      <c r="F11600" t="b">
        <v>0</v>
      </c>
      <c r="G11600">
        <v>3.22</v>
      </c>
      <c r="H11600" t="s">
        <v>14</v>
      </c>
      <c r="I11600" t="s">
        <v>21</v>
      </c>
      <c r="J11600">
        <v>660</v>
      </c>
      <c r="K11600">
        <v>4</v>
      </c>
      <c r="L11600" t="s">
        <v>31</v>
      </c>
      <c r="M11600" t="s">
        <v>17</v>
      </c>
      <c r="N11600" t="s">
        <v>18</v>
      </c>
      <c r="O11600">
        <v>0</v>
      </c>
      <c r="P11600">
        <v>75000</v>
      </c>
    </row>
    <row r="11601" spans="4:16">
      <c r="D11601">
        <v>5406</v>
      </c>
      <c r="E11601" t="s">
        <v>13</v>
      </c>
      <c r="F11601" t="b">
        <v>0</v>
      </c>
      <c r="G11601">
        <v>3.04</v>
      </c>
      <c r="H11601" t="s">
        <v>25</v>
      </c>
      <c r="I11601" t="s">
        <v>15</v>
      </c>
      <c r="J11601">
        <v>570</v>
      </c>
      <c r="K11601">
        <v>5</v>
      </c>
      <c r="L11601" t="s">
        <v>24</v>
      </c>
      <c r="M11601" t="s">
        <v>28</v>
      </c>
      <c r="N11601" t="s">
        <v>18</v>
      </c>
      <c r="O11601">
        <v>0</v>
      </c>
      <c r="P11601">
        <v>0</v>
      </c>
    </row>
    <row r="11602" spans="4:16">
      <c r="D11602">
        <v>5407</v>
      </c>
      <c r="E11602" t="s">
        <v>19</v>
      </c>
      <c r="F11602" t="b">
        <v>1</v>
      </c>
      <c r="G11602">
        <v>3.44</v>
      </c>
      <c r="H11602" t="s">
        <v>14</v>
      </c>
      <c r="I11602" t="s">
        <v>23</v>
      </c>
      <c r="J11602">
        <v>630</v>
      </c>
      <c r="K11602">
        <v>6</v>
      </c>
      <c r="L11602" t="s">
        <v>27</v>
      </c>
      <c r="M11602" t="s">
        <v>17</v>
      </c>
      <c r="N11602" t="s">
        <v>18</v>
      </c>
      <c r="O11602">
        <v>0</v>
      </c>
      <c r="P11602">
        <v>75000</v>
      </c>
    </row>
    <row r="11603" spans="4:16">
      <c r="D11603">
        <v>5408</v>
      </c>
      <c r="E11603" t="s">
        <v>13</v>
      </c>
      <c r="F11603" t="b">
        <v>0</v>
      </c>
      <c r="G11603">
        <v>3.41</v>
      </c>
      <c r="H11603" t="s">
        <v>25</v>
      </c>
      <c r="I11603" t="s">
        <v>29</v>
      </c>
      <c r="J11603">
        <v>760</v>
      </c>
      <c r="K11603">
        <v>6</v>
      </c>
      <c r="L11603" t="s">
        <v>27</v>
      </c>
      <c r="M11603" t="s">
        <v>17</v>
      </c>
      <c r="N11603" t="s">
        <v>18</v>
      </c>
      <c r="O11603">
        <v>0</v>
      </c>
      <c r="P11603">
        <v>75000</v>
      </c>
    </row>
    <row r="11604" spans="4:16">
      <c r="D11604">
        <v>5409</v>
      </c>
      <c r="E11604" t="s">
        <v>19</v>
      </c>
      <c r="F11604" t="b">
        <v>0</v>
      </c>
      <c r="G11604">
        <v>3.44</v>
      </c>
      <c r="H11604" t="s">
        <v>20</v>
      </c>
      <c r="I11604" t="s">
        <v>21</v>
      </c>
      <c r="J11604">
        <v>670</v>
      </c>
      <c r="K11604">
        <v>4</v>
      </c>
      <c r="L11604" t="s">
        <v>27</v>
      </c>
      <c r="M11604" t="s">
        <v>17</v>
      </c>
      <c r="N11604" t="s">
        <v>18</v>
      </c>
      <c r="O11604">
        <v>0</v>
      </c>
      <c r="P11604">
        <v>75000</v>
      </c>
    </row>
    <row r="11605" spans="4:16">
      <c r="D11605">
        <v>5410</v>
      </c>
      <c r="E11605" t="s">
        <v>19</v>
      </c>
      <c r="F11605" t="b">
        <v>0</v>
      </c>
      <c r="G11605">
        <v>3.2</v>
      </c>
      <c r="H11605" t="s">
        <v>14</v>
      </c>
      <c r="I11605" t="s">
        <v>21</v>
      </c>
      <c r="J11605">
        <v>720</v>
      </c>
      <c r="K11605">
        <v>5</v>
      </c>
      <c r="L11605" t="s">
        <v>35</v>
      </c>
      <c r="M11605" t="s">
        <v>17</v>
      </c>
      <c r="N11605" t="s">
        <v>18</v>
      </c>
      <c r="O11605">
        <v>0</v>
      </c>
      <c r="P11605">
        <v>75000</v>
      </c>
    </row>
    <row r="11606" spans="4:16">
      <c r="D11606">
        <v>5411</v>
      </c>
      <c r="E11606" t="s">
        <v>19</v>
      </c>
      <c r="F11606" t="b">
        <v>0</v>
      </c>
      <c r="G11606">
        <v>3.3</v>
      </c>
      <c r="H11606" t="s">
        <v>25</v>
      </c>
      <c r="I11606" t="s">
        <v>26</v>
      </c>
      <c r="J11606">
        <v>660</v>
      </c>
      <c r="K11606">
        <v>6</v>
      </c>
      <c r="L11606" t="s">
        <v>32</v>
      </c>
      <c r="M11606" t="s">
        <v>17</v>
      </c>
      <c r="N11606" t="s">
        <v>18</v>
      </c>
      <c r="O11606">
        <v>0</v>
      </c>
      <c r="P11606">
        <v>75000</v>
      </c>
    </row>
    <row r="11607" spans="4:16">
      <c r="D11607">
        <v>5412</v>
      </c>
      <c r="E11607" t="s">
        <v>13</v>
      </c>
      <c r="F11607" t="b">
        <v>1</v>
      </c>
      <c r="G11607">
        <v>3.43</v>
      </c>
      <c r="H11607" t="s">
        <v>25</v>
      </c>
      <c r="I11607" t="s">
        <v>23</v>
      </c>
      <c r="J11607">
        <v>570</v>
      </c>
      <c r="K11607">
        <v>5</v>
      </c>
      <c r="L11607" t="s">
        <v>27</v>
      </c>
      <c r="M11607" t="s">
        <v>28</v>
      </c>
      <c r="N11607" t="s">
        <v>18</v>
      </c>
      <c r="O11607">
        <v>0</v>
      </c>
      <c r="P11607">
        <v>0</v>
      </c>
    </row>
    <row r="11608" spans="4:16">
      <c r="D11608">
        <v>5413</v>
      </c>
      <c r="E11608" t="s">
        <v>19</v>
      </c>
      <c r="F11608" t="b">
        <v>1</v>
      </c>
      <c r="G11608">
        <v>3.3</v>
      </c>
      <c r="H11608" t="s">
        <v>25</v>
      </c>
      <c r="I11608" t="s">
        <v>23</v>
      </c>
      <c r="J11608">
        <v>620</v>
      </c>
      <c r="K11608">
        <v>6</v>
      </c>
      <c r="L11608" t="s">
        <v>31</v>
      </c>
      <c r="M11608" t="s">
        <v>17</v>
      </c>
      <c r="N11608" t="s">
        <v>18</v>
      </c>
      <c r="O11608">
        <v>0</v>
      </c>
      <c r="P11608">
        <v>75000</v>
      </c>
    </row>
    <row r="11609" spans="4:16">
      <c r="D11609">
        <v>5414</v>
      </c>
      <c r="E11609" t="s">
        <v>13</v>
      </c>
      <c r="F11609" t="b">
        <v>0</v>
      </c>
      <c r="G11609">
        <v>3.3</v>
      </c>
      <c r="H11609" t="s">
        <v>20</v>
      </c>
      <c r="I11609" t="s">
        <v>29</v>
      </c>
      <c r="J11609">
        <v>640</v>
      </c>
      <c r="K11609">
        <v>3</v>
      </c>
      <c r="L11609" t="s">
        <v>27</v>
      </c>
      <c r="M11609" t="s">
        <v>17</v>
      </c>
      <c r="N11609" t="s">
        <v>18</v>
      </c>
      <c r="O11609">
        <v>0</v>
      </c>
      <c r="P11609">
        <v>75000</v>
      </c>
    </row>
    <row r="11610" spans="4:16">
      <c r="D11610">
        <v>5415</v>
      </c>
      <c r="E11610" t="s">
        <v>19</v>
      </c>
      <c r="F11610" t="b">
        <v>0</v>
      </c>
      <c r="G11610">
        <v>2.99</v>
      </c>
      <c r="H11610" t="s">
        <v>20</v>
      </c>
      <c r="I11610" t="s">
        <v>21</v>
      </c>
      <c r="J11610">
        <v>580</v>
      </c>
      <c r="K11610">
        <v>5</v>
      </c>
      <c r="L11610" t="s">
        <v>34</v>
      </c>
      <c r="M11610" t="s">
        <v>28</v>
      </c>
      <c r="N11610" t="s">
        <v>18</v>
      </c>
      <c r="O11610">
        <v>0</v>
      </c>
      <c r="P11610">
        <v>0</v>
      </c>
    </row>
    <row r="11611" spans="4:16">
      <c r="D11611">
        <v>5416</v>
      </c>
      <c r="E11611" t="s">
        <v>19</v>
      </c>
      <c r="F11611" t="b">
        <v>0</v>
      </c>
      <c r="G11611">
        <v>2.96</v>
      </c>
      <c r="H11611" t="s">
        <v>25</v>
      </c>
      <c r="I11611" t="s">
        <v>15</v>
      </c>
      <c r="J11611">
        <v>580</v>
      </c>
      <c r="K11611">
        <v>5</v>
      </c>
      <c r="L11611" t="s">
        <v>33</v>
      </c>
      <c r="M11611" t="s">
        <v>28</v>
      </c>
      <c r="N11611" t="s">
        <v>18</v>
      </c>
      <c r="O11611">
        <v>0</v>
      </c>
      <c r="P11611">
        <v>0</v>
      </c>
    </row>
    <row r="11612" spans="4:16">
      <c r="D11612">
        <v>5417</v>
      </c>
      <c r="E11612" t="s">
        <v>13</v>
      </c>
      <c r="F11612" t="b">
        <v>0</v>
      </c>
      <c r="G11612">
        <v>3.36</v>
      </c>
      <c r="H11612" t="s">
        <v>25</v>
      </c>
      <c r="I11612" t="s">
        <v>21</v>
      </c>
      <c r="J11612">
        <v>680</v>
      </c>
      <c r="K11612">
        <v>6</v>
      </c>
      <c r="L11612" t="s">
        <v>32</v>
      </c>
      <c r="M11612" t="s">
        <v>17</v>
      </c>
      <c r="N11612" t="s">
        <v>18</v>
      </c>
      <c r="O11612">
        <v>0</v>
      </c>
      <c r="P11612">
        <v>75000</v>
      </c>
    </row>
    <row r="11613" spans="4:16">
      <c r="D11613">
        <v>5418</v>
      </c>
      <c r="E11613" t="s">
        <v>19</v>
      </c>
      <c r="F11613" t="b">
        <v>1</v>
      </c>
      <c r="G11613">
        <v>3.26</v>
      </c>
      <c r="H11613" t="s">
        <v>20</v>
      </c>
      <c r="I11613" t="s">
        <v>23</v>
      </c>
      <c r="J11613">
        <v>580</v>
      </c>
      <c r="K11613">
        <v>5</v>
      </c>
      <c r="L11613" t="s">
        <v>31</v>
      </c>
      <c r="M11613" t="s">
        <v>28</v>
      </c>
      <c r="N11613" t="s">
        <v>18</v>
      </c>
      <c r="O11613">
        <v>0</v>
      </c>
      <c r="P11613">
        <v>0</v>
      </c>
    </row>
    <row r="11614" spans="4:16">
      <c r="D11614">
        <v>5419</v>
      </c>
      <c r="E11614" t="s">
        <v>19</v>
      </c>
      <c r="F11614" t="b">
        <v>1</v>
      </c>
      <c r="G11614">
        <v>3.15</v>
      </c>
      <c r="H11614" t="s">
        <v>20</v>
      </c>
      <c r="I11614" t="s">
        <v>23</v>
      </c>
      <c r="J11614">
        <v>630</v>
      </c>
      <c r="K11614">
        <v>6</v>
      </c>
      <c r="L11614" t="s">
        <v>16</v>
      </c>
      <c r="M11614" t="s">
        <v>17</v>
      </c>
      <c r="N11614" t="s">
        <v>18</v>
      </c>
      <c r="O11614">
        <v>0</v>
      </c>
      <c r="P11614">
        <v>75000</v>
      </c>
    </row>
    <row r="11615" spans="4:16">
      <c r="D11615">
        <v>5420</v>
      </c>
      <c r="E11615" t="s">
        <v>19</v>
      </c>
      <c r="F11615" t="b">
        <v>0</v>
      </c>
      <c r="G11615">
        <v>3.42</v>
      </c>
      <c r="H11615" t="s">
        <v>14</v>
      </c>
      <c r="I11615" t="s">
        <v>21</v>
      </c>
      <c r="J11615">
        <v>690</v>
      </c>
      <c r="K11615">
        <v>4</v>
      </c>
      <c r="L11615" t="s">
        <v>34</v>
      </c>
      <c r="M11615" t="s">
        <v>17</v>
      </c>
      <c r="N11615" t="s">
        <v>18</v>
      </c>
      <c r="O11615">
        <v>0</v>
      </c>
      <c r="P11615">
        <v>75000</v>
      </c>
    </row>
    <row r="11616" spans="4:16">
      <c r="D11616">
        <v>5421</v>
      </c>
      <c r="E11616" t="s">
        <v>13</v>
      </c>
      <c r="F11616" t="b">
        <v>0</v>
      </c>
      <c r="G11616">
        <v>3.52</v>
      </c>
      <c r="H11616" t="s">
        <v>25</v>
      </c>
      <c r="I11616" t="s">
        <v>29</v>
      </c>
      <c r="J11616">
        <v>680</v>
      </c>
      <c r="K11616">
        <v>5</v>
      </c>
      <c r="L11616" t="s">
        <v>32</v>
      </c>
      <c r="M11616" t="s">
        <v>17</v>
      </c>
      <c r="N11616" t="s">
        <v>18</v>
      </c>
      <c r="O11616">
        <v>0</v>
      </c>
      <c r="P11616">
        <v>75000</v>
      </c>
    </row>
    <row r="11617" spans="4:16">
      <c r="D11617">
        <v>5422</v>
      </c>
      <c r="E11617" t="s">
        <v>13</v>
      </c>
      <c r="F11617" t="b">
        <v>0</v>
      </c>
      <c r="G11617">
        <v>3.26</v>
      </c>
      <c r="H11617" t="s">
        <v>20</v>
      </c>
      <c r="I11617" t="s">
        <v>15</v>
      </c>
      <c r="J11617">
        <v>620</v>
      </c>
      <c r="K11617">
        <v>4</v>
      </c>
      <c r="L11617" t="s">
        <v>27</v>
      </c>
      <c r="M11617" t="s">
        <v>17</v>
      </c>
      <c r="N11617" t="s">
        <v>18</v>
      </c>
      <c r="O11617">
        <v>0</v>
      </c>
      <c r="P11617">
        <v>75000</v>
      </c>
    </row>
    <row r="11618" spans="4:16">
      <c r="D11618">
        <v>5423</v>
      </c>
      <c r="E11618" t="s">
        <v>19</v>
      </c>
      <c r="F11618" t="b">
        <v>0</v>
      </c>
      <c r="G11618">
        <v>3.07</v>
      </c>
      <c r="H11618" t="s">
        <v>25</v>
      </c>
      <c r="I11618" t="s">
        <v>29</v>
      </c>
      <c r="J11618">
        <v>570</v>
      </c>
      <c r="K11618">
        <v>6</v>
      </c>
      <c r="L11618" t="s">
        <v>16</v>
      </c>
      <c r="M11618" t="s">
        <v>28</v>
      </c>
      <c r="N11618" t="s">
        <v>18</v>
      </c>
      <c r="O11618">
        <v>0</v>
      </c>
      <c r="P11618">
        <v>0</v>
      </c>
    </row>
    <row r="11619" spans="4:16">
      <c r="D11619">
        <v>5424</v>
      </c>
      <c r="E11619" t="s">
        <v>13</v>
      </c>
      <c r="F11619" t="b">
        <v>0</v>
      </c>
      <c r="G11619">
        <v>3.14</v>
      </c>
      <c r="H11619" t="s">
        <v>14</v>
      </c>
      <c r="I11619" t="s">
        <v>21</v>
      </c>
      <c r="J11619">
        <v>660</v>
      </c>
      <c r="K11619">
        <v>4</v>
      </c>
      <c r="L11619" t="s">
        <v>30</v>
      </c>
      <c r="M11619" t="s">
        <v>17</v>
      </c>
      <c r="N11619" t="s">
        <v>18</v>
      </c>
      <c r="O11619">
        <v>0</v>
      </c>
      <c r="P11619">
        <v>75000</v>
      </c>
    </row>
    <row r="11620" spans="4:16">
      <c r="D11620">
        <v>5425</v>
      </c>
      <c r="E11620" t="s">
        <v>13</v>
      </c>
      <c r="F11620" t="b">
        <v>0</v>
      </c>
      <c r="G11620">
        <v>3.3</v>
      </c>
      <c r="H11620" t="s">
        <v>14</v>
      </c>
      <c r="I11620" t="s">
        <v>15</v>
      </c>
      <c r="J11620">
        <v>680</v>
      </c>
      <c r="K11620">
        <v>4</v>
      </c>
      <c r="L11620" t="s">
        <v>32</v>
      </c>
      <c r="M11620" t="s">
        <v>17</v>
      </c>
      <c r="N11620" t="s">
        <v>18</v>
      </c>
      <c r="O11620">
        <v>0</v>
      </c>
      <c r="P11620">
        <v>75000</v>
      </c>
    </row>
    <row r="11621" spans="4:16">
      <c r="D11621">
        <v>5426</v>
      </c>
      <c r="E11621" t="s">
        <v>19</v>
      </c>
      <c r="F11621" t="b">
        <v>0</v>
      </c>
      <c r="G11621">
        <v>3.24</v>
      </c>
      <c r="H11621" t="s">
        <v>25</v>
      </c>
      <c r="I11621" t="s">
        <v>21</v>
      </c>
      <c r="J11621">
        <v>660</v>
      </c>
      <c r="K11621">
        <v>6</v>
      </c>
      <c r="L11621" t="s">
        <v>27</v>
      </c>
      <c r="M11621" t="s">
        <v>17</v>
      </c>
      <c r="N11621" t="s">
        <v>18</v>
      </c>
      <c r="O11621">
        <v>0</v>
      </c>
      <c r="P11621">
        <v>75000</v>
      </c>
    </row>
    <row r="11622" spans="4:16">
      <c r="D11622">
        <v>5427</v>
      </c>
      <c r="E11622" t="s">
        <v>19</v>
      </c>
      <c r="F11622" t="b">
        <v>0</v>
      </c>
      <c r="G11622">
        <v>3.65</v>
      </c>
      <c r="H11622" t="s">
        <v>14</v>
      </c>
      <c r="I11622" t="s">
        <v>29</v>
      </c>
      <c r="J11622">
        <v>780</v>
      </c>
      <c r="K11622">
        <v>5</v>
      </c>
      <c r="L11622" t="s">
        <v>32</v>
      </c>
      <c r="M11622" t="s">
        <v>17</v>
      </c>
      <c r="N11622" t="s">
        <v>40</v>
      </c>
      <c r="O11622">
        <v>50000</v>
      </c>
      <c r="P11622">
        <v>25000</v>
      </c>
    </row>
    <row r="11623" spans="4:16">
      <c r="D11623">
        <v>5428</v>
      </c>
      <c r="E11623" t="s">
        <v>13</v>
      </c>
      <c r="F11623" t="b">
        <v>1</v>
      </c>
      <c r="G11623">
        <v>3.24</v>
      </c>
      <c r="H11623" t="s">
        <v>14</v>
      </c>
      <c r="I11623" t="s">
        <v>23</v>
      </c>
      <c r="J11623">
        <v>640</v>
      </c>
      <c r="K11623">
        <v>4</v>
      </c>
      <c r="L11623" t="s">
        <v>27</v>
      </c>
      <c r="M11623" t="s">
        <v>17</v>
      </c>
      <c r="N11623" t="s">
        <v>18</v>
      </c>
      <c r="O11623">
        <v>0</v>
      </c>
      <c r="P11623">
        <v>75000</v>
      </c>
    </row>
    <row r="11624" spans="4:16">
      <c r="D11624">
        <v>5429</v>
      </c>
      <c r="E11624" t="s">
        <v>19</v>
      </c>
      <c r="F11624" t="b">
        <v>0</v>
      </c>
      <c r="G11624">
        <v>3.39</v>
      </c>
      <c r="H11624" t="s">
        <v>14</v>
      </c>
      <c r="I11624" t="s">
        <v>15</v>
      </c>
      <c r="J11624">
        <v>610</v>
      </c>
      <c r="K11624">
        <v>5</v>
      </c>
      <c r="L11624" t="s">
        <v>31</v>
      </c>
      <c r="M11624" t="s">
        <v>17</v>
      </c>
      <c r="N11624" t="s">
        <v>18</v>
      </c>
      <c r="O11624">
        <v>0</v>
      </c>
      <c r="P11624">
        <v>75000</v>
      </c>
    </row>
    <row r="11625" spans="4:16">
      <c r="D11625">
        <v>5430</v>
      </c>
      <c r="E11625" t="s">
        <v>13</v>
      </c>
      <c r="F11625" t="b">
        <v>0</v>
      </c>
      <c r="G11625">
        <v>3.3</v>
      </c>
      <c r="H11625" t="s">
        <v>20</v>
      </c>
      <c r="I11625" t="s">
        <v>29</v>
      </c>
      <c r="J11625">
        <v>640</v>
      </c>
      <c r="K11625">
        <v>5</v>
      </c>
      <c r="L11625" t="s">
        <v>33</v>
      </c>
      <c r="M11625" t="s">
        <v>17</v>
      </c>
      <c r="N11625" t="s">
        <v>18</v>
      </c>
      <c r="O11625">
        <v>0</v>
      </c>
      <c r="P11625">
        <v>75000</v>
      </c>
    </row>
    <row r="11626" spans="4:16">
      <c r="D11626">
        <v>5431</v>
      </c>
      <c r="E11626" t="s">
        <v>13</v>
      </c>
      <c r="F11626" t="b">
        <v>0</v>
      </c>
      <c r="G11626">
        <v>3.24</v>
      </c>
      <c r="H11626" t="s">
        <v>14</v>
      </c>
      <c r="I11626" t="s">
        <v>29</v>
      </c>
      <c r="J11626">
        <v>620</v>
      </c>
      <c r="K11626">
        <v>4</v>
      </c>
      <c r="L11626" t="s">
        <v>31</v>
      </c>
      <c r="M11626" t="s">
        <v>17</v>
      </c>
      <c r="N11626" t="s">
        <v>18</v>
      </c>
      <c r="O11626">
        <v>0</v>
      </c>
      <c r="P11626">
        <v>75000</v>
      </c>
    </row>
    <row r="11627" spans="4:16">
      <c r="D11627">
        <v>5432</v>
      </c>
      <c r="E11627" t="s">
        <v>13</v>
      </c>
      <c r="F11627" t="b">
        <v>0</v>
      </c>
      <c r="G11627">
        <v>3.39</v>
      </c>
      <c r="H11627" t="s">
        <v>25</v>
      </c>
      <c r="I11627" t="s">
        <v>26</v>
      </c>
      <c r="J11627">
        <v>630</v>
      </c>
      <c r="K11627">
        <v>4</v>
      </c>
      <c r="L11627" t="s">
        <v>27</v>
      </c>
      <c r="M11627" t="s">
        <v>17</v>
      </c>
      <c r="N11627" t="s">
        <v>18</v>
      </c>
      <c r="O11627">
        <v>0</v>
      </c>
      <c r="P11627">
        <v>75000</v>
      </c>
    </row>
    <row r="11628" spans="4:16">
      <c r="D11628">
        <v>5433</v>
      </c>
      <c r="E11628" t="s">
        <v>13</v>
      </c>
      <c r="F11628" t="b">
        <v>1</v>
      </c>
      <c r="G11628">
        <v>3.29</v>
      </c>
      <c r="H11628" t="s">
        <v>20</v>
      </c>
      <c r="I11628" t="s">
        <v>23</v>
      </c>
      <c r="J11628">
        <v>610</v>
      </c>
      <c r="K11628">
        <v>3</v>
      </c>
      <c r="L11628" t="s">
        <v>16</v>
      </c>
      <c r="M11628" t="s">
        <v>17</v>
      </c>
      <c r="N11628" t="s">
        <v>18</v>
      </c>
      <c r="O11628">
        <v>0</v>
      </c>
      <c r="P11628">
        <v>75000</v>
      </c>
    </row>
    <row r="11629" spans="4:16">
      <c r="D11629">
        <v>5434</v>
      </c>
      <c r="E11629" t="s">
        <v>19</v>
      </c>
      <c r="F11629" t="b">
        <v>0</v>
      </c>
      <c r="G11629">
        <v>3.32</v>
      </c>
      <c r="H11629" t="s">
        <v>20</v>
      </c>
      <c r="I11629" t="s">
        <v>15</v>
      </c>
      <c r="J11629">
        <v>720</v>
      </c>
      <c r="K11629">
        <v>5</v>
      </c>
      <c r="L11629" t="s">
        <v>16</v>
      </c>
      <c r="M11629" t="s">
        <v>17</v>
      </c>
      <c r="N11629" t="s">
        <v>18</v>
      </c>
      <c r="O11629">
        <v>0</v>
      </c>
      <c r="P11629">
        <v>75000</v>
      </c>
    </row>
    <row r="11630" spans="4:16">
      <c r="D11630">
        <v>5435</v>
      </c>
      <c r="E11630" t="s">
        <v>19</v>
      </c>
      <c r="F11630" t="b">
        <v>1</v>
      </c>
      <c r="G11630">
        <v>3.35</v>
      </c>
      <c r="H11630" t="s">
        <v>25</v>
      </c>
      <c r="I11630" t="s">
        <v>23</v>
      </c>
      <c r="J11630">
        <v>620</v>
      </c>
      <c r="K11630">
        <v>4</v>
      </c>
      <c r="L11630" t="s">
        <v>24</v>
      </c>
      <c r="M11630" t="s">
        <v>17</v>
      </c>
      <c r="N11630" t="s">
        <v>18</v>
      </c>
      <c r="O11630">
        <v>0</v>
      </c>
      <c r="P11630">
        <v>75000</v>
      </c>
    </row>
    <row r="11631" spans="4:16">
      <c r="D11631">
        <v>5436</v>
      </c>
      <c r="E11631" t="s">
        <v>13</v>
      </c>
      <c r="F11631" t="b">
        <v>1</v>
      </c>
      <c r="G11631">
        <v>3.39</v>
      </c>
      <c r="H11631" t="s">
        <v>20</v>
      </c>
      <c r="I11631" t="s">
        <v>23</v>
      </c>
      <c r="J11631">
        <v>700</v>
      </c>
      <c r="K11631">
        <v>6</v>
      </c>
      <c r="L11631" t="s">
        <v>24</v>
      </c>
      <c r="M11631" t="s">
        <v>17</v>
      </c>
      <c r="N11631" t="s">
        <v>18</v>
      </c>
      <c r="O11631">
        <v>0</v>
      </c>
      <c r="P11631">
        <v>75000</v>
      </c>
    </row>
    <row r="11632" spans="4:16">
      <c r="D11632">
        <v>5437</v>
      </c>
      <c r="E11632" t="s">
        <v>19</v>
      </c>
      <c r="F11632" t="b">
        <v>0</v>
      </c>
      <c r="G11632">
        <v>3.26</v>
      </c>
      <c r="H11632" t="s">
        <v>25</v>
      </c>
      <c r="I11632" t="s">
        <v>15</v>
      </c>
      <c r="J11632">
        <v>640</v>
      </c>
      <c r="K11632">
        <v>4</v>
      </c>
      <c r="L11632" t="s">
        <v>32</v>
      </c>
      <c r="M11632" t="s">
        <v>17</v>
      </c>
      <c r="N11632" t="s">
        <v>18</v>
      </c>
      <c r="O11632">
        <v>0</v>
      </c>
      <c r="P11632">
        <v>75000</v>
      </c>
    </row>
    <row r="11633" spans="4:16">
      <c r="D11633">
        <v>5438</v>
      </c>
      <c r="E11633" t="s">
        <v>19</v>
      </c>
      <c r="F11633" t="b">
        <v>1</v>
      </c>
      <c r="G11633">
        <v>3.2</v>
      </c>
      <c r="H11633" t="s">
        <v>25</v>
      </c>
      <c r="I11633" t="s">
        <v>23</v>
      </c>
      <c r="J11633">
        <v>710</v>
      </c>
      <c r="K11633">
        <v>5</v>
      </c>
      <c r="L11633" t="s">
        <v>27</v>
      </c>
      <c r="M11633" t="s">
        <v>17</v>
      </c>
      <c r="N11633" t="s">
        <v>18</v>
      </c>
      <c r="O11633">
        <v>0</v>
      </c>
      <c r="P11633">
        <v>75000</v>
      </c>
    </row>
    <row r="11634" spans="4:16">
      <c r="D11634">
        <v>5439</v>
      </c>
      <c r="E11634" t="s">
        <v>19</v>
      </c>
      <c r="F11634" t="b">
        <v>0</v>
      </c>
      <c r="G11634">
        <v>3.24</v>
      </c>
      <c r="H11634" t="s">
        <v>20</v>
      </c>
      <c r="I11634" t="s">
        <v>29</v>
      </c>
      <c r="J11634">
        <v>710</v>
      </c>
      <c r="K11634">
        <v>5</v>
      </c>
      <c r="L11634" t="s">
        <v>27</v>
      </c>
      <c r="M11634" t="s">
        <v>17</v>
      </c>
      <c r="N11634" t="s">
        <v>18</v>
      </c>
      <c r="O11634">
        <v>0</v>
      </c>
      <c r="P11634">
        <v>75000</v>
      </c>
    </row>
    <row r="11635" spans="4:16">
      <c r="D11635">
        <v>5440</v>
      </c>
      <c r="E11635" t="s">
        <v>19</v>
      </c>
      <c r="F11635" t="b">
        <v>1</v>
      </c>
      <c r="G11635">
        <v>3.45</v>
      </c>
      <c r="H11635" t="s">
        <v>25</v>
      </c>
      <c r="I11635" t="s">
        <v>23</v>
      </c>
      <c r="J11635">
        <v>650</v>
      </c>
      <c r="K11635">
        <v>5</v>
      </c>
      <c r="L11635" t="s">
        <v>16</v>
      </c>
      <c r="M11635" t="s">
        <v>17</v>
      </c>
      <c r="N11635" t="s">
        <v>18</v>
      </c>
      <c r="O11635">
        <v>0</v>
      </c>
      <c r="P11635">
        <v>75000</v>
      </c>
    </row>
    <row r="11636" spans="4:16">
      <c r="D11636">
        <v>5441</v>
      </c>
      <c r="E11636" t="s">
        <v>19</v>
      </c>
      <c r="F11636" t="b">
        <v>0</v>
      </c>
      <c r="G11636">
        <v>3.39</v>
      </c>
      <c r="H11636" t="s">
        <v>25</v>
      </c>
      <c r="I11636" t="s">
        <v>29</v>
      </c>
      <c r="J11636">
        <v>650</v>
      </c>
      <c r="K11636">
        <v>5</v>
      </c>
      <c r="L11636" t="s">
        <v>30</v>
      </c>
      <c r="M11636" t="s">
        <v>17</v>
      </c>
      <c r="N11636" t="s">
        <v>18</v>
      </c>
      <c r="O11636">
        <v>0</v>
      </c>
      <c r="P11636">
        <v>75000</v>
      </c>
    </row>
    <row r="11637" spans="4:16">
      <c r="D11637">
        <v>5442</v>
      </c>
      <c r="E11637" t="s">
        <v>19</v>
      </c>
      <c r="F11637" t="b">
        <v>0</v>
      </c>
      <c r="G11637">
        <v>3.26</v>
      </c>
      <c r="H11637" t="s">
        <v>25</v>
      </c>
      <c r="I11637" t="s">
        <v>21</v>
      </c>
      <c r="J11637">
        <v>670</v>
      </c>
      <c r="K11637">
        <v>4</v>
      </c>
      <c r="L11637" t="s">
        <v>27</v>
      </c>
      <c r="M11637" t="s">
        <v>17</v>
      </c>
      <c r="N11637" t="s">
        <v>18</v>
      </c>
      <c r="O11637">
        <v>0</v>
      </c>
      <c r="P11637">
        <v>75000</v>
      </c>
    </row>
    <row r="11638" spans="4:16">
      <c r="D11638">
        <v>5443</v>
      </c>
      <c r="E11638" t="s">
        <v>13</v>
      </c>
      <c r="F11638" t="b">
        <v>0</v>
      </c>
      <c r="G11638">
        <v>3.48</v>
      </c>
      <c r="H11638" t="s">
        <v>25</v>
      </c>
      <c r="I11638" t="s">
        <v>21</v>
      </c>
      <c r="J11638">
        <v>690</v>
      </c>
      <c r="K11638">
        <v>6</v>
      </c>
      <c r="L11638" t="s">
        <v>32</v>
      </c>
      <c r="M11638" t="s">
        <v>17</v>
      </c>
      <c r="N11638" t="s">
        <v>18</v>
      </c>
      <c r="O11638">
        <v>0</v>
      </c>
      <c r="P11638">
        <v>75000</v>
      </c>
    </row>
    <row r="11639" spans="4:16">
      <c r="D11639">
        <v>5444</v>
      </c>
      <c r="E11639" t="s">
        <v>13</v>
      </c>
      <c r="F11639" t="b">
        <v>0</v>
      </c>
      <c r="G11639">
        <v>2.98</v>
      </c>
      <c r="H11639" t="s">
        <v>14</v>
      </c>
      <c r="I11639" t="s">
        <v>29</v>
      </c>
      <c r="J11639">
        <v>590</v>
      </c>
      <c r="K11639">
        <v>5</v>
      </c>
      <c r="L11639" t="s">
        <v>24</v>
      </c>
      <c r="M11639" t="s">
        <v>28</v>
      </c>
      <c r="N11639" t="s">
        <v>18</v>
      </c>
      <c r="O11639">
        <v>0</v>
      </c>
      <c r="P11639">
        <v>0</v>
      </c>
    </row>
    <row r="11640" spans="4:16">
      <c r="D11640">
        <v>5445</v>
      </c>
      <c r="E11640" t="s">
        <v>13</v>
      </c>
      <c r="F11640" t="b">
        <v>0</v>
      </c>
      <c r="G11640">
        <v>3.33</v>
      </c>
      <c r="H11640" t="s">
        <v>20</v>
      </c>
      <c r="I11640" t="s">
        <v>15</v>
      </c>
      <c r="J11640">
        <v>720</v>
      </c>
      <c r="K11640">
        <v>5</v>
      </c>
      <c r="L11640" t="s">
        <v>16</v>
      </c>
      <c r="M11640" t="s">
        <v>17</v>
      </c>
      <c r="N11640" t="s">
        <v>18</v>
      </c>
      <c r="O11640">
        <v>0</v>
      </c>
      <c r="P11640">
        <v>75000</v>
      </c>
    </row>
    <row r="11641" spans="4:16">
      <c r="D11641">
        <v>5446</v>
      </c>
      <c r="E11641" t="s">
        <v>19</v>
      </c>
      <c r="F11641" t="b">
        <v>1</v>
      </c>
      <c r="G11641">
        <v>3.13</v>
      </c>
      <c r="H11641" t="s">
        <v>20</v>
      </c>
      <c r="I11641" t="s">
        <v>23</v>
      </c>
      <c r="J11641">
        <v>650</v>
      </c>
      <c r="K11641">
        <v>5</v>
      </c>
      <c r="L11641" t="s">
        <v>31</v>
      </c>
      <c r="M11641" t="s">
        <v>17</v>
      </c>
      <c r="N11641" t="s">
        <v>18</v>
      </c>
      <c r="O11641">
        <v>0</v>
      </c>
      <c r="P11641">
        <v>75000</v>
      </c>
    </row>
    <row r="11642" spans="4:16">
      <c r="D11642">
        <v>5447</v>
      </c>
      <c r="E11642" t="s">
        <v>19</v>
      </c>
      <c r="F11642" t="b">
        <v>0</v>
      </c>
      <c r="G11642">
        <v>3.28</v>
      </c>
      <c r="H11642" t="s">
        <v>25</v>
      </c>
      <c r="I11642" t="s">
        <v>21</v>
      </c>
      <c r="J11642">
        <v>710</v>
      </c>
      <c r="K11642">
        <v>5</v>
      </c>
      <c r="L11642" t="s">
        <v>32</v>
      </c>
      <c r="M11642" t="s">
        <v>17</v>
      </c>
      <c r="N11642" t="s">
        <v>18</v>
      </c>
      <c r="O11642">
        <v>0</v>
      </c>
      <c r="P11642">
        <v>75000</v>
      </c>
    </row>
    <row r="11643" spans="4:16">
      <c r="D11643">
        <v>5448</v>
      </c>
      <c r="E11643" t="s">
        <v>13</v>
      </c>
      <c r="F11643" t="b">
        <v>0</v>
      </c>
      <c r="G11643">
        <v>3.22</v>
      </c>
      <c r="H11643" t="s">
        <v>25</v>
      </c>
      <c r="I11643" t="s">
        <v>29</v>
      </c>
      <c r="J11643">
        <v>620</v>
      </c>
      <c r="K11643">
        <v>5</v>
      </c>
      <c r="L11643" t="s">
        <v>27</v>
      </c>
      <c r="M11643" t="s">
        <v>17</v>
      </c>
      <c r="N11643" t="s">
        <v>18</v>
      </c>
      <c r="O11643">
        <v>0</v>
      </c>
      <c r="P11643">
        <v>75000</v>
      </c>
    </row>
    <row r="11644" spans="4:16">
      <c r="D11644">
        <v>5449</v>
      </c>
      <c r="E11644" t="s">
        <v>13</v>
      </c>
      <c r="F11644" t="b">
        <v>1</v>
      </c>
      <c r="G11644">
        <v>3.23</v>
      </c>
      <c r="H11644" t="s">
        <v>25</v>
      </c>
      <c r="I11644" t="s">
        <v>23</v>
      </c>
      <c r="J11644">
        <v>590</v>
      </c>
      <c r="K11644">
        <v>4</v>
      </c>
      <c r="L11644" t="s">
        <v>32</v>
      </c>
      <c r="M11644" t="s">
        <v>28</v>
      </c>
      <c r="N11644" t="s">
        <v>18</v>
      </c>
      <c r="O11644">
        <v>0</v>
      </c>
      <c r="P11644">
        <v>0</v>
      </c>
    </row>
    <row r="11645" spans="4:16">
      <c r="D11645">
        <v>5450</v>
      </c>
      <c r="E11645" t="s">
        <v>13</v>
      </c>
      <c r="F11645" t="b">
        <v>0</v>
      </c>
      <c r="G11645">
        <v>3.18</v>
      </c>
      <c r="H11645" t="s">
        <v>20</v>
      </c>
      <c r="I11645" t="s">
        <v>15</v>
      </c>
      <c r="J11645">
        <v>610</v>
      </c>
      <c r="K11645">
        <v>5</v>
      </c>
      <c r="L11645" t="s">
        <v>24</v>
      </c>
      <c r="M11645" t="s">
        <v>17</v>
      </c>
      <c r="N11645" t="s">
        <v>18</v>
      </c>
      <c r="O11645">
        <v>0</v>
      </c>
      <c r="P11645">
        <v>75000</v>
      </c>
    </row>
    <row r="11646" spans="4:16">
      <c r="D11646">
        <v>5451</v>
      </c>
      <c r="E11646" t="s">
        <v>13</v>
      </c>
      <c r="F11646" t="b">
        <v>0</v>
      </c>
      <c r="G11646">
        <v>3.24</v>
      </c>
      <c r="H11646" t="s">
        <v>25</v>
      </c>
      <c r="I11646" t="s">
        <v>26</v>
      </c>
      <c r="J11646">
        <v>670</v>
      </c>
      <c r="K11646">
        <v>6</v>
      </c>
      <c r="L11646" t="s">
        <v>32</v>
      </c>
      <c r="M11646" t="s">
        <v>17</v>
      </c>
      <c r="N11646" t="s">
        <v>18</v>
      </c>
      <c r="O11646">
        <v>0</v>
      </c>
      <c r="P11646">
        <v>75000</v>
      </c>
    </row>
    <row r="11647" spans="4:16">
      <c r="D11647">
        <v>5452</v>
      </c>
      <c r="E11647" t="s">
        <v>19</v>
      </c>
      <c r="F11647" t="b">
        <v>1</v>
      </c>
      <c r="G11647">
        <v>3.26</v>
      </c>
      <c r="H11647" t="s">
        <v>20</v>
      </c>
      <c r="I11647" t="s">
        <v>23</v>
      </c>
      <c r="J11647">
        <v>700</v>
      </c>
      <c r="K11647">
        <v>5</v>
      </c>
      <c r="L11647" t="s">
        <v>33</v>
      </c>
      <c r="M11647" t="s">
        <v>17</v>
      </c>
      <c r="N11647" t="s">
        <v>18</v>
      </c>
      <c r="O11647">
        <v>0</v>
      </c>
      <c r="P11647">
        <v>75000</v>
      </c>
    </row>
    <row r="11648" spans="4:16">
      <c r="D11648">
        <v>5453</v>
      </c>
      <c r="E11648" t="s">
        <v>13</v>
      </c>
      <c r="F11648" t="b">
        <v>0</v>
      </c>
      <c r="G11648">
        <v>2.97</v>
      </c>
      <c r="H11648" t="s">
        <v>20</v>
      </c>
      <c r="I11648" t="s">
        <v>26</v>
      </c>
      <c r="J11648">
        <v>580</v>
      </c>
      <c r="K11648">
        <v>4</v>
      </c>
      <c r="L11648" t="s">
        <v>27</v>
      </c>
      <c r="M11648" t="s">
        <v>28</v>
      </c>
      <c r="N11648" t="s">
        <v>18</v>
      </c>
      <c r="O11648">
        <v>0</v>
      </c>
      <c r="P11648">
        <v>0</v>
      </c>
    </row>
    <row r="11649" spans="4:16">
      <c r="D11649">
        <v>5454</v>
      </c>
      <c r="E11649" t="s">
        <v>13</v>
      </c>
      <c r="F11649" t="b">
        <v>0</v>
      </c>
      <c r="G11649">
        <v>3.26</v>
      </c>
      <c r="H11649" t="s">
        <v>14</v>
      </c>
      <c r="I11649" t="s">
        <v>29</v>
      </c>
      <c r="J11649">
        <v>720</v>
      </c>
      <c r="K11649">
        <v>6</v>
      </c>
      <c r="L11649" t="s">
        <v>16</v>
      </c>
      <c r="M11649" t="s">
        <v>17</v>
      </c>
      <c r="N11649" t="s">
        <v>18</v>
      </c>
      <c r="O11649">
        <v>0</v>
      </c>
      <c r="P11649">
        <v>75000</v>
      </c>
    </row>
    <row r="11650" spans="4:16">
      <c r="D11650">
        <v>5455</v>
      </c>
      <c r="E11650" t="s">
        <v>19</v>
      </c>
      <c r="F11650" t="b">
        <v>0</v>
      </c>
      <c r="G11650">
        <v>3.51</v>
      </c>
      <c r="H11650" t="s">
        <v>20</v>
      </c>
      <c r="I11650" t="s">
        <v>15</v>
      </c>
      <c r="J11650">
        <v>690</v>
      </c>
      <c r="K11650">
        <v>4</v>
      </c>
      <c r="L11650" t="s">
        <v>24</v>
      </c>
      <c r="M11650" t="s">
        <v>17</v>
      </c>
      <c r="N11650" t="s">
        <v>18</v>
      </c>
      <c r="O11650">
        <v>0</v>
      </c>
      <c r="P11650">
        <v>75000</v>
      </c>
    </row>
    <row r="11651" spans="4:16">
      <c r="D11651">
        <v>5456</v>
      </c>
      <c r="E11651" t="s">
        <v>13</v>
      </c>
      <c r="F11651" t="b">
        <v>1</v>
      </c>
      <c r="G11651">
        <v>3.34</v>
      </c>
      <c r="H11651" t="s">
        <v>14</v>
      </c>
      <c r="I11651" t="s">
        <v>23</v>
      </c>
      <c r="J11651">
        <v>660</v>
      </c>
      <c r="K11651">
        <v>5</v>
      </c>
      <c r="L11651" t="s">
        <v>32</v>
      </c>
      <c r="M11651" t="s">
        <v>17</v>
      </c>
      <c r="N11651" t="s">
        <v>18</v>
      </c>
      <c r="O11651">
        <v>0</v>
      </c>
      <c r="P11651">
        <v>75000</v>
      </c>
    </row>
    <row r="11652" spans="4:16">
      <c r="D11652">
        <v>5457</v>
      </c>
      <c r="E11652" t="s">
        <v>19</v>
      </c>
      <c r="F11652" t="b">
        <v>1</v>
      </c>
      <c r="G11652">
        <v>3.28</v>
      </c>
      <c r="H11652" t="s">
        <v>25</v>
      </c>
      <c r="I11652" t="s">
        <v>23</v>
      </c>
      <c r="J11652">
        <v>570</v>
      </c>
      <c r="K11652">
        <v>5</v>
      </c>
      <c r="L11652" t="s">
        <v>27</v>
      </c>
      <c r="M11652" t="s">
        <v>28</v>
      </c>
      <c r="N11652" t="s">
        <v>18</v>
      </c>
      <c r="O11652">
        <v>0</v>
      </c>
      <c r="P11652">
        <v>0</v>
      </c>
    </row>
    <row r="11653" spans="4:16">
      <c r="D11653">
        <v>5458</v>
      </c>
      <c r="E11653" t="s">
        <v>19</v>
      </c>
      <c r="F11653" t="b">
        <v>0</v>
      </c>
      <c r="G11653">
        <v>3.48</v>
      </c>
      <c r="H11653" t="s">
        <v>20</v>
      </c>
      <c r="I11653" t="s">
        <v>21</v>
      </c>
      <c r="J11653">
        <v>730</v>
      </c>
      <c r="K11653">
        <v>5</v>
      </c>
      <c r="L11653" t="s">
        <v>33</v>
      </c>
      <c r="M11653" t="s">
        <v>17</v>
      </c>
      <c r="N11653" t="s">
        <v>18</v>
      </c>
      <c r="O11653">
        <v>0</v>
      </c>
      <c r="P11653">
        <v>75000</v>
      </c>
    </row>
    <row r="11654" spans="4:16">
      <c r="D11654">
        <v>5459</v>
      </c>
      <c r="E11654" t="s">
        <v>19</v>
      </c>
      <c r="F11654" t="b">
        <v>0</v>
      </c>
      <c r="G11654">
        <v>3.06</v>
      </c>
      <c r="H11654" t="s">
        <v>20</v>
      </c>
      <c r="I11654" t="s">
        <v>15</v>
      </c>
      <c r="J11654">
        <v>620</v>
      </c>
      <c r="K11654">
        <v>6</v>
      </c>
      <c r="L11654" t="s">
        <v>30</v>
      </c>
      <c r="M11654" t="s">
        <v>17</v>
      </c>
      <c r="N11654" t="s">
        <v>18</v>
      </c>
      <c r="O11654">
        <v>0</v>
      </c>
      <c r="P11654">
        <v>75000</v>
      </c>
    </row>
    <row r="11655" spans="4:16">
      <c r="D11655">
        <v>5460</v>
      </c>
      <c r="E11655" t="s">
        <v>13</v>
      </c>
      <c r="F11655" t="b">
        <v>0</v>
      </c>
      <c r="G11655">
        <v>3.57</v>
      </c>
      <c r="H11655" t="s">
        <v>20</v>
      </c>
      <c r="I11655" t="s">
        <v>21</v>
      </c>
      <c r="J11655">
        <v>750</v>
      </c>
      <c r="K11655">
        <v>2</v>
      </c>
      <c r="L11655" t="s">
        <v>24</v>
      </c>
      <c r="M11655" t="s">
        <v>17</v>
      </c>
      <c r="N11655" t="s">
        <v>40</v>
      </c>
      <c r="O11655">
        <v>50000</v>
      </c>
      <c r="P11655">
        <v>25000</v>
      </c>
    </row>
    <row r="11656" spans="4:16">
      <c r="D11656">
        <v>5461</v>
      </c>
      <c r="E11656" t="s">
        <v>19</v>
      </c>
      <c r="F11656" t="b">
        <v>0</v>
      </c>
      <c r="G11656">
        <v>3.14</v>
      </c>
      <c r="H11656" t="s">
        <v>20</v>
      </c>
      <c r="I11656" t="s">
        <v>29</v>
      </c>
      <c r="J11656">
        <v>620</v>
      </c>
      <c r="K11656">
        <v>5</v>
      </c>
      <c r="L11656" t="s">
        <v>27</v>
      </c>
      <c r="M11656" t="s">
        <v>17</v>
      </c>
      <c r="N11656" t="s">
        <v>18</v>
      </c>
      <c r="O11656">
        <v>0</v>
      </c>
      <c r="P11656">
        <v>75000</v>
      </c>
    </row>
    <row r="11657" spans="4:16">
      <c r="D11657">
        <v>5462</v>
      </c>
      <c r="E11657" t="s">
        <v>19</v>
      </c>
      <c r="F11657" t="b">
        <v>1</v>
      </c>
      <c r="G11657">
        <v>3.37</v>
      </c>
      <c r="H11657" t="s">
        <v>20</v>
      </c>
      <c r="I11657" t="s">
        <v>23</v>
      </c>
      <c r="J11657">
        <v>670</v>
      </c>
      <c r="K11657">
        <v>4</v>
      </c>
      <c r="L11657" t="s">
        <v>27</v>
      </c>
      <c r="M11657" t="s">
        <v>17</v>
      </c>
      <c r="N11657" t="s">
        <v>18</v>
      </c>
      <c r="O11657">
        <v>0</v>
      </c>
      <c r="P11657">
        <v>75000</v>
      </c>
    </row>
    <row r="11658" spans="4:16">
      <c r="D11658">
        <v>5463</v>
      </c>
      <c r="E11658" t="s">
        <v>13</v>
      </c>
      <c r="F11658" t="b">
        <v>0</v>
      </c>
      <c r="G11658">
        <v>3</v>
      </c>
      <c r="H11658" t="s">
        <v>14</v>
      </c>
      <c r="I11658" t="s">
        <v>29</v>
      </c>
      <c r="J11658">
        <v>570</v>
      </c>
      <c r="K11658">
        <v>6</v>
      </c>
      <c r="L11658" t="s">
        <v>32</v>
      </c>
      <c r="M11658" t="s">
        <v>28</v>
      </c>
      <c r="N11658" t="s">
        <v>18</v>
      </c>
      <c r="O11658">
        <v>0</v>
      </c>
      <c r="P11658">
        <v>0</v>
      </c>
    </row>
    <row r="11659" spans="4:16">
      <c r="D11659">
        <v>5464</v>
      </c>
      <c r="E11659" t="s">
        <v>19</v>
      </c>
      <c r="F11659" t="b">
        <v>1</v>
      </c>
      <c r="G11659">
        <v>3.41</v>
      </c>
      <c r="H11659" t="s">
        <v>25</v>
      </c>
      <c r="I11659" t="s">
        <v>23</v>
      </c>
      <c r="J11659">
        <v>650</v>
      </c>
      <c r="K11659">
        <v>5</v>
      </c>
      <c r="L11659" t="s">
        <v>27</v>
      </c>
      <c r="M11659" t="s">
        <v>17</v>
      </c>
      <c r="N11659" t="s">
        <v>18</v>
      </c>
      <c r="O11659">
        <v>0</v>
      </c>
      <c r="P11659">
        <v>75000</v>
      </c>
    </row>
    <row r="11660" spans="4:16">
      <c r="D11660">
        <v>5465</v>
      </c>
      <c r="E11660" t="s">
        <v>19</v>
      </c>
      <c r="F11660" t="b">
        <v>1</v>
      </c>
      <c r="G11660">
        <v>2.96</v>
      </c>
      <c r="H11660" t="s">
        <v>20</v>
      </c>
      <c r="I11660" t="s">
        <v>23</v>
      </c>
      <c r="J11660">
        <v>570</v>
      </c>
      <c r="K11660">
        <v>5</v>
      </c>
      <c r="L11660" t="s">
        <v>24</v>
      </c>
      <c r="M11660" t="s">
        <v>28</v>
      </c>
      <c r="N11660" t="s">
        <v>18</v>
      </c>
      <c r="O11660">
        <v>0</v>
      </c>
      <c r="P11660">
        <v>0</v>
      </c>
    </row>
    <row r="11661" spans="4:16">
      <c r="D11661">
        <v>5466</v>
      </c>
      <c r="E11661" t="s">
        <v>13</v>
      </c>
      <c r="F11661" t="b">
        <v>1</v>
      </c>
      <c r="G11661">
        <v>3.28</v>
      </c>
      <c r="H11661" t="s">
        <v>20</v>
      </c>
      <c r="I11661" t="s">
        <v>23</v>
      </c>
      <c r="J11661">
        <v>680</v>
      </c>
      <c r="K11661">
        <v>5</v>
      </c>
      <c r="L11661" t="s">
        <v>27</v>
      </c>
      <c r="M11661" t="s">
        <v>17</v>
      </c>
      <c r="N11661" t="s">
        <v>18</v>
      </c>
      <c r="O11661">
        <v>0</v>
      </c>
      <c r="P11661">
        <v>75000</v>
      </c>
    </row>
    <row r="11662" spans="4:16">
      <c r="D11662">
        <v>5467</v>
      </c>
      <c r="E11662" t="s">
        <v>19</v>
      </c>
      <c r="F11662" t="b">
        <v>0</v>
      </c>
      <c r="G11662">
        <v>3.27</v>
      </c>
      <c r="H11662" t="s">
        <v>20</v>
      </c>
      <c r="I11662" t="s">
        <v>15</v>
      </c>
      <c r="J11662">
        <v>690</v>
      </c>
      <c r="K11662">
        <v>5</v>
      </c>
      <c r="L11662" t="s">
        <v>39</v>
      </c>
      <c r="M11662" t="s">
        <v>17</v>
      </c>
      <c r="N11662" t="s">
        <v>18</v>
      </c>
      <c r="O11662">
        <v>0</v>
      </c>
      <c r="P11662">
        <v>75000</v>
      </c>
    </row>
    <row r="11663" spans="4:16">
      <c r="D11663">
        <v>5468</v>
      </c>
      <c r="E11663" t="s">
        <v>19</v>
      </c>
      <c r="F11663" t="b">
        <v>0</v>
      </c>
      <c r="G11663">
        <v>2.96</v>
      </c>
      <c r="H11663" t="s">
        <v>20</v>
      </c>
      <c r="I11663" t="s">
        <v>26</v>
      </c>
      <c r="J11663">
        <v>570</v>
      </c>
      <c r="K11663">
        <v>6</v>
      </c>
      <c r="L11663" t="s">
        <v>27</v>
      </c>
      <c r="M11663" t="s">
        <v>28</v>
      </c>
      <c r="N11663" t="s">
        <v>18</v>
      </c>
      <c r="O11663">
        <v>0</v>
      </c>
      <c r="P11663">
        <v>0</v>
      </c>
    </row>
    <row r="11664" spans="4:16">
      <c r="D11664">
        <v>5469</v>
      </c>
      <c r="E11664" t="s">
        <v>19</v>
      </c>
      <c r="F11664" t="b">
        <v>1</v>
      </c>
      <c r="G11664">
        <v>3.49</v>
      </c>
      <c r="H11664" t="s">
        <v>25</v>
      </c>
      <c r="I11664" t="s">
        <v>23</v>
      </c>
      <c r="J11664">
        <v>600</v>
      </c>
      <c r="K11664">
        <v>6</v>
      </c>
      <c r="L11664" t="s">
        <v>27</v>
      </c>
      <c r="M11664" t="s">
        <v>28</v>
      </c>
      <c r="N11664" t="s">
        <v>18</v>
      </c>
      <c r="O11664">
        <v>0</v>
      </c>
      <c r="P11664">
        <v>0</v>
      </c>
    </row>
    <row r="11665" spans="4:16">
      <c r="D11665">
        <v>5470</v>
      </c>
      <c r="E11665" t="s">
        <v>19</v>
      </c>
      <c r="F11665" t="b">
        <v>1</v>
      </c>
      <c r="G11665">
        <v>2.92</v>
      </c>
      <c r="H11665" t="s">
        <v>14</v>
      </c>
      <c r="I11665" t="s">
        <v>23</v>
      </c>
      <c r="J11665">
        <v>630</v>
      </c>
      <c r="K11665">
        <v>7</v>
      </c>
      <c r="L11665" t="s">
        <v>24</v>
      </c>
      <c r="M11665" t="s">
        <v>17</v>
      </c>
      <c r="N11665" t="s">
        <v>18</v>
      </c>
      <c r="O11665">
        <v>0</v>
      </c>
      <c r="P11665">
        <v>75000</v>
      </c>
    </row>
    <row r="11666" spans="4:16">
      <c r="D11666">
        <v>5471</v>
      </c>
      <c r="E11666" t="s">
        <v>19</v>
      </c>
      <c r="F11666" t="b">
        <v>0</v>
      </c>
      <c r="G11666">
        <v>3.25</v>
      </c>
      <c r="H11666" t="s">
        <v>25</v>
      </c>
      <c r="I11666" t="s">
        <v>30</v>
      </c>
      <c r="J11666">
        <v>610</v>
      </c>
      <c r="K11666">
        <v>4</v>
      </c>
      <c r="L11666" t="s">
        <v>27</v>
      </c>
      <c r="M11666" t="s">
        <v>17</v>
      </c>
      <c r="N11666" t="s">
        <v>18</v>
      </c>
      <c r="O11666">
        <v>0</v>
      </c>
      <c r="P11666">
        <v>75000</v>
      </c>
    </row>
    <row r="11667" spans="4:16">
      <c r="D11667">
        <v>5472</v>
      </c>
      <c r="E11667" t="s">
        <v>19</v>
      </c>
      <c r="F11667" t="b">
        <v>0</v>
      </c>
      <c r="G11667">
        <v>3.08</v>
      </c>
      <c r="H11667" t="s">
        <v>14</v>
      </c>
      <c r="I11667" t="s">
        <v>29</v>
      </c>
      <c r="J11667">
        <v>600</v>
      </c>
      <c r="K11667">
        <v>7</v>
      </c>
      <c r="L11667" t="s">
        <v>32</v>
      </c>
      <c r="M11667" t="s">
        <v>28</v>
      </c>
      <c r="N11667" t="s">
        <v>18</v>
      </c>
      <c r="O11667">
        <v>0</v>
      </c>
      <c r="P11667">
        <v>0</v>
      </c>
    </row>
    <row r="11668" spans="4:16">
      <c r="D11668">
        <v>5473</v>
      </c>
      <c r="E11668" t="s">
        <v>19</v>
      </c>
      <c r="F11668" t="b">
        <v>1</v>
      </c>
      <c r="G11668">
        <v>3.22</v>
      </c>
      <c r="H11668" t="s">
        <v>20</v>
      </c>
      <c r="I11668" t="s">
        <v>23</v>
      </c>
      <c r="J11668">
        <v>680</v>
      </c>
      <c r="K11668">
        <v>5</v>
      </c>
      <c r="L11668" t="s">
        <v>16</v>
      </c>
      <c r="M11668" t="s">
        <v>17</v>
      </c>
      <c r="N11668" t="s">
        <v>18</v>
      </c>
      <c r="O11668">
        <v>0</v>
      </c>
      <c r="P11668">
        <v>75000</v>
      </c>
    </row>
    <row r="11669" spans="4:16">
      <c r="D11669">
        <v>5474</v>
      </c>
      <c r="E11669" t="s">
        <v>13</v>
      </c>
      <c r="F11669" t="b">
        <v>0</v>
      </c>
      <c r="G11669">
        <v>3.53</v>
      </c>
      <c r="H11669" t="s">
        <v>14</v>
      </c>
      <c r="I11669" t="s">
        <v>21</v>
      </c>
      <c r="J11669">
        <v>650</v>
      </c>
      <c r="K11669">
        <v>5</v>
      </c>
      <c r="L11669" t="s">
        <v>30</v>
      </c>
      <c r="M11669" t="s">
        <v>17</v>
      </c>
      <c r="N11669" t="s">
        <v>18</v>
      </c>
      <c r="O11669">
        <v>0</v>
      </c>
      <c r="P11669">
        <v>75000</v>
      </c>
    </row>
    <row r="11670" spans="4:16">
      <c r="D11670">
        <v>5475</v>
      </c>
      <c r="E11670" t="s">
        <v>13</v>
      </c>
      <c r="F11670" t="b">
        <v>0</v>
      </c>
      <c r="G11670">
        <v>3.31</v>
      </c>
      <c r="H11670" t="s">
        <v>20</v>
      </c>
      <c r="I11670" t="s">
        <v>21</v>
      </c>
      <c r="J11670">
        <v>650</v>
      </c>
      <c r="K11670">
        <v>3</v>
      </c>
      <c r="L11670" t="s">
        <v>24</v>
      </c>
      <c r="M11670" t="s">
        <v>17</v>
      </c>
      <c r="N11670" t="s">
        <v>18</v>
      </c>
      <c r="O11670">
        <v>0</v>
      </c>
      <c r="P11670">
        <v>75000</v>
      </c>
    </row>
    <row r="11671" spans="4:16">
      <c r="D11671">
        <v>5476</v>
      </c>
      <c r="E11671" t="s">
        <v>19</v>
      </c>
      <c r="F11671" t="b">
        <v>0</v>
      </c>
      <c r="G11671">
        <v>3.22</v>
      </c>
      <c r="H11671" t="s">
        <v>20</v>
      </c>
      <c r="I11671" t="s">
        <v>29</v>
      </c>
      <c r="J11671">
        <v>660</v>
      </c>
      <c r="K11671">
        <v>6</v>
      </c>
      <c r="L11671" t="s">
        <v>24</v>
      </c>
      <c r="M11671" t="s">
        <v>17</v>
      </c>
      <c r="N11671" t="s">
        <v>18</v>
      </c>
      <c r="O11671">
        <v>0</v>
      </c>
      <c r="P11671">
        <v>75000</v>
      </c>
    </row>
    <row r="11672" spans="4:16">
      <c r="D11672">
        <v>5477</v>
      </c>
      <c r="E11672" t="s">
        <v>19</v>
      </c>
      <c r="F11672" t="b">
        <v>0</v>
      </c>
      <c r="G11672">
        <v>3.22</v>
      </c>
      <c r="H11672" t="s">
        <v>20</v>
      </c>
      <c r="I11672" t="s">
        <v>29</v>
      </c>
      <c r="J11672">
        <v>660</v>
      </c>
      <c r="K11672">
        <v>5</v>
      </c>
      <c r="L11672" t="s">
        <v>24</v>
      </c>
      <c r="M11672" t="s">
        <v>17</v>
      </c>
      <c r="N11672" t="s">
        <v>18</v>
      </c>
      <c r="O11672">
        <v>0</v>
      </c>
      <c r="P11672">
        <v>75000</v>
      </c>
    </row>
    <row r="11673" spans="4:16">
      <c r="D11673">
        <v>5478</v>
      </c>
      <c r="E11673" t="s">
        <v>13</v>
      </c>
      <c r="F11673" t="b">
        <v>1</v>
      </c>
      <c r="G11673">
        <v>2.95</v>
      </c>
      <c r="H11673" t="s">
        <v>14</v>
      </c>
      <c r="I11673" t="s">
        <v>23</v>
      </c>
      <c r="J11673">
        <v>620</v>
      </c>
      <c r="K11673">
        <v>6</v>
      </c>
      <c r="L11673" t="s">
        <v>27</v>
      </c>
      <c r="M11673" t="s">
        <v>17</v>
      </c>
      <c r="N11673" t="s">
        <v>18</v>
      </c>
      <c r="O11673">
        <v>0</v>
      </c>
      <c r="P11673">
        <v>75000</v>
      </c>
    </row>
    <row r="11674" spans="4:16">
      <c r="D11674">
        <v>5479</v>
      </c>
      <c r="E11674" t="s">
        <v>19</v>
      </c>
      <c r="F11674" t="b">
        <v>1</v>
      </c>
      <c r="G11674">
        <v>3.31</v>
      </c>
      <c r="H11674" t="s">
        <v>20</v>
      </c>
      <c r="I11674" t="s">
        <v>23</v>
      </c>
      <c r="J11674">
        <v>680</v>
      </c>
      <c r="K11674">
        <v>5</v>
      </c>
      <c r="L11674" t="s">
        <v>24</v>
      </c>
      <c r="M11674" t="s">
        <v>17</v>
      </c>
      <c r="N11674" t="s">
        <v>18</v>
      </c>
      <c r="O11674">
        <v>0</v>
      </c>
      <c r="P11674">
        <v>75000</v>
      </c>
    </row>
    <row r="11675" spans="4:16">
      <c r="D11675">
        <v>5480</v>
      </c>
      <c r="E11675" t="s">
        <v>19</v>
      </c>
      <c r="F11675" t="b">
        <v>1</v>
      </c>
      <c r="G11675">
        <v>2.99</v>
      </c>
      <c r="H11675" t="s">
        <v>25</v>
      </c>
      <c r="I11675" t="s">
        <v>23</v>
      </c>
      <c r="J11675">
        <v>600</v>
      </c>
      <c r="K11675">
        <v>5</v>
      </c>
      <c r="L11675" t="s">
        <v>27</v>
      </c>
      <c r="M11675" t="s">
        <v>28</v>
      </c>
      <c r="N11675" t="s">
        <v>18</v>
      </c>
      <c r="O11675">
        <v>0</v>
      </c>
      <c r="P11675">
        <v>0</v>
      </c>
    </row>
    <row r="11676" spans="4:16">
      <c r="D11676">
        <v>5481</v>
      </c>
      <c r="E11676" t="s">
        <v>19</v>
      </c>
      <c r="F11676" t="b">
        <v>0</v>
      </c>
      <c r="G11676">
        <v>3.41</v>
      </c>
      <c r="H11676" t="s">
        <v>20</v>
      </c>
      <c r="I11676" t="s">
        <v>21</v>
      </c>
      <c r="J11676">
        <v>650</v>
      </c>
      <c r="K11676">
        <v>6</v>
      </c>
      <c r="L11676" t="s">
        <v>22</v>
      </c>
      <c r="M11676" t="s">
        <v>17</v>
      </c>
      <c r="N11676" t="s">
        <v>18</v>
      </c>
      <c r="O11676">
        <v>0</v>
      </c>
      <c r="P11676">
        <v>75000</v>
      </c>
    </row>
    <row r="11677" spans="4:16">
      <c r="D11677">
        <v>5482</v>
      </c>
      <c r="E11677" t="s">
        <v>13</v>
      </c>
      <c r="F11677" t="b">
        <v>0</v>
      </c>
      <c r="G11677">
        <v>3.15</v>
      </c>
      <c r="H11677" t="s">
        <v>14</v>
      </c>
      <c r="I11677" t="s">
        <v>15</v>
      </c>
      <c r="J11677">
        <v>580</v>
      </c>
      <c r="K11677">
        <v>5</v>
      </c>
      <c r="L11677" t="s">
        <v>22</v>
      </c>
      <c r="M11677" t="s">
        <v>28</v>
      </c>
      <c r="N11677" t="s">
        <v>18</v>
      </c>
      <c r="O11677">
        <v>0</v>
      </c>
      <c r="P11677">
        <v>0</v>
      </c>
    </row>
    <row r="11678" spans="4:16">
      <c r="D11678">
        <v>5483</v>
      </c>
      <c r="E11678" t="s">
        <v>19</v>
      </c>
      <c r="F11678" t="b">
        <v>1</v>
      </c>
      <c r="G11678">
        <v>3.25</v>
      </c>
      <c r="H11678" t="s">
        <v>14</v>
      </c>
      <c r="I11678" t="s">
        <v>23</v>
      </c>
      <c r="J11678">
        <v>700</v>
      </c>
      <c r="K11678">
        <v>5</v>
      </c>
      <c r="L11678" t="s">
        <v>24</v>
      </c>
      <c r="M11678" t="s">
        <v>17</v>
      </c>
      <c r="N11678" t="s">
        <v>18</v>
      </c>
      <c r="O11678">
        <v>0</v>
      </c>
      <c r="P11678">
        <v>75000</v>
      </c>
    </row>
    <row r="11679" spans="4:16">
      <c r="D11679">
        <v>5484</v>
      </c>
      <c r="E11679" t="s">
        <v>13</v>
      </c>
      <c r="F11679" t="b">
        <v>0</v>
      </c>
      <c r="G11679">
        <v>3.5</v>
      </c>
      <c r="H11679" t="s">
        <v>20</v>
      </c>
      <c r="I11679" t="s">
        <v>29</v>
      </c>
      <c r="J11679">
        <v>750</v>
      </c>
      <c r="K11679">
        <v>5</v>
      </c>
      <c r="L11679" t="s">
        <v>24</v>
      </c>
      <c r="M11679" t="s">
        <v>17</v>
      </c>
      <c r="N11679" t="s">
        <v>40</v>
      </c>
      <c r="O11679">
        <v>50000</v>
      </c>
      <c r="P11679">
        <v>25000</v>
      </c>
    </row>
    <row r="11680" spans="4:16">
      <c r="D11680">
        <v>5485</v>
      </c>
      <c r="E11680" t="s">
        <v>19</v>
      </c>
      <c r="F11680" t="b">
        <v>0</v>
      </c>
      <c r="G11680">
        <v>3.12</v>
      </c>
      <c r="H11680" t="s">
        <v>20</v>
      </c>
      <c r="I11680" t="s">
        <v>21</v>
      </c>
      <c r="J11680">
        <v>640</v>
      </c>
      <c r="K11680">
        <v>5</v>
      </c>
      <c r="L11680" t="s">
        <v>31</v>
      </c>
      <c r="M11680" t="s">
        <v>17</v>
      </c>
      <c r="N11680" t="s">
        <v>18</v>
      </c>
      <c r="O11680">
        <v>0</v>
      </c>
      <c r="P11680">
        <v>75000</v>
      </c>
    </row>
    <row r="11681" spans="4:16">
      <c r="D11681">
        <v>5486</v>
      </c>
      <c r="E11681" t="s">
        <v>19</v>
      </c>
      <c r="F11681" t="b">
        <v>0</v>
      </c>
      <c r="G11681">
        <v>3.06</v>
      </c>
      <c r="H11681" t="s">
        <v>20</v>
      </c>
      <c r="I11681" t="s">
        <v>29</v>
      </c>
      <c r="J11681">
        <v>670</v>
      </c>
      <c r="K11681">
        <v>5</v>
      </c>
      <c r="L11681" t="s">
        <v>24</v>
      </c>
      <c r="M11681" t="s">
        <v>17</v>
      </c>
      <c r="N11681" t="s">
        <v>18</v>
      </c>
      <c r="O11681">
        <v>0</v>
      </c>
      <c r="P11681">
        <v>75000</v>
      </c>
    </row>
    <row r="11682" spans="4:16">
      <c r="D11682">
        <v>5487</v>
      </c>
      <c r="E11682" t="s">
        <v>19</v>
      </c>
      <c r="F11682" t="b">
        <v>0</v>
      </c>
      <c r="G11682">
        <v>3.02</v>
      </c>
      <c r="H11682" t="s">
        <v>14</v>
      </c>
      <c r="I11682" t="s">
        <v>15</v>
      </c>
      <c r="J11682">
        <v>710</v>
      </c>
      <c r="K11682">
        <v>4</v>
      </c>
      <c r="L11682" t="s">
        <v>34</v>
      </c>
      <c r="M11682" t="s">
        <v>17</v>
      </c>
      <c r="N11682" t="s">
        <v>18</v>
      </c>
      <c r="O11682">
        <v>0</v>
      </c>
      <c r="P11682">
        <v>75000</v>
      </c>
    </row>
    <row r="11683" spans="4:16">
      <c r="D11683">
        <v>5488</v>
      </c>
      <c r="E11683" t="s">
        <v>13</v>
      </c>
      <c r="F11683" t="b">
        <v>1</v>
      </c>
      <c r="G11683">
        <v>2.86</v>
      </c>
      <c r="H11683" t="s">
        <v>25</v>
      </c>
      <c r="I11683" t="s">
        <v>23</v>
      </c>
      <c r="J11683">
        <v>570</v>
      </c>
      <c r="K11683">
        <v>5</v>
      </c>
      <c r="L11683" t="s">
        <v>37</v>
      </c>
      <c r="M11683" t="s">
        <v>28</v>
      </c>
      <c r="N11683" t="s">
        <v>18</v>
      </c>
      <c r="O11683">
        <v>0</v>
      </c>
      <c r="P11683">
        <v>0</v>
      </c>
    </row>
    <row r="11684" spans="4:16">
      <c r="D11684">
        <v>5489</v>
      </c>
      <c r="E11684" t="s">
        <v>19</v>
      </c>
      <c r="F11684" t="b">
        <v>0</v>
      </c>
      <c r="G11684">
        <v>2.96</v>
      </c>
      <c r="H11684" t="s">
        <v>20</v>
      </c>
      <c r="I11684" t="s">
        <v>26</v>
      </c>
      <c r="J11684">
        <v>600</v>
      </c>
      <c r="K11684">
        <v>4</v>
      </c>
      <c r="L11684" t="s">
        <v>34</v>
      </c>
      <c r="M11684" t="s">
        <v>28</v>
      </c>
      <c r="N11684" t="s">
        <v>18</v>
      </c>
      <c r="O11684">
        <v>0</v>
      </c>
      <c r="P11684">
        <v>0</v>
      </c>
    </row>
    <row r="11685" spans="4:16">
      <c r="D11685">
        <v>5490</v>
      </c>
      <c r="E11685" t="s">
        <v>19</v>
      </c>
      <c r="F11685" t="b">
        <v>0</v>
      </c>
      <c r="G11685">
        <v>3.42</v>
      </c>
      <c r="H11685" t="s">
        <v>20</v>
      </c>
      <c r="I11685" t="s">
        <v>15</v>
      </c>
      <c r="J11685">
        <v>710</v>
      </c>
      <c r="K11685">
        <v>5</v>
      </c>
      <c r="L11685" t="s">
        <v>36</v>
      </c>
      <c r="M11685" t="s">
        <v>17</v>
      </c>
      <c r="N11685" t="s">
        <v>18</v>
      </c>
      <c r="O11685">
        <v>0</v>
      </c>
      <c r="P11685">
        <v>75000</v>
      </c>
    </row>
    <row r="11686" spans="4:16">
      <c r="D11686">
        <v>5491</v>
      </c>
      <c r="E11686" t="s">
        <v>13</v>
      </c>
      <c r="F11686" t="b">
        <v>0</v>
      </c>
      <c r="G11686">
        <v>2.89</v>
      </c>
      <c r="H11686" t="s">
        <v>20</v>
      </c>
      <c r="I11686" t="s">
        <v>29</v>
      </c>
      <c r="J11686">
        <v>570</v>
      </c>
      <c r="K11686">
        <v>5</v>
      </c>
      <c r="L11686" t="s">
        <v>24</v>
      </c>
      <c r="M11686" t="s">
        <v>28</v>
      </c>
      <c r="N11686" t="s">
        <v>18</v>
      </c>
      <c r="O11686">
        <v>0</v>
      </c>
      <c r="P11686">
        <v>0</v>
      </c>
    </row>
    <row r="11687" spans="4:16">
      <c r="D11687">
        <v>5492</v>
      </c>
      <c r="E11687" t="s">
        <v>19</v>
      </c>
      <c r="F11687" t="b">
        <v>0</v>
      </c>
      <c r="G11687">
        <v>3.19</v>
      </c>
      <c r="H11687" t="s">
        <v>20</v>
      </c>
      <c r="I11687" t="s">
        <v>21</v>
      </c>
      <c r="J11687">
        <v>620</v>
      </c>
      <c r="K11687">
        <v>6</v>
      </c>
      <c r="L11687" t="s">
        <v>33</v>
      </c>
      <c r="M11687" t="s">
        <v>17</v>
      </c>
      <c r="N11687" t="s">
        <v>18</v>
      </c>
      <c r="O11687">
        <v>0</v>
      </c>
      <c r="P11687">
        <v>75000</v>
      </c>
    </row>
    <row r="11688" spans="4:16">
      <c r="D11688">
        <v>5493</v>
      </c>
      <c r="E11688" t="s">
        <v>13</v>
      </c>
      <c r="F11688" t="b">
        <v>1</v>
      </c>
      <c r="G11688">
        <v>3.34</v>
      </c>
      <c r="H11688" t="s">
        <v>14</v>
      </c>
      <c r="I11688" t="s">
        <v>23</v>
      </c>
      <c r="J11688">
        <v>570</v>
      </c>
      <c r="K11688">
        <v>6</v>
      </c>
      <c r="L11688" t="s">
        <v>32</v>
      </c>
      <c r="M11688" t="s">
        <v>28</v>
      </c>
      <c r="N11688" t="s">
        <v>18</v>
      </c>
      <c r="O11688">
        <v>0</v>
      </c>
      <c r="P11688">
        <v>0</v>
      </c>
    </row>
    <row r="11689" spans="4:16">
      <c r="D11689">
        <v>5494</v>
      </c>
      <c r="E11689" t="s">
        <v>19</v>
      </c>
      <c r="F11689" t="b">
        <v>0</v>
      </c>
      <c r="G11689">
        <v>3.46</v>
      </c>
      <c r="H11689" t="s">
        <v>25</v>
      </c>
      <c r="I11689" t="s">
        <v>21</v>
      </c>
      <c r="J11689">
        <v>690</v>
      </c>
      <c r="K11689">
        <v>6</v>
      </c>
      <c r="L11689" t="s">
        <v>16</v>
      </c>
      <c r="M11689" t="s">
        <v>17</v>
      </c>
      <c r="N11689" t="s">
        <v>18</v>
      </c>
      <c r="O11689">
        <v>0</v>
      </c>
      <c r="P11689">
        <v>75000</v>
      </c>
    </row>
    <row r="11690" spans="4:16">
      <c r="D11690">
        <v>5495</v>
      </c>
      <c r="E11690" t="s">
        <v>13</v>
      </c>
      <c r="F11690" t="b">
        <v>1</v>
      </c>
      <c r="G11690">
        <v>3.17</v>
      </c>
      <c r="H11690" t="s">
        <v>14</v>
      </c>
      <c r="I11690" t="s">
        <v>23</v>
      </c>
      <c r="J11690">
        <v>650</v>
      </c>
      <c r="K11690">
        <v>5</v>
      </c>
      <c r="L11690" t="s">
        <v>38</v>
      </c>
      <c r="M11690" t="s">
        <v>17</v>
      </c>
      <c r="N11690" t="s">
        <v>18</v>
      </c>
      <c r="O11690">
        <v>0</v>
      </c>
      <c r="P11690">
        <v>75000</v>
      </c>
    </row>
    <row r="11691" spans="4:16">
      <c r="D11691">
        <v>5496</v>
      </c>
      <c r="E11691" t="s">
        <v>19</v>
      </c>
      <c r="F11691" t="b">
        <v>1</v>
      </c>
      <c r="G11691">
        <v>3.13</v>
      </c>
      <c r="H11691" t="s">
        <v>20</v>
      </c>
      <c r="I11691" t="s">
        <v>23</v>
      </c>
      <c r="J11691">
        <v>650</v>
      </c>
      <c r="K11691">
        <v>4</v>
      </c>
      <c r="L11691" t="s">
        <v>32</v>
      </c>
      <c r="M11691" t="s">
        <v>17</v>
      </c>
      <c r="N11691" t="s">
        <v>18</v>
      </c>
      <c r="O11691">
        <v>0</v>
      </c>
      <c r="P11691">
        <v>75000</v>
      </c>
    </row>
    <row r="11692" spans="4:16">
      <c r="D11692">
        <v>5497</v>
      </c>
      <c r="E11692" t="s">
        <v>13</v>
      </c>
      <c r="F11692" t="b">
        <v>0</v>
      </c>
      <c r="G11692">
        <v>3.4</v>
      </c>
      <c r="H11692" t="s">
        <v>20</v>
      </c>
      <c r="I11692" t="s">
        <v>29</v>
      </c>
      <c r="J11692">
        <v>700</v>
      </c>
      <c r="K11692">
        <v>6</v>
      </c>
      <c r="L11692" t="s">
        <v>33</v>
      </c>
      <c r="M11692" t="s">
        <v>17</v>
      </c>
      <c r="N11692" t="s">
        <v>18</v>
      </c>
      <c r="O11692">
        <v>0</v>
      </c>
      <c r="P11692">
        <v>75000</v>
      </c>
    </row>
    <row r="11693" spans="4:16">
      <c r="D11693">
        <v>5498</v>
      </c>
      <c r="E11693" t="s">
        <v>19</v>
      </c>
      <c r="F11693" t="b">
        <v>0</v>
      </c>
      <c r="G11693">
        <v>3.22</v>
      </c>
      <c r="H11693" t="s">
        <v>20</v>
      </c>
      <c r="I11693" t="s">
        <v>29</v>
      </c>
      <c r="J11693">
        <v>700</v>
      </c>
      <c r="K11693">
        <v>5</v>
      </c>
      <c r="L11693" t="s">
        <v>24</v>
      </c>
      <c r="M11693" t="s">
        <v>17</v>
      </c>
      <c r="N11693" t="s">
        <v>18</v>
      </c>
      <c r="O11693">
        <v>0</v>
      </c>
      <c r="P11693">
        <v>75000</v>
      </c>
    </row>
    <row r="11694" spans="4:16">
      <c r="D11694">
        <v>5499</v>
      </c>
      <c r="E11694" t="s">
        <v>19</v>
      </c>
      <c r="F11694" t="b">
        <v>0</v>
      </c>
      <c r="G11694">
        <v>3.43</v>
      </c>
      <c r="H11694" t="s">
        <v>20</v>
      </c>
      <c r="I11694" t="s">
        <v>15</v>
      </c>
      <c r="J11694">
        <v>660</v>
      </c>
      <c r="K11694">
        <v>6</v>
      </c>
      <c r="L11694" t="s">
        <v>27</v>
      </c>
      <c r="M11694" t="s">
        <v>17</v>
      </c>
      <c r="N11694" t="s">
        <v>18</v>
      </c>
      <c r="O11694">
        <v>0</v>
      </c>
      <c r="P11694">
        <v>75000</v>
      </c>
    </row>
    <row r="11695" spans="4:16">
      <c r="D11695">
        <v>5500</v>
      </c>
      <c r="E11695" t="s">
        <v>19</v>
      </c>
      <c r="F11695" t="b">
        <v>0</v>
      </c>
      <c r="G11695">
        <v>3.25</v>
      </c>
      <c r="H11695" t="s">
        <v>20</v>
      </c>
      <c r="I11695" t="s">
        <v>15</v>
      </c>
      <c r="J11695">
        <v>620</v>
      </c>
      <c r="K11695">
        <v>4</v>
      </c>
      <c r="L11695" t="s">
        <v>34</v>
      </c>
      <c r="M11695" t="s">
        <v>17</v>
      </c>
      <c r="N11695" t="s">
        <v>18</v>
      </c>
      <c r="O11695">
        <v>0</v>
      </c>
      <c r="P11695">
        <v>75000</v>
      </c>
    </row>
    <row r="11696" spans="4:16">
      <c r="D11696">
        <v>5501</v>
      </c>
      <c r="E11696" t="s">
        <v>13</v>
      </c>
      <c r="F11696" t="b">
        <v>1</v>
      </c>
      <c r="G11696">
        <v>2.92</v>
      </c>
      <c r="H11696" t="s">
        <v>20</v>
      </c>
      <c r="I11696" t="s">
        <v>23</v>
      </c>
      <c r="J11696">
        <v>570</v>
      </c>
      <c r="K11696">
        <v>4</v>
      </c>
      <c r="L11696" t="s">
        <v>22</v>
      </c>
      <c r="M11696" t="s">
        <v>28</v>
      </c>
      <c r="N11696" t="s">
        <v>18</v>
      </c>
      <c r="O11696">
        <v>0</v>
      </c>
      <c r="P11696">
        <v>0</v>
      </c>
    </row>
    <row r="11697" spans="4:16">
      <c r="D11697">
        <v>5502</v>
      </c>
      <c r="E11697" t="s">
        <v>19</v>
      </c>
      <c r="F11697" t="b">
        <v>0</v>
      </c>
      <c r="G11697">
        <v>3.11</v>
      </c>
      <c r="H11697" t="s">
        <v>25</v>
      </c>
      <c r="I11697" t="s">
        <v>21</v>
      </c>
      <c r="J11697">
        <v>710</v>
      </c>
      <c r="K11697">
        <v>5</v>
      </c>
      <c r="L11697" t="s">
        <v>34</v>
      </c>
      <c r="M11697" t="s">
        <v>17</v>
      </c>
      <c r="N11697" t="s">
        <v>18</v>
      </c>
      <c r="O11697">
        <v>0</v>
      </c>
      <c r="P11697">
        <v>75000</v>
      </c>
    </row>
    <row r="11698" spans="4:16">
      <c r="D11698">
        <v>5503</v>
      </c>
      <c r="E11698" t="s">
        <v>19</v>
      </c>
      <c r="F11698" t="b">
        <v>1</v>
      </c>
      <c r="G11698">
        <v>3.29</v>
      </c>
      <c r="H11698" t="s">
        <v>20</v>
      </c>
      <c r="I11698" t="s">
        <v>23</v>
      </c>
      <c r="J11698">
        <v>650</v>
      </c>
      <c r="K11698">
        <v>7</v>
      </c>
      <c r="L11698" t="s">
        <v>32</v>
      </c>
      <c r="M11698" t="s">
        <v>17</v>
      </c>
      <c r="N11698" t="s">
        <v>18</v>
      </c>
      <c r="O11698">
        <v>0</v>
      </c>
      <c r="P11698">
        <v>75000</v>
      </c>
    </row>
    <row r="11699" spans="4:16">
      <c r="D11699">
        <v>5504</v>
      </c>
      <c r="E11699" t="s">
        <v>13</v>
      </c>
      <c r="F11699" t="b">
        <v>0</v>
      </c>
      <c r="G11699">
        <v>2.96</v>
      </c>
      <c r="H11699" t="s">
        <v>25</v>
      </c>
      <c r="I11699" t="s">
        <v>15</v>
      </c>
      <c r="J11699">
        <v>620</v>
      </c>
      <c r="K11699">
        <v>8</v>
      </c>
      <c r="L11699" t="s">
        <v>30</v>
      </c>
      <c r="M11699" t="s">
        <v>17</v>
      </c>
      <c r="N11699" t="s">
        <v>18</v>
      </c>
      <c r="O11699">
        <v>0</v>
      </c>
      <c r="P11699">
        <v>75000</v>
      </c>
    </row>
    <row r="11700" spans="4:16">
      <c r="D11700">
        <v>5505</v>
      </c>
      <c r="E11700" t="s">
        <v>19</v>
      </c>
      <c r="F11700" t="b">
        <v>0</v>
      </c>
      <c r="G11700">
        <v>3.08</v>
      </c>
      <c r="H11700" t="s">
        <v>25</v>
      </c>
      <c r="I11700" t="s">
        <v>26</v>
      </c>
      <c r="J11700">
        <v>610</v>
      </c>
      <c r="K11700">
        <v>6</v>
      </c>
      <c r="L11700" t="s">
        <v>27</v>
      </c>
      <c r="M11700" t="s">
        <v>17</v>
      </c>
      <c r="N11700" t="s">
        <v>18</v>
      </c>
      <c r="O11700">
        <v>0</v>
      </c>
      <c r="P11700">
        <v>75000</v>
      </c>
    </row>
    <row r="11701" spans="4:16">
      <c r="D11701">
        <v>5506</v>
      </c>
      <c r="E11701" t="s">
        <v>13</v>
      </c>
      <c r="F11701" t="b">
        <v>1</v>
      </c>
      <c r="G11701">
        <v>3.45</v>
      </c>
      <c r="H11701" t="s">
        <v>25</v>
      </c>
      <c r="I11701" t="s">
        <v>23</v>
      </c>
      <c r="J11701">
        <v>610</v>
      </c>
      <c r="K11701">
        <v>4</v>
      </c>
      <c r="L11701" t="s">
        <v>34</v>
      </c>
      <c r="M11701" t="s">
        <v>17</v>
      </c>
      <c r="N11701" t="s">
        <v>18</v>
      </c>
      <c r="O11701">
        <v>0</v>
      </c>
      <c r="P11701">
        <v>75000</v>
      </c>
    </row>
    <row r="11702" spans="4:16">
      <c r="D11702">
        <v>5507</v>
      </c>
      <c r="E11702" t="s">
        <v>19</v>
      </c>
      <c r="F11702" t="b">
        <v>0</v>
      </c>
      <c r="G11702">
        <v>3.12</v>
      </c>
      <c r="H11702" t="s">
        <v>25</v>
      </c>
      <c r="I11702" t="s">
        <v>29</v>
      </c>
      <c r="J11702">
        <v>680</v>
      </c>
      <c r="K11702">
        <v>6</v>
      </c>
      <c r="L11702" t="s">
        <v>34</v>
      </c>
      <c r="M11702" t="s">
        <v>17</v>
      </c>
      <c r="N11702" t="s">
        <v>18</v>
      </c>
      <c r="O11702">
        <v>0</v>
      </c>
      <c r="P11702">
        <v>75000</v>
      </c>
    </row>
    <row r="11703" spans="4:16">
      <c r="D11703">
        <v>5508</v>
      </c>
      <c r="E11703" t="s">
        <v>19</v>
      </c>
      <c r="F11703" t="b">
        <v>0</v>
      </c>
      <c r="G11703">
        <v>3.48</v>
      </c>
      <c r="H11703" t="s">
        <v>25</v>
      </c>
      <c r="I11703" t="s">
        <v>15</v>
      </c>
      <c r="J11703">
        <v>680</v>
      </c>
      <c r="K11703">
        <v>5</v>
      </c>
      <c r="L11703" t="s">
        <v>27</v>
      </c>
      <c r="M11703" t="s">
        <v>17</v>
      </c>
      <c r="N11703" t="s">
        <v>18</v>
      </c>
      <c r="O11703">
        <v>0</v>
      </c>
      <c r="P11703">
        <v>75000</v>
      </c>
    </row>
    <row r="11704" spans="4:16">
      <c r="D11704">
        <v>5509</v>
      </c>
      <c r="E11704" t="s">
        <v>19</v>
      </c>
      <c r="F11704" t="b">
        <v>1</v>
      </c>
      <c r="G11704">
        <v>3.29</v>
      </c>
      <c r="H11704" t="s">
        <v>25</v>
      </c>
      <c r="I11704" t="s">
        <v>23</v>
      </c>
      <c r="J11704">
        <v>650</v>
      </c>
      <c r="K11704">
        <v>5</v>
      </c>
      <c r="L11704" t="s">
        <v>24</v>
      </c>
      <c r="M11704" t="s">
        <v>17</v>
      </c>
      <c r="N11704" t="s">
        <v>18</v>
      </c>
      <c r="O11704">
        <v>0</v>
      </c>
      <c r="P11704">
        <v>75000</v>
      </c>
    </row>
    <row r="11705" spans="4:16">
      <c r="D11705">
        <v>5510</v>
      </c>
      <c r="E11705" t="s">
        <v>13</v>
      </c>
      <c r="F11705" t="b">
        <v>0</v>
      </c>
      <c r="G11705">
        <v>3.31</v>
      </c>
      <c r="H11705" t="s">
        <v>25</v>
      </c>
      <c r="I11705" t="s">
        <v>21</v>
      </c>
      <c r="J11705">
        <v>610</v>
      </c>
      <c r="K11705">
        <v>5</v>
      </c>
      <c r="L11705" t="s">
        <v>27</v>
      </c>
      <c r="M11705" t="s">
        <v>17</v>
      </c>
      <c r="N11705" t="s">
        <v>18</v>
      </c>
      <c r="O11705">
        <v>0</v>
      </c>
      <c r="P11705">
        <v>75000</v>
      </c>
    </row>
    <row r="11706" spans="4:16">
      <c r="D11706">
        <v>5511</v>
      </c>
      <c r="E11706" t="s">
        <v>13</v>
      </c>
      <c r="F11706" t="b">
        <v>0</v>
      </c>
      <c r="G11706">
        <v>3.28</v>
      </c>
      <c r="H11706" t="s">
        <v>14</v>
      </c>
      <c r="I11706" t="s">
        <v>15</v>
      </c>
      <c r="J11706">
        <v>670</v>
      </c>
      <c r="K11706">
        <v>4</v>
      </c>
      <c r="L11706" t="s">
        <v>16</v>
      </c>
      <c r="M11706" t="s">
        <v>17</v>
      </c>
      <c r="N11706" t="s">
        <v>18</v>
      </c>
      <c r="O11706">
        <v>0</v>
      </c>
      <c r="P11706">
        <v>75000</v>
      </c>
    </row>
    <row r="11707" spans="4:16">
      <c r="D11707">
        <v>5512</v>
      </c>
      <c r="E11707" t="s">
        <v>13</v>
      </c>
      <c r="F11707" t="b">
        <v>1</v>
      </c>
      <c r="G11707">
        <v>3.16</v>
      </c>
      <c r="H11707" t="s">
        <v>25</v>
      </c>
      <c r="I11707" t="s">
        <v>23</v>
      </c>
      <c r="J11707">
        <v>660</v>
      </c>
      <c r="K11707">
        <v>6</v>
      </c>
      <c r="L11707" t="s">
        <v>16</v>
      </c>
      <c r="M11707" t="s">
        <v>17</v>
      </c>
      <c r="N11707" t="s">
        <v>18</v>
      </c>
      <c r="O11707">
        <v>0</v>
      </c>
      <c r="P11707">
        <v>75000</v>
      </c>
    </row>
    <row r="11708" spans="4:16">
      <c r="D11708">
        <v>5513</v>
      </c>
      <c r="E11708" t="s">
        <v>13</v>
      </c>
      <c r="F11708" t="b">
        <v>1</v>
      </c>
      <c r="G11708">
        <v>3.34</v>
      </c>
      <c r="H11708" t="s">
        <v>20</v>
      </c>
      <c r="I11708" t="s">
        <v>23</v>
      </c>
      <c r="J11708">
        <v>660</v>
      </c>
      <c r="K11708">
        <v>3</v>
      </c>
      <c r="L11708" t="s">
        <v>16</v>
      </c>
      <c r="M11708" t="s">
        <v>17</v>
      </c>
      <c r="N11708" t="s">
        <v>18</v>
      </c>
      <c r="O11708">
        <v>0</v>
      </c>
      <c r="P11708">
        <v>75000</v>
      </c>
    </row>
    <row r="11709" spans="4:16">
      <c r="D11709">
        <v>5514</v>
      </c>
      <c r="E11709" t="s">
        <v>13</v>
      </c>
      <c r="F11709" t="b">
        <v>1</v>
      </c>
      <c r="G11709">
        <v>3.44</v>
      </c>
      <c r="H11709" t="s">
        <v>20</v>
      </c>
      <c r="I11709" t="s">
        <v>23</v>
      </c>
      <c r="J11709">
        <v>640</v>
      </c>
      <c r="K11709">
        <v>3</v>
      </c>
      <c r="L11709" t="s">
        <v>24</v>
      </c>
      <c r="M11709" t="s">
        <v>17</v>
      </c>
      <c r="N11709" t="s">
        <v>18</v>
      </c>
      <c r="O11709">
        <v>0</v>
      </c>
      <c r="P11709">
        <v>75000</v>
      </c>
    </row>
    <row r="11710" spans="4:16">
      <c r="D11710">
        <v>5515</v>
      </c>
      <c r="E11710" t="s">
        <v>19</v>
      </c>
      <c r="F11710" t="b">
        <v>1</v>
      </c>
      <c r="G11710">
        <v>3.23</v>
      </c>
      <c r="H11710" t="s">
        <v>20</v>
      </c>
      <c r="I11710" t="s">
        <v>23</v>
      </c>
      <c r="J11710">
        <v>630</v>
      </c>
      <c r="K11710">
        <v>5</v>
      </c>
      <c r="L11710" t="s">
        <v>22</v>
      </c>
      <c r="M11710" t="s">
        <v>17</v>
      </c>
      <c r="N11710" t="s">
        <v>18</v>
      </c>
      <c r="O11710">
        <v>0</v>
      </c>
      <c r="P11710">
        <v>75000</v>
      </c>
    </row>
    <row r="11711" spans="4:16">
      <c r="D11711">
        <v>5516</v>
      </c>
      <c r="E11711" t="s">
        <v>19</v>
      </c>
      <c r="F11711" t="b">
        <v>1</v>
      </c>
      <c r="G11711">
        <v>3.39</v>
      </c>
      <c r="H11711" t="s">
        <v>25</v>
      </c>
      <c r="I11711" t="s">
        <v>23</v>
      </c>
      <c r="J11711">
        <v>610</v>
      </c>
      <c r="K11711">
        <v>3</v>
      </c>
      <c r="L11711" t="s">
        <v>27</v>
      </c>
      <c r="M11711" t="s">
        <v>17</v>
      </c>
      <c r="N11711" t="s">
        <v>18</v>
      </c>
      <c r="O11711">
        <v>0</v>
      </c>
      <c r="P11711">
        <v>75000</v>
      </c>
    </row>
    <row r="11712" spans="4:16">
      <c r="D11712">
        <v>5517</v>
      </c>
      <c r="E11712" t="s">
        <v>13</v>
      </c>
      <c r="F11712" t="b">
        <v>1</v>
      </c>
      <c r="G11712">
        <v>3.54</v>
      </c>
      <c r="H11712" t="s">
        <v>25</v>
      </c>
      <c r="I11712" t="s">
        <v>23</v>
      </c>
      <c r="J11712">
        <v>750</v>
      </c>
      <c r="K11712">
        <v>5</v>
      </c>
      <c r="L11712" t="s">
        <v>31</v>
      </c>
      <c r="M11712" t="s">
        <v>17</v>
      </c>
      <c r="N11712" t="s">
        <v>40</v>
      </c>
      <c r="O11712">
        <v>50000</v>
      </c>
      <c r="P11712">
        <v>25000</v>
      </c>
    </row>
    <row r="11713" spans="4:16">
      <c r="D11713">
        <v>5518</v>
      </c>
      <c r="E11713" t="s">
        <v>19</v>
      </c>
      <c r="F11713" t="b">
        <v>0</v>
      </c>
      <c r="G11713">
        <v>3.15</v>
      </c>
      <c r="H11713" t="s">
        <v>20</v>
      </c>
      <c r="I11713" t="s">
        <v>26</v>
      </c>
      <c r="J11713">
        <v>680</v>
      </c>
      <c r="K11713">
        <v>5</v>
      </c>
      <c r="L11713" t="s">
        <v>32</v>
      </c>
      <c r="M11713" t="s">
        <v>17</v>
      </c>
      <c r="N11713" t="s">
        <v>18</v>
      </c>
      <c r="O11713">
        <v>0</v>
      </c>
      <c r="P11713">
        <v>75000</v>
      </c>
    </row>
    <row r="11714" spans="4:16">
      <c r="D11714">
        <v>5519</v>
      </c>
      <c r="E11714" t="s">
        <v>19</v>
      </c>
      <c r="F11714" t="b">
        <v>1</v>
      </c>
      <c r="G11714">
        <v>3.27</v>
      </c>
      <c r="H11714" t="s">
        <v>25</v>
      </c>
      <c r="I11714" t="s">
        <v>23</v>
      </c>
      <c r="J11714">
        <v>660</v>
      </c>
      <c r="K11714">
        <v>3</v>
      </c>
      <c r="L11714" t="s">
        <v>34</v>
      </c>
      <c r="M11714" t="s">
        <v>17</v>
      </c>
      <c r="N11714" t="s">
        <v>18</v>
      </c>
      <c r="O11714">
        <v>0</v>
      </c>
      <c r="P11714">
        <v>75000</v>
      </c>
    </row>
    <row r="11715" spans="4:16">
      <c r="D11715">
        <v>5520</v>
      </c>
      <c r="E11715" t="s">
        <v>19</v>
      </c>
      <c r="F11715" t="b">
        <v>0</v>
      </c>
      <c r="G11715">
        <v>3.24</v>
      </c>
      <c r="H11715" t="s">
        <v>20</v>
      </c>
      <c r="I11715" t="s">
        <v>26</v>
      </c>
      <c r="J11715">
        <v>670</v>
      </c>
      <c r="K11715">
        <v>5</v>
      </c>
      <c r="L11715" t="s">
        <v>31</v>
      </c>
      <c r="M11715" t="s">
        <v>17</v>
      </c>
      <c r="N11715" t="s">
        <v>18</v>
      </c>
      <c r="O11715">
        <v>0</v>
      </c>
      <c r="P11715">
        <v>75000</v>
      </c>
    </row>
    <row r="11716" spans="4:16">
      <c r="D11716">
        <v>5521</v>
      </c>
      <c r="E11716" t="s">
        <v>19</v>
      </c>
      <c r="F11716" t="b">
        <v>0</v>
      </c>
      <c r="G11716">
        <v>2.95</v>
      </c>
      <c r="H11716" t="s">
        <v>14</v>
      </c>
      <c r="I11716" t="s">
        <v>29</v>
      </c>
      <c r="J11716">
        <v>630</v>
      </c>
      <c r="K11716">
        <v>4</v>
      </c>
      <c r="L11716" t="s">
        <v>31</v>
      </c>
      <c r="M11716" t="s">
        <v>17</v>
      </c>
      <c r="N11716" t="s">
        <v>18</v>
      </c>
      <c r="O11716">
        <v>0</v>
      </c>
      <c r="P11716">
        <v>75000</v>
      </c>
    </row>
    <row r="11717" spans="4:16">
      <c r="D11717">
        <v>5522</v>
      </c>
      <c r="E11717" t="s">
        <v>19</v>
      </c>
      <c r="F11717" t="b">
        <v>1</v>
      </c>
      <c r="G11717">
        <v>3.13</v>
      </c>
      <c r="H11717" t="s">
        <v>25</v>
      </c>
      <c r="I11717" t="s">
        <v>23</v>
      </c>
      <c r="J11717">
        <v>660</v>
      </c>
      <c r="K11717">
        <v>5</v>
      </c>
      <c r="L11717" t="s">
        <v>31</v>
      </c>
      <c r="M11717" t="s">
        <v>17</v>
      </c>
      <c r="N11717" t="s">
        <v>18</v>
      </c>
      <c r="O11717">
        <v>0</v>
      </c>
      <c r="P11717">
        <v>75000</v>
      </c>
    </row>
    <row r="11718" spans="4:16">
      <c r="D11718">
        <v>5523</v>
      </c>
      <c r="E11718" t="s">
        <v>19</v>
      </c>
      <c r="F11718" t="b">
        <v>1</v>
      </c>
      <c r="G11718">
        <v>3.22</v>
      </c>
      <c r="H11718" t="s">
        <v>20</v>
      </c>
      <c r="I11718" t="s">
        <v>23</v>
      </c>
      <c r="J11718">
        <v>730</v>
      </c>
      <c r="K11718">
        <v>4</v>
      </c>
      <c r="L11718" t="s">
        <v>24</v>
      </c>
      <c r="M11718" t="s">
        <v>17</v>
      </c>
      <c r="N11718" t="s">
        <v>18</v>
      </c>
      <c r="O11718">
        <v>0</v>
      </c>
      <c r="P11718">
        <v>75000</v>
      </c>
    </row>
    <row r="11719" spans="4:16">
      <c r="D11719">
        <v>5524</v>
      </c>
      <c r="E11719" t="s">
        <v>19</v>
      </c>
      <c r="F11719" t="b">
        <v>0</v>
      </c>
      <c r="G11719">
        <v>3.27</v>
      </c>
      <c r="H11719" t="s">
        <v>14</v>
      </c>
      <c r="I11719" t="s">
        <v>29</v>
      </c>
      <c r="J11719">
        <v>660</v>
      </c>
      <c r="K11719">
        <v>5</v>
      </c>
      <c r="L11719" t="s">
        <v>27</v>
      </c>
      <c r="M11719" t="s">
        <v>17</v>
      </c>
      <c r="N11719" t="s">
        <v>18</v>
      </c>
      <c r="O11719">
        <v>0</v>
      </c>
      <c r="P11719">
        <v>75000</v>
      </c>
    </row>
    <row r="11720" spans="4:16">
      <c r="D11720">
        <v>5525</v>
      </c>
      <c r="E11720" t="s">
        <v>19</v>
      </c>
      <c r="F11720" t="b">
        <v>0</v>
      </c>
      <c r="G11720">
        <v>3.13</v>
      </c>
      <c r="H11720" t="s">
        <v>25</v>
      </c>
      <c r="I11720" t="s">
        <v>21</v>
      </c>
      <c r="J11720">
        <v>570</v>
      </c>
      <c r="K11720">
        <v>6</v>
      </c>
      <c r="L11720" t="s">
        <v>34</v>
      </c>
      <c r="M11720" t="s">
        <v>28</v>
      </c>
      <c r="N11720" t="s">
        <v>18</v>
      </c>
      <c r="O11720">
        <v>0</v>
      </c>
      <c r="P11720">
        <v>0</v>
      </c>
    </row>
    <row r="11721" spans="4:16">
      <c r="D11721">
        <v>5526</v>
      </c>
      <c r="E11721" t="s">
        <v>19</v>
      </c>
      <c r="F11721" t="b">
        <v>0</v>
      </c>
      <c r="G11721">
        <v>3.12</v>
      </c>
      <c r="H11721" t="s">
        <v>25</v>
      </c>
      <c r="I11721" t="s">
        <v>30</v>
      </c>
      <c r="J11721">
        <v>580</v>
      </c>
      <c r="K11721">
        <v>5</v>
      </c>
      <c r="L11721" t="s">
        <v>27</v>
      </c>
      <c r="M11721" t="s">
        <v>28</v>
      </c>
      <c r="N11721" t="s">
        <v>18</v>
      </c>
      <c r="O11721">
        <v>0</v>
      </c>
      <c r="P11721">
        <v>0</v>
      </c>
    </row>
    <row r="11722" spans="4:16">
      <c r="D11722">
        <v>5527</v>
      </c>
      <c r="E11722" t="s">
        <v>13</v>
      </c>
      <c r="F11722" t="b">
        <v>0</v>
      </c>
      <c r="G11722">
        <v>3.02</v>
      </c>
      <c r="H11722" t="s">
        <v>25</v>
      </c>
      <c r="I11722" t="s">
        <v>21</v>
      </c>
      <c r="J11722">
        <v>680</v>
      </c>
      <c r="K11722">
        <v>5</v>
      </c>
      <c r="L11722" t="s">
        <v>34</v>
      </c>
      <c r="M11722" t="s">
        <v>17</v>
      </c>
      <c r="N11722" t="s">
        <v>18</v>
      </c>
      <c r="O11722">
        <v>0</v>
      </c>
      <c r="P11722">
        <v>75000</v>
      </c>
    </row>
    <row r="11723" spans="4:16">
      <c r="D11723">
        <v>5528</v>
      </c>
      <c r="E11723" t="s">
        <v>19</v>
      </c>
      <c r="F11723" t="b">
        <v>1</v>
      </c>
      <c r="G11723">
        <v>3.3</v>
      </c>
      <c r="H11723" t="s">
        <v>20</v>
      </c>
      <c r="I11723" t="s">
        <v>23</v>
      </c>
      <c r="J11723">
        <v>700</v>
      </c>
      <c r="K11723">
        <v>4</v>
      </c>
      <c r="L11723" t="s">
        <v>27</v>
      </c>
      <c r="M11723" t="s">
        <v>17</v>
      </c>
      <c r="N11723" t="s">
        <v>18</v>
      </c>
      <c r="O11723">
        <v>0</v>
      </c>
      <c r="P11723">
        <v>75000</v>
      </c>
    </row>
    <row r="11724" spans="4:16">
      <c r="D11724">
        <v>5529</v>
      </c>
      <c r="E11724" t="s">
        <v>19</v>
      </c>
      <c r="F11724" t="b">
        <v>0</v>
      </c>
      <c r="G11724">
        <v>3.19</v>
      </c>
      <c r="H11724" t="s">
        <v>20</v>
      </c>
      <c r="I11724" t="s">
        <v>15</v>
      </c>
      <c r="J11724">
        <v>620</v>
      </c>
      <c r="K11724">
        <v>5</v>
      </c>
      <c r="L11724" t="s">
        <v>31</v>
      </c>
      <c r="M11724" t="s">
        <v>17</v>
      </c>
      <c r="N11724" t="s">
        <v>18</v>
      </c>
      <c r="O11724">
        <v>0</v>
      </c>
      <c r="P11724">
        <v>75000</v>
      </c>
    </row>
    <row r="11725" spans="4:16">
      <c r="D11725">
        <v>5530</v>
      </c>
      <c r="E11725" t="s">
        <v>13</v>
      </c>
      <c r="F11725" t="b">
        <v>1</v>
      </c>
      <c r="G11725">
        <v>3.56</v>
      </c>
      <c r="H11725" t="s">
        <v>25</v>
      </c>
      <c r="I11725" t="s">
        <v>23</v>
      </c>
      <c r="J11725">
        <v>650</v>
      </c>
      <c r="K11725">
        <v>5</v>
      </c>
      <c r="L11725" t="s">
        <v>31</v>
      </c>
      <c r="M11725" t="s">
        <v>17</v>
      </c>
      <c r="N11725" t="s">
        <v>18</v>
      </c>
      <c r="O11725">
        <v>0</v>
      </c>
      <c r="P11725">
        <v>75000</v>
      </c>
    </row>
    <row r="11726" spans="4:16">
      <c r="D11726">
        <v>5531</v>
      </c>
      <c r="E11726" t="s">
        <v>19</v>
      </c>
      <c r="F11726" t="b">
        <v>0</v>
      </c>
      <c r="G11726">
        <v>3.23</v>
      </c>
      <c r="H11726" t="s">
        <v>25</v>
      </c>
      <c r="I11726" t="s">
        <v>29</v>
      </c>
      <c r="J11726">
        <v>660</v>
      </c>
      <c r="K11726">
        <v>5</v>
      </c>
      <c r="L11726" t="s">
        <v>16</v>
      </c>
      <c r="M11726" t="s">
        <v>17</v>
      </c>
      <c r="N11726" t="s">
        <v>18</v>
      </c>
      <c r="O11726">
        <v>0</v>
      </c>
      <c r="P11726">
        <v>75000</v>
      </c>
    </row>
    <row r="11727" spans="4:16">
      <c r="D11727">
        <v>5532</v>
      </c>
      <c r="E11727" t="s">
        <v>19</v>
      </c>
      <c r="F11727" t="b">
        <v>0</v>
      </c>
      <c r="G11727">
        <v>3.24</v>
      </c>
      <c r="H11727" t="s">
        <v>14</v>
      </c>
      <c r="I11727" t="s">
        <v>15</v>
      </c>
      <c r="J11727">
        <v>700</v>
      </c>
      <c r="K11727">
        <v>6</v>
      </c>
      <c r="L11727" t="s">
        <v>24</v>
      </c>
      <c r="M11727" t="s">
        <v>17</v>
      </c>
      <c r="N11727" t="s">
        <v>18</v>
      </c>
      <c r="O11727">
        <v>0</v>
      </c>
      <c r="P11727">
        <v>75000</v>
      </c>
    </row>
    <row r="11728" spans="4:16">
      <c r="D11728">
        <v>5533</v>
      </c>
      <c r="E11728" t="s">
        <v>19</v>
      </c>
      <c r="F11728" t="b">
        <v>0</v>
      </c>
      <c r="G11728">
        <v>3.32</v>
      </c>
      <c r="H11728" t="s">
        <v>25</v>
      </c>
      <c r="I11728" t="s">
        <v>29</v>
      </c>
      <c r="J11728">
        <v>640</v>
      </c>
      <c r="K11728">
        <v>4</v>
      </c>
      <c r="L11728" t="s">
        <v>30</v>
      </c>
      <c r="M11728" t="s">
        <v>17</v>
      </c>
      <c r="N11728" t="s">
        <v>18</v>
      </c>
      <c r="O11728">
        <v>0</v>
      </c>
      <c r="P11728">
        <v>75000</v>
      </c>
    </row>
    <row r="11729" spans="4:16">
      <c r="D11729">
        <v>5534</v>
      </c>
      <c r="E11729" t="s">
        <v>13</v>
      </c>
      <c r="F11729" t="b">
        <v>0</v>
      </c>
      <c r="G11729">
        <v>3.2</v>
      </c>
      <c r="H11729" t="s">
        <v>14</v>
      </c>
      <c r="I11729" t="s">
        <v>21</v>
      </c>
      <c r="J11729">
        <v>670</v>
      </c>
      <c r="K11729">
        <v>4</v>
      </c>
      <c r="L11729" t="s">
        <v>27</v>
      </c>
      <c r="M11729" t="s">
        <v>17</v>
      </c>
      <c r="N11729" t="s">
        <v>18</v>
      </c>
      <c r="O11729">
        <v>0</v>
      </c>
      <c r="P11729">
        <v>75000</v>
      </c>
    </row>
    <row r="11730" spans="4:16">
      <c r="D11730">
        <v>5535</v>
      </c>
      <c r="E11730" t="s">
        <v>19</v>
      </c>
      <c r="F11730" t="b">
        <v>0</v>
      </c>
      <c r="G11730">
        <v>3.4</v>
      </c>
      <c r="H11730" t="s">
        <v>20</v>
      </c>
      <c r="I11730" t="s">
        <v>29</v>
      </c>
      <c r="J11730">
        <v>640</v>
      </c>
      <c r="K11730">
        <v>5</v>
      </c>
      <c r="L11730" t="s">
        <v>33</v>
      </c>
      <c r="M11730" t="s">
        <v>17</v>
      </c>
      <c r="N11730" t="s">
        <v>18</v>
      </c>
      <c r="O11730">
        <v>0</v>
      </c>
      <c r="P11730">
        <v>75000</v>
      </c>
    </row>
    <row r="11731" spans="4:16">
      <c r="D11731">
        <v>5536</v>
      </c>
      <c r="E11731" t="s">
        <v>19</v>
      </c>
      <c r="F11731" t="b">
        <v>0</v>
      </c>
      <c r="G11731">
        <v>3.11</v>
      </c>
      <c r="H11731" t="s">
        <v>25</v>
      </c>
      <c r="I11731" t="s">
        <v>29</v>
      </c>
      <c r="J11731">
        <v>650</v>
      </c>
      <c r="K11731">
        <v>5</v>
      </c>
      <c r="L11731" t="s">
        <v>34</v>
      </c>
      <c r="M11731" t="s">
        <v>17</v>
      </c>
      <c r="N11731" t="s">
        <v>18</v>
      </c>
      <c r="O11731">
        <v>0</v>
      </c>
      <c r="P11731">
        <v>75000</v>
      </c>
    </row>
    <row r="11732" spans="4:16">
      <c r="D11732">
        <v>5537</v>
      </c>
      <c r="E11732" t="s">
        <v>19</v>
      </c>
      <c r="F11732" t="b">
        <v>0</v>
      </c>
      <c r="G11732">
        <v>3.44</v>
      </c>
      <c r="H11732" t="s">
        <v>14</v>
      </c>
      <c r="I11732" t="s">
        <v>29</v>
      </c>
      <c r="J11732">
        <v>690</v>
      </c>
      <c r="K11732">
        <v>4</v>
      </c>
      <c r="L11732" t="s">
        <v>34</v>
      </c>
      <c r="M11732" t="s">
        <v>17</v>
      </c>
      <c r="N11732" t="s">
        <v>18</v>
      </c>
      <c r="O11732">
        <v>0</v>
      </c>
      <c r="P11732">
        <v>75000</v>
      </c>
    </row>
    <row r="11733" spans="4:16">
      <c r="D11733">
        <v>5538</v>
      </c>
      <c r="E11733" t="s">
        <v>13</v>
      </c>
      <c r="F11733" t="b">
        <v>0</v>
      </c>
      <c r="G11733">
        <v>3.01</v>
      </c>
      <c r="H11733" t="s">
        <v>25</v>
      </c>
      <c r="I11733" t="s">
        <v>26</v>
      </c>
      <c r="J11733">
        <v>690</v>
      </c>
      <c r="K11733">
        <v>3</v>
      </c>
      <c r="L11733" t="s">
        <v>27</v>
      </c>
      <c r="M11733" t="s">
        <v>17</v>
      </c>
      <c r="N11733" t="s">
        <v>18</v>
      </c>
      <c r="O11733">
        <v>0</v>
      </c>
      <c r="P11733">
        <v>75000</v>
      </c>
    </row>
    <row r="11734" spans="4:16">
      <c r="D11734">
        <v>5539</v>
      </c>
      <c r="E11734" t="s">
        <v>19</v>
      </c>
      <c r="F11734" t="b">
        <v>0</v>
      </c>
      <c r="G11734">
        <v>3.09</v>
      </c>
      <c r="H11734" t="s">
        <v>20</v>
      </c>
      <c r="I11734" t="s">
        <v>15</v>
      </c>
      <c r="J11734">
        <v>590</v>
      </c>
      <c r="K11734">
        <v>2</v>
      </c>
      <c r="L11734" t="s">
        <v>27</v>
      </c>
      <c r="M11734" t="s">
        <v>28</v>
      </c>
      <c r="N11734" t="s">
        <v>18</v>
      </c>
      <c r="O11734">
        <v>0</v>
      </c>
      <c r="P11734">
        <v>0</v>
      </c>
    </row>
    <row r="11735" spans="4:16">
      <c r="D11735">
        <v>5540</v>
      </c>
      <c r="E11735" t="s">
        <v>13</v>
      </c>
      <c r="F11735" t="b">
        <v>1</v>
      </c>
      <c r="G11735">
        <v>3.36</v>
      </c>
      <c r="H11735" t="s">
        <v>25</v>
      </c>
      <c r="I11735" t="s">
        <v>23</v>
      </c>
      <c r="J11735">
        <v>760</v>
      </c>
      <c r="K11735">
        <v>5</v>
      </c>
      <c r="L11735" t="s">
        <v>16</v>
      </c>
      <c r="M11735" t="s">
        <v>17</v>
      </c>
      <c r="N11735" t="s">
        <v>18</v>
      </c>
      <c r="O11735">
        <v>0</v>
      </c>
      <c r="P11735">
        <v>75000</v>
      </c>
    </row>
    <row r="11736" spans="4:16">
      <c r="D11736">
        <v>5541</v>
      </c>
      <c r="E11736" t="s">
        <v>19</v>
      </c>
      <c r="F11736" t="b">
        <v>0</v>
      </c>
      <c r="G11736">
        <v>3.31</v>
      </c>
      <c r="H11736" t="s">
        <v>20</v>
      </c>
      <c r="I11736" t="s">
        <v>30</v>
      </c>
      <c r="J11736">
        <v>600</v>
      </c>
      <c r="K11736">
        <v>5</v>
      </c>
      <c r="L11736" t="s">
        <v>24</v>
      </c>
      <c r="M11736" t="s">
        <v>28</v>
      </c>
      <c r="N11736" t="s">
        <v>18</v>
      </c>
      <c r="O11736">
        <v>0</v>
      </c>
      <c r="P11736">
        <v>0</v>
      </c>
    </row>
    <row r="11737" spans="4:16">
      <c r="D11737">
        <v>5542</v>
      </c>
      <c r="E11737" t="s">
        <v>19</v>
      </c>
      <c r="F11737" t="b">
        <v>1</v>
      </c>
      <c r="G11737">
        <v>3.42</v>
      </c>
      <c r="H11737" t="s">
        <v>20</v>
      </c>
      <c r="I11737" t="s">
        <v>23</v>
      </c>
      <c r="J11737">
        <v>710</v>
      </c>
      <c r="K11737">
        <v>3</v>
      </c>
      <c r="L11737" t="s">
        <v>34</v>
      </c>
      <c r="M11737" t="s">
        <v>17</v>
      </c>
      <c r="N11737" t="s">
        <v>18</v>
      </c>
      <c r="O11737">
        <v>0</v>
      </c>
      <c r="P11737">
        <v>75000</v>
      </c>
    </row>
    <row r="11738" spans="4:16">
      <c r="D11738">
        <v>5543</v>
      </c>
      <c r="E11738" t="s">
        <v>19</v>
      </c>
      <c r="F11738" t="b">
        <v>0</v>
      </c>
      <c r="G11738">
        <v>3.11</v>
      </c>
      <c r="H11738" t="s">
        <v>20</v>
      </c>
      <c r="I11738" t="s">
        <v>29</v>
      </c>
      <c r="J11738">
        <v>590</v>
      </c>
      <c r="K11738">
        <v>5</v>
      </c>
      <c r="L11738" t="s">
        <v>33</v>
      </c>
      <c r="M11738" t="s">
        <v>28</v>
      </c>
      <c r="N11738" t="s">
        <v>18</v>
      </c>
      <c r="O11738">
        <v>0</v>
      </c>
      <c r="P11738">
        <v>0</v>
      </c>
    </row>
    <row r="11739" spans="4:16">
      <c r="D11739">
        <v>5544</v>
      </c>
      <c r="E11739" t="s">
        <v>13</v>
      </c>
      <c r="F11739" t="b">
        <v>0</v>
      </c>
      <c r="G11739">
        <v>3.08</v>
      </c>
      <c r="H11739" t="s">
        <v>20</v>
      </c>
      <c r="I11739" t="s">
        <v>29</v>
      </c>
      <c r="J11739">
        <v>590</v>
      </c>
      <c r="K11739">
        <v>4</v>
      </c>
      <c r="L11739" t="s">
        <v>24</v>
      </c>
      <c r="M11739" t="s">
        <v>28</v>
      </c>
      <c r="N11739" t="s">
        <v>18</v>
      </c>
      <c r="O11739">
        <v>0</v>
      </c>
      <c r="P11739">
        <v>0</v>
      </c>
    </row>
    <row r="11740" spans="4:16">
      <c r="D11740">
        <v>5545</v>
      </c>
      <c r="E11740" t="s">
        <v>19</v>
      </c>
      <c r="F11740" t="b">
        <v>1</v>
      </c>
      <c r="G11740">
        <v>3.49</v>
      </c>
      <c r="H11740" t="s">
        <v>25</v>
      </c>
      <c r="I11740" t="s">
        <v>23</v>
      </c>
      <c r="J11740">
        <v>700</v>
      </c>
      <c r="K11740">
        <v>5</v>
      </c>
      <c r="L11740" t="s">
        <v>31</v>
      </c>
      <c r="M11740" t="s">
        <v>17</v>
      </c>
      <c r="N11740" t="s">
        <v>18</v>
      </c>
      <c r="O11740">
        <v>0</v>
      </c>
      <c r="P11740">
        <v>75000</v>
      </c>
    </row>
    <row r="11741" spans="4:16">
      <c r="D11741">
        <v>5546</v>
      </c>
      <c r="E11741" t="s">
        <v>19</v>
      </c>
      <c r="F11741" t="b">
        <v>0</v>
      </c>
      <c r="G11741">
        <v>3.07</v>
      </c>
      <c r="H11741" t="s">
        <v>14</v>
      </c>
      <c r="I11741" t="s">
        <v>15</v>
      </c>
      <c r="J11741">
        <v>650</v>
      </c>
      <c r="K11741">
        <v>6</v>
      </c>
      <c r="L11741" t="s">
        <v>24</v>
      </c>
      <c r="M11741" t="s">
        <v>17</v>
      </c>
      <c r="N11741" t="s">
        <v>18</v>
      </c>
      <c r="O11741">
        <v>0</v>
      </c>
      <c r="P11741">
        <v>75000</v>
      </c>
    </row>
    <row r="11742" spans="4:16">
      <c r="D11742">
        <v>5547</v>
      </c>
      <c r="E11742" t="s">
        <v>19</v>
      </c>
      <c r="F11742" t="b">
        <v>1</v>
      </c>
      <c r="G11742">
        <v>3.21</v>
      </c>
      <c r="H11742" t="s">
        <v>20</v>
      </c>
      <c r="I11742" t="s">
        <v>23</v>
      </c>
      <c r="J11742">
        <v>690</v>
      </c>
      <c r="K11742">
        <v>5</v>
      </c>
      <c r="L11742" t="s">
        <v>27</v>
      </c>
      <c r="M11742" t="s">
        <v>17</v>
      </c>
      <c r="N11742" t="s">
        <v>18</v>
      </c>
      <c r="O11742">
        <v>0</v>
      </c>
      <c r="P11742">
        <v>75000</v>
      </c>
    </row>
    <row r="11743" spans="4:16">
      <c r="D11743">
        <v>5548</v>
      </c>
      <c r="E11743" t="s">
        <v>19</v>
      </c>
      <c r="F11743" t="b">
        <v>0</v>
      </c>
      <c r="G11743">
        <v>3.34</v>
      </c>
      <c r="H11743" t="s">
        <v>14</v>
      </c>
      <c r="I11743" t="s">
        <v>26</v>
      </c>
      <c r="J11743">
        <v>650</v>
      </c>
      <c r="K11743">
        <v>5</v>
      </c>
      <c r="L11743" t="s">
        <v>33</v>
      </c>
      <c r="M11743" t="s">
        <v>17</v>
      </c>
      <c r="N11743" t="s">
        <v>18</v>
      </c>
      <c r="O11743">
        <v>0</v>
      </c>
      <c r="P11743">
        <v>75000</v>
      </c>
    </row>
    <row r="11744" spans="4:16">
      <c r="D11744">
        <v>5549</v>
      </c>
      <c r="E11744" t="s">
        <v>19</v>
      </c>
      <c r="F11744" t="b">
        <v>1</v>
      </c>
      <c r="G11744">
        <v>3.36</v>
      </c>
      <c r="H11744" t="s">
        <v>20</v>
      </c>
      <c r="I11744" t="s">
        <v>23</v>
      </c>
      <c r="J11744">
        <v>740</v>
      </c>
      <c r="K11744">
        <v>3</v>
      </c>
      <c r="L11744" t="s">
        <v>16</v>
      </c>
      <c r="M11744" t="s">
        <v>17</v>
      </c>
      <c r="N11744" t="s">
        <v>18</v>
      </c>
      <c r="O11744">
        <v>0</v>
      </c>
      <c r="P11744">
        <v>75000</v>
      </c>
    </row>
    <row r="11745" spans="4:16">
      <c r="D11745">
        <v>5550</v>
      </c>
      <c r="E11745" t="s">
        <v>13</v>
      </c>
      <c r="F11745" t="b">
        <v>0</v>
      </c>
      <c r="G11745">
        <v>3.57</v>
      </c>
      <c r="H11745" t="s">
        <v>14</v>
      </c>
      <c r="I11745" t="s">
        <v>29</v>
      </c>
      <c r="J11745">
        <v>720</v>
      </c>
      <c r="K11745">
        <v>5</v>
      </c>
      <c r="L11745" t="s">
        <v>34</v>
      </c>
      <c r="M11745" t="s">
        <v>17</v>
      </c>
      <c r="N11745" t="s">
        <v>18</v>
      </c>
      <c r="O11745">
        <v>0</v>
      </c>
      <c r="P11745">
        <v>75000</v>
      </c>
    </row>
    <row r="11746" spans="4:16">
      <c r="D11746">
        <v>5551</v>
      </c>
      <c r="E11746" t="s">
        <v>13</v>
      </c>
      <c r="F11746" t="b">
        <v>1</v>
      </c>
      <c r="G11746">
        <v>3.46</v>
      </c>
      <c r="H11746" t="s">
        <v>25</v>
      </c>
      <c r="I11746" t="s">
        <v>23</v>
      </c>
      <c r="J11746">
        <v>610</v>
      </c>
      <c r="K11746">
        <v>5</v>
      </c>
      <c r="L11746" t="s">
        <v>27</v>
      </c>
      <c r="M11746" t="s">
        <v>17</v>
      </c>
      <c r="N11746" t="s">
        <v>18</v>
      </c>
      <c r="O11746">
        <v>0</v>
      </c>
      <c r="P11746">
        <v>75000</v>
      </c>
    </row>
    <row r="11747" spans="4:16">
      <c r="D11747">
        <v>5552</v>
      </c>
      <c r="E11747" t="s">
        <v>13</v>
      </c>
      <c r="F11747" t="b">
        <v>0</v>
      </c>
      <c r="G11747">
        <v>3.38</v>
      </c>
      <c r="H11747" t="s">
        <v>14</v>
      </c>
      <c r="I11747" t="s">
        <v>15</v>
      </c>
      <c r="J11747">
        <v>640</v>
      </c>
      <c r="K11747">
        <v>6</v>
      </c>
      <c r="L11747" t="s">
        <v>24</v>
      </c>
      <c r="M11747" t="s">
        <v>17</v>
      </c>
      <c r="N11747" t="s">
        <v>18</v>
      </c>
      <c r="O11747">
        <v>0</v>
      </c>
      <c r="P11747">
        <v>75000</v>
      </c>
    </row>
    <row r="11748" spans="4:16">
      <c r="D11748">
        <v>5553</v>
      </c>
      <c r="E11748" t="s">
        <v>13</v>
      </c>
      <c r="F11748" t="b">
        <v>0</v>
      </c>
      <c r="G11748">
        <v>3.22</v>
      </c>
      <c r="H11748" t="s">
        <v>25</v>
      </c>
      <c r="I11748" t="s">
        <v>21</v>
      </c>
      <c r="J11748">
        <v>630</v>
      </c>
      <c r="K11748">
        <v>3</v>
      </c>
      <c r="L11748" t="s">
        <v>27</v>
      </c>
      <c r="M11748" t="s">
        <v>17</v>
      </c>
      <c r="N11748" t="s">
        <v>18</v>
      </c>
      <c r="O11748">
        <v>0</v>
      </c>
      <c r="P11748">
        <v>75000</v>
      </c>
    </row>
    <row r="11749" spans="4:16">
      <c r="D11749">
        <v>5554</v>
      </c>
      <c r="E11749" t="s">
        <v>19</v>
      </c>
      <c r="F11749" t="b">
        <v>0</v>
      </c>
      <c r="G11749">
        <v>3.35</v>
      </c>
      <c r="H11749" t="s">
        <v>20</v>
      </c>
      <c r="I11749" t="s">
        <v>29</v>
      </c>
      <c r="J11749">
        <v>690</v>
      </c>
      <c r="K11749">
        <v>4</v>
      </c>
      <c r="L11749" t="s">
        <v>16</v>
      </c>
      <c r="M11749" t="s">
        <v>17</v>
      </c>
      <c r="N11749" t="s">
        <v>18</v>
      </c>
      <c r="O11749">
        <v>0</v>
      </c>
      <c r="P11749">
        <v>75000</v>
      </c>
    </row>
    <row r="11750" spans="4:16">
      <c r="D11750">
        <v>5555</v>
      </c>
      <c r="E11750" t="s">
        <v>19</v>
      </c>
      <c r="F11750" t="b">
        <v>0</v>
      </c>
      <c r="G11750">
        <v>2.97</v>
      </c>
      <c r="H11750" t="s">
        <v>20</v>
      </c>
      <c r="I11750" t="s">
        <v>15</v>
      </c>
      <c r="J11750">
        <v>600</v>
      </c>
      <c r="K11750">
        <v>4</v>
      </c>
      <c r="L11750" t="s">
        <v>24</v>
      </c>
      <c r="M11750" t="s">
        <v>28</v>
      </c>
      <c r="N11750" t="s">
        <v>18</v>
      </c>
      <c r="O11750">
        <v>0</v>
      </c>
      <c r="P11750">
        <v>0</v>
      </c>
    </row>
    <row r="11751" spans="4:16">
      <c r="D11751">
        <v>5556</v>
      </c>
      <c r="E11751" t="s">
        <v>19</v>
      </c>
      <c r="F11751" t="b">
        <v>1</v>
      </c>
      <c r="G11751">
        <v>3.06</v>
      </c>
      <c r="H11751" t="s">
        <v>14</v>
      </c>
      <c r="I11751" t="s">
        <v>23</v>
      </c>
      <c r="J11751">
        <v>590</v>
      </c>
      <c r="K11751">
        <v>5</v>
      </c>
      <c r="L11751" t="s">
        <v>27</v>
      </c>
      <c r="M11751" t="s">
        <v>28</v>
      </c>
      <c r="N11751" t="s">
        <v>18</v>
      </c>
      <c r="O11751">
        <v>0</v>
      </c>
      <c r="P11751">
        <v>0</v>
      </c>
    </row>
    <row r="11752" spans="4:16">
      <c r="D11752">
        <v>5557</v>
      </c>
      <c r="E11752" t="s">
        <v>13</v>
      </c>
      <c r="F11752" t="b">
        <v>1</v>
      </c>
      <c r="G11752">
        <v>3.42</v>
      </c>
      <c r="H11752" t="s">
        <v>20</v>
      </c>
      <c r="I11752" t="s">
        <v>23</v>
      </c>
      <c r="J11752">
        <v>690</v>
      </c>
      <c r="K11752">
        <v>4</v>
      </c>
      <c r="L11752" t="s">
        <v>30</v>
      </c>
      <c r="M11752" t="s">
        <v>17</v>
      </c>
      <c r="N11752" t="s">
        <v>18</v>
      </c>
      <c r="O11752">
        <v>0</v>
      </c>
      <c r="P11752">
        <v>75000</v>
      </c>
    </row>
    <row r="11753" spans="4:16">
      <c r="D11753">
        <v>5558</v>
      </c>
      <c r="E11753" t="s">
        <v>19</v>
      </c>
      <c r="F11753" t="b">
        <v>0</v>
      </c>
      <c r="G11753">
        <v>3.26</v>
      </c>
      <c r="H11753" t="s">
        <v>20</v>
      </c>
      <c r="I11753" t="s">
        <v>26</v>
      </c>
      <c r="J11753">
        <v>640</v>
      </c>
      <c r="K11753">
        <v>4</v>
      </c>
      <c r="L11753" t="s">
        <v>30</v>
      </c>
      <c r="M11753" t="s">
        <v>17</v>
      </c>
      <c r="N11753" t="s">
        <v>18</v>
      </c>
      <c r="O11753">
        <v>0</v>
      </c>
      <c r="P11753">
        <v>75000</v>
      </c>
    </row>
    <row r="11754" spans="4:16">
      <c r="D11754">
        <v>5559</v>
      </c>
      <c r="E11754" t="s">
        <v>19</v>
      </c>
      <c r="F11754" t="b">
        <v>0</v>
      </c>
      <c r="G11754">
        <v>3.38</v>
      </c>
      <c r="H11754" t="s">
        <v>14</v>
      </c>
      <c r="I11754" t="s">
        <v>21</v>
      </c>
      <c r="J11754">
        <v>710</v>
      </c>
      <c r="K11754">
        <v>6</v>
      </c>
      <c r="L11754" t="s">
        <v>39</v>
      </c>
      <c r="M11754" t="s">
        <v>17</v>
      </c>
      <c r="N11754" t="s">
        <v>18</v>
      </c>
      <c r="O11754">
        <v>0</v>
      </c>
      <c r="P11754">
        <v>75000</v>
      </c>
    </row>
    <row r="11755" spans="4:16">
      <c r="D11755">
        <v>5560</v>
      </c>
      <c r="E11755" t="s">
        <v>19</v>
      </c>
      <c r="F11755" t="b">
        <v>0</v>
      </c>
      <c r="G11755">
        <v>3.15</v>
      </c>
      <c r="H11755" t="s">
        <v>20</v>
      </c>
      <c r="I11755" t="s">
        <v>29</v>
      </c>
      <c r="J11755">
        <v>570</v>
      </c>
      <c r="K11755">
        <v>5</v>
      </c>
      <c r="L11755" t="s">
        <v>27</v>
      </c>
      <c r="M11755" t="s">
        <v>28</v>
      </c>
      <c r="N11755" t="s">
        <v>18</v>
      </c>
      <c r="O11755">
        <v>0</v>
      </c>
      <c r="P11755">
        <v>0</v>
      </c>
    </row>
    <row r="11756" spans="4:16">
      <c r="D11756">
        <v>5561</v>
      </c>
      <c r="E11756" t="s">
        <v>13</v>
      </c>
      <c r="F11756" t="b">
        <v>0</v>
      </c>
      <c r="G11756">
        <v>3.37</v>
      </c>
      <c r="H11756" t="s">
        <v>14</v>
      </c>
      <c r="I11756" t="s">
        <v>29</v>
      </c>
      <c r="J11756">
        <v>670</v>
      </c>
      <c r="K11756">
        <v>7</v>
      </c>
      <c r="L11756" t="s">
        <v>27</v>
      </c>
      <c r="M11756" t="s">
        <v>17</v>
      </c>
      <c r="N11756" t="s">
        <v>18</v>
      </c>
      <c r="O11756">
        <v>0</v>
      </c>
      <c r="P11756">
        <v>75000</v>
      </c>
    </row>
    <row r="11757" spans="4:16">
      <c r="D11757">
        <v>5562</v>
      </c>
      <c r="E11757" t="s">
        <v>19</v>
      </c>
      <c r="F11757" t="b">
        <v>1</v>
      </c>
      <c r="G11757">
        <v>3.24</v>
      </c>
      <c r="H11757" t="s">
        <v>20</v>
      </c>
      <c r="I11757" t="s">
        <v>23</v>
      </c>
      <c r="J11757">
        <v>650</v>
      </c>
      <c r="K11757">
        <v>5</v>
      </c>
      <c r="L11757" t="s">
        <v>24</v>
      </c>
      <c r="M11757" t="s">
        <v>17</v>
      </c>
      <c r="N11757" t="s">
        <v>18</v>
      </c>
      <c r="O11757">
        <v>0</v>
      </c>
      <c r="P11757">
        <v>75000</v>
      </c>
    </row>
    <row r="11758" spans="4:16">
      <c r="D11758">
        <v>5563</v>
      </c>
      <c r="E11758" t="s">
        <v>19</v>
      </c>
      <c r="F11758" t="b">
        <v>0</v>
      </c>
      <c r="G11758">
        <v>3.37</v>
      </c>
      <c r="H11758" t="s">
        <v>14</v>
      </c>
      <c r="I11758" t="s">
        <v>29</v>
      </c>
      <c r="J11758">
        <v>620</v>
      </c>
      <c r="K11758">
        <v>6</v>
      </c>
      <c r="L11758" t="s">
        <v>34</v>
      </c>
      <c r="M11758" t="s">
        <v>17</v>
      </c>
      <c r="N11758" t="s">
        <v>18</v>
      </c>
      <c r="O11758">
        <v>0</v>
      </c>
      <c r="P11758">
        <v>75000</v>
      </c>
    </row>
    <row r="11759" spans="4:16">
      <c r="D11759">
        <v>5564</v>
      </c>
      <c r="E11759" t="s">
        <v>13</v>
      </c>
      <c r="F11759" t="b">
        <v>0</v>
      </c>
      <c r="G11759">
        <v>3.25</v>
      </c>
      <c r="H11759" t="s">
        <v>20</v>
      </c>
      <c r="I11759" t="s">
        <v>15</v>
      </c>
      <c r="J11759">
        <v>620</v>
      </c>
      <c r="K11759">
        <v>3</v>
      </c>
      <c r="L11759" t="s">
        <v>31</v>
      </c>
      <c r="M11759" t="s">
        <v>17</v>
      </c>
      <c r="N11759" t="s">
        <v>18</v>
      </c>
      <c r="O11759">
        <v>0</v>
      </c>
      <c r="P11759">
        <v>75000</v>
      </c>
    </row>
    <row r="11760" spans="4:16">
      <c r="D11760">
        <v>5565</v>
      </c>
      <c r="E11760" t="s">
        <v>19</v>
      </c>
      <c r="F11760" t="b">
        <v>1</v>
      </c>
      <c r="G11760">
        <v>3.07</v>
      </c>
      <c r="H11760" t="s">
        <v>20</v>
      </c>
      <c r="I11760" t="s">
        <v>23</v>
      </c>
      <c r="J11760">
        <v>610</v>
      </c>
      <c r="K11760">
        <v>5</v>
      </c>
      <c r="L11760" t="s">
        <v>27</v>
      </c>
      <c r="M11760" t="s">
        <v>17</v>
      </c>
      <c r="N11760" t="s">
        <v>18</v>
      </c>
      <c r="O11760">
        <v>0</v>
      </c>
      <c r="P11760">
        <v>75000</v>
      </c>
    </row>
    <row r="11761" spans="4:16">
      <c r="D11761">
        <v>5566</v>
      </c>
      <c r="E11761" t="s">
        <v>19</v>
      </c>
      <c r="F11761" t="b">
        <v>0</v>
      </c>
      <c r="G11761">
        <v>3.19</v>
      </c>
      <c r="H11761" t="s">
        <v>14</v>
      </c>
      <c r="I11761" t="s">
        <v>15</v>
      </c>
      <c r="J11761">
        <v>630</v>
      </c>
      <c r="K11761">
        <v>3</v>
      </c>
      <c r="L11761" t="s">
        <v>30</v>
      </c>
      <c r="M11761" t="s">
        <v>17</v>
      </c>
      <c r="N11761" t="s">
        <v>18</v>
      </c>
      <c r="O11761">
        <v>0</v>
      </c>
      <c r="P11761">
        <v>75000</v>
      </c>
    </row>
    <row r="11762" spans="4:16">
      <c r="D11762">
        <v>5567</v>
      </c>
      <c r="E11762" t="s">
        <v>19</v>
      </c>
      <c r="F11762" t="b">
        <v>0</v>
      </c>
      <c r="G11762">
        <v>3.38</v>
      </c>
      <c r="H11762" t="s">
        <v>14</v>
      </c>
      <c r="I11762" t="s">
        <v>15</v>
      </c>
      <c r="J11762">
        <v>680</v>
      </c>
      <c r="K11762">
        <v>6</v>
      </c>
      <c r="L11762" t="s">
        <v>27</v>
      </c>
      <c r="M11762" t="s">
        <v>17</v>
      </c>
      <c r="N11762" t="s">
        <v>18</v>
      </c>
      <c r="O11762">
        <v>0</v>
      </c>
      <c r="P11762">
        <v>75000</v>
      </c>
    </row>
    <row r="11763" spans="4:16">
      <c r="D11763">
        <v>5568</v>
      </c>
      <c r="E11763" t="s">
        <v>13</v>
      </c>
      <c r="F11763" t="b">
        <v>1</v>
      </c>
      <c r="G11763">
        <v>3.13</v>
      </c>
      <c r="H11763" t="s">
        <v>14</v>
      </c>
      <c r="I11763" t="s">
        <v>23</v>
      </c>
      <c r="J11763">
        <v>650</v>
      </c>
      <c r="K11763">
        <v>4</v>
      </c>
      <c r="L11763" t="s">
        <v>24</v>
      </c>
      <c r="M11763" t="s">
        <v>17</v>
      </c>
      <c r="N11763" t="s">
        <v>18</v>
      </c>
      <c r="O11763">
        <v>0</v>
      </c>
      <c r="P11763">
        <v>75000</v>
      </c>
    </row>
    <row r="11764" spans="4:16">
      <c r="D11764">
        <v>5569</v>
      </c>
      <c r="E11764" t="s">
        <v>13</v>
      </c>
      <c r="F11764" t="b">
        <v>0</v>
      </c>
      <c r="G11764">
        <v>3.15</v>
      </c>
      <c r="H11764" t="s">
        <v>14</v>
      </c>
      <c r="I11764" t="s">
        <v>30</v>
      </c>
      <c r="J11764">
        <v>610</v>
      </c>
      <c r="K11764">
        <v>4</v>
      </c>
      <c r="L11764" t="s">
        <v>27</v>
      </c>
      <c r="M11764" t="s">
        <v>17</v>
      </c>
      <c r="N11764" t="s">
        <v>18</v>
      </c>
      <c r="O11764">
        <v>0</v>
      </c>
      <c r="P11764">
        <v>75000</v>
      </c>
    </row>
    <row r="11765" spans="4:16">
      <c r="D11765">
        <v>5570</v>
      </c>
      <c r="E11765" t="s">
        <v>19</v>
      </c>
      <c r="F11765" t="b">
        <v>0</v>
      </c>
      <c r="G11765">
        <v>3.17</v>
      </c>
      <c r="H11765" t="s">
        <v>20</v>
      </c>
      <c r="I11765" t="s">
        <v>29</v>
      </c>
      <c r="J11765">
        <v>720</v>
      </c>
      <c r="K11765">
        <v>3</v>
      </c>
      <c r="L11765" t="s">
        <v>27</v>
      </c>
      <c r="M11765" t="s">
        <v>17</v>
      </c>
      <c r="N11765" t="s">
        <v>18</v>
      </c>
      <c r="O11765">
        <v>0</v>
      </c>
      <c r="P11765">
        <v>75000</v>
      </c>
    </row>
    <row r="11766" spans="4:16">
      <c r="D11766">
        <v>5571</v>
      </c>
      <c r="E11766" t="s">
        <v>19</v>
      </c>
      <c r="F11766" t="b">
        <v>0</v>
      </c>
      <c r="G11766">
        <v>3.23</v>
      </c>
      <c r="H11766" t="s">
        <v>20</v>
      </c>
      <c r="I11766" t="s">
        <v>15</v>
      </c>
      <c r="J11766">
        <v>620</v>
      </c>
      <c r="K11766">
        <v>5</v>
      </c>
      <c r="L11766" t="s">
        <v>27</v>
      </c>
      <c r="M11766" t="s">
        <v>17</v>
      </c>
      <c r="N11766" t="s">
        <v>18</v>
      </c>
      <c r="O11766">
        <v>0</v>
      </c>
      <c r="P11766">
        <v>75000</v>
      </c>
    </row>
    <row r="11767" spans="4:16">
      <c r="D11767">
        <v>5572</v>
      </c>
      <c r="E11767" t="s">
        <v>13</v>
      </c>
      <c r="F11767" t="b">
        <v>0</v>
      </c>
      <c r="G11767">
        <v>3.22</v>
      </c>
      <c r="H11767" t="s">
        <v>20</v>
      </c>
      <c r="I11767" t="s">
        <v>26</v>
      </c>
      <c r="J11767">
        <v>670</v>
      </c>
      <c r="K11767">
        <v>4</v>
      </c>
      <c r="L11767" t="s">
        <v>24</v>
      </c>
      <c r="M11767" t="s">
        <v>17</v>
      </c>
      <c r="N11767" t="s">
        <v>18</v>
      </c>
      <c r="O11767">
        <v>0</v>
      </c>
      <c r="P11767">
        <v>75000</v>
      </c>
    </row>
    <row r="11768" spans="4:16">
      <c r="D11768">
        <v>5573</v>
      </c>
      <c r="E11768" t="s">
        <v>19</v>
      </c>
      <c r="F11768" t="b">
        <v>0</v>
      </c>
      <c r="G11768">
        <v>3.76</v>
      </c>
      <c r="H11768" t="s">
        <v>20</v>
      </c>
      <c r="I11768" t="s">
        <v>21</v>
      </c>
      <c r="J11768">
        <v>780</v>
      </c>
      <c r="K11768">
        <v>5</v>
      </c>
      <c r="L11768" t="s">
        <v>30</v>
      </c>
      <c r="M11768" t="s">
        <v>17</v>
      </c>
      <c r="N11768" t="s">
        <v>40</v>
      </c>
      <c r="O11768">
        <v>50000</v>
      </c>
      <c r="P11768">
        <v>25000</v>
      </c>
    </row>
    <row r="11769" spans="4:16">
      <c r="D11769">
        <v>5574</v>
      </c>
      <c r="E11769" t="s">
        <v>19</v>
      </c>
      <c r="F11769" t="b">
        <v>0</v>
      </c>
      <c r="G11769">
        <v>2.95</v>
      </c>
      <c r="H11769" t="s">
        <v>14</v>
      </c>
      <c r="I11769" t="s">
        <v>21</v>
      </c>
      <c r="J11769">
        <v>610</v>
      </c>
      <c r="K11769">
        <v>4</v>
      </c>
      <c r="L11769" t="s">
        <v>16</v>
      </c>
      <c r="M11769" t="s">
        <v>17</v>
      </c>
      <c r="N11769" t="s">
        <v>18</v>
      </c>
      <c r="O11769">
        <v>0</v>
      </c>
      <c r="P11769">
        <v>75000</v>
      </c>
    </row>
    <row r="11770" spans="4:16">
      <c r="D11770">
        <v>5575</v>
      </c>
      <c r="E11770" t="s">
        <v>13</v>
      </c>
      <c r="F11770" t="b">
        <v>0</v>
      </c>
      <c r="G11770">
        <v>3.01</v>
      </c>
      <c r="H11770" t="s">
        <v>14</v>
      </c>
      <c r="I11770" t="s">
        <v>26</v>
      </c>
      <c r="J11770">
        <v>590</v>
      </c>
      <c r="K11770">
        <v>6</v>
      </c>
      <c r="L11770" t="s">
        <v>32</v>
      </c>
      <c r="M11770" t="s">
        <v>28</v>
      </c>
      <c r="N11770" t="s">
        <v>18</v>
      </c>
      <c r="O11770">
        <v>0</v>
      </c>
      <c r="P11770">
        <v>0</v>
      </c>
    </row>
    <row r="11771" spans="4:16">
      <c r="D11771">
        <v>5576</v>
      </c>
      <c r="E11771" t="s">
        <v>19</v>
      </c>
      <c r="F11771" t="b">
        <v>0</v>
      </c>
      <c r="G11771">
        <v>3.07</v>
      </c>
      <c r="H11771" t="s">
        <v>20</v>
      </c>
      <c r="I11771" t="s">
        <v>29</v>
      </c>
      <c r="J11771">
        <v>640</v>
      </c>
      <c r="K11771">
        <v>5</v>
      </c>
      <c r="L11771" t="s">
        <v>32</v>
      </c>
      <c r="M11771" t="s">
        <v>17</v>
      </c>
      <c r="N11771" t="s">
        <v>18</v>
      </c>
      <c r="O11771">
        <v>0</v>
      </c>
      <c r="P11771">
        <v>75000</v>
      </c>
    </row>
    <row r="11772" spans="4:16">
      <c r="D11772">
        <v>5577</v>
      </c>
      <c r="E11772" t="s">
        <v>19</v>
      </c>
      <c r="F11772" t="b">
        <v>0</v>
      </c>
      <c r="G11772">
        <v>3.48</v>
      </c>
      <c r="H11772" t="s">
        <v>14</v>
      </c>
      <c r="I11772" t="s">
        <v>21</v>
      </c>
      <c r="J11772">
        <v>780</v>
      </c>
      <c r="K11772">
        <v>4</v>
      </c>
      <c r="L11772" t="s">
        <v>27</v>
      </c>
      <c r="M11772" t="s">
        <v>17</v>
      </c>
      <c r="N11772" t="s">
        <v>18</v>
      </c>
      <c r="O11772">
        <v>0</v>
      </c>
      <c r="P11772">
        <v>75000</v>
      </c>
    </row>
    <row r="11773" spans="4:16">
      <c r="D11773">
        <v>5578</v>
      </c>
      <c r="E11773" t="s">
        <v>13</v>
      </c>
      <c r="F11773" t="b">
        <v>1</v>
      </c>
      <c r="G11773">
        <v>3.42</v>
      </c>
      <c r="H11773" t="s">
        <v>20</v>
      </c>
      <c r="I11773" t="s">
        <v>23</v>
      </c>
      <c r="J11773">
        <v>670</v>
      </c>
      <c r="K11773">
        <v>5</v>
      </c>
      <c r="L11773" t="s">
        <v>33</v>
      </c>
      <c r="M11773" t="s">
        <v>17</v>
      </c>
      <c r="N11773" t="s">
        <v>18</v>
      </c>
      <c r="O11773">
        <v>0</v>
      </c>
      <c r="P11773">
        <v>75000</v>
      </c>
    </row>
    <row r="11774" spans="4:16">
      <c r="D11774">
        <v>5579</v>
      </c>
      <c r="E11774" t="s">
        <v>13</v>
      </c>
      <c r="F11774" t="b">
        <v>0</v>
      </c>
      <c r="G11774">
        <v>3.26</v>
      </c>
      <c r="H11774" t="s">
        <v>14</v>
      </c>
      <c r="I11774" t="s">
        <v>15</v>
      </c>
      <c r="J11774">
        <v>670</v>
      </c>
      <c r="K11774">
        <v>4</v>
      </c>
      <c r="L11774" t="s">
        <v>24</v>
      </c>
      <c r="M11774" t="s">
        <v>17</v>
      </c>
      <c r="N11774" t="s">
        <v>18</v>
      </c>
      <c r="O11774">
        <v>0</v>
      </c>
      <c r="P11774">
        <v>75000</v>
      </c>
    </row>
    <row r="11775" spans="4:16">
      <c r="D11775">
        <v>5580</v>
      </c>
      <c r="E11775" t="s">
        <v>19</v>
      </c>
      <c r="F11775" t="b">
        <v>0</v>
      </c>
      <c r="G11775">
        <v>3.24</v>
      </c>
      <c r="H11775" t="s">
        <v>25</v>
      </c>
      <c r="I11775" t="s">
        <v>29</v>
      </c>
      <c r="J11775">
        <v>580</v>
      </c>
      <c r="K11775">
        <v>4</v>
      </c>
      <c r="L11775" t="s">
        <v>27</v>
      </c>
      <c r="M11775" t="s">
        <v>28</v>
      </c>
      <c r="N11775" t="s">
        <v>18</v>
      </c>
      <c r="O11775">
        <v>0</v>
      </c>
      <c r="P11775">
        <v>0</v>
      </c>
    </row>
    <row r="11776" spans="4:16">
      <c r="D11776">
        <v>5581</v>
      </c>
      <c r="E11776" t="s">
        <v>19</v>
      </c>
      <c r="F11776" t="b">
        <v>0</v>
      </c>
      <c r="G11776">
        <v>3.45</v>
      </c>
      <c r="H11776" t="s">
        <v>14</v>
      </c>
      <c r="I11776" t="s">
        <v>29</v>
      </c>
      <c r="J11776">
        <v>680</v>
      </c>
      <c r="K11776">
        <v>6</v>
      </c>
      <c r="L11776" t="s">
        <v>39</v>
      </c>
      <c r="M11776" t="s">
        <v>17</v>
      </c>
      <c r="N11776" t="s">
        <v>18</v>
      </c>
      <c r="O11776">
        <v>0</v>
      </c>
      <c r="P11776">
        <v>75000</v>
      </c>
    </row>
    <row r="11777" spans="4:16">
      <c r="D11777">
        <v>5582</v>
      </c>
      <c r="E11777" t="s">
        <v>13</v>
      </c>
      <c r="F11777" t="b">
        <v>0</v>
      </c>
      <c r="G11777">
        <v>3.43</v>
      </c>
      <c r="H11777" t="s">
        <v>25</v>
      </c>
      <c r="I11777" t="s">
        <v>15</v>
      </c>
      <c r="J11777">
        <v>620</v>
      </c>
      <c r="K11777">
        <v>4</v>
      </c>
      <c r="L11777" t="s">
        <v>34</v>
      </c>
      <c r="M11777" t="s">
        <v>17</v>
      </c>
      <c r="N11777" t="s">
        <v>18</v>
      </c>
      <c r="O11777">
        <v>0</v>
      </c>
      <c r="P11777">
        <v>75000</v>
      </c>
    </row>
    <row r="11778" spans="4:16">
      <c r="D11778">
        <v>5583</v>
      </c>
      <c r="E11778" t="s">
        <v>19</v>
      </c>
      <c r="F11778" t="b">
        <v>1</v>
      </c>
      <c r="G11778">
        <v>3.18</v>
      </c>
      <c r="H11778" t="s">
        <v>25</v>
      </c>
      <c r="I11778" t="s">
        <v>23</v>
      </c>
      <c r="J11778">
        <v>670</v>
      </c>
      <c r="K11778">
        <v>5</v>
      </c>
      <c r="L11778" t="s">
        <v>27</v>
      </c>
      <c r="M11778" t="s">
        <v>17</v>
      </c>
      <c r="N11778" t="s">
        <v>18</v>
      </c>
      <c r="O11778">
        <v>0</v>
      </c>
      <c r="P11778">
        <v>75000</v>
      </c>
    </row>
    <row r="11779" spans="4:16">
      <c r="D11779">
        <v>5584</v>
      </c>
      <c r="E11779" t="s">
        <v>13</v>
      </c>
      <c r="F11779" t="b">
        <v>0</v>
      </c>
      <c r="G11779">
        <v>3.27</v>
      </c>
      <c r="H11779" t="s">
        <v>14</v>
      </c>
      <c r="I11779" t="s">
        <v>26</v>
      </c>
      <c r="J11779">
        <v>640</v>
      </c>
      <c r="K11779">
        <v>4</v>
      </c>
      <c r="L11779" t="s">
        <v>27</v>
      </c>
      <c r="M11779" t="s">
        <v>17</v>
      </c>
      <c r="N11779" t="s">
        <v>18</v>
      </c>
      <c r="O11779">
        <v>0</v>
      </c>
      <c r="P11779">
        <v>75000</v>
      </c>
    </row>
    <row r="11780" spans="4:16">
      <c r="D11780">
        <v>5585</v>
      </c>
      <c r="E11780" t="s">
        <v>19</v>
      </c>
      <c r="F11780" t="b">
        <v>0</v>
      </c>
      <c r="G11780">
        <v>3.22</v>
      </c>
      <c r="H11780" t="s">
        <v>14</v>
      </c>
      <c r="I11780" t="s">
        <v>21</v>
      </c>
      <c r="J11780">
        <v>730</v>
      </c>
      <c r="K11780">
        <v>6</v>
      </c>
      <c r="L11780" t="s">
        <v>24</v>
      </c>
      <c r="M11780" t="s">
        <v>17</v>
      </c>
      <c r="N11780" t="s">
        <v>18</v>
      </c>
      <c r="O11780">
        <v>0</v>
      </c>
      <c r="P11780">
        <v>75000</v>
      </c>
    </row>
    <row r="11781" spans="4:16">
      <c r="D11781">
        <v>5586</v>
      </c>
      <c r="E11781" t="s">
        <v>19</v>
      </c>
      <c r="F11781" t="b">
        <v>1</v>
      </c>
      <c r="G11781">
        <v>3.15</v>
      </c>
      <c r="H11781" t="s">
        <v>14</v>
      </c>
      <c r="I11781" t="s">
        <v>23</v>
      </c>
      <c r="J11781">
        <v>620</v>
      </c>
      <c r="K11781">
        <v>6</v>
      </c>
      <c r="L11781" t="s">
        <v>32</v>
      </c>
      <c r="M11781" t="s">
        <v>17</v>
      </c>
      <c r="N11781" t="s">
        <v>18</v>
      </c>
      <c r="O11781">
        <v>0</v>
      </c>
      <c r="P11781">
        <v>75000</v>
      </c>
    </row>
    <row r="11782" spans="4:16">
      <c r="D11782">
        <v>5587</v>
      </c>
      <c r="E11782" t="s">
        <v>19</v>
      </c>
      <c r="F11782" t="b">
        <v>0</v>
      </c>
      <c r="G11782">
        <v>3.12</v>
      </c>
      <c r="H11782" t="s">
        <v>20</v>
      </c>
      <c r="I11782" t="s">
        <v>21</v>
      </c>
      <c r="J11782">
        <v>620</v>
      </c>
      <c r="K11782">
        <v>5</v>
      </c>
      <c r="L11782" t="s">
        <v>30</v>
      </c>
      <c r="M11782" t="s">
        <v>17</v>
      </c>
      <c r="N11782" t="s">
        <v>18</v>
      </c>
      <c r="O11782">
        <v>0</v>
      </c>
      <c r="P11782">
        <v>75000</v>
      </c>
    </row>
    <row r="11783" spans="4:16">
      <c r="D11783">
        <v>5588</v>
      </c>
      <c r="E11783" t="s">
        <v>19</v>
      </c>
      <c r="F11783" t="b">
        <v>0</v>
      </c>
      <c r="G11783">
        <v>3.38</v>
      </c>
      <c r="H11783" t="s">
        <v>25</v>
      </c>
      <c r="I11783" t="s">
        <v>30</v>
      </c>
      <c r="J11783">
        <v>610</v>
      </c>
      <c r="K11783">
        <v>7</v>
      </c>
      <c r="L11783" t="s">
        <v>33</v>
      </c>
      <c r="M11783" t="s">
        <v>17</v>
      </c>
      <c r="N11783" t="s">
        <v>18</v>
      </c>
      <c r="O11783">
        <v>0</v>
      </c>
      <c r="P11783">
        <v>75000</v>
      </c>
    </row>
    <row r="11784" spans="4:16">
      <c r="D11784">
        <v>5589</v>
      </c>
      <c r="E11784" t="s">
        <v>19</v>
      </c>
      <c r="F11784" t="b">
        <v>1</v>
      </c>
      <c r="G11784">
        <v>3.47</v>
      </c>
      <c r="H11784" t="s">
        <v>25</v>
      </c>
      <c r="I11784" t="s">
        <v>23</v>
      </c>
      <c r="J11784">
        <v>700</v>
      </c>
      <c r="K11784">
        <v>6</v>
      </c>
      <c r="L11784" t="s">
        <v>33</v>
      </c>
      <c r="M11784" t="s">
        <v>17</v>
      </c>
      <c r="N11784" t="s">
        <v>18</v>
      </c>
      <c r="O11784">
        <v>0</v>
      </c>
      <c r="P11784">
        <v>75000</v>
      </c>
    </row>
    <row r="11785" spans="4:16">
      <c r="D11785">
        <v>5590</v>
      </c>
      <c r="E11785" t="s">
        <v>19</v>
      </c>
      <c r="F11785" t="b">
        <v>0</v>
      </c>
      <c r="G11785">
        <v>3.14</v>
      </c>
      <c r="H11785" t="s">
        <v>14</v>
      </c>
      <c r="I11785" t="s">
        <v>29</v>
      </c>
      <c r="J11785">
        <v>640</v>
      </c>
      <c r="K11785">
        <v>4</v>
      </c>
      <c r="L11785" t="s">
        <v>34</v>
      </c>
      <c r="M11785" t="s">
        <v>17</v>
      </c>
      <c r="N11785" t="s">
        <v>18</v>
      </c>
      <c r="O11785">
        <v>0</v>
      </c>
      <c r="P11785">
        <v>75000</v>
      </c>
    </row>
    <row r="11786" spans="4:16">
      <c r="D11786">
        <v>5591</v>
      </c>
      <c r="E11786" t="s">
        <v>19</v>
      </c>
      <c r="F11786" t="b">
        <v>0</v>
      </c>
      <c r="G11786">
        <v>3.41</v>
      </c>
      <c r="H11786" t="s">
        <v>14</v>
      </c>
      <c r="I11786" t="s">
        <v>15</v>
      </c>
      <c r="J11786">
        <v>730</v>
      </c>
      <c r="K11786">
        <v>5</v>
      </c>
      <c r="L11786" t="s">
        <v>27</v>
      </c>
      <c r="M11786" t="s">
        <v>17</v>
      </c>
      <c r="N11786" t="s">
        <v>18</v>
      </c>
      <c r="O11786">
        <v>0</v>
      </c>
      <c r="P11786">
        <v>75000</v>
      </c>
    </row>
    <row r="11787" spans="4:16">
      <c r="D11787">
        <v>5592</v>
      </c>
      <c r="E11787" t="s">
        <v>19</v>
      </c>
      <c r="F11787" t="b">
        <v>0</v>
      </c>
      <c r="G11787">
        <v>3.12</v>
      </c>
      <c r="H11787" t="s">
        <v>25</v>
      </c>
      <c r="I11787" t="s">
        <v>21</v>
      </c>
      <c r="J11787">
        <v>650</v>
      </c>
      <c r="K11787">
        <v>6</v>
      </c>
      <c r="L11787" t="s">
        <v>34</v>
      </c>
      <c r="M11787" t="s">
        <v>17</v>
      </c>
      <c r="N11787" t="s">
        <v>18</v>
      </c>
      <c r="O11787">
        <v>0</v>
      </c>
      <c r="P11787">
        <v>75000</v>
      </c>
    </row>
    <row r="11788" spans="4:16">
      <c r="D11788">
        <v>5593</v>
      </c>
      <c r="E11788" t="s">
        <v>19</v>
      </c>
      <c r="F11788" t="b">
        <v>0</v>
      </c>
      <c r="G11788">
        <v>3.29</v>
      </c>
      <c r="H11788" t="s">
        <v>25</v>
      </c>
      <c r="I11788" t="s">
        <v>29</v>
      </c>
      <c r="J11788">
        <v>640</v>
      </c>
      <c r="K11788">
        <v>4</v>
      </c>
      <c r="L11788" t="s">
        <v>34</v>
      </c>
      <c r="M11788" t="s">
        <v>17</v>
      </c>
      <c r="N11788" t="s">
        <v>18</v>
      </c>
      <c r="O11788">
        <v>0</v>
      </c>
      <c r="P11788">
        <v>75000</v>
      </c>
    </row>
    <row r="11789" spans="4:16">
      <c r="D11789">
        <v>5594</v>
      </c>
      <c r="E11789" t="s">
        <v>13</v>
      </c>
      <c r="F11789" t="b">
        <v>0</v>
      </c>
      <c r="G11789">
        <v>3.31</v>
      </c>
      <c r="H11789" t="s">
        <v>14</v>
      </c>
      <c r="I11789" t="s">
        <v>26</v>
      </c>
      <c r="J11789">
        <v>580</v>
      </c>
      <c r="K11789">
        <v>7</v>
      </c>
      <c r="L11789" t="s">
        <v>31</v>
      </c>
      <c r="M11789" t="s">
        <v>28</v>
      </c>
      <c r="N11789" t="s">
        <v>18</v>
      </c>
      <c r="O11789">
        <v>0</v>
      </c>
      <c r="P11789">
        <v>0</v>
      </c>
    </row>
    <row r="11790" spans="4:16">
      <c r="D11790">
        <v>5595</v>
      </c>
      <c r="E11790" t="s">
        <v>19</v>
      </c>
      <c r="F11790" t="b">
        <v>0</v>
      </c>
      <c r="G11790">
        <v>3.07</v>
      </c>
      <c r="H11790" t="s">
        <v>25</v>
      </c>
      <c r="I11790" t="s">
        <v>21</v>
      </c>
      <c r="J11790">
        <v>640</v>
      </c>
      <c r="K11790">
        <v>4</v>
      </c>
      <c r="L11790" t="s">
        <v>33</v>
      </c>
      <c r="M11790" t="s">
        <v>17</v>
      </c>
      <c r="N11790" t="s">
        <v>18</v>
      </c>
      <c r="O11790">
        <v>0</v>
      </c>
      <c r="P11790">
        <v>75000</v>
      </c>
    </row>
    <row r="11791" spans="4:16">
      <c r="D11791">
        <v>5596</v>
      </c>
      <c r="E11791" t="s">
        <v>19</v>
      </c>
      <c r="F11791" t="b">
        <v>0</v>
      </c>
      <c r="G11791">
        <v>3.32</v>
      </c>
      <c r="H11791" t="s">
        <v>20</v>
      </c>
      <c r="I11791" t="s">
        <v>15</v>
      </c>
      <c r="J11791">
        <v>690</v>
      </c>
      <c r="K11791">
        <v>5</v>
      </c>
      <c r="L11791" t="s">
        <v>27</v>
      </c>
      <c r="M11791" t="s">
        <v>17</v>
      </c>
      <c r="N11791" t="s">
        <v>18</v>
      </c>
      <c r="O11791">
        <v>0</v>
      </c>
      <c r="P11791">
        <v>75000</v>
      </c>
    </row>
    <row r="11792" spans="4:16">
      <c r="D11792">
        <v>5597</v>
      </c>
      <c r="E11792" t="s">
        <v>19</v>
      </c>
      <c r="F11792" t="b">
        <v>0</v>
      </c>
      <c r="G11792">
        <v>3.22</v>
      </c>
      <c r="H11792" t="s">
        <v>20</v>
      </c>
      <c r="I11792" t="s">
        <v>15</v>
      </c>
      <c r="J11792">
        <v>700</v>
      </c>
      <c r="K11792">
        <v>5</v>
      </c>
      <c r="L11792" t="s">
        <v>27</v>
      </c>
      <c r="M11792" t="s">
        <v>17</v>
      </c>
      <c r="N11792" t="s">
        <v>18</v>
      </c>
      <c r="O11792">
        <v>0</v>
      </c>
      <c r="P11792">
        <v>75000</v>
      </c>
    </row>
    <row r="11793" spans="4:16">
      <c r="D11793">
        <v>5598</v>
      </c>
      <c r="E11793" t="s">
        <v>19</v>
      </c>
      <c r="F11793" t="b">
        <v>1</v>
      </c>
      <c r="G11793">
        <v>3.19</v>
      </c>
      <c r="H11793" t="s">
        <v>14</v>
      </c>
      <c r="I11793" t="s">
        <v>23</v>
      </c>
      <c r="J11793">
        <v>670</v>
      </c>
      <c r="K11793">
        <v>6</v>
      </c>
      <c r="L11793" t="s">
        <v>32</v>
      </c>
      <c r="M11793" t="s">
        <v>17</v>
      </c>
      <c r="N11793" t="s">
        <v>18</v>
      </c>
      <c r="O11793">
        <v>0</v>
      </c>
      <c r="P11793">
        <v>75000</v>
      </c>
    </row>
    <row r="11794" spans="4:16">
      <c r="D11794">
        <v>5599</v>
      </c>
      <c r="E11794" t="s">
        <v>19</v>
      </c>
      <c r="F11794" t="b">
        <v>0</v>
      </c>
      <c r="G11794">
        <v>3.16</v>
      </c>
      <c r="H11794" t="s">
        <v>14</v>
      </c>
      <c r="I11794" t="s">
        <v>15</v>
      </c>
      <c r="J11794">
        <v>660</v>
      </c>
      <c r="K11794">
        <v>5</v>
      </c>
      <c r="L11794" t="s">
        <v>24</v>
      </c>
      <c r="M11794" t="s">
        <v>17</v>
      </c>
      <c r="N11794" t="s">
        <v>18</v>
      </c>
      <c r="O11794">
        <v>0</v>
      </c>
      <c r="P11794">
        <v>75000</v>
      </c>
    </row>
    <row r="11795" spans="4:16">
      <c r="D11795">
        <v>5600</v>
      </c>
      <c r="E11795" t="s">
        <v>13</v>
      </c>
      <c r="F11795" t="b">
        <v>0</v>
      </c>
      <c r="G11795">
        <v>3.25</v>
      </c>
      <c r="H11795" t="s">
        <v>25</v>
      </c>
      <c r="I11795" t="s">
        <v>29</v>
      </c>
      <c r="J11795">
        <v>720</v>
      </c>
      <c r="K11795">
        <v>6</v>
      </c>
      <c r="L11795" t="s">
        <v>32</v>
      </c>
      <c r="M11795" t="s">
        <v>17</v>
      </c>
      <c r="N11795" t="s">
        <v>18</v>
      </c>
      <c r="O11795">
        <v>0</v>
      </c>
      <c r="P11795">
        <v>75000</v>
      </c>
    </row>
    <row r="11796" spans="4:16">
      <c r="D11796">
        <v>5601</v>
      </c>
      <c r="E11796" t="s">
        <v>19</v>
      </c>
      <c r="F11796" t="b">
        <v>1</v>
      </c>
      <c r="G11796">
        <v>3.44</v>
      </c>
      <c r="H11796" t="s">
        <v>14</v>
      </c>
      <c r="I11796" t="s">
        <v>23</v>
      </c>
      <c r="J11796">
        <v>650</v>
      </c>
      <c r="K11796">
        <v>5</v>
      </c>
      <c r="L11796" t="s">
        <v>27</v>
      </c>
      <c r="M11796" t="s">
        <v>17</v>
      </c>
      <c r="N11796" t="s">
        <v>18</v>
      </c>
      <c r="O11796">
        <v>0</v>
      </c>
      <c r="P11796">
        <v>75000</v>
      </c>
    </row>
    <row r="11797" spans="4:16">
      <c r="D11797">
        <v>5602</v>
      </c>
      <c r="E11797" t="s">
        <v>13</v>
      </c>
      <c r="F11797" t="b">
        <v>0</v>
      </c>
      <c r="G11797">
        <v>3.28</v>
      </c>
      <c r="H11797" t="s">
        <v>14</v>
      </c>
      <c r="I11797" t="s">
        <v>21</v>
      </c>
      <c r="J11797">
        <v>660</v>
      </c>
      <c r="K11797">
        <v>6</v>
      </c>
      <c r="L11797" t="s">
        <v>32</v>
      </c>
      <c r="M11797" t="s">
        <v>17</v>
      </c>
      <c r="N11797" t="s">
        <v>18</v>
      </c>
      <c r="O11797">
        <v>0</v>
      </c>
      <c r="P11797">
        <v>75000</v>
      </c>
    </row>
    <row r="11798" spans="4:16">
      <c r="D11798">
        <v>5603</v>
      </c>
      <c r="E11798" t="s">
        <v>19</v>
      </c>
      <c r="F11798" t="b">
        <v>1</v>
      </c>
      <c r="G11798">
        <v>2.96</v>
      </c>
      <c r="H11798" t="s">
        <v>20</v>
      </c>
      <c r="I11798" t="s">
        <v>23</v>
      </c>
      <c r="J11798">
        <v>610</v>
      </c>
      <c r="K11798">
        <v>4</v>
      </c>
      <c r="L11798" t="s">
        <v>27</v>
      </c>
      <c r="M11798" t="s">
        <v>17</v>
      </c>
      <c r="N11798" t="s">
        <v>18</v>
      </c>
      <c r="O11798">
        <v>0</v>
      </c>
      <c r="P11798">
        <v>75000</v>
      </c>
    </row>
    <row r="11799" spans="4:16">
      <c r="D11799">
        <v>5604</v>
      </c>
      <c r="E11799" t="s">
        <v>13</v>
      </c>
      <c r="F11799" t="b">
        <v>0</v>
      </c>
      <c r="G11799">
        <v>3.28</v>
      </c>
      <c r="H11799" t="s">
        <v>20</v>
      </c>
      <c r="I11799" t="s">
        <v>29</v>
      </c>
      <c r="J11799">
        <v>720</v>
      </c>
      <c r="K11799">
        <v>5</v>
      </c>
      <c r="L11799" t="s">
        <v>24</v>
      </c>
      <c r="M11799" t="s">
        <v>17</v>
      </c>
      <c r="N11799" t="s">
        <v>18</v>
      </c>
      <c r="O11799">
        <v>0</v>
      </c>
      <c r="P11799">
        <v>75000</v>
      </c>
    </row>
    <row r="11800" spans="4:16">
      <c r="D11800">
        <v>5605</v>
      </c>
      <c r="E11800" t="s">
        <v>13</v>
      </c>
      <c r="F11800" t="b">
        <v>1</v>
      </c>
      <c r="G11800">
        <v>3.42</v>
      </c>
      <c r="H11800" t="s">
        <v>20</v>
      </c>
      <c r="I11800" t="s">
        <v>23</v>
      </c>
      <c r="J11800">
        <v>670</v>
      </c>
      <c r="K11800">
        <v>6</v>
      </c>
      <c r="L11800" t="s">
        <v>31</v>
      </c>
      <c r="M11800" t="s">
        <v>17</v>
      </c>
      <c r="N11800" t="s">
        <v>18</v>
      </c>
      <c r="O11800">
        <v>0</v>
      </c>
      <c r="P11800">
        <v>75000</v>
      </c>
    </row>
    <row r="11801" spans="4:16">
      <c r="D11801">
        <v>5606</v>
      </c>
      <c r="E11801" t="s">
        <v>19</v>
      </c>
      <c r="F11801" t="b">
        <v>0</v>
      </c>
      <c r="G11801">
        <v>3.39</v>
      </c>
      <c r="H11801" t="s">
        <v>14</v>
      </c>
      <c r="I11801" t="s">
        <v>29</v>
      </c>
      <c r="J11801">
        <v>700</v>
      </c>
      <c r="K11801">
        <v>6</v>
      </c>
      <c r="L11801" t="s">
        <v>31</v>
      </c>
      <c r="M11801" t="s">
        <v>17</v>
      </c>
      <c r="N11801" t="s">
        <v>18</v>
      </c>
      <c r="O11801">
        <v>0</v>
      </c>
      <c r="P11801">
        <v>75000</v>
      </c>
    </row>
    <row r="11802" spans="4:16">
      <c r="D11802">
        <v>5607</v>
      </c>
      <c r="E11802" t="s">
        <v>13</v>
      </c>
      <c r="F11802" t="b">
        <v>0</v>
      </c>
      <c r="G11802">
        <v>3.01</v>
      </c>
      <c r="H11802" t="s">
        <v>25</v>
      </c>
      <c r="I11802" t="s">
        <v>26</v>
      </c>
      <c r="J11802">
        <v>580</v>
      </c>
      <c r="K11802">
        <v>6</v>
      </c>
      <c r="L11802" t="s">
        <v>34</v>
      </c>
      <c r="M11802" t="s">
        <v>28</v>
      </c>
      <c r="N11802" t="s">
        <v>18</v>
      </c>
      <c r="O11802">
        <v>0</v>
      </c>
      <c r="P11802">
        <v>0</v>
      </c>
    </row>
    <row r="11803" spans="4:16">
      <c r="D11803">
        <v>5608</v>
      </c>
      <c r="E11803" t="s">
        <v>19</v>
      </c>
      <c r="F11803" t="b">
        <v>0</v>
      </c>
      <c r="G11803">
        <v>3</v>
      </c>
      <c r="H11803" t="s">
        <v>25</v>
      </c>
      <c r="I11803" t="s">
        <v>26</v>
      </c>
      <c r="J11803">
        <v>610</v>
      </c>
      <c r="K11803">
        <v>6</v>
      </c>
      <c r="L11803" t="s">
        <v>16</v>
      </c>
      <c r="M11803" t="s">
        <v>17</v>
      </c>
      <c r="N11803" t="s">
        <v>18</v>
      </c>
      <c r="O11803">
        <v>0</v>
      </c>
      <c r="P11803">
        <v>75000</v>
      </c>
    </row>
    <row r="11804" spans="4:16">
      <c r="D11804">
        <v>5609</v>
      </c>
      <c r="E11804" t="s">
        <v>19</v>
      </c>
      <c r="F11804" t="b">
        <v>1</v>
      </c>
      <c r="G11804">
        <v>3.22</v>
      </c>
      <c r="H11804" t="s">
        <v>20</v>
      </c>
      <c r="I11804" t="s">
        <v>23</v>
      </c>
      <c r="J11804">
        <v>660</v>
      </c>
      <c r="K11804">
        <v>4</v>
      </c>
      <c r="L11804" t="s">
        <v>31</v>
      </c>
      <c r="M11804" t="s">
        <v>17</v>
      </c>
      <c r="N11804" t="s">
        <v>18</v>
      </c>
      <c r="O11804">
        <v>0</v>
      </c>
      <c r="P11804">
        <v>75000</v>
      </c>
    </row>
    <row r="11805" spans="4:16">
      <c r="D11805">
        <v>5610</v>
      </c>
      <c r="E11805" t="s">
        <v>19</v>
      </c>
      <c r="F11805" t="b">
        <v>0</v>
      </c>
      <c r="G11805">
        <v>3.35</v>
      </c>
      <c r="H11805" t="s">
        <v>25</v>
      </c>
      <c r="I11805" t="s">
        <v>21</v>
      </c>
      <c r="J11805">
        <v>690</v>
      </c>
      <c r="K11805">
        <v>4</v>
      </c>
      <c r="L11805" t="s">
        <v>16</v>
      </c>
      <c r="M11805" t="s">
        <v>17</v>
      </c>
      <c r="N11805" t="s">
        <v>18</v>
      </c>
      <c r="O11805">
        <v>0</v>
      </c>
      <c r="P11805">
        <v>75000</v>
      </c>
    </row>
    <row r="11806" spans="4:16">
      <c r="D11806">
        <v>5611</v>
      </c>
      <c r="E11806" t="s">
        <v>19</v>
      </c>
      <c r="F11806" t="b">
        <v>0</v>
      </c>
      <c r="G11806">
        <v>3.22</v>
      </c>
      <c r="H11806" t="s">
        <v>20</v>
      </c>
      <c r="I11806" t="s">
        <v>26</v>
      </c>
      <c r="J11806">
        <v>610</v>
      </c>
      <c r="K11806">
        <v>6</v>
      </c>
      <c r="L11806" t="s">
        <v>38</v>
      </c>
      <c r="M11806" t="s">
        <v>17</v>
      </c>
      <c r="N11806" t="s">
        <v>18</v>
      </c>
      <c r="O11806">
        <v>0</v>
      </c>
      <c r="P11806">
        <v>75000</v>
      </c>
    </row>
    <row r="11807" spans="4:16">
      <c r="D11807">
        <v>5612</v>
      </c>
      <c r="E11807" t="s">
        <v>19</v>
      </c>
      <c r="F11807" t="b">
        <v>0</v>
      </c>
      <c r="G11807">
        <v>3.29</v>
      </c>
      <c r="H11807" t="s">
        <v>14</v>
      </c>
      <c r="I11807" t="s">
        <v>26</v>
      </c>
      <c r="J11807">
        <v>620</v>
      </c>
      <c r="K11807">
        <v>8</v>
      </c>
      <c r="L11807" t="s">
        <v>24</v>
      </c>
      <c r="M11807" t="s">
        <v>17</v>
      </c>
      <c r="N11807" t="s">
        <v>18</v>
      </c>
      <c r="O11807">
        <v>0</v>
      </c>
      <c r="P11807">
        <v>75000</v>
      </c>
    </row>
    <row r="11808" spans="4:16">
      <c r="D11808">
        <v>5613</v>
      </c>
      <c r="E11808" t="s">
        <v>19</v>
      </c>
      <c r="F11808" t="b">
        <v>0</v>
      </c>
      <c r="G11808">
        <v>3.38</v>
      </c>
      <c r="H11808" t="s">
        <v>20</v>
      </c>
      <c r="I11808" t="s">
        <v>29</v>
      </c>
      <c r="J11808">
        <v>660</v>
      </c>
      <c r="K11808">
        <v>5</v>
      </c>
      <c r="L11808" t="s">
        <v>27</v>
      </c>
      <c r="M11808" t="s">
        <v>17</v>
      </c>
      <c r="N11808" t="s">
        <v>18</v>
      </c>
      <c r="O11808">
        <v>0</v>
      </c>
      <c r="P11808">
        <v>75000</v>
      </c>
    </row>
    <row r="11809" spans="4:16">
      <c r="D11809">
        <v>5614</v>
      </c>
      <c r="E11809" t="s">
        <v>19</v>
      </c>
      <c r="F11809" t="b">
        <v>0</v>
      </c>
      <c r="G11809">
        <v>3.26</v>
      </c>
      <c r="H11809" t="s">
        <v>25</v>
      </c>
      <c r="I11809" t="s">
        <v>29</v>
      </c>
      <c r="J11809">
        <v>720</v>
      </c>
      <c r="K11809">
        <v>6</v>
      </c>
      <c r="L11809" t="s">
        <v>31</v>
      </c>
      <c r="M11809" t="s">
        <v>17</v>
      </c>
      <c r="N11809" t="s">
        <v>18</v>
      </c>
      <c r="O11809">
        <v>0</v>
      </c>
      <c r="P11809">
        <v>75000</v>
      </c>
    </row>
    <row r="11810" spans="4:16">
      <c r="D11810">
        <v>5615</v>
      </c>
      <c r="E11810" t="s">
        <v>19</v>
      </c>
      <c r="F11810" t="b">
        <v>0</v>
      </c>
      <c r="G11810">
        <v>3.3</v>
      </c>
      <c r="H11810" t="s">
        <v>20</v>
      </c>
      <c r="I11810" t="s">
        <v>29</v>
      </c>
      <c r="J11810">
        <v>660</v>
      </c>
      <c r="K11810">
        <v>4</v>
      </c>
      <c r="L11810" t="s">
        <v>32</v>
      </c>
      <c r="M11810" t="s">
        <v>17</v>
      </c>
      <c r="N11810" t="s">
        <v>18</v>
      </c>
      <c r="O11810">
        <v>0</v>
      </c>
      <c r="P11810">
        <v>75000</v>
      </c>
    </row>
    <row r="11811" spans="4:16">
      <c r="D11811">
        <v>5616</v>
      </c>
      <c r="E11811" t="s">
        <v>13</v>
      </c>
      <c r="F11811" t="b">
        <v>1</v>
      </c>
      <c r="G11811">
        <v>3.54</v>
      </c>
      <c r="H11811" t="s">
        <v>14</v>
      </c>
      <c r="I11811" t="s">
        <v>23</v>
      </c>
      <c r="J11811">
        <v>670</v>
      </c>
      <c r="K11811">
        <v>7</v>
      </c>
      <c r="L11811" t="s">
        <v>32</v>
      </c>
      <c r="M11811" t="s">
        <v>17</v>
      </c>
      <c r="N11811" t="s">
        <v>18</v>
      </c>
      <c r="O11811">
        <v>0</v>
      </c>
      <c r="P11811">
        <v>75000</v>
      </c>
    </row>
    <row r="11812" spans="4:16">
      <c r="D11812">
        <v>5617</v>
      </c>
      <c r="E11812" t="s">
        <v>19</v>
      </c>
      <c r="F11812" t="b">
        <v>0</v>
      </c>
      <c r="G11812">
        <v>3</v>
      </c>
      <c r="H11812" t="s">
        <v>25</v>
      </c>
      <c r="I11812" t="s">
        <v>21</v>
      </c>
      <c r="J11812">
        <v>590</v>
      </c>
      <c r="K11812">
        <v>4</v>
      </c>
      <c r="L11812" t="s">
        <v>22</v>
      </c>
      <c r="M11812" t="s">
        <v>28</v>
      </c>
      <c r="N11812" t="s">
        <v>18</v>
      </c>
      <c r="O11812">
        <v>0</v>
      </c>
      <c r="P11812">
        <v>0</v>
      </c>
    </row>
    <row r="11813" spans="4:16">
      <c r="D11813">
        <v>5618</v>
      </c>
      <c r="E11813" t="s">
        <v>19</v>
      </c>
      <c r="F11813" t="b">
        <v>0</v>
      </c>
      <c r="G11813">
        <v>3.19</v>
      </c>
      <c r="H11813" t="s">
        <v>25</v>
      </c>
      <c r="I11813" t="s">
        <v>26</v>
      </c>
      <c r="J11813">
        <v>610</v>
      </c>
      <c r="K11813">
        <v>6</v>
      </c>
      <c r="L11813" t="s">
        <v>31</v>
      </c>
      <c r="M11813" t="s">
        <v>17</v>
      </c>
      <c r="N11813" t="s">
        <v>18</v>
      </c>
      <c r="O11813">
        <v>0</v>
      </c>
      <c r="P11813">
        <v>75000</v>
      </c>
    </row>
    <row r="11814" spans="4:16">
      <c r="D11814">
        <v>5619</v>
      </c>
      <c r="E11814" t="s">
        <v>13</v>
      </c>
      <c r="F11814" t="b">
        <v>0</v>
      </c>
      <c r="G11814">
        <v>3.18</v>
      </c>
      <c r="H11814" t="s">
        <v>25</v>
      </c>
      <c r="I11814" t="s">
        <v>29</v>
      </c>
      <c r="J11814">
        <v>620</v>
      </c>
      <c r="K11814">
        <v>4</v>
      </c>
      <c r="L11814" t="s">
        <v>32</v>
      </c>
      <c r="M11814" t="s">
        <v>17</v>
      </c>
      <c r="N11814" t="s">
        <v>18</v>
      </c>
      <c r="O11814">
        <v>0</v>
      </c>
      <c r="P11814">
        <v>75000</v>
      </c>
    </row>
    <row r="11815" spans="4:16">
      <c r="D11815">
        <v>5620</v>
      </c>
      <c r="E11815" t="s">
        <v>19</v>
      </c>
      <c r="F11815" t="b">
        <v>0</v>
      </c>
      <c r="G11815">
        <v>3.32</v>
      </c>
      <c r="H11815" t="s">
        <v>20</v>
      </c>
      <c r="I11815" t="s">
        <v>15</v>
      </c>
      <c r="J11815">
        <v>640</v>
      </c>
      <c r="K11815">
        <v>5</v>
      </c>
      <c r="L11815" t="s">
        <v>34</v>
      </c>
      <c r="M11815" t="s">
        <v>17</v>
      </c>
      <c r="N11815" t="s">
        <v>18</v>
      </c>
      <c r="O11815">
        <v>0</v>
      </c>
      <c r="P11815">
        <v>75000</v>
      </c>
    </row>
    <row r="11816" spans="4:16">
      <c r="D11816">
        <v>5621</v>
      </c>
      <c r="E11816" t="s">
        <v>13</v>
      </c>
      <c r="F11816" t="b">
        <v>0</v>
      </c>
      <c r="G11816">
        <v>3.2</v>
      </c>
      <c r="H11816" t="s">
        <v>25</v>
      </c>
      <c r="I11816" t="s">
        <v>29</v>
      </c>
      <c r="J11816">
        <v>680</v>
      </c>
      <c r="K11816">
        <v>6</v>
      </c>
      <c r="L11816" t="s">
        <v>31</v>
      </c>
      <c r="M11816" t="s">
        <v>17</v>
      </c>
      <c r="N11816" t="s">
        <v>18</v>
      </c>
      <c r="O11816">
        <v>0</v>
      </c>
      <c r="P11816">
        <v>75000</v>
      </c>
    </row>
    <row r="11817" spans="4:16">
      <c r="D11817">
        <v>5622</v>
      </c>
      <c r="E11817" t="s">
        <v>13</v>
      </c>
      <c r="F11817" t="b">
        <v>0</v>
      </c>
      <c r="G11817">
        <v>3.2</v>
      </c>
      <c r="H11817" t="s">
        <v>14</v>
      </c>
      <c r="I11817" t="s">
        <v>29</v>
      </c>
      <c r="J11817">
        <v>630</v>
      </c>
      <c r="K11817">
        <v>5</v>
      </c>
      <c r="L11817" t="s">
        <v>27</v>
      </c>
      <c r="M11817" t="s">
        <v>17</v>
      </c>
      <c r="N11817" t="s">
        <v>18</v>
      </c>
      <c r="O11817">
        <v>0</v>
      </c>
      <c r="P11817">
        <v>75000</v>
      </c>
    </row>
    <row r="11818" spans="4:16">
      <c r="D11818">
        <v>5623</v>
      </c>
      <c r="E11818" t="s">
        <v>19</v>
      </c>
      <c r="F11818" t="b">
        <v>1</v>
      </c>
      <c r="G11818">
        <v>3.33</v>
      </c>
      <c r="H11818" t="s">
        <v>14</v>
      </c>
      <c r="I11818" t="s">
        <v>23</v>
      </c>
      <c r="J11818">
        <v>640</v>
      </c>
      <c r="K11818">
        <v>5</v>
      </c>
      <c r="L11818" t="s">
        <v>31</v>
      </c>
      <c r="M11818" t="s">
        <v>17</v>
      </c>
      <c r="N11818" t="s">
        <v>18</v>
      </c>
      <c r="O11818">
        <v>0</v>
      </c>
      <c r="P11818">
        <v>75000</v>
      </c>
    </row>
    <row r="11819" spans="4:16">
      <c r="D11819">
        <v>5624</v>
      </c>
      <c r="E11819" t="s">
        <v>19</v>
      </c>
      <c r="F11819" t="b">
        <v>0</v>
      </c>
      <c r="G11819">
        <v>3.2</v>
      </c>
      <c r="H11819" t="s">
        <v>25</v>
      </c>
      <c r="I11819" t="s">
        <v>15</v>
      </c>
      <c r="J11819">
        <v>700</v>
      </c>
      <c r="K11819">
        <v>5</v>
      </c>
      <c r="L11819" t="s">
        <v>27</v>
      </c>
      <c r="M11819" t="s">
        <v>17</v>
      </c>
      <c r="N11819" t="s">
        <v>18</v>
      </c>
      <c r="O11819">
        <v>0</v>
      </c>
      <c r="P11819">
        <v>75000</v>
      </c>
    </row>
    <row r="11820" spans="4:16">
      <c r="D11820">
        <v>5625</v>
      </c>
      <c r="E11820" t="s">
        <v>19</v>
      </c>
      <c r="F11820" t="b">
        <v>0</v>
      </c>
      <c r="G11820">
        <v>3.05</v>
      </c>
      <c r="H11820" t="s">
        <v>25</v>
      </c>
      <c r="I11820" t="s">
        <v>15</v>
      </c>
      <c r="J11820">
        <v>690</v>
      </c>
      <c r="K11820">
        <v>5</v>
      </c>
      <c r="L11820" t="s">
        <v>33</v>
      </c>
      <c r="M11820" t="s">
        <v>17</v>
      </c>
      <c r="N11820" t="s">
        <v>18</v>
      </c>
      <c r="O11820">
        <v>0</v>
      </c>
      <c r="P11820">
        <v>75000</v>
      </c>
    </row>
    <row r="11821" spans="4:16">
      <c r="D11821">
        <v>5626</v>
      </c>
      <c r="E11821" t="s">
        <v>19</v>
      </c>
      <c r="F11821" t="b">
        <v>1</v>
      </c>
      <c r="G11821">
        <v>3.18</v>
      </c>
      <c r="H11821" t="s">
        <v>14</v>
      </c>
      <c r="I11821" t="s">
        <v>23</v>
      </c>
      <c r="J11821">
        <v>680</v>
      </c>
      <c r="K11821">
        <v>5</v>
      </c>
      <c r="L11821" t="s">
        <v>22</v>
      </c>
      <c r="M11821" t="s">
        <v>17</v>
      </c>
      <c r="N11821" t="s">
        <v>18</v>
      </c>
      <c r="O11821">
        <v>0</v>
      </c>
      <c r="P11821">
        <v>75000</v>
      </c>
    </row>
    <row r="11822" spans="4:16">
      <c r="D11822">
        <v>5627</v>
      </c>
      <c r="E11822" t="s">
        <v>19</v>
      </c>
      <c r="F11822" t="b">
        <v>0</v>
      </c>
      <c r="G11822">
        <v>3.42</v>
      </c>
      <c r="H11822" t="s">
        <v>14</v>
      </c>
      <c r="I11822" t="s">
        <v>30</v>
      </c>
      <c r="J11822">
        <v>710</v>
      </c>
      <c r="K11822">
        <v>5</v>
      </c>
      <c r="L11822" t="s">
        <v>32</v>
      </c>
      <c r="M11822" t="s">
        <v>17</v>
      </c>
      <c r="N11822" t="s">
        <v>18</v>
      </c>
      <c r="O11822">
        <v>0</v>
      </c>
      <c r="P11822">
        <v>75000</v>
      </c>
    </row>
    <row r="11823" spans="4:16">
      <c r="D11823">
        <v>5628</v>
      </c>
      <c r="E11823" t="s">
        <v>19</v>
      </c>
      <c r="F11823" t="b">
        <v>1</v>
      </c>
      <c r="G11823">
        <v>3.54</v>
      </c>
      <c r="H11823" t="s">
        <v>25</v>
      </c>
      <c r="I11823" t="s">
        <v>23</v>
      </c>
      <c r="J11823">
        <v>710</v>
      </c>
      <c r="K11823">
        <v>3</v>
      </c>
      <c r="L11823" t="s">
        <v>32</v>
      </c>
      <c r="M11823" t="s">
        <v>17</v>
      </c>
      <c r="N11823" t="s">
        <v>18</v>
      </c>
      <c r="O11823">
        <v>0</v>
      </c>
      <c r="P11823">
        <v>75000</v>
      </c>
    </row>
    <row r="11824" spans="4:16">
      <c r="D11824">
        <v>5629</v>
      </c>
      <c r="E11824" t="s">
        <v>19</v>
      </c>
      <c r="F11824" t="b">
        <v>0</v>
      </c>
      <c r="G11824">
        <v>3.39</v>
      </c>
      <c r="H11824" t="s">
        <v>20</v>
      </c>
      <c r="I11824" t="s">
        <v>15</v>
      </c>
      <c r="J11824">
        <v>680</v>
      </c>
      <c r="K11824">
        <v>6</v>
      </c>
      <c r="L11824" t="s">
        <v>33</v>
      </c>
      <c r="M11824" t="s">
        <v>17</v>
      </c>
      <c r="N11824" t="s">
        <v>18</v>
      </c>
      <c r="O11824">
        <v>0</v>
      </c>
      <c r="P11824">
        <v>75000</v>
      </c>
    </row>
    <row r="11825" spans="4:16">
      <c r="D11825">
        <v>5630</v>
      </c>
      <c r="E11825" t="s">
        <v>19</v>
      </c>
      <c r="F11825" t="b">
        <v>0</v>
      </c>
      <c r="G11825">
        <v>3.19</v>
      </c>
      <c r="H11825" t="s">
        <v>20</v>
      </c>
      <c r="I11825" t="s">
        <v>26</v>
      </c>
      <c r="J11825">
        <v>670</v>
      </c>
      <c r="K11825">
        <v>4</v>
      </c>
      <c r="L11825" t="s">
        <v>24</v>
      </c>
      <c r="M11825" t="s">
        <v>17</v>
      </c>
      <c r="N11825" t="s">
        <v>18</v>
      </c>
      <c r="O11825">
        <v>0</v>
      </c>
      <c r="P11825">
        <v>75000</v>
      </c>
    </row>
    <row r="11826" spans="4:16">
      <c r="D11826">
        <v>5631</v>
      </c>
      <c r="E11826" t="s">
        <v>19</v>
      </c>
      <c r="F11826" t="b">
        <v>1</v>
      </c>
      <c r="G11826">
        <v>3.26</v>
      </c>
      <c r="H11826" t="s">
        <v>25</v>
      </c>
      <c r="I11826" t="s">
        <v>23</v>
      </c>
      <c r="J11826">
        <v>600</v>
      </c>
      <c r="K11826">
        <v>5</v>
      </c>
      <c r="L11826" t="s">
        <v>27</v>
      </c>
      <c r="M11826" t="s">
        <v>28</v>
      </c>
      <c r="N11826" t="s">
        <v>18</v>
      </c>
      <c r="O11826">
        <v>0</v>
      </c>
      <c r="P11826">
        <v>0</v>
      </c>
    </row>
    <row r="11827" spans="4:16">
      <c r="D11827">
        <v>5632</v>
      </c>
      <c r="E11827" t="s">
        <v>13</v>
      </c>
      <c r="F11827" t="b">
        <v>1</v>
      </c>
      <c r="G11827">
        <v>3.2</v>
      </c>
      <c r="H11827" t="s">
        <v>20</v>
      </c>
      <c r="I11827" t="s">
        <v>23</v>
      </c>
      <c r="J11827">
        <v>700</v>
      </c>
      <c r="K11827">
        <v>6</v>
      </c>
      <c r="L11827" t="s">
        <v>30</v>
      </c>
      <c r="M11827" t="s">
        <v>17</v>
      </c>
      <c r="N11827" t="s">
        <v>18</v>
      </c>
      <c r="O11827">
        <v>0</v>
      </c>
      <c r="P11827">
        <v>75000</v>
      </c>
    </row>
    <row r="11828" spans="4:16">
      <c r="D11828">
        <v>5633</v>
      </c>
      <c r="E11828" t="s">
        <v>13</v>
      </c>
      <c r="F11828" t="b">
        <v>0</v>
      </c>
      <c r="G11828">
        <v>3.03</v>
      </c>
      <c r="H11828" t="s">
        <v>14</v>
      </c>
      <c r="I11828" t="s">
        <v>29</v>
      </c>
      <c r="J11828">
        <v>610</v>
      </c>
      <c r="K11828">
        <v>6</v>
      </c>
      <c r="L11828" t="s">
        <v>16</v>
      </c>
      <c r="M11828" t="s">
        <v>17</v>
      </c>
      <c r="N11828" t="s">
        <v>18</v>
      </c>
      <c r="O11828">
        <v>0</v>
      </c>
      <c r="P11828">
        <v>75000</v>
      </c>
    </row>
    <row r="11829" spans="4:16">
      <c r="D11829">
        <v>5634</v>
      </c>
      <c r="E11829" t="s">
        <v>13</v>
      </c>
      <c r="F11829" t="b">
        <v>0</v>
      </c>
      <c r="G11829">
        <v>3.37</v>
      </c>
      <c r="H11829" t="s">
        <v>20</v>
      </c>
      <c r="I11829" t="s">
        <v>29</v>
      </c>
      <c r="J11829">
        <v>630</v>
      </c>
      <c r="K11829">
        <v>5</v>
      </c>
      <c r="L11829" t="s">
        <v>34</v>
      </c>
      <c r="M11829" t="s">
        <v>17</v>
      </c>
      <c r="N11829" t="s">
        <v>18</v>
      </c>
      <c r="O11829">
        <v>0</v>
      </c>
      <c r="P11829">
        <v>75000</v>
      </c>
    </row>
    <row r="11830" spans="4:16">
      <c r="D11830">
        <v>5635</v>
      </c>
      <c r="E11830" t="s">
        <v>19</v>
      </c>
      <c r="F11830" t="b">
        <v>0</v>
      </c>
      <c r="G11830">
        <v>3.18</v>
      </c>
      <c r="H11830" t="s">
        <v>25</v>
      </c>
      <c r="I11830" t="s">
        <v>15</v>
      </c>
      <c r="J11830">
        <v>580</v>
      </c>
      <c r="K11830">
        <v>3</v>
      </c>
      <c r="L11830" t="s">
        <v>27</v>
      </c>
      <c r="M11830" t="s">
        <v>28</v>
      </c>
      <c r="N11830" t="s">
        <v>18</v>
      </c>
      <c r="O11830">
        <v>0</v>
      </c>
      <c r="P11830">
        <v>0</v>
      </c>
    </row>
    <row r="11831" spans="4:16">
      <c r="D11831">
        <v>5636</v>
      </c>
      <c r="E11831" t="s">
        <v>19</v>
      </c>
      <c r="F11831" t="b">
        <v>0</v>
      </c>
      <c r="G11831">
        <v>3.15</v>
      </c>
      <c r="H11831" t="s">
        <v>14</v>
      </c>
      <c r="I11831" t="s">
        <v>29</v>
      </c>
      <c r="J11831">
        <v>570</v>
      </c>
      <c r="K11831">
        <v>4</v>
      </c>
      <c r="L11831" t="s">
        <v>31</v>
      </c>
      <c r="M11831" t="s">
        <v>28</v>
      </c>
      <c r="N11831" t="s">
        <v>18</v>
      </c>
      <c r="O11831">
        <v>0</v>
      </c>
      <c r="P11831">
        <v>0</v>
      </c>
    </row>
    <row r="11832" spans="4:16">
      <c r="D11832">
        <v>5637</v>
      </c>
      <c r="E11832" t="s">
        <v>19</v>
      </c>
      <c r="F11832" t="b">
        <v>0</v>
      </c>
      <c r="G11832">
        <v>3.12</v>
      </c>
      <c r="H11832" t="s">
        <v>14</v>
      </c>
      <c r="I11832" t="s">
        <v>29</v>
      </c>
      <c r="J11832">
        <v>670</v>
      </c>
      <c r="K11832">
        <v>4</v>
      </c>
      <c r="L11832" t="s">
        <v>31</v>
      </c>
      <c r="M11832" t="s">
        <v>17</v>
      </c>
      <c r="N11832" t="s">
        <v>18</v>
      </c>
      <c r="O11832">
        <v>0</v>
      </c>
      <c r="P11832">
        <v>75000</v>
      </c>
    </row>
    <row r="11833" spans="4:16">
      <c r="D11833">
        <v>5638</v>
      </c>
      <c r="E11833" t="s">
        <v>13</v>
      </c>
      <c r="F11833" t="b">
        <v>0</v>
      </c>
      <c r="G11833">
        <v>3.01</v>
      </c>
      <c r="H11833" t="s">
        <v>20</v>
      </c>
      <c r="I11833" t="s">
        <v>15</v>
      </c>
      <c r="J11833">
        <v>640</v>
      </c>
      <c r="K11833">
        <v>4</v>
      </c>
      <c r="L11833" t="s">
        <v>24</v>
      </c>
      <c r="M11833" t="s">
        <v>17</v>
      </c>
      <c r="N11833" t="s">
        <v>18</v>
      </c>
      <c r="O11833">
        <v>0</v>
      </c>
      <c r="P11833">
        <v>75000</v>
      </c>
    </row>
    <row r="11834" spans="4:16">
      <c r="D11834">
        <v>5639</v>
      </c>
      <c r="E11834" t="s">
        <v>19</v>
      </c>
      <c r="F11834" t="b">
        <v>1</v>
      </c>
      <c r="G11834">
        <v>3.45</v>
      </c>
      <c r="H11834" t="s">
        <v>25</v>
      </c>
      <c r="I11834" t="s">
        <v>23</v>
      </c>
      <c r="J11834">
        <v>750</v>
      </c>
      <c r="K11834">
        <v>4</v>
      </c>
      <c r="L11834" t="s">
        <v>30</v>
      </c>
      <c r="M11834" t="s">
        <v>17</v>
      </c>
      <c r="N11834" t="s">
        <v>18</v>
      </c>
      <c r="O11834">
        <v>0</v>
      </c>
      <c r="P11834">
        <v>75000</v>
      </c>
    </row>
    <row r="11835" spans="4:16">
      <c r="D11835">
        <v>5640</v>
      </c>
      <c r="E11835" t="s">
        <v>19</v>
      </c>
      <c r="F11835" t="b">
        <v>0</v>
      </c>
      <c r="G11835">
        <v>3.21</v>
      </c>
      <c r="H11835" t="s">
        <v>20</v>
      </c>
      <c r="I11835" t="s">
        <v>15</v>
      </c>
      <c r="J11835">
        <v>590</v>
      </c>
      <c r="K11835">
        <v>5</v>
      </c>
      <c r="L11835" t="s">
        <v>27</v>
      </c>
      <c r="M11835" t="s">
        <v>28</v>
      </c>
      <c r="N11835" t="s">
        <v>18</v>
      </c>
      <c r="O11835">
        <v>0</v>
      </c>
      <c r="P11835">
        <v>0</v>
      </c>
    </row>
    <row r="11836" spans="4:16">
      <c r="D11836">
        <v>5641</v>
      </c>
      <c r="E11836" t="s">
        <v>19</v>
      </c>
      <c r="F11836" t="b">
        <v>1</v>
      </c>
      <c r="G11836">
        <v>3.4</v>
      </c>
      <c r="H11836" t="s">
        <v>14</v>
      </c>
      <c r="I11836" t="s">
        <v>23</v>
      </c>
      <c r="J11836">
        <v>740</v>
      </c>
      <c r="K11836">
        <v>5</v>
      </c>
      <c r="L11836" t="s">
        <v>27</v>
      </c>
      <c r="M11836" t="s">
        <v>17</v>
      </c>
      <c r="N11836" t="s">
        <v>18</v>
      </c>
      <c r="O11836">
        <v>0</v>
      </c>
      <c r="P11836">
        <v>75000</v>
      </c>
    </row>
    <row r="11837" spans="4:16">
      <c r="D11837">
        <v>5642</v>
      </c>
      <c r="E11837" t="s">
        <v>13</v>
      </c>
      <c r="F11837" t="b">
        <v>0</v>
      </c>
      <c r="G11837">
        <v>3.05</v>
      </c>
      <c r="H11837" t="s">
        <v>20</v>
      </c>
      <c r="I11837" t="s">
        <v>15</v>
      </c>
      <c r="J11837">
        <v>570</v>
      </c>
      <c r="K11837">
        <v>6</v>
      </c>
      <c r="L11837" t="s">
        <v>32</v>
      </c>
      <c r="M11837" t="s">
        <v>28</v>
      </c>
      <c r="N11837" t="s">
        <v>18</v>
      </c>
      <c r="O11837">
        <v>0</v>
      </c>
      <c r="P11837">
        <v>0</v>
      </c>
    </row>
    <row r="11838" spans="4:16">
      <c r="D11838">
        <v>5643</v>
      </c>
      <c r="E11838" t="s">
        <v>19</v>
      </c>
      <c r="F11838" t="b">
        <v>1</v>
      </c>
      <c r="G11838">
        <v>3.22</v>
      </c>
      <c r="H11838" t="s">
        <v>20</v>
      </c>
      <c r="I11838" t="s">
        <v>23</v>
      </c>
      <c r="J11838">
        <v>650</v>
      </c>
      <c r="K11838">
        <v>4</v>
      </c>
      <c r="L11838" t="s">
        <v>34</v>
      </c>
      <c r="M11838" t="s">
        <v>17</v>
      </c>
      <c r="N11838" t="s">
        <v>18</v>
      </c>
      <c r="O11838">
        <v>0</v>
      </c>
      <c r="P11838">
        <v>75000</v>
      </c>
    </row>
    <row r="11839" spans="4:16">
      <c r="D11839">
        <v>5644</v>
      </c>
      <c r="E11839" t="s">
        <v>19</v>
      </c>
      <c r="F11839" t="b">
        <v>0</v>
      </c>
      <c r="G11839">
        <v>3.48</v>
      </c>
      <c r="H11839" t="s">
        <v>14</v>
      </c>
      <c r="I11839" t="s">
        <v>29</v>
      </c>
      <c r="J11839">
        <v>690</v>
      </c>
      <c r="K11839">
        <v>4</v>
      </c>
      <c r="L11839" t="s">
        <v>31</v>
      </c>
      <c r="M11839" t="s">
        <v>17</v>
      </c>
      <c r="N11839" t="s">
        <v>18</v>
      </c>
      <c r="O11839">
        <v>0</v>
      </c>
      <c r="P11839">
        <v>75000</v>
      </c>
    </row>
    <row r="11840" spans="4:16">
      <c r="D11840">
        <v>5645</v>
      </c>
      <c r="E11840" t="s">
        <v>19</v>
      </c>
      <c r="F11840" t="b">
        <v>1</v>
      </c>
      <c r="G11840">
        <v>3.4</v>
      </c>
      <c r="H11840" t="s">
        <v>20</v>
      </c>
      <c r="I11840" t="s">
        <v>23</v>
      </c>
      <c r="J11840">
        <v>700</v>
      </c>
      <c r="K11840">
        <v>4</v>
      </c>
      <c r="L11840" t="s">
        <v>31</v>
      </c>
      <c r="M11840" t="s">
        <v>17</v>
      </c>
      <c r="N11840" t="s">
        <v>18</v>
      </c>
      <c r="O11840">
        <v>0</v>
      </c>
      <c r="P11840">
        <v>75000</v>
      </c>
    </row>
    <row r="11841" spans="4:16">
      <c r="D11841">
        <v>5646</v>
      </c>
      <c r="E11841" t="s">
        <v>19</v>
      </c>
      <c r="F11841" t="b">
        <v>1</v>
      </c>
      <c r="G11841">
        <v>3.33</v>
      </c>
      <c r="H11841" t="s">
        <v>20</v>
      </c>
      <c r="I11841" t="s">
        <v>23</v>
      </c>
      <c r="J11841">
        <v>600</v>
      </c>
      <c r="K11841">
        <v>6</v>
      </c>
      <c r="L11841" t="s">
        <v>27</v>
      </c>
      <c r="M11841" t="s">
        <v>28</v>
      </c>
      <c r="N11841" t="s">
        <v>18</v>
      </c>
      <c r="O11841">
        <v>0</v>
      </c>
      <c r="P11841">
        <v>0</v>
      </c>
    </row>
    <row r="11842" spans="4:16">
      <c r="D11842">
        <v>5647</v>
      </c>
      <c r="E11842" t="s">
        <v>19</v>
      </c>
      <c r="F11842" t="b">
        <v>0</v>
      </c>
      <c r="G11842">
        <v>3.1</v>
      </c>
      <c r="H11842" t="s">
        <v>25</v>
      </c>
      <c r="I11842" t="s">
        <v>21</v>
      </c>
      <c r="J11842">
        <v>590</v>
      </c>
      <c r="K11842">
        <v>5</v>
      </c>
      <c r="L11842" t="s">
        <v>32</v>
      </c>
      <c r="M11842" t="s">
        <v>28</v>
      </c>
      <c r="N11842" t="s">
        <v>18</v>
      </c>
      <c r="O11842">
        <v>0</v>
      </c>
      <c r="P11842">
        <v>0</v>
      </c>
    </row>
    <row r="11843" spans="4:16">
      <c r="D11843">
        <v>5648</v>
      </c>
      <c r="E11843" t="s">
        <v>19</v>
      </c>
      <c r="F11843" t="b">
        <v>0</v>
      </c>
      <c r="G11843">
        <v>3.32</v>
      </c>
      <c r="H11843" t="s">
        <v>14</v>
      </c>
      <c r="I11843" t="s">
        <v>29</v>
      </c>
      <c r="J11843">
        <v>700</v>
      </c>
      <c r="K11843">
        <v>3</v>
      </c>
      <c r="L11843" t="s">
        <v>34</v>
      </c>
      <c r="M11843" t="s">
        <v>17</v>
      </c>
      <c r="N11843" t="s">
        <v>18</v>
      </c>
      <c r="O11843">
        <v>0</v>
      </c>
      <c r="P11843">
        <v>75000</v>
      </c>
    </row>
    <row r="11844" spans="4:16">
      <c r="D11844">
        <v>5649</v>
      </c>
      <c r="E11844" t="s">
        <v>13</v>
      </c>
      <c r="F11844" t="b">
        <v>0</v>
      </c>
      <c r="G11844">
        <v>3.34</v>
      </c>
      <c r="H11844" t="s">
        <v>20</v>
      </c>
      <c r="I11844" t="s">
        <v>26</v>
      </c>
      <c r="J11844">
        <v>670</v>
      </c>
      <c r="K11844">
        <v>5</v>
      </c>
      <c r="L11844" t="s">
        <v>32</v>
      </c>
      <c r="M11844" t="s">
        <v>17</v>
      </c>
      <c r="N11844" t="s">
        <v>18</v>
      </c>
      <c r="O11844">
        <v>0</v>
      </c>
      <c r="P11844">
        <v>75000</v>
      </c>
    </row>
    <row r="11845" spans="4:16">
      <c r="D11845">
        <v>5650</v>
      </c>
      <c r="E11845" t="s">
        <v>19</v>
      </c>
      <c r="F11845" t="b">
        <v>0</v>
      </c>
      <c r="G11845">
        <v>3.58</v>
      </c>
      <c r="H11845" t="s">
        <v>14</v>
      </c>
      <c r="I11845" t="s">
        <v>26</v>
      </c>
      <c r="J11845">
        <v>690</v>
      </c>
      <c r="K11845">
        <v>4</v>
      </c>
      <c r="L11845" t="s">
        <v>27</v>
      </c>
      <c r="M11845" t="s">
        <v>17</v>
      </c>
      <c r="N11845" t="s">
        <v>18</v>
      </c>
      <c r="O11845">
        <v>0</v>
      </c>
      <c r="P11845">
        <v>75000</v>
      </c>
    </row>
    <row r="11846" spans="4:16">
      <c r="D11846">
        <v>5651</v>
      </c>
      <c r="E11846" t="s">
        <v>13</v>
      </c>
      <c r="F11846" t="b">
        <v>1</v>
      </c>
      <c r="G11846">
        <v>3.27</v>
      </c>
      <c r="H11846" t="s">
        <v>25</v>
      </c>
      <c r="I11846" t="s">
        <v>23</v>
      </c>
      <c r="J11846">
        <v>610</v>
      </c>
      <c r="K11846">
        <v>4</v>
      </c>
      <c r="L11846" t="s">
        <v>27</v>
      </c>
      <c r="M11846" t="s">
        <v>17</v>
      </c>
      <c r="N11846" t="s">
        <v>18</v>
      </c>
      <c r="O11846">
        <v>0</v>
      </c>
      <c r="P11846">
        <v>75000</v>
      </c>
    </row>
    <row r="11847" spans="4:16">
      <c r="D11847">
        <v>5652</v>
      </c>
      <c r="E11847" t="s">
        <v>19</v>
      </c>
      <c r="F11847" t="b">
        <v>1</v>
      </c>
      <c r="G11847">
        <v>3.1</v>
      </c>
      <c r="H11847" t="s">
        <v>20</v>
      </c>
      <c r="I11847" t="s">
        <v>23</v>
      </c>
      <c r="J11847">
        <v>580</v>
      </c>
      <c r="K11847">
        <v>5</v>
      </c>
      <c r="L11847" t="s">
        <v>22</v>
      </c>
      <c r="M11847" t="s">
        <v>28</v>
      </c>
      <c r="N11847" t="s">
        <v>18</v>
      </c>
      <c r="O11847">
        <v>0</v>
      </c>
      <c r="P11847">
        <v>0</v>
      </c>
    </row>
    <row r="11848" spans="4:16">
      <c r="D11848">
        <v>5653</v>
      </c>
      <c r="E11848" t="s">
        <v>19</v>
      </c>
      <c r="F11848" t="b">
        <v>0</v>
      </c>
      <c r="G11848">
        <v>3.44</v>
      </c>
      <c r="H11848" t="s">
        <v>14</v>
      </c>
      <c r="I11848" t="s">
        <v>29</v>
      </c>
      <c r="J11848">
        <v>730</v>
      </c>
      <c r="K11848">
        <v>5</v>
      </c>
      <c r="L11848" t="s">
        <v>33</v>
      </c>
      <c r="M11848" t="s">
        <v>17</v>
      </c>
      <c r="N11848" t="s">
        <v>18</v>
      </c>
      <c r="O11848">
        <v>0</v>
      </c>
      <c r="P11848">
        <v>75000</v>
      </c>
    </row>
    <row r="11849" spans="4:16">
      <c r="D11849">
        <v>5654</v>
      </c>
      <c r="E11849" t="s">
        <v>19</v>
      </c>
      <c r="F11849" t="b">
        <v>0</v>
      </c>
      <c r="G11849">
        <v>3.43</v>
      </c>
      <c r="H11849" t="s">
        <v>25</v>
      </c>
      <c r="I11849" t="s">
        <v>15</v>
      </c>
      <c r="J11849">
        <v>720</v>
      </c>
      <c r="K11849">
        <v>5</v>
      </c>
      <c r="L11849" t="s">
        <v>22</v>
      </c>
      <c r="M11849" t="s">
        <v>17</v>
      </c>
      <c r="N11849" t="s">
        <v>18</v>
      </c>
      <c r="O11849">
        <v>0</v>
      </c>
      <c r="P11849">
        <v>75000</v>
      </c>
    </row>
    <row r="11850" spans="4:16">
      <c r="D11850">
        <v>5655</v>
      </c>
      <c r="E11850" t="s">
        <v>19</v>
      </c>
      <c r="F11850" t="b">
        <v>1</v>
      </c>
      <c r="G11850">
        <v>3.32</v>
      </c>
      <c r="H11850" t="s">
        <v>25</v>
      </c>
      <c r="I11850" t="s">
        <v>23</v>
      </c>
      <c r="J11850">
        <v>670</v>
      </c>
      <c r="K11850">
        <v>4</v>
      </c>
      <c r="L11850" t="s">
        <v>27</v>
      </c>
      <c r="M11850" t="s">
        <v>17</v>
      </c>
      <c r="N11850" t="s">
        <v>18</v>
      </c>
      <c r="O11850">
        <v>0</v>
      </c>
      <c r="P11850">
        <v>75000</v>
      </c>
    </row>
    <row r="11851" spans="4:16">
      <c r="D11851">
        <v>5656</v>
      </c>
      <c r="E11851" t="s">
        <v>19</v>
      </c>
      <c r="F11851" t="b">
        <v>1</v>
      </c>
      <c r="G11851">
        <v>3.29</v>
      </c>
      <c r="H11851" t="s">
        <v>14</v>
      </c>
      <c r="I11851" t="s">
        <v>23</v>
      </c>
      <c r="J11851">
        <v>680</v>
      </c>
      <c r="K11851">
        <v>4</v>
      </c>
      <c r="L11851" t="s">
        <v>27</v>
      </c>
      <c r="M11851" t="s">
        <v>17</v>
      </c>
      <c r="N11851" t="s">
        <v>18</v>
      </c>
      <c r="O11851">
        <v>0</v>
      </c>
      <c r="P11851">
        <v>75000</v>
      </c>
    </row>
    <row r="11852" spans="4:16">
      <c r="D11852">
        <v>5657</v>
      </c>
      <c r="E11852" t="s">
        <v>19</v>
      </c>
      <c r="F11852" t="b">
        <v>1</v>
      </c>
      <c r="G11852">
        <v>2.88</v>
      </c>
      <c r="H11852" t="s">
        <v>25</v>
      </c>
      <c r="I11852" t="s">
        <v>23</v>
      </c>
      <c r="J11852">
        <v>610</v>
      </c>
      <c r="K11852">
        <v>5</v>
      </c>
      <c r="L11852" t="s">
        <v>31</v>
      </c>
      <c r="M11852" t="s">
        <v>17</v>
      </c>
      <c r="N11852" t="s">
        <v>18</v>
      </c>
      <c r="O11852">
        <v>0</v>
      </c>
      <c r="P11852">
        <v>75000</v>
      </c>
    </row>
    <row r="11853" spans="4:16">
      <c r="D11853">
        <v>5658</v>
      </c>
      <c r="E11853" t="s">
        <v>13</v>
      </c>
      <c r="F11853" t="b">
        <v>1</v>
      </c>
      <c r="G11853">
        <v>3.13</v>
      </c>
      <c r="H11853" t="s">
        <v>25</v>
      </c>
      <c r="I11853" t="s">
        <v>23</v>
      </c>
      <c r="J11853">
        <v>600</v>
      </c>
      <c r="K11853">
        <v>4</v>
      </c>
      <c r="L11853" t="s">
        <v>39</v>
      </c>
      <c r="M11853" t="s">
        <v>28</v>
      </c>
      <c r="N11853" t="s">
        <v>18</v>
      </c>
      <c r="O11853">
        <v>0</v>
      </c>
      <c r="P11853">
        <v>0</v>
      </c>
    </row>
    <row r="11854" spans="4:16">
      <c r="D11854">
        <v>5659</v>
      </c>
      <c r="E11854" t="s">
        <v>19</v>
      </c>
      <c r="F11854" t="b">
        <v>1</v>
      </c>
      <c r="G11854">
        <v>3.29</v>
      </c>
      <c r="H11854" t="s">
        <v>14</v>
      </c>
      <c r="I11854" t="s">
        <v>23</v>
      </c>
      <c r="J11854">
        <v>660</v>
      </c>
      <c r="K11854">
        <v>5</v>
      </c>
      <c r="L11854" t="s">
        <v>33</v>
      </c>
      <c r="M11854" t="s">
        <v>17</v>
      </c>
      <c r="N11854" t="s">
        <v>18</v>
      </c>
      <c r="O11854">
        <v>0</v>
      </c>
      <c r="P11854">
        <v>75000</v>
      </c>
    </row>
    <row r="11855" spans="4:16">
      <c r="D11855">
        <v>5660</v>
      </c>
      <c r="E11855" t="s">
        <v>19</v>
      </c>
      <c r="F11855" t="b">
        <v>1</v>
      </c>
      <c r="G11855">
        <v>3.24</v>
      </c>
      <c r="H11855" t="s">
        <v>14</v>
      </c>
      <c r="I11855" t="s">
        <v>23</v>
      </c>
      <c r="J11855">
        <v>570</v>
      </c>
      <c r="K11855">
        <v>5</v>
      </c>
      <c r="L11855" t="s">
        <v>30</v>
      </c>
      <c r="M11855" t="s">
        <v>28</v>
      </c>
      <c r="N11855" t="s">
        <v>18</v>
      </c>
      <c r="O11855">
        <v>0</v>
      </c>
      <c r="P11855">
        <v>0</v>
      </c>
    </row>
    <row r="11856" spans="4:16">
      <c r="D11856">
        <v>5661</v>
      </c>
      <c r="E11856" t="s">
        <v>19</v>
      </c>
      <c r="F11856" t="b">
        <v>1</v>
      </c>
      <c r="G11856">
        <v>3.19</v>
      </c>
      <c r="H11856" t="s">
        <v>14</v>
      </c>
      <c r="I11856" t="s">
        <v>23</v>
      </c>
      <c r="J11856">
        <v>680</v>
      </c>
      <c r="K11856">
        <v>6</v>
      </c>
      <c r="L11856" t="s">
        <v>27</v>
      </c>
      <c r="M11856" t="s">
        <v>17</v>
      </c>
      <c r="N11856" t="s">
        <v>18</v>
      </c>
      <c r="O11856">
        <v>0</v>
      </c>
      <c r="P11856">
        <v>75000</v>
      </c>
    </row>
    <row r="11857" spans="4:16">
      <c r="D11857">
        <v>5662</v>
      </c>
      <c r="E11857" t="s">
        <v>13</v>
      </c>
      <c r="F11857" t="b">
        <v>0</v>
      </c>
      <c r="G11857">
        <v>3.24</v>
      </c>
      <c r="H11857" t="s">
        <v>25</v>
      </c>
      <c r="I11857" t="s">
        <v>26</v>
      </c>
      <c r="J11857">
        <v>650</v>
      </c>
      <c r="K11857">
        <v>5</v>
      </c>
      <c r="L11857" t="s">
        <v>24</v>
      </c>
      <c r="M11857" t="s">
        <v>17</v>
      </c>
      <c r="N11857" t="s">
        <v>18</v>
      </c>
      <c r="O11857">
        <v>0</v>
      </c>
      <c r="P11857">
        <v>75000</v>
      </c>
    </row>
    <row r="11858" spans="4:16">
      <c r="D11858">
        <v>5663</v>
      </c>
      <c r="E11858" t="s">
        <v>13</v>
      </c>
      <c r="F11858" t="b">
        <v>1</v>
      </c>
      <c r="G11858">
        <v>3.37</v>
      </c>
      <c r="H11858" t="s">
        <v>14</v>
      </c>
      <c r="I11858" t="s">
        <v>23</v>
      </c>
      <c r="J11858">
        <v>670</v>
      </c>
      <c r="K11858">
        <v>4</v>
      </c>
      <c r="L11858" t="s">
        <v>31</v>
      </c>
      <c r="M11858" t="s">
        <v>17</v>
      </c>
      <c r="N11858" t="s">
        <v>18</v>
      </c>
      <c r="O11858">
        <v>0</v>
      </c>
      <c r="P11858">
        <v>75000</v>
      </c>
    </row>
    <row r="11859" spans="4:16">
      <c r="D11859">
        <v>5664</v>
      </c>
      <c r="E11859" t="s">
        <v>19</v>
      </c>
      <c r="F11859" t="b">
        <v>0</v>
      </c>
      <c r="G11859">
        <v>3.32</v>
      </c>
      <c r="H11859" t="s">
        <v>25</v>
      </c>
      <c r="I11859" t="s">
        <v>29</v>
      </c>
      <c r="J11859">
        <v>680</v>
      </c>
      <c r="K11859">
        <v>6</v>
      </c>
      <c r="L11859" t="s">
        <v>33</v>
      </c>
      <c r="M11859" t="s">
        <v>17</v>
      </c>
      <c r="N11859" t="s">
        <v>18</v>
      </c>
      <c r="O11859">
        <v>0</v>
      </c>
      <c r="P11859">
        <v>75000</v>
      </c>
    </row>
    <row r="11860" spans="4:16">
      <c r="D11860">
        <v>5665</v>
      </c>
      <c r="E11860" t="s">
        <v>19</v>
      </c>
      <c r="F11860" t="b">
        <v>1</v>
      </c>
      <c r="G11860">
        <v>3.28</v>
      </c>
      <c r="H11860" t="s">
        <v>25</v>
      </c>
      <c r="I11860" t="s">
        <v>23</v>
      </c>
      <c r="J11860">
        <v>660</v>
      </c>
      <c r="K11860">
        <v>3</v>
      </c>
      <c r="L11860" t="s">
        <v>32</v>
      </c>
      <c r="M11860" t="s">
        <v>17</v>
      </c>
      <c r="N11860" t="s">
        <v>18</v>
      </c>
      <c r="O11860">
        <v>0</v>
      </c>
      <c r="P11860">
        <v>75000</v>
      </c>
    </row>
    <row r="11861" spans="4:16">
      <c r="D11861">
        <v>5666</v>
      </c>
      <c r="E11861" t="s">
        <v>13</v>
      </c>
      <c r="F11861" t="b">
        <v>0</v>
      </c>
      <c r="G11861">
        <v>3.34</v>
      </c>
      <c r="H11861" t="s">
        <v>20</v>
      </c>
      <c r="I11861" t="s">
        <v>29</v>
      </c>
      <c r="J11861">
        <v>620</v>
      </c>
      <c r="K11861">
        <v>7</v>
      </c>
      <c r="L11861" t="s">
        <v>16</v>
      </c>
      <c r="M11861" t="s">
        <v>17</v>
      </c>
      <c r="N11861" t="s">
        <v>18</v>
      </c>
      <c r="O11861">
        <v>0</v>
      </c>
      <c r="P11861">
        <v>75000</v>
      </c>
    </row>
    <row r="11862" spans="4:16">
      <c r="D11862">
        <v>5667</v>
      </c>
      <c r="E11862" t="s">
        <v>13</v>
      </c>
      <c r="F11862" t="b">
        <v>1</v>
      </c>
      <c r="G11862">
        <v>3.14</v>
      </c>
      <c r="H11862" t="s">
        <v>14</v>
      </c>
      <c r="I11862" t="s">
        <v>23</v>
      </c>
      <c r="J11862">
        <v>620</v>
      </c>
      <c r="K11862">
        <v>6</v>
      </c>
      <c r="L11862" t="s">
        <v>32</v>
      </c>
      <c r="M11862" t="s">
        <v>17</v>
      </c>
      <c r="N11862" t="s">
        <v>18</v>
      </c>
      <c r="O11862">
        <v>0</v>
      </c>
      <c r="P11862">
        <v>75000</v>
      </c>
    </row>
    <row r="11863" spans="4:16">
      <c r="D11863">
        <v>5668</v>
      </c>
      <c r="E11863" t="s">
        <v>19</v>
      </c>
      <c r="F11863" t="b">
        <v>0</v>
      </c>
      <c r="G11863">
        <v>3.61</v>
      </c>
      <c r="H11863" t="s">
        <v>20</v>
      </c>
      <c r="I11863" t="s">
        <v>15</v>
      </c>
      <c r="J11863">
        <v>780</v>
      </c>
      <c r="K11863">
        <v>5</v>
      </c>
      <c r="L11863" t="s">
        <v>27</v>
      </c>
      <c r="M11863" t="s">
        <v>17</v>
      </c>
      <c r="N11863" t="s">
        <v>40</v>
      </c>
      <c r="O11863">
        <v>50000</v>
      </c>
      <c r="P11863">
        <v>25000</v>
      </c>
    </row>
    <row r="11864" spans="4:16">
      <c r="D11864">
        <v>5669</v>
      </c>
      <c r="E11864" t="s">
        <v>19</v>
      </c>
      <c r="F11864" t="b">
        <v>0</v>
      </c>
      <c r="G11864">
        <v>3.25</v>
      </c>
      <c r="H11864" t="s">
        <v>14</v>
      </c>
      <c r="I11864" t="s">
        <v>21</v>
      </c>
      <c r="J11864">
        <v>700</v>
      </c>
      <c r="K11864">
        <v>2</v>
      </c>
      <c r="L11864" t="s">
        <v>31</v>
      </c>
      <c r="M11864" t="s">
        <v>17</v>
      </c>
      <c r="N11864" t="s">
        <v>18</v>
      </c>
      <c r="O11864">
        <v>0</v>
      </c>
      <c r="P11864">
        <v>75000</v>
      </c>
    </row>
    <row r="11865" spans="4:16">
      <c r="D11865">
        <v>5670</v>
      </c>
      <c r="E11865" t="s">
        <v>13</v>
      </c>
      <c r="F11865" t="b">
        <v>0</v>
      </c>
      <c r="G11865">
        <v>3.22</v>
      </c>
      <c r="H11865" t="s">
        <v>25</v>
      </c>
      <c r="I11865" t="s">
        <v>21</v>
      </c>
      <c r="J11865">
        <v>660</v>
      </c>
      <c r="K11865">
        <v>4</v>
      </c>
      <c r="L11865" t="s">
        <v>34</v>
      </c>
      <c r="M11865" t="s">
        <v>17</v>
      </c>
      <c r="N11865" t="s">
        <v>18</v>
      </c>
      <c r="O11865">
        <v>0</v>
      </c>
      <c r="P11865">
        <v>75000</v>
      </c>
    </row>
    <row r="11866" spans="4:16">
      <c r="D11866">
        <v>5671</v>
      </c>
      <c r="E11866" t="s">
        <v>19</v>
      </c>
      <c r="F11866" t="b">
        <v>1</v>
      </c>
      <c r="G11866">
        <v>3.31</v>
      </c>
      <c r="H11866" t="s">
        <v>25</v>
      </c>
      <c r="I11866" t="s">
        <v>23</v>
      </c>
      <c r="J11866">
        <v>650</v>
      </c>
      <c r="K11866">
        <v>7</v>
      </c>
      <c r="L11866" t="s">
        <v>32</v>
      </c>
      <c r="M11866" t="s">
        <v>17</v>
      </c>
      <c r="N11866" t="s">
        <v>18</v>
      </c>
      <c r="O11866">
        <v>0</v>
      </c>
      <c r="P11866">
        <v>75000</v>
      </c>
    </row>
    <row r="11867" spans="4:16">
      <c r="D11867">
        <v>5672</v>
      </c>
      <c r="E11867" t="s">
        <v>19</v>
      </c>
      <c r="F11867" t="b">
        <v>0</v>
      </c>
      <c r="G11867">
        <v>3.17</v>
      </c>
      <c r="H11867" t="s">
        <v>14</v>
      </c>
      <c r="I11867" t="s">
        <v>15</v>
      </c>
      <c r="J11867">
        <v>650</v>
      </c>
      <c r="K11867">
        <v>5</v>
      </c>
      <c r="L11867" t="s">
        <v>27</v>
      </c>
      <c r="M11867" t="s">
        <v>17</v>
      </c>
      <c r="N11867" t="s">
        <v>18</v>
      </c>
      <c r="O11867">
        <v>0</v>
      </c>
      <c r="P11867">
        <v>75000</v>
      </c>
    </row>
    <row r="11868" spans="4:16">
      <c r="D11868">
        <v>5673</v>
      </c>
      <c r="E11868" t="s">
        <v>13</v>
      </c>
      <c r="F11868" t="b">
        <v>0</v>
      </c>
      <c r="G11868">
        <v>3.32</v>
      </c>
      <c r="H11868" t="s">
        <v>14</v>
      </c>
      <c r="I11868" t="s">
        <v>15</v>
      </c>
      <c r="J11868">
        <v>650</v>
      </c>
      <c r="K11868">
        <v>5</v>
      </c>
      <c r="L11868" t="s">
        <v>22</v>
      </c>
      <c r="M11868" t="s">
        <v>17</v>
      </c>
      <c r="N11868" t="s">
        <v>18</v>
      </c>
      <c r="O11868">
        <v>0</v>
      </c>
      <c r="P11868">
        <v>75000</v>
      </c>
    </row>
    <row r="11869" spans="4:16">
      <c r="D11869">
        <v>5674</v>
      </c>
      <c r="E11869" t="s">
        <v>19</v>
      </c>
      <c r="F11869" t="b">
        <v>0</v>
      </c>
      <c r="G11869">
        <v>3.35</v>
      </c>
      <c r="H11869" t="s">
        <v>25</v>
      </c>
      <c r="I11869" t="s">
        <v>15</v>
      </c>
      <c r="J11869">
        <v>570</v>
      </c>
      <c r="K11869">
        <v>5</v>
      </c>
      <c r="L11869" t="s">
        <v>27</v>
      </c>
      <c r="M11869" t="s">
        <v>28</v>
      </c>
      <c r="N11869" t="s">
        <v>18</v>
      </c>
      <c r="O11869">
        <v>0</v>
      </c>
      <c r="P11869">
        <v>0</v>
      </c>
    </row>
    <row r="11870" spans="4:16">
      <c r="D11870">
        <v>5675</v>
      </c>
      <c r="E11870" t="s">
        <v>13</v>
      </c>
      <c r="F11870" t="b">
        <v>0</v>
      </c>
      <c r="G11870">
        <v>3.35</v>
      </c>
      <c r="H11870" t="s">
        <v>14</v>
      </c>
      <c r="I11870" t="s">
        <v>21</v>
      </c>
      <c r="J11870">
        <v>660</v>
      </c>
      <c r="K11870">
        <v>6</v>
      </c>
      <c r="L11870" t="s">
        <v>24</v>
      </c>
      <c r="M11870" t="s">
        <v>17</v>
      </c>
      <c r="N11870" t="s">
        <v>18</v>
      </c>
      <c r="O11870">
        <v>0</v>
      </c>
      <c r="P11870">
        <v>75000</v>
      </c>
    </row>
    <row r="11871" spans="4:16">
      <c r="D11871">
        <v>5676</v>
      </c>
      <c r="E11871" t="s">
        <v>19</v>
      </c>
      <c r="F11871" t="b">
        <v>0</v>
      </c>
      <c r="G11871">
        <v>3.26</v>
      </c>
      <c r="H11871" t="s">
        <v>20</v>
      </c>
      <c r="I11871" t="s">
        <v>15</v>
      </c>
      <c r="J11871">
        <v>640</v>
      </c>
      <c r="K11871">
        <v>6</v>
      </c>
      <c r="L11871" t="s">
        <v>30</v>
      </c>
      <c r="M11871" t="s">
        <v>17</v>
      </c>
      <c r="N11871" t="s">
        <v>18</v>
      </c>
      <c r="O11871">
        <v>0</v>
      </c>
      <c r="P11871">
        <v>75000</v>
      </c>
    </row>
    <row r="11872" spans="4:16">
      <c r="D11872">
        <v>5677</v>
      </c>
      <c r="E11872" t="s">
        <v>19</v>
      </c>
      <c r="F11872" t="b">
        <v>0</v>
      </c>
      <c r="G11872">
        <v>3.48</v>
      </c>
      <c r="H11872" t="s">
        <v>20</v>
      </c>
      <c r="I11872" t="s">
        <v>29</v>
      </c>
      <c r="J11872">
        <v>740</v>
      </c>
      <c r="K11872">
        <v>6</v>
      </c>
      <c r="L11872" t="s">
        <v>33</v>
      </c>
      <c r="M11872" t="s">
        <v>17</v>
      </c>
      <c r="N11872" t="s">
        <v>18</v>
      </c>
      <c r="O11872">
        <v>0</v>
      </c>
      <c r="P11872">
        <v>75000</v>
      </c>
    </row>
    <row r="11873" spans="4:16">
      <c r="D11873">
        <v>5678</v>
      </c>
      <c r="E11873" t="s">
        <v>19</v>
      </c>
      <c r="F11873" t="b">
        <v>0</v>
      </c>
      <c r="G11873">
        <v>3</v>
      </c>
      <c r="H11873" t="s">
        <v>20</v>
      </c>
      <c r="I11873" t="s">
        <v>26</v>
      </c>
      <c r="J11873">
        <v>570</v>
      </c>
      <c r="K11873">
        <v>4</v>
      </c>
      <c r="L11873" t="s">
        <v>31</v>
      </c>
      <c r="M11873" t="s">
        <v>28</v>
      </c>
      <c r="N11873" t="s">
        <v>18</v>
      </c>
      <c r="O11873">
        <v>0</v>
      </c>
      <c r="P11873">
        <v>0</v>
      </c>
    </row>
    <row r="11874" spans="4:16">
      <c r="D11874">
        <v>5679</v>
      </c>
      <c r="E11874" t="s">
        <v>19</v>
      </c>
      <c r="F11874" t="b">
        <v>0</v>
      </c>
      <c r="G11874">
        <v>3.35</v>
      </c>
      <c r="H11874" t="s">
        <v>20</v>
      </c>
      <c r="I11874" t="s">
        <v>15</v>
      </c>
      <c r="J11874">
        <v>710</v>
      </c>
      <c r="K11874">
        <v>1</v>
      </c>
      <c r="L11874" t="s">
        <v>27</v>
      </c>
      <c r="M11874" t="s">
        <v>17</v>
      </c>
      <c r="N11874" t="s">
        <v>18</v>
      </c>
      <c r="O11874">
        <v>0</v>
      </c>
      <c r="P11874">
        <v>75000</v>
      </c>
    </row>
    <row r="11875" spans="4:16">
      <c r="D11875">
        <v>5680</v>
      </c>
      <c r="E11875" t="s">
        <v>13</v>
      </c>
      <c r="F11875" t="b">
        <v>0</v>
      </c>
      <c r="G11875">
        <v>3.25</v>
      </c>
      <c r="H11875" t="s">
        <v>20</v>
      </c>
      <c r="I11875" t="s">
        <v>29</v>
      </c>
      <c r="J11875">
        <v>570</v>
      </c>
      <c r="K11875">
        <v>5</v>
      </c>
      <c r="L11875" t="s">
        <v>27</v>
      </c>
      <c r="M11875" t="s">
        <v>28</v>
      </c>
      <c r="N11875" t="s">
        <v>18</v>
      </c>
      <c r="O11875">
        <v>0</v>
      </c>
      <c r="P11875">
        <v>0</v>
      </c>
    </row>
    <row r="11876" spans="4:16">
      <c r="D11876">
        <v>5681</v>
      </c>
      <c r="E11876" t="s">
        <v>19</v>
      </c>
      <c r="F11876" t="b">
        <v>0</v>
      </c>
      <c r="G11876">
        <v>3</v>
      </c>
      <c r="H11876" t="s">
        <v>14</v>
      </c>
      <c r="I11876" t="s">
        <v>29</v>
      </c>
      <c r="J11876">
        <v>620</v>
      </c>
      <c r="K11876">
        <v>6</v>
      </c>
      <c r="L11876" t="s">
        <v>27</v>
      </c>
      <c r="M11876" t="s">
        <v>17</v>
      </c>
      <c r="N11876" t="s">
        <v>18</v>
      </c>
      <c r="O11876">
        <v>0</v>
      </c>
      <c r="P11876">
        <v>75000</v>
      </c>
    </row>
    <row r="11877" spans="4:16">
      <c r="D11877">
        <v>5682</v>
      </c>
      <c r="E11877" t="s">
        <v>19</v>
      </c>
      <c r="F11877" t="b">
        <v>0</v>
      </c>
      <c r="G11877">
        <v>2.89</v>
      </c>
      <c r="H11877" t="s">
        <v>25</v>
      </c>
      <c r="I11877" t="s">
        <v>21</v>
      </c>
      <c r="J11877">
        <v>570</v>
      </c>
      <c r="K11877">
        <v>6</v>
      </c>
      <c r="L11877" t="s">
        <v>22</v>
      </c>
      <c r="M11877" t="s">
        <v>28</v>
      </c>
      <c r="N11877" t="s">
        <v>18</v>
      </c>
      <c r="O11877">
        <v>0</v>
      </c>
      <c r="P11877">
        <v>0</v>
      </c>
    </row>
    <row r="11878" spans="4:16">
      <c r="D11878">
        <v>5683</v>
      </c>
      <c r="E11878" t="s">
        <v>19</v>
      </c>
      <c r="F11878" t="b">
        <v>0</v>
      </c>
      <c r="G11878">
        <v>3.3</v>
      </c>
      <c r="H11878" t="s">
        <v>25</v>
      </c>
      <c r="I11878" t="s">
        <v>29</v>
      </c>
      <c r="J11878">
        <v>660</v>
      </c>
      <c r="K11878">
        <v>5</v>
      </c>
      <c r="L11878" t="s">
        <v>24</v>
      </c>
      <c r="M11878" t="s">
        <v>17</v>
      </c>
      <c r="N11878" t="s">
        <v>18</v>
      </c>
      <c r="O11878">
        <v>0</v>
      </c>
      <c r="P11878">
        <v>75000</v>
      </c>
    </row>
    <row r="11879" spans="4:16">
      <c r="D11879">
        <v>5684</v>
      </c>
      <c r="E11879" t="s">
        <v>13</v>
      </c>
      <c r="F11879" t="b">
        <v>0</v>
      </c>
      <c r="G11879">
        <v>3.39</v>
      </c>
      <c r="H11879" t="s">
        <v>25</v>
      </c>
      <c r="I11879" t="s">
        <v>15</v>
      </c>
      <c r="J11879">
        <v>670</v>
      </c>
      <c r="K11879">
        <v>6</v>
      </c>
      <c r="L11879" t="s">
        <v>38</v>
      </c>
      <c r="M11879" t="s">
        <v>17</v>
      </c>
      <c r="N11879" t="s">
        <v>18</v>
      </c>
      <c r="O11879">
        <v>0</v>
      </c>
      <c r="P11879">
        <v>75000</v>
      </c>
    </row>
    <row r="11880" spans="4:16">
      <c r="D11880">
        <v>5685</v>
      </c>
      <c r="E11880" t="s">
        <v>19</v>
      </c>
      <c r="F11880" t="b">
        <v>0</v>
      </c>
      <c r="G11880">
        <v>3.33</v>
      </c>
      <c r="H11880" t="s">
        <v>14</v>
      </c>
      <c r="I11880" t="s">
        <v>15</v>
      </c>
      <c r="J11880">
        <v>660</v>
      </c>
      <c r="K11880">
        <v>6</v>
      </c>
      <c r="L11880" t="s">
        <v>31</v>
      </c>
      <c r="M11880" t="s">
        <v>17</v>
      </c>
      <c r="N11880" t="s">
        <v>18</v>
      </c>
      <c r="O11880">
        <v>0</v>
      </c>
      <c r="P11880">
        <v>75000</v>
      </c>
    </row>
    <row r="11881" spans="4:16">
      <c r="D11881">
        <v>5686</v>
      </c>
      <c r="E11881" t="s">
        <v>13</v>
      </c>
      <c r="F11881" t="b">
        <v>1</v>
      </c>
      <c r="G11881">
        <v>3.4</v>
      </c>
      <c r="H11881" t="s">
        <v>14</v>
      </c>
      <c r="I11881" t="s">
        <v>23</v>
      </c>
      <c r="J11881">
        <v>720</v>
      </c>
      <c r="K11881">
        <v>6</v>
      </c>
      <c r="L11881" t="s">
        <v>27</v>
      </c>
      <c r="M11881" t="s">
        <v>17</v>
      </c>
      <c r="N11881" t="s">
        <v>18</v>
      </c>
      <c r="O11881">
        <v>0</v>
      </c>
      <c r="P11881">
        <v>75000</v>
      </c>
    </row>
    <row r="11882" spans="4:16">
      <c r="D11882">
        <v>5687</v>
      </c>
      <c r="E11882" t="s">
        <v>13</v>
      </c>
      <c r="F11882" t="b">
        <v>0</v>
      </c>
      <c r="G11882">
        <v>3.34</v>
      </c>
      <c r="H11882" t="s">
        <v>20</v>
      </c>
      <c r="I11882" t="s">
        <v>15</v>
      </c>
      <c r="J11882">
        <v>640</v>
      </c>
      <c r="K11882">
        <v>4</v>
      </c>
      <c r="L11882" t="s">
        <v>37</v>
      </c>
      <c r="M11882" t="s">
        <v>17</v>
      </c>
      <c r="N11882" t="s">
        <v>18</v>
      </c>
      <c r="O11882">
        <v>0</v>
      </c>
      <c r="P11882">
        <v>75000</v>
      </c>
    </row>
    <row r="11883" spans="4:16">
      <c r="D11883">
        <v>5688</v>
      </c>
      <c r="E11883" t="s">
        <v>19</v>
      </c>
      <c r="F11883" t="b">
        <v>0</v>
      </c>
      <c r="G11883">
        <v>3.55</v>
      </c>
      <c r="H11883" t="s">
        <v>14</v>
      </c>
      <c r="I11883" t="s">
        <v>26</v>
      </c>
      <c r="J11883">
        <v>660</v>
      </c>
      <c r="K11883">
        <v>4</v>
      </c>
      <c r="L11883" t="s">
        <v>24</v>
      </c>
      <c r="M11883" t="s">
        <v>17</v>
      </c>
      <c r="N11883" t="s">
        <v>18</v>
      </c>
      <c r="O11883">
        <v>0</v>
      </c>
      <c r="P11883">
        <v>75000</v>
      </c>
    </row>
    <row r="11884" spans="4:16">
      <c r="D11884">
        <v>5689</v>
      </c>
      <c r="E11884" t="s">
        <v>19</v>
      </c>
      <c r="F11884" t="b">
        <v>1</v>
      </c>
      <c r="G11884">
        <v>2.99</v>
      </c>
      <c r="H11884" t="s">
        <v>14</v>
      </c>
      <c r="I11884" t="s">
        <v>23</v>
      </c>
      <c r="J11884">
        <v>640</v>
      </c>
      <c r="K11884">
        <v>5</v>
      </c>
      <c r="L11884" t="s">
        <v>27</v>
      </c>
      <c r="M11884" t="s">
        <v>17</v>
      </c>
      <c r="N11884" t="s">
        <v>18</v>
      </c>
      <c r="O11884">
        <v>0</v>
      </c>
      <c r="P11884">
        <v>75000</v>
      </c>
    </row>
    <row r="11885" spans="4:16">
      <c r="D11885">
        <v>5690</v>
      </c>
      <c r="E11885" t="s">
        <v>13</v>
      </c>
      <c r="F11885" t="b">
        <v>0</v>
      </c>
      <c r="G11885">
        <v>3.2</v>
      </c>
      <c r="H11885" t="s">
        <v>14</v>
      </c>
      <c r="I11885" t="s">
        <v>29</v>
      </c>
      <c r="J11885">
        <v>690</v>
      </c>
      <c r="K11885">
        <v>6</v>
      </c>
      <c r="L11885" t="s">
        <v>24</v>
      </c>
      <c r="M11885" t="s">
        <v>17</v>
      </c>
      <c r="N11885" t="s">
        <v>18</v>
      </c>
      <c r="O11885">
        <v>0</v>
      </c>
      <c r="P11885">
        <v>75000</v>
      </c>
    </row>
    <row r="11886" spans="4:16">
      <c r="D11886">
        <v>5691</v>
      </c>
      <c r="E11886" t="s">
        <v>13</v>
      </c>
      <c r="F11886" t="b">
        <v>1</v>
      </c>
      <c r="G11886">
        <v>3.41</v>
      </c>
      <c r="H11886" t="s">
        <v>25</v>
      </c>
      <c r="I11886" t="s">
        <v>23</v>
      </c>
      <c r="J11886">
        <v>700</v>
      </c>
      <c r="K11886">
        <v>5</v>
      </c>
      <c r="L11886" t="s">
        <v>27</v>
      </c>
      <c r="M11886" t="s">
        <v>17</v>
      </c>
      <c r="N11886" t="s">
        <v>18</v>
      </c>
      <c r="O11886">
        <v>0</v>
      </c>
      <c r="P11886">
        <v>75000</v>
      </c>
    </row>
    <row r="11887" spans="4:16">
      <c r="D11887">
        <v>5692</v>
      </c>
      <c r="E11887" t="s">
        <v>13</v>
      </c>
      <c r="F11887" t="b">
        <v>0</v>
      </c>
      <c r="G11887">
        <v>3.11</v>
      </c>
      <c r="H11887" t="s">
        <v>25</v>
      </c>
      <c r="I11887" t="s">
        <v>15</v>
      </c>
      <c r="J11887">
        <v>660</v>
      </c>
      <c r="K11887">
        <v>5</v>
      </c>
      <c r="L11887" t="s">
        <v>24</v>
      </c>
      <c r="M11887" t="s">
        <v>17</v>
      </c>
      <c r="N11887" t="s">
        <v>18</v>
      </c>
      <c r="O11887">
        <v>0</v>
      </c>
      <c r="P11887">
        <v>75000</v>
      </c>
    </row>
    <row r="11888" spans="4:16">
      <c r="D11888">
        <v>5693</v>
      </c>
      <c r="E11888" t="s">
        <v>19</v>
      </c>
      <c r="F11888" t="b">
        <v>0</v>
      </c>
      <c r="G11888">
        <v>3.12</v>
      </c>
      <c r="H11888" t="s">
        <v>20</v>
      </c>
      <c r="I11888" t="s">
        <v>15</v>
      </c>
      <c r="J11888">
        <v>700</v>
      </c>
      <c r="K11888">
        <v>5</v>
      </c>
      <c r="L11888" t="s">
        <v>24</v>
      </c>
      <c r="M11888" t="s">
        <v>17</v>
      </c>
      <c r="N11888" t="s">
        <v>18</v>
      </c>
      <c r="O11888">
        <v>0</v>
      </c>
      <c r="P11888">
        <v>75000</v>
      </c>
    </row>
    <row r="11889" spans="4:16">
      <c r="D11889">
        <v>5694</v>
      </c>
      <c r="E11889" t="s">
        <v>19</v>
      </c>
      <c r="F11889" t="b">
        <v>0</v>
      </c>
      <c r="G11889">
        <v>3.17</v>
      </c>
      <c r="H11889" t="s">
        <v>20</v>
      </c>
      <c r="I11889" t="s">
        <v>21</v>
      </c>
      <c r="J11889">
        <v>630</v>
      </c>
      <c r="K11889">
        <v>6</v>
      </c>
      <c r="L11889" t="s">
        <v>27</v>
      </c>
      <c r="M11889" t="s">
        <v>17</v>
      </c>
      <c r="N11889" t="s">
        <v>18</v>
      </c>
      <c r="O11889">
        <v>0</v>
      </c>
      <c r="P11889">
        <v>75000</v>
      </c>
    </row>
    <row r="11890" spans="4:16">
      <c r="D11890">
        <v>5695</v>
      </c>
      <c r="E11890" t="s">
        <v>19</v>
      </c>
      <c r="F11890" t="b">
        <v>0</v>
      </c>
      <c r="G11890">
        <v>3.24</v>
      </c>
      <c r="H11890" t="s">
        <v>25</v>
      </c>
      <c r="I11890" t="s">
        <v>21</v>
      </c>
      <c r="J11890">
        <v>620</v>
      </c>
      <c r="K11890">
        <v>6</v>
      </c>
      <c r="L11890" t="s">
        <v>34</v>
      </c>
      <c r="M11890" t="s">
        <v>17</v>
      </c>
      <c r="N11890" t="s">
        <v>18</v>
      </c>
      <c r="O11890">
        <v>0</v>
      </c>
      <c r="P11890">
        <v>75000</v>
      </c>
    </row>
    <row r="11891" spans="4:16">
      <c r="D11891">
        <v>5696</v>
      </c>
      <c r="E11891" t="s">
        <v>19</v>
      </c>
      <c r="F11891" t="b">
        <v>0</v>
      </c>
      <c r="G11891">
        <v>3.21</v>
      </c>
      <c r="H11891" t="s">
        <v>14</v>
      </c>
      <c r="I11891" t="s">
        <v>29</v>
      </c>
      <c r="J11891">
        <v>580</v>
      </c>
      <c r="K11891">
        <v>7</v>
      </c>
      <c r="L11891" t="s">
        <v>30</v>
      </c>
      <c r="M11891" t="s">
        <v>28</v>
      </c>
      <c r="N11891" t="s">
        <v>18</v>
      </c>
      <c r="O11891">
        <v>0</v>
      </c>
      <c r="P11891">
        <v>0</v>
      </c>
    </row>
    <row r="11892" spans="4:16">
      <c r="D11892">
        <v>5697</v>
      </c>
      <c r="E11892" t="s">
        <v>19</v>
      </c>
      <c r="F11892" t="b">
        <v>0</v>
      </c>
      <c r="G11892">
        <v>2.85</v>
      </c>
      <c r="H11892" t="s">
        <v>14</v>
      </c>
      <c r="I11892" t="s">
        <v>21</v>
      </c>
      <c r="J11892">
        <v>570</v>
      </c>
      <c r="K11892">
        <v>5</v>
      </c>
      <c r="L11892" t="s">
        <v>24</v>
      </c>
      <c r="M11892" t="s">
        <v>28</v>
      </c>
      <c r="N11892" t="s">
        <v>18</v>
      </c>
      <c r="O11892">
        <v>0</v>
      </c>
      <c r="P11892">
        <v>0</v>
      </c>
    </row>
    <row r="11893" spans="4:16">
      <c r="D11893">
        <v>5698</v>
      </c>
      <c r="E11893" t="s">
        <v>19</v>
      </c>
      <c r="F11893" t="b">
        <v>0</v>
      </c>
      <c r="G11893">
        <v>3.27</v>
      </c>
      <c r="H11893" t="s">
        <v>20</v>
      </c>
      <c r="I11893" t="s">
        <v>29</v>
      </c>
      <c r="J11893">
        <v>770</v>
      </c>
      <c r="K11893">
        <v>5</v>
      </c>
      <c r="L11893" t="s">
        <v>22</v>
      </c>
      <c r="M11893" t="s">
        <v>17</v>
      </c>
      <c r="N11893" t="s">
        <v>18</v>
      </c>
      <c r="O11893">
        <v>0</v>
      </c>
      <c r="P11893">
        <v>75000</v>
      </c>
    </row>
    <row r="11894" spans="4:16">
      <c r="D11894">
        <v>5699</v>
      </c>
      <c r="E11894" t="s">
        <v>13</v>
      </c>
      <c r="F11894" t="b">
        <v>1</v>
      </c>
      <c r="G11894">
        <v>3.05</v>
      </c>
      <c r="H11894" t="s">
        <v>20</v>
      </c>
      <c r="I11894" t="s">
        <v>23</v>
      </c>
      <c r="J11894">
        <v>570</v>
      </c>
      <c r="K11894">
        <v>6</v>
      </c>
      <c r="L11894" t="s">
        <v>31</v>
      </c>
      <c r="M11894" t="s">
        <v>28</v>
      </c>
      <c r="N11894" t="s">
        <v>18</v>
      </c>
      <c r="O11894">
        <v>0</v>
      </c>
      <c r="P11894">
        <v>0</v>
      </c>
    </row>
    <row r="11895" spans="4:16">
      <c r="D11895">
        <v>5700</v>
      </c>
      <c r="E11895" t="s">
        <v>19</v>
      </c>
      <c r="F11895" t="b">
        <v>1</v>
      </c>
      <c r="G11895">
        <v>3.25</v>
      </c>
      <c r="H11895" t="s">
        <v>20</v>
      </c>
      <c r="I11895" t="s">
        <v>23</v>
      </c>
      <c r="J11895">
        <v>630</v>
      </c>
      <c r="K11895">
        <v>4</v>
      </c>
      <c r="L11895" t="s">
        <v>34</v>
      </c>
      <c r="M11895" t="s">
        <v>17</v>
      </c>
      <c r="N11895" t="s">
        <v>18</v>
      </c>
      <c r="O11895">
        <v>0</v>
      </c>
      <c r="P11895">
        <v>75000</v>
      </c>
    </row>
    <row r="11896" spans="4:16">
      <c r="D11896">
        <v>5701</v>
      </c>
      <c r="E11896" t="s">
        <v>19</v>
      </c>
      <c r="F11896" t="b">
        <v>0</v>
      </c>
      <c r="G11896">
        <v>3.43</v>
      </c>
      <c r="H11896" t="s">
        <v>14</v>
      </c>
      <c r="I11896" t="s">
        <v>15</v>
      </c>
      <c r="J11896">
        <v>760</v>
      </c>
      <c r="K11896">
        <v>5</v>
      </c>
      <c r="L11896" t="s">
        <v>34</v>
      </c>
      <c r="M11896" t="s">
        <v>17</v>
      </c>
      <c r="N11896" t="s">
        <v>18</v>
      </c>
      <c r="O11896">
        <v>0</v>
      </c>
      <c r="P11896">
        <v>75000</v>
      </c>
    </row>
    <row r="11897" spans="4:16">
      <c r="D11897">
        <v>5702</v>
      </c>
      <c r="E11897" t="s">
        <v>19</v>
      </c>
      <c r="F11897" t="b">
        <v>0</v>
      </c>
      <c r="G11897">
        <v>3.27</v>
      </c>
      <c r="H11897" t="s">
        <v>20</v>
      </c>
      <c r="I11897" t="s">
        <v>21</v>
      </c>
      <c r="J11897">
        <v>660</v>
      </c>
      <c r="K11897">
        <v>7</v>
      </c>
      <c r="L11897" t="s">
        <v>31</v>
      </c>
      <c r="M11897" t="s">
        <v>17</v>
      </c>
      <c r="N11897" t="s">
        <v>18</v>
      </c>
      <c r="O11897">
        <v>0</v>
      </c>
      <c r="P11897">
        <v>75000</v>
      </c>
    </row>
    <row r="11898" spans="4:16">
      <c r="D11898">
        <v>5703</v>
      </c>
      <c r="E11898" t="s">
        <v>13</v>
      </c>
      <c r="F11898" t="b">
        <v>1</v>
      </c>
      <c r="G11898">
        <v>3.09</v>
      </c>
      <c r="H11898" t="s">
        <v>14</v>
      </c>
      <c r="I11898" t="s">
        <v>23</v>
      </c>
      <c r="J11898">
        <v>600</v>
      </c>
      <c r="K11898">
        <v>6</v>
      </c>
      <c r="L11898" t="s">
        <v>16</v>
      </c>
      <c r="M11898" t="s">
        <v>28</v>
      </c>
      <c r="N11898" t="s">
        <v>18</v>
      </c>
      <c r="O11898">
        <v>0</v>
      </c>
      <c r="P11898">
        <v>0</v>
      </c>
    </row>
    <row r="11899" spans="4:16">
      <c r="D11899">
        <v>5704</v>
      </c>
      <c r="E11899" t="s">
        <v>19</v>
      </c>
      <c r="F11899" t="b">
        <v>1</v>
      </c>
      <c r="G11899">
        <v>3.42</v>
      </c>
      <c r="H11899" t="s">
        <v>14</v>
      </c>
      <c r="I11899" t="s">
        <v>23</v>
      </c>
      <c r="J11899">
        <v>660</v>
      </c>
      <c r="K11899">
        <v>5</v>
      </c>
      <c r="L11899" t="s">
        <v>33</v>
      </c>
      <c r="M11899" t="s">
        <v>17</v>
      </c>
      <c r="N11899" t="s">
        <v>18</v>
      </c>
      <c r="O11899">
        <v>0</v>
      </c>
      <c r="P11899">
        <v>75000</v>
      </c>
    </row>
    <row r="11900" spans="4:16">
      <c r="D11900">
        <v>5705</v>
      </c>
      <c r="E11900" t="s">
        <v>13</v>
      </c>
      <c r="F11900" t="b">
        <v>0</v>
      </c>
      <c r="G11900">
        <v>3.17</v>
      </c>
      <c r="H11900" t="s">
        <v>20</v>
      </c>
      <c r="I11900" t="s">
        <v>29</v>
      </c>
      <c r="J11900">
        <v>660</v>
      </c>
      <c r="K11900">
        <v>6</v>
      </c>
      <c r="L11900" t="s">
        <v>22</v>
      </c>
      <c r="M11900" t="s">
        <v>17</v>
      </c>
      <c r="N11900" t="s">
        <v>18</v>
      </c>
      <c r="O11900">
        <v>0</v>
      </c>
      <c r="P11900">
        <v>75000</v>
      </c>
    </row>
    <row r="11901" spans="4:16">
      <c r="D11901">
        <v>5706</v>
      </c>
      <c r="E11901" t="s">
        <v>19</v>
      </c>
      <c r="F11901" t="b">
        <v>0</v>
      </c>
      <c r="G11901">
        <v>3.5</v>
      </c>
      <c r="H11901" t="s">
        <v>25</v>
      </c>
      <c r="I11901" t="s">
        <v>21</v>
      </c>
      <c r="J11901">
        <v>760</v>
      </c>
      <c r="K11901">
        <v>5</v>
      </c>
      <c r="L11901" t="s">
        <v>34</v>
      </c>
      <c r="M11901" t="s">
        <v>17</v>
      </c>
      <c r="N11901" t="s">
        <v>40</v>
      </c>
      <c r="O11901">
        <v>50000</v>
      </c>
      <c r="P11901">
        <v>25000</v>
      </c>
    </row>
    <row r="11902" spans="4:16">
      <c r="D11902">
        <v>5707</v>
      </c>
      <c r="E11902" t="s">
        <v>13</v>
      </c>
      <c r="F11902" t="b">
        <v>1</v>
      </c>
      <c r="G11902">
        <v>3.3</v>
      </c>
      <c r="H11902" t="s">
        <v>20</v>
      </c>
      <c r="I11902" t="s">
        <v>23</v>
      </c>
      <c r="J11902">
        <v>690</v>
      </c>
      <c r="K11902">
        <v>4</v>
      </c>
      <c r="L11902" t="s">
        <v>32</v>
      </c>
      <c r="M11902" t="s">
        <v>17</v>
      </c>
      <c r="N11902" t="s">
        <v>18</v>
      </c>
      <c r="O11902">
        <v>0</v>
      </c>
      <c r="P11902">
        <v>75000</v>
      </c>
    </row>
    <row r="11903" spans="4:16">
      <c r="D11903">
        <v>5708</v>
      </c>
      <c r="E11903" t="s">
        <v>13</v>
      </c>
      <c r="F11903" t="b">
        <v>1</v>
      </c>
      <c r="G11903">
        <v>3.34</v>
      </c>
      <c r="H11903" t="s">
        <v>25</v>
      </c>
      <c r="I11903" t="s">
        <v>23</v>
      </c>
      <c r="J11903">
        <v>740</v>
      </c>
      <c r="K11903">
        <v>7</v>
      </c>
      <c r="L11903" t="s">
        <v>27</v>
      </c>
      <c r="M11903" t="s">
        <v>17</v>
      </c>
      <c r="N11903" t="s">
        <v>18</v>
      </c>
      <c r="O11903">
        <v>0</v>
      </c>
      <c r="P11903">
        <v>75000</v>
      </c>
    </row>
    <row r="11904" spans="4:16">
      <c r="D11904">
        <v>5709</v>
      </c>
      <c r="E11904" t="s">
        <v>19</v>
      </c>
      <c r="F11904" t="b">
        <v>0</v>
      </c>
      <c r="G11904">
        <v>3.32</v>
      </c>
      <c r="H11904" t="s">
        <v>20</v>
      </c>
      <c r="I11904" t="s">
        <v>29</v>
      </c>
      <c r="J11904">
        <v>750</v>
      </c>
      <c r="K11904">
        <v>6</v>
      </c>
      <c r="L11904" t="s">
        <v>27</v>
      </c>
      <c r="M11904" t="s">
        <v>17</v>
      </c>
      <c r="N11904" t="s">
        <v>18</v>
      </c>
      <c r="O11904">
        <v>0</v>
      </c>
      <c r="P11904">
        <v>75000</v>
      </c>
    </row>
    <row r="11905" spans="4:16">
      <c r="D11905">
        <v>5710</v>
      </c>
      <c r="E11905" t="s">
        <v>19</v>
      </c>
      <c r="F11905" t="b">
        <v>1</v>
      </c>
      <c r="G11905">
        <v>3.13</v>
      </c>
      <c r="H11905" t="s">
        <v>20</v>
      </c>
      <c r="I11905" t="s">
        <v>23</v>
      </c>
      <c r="J11905">
        <v>650</v>
      </c>
      <c r="K11905">
        <v>4</v>
      </c>
      <c r="L11905" t="s">
        <v>32</v>
      </c>
      <c r="M11905" t="s">
        <v>17</v>
      </c>
      <c r="N11905" t="s">
        <v>18</v>
      </c>
      <c r="O11905">
        <v>0</v>
      </c>
      <c r="P11905">
        <v>75000</v>
      </c>
    </row>
    <row r="11906" spans="4:16">
      <c r="D11906">
        <v>5711</v>
      </c>
      <c r="E11906" t="s">
        <v>13</v>
      </c>
      <c r="F11906" t="b">
        <v>0</v>
      </c>
      <c r="G11906">
        <v>3.22</v>
      </c>
      <c r="H11906" t="s">
        <v>14</v>
      </c>
      <c r="I11906" t="s">
        <v>29</v>
      </c>
      <c r="J11906">
        <v>650</v>
      </c>
      <c r="K11906">
        <v>6</v>
      </c>
      <c r="L11906" t="s">
        <v>32</v>
      </c>
      <c r="M11906" t="s">
        <v>17</v>
      </c>
      <c r="N11906" t="s">
        <v>18</v>
      </c>
      <c r="O11906">
        <v>0</v>
      </c>
      <c r="P11906">
        <v>75000</v>
      </c>
    </row>
    <row r="11907" spans="4:16">
      <c r="D11907">
        <v>5712</v>
      </c>
      <c r="E11907" t="s">
        <v>13</v>
      </c>
      <c r="F11907" t="b">
        <v>0</v>
      </c>
      <c r="G11907">
        <v>3.31</v>
      </c>
      <c r="H11907" t="s">
        <v>25</v>
      </c>
      <c r="I11907" t="s">
        <v>29</v>
      </c>
      <c r="J11907">
        <v>610</v>
      </c>
      <c r="K11907">
        <v>5</v>
      </c>
      <c r="L11907" t="s">
        <v>39</v>
      </c>
      <c r="M11907" t="s">
        <v>17</v>
      </c>
      <c r="N11907" t="s">
        <v>18</v>
      </c>
      <c r="O11907">
        <v>0</v>
      </c>
      <c r="P11907">
        <v>75000</v>
      </c>
    </row>
    <row r="11908" spans="4:16">
      <c r="D11908">
        <v>5713</v>
      </c>
      <c r="E11908" t="s">
        <v>19</v>
      </c>
      <c r="F11908" t="b">
        <v>0</v>
      </c>
      <c r="G11908">
        <v>3.61</v>
      </c>
      <c r="H11908" t="s">
        <v>14</v>
      </c>
      <c r="I11908" t="s">
        <v>30</v>
      </c>
      <c r="J11908">
        <v>670</v>
      </c>
      <c r="K11908">
        <v>6</v>
      </c>
      <c r="L11908" t="s">
        <v>34</v>
      </c>
      <c r="M11908" t="s">
        <v>17</v>
      </c>
      <c r="N11908" t="s">
        <v>18</v>
      </c>
      <c r="O11908">
        <v>0</v>
      </c>
      <c r="P11908">
        <v>75000</v>
      </c>
    </row>
    <row r="11909" spans="4:16">
      <c r="D11909">
        <v>5714</v>
      </c>
      <c r="E11909" t="s">
        <v>13</v>
      </c>
      <c r="F11909" t="b">
        <v>0</v>
      </c>
      <c r="G11909">
        <v>3.29</v>
      </c>
      <c r="H11909" t="s">
        <v>14</v>
      </c>
      <c r="I11909" t="s">
        <v>15</v>
      </c>
      <c r="J11909">
        <v>640</v>
      </c>
      <c r="K11909">
        <v>4</v>
      </c>
      <c r="L11909" t="s">
        <v>27</v>
      </c>
      <c r="M11909" t="s">
        <v>17</v>
      </c>
      <c r="N11909" t="s">
        <v>18</v>
      </c>
      <c r="O11909">
        <v>0</v>
      </c>
      <c r="P11909">
        <v>75000</v>
      </c>
    </row>
    <row r="11910" spans="4:16">
      <c r="D11910">
        <v>5715</v>
      </c>
      <c r="E11910" t="s">
        <v>19</v>
      </c>
      <c r="F11910" t="b">
        <v>0</v>
      </c>
      <c r="G11910">
        <v>3.3</v>
      </c>
      <c r="H11910" t="s">
        <v>20</v>
      </c>
      <c r="I11910" t="s">
        <v>29</v>
      </c>
      <c r="J11910">
        <v>610</v>
      </c>
      <c r="K11910">
        <v>6</v>
      </c>
      <c r="L11910" t="s">
        <v>27</v>
      </c>
      <c r="M11910" t="s">
        <v>17</v>
      </c>
      <c r="N11910" t="s">
        <v>18</v>
      </c>
      <c r="O11910">
        <v>0</v>
      </c>
      <c r="P11910">
        <v>75000</v>
      </c>
    </row>
    <row r="11911" spans="4:16">
      <c r="D11911">
        <v>5716</v>
      </c>
      <c r="E11911" t="s">
        <v>19</v>
      </c>
      <c r="F11911" t="b">
        <v>1</v>
      </c>
      <c r="G11911">
        <v>2.99</v>
      </c>
      <c r="H11911" t="s">
        <v>14</v>
      </c>
      <c r="I11911" t="s">
        <v>23</v>
      </c>
      <c r="J11911">
        <v>570</v>
      </c>
      <c r="K11911">
        <v>4</v>
      </c>
      <c r="L11911" t="s">
        <v>31</v>
      </c>
      <c r="M11911" t="s">
        <v>28</v>
      </c>
      <c r="N11911" t="s">
        <v>18</v>
      </c>
      <c r="O11911">
        <v>0</v>
      </c>
      <c r="P11911">
        <v>0</v>
      </c>
    </row>
    <row r="11912" spans="4:16">
      <c r="D11912">
        <v>5717</v>
      </c>
      <c r="E11912" t="s">
        <v>19</v>
      </c>
      <c r="F11912" t="b">
        <v>0</v>
      </c>
      <c r="G11912">
        <v>3.2</v>
      </c>
      <c r="H11912" t="s">
        <v>14</v>
      </c>
      <c r="I11912" t="s">
        <v>29</v>
      </c>
      <c r="J11912">
        <v>680</v>
      </c>
      <c r="K11912">
        <v>4</v>
      </c>
      <c r="L11912" t="s">
        <v>16</v>
      </c>
      <c r="M11912" t="s">
        <v>17</v>
      </c>
      <c r="N11912" t="s">
        <v>18</v>
      </c>
      <c r="O11912">
        <v>0</v>
      </c>
      <c r="P11912">
        <v>75000</v>
      </c>
    </row>
    <row r="11913" spans="4:16">
      <c r="D11913">
        <v>5718</v>
      </c>
      <c r="E11913" t="s">
        <v>13</v>
      </c>
      <c r="F11913" t="b">
        <v>0</v>
      </c>
      <c r="G11913">
        <v>3.14</v>
      </c>
      <c r="H11913" t="s">
        <v>25</v>
      </c>
      <c r="I11913" t="s">
        <v>21</v>
      </c>
      <c r="J11913">
        <v>640</v>
      </c>
      <c r="K11913">
        <v>6</v>
      </c>
      <c r="L11913" t="s">
        <v>32</v>
      </c>
      <c r="M11913" t="s">
        <v>17</v>
      </c>
      <c r="N11913" t="s">
        <v>18</v>
      </c>
      <c r="O11913">
        <v>0</v>
      </c>
      <c r="P11913">
        <v>75000</v>
      </c>
    </row>
    <row r="11914" spans="4:16">
      <c r="D11914">
        <v>5719</v>
      </c>
      <c r="E11914" t="s">
        <v>19</v>
      </c>
      <c r="F11914" t="b">
        <v>1</v>
      </c>
      <c r="G11914">
        <v>2.91</v>
      </c>
      <c r="H11914" t="s">
        <v>20</v>
      </c>
      <c r="I11914" t="s">
        <v>23</v>
      </c>
      <c r="J11914">
        <v>610</v>
      </c>
      <c r="K11914">
        <v>6</v>
      </c>
      <c r="L11914" t="s">
        <v>16</v>
      </c>
      <c r="M11914" t="s">
        <v>17</v>
      </c>
      <c r="N11914" t="s">
        <v>18</v>
      </c>
      <c r="O11914">
        <v>0</v>
      </c>
      <c r="P11914">
        <v>75000</v>
      </c>
    </row>
    <row r="11915" spans="4:16">
      <c r="D11915">
        <v>5720</v>
      </c>
      <c r="E11915" t="s">
        <v>13</v>
      </c>
      <c r="F11915" t="b">
        <v>0</v>
      </c>
      <c r="G11915">
        <v>3.51</v>
      </c>
      <c r="H11915" t="s">
        <v>25</v>
      </c>
      <c r="I11915" t="s">
        <v>21</v>
      </c>
      <c r="J11915">
        <v>590</v>
      </c>
      <c r="K11915">
        <v>5</v>
      </c>
      <c r="L11915" t="s">
        <v>32</v>
      </c>
      <c r="M11915" t="s">
        <v>28</v>
      </c>
      <c r="N11915" t="s">
        <v>18</v>
      </c>
      <c r="O11915">
        <v>0</v>
      </c>
      <c r="P11915">
        <v>0</v>
      </c>
    </row>
    <row r="11916" spans="4:16">
      <c r="D11916">
        <v>5721</v>
      </c>
      <c r="E11916" t="s">
        <v>19</v>
      </c>
      <c r="F11916" t="b">
        <v>0</v>
      </c>
      <c r="G11916">
        <v>3.12</v>
      </c>
      <c r="H11916" t="s">
        <v>14</v>
      </c>
      <c r="I11916" t="s">
        <v>26</v>
      </c>
      <c r="J11916">
        <v>570</v>
      </c>
      <c r="K11916">
        <v>6</v>
      </c>
      <c r="L11916" t="s">
        <v>27</v>
      </c>
      <c r="M11916" t="s">
        <v>28</v>
      </c>
      <c r="N11916" t="s">
        <v>18</v>
      </c>
      <c r="O11916">
        <v>0</v>
      </c>
      <c r="P11916">
        <v>0</v>
      </c>
    </row>
    <row r="11917" spans="4:16">
      <c r="D11917">
        <v>5722</v>
      </c>
      <c r="E11917" t="s">
        <v>13</v>
      </c>
      <c r="F11917" t="b">
        <v>1</v>
      </c>
      <c r="G11917">
        <v>3.25</v>
      </c>
      <c r="H11917" t="s">
        <v>25</v>
      </c>
      <c r="I11917" t="s">
        <v>23</v>
      </c>
      <c r="J11917">
        <v>670</v>
      </c>
      <c r="K11917">
        <v>6</v>
      </c>
      <c r="L11917" t="s">
        <v>16</v>
      </c>
      <c r="M11917" t="s">
        <v>17</v>
      </c>
      <c r="N11917" t="s">
        <v>18</v>
      </c>
      <c r="O11917">
        <v>0</v>
      </c>
      <c r="P11917">
        <v>75000</v>
      </c>
    </row>
    <row r="11918" spans="4:16">
      <c r="D11918">
        <v>5723</v>
      </c>
      <c r="E11918" t="s">
        <v>19</v>
      </c>
      <c r="F11918" t="b">
        <v>1</v>
      </c>
      <c r="G11918">
        <v>3.34</v>
      </c>
      <c r="H11918" t="s">
        <v>20</v>
      </c>
      <c r="I11918" t="s">
        <v>23</v>
      </c>
      <c r="J11918">
        <v>730</v>
      </c>
      <c r="K11918">
        <v>7</v>
      </c>
      <c r="L11918" t="s">
        <v>27</v>
      </c>
      <c r="M11918" t="s">
        <v>17</v>
      </c>
      <c r="N11918" t="s">
        <v>18</v>
      </c>
      <c r="O11918">
        <v>0</v>
      </c>
      <c r="P11918">
        <v>75000</v>
      </c>
    </row>
    <row r="11919" spans="4:16">
      <c r="D11919">
        <v>5724</v>
      </c>
      <c r="E11919" t="s">
        <v>13</v>
      </c>
      <c r="F11919" t="b">
        <v>0</v>
      </c>
      <c r="G11919">
        <v>3.24</v>
      </c>
      <c r="H11919" t="s">
        <v>25</v>
      </c>
      <c r="I11919" t="s">
        <v>29</v>
      </c>
      <c r="J11919">
        <v>670</v>
      </c>
      <c r="K11919">
        <v>6</v>
      </c>
      <c r="L11919" t="s">
        <v>32</v>
      </c>
      <c r="M11919" t="s">
        <v>17</v>
      </c>
      <c r="N11919" t="s">
        <v>18</v>
      </c>
      <c r="O11919">
        <v>0</v>
      </c>
      <c r="P11919">
        <v>75000</v>
      </c>
    </row>
    <row r="11920" spans="4:16">
      <c r="D11920">
        <v>5725</v>
      </c>
      <c r="E11920" t="s">
        <v>19</v>
      </c>
      <c r="F11920" t="b">
        <v>0</v>
      </c>
      <c r="G11920">
        <v>3.49</v>
      </c>
      <c r="H11920" t="s">
        <v>14</v>
      </c>
      <c r="I11920" t="s">
        <v>26</v>
      </c>
      <c r="J11920">
        <v>680</v>
      </c>
      <c r="K11920">
        <v>6</v>
      </c>
      <c r="L11920" t="s">
        <v>30</v>
      </c>
      <c r="M11920" t="s">
        <v>17</v>
      </c>
      <c r="N11920" t="s">
        <v>18</v>
      </c>
      <c r="O11920">
        <v>0</v>
      </c>
      <c r="P11920">
        <v>75000</v>
      </c>
    </row>
    <row r="11921" spans="4:16">
      <c r="D11921">
        <v>5726</v>
      </c>
      <c r="E11921" t="s">
        <v>19</v>
      </c>
      <c r="F11921" t="b">
        <v>0</v>
      </c>
      <c r="G11921">
        <v>3.29</v>
      </c>
      <c r="H11921" t="s">
        <v>25</v>
      </c>
      <c r="I11921" t="s">
        <v>26</v>
      </c>
      <c r="J11921">
        <v>690</v>
      </c>
      <c r="K11921">
        <v>5</v>
      </c>
      <c r="L11921" t="s">
        <v>38</v>
      </c>
      <c r="M11921" t="s">
        <v>17</v>
      </c>
      <c r="N11921" t="s">
        <v>18</v>
      </c>
      <c r="O11921">
        <v>0</v>
      </c>
      <c r="P11921">
        <v>75000</v>
      </c>
    </row>
    <row r="11922" spans="4:16">
      <c r="D11922">
        <v>5727</v>
      </c>
      <c r="E11922" t="s">
        <v>19</v>
      </c>
      <c r="F11922" t="b">
        <v>0</v>
      </c>
      <c r="G11922">
        <v>3.16</v>
      </c>
      <c r="H11922" t="s">
        <v>14</v>
      </c>
      <c r="I11922" t="s">
        <v>15</v>
      </c>
      <c r="J11922">
        <v>640</v>
      </c>
      <c r="K11922">
        <v>5</v>
      </c>
      <c r="L11922" t="s">
        <v>35</v>
      </c>
      <c r="M11922" t="s">
        <v>17</v>
      </c>
      <c r="N11922" t="s">
        <v>18</v>
      </c>
      <c r="O11922">
        <v>0</v>
      </c>
      <c r="P11922">
        <v>75000</v>
      </c>
    </row>
    <row r="11923" spans="4:16">
      <c r="D11923">
        <v>5728</v>
      </c>
      <c r="E11923" t="s">
        <v>13</v>
      </c>
      <c r="F11923" t="b">
        <v>0</v>
      </c>
      <c r="G11923">
        <v>3.33</v>
      </c>
      <c r="H11923" t="s">
        <v>20</v>
      </c>
      <c r="I11923" t="s">
        <v>21</v>
      </c>
      <c r="J11923">
        <v>680</v>
      </c>
      <c r="K11923">
        <v>6</v>
      </c>
      <c r="L11923" t="s">
        <v>33</v>
      </c>
      <c r="M11923" t="s">
        <v>17</v>
      </c>
      <c r="N11923" t="s">
        <v>18</v>
      </c>
      <c r="O11923">
        <v>0</v>
      </c>
      <c r="P11923">
        <v>75000</v>
      </c>
    </row>
    <row r="11924" spans="4:16">
      <c r="D11924">
        <v>5729</v>
      </c>
      <c r="E11924" t="s">
        <v>19</v>
      </c>
      <c r="F11924" t="b">
        <v>0</v>
      </c>
      <c r="G11924">
        <v>2.98</v>
      </c>
      <c r="H11924" t="s">
        <v>20</v>
      </c>
      <c r="I11924" t="s">
        <v>26</v>
      </c>
      <c r="J11924">
        <v>590</v>
      </c>
      <c r="K11924">
        <v>5</v>
      </c>
      <c r="L11924" t="s">
        <v>34</v>
      </c>
      <c r="M11924" t="s">
        <v>28</v>
      </c>
      <c r="N11924" t="s">
        <v>18</v>
      </c>
      <c r="O11924">
        <v>0</v>
      </c>
      <c r="P11924">
        <v>0</v>
      </c>
    </row>
    <row r="11925" spans="4:16">
      <c r="D11925">
        <v>5730</v>
      </c>
      <c r="E11925" t="s">
        <v>13</v>
      </c>
      <c r="F11925" t="b">
        <v>0</v>
      </c>
      <c r="G11925">
        <v>3.16</v>
      </c>
      <c r="H11925" t="s">
        <v>14</v>
      </c>
      <c r="I11925" t="s">
        <v>29</v>
      </c>
      <c r="J11925">
        <v>580</v>
      </c>
      <c r="K11925">
        <v>2</v>
      </c>
      <c r="L11925" t="s">
        <v>27</v>
      </c>
      <c r="M11925" t="s">
        <v>28</v>
      </c>
      <c r="N11925" t="s">
        <v>18</v>
      </c>
      <c r="O11925">
        <v>0</v>
      </c>
      <c r="P11925">
        <v>0</v>
      </c>
    </row>
    <row r="11926" spans="4:16">
      <c r="D11926">
        <v>5731</v>
      </c>
      <c r="E11926" t="s">
        <v>19</v>
      </c>
      <c r="F11926" t="b">
        <v>0</v>
      </c>
      <c r="G11926">
        <v>3.31</v>
      </c>
      <c r="H11926" t="s">
        <v>25</v>
      </c>
      <c r="I11926" t="s">
        <v>15</v>
      </c>
      <c r="J11926">
        <v>760</v>
      </c>
      <c r="K11926">
        <v>5</v>
      </c>
      <c r="L11926" t="s">
        <v>24</v>
      </c>
      <c r="M11926" t="s">
        <v>17</v>
      </c>
      <c r="N11926" t="s">
        <v>18</v>
      </c>
      <c r="O11926">
        <v>0</v>
      </c>
      <c r="P11926">
        <v>75000</v>
      </c>
    </row>
    <row r="11927" spans="4:16">
      <c r="D11927">
        <v>5732</v>
      </c>
      <c r="E11927" t="s">
        <v>19</v>
      </c>
      <c r="F11927" t="b">
        <v>0</v>
      </c>
      <c r="G11927">
        <v>3.06</v>
      </c>
      <c r="H11927" t="s">
        <v>20</v>
      </c>
      <c r="I11927" t="s">
        <v>15</v>
      </c>
      <c r="J11927">
        <v>660</v>
      </c>
      <c r="K11927">
        <v>5</v>
      </c>
      <c r="L11927" t="s">
        <v>34</v>
      </c>
      <c r="M11927" t="s">
        <v>17</v>
      </c>
      <c r="N11927" t="s">
        <v>18</v>
      </c>
      <c r="O11927">
        <v>0</v>
      </c>
      <c r="P11927">
        <v>75000</v>
      </c>
    </row>
    <row r="11928" spans="4:16">
      <c r="D11928">
        <v>5733</v>
      </c>
      <c r="E11928" t="s">
        <v>13</v>
      </c>
      <c r="F11928" t="b">
        <v>0</v>
      </c>
      <c r="G11928">
        <v>3.34</v>
      </c>
      <c r="H11928" t="s">
        <v>20</v>
      </c>
      <c r="I11928" t="s">
        <v>21</v>
      </c>
      <c r="J11928">
        <v>670</v>
      </c>
      <c r="K11928">
        <v>4</v>
      </c>
      <c r="L11928" t="s">
        <v>31</v>
      </c>
      <c r="M11928" t="s">
        <v>17</v>
      </c>
      <c r="N11928" t="s">
        <v>18</v>
      </c>
      <c r="O11928">
        <v>0</v>
      </c>
      <c r="P11928">
        <v>75000</v>
      </c>
    </row>
    <row r="11929" spans="4:16">
      <c r="D11929">
        <v>5734</v>
      </c>
      <c r="E11929" t="s">
        <v>13</v>
      </c>
      <c r="F11929" t="b">
        <v>1</v>
      </c>
      <c r="G11929">
        <v>3.51</v>
      </c>
      <c r="H11929" t="s">
        <v>20</v>
      </c>
      <c r="I11929" t="s">
        <v>23</v>
      </c>
      <c r="J11929">
        <v>720</v>
      </c>
      <c r="K11929">
        <v>6</v>
      </c>
      <c r="L11929" t="s">
        <v>27</v>
      </c>
      <c r="M11929" t="s">
        <v>17</v>
      </c>
      <c r="N11929" t="s">
        <v>18</v>
      </c>
      <c r="O11929">
        <v>0</v>
      </c>
      <c r="P11929">
        <v>75000</v>
      </c>
    </row>
    <row r="11930" spans="4:16">
      <c r="D11930">
        <v>5735</v>
      </c>
      <c r="E11930" t="s">
        <v>13</v>
      </c>
      <c r="F11930" t="b">
        <v>0</v>
      </c>
      <c r="G11930">
        <v>3.32</v>
      </c>
      <c r="H11930" t="s">
        <v>25</v>
      </c>
      <c r="I11930" t="s">
        <v>15</v>
      </c>
      <c r="J11930">
        <v>670</v>
      </c>
      <c r="K11930">
        <v>4</v>
      </c>
      <c r="L11930" t="s">
        <v>24</v>
      </c>
      <c r="M11930" t="s">
        <v>17</v>
      </c>
      <c r="N11930" t="s">
        <v>18</v>
      </c>
      <c r="O11930">
        <v>0</v>
      </c>
      <c r="P11930">
        <v>75000</v>
      </c>
    </row>
    <row r="11931" spans="4:16">
      <c r="D11931">
        <v>5736</v>
      </c>
      <c r="E11931" t="s">
        <v>19</v>
      </c>
      <c r="F11931" t="b">
        <v>0</v>
      </c>
      <c r="G11931">
        <v>3.19</v>
      </c>
      <c r="H11931" t="s">
        <v>14</v>
      </c>
      <c r="I11931" t="s">
        <v>21</v>
      </c>
      <c r="J11931">
        <v>600</v>
      </c>
      <c r="K11931">
        <v>4</v>
      </c>
      <c r="L11931" t="s">
        <v>24</v>
      </c>
      <c r="M11931" t="s">
        <v>28</v>
      </c>
      <c r="N11931" t="s">
        <v>18</v>
      </c>
      <c r="O11931">
        <v>0</v>
      </c>
      <c r="P11931">
        <v>0</v>
      </c>
    </row>
    <row r="11932" spans="4:16">
      <c r="D11932">
        <v>5737</v>
      </c>
      <c r="E11932" t="s">
        <v>13</v>
      </c>
      <c r="F11932" t="b">
        <v>0</v>
      </c>
      <c r="G11932">
        <v>3.37</v>
      </c>
      <c r="H11932" t="s">
        <v>14</v>
      </c>
      <c r="I11932" t="s">
        <v>26</v>
      </c>
      <c r="J11932">
        <v>650</v>
      </c>
      <c r="K11932">
        <v>4</v>
      </c>
      <c r="L11932" t="s">
        <v>27</v>
      </c>
      <c r="M11932" t="s">
        <v>17</v>
      </c>
      <c r="N11932" t="s">
        <v>18</v>
      </c>
      <c r="O11932">
        <v>0</v>
      </c>
      <c r="P11932">
        <v>75000</v>
      </c>
    </row>
    <row r="11933" spans="4:16">
      <c r="D11933">
        <v>5738</v>
      </c>
      <c r="E11933" t="s">
        <v>13</v>
      </c>
      <c r="F11933" t="b">
        <v>0</v>
      </c>
      <c r="G11933">
        <v>3.02</v>
      </c>
      <c r="H11933" t="s">
        <v>14</v>
      </c>
      <c r="I11933" t="s">
        <v>21</v>
      </c>
      <c r="J11933">
        <v>580</v>
      </c>
      <c r="K11933">
        <v>4</v>
      </c>
      <c r="L11933" t="s">
        <v>27</v>
      </c>
      <c r="M11933" t="s">
        <v>28</v>
      </c>
      <c r="N11933" t="s">
        <v>18</v>
      </c>
      <c r="O11933">
        <v>0</v>
      </c>
      <c r="P11933">
        <v>0</v>
      </c>
    </row>
    <row r="11934" spans="4:16">
      <c r="D11934">
        <v>5739</v>
      </c>
      <c r="E11934" t="s">
        <v>13</v>
      </c>
      <c r="F11934" t="b">
        <v>0</v>
      </c>
      <c r="G11934">
        <v>2.94</v>
      </c>
      <c r="H11934" t="s">
        <v>20</v>
      </c>
      <c r="I11934" t="s">
        <v>21</v>
      </c>
      <c r="J11934">
        <v>610</v>
      </c>
      <c r="K11934">
        <v>5</v>
      </c>
      <c r="L11934" t="s">
        <v>27</v>
      </c>
      <c r="M11934" t="s">
        <v>17</v>
      </c>
      <c r="N11934" t="s">
        <v>18</v>
      </c>
      <c r="O11934">
        <v>0</v>
      </c>
      <c r="P11934">
        <v>75000</v>
      </c>
    </row>
    <row r="11935" spans="4:16">
      <c r="D11935">
        <v>5740</v>
      </c>
      <c r="E11935" t="s">
        <v>13</v>
      </c>
      <c r="F11935" t="b">
        <v>1</v>
      </c>
      <c r="G11935">
        <v>2.96</v>
      </c>
      <c r="H11935" t="s">
        <v>14</v>
      </c>
      <c r="I11935" t="s">
        <v>23</v>
      </c>
      <c r="J11935">
        <v>650</v>
      </c>
      <c r="K11935">
        <v>5</v>
      </c>
      <c r="L11935" t="s">
        <v>27</v>
      </c>
      <c r="M11935" t="s">
        <v>17</v>
      </c>
      <c r="N11935" t="s">
        <v>18</v>
      </c>
      <c r="O11935">
        <v>0</v>
      </c>
      <c r="P11935">
        <v>75000</v>
      </c>
    </row>
    <row r="11936" spans="4:16">
      <c r="D11936">
        <v>5741</v>
      </c>
      <c r="E11936" t="s">
        <v>19</v>
      </c>
      <c r="F11936" t="b">
        <v>0</v>
      </c>
      <c r="G11936">
        <v>3.18</v>
      </c>
      <c r="H11936" t="s">
        <v>25</v>
      </c>
      <c r="I11936" t="s">
        <v>15</v>
      </c>
      <c r="J11936">
        <v>640</v>
      </c>
      <c r="K11936">
        <v>4</v>
      </c>
      <c r="L11936" t="s">
        <v>24</v>
      </c>
      <c r="M11936" t="s">
        <v>17</v>
      </c>
      <c r="N11936" t="s">
        <v>18</v>
      </c>
      <c r="O11936">
        <v>0</v>
      </c>
      <c r="P11936">
        <v>75000</v>
      </c>
    </row>
    <row r="11937" spans="4:16">
      <c r="D11937">
        <v>5742</v>
      </c>
      <c r="E11937" t="s">
        <v>13</v>
      </c>
      <c r="F11937" t="b">
        <v>0</v>
      </c>
      <c r="G11937">
        <v>3.52</v>
      </c>
      <c r="H11937" t="s">
        <v>20</v>
      </c>
      <c r="I11937" t="s">
        <v>21</v>
      </c>
      <c r="J11937">
        <v>630</v>
      </c>
      <c r="K11937">
        <v>7</v>
      </c>
      <c r="L11937" t="s">
        <v>32</v>
      </c>
      <c r="M11937" t="s">
        <v>17</v>
      </c>
      <c r="N11937" t="s">
        <v>18</v>
      </c>
      <c r="O11937">
        <v>0</v>
      </c>
      <c r="P11937">
        <v>75000</v>
      </c>
    </row>
    <row r="11938" spans="4:16">
      <c r="D11938">
        <v>5743</v>
      </c>
      <c r="E11938" t="s">
        <v>19</v>
      </c>
      <c r="F11938" t="b">
        <v>0</v>
      </c>
      <c r="G11938">
        <v>3.42</v>
      </c>
      <c r="H11938" t="s">
        <v>20</v>
      </c>
      <c r="I11938" t="s">
        <v>26</v>
      </c>
      <c r="J11938">
        <v>690</v>
      </c>
      <c r="K11938">
        <v>5</v>
      </c>
      <c r="L11938" t="s">
        <v>36</v>
      </c>
      <c r="M11938" t="s">
        <v>17</v>
      </c>
      <c r="N11938" t="s">
        <v>18</v>
      </c>
      <c r="O11938">
        <v>0</v>
      </c>
      <c r="P11938">
        <v>75000</v>
      </c>
    </row>
    <row r="11939" spans="4:16">
      <c r="D11939">
        <v>5744</v>
      </c>
      <c r="E11939" t="s">
        <v>19</v>
      </c>
      <c r="F11939" t="b">
        <v>0</v>
      </c>
      <c r="G11939">
        <v>3.29</v>
      </c>
      <c r="H11939" t="s">
        <v>14</v>
      </c>
      <c r="I11939" t="s">
        <v>15</v>
      </c>
      <c r="J11939">
        <v>680</v>
      </c>
      <c r="K11939">
        <v>4</v>
      </c>
      <c r="L11939" t="s">
        <v>24</v>
      </c>
      <c r="M11939" t="s">
        <v>17</v>
      </c>
      <c r="N11939" t="s">
        <v>18</v>
      </c>
      <c r="O11939">
        <v>0</v>
      </c>
      <c r="P11939">
        <v>75000</v>
      </c>
    </row>
    <row r="11940" spans="4:16">
      <c r="D11940">
        <v>5745</v>
      </c>
      <c r="E11940" t="s">
        <v>13</v>
      </c>
      <c r="F11940" t="b">
        <v>1</v>
      </c>
      <c r="G11940">
        <v>3.09</v>
      </c>
      <c r="H11940" t="s">
        <v>25</v>
      </c>
      <c r="I11940" t="s">
        <v>23</v>
      </c>
      <c r="J11940">
        <v>690</v>
      </c>
      <c r="K11940">
        <v>6</v>
      </c>
      <c r="L11940" t="s">
        <v>27</v>
      </c>
      <c r="M11940" t="s">
        <v>17</v>
      </c>
      <c r="N11940" t="s">
        <v>18</v>
      </c>
      <c r="O11940">
        <v>0</v>
      </c>
      <c r="P11940">
        <v>75000</v>
      </c>
    </row>
    <row r="11941" spans="4:16">
      <c r="D11941">
        <v>5746</v>
      </c>
      <c r="E11941" t="s">
        <v>13</v>
      </c>
      <c r="F11941" t="b">
        <v>0</v>
      </c>
      <c r="G11941">
        <v>3.17</v>
      </c>
      <c r="H11941" t="s">
        <v>14</v>
      </c>
      <c r="I11941" t="s">
        <v>21</v>
      </c>
      <c r="J11941">
        <v>710</v>
      </c>
      <c r="K11941">
        <v>6</v>
      </c>
      <c r="L11941" t="s">
        <v>24</v>
      </c>
      <c r="M11941" t="s">
        <v>17</v>
      </c>
      <c r="N11941" t="s">
        <v>18</v>
      </c>
      <c r="O11941">
        <v>0</v>
      </c>
      <c r="P11941">
        <v>75000</v>
      </c>
    </row>
    <row r="11942" spans="4:16">
      <c r="D11942">
        <v>5747</v>
      </c>
      <c r="E11942" t="s">
        <v>19</v>
      </c>
      <c r="F11942" t="b">
        <v>0</v>
      </c>
      <c r="G11942">
        <v>2.98</v>
      </c>
      <c r="H11942" t="s">
        <v>14</v>
      </c>
      <c r="I11942" t="s">
        <v>15</v>
      </c>
      <c r="J11942">
        <v>590</v>
      </c>
      <c r="K11942">
        <v>6</v>
      </c>
      <c r="L11942" t="s">
        <v>27</v>
      </c>
      <c r="M11942" t="s">
        <v>28</v>
      </c>
      <c r="N11942" t="s">
        <v>18</v>
      </c>
      <c r="O11942">
        <v>0</v>
      </c>
      <c r="P11942">
        <v>0</v>
      </c>
    </row>
    <row r="11943" spans="4:16">
      <c r="D11943">
        <v>5748</v>
      </c>
      <c r="E11943" t="s">
        <v>19</v>
      </c>
      <c r="F11943" t="b">
        <v>0</v>
      </c>
      <c r="G11943">
        <v>3.24</v>
      </c>
      <c r="H11943" t="s">
        <v>14</v>
      </c>
      <c r="I11943" t="s">
        <v>26</v>
      </c>
      <c r="J11943">
        <v>710</v>
      </c>
      <c r="K11943">
        <v>5</v>
      </c>
      <c r="L11943" t="s">
        <v>24</v>
      </c>
      <c r="M11943" t="s">
        <v>17</v>
      </c>
      <c r="N11943" t="s">
        <v>18</v>
      </c>
      <c r="O11943">
        <v>0</v>
      </c>
      <c r="P11943">
        <v>75000</v>
      </c>
    </row>
    <row r="11944" spans="4:16">
      <c r="D11944">
        <v>5749</v>
      </c>
      <c r="E11944" t="s">
        <v>19</v>
      </c>
      <c r="F11944" t="b">
        <v>0</v>
      </c>
      <c r="G11944">
        <v>3.24</v>
      </c>
      <c r="H11944" t="s">
        <v>14</v>
      </c>
      <c r="I11944" t="s">
        <v>30</v>
      </c>
      <c r="J11944">
        <v>640</v>
      </c>
      <c r="K11944">
        <v>7</v>
      </c>
      <c r="L11944" t="s">
        <v>37</v>
      </c>
      <c r="M11944" t="s">
        <v>17</v>
      </c>
      <c r="N11944" t="s">
        <v>18</v>
      </c>
      <c r="O11944">
        <v>0</v>
      </c>
      <c r="P11944">
        <v>75000</v>
      </c>
    </row>
    <row r="11945" spans="4:16">
      <c r="D11945">
        <v>5750</v>
      </c>
      <c r="E11945" t="s">
        <v>19</v>
      </c>
      <c r="F11945" t="b">
        <v>0</v>
      </c>
      <c r="G11945">
        <v>3.46</v>
      </c>
      <c r="H11945" t="s">
        <v>25</v>
      </c>
      <c r="I11945" t="s">
        <v>15</v>
      </c>
      <c r="J11945">
        <v>670</v>
      </c>
      <c r="K11945">
        <v>5</v>
      </c>
      <c r="L11945" t="s">
        <v>27</v>
      </c>
      <c r="M11945" t="s">
        <v>17</v>
      </c>
      <c r="N11945" t="s">
        <v>18</v>
      </c>
      <c r="O11945">
        <v>0</v>
      </c>
      <c r="P11945">
        <v>75000</v>
      </c>
    </row>
    <row r="11946" spans="4:16">
      <c r="D11946">
        <v>5751</v>
      </c>
      <c r="E11946" t="s">
        <v>19</v>
      </c>
      <c r="F11946" t="b">
        <v>0</v>
      </c>
      <c r="G11946">
        <v>3.19</v>
      </c>
      <c r="H11946" t="s">
        <v>14</v>
      </c>
      <c r="I11946" t="s">
        <v>29</v>
      </c>
      <c r="J11946">
        <v>610</v>
      </c>
      <c r="K11946">
        <v>5</v>
      </c>
      <c r="L11946" t="s">
        <v>27</v>
      </c>
      <c r="M11946" t="s">
        <v>17</v>
      </c>
      <c r="N11946" t="s">
        <v>18</v>
      </c>
      <c r="O11946">
        <v>0</v>
      </c>
      <c r="P11946">
        <v>75000</v>
      </c>
    </row>
    <row r="11947" spans="4:16">
      <c r="D11947">
        <v>5752</v>
      </c>
      <c r="E11947" t="s">
        <v>13</v>
      </c>
      <c r="F11947" t="b">
        <v>0</v>
      </c>
      <c r="G11947">
        <v>3.05</v>
      </c>
      <c r="H11947" t="s">
        <v>20</v>
      </c>
      <c r="I11947" t="s">
        <v>15</v>
      </c>
      <c r="J11947">
        <v>590</v>
      </c>
      <c r="K11947">
        <v>4</v>
      </c>
      <c r="L11947" t="s">
        <v>27</v>
      </c>
      <c r="M11947" t="s">
        <v>28</v>
      </c>
      <c r="N11947" t="s">
        <v>18</v>
      </c>
      <c r="O11947">
        <v>0</v>
      </c>
      <c r="P11947">
        <v>0</v>
      </c>
    </row>
    <row r="11948" spans="4:16">
      <c r="D11948">
        <v>5753</v>
      </c>
      <c r="E11948" t="s">
        <v>13</v>
      </c>
      <c r="F11948" t="b">
        <v>0</v>
      </c>
      <c r="G11948">
        <v>3.03</v>
      </c>
      <c r="H11948" t="s">
        <v>25</v>
      </c>
      <c r="I11948" t="s">
        <v>29</v>
      </c>
      <c r="J11948">
        <v>630</v>
      </c>
      <c r="K11948">
        <v>5</v>
      </c>
      <c r="L11948" t="s">
        <v>22</v>
      </c>
      <c r="M11948" t="s">
        <v>17</v>
      </c>
      <c r="N11948" t="s">
        <v>18</v>
      </c>
      <c r="O11948">
        <v>0</v>
      </c>
      <c r="P11948">
        <v>75000</v>
      </c>
    </row>
    <row r="11949" spans="4:16">
      <c r="D11949">
        <v>5754</v>
      </c>
      <c r="E11949" t="s">
        <v>19</v>
      </c>
      <c r="F11949" t="b">
        <v>1</v>
      </c>
      <c r="G11949">
        <v>3.31</v>
      </c>
      <c r="H11949" t="s">
        <v>20</v>
      </c>
      <c r="I11949" t="s">
        <v>23</v>
      </c>
      <c r="J11949">
        <v>620</v>
      </c>
      <c r="K11949">
        <v>6</v>
      </c>
      <c r="L11949" t="s">
        <v>16</v>
      </c>
      <c r="M11949" t="s">
        <v>17</v>
      </c>
      <c r="N11949" t="s">
        <v>18</v>
      </c>
      <c r="O11949">
        <v>0</v>
      </c>
      <c r="P11949">
        <v>75000</v>
      </c>
    </row>
    <row r="11950" spans="4:16">
      <c r="D11950">
        <v>5755</v>
      </c>
      <c r="E11950" t="s">
        <v>13</v>
      </c>
      <c r="F11950" t="b">
        <v>0</v>
      </c>
      <c r="G11950">
        <v>3.34</v>
      </c>
      <c r="H11950" t="s">
        <v>20</v>
      </c>
      <c r="I11950" t="s">
        <v>29</v>
      </c>
      <c r="J11950">
        <v>700</v>
      </c>
      <c r="K11950">
        <v>6</v>
      </c>
      <c r="L11950" t="s">
        <v>27</v>
      </c>
      <c r="M11950" t="s">
        <v>17</v>
      </c>
      <c r="N11950" t="s">
        <v>18</v>
      </c>
      <c r="O11950">
        <v>0</v>
      </c>
      <c r="P11950">
        <v>75000</v>
      </c>
    </row>
    <row r="11951" spans="4:16">
      <c r="D11951">
        <v>5756</v>
      </c>
      <c r="E11951" t="s">
        <v>19</v>
      </c>
      <c r="F11951" t="b">
        <v>1</v>
      </c>
      <c r="G11951">
        <v>3.17</v>
      </c>
      <c r="H11951" t="s">
        <v>20</v>
      </c>
      <c r="I11951" t="s">
        <v>23</v>
      </c>
      <c r="J11951">
        <v>650</v>
      </c>
      <c r="K11951">
        <v>5</v>
      </c>
      <c r="L11951" t="s">
        <v>27</v>
      </c>
      <c r="M11951" t="s">
        <v>17</v>
      </c>
      <c r="N11951" t="s">
        <v>18</v>
      </c>
      <c r="O11951">
        <v>0</v>
      </c>
      <c r="P11951">
        <v>75000</v>
      </c>
    </row>
    <row r="11952" spans="4:16">
      <c r="D11952">
        <v>5757</v>
      </c>
      <c r="E11952" t="s">
        <v>19</v>
      </c>
      <c r="F11952" t="b">
        <v>0</v>
      </c>
      <c r="G11952">
        <v>3.44</v>
      </c>
      <c r="H11952" t="s">
        <v>25</v>
      </c>
      <c r="I11952" t="s">
        <v>21</v>
      </c>
      <c r="J11952">
        <v>700</v>
      </c>
      <c r="K11952">
        <v>7</v>
      </c>
      <c r="L11952" t="s">
        <v>32</v>
      </c>
      <c r="M11952" t="s">
        <v>17</v>
      </c>
      <c r="N11952" t="s">
        <v>18</v>
      </c>
      <c r="O11952">
        <v>0</v>
      </c>
      <c r="P11952">
        <v>75000</v>
      </c>
    </row>
    <row r="11953" spans="4:16">
      <c r="D11953">
        <v>5758</v>
      </c>
      <c r="E11953" t="s">
        <v>13</v>
      </c>
      <c r="F11953" t="b">
        <v>0</v>
      </c>
      <c r="G11953">
        <v>3.29</v>
      </c>
      <c r="H11953" t="s">
        <v>14</v>
      </c>
      <c r="I11953" t="s">
        <v>29</v>
      </c>
      <c r="J11953">
        <v>650</v>
      </c>
      <c r="K11953">
        <v>5</v>
      </c>
      <c r="L11953" t="s">
        <v>32</v>
      </c>
      <c r="M11953" t="s">
        <v>17</v>
      </c>
      <c r="N11953" t="s">
        <v>18</v>
      </c>
      <c r="O11953">
        <v>0</v>
      </c>
      <c r="P11953">
        <v>75000</v>
      </c>
    </row>
    <row r="11954" spans="4:16">
      <c r="D11954">
        <v>5759</v>
      </c>
      <c r="E11954" t="s">
        <v>19</v>
      </c>
      <c r="F11954" t="b">
        <v>0</v>
      </c>
      <c r="G11954">
        <v>3.12</v>
      </c>
      <c r="H11954" t="s">
        <v>25</v>
      </c>
      <c r="I11954" t="s">
        <v>26</v>
      </c>
      <c r="J11954">
        <v>590</v>
      </c>
      <c r="K11954">
        <v>6</v>
      </c>
      <c r="L11954" t="s">
        <v>30</v>
      </c>
      <c r="M11954" t="s">
        <v>28</v>
      </c>
      <c r="N11954" t="s">
        <v>18</v>
      </c>
      <c r="O11954">
        <v>0</v>
      </c>
      <c r="P11954">
        <v>0</v>
      </c>
    </row>
    <row r="11955" spans="4:16">
      <c r="D11955">
        <v>5760</v>
      </c>
      <c r="E11955" t="s">
        <v>13</v>
      </c>
      <c r="F11955" t="b">
        <v>0</v>
      </c>
      <c r="G11955">
        <v>3.16</v>
      </c>
      <c r="H11955" t="s">
        <v>14</v>
      </c>
      <c r="I11955" t="s">
        <v>29</v>
      </c>
      <c r="J11955">
        <v>610</v>
      </c>
      <c r="K11955">
        <v>5</v>
      </c>
      <c r="L11955" t="s">
        <v>31</v>
      </c>
      <c r="M11955" t="s">
        <v>17</v>
      </c>
      <c r="N11955" t="s">
        <v>18</v>
      </c>
      <c r="O11955">
        <v>0</v>
      </c>
      <c r="P11955">
        <v>75000</v>
      </c>
    </row>
    <row r="11956" spans="4:16">
      <c r="D11956">
        <v>5761</v>
      </c>
      <c r="E11956" t="s">
        <v>19</v>
      </c>
      <c r="F11956" t="b">
        <v>0</v>
      </c>
      <c r="G11956">
        <v>3.38</v>
      </c>
      <c r="H11956" t="s">
        <v>25</v>
      </c>
      <c r="I11956" t="s">
        <v>29</v>
      </c>
      <c r="J11956">
        <v>770</v>
      </c>
      <c r="K11956">
        <v>4</v>
      </c>
      <c r="L11956" t="s">
        <v>31</v>
      </c>
      <c r="M11956" t="s">
        <v>17</v>
      </c>
      <c r="N11956" t="s">
        <v>18</v>
      </c>
      <c r="O11956">
        <v>0</v>
      </c>
      <c r="P11956">
        <v>75000</v>
      </c>
    </row>
    <row r="11957" spans="4:16">
      <c r="D11957">
        <v>5762</v>
      </c>
      <c r="E11957" t="s">
        <v>19</v>
      </c>
      <c r="F11957" t="b">
        <v>0</v>
      </c>
      <c r="G11957">
        <v>3.52</v>
      </c>
      <c r="H11957" t="s">
        <v>20</v>
      </c>
      <c r="I11957" t="s">
        <v>15</v>
      </c>
      <c r="J11957">
        <v>670</v>
      </c>
      <c r="K11957">
        <v>5</v>
      </c>
      <c r="L11957" t="s">
        <v>31</v>
      </c>
      <c r="M11957" t="s">
        <v>17</v>
      </c>
      <c r="N11957" t="s">
        <v>18</v>
      </c>
      <c r="O11957">
        <v>0</v>
      </c>
      <c r="P11957">
        <v>75000</v>
      </c>
    </row>
    <row r="11958" spans="4:16">
      <c r="D11958">
        <v>5763</v>
      </c>
      <c r="E11958" t="s">
        <v>19</v>
      </c>
      <c r="F11958" t="b">
        <v>0</v>
      </c>
      <c r="G11958">
        <v>3.2</v>
      </c>
      <c r="H11958" t="s">
        <v>25</v>
      </c>
      <c r="I11958" t="s">
        <v>21</v>
      </c>
      <c r="J11958">
        <v>730</v>
      </c>
      <c r="K11958">
        <v>6</v>
      </c>
      <c r="L11958" t="s">
        <v>27</v>
      </c>
      <c r="M11958" t="s">
        <v>17</v>
      </c>
      <c r="N11958" t="s">
        <v>18</v>
      </c>
      <c r="O11958">
        <v>0</v>
      </c>
      <c r="P11958">
        <v>75000</v>
      </c>
    </row>
    <row r="11959" spans="4:16">
      <c r="D11959">
        <v>5764</v>
      </c>
      <c r="E11959" t="s">
        <v>13</v>
      </c>
      <c r="F11959" t="b">
        <v>1</v>
      </c>
      <c r="G11959">
        <v>3.46</v>
      </c>
      <c r="H11959" t="s">
        <v>14</v>
      </c>
      <c r="I11959" t="s">
        <v>23</v>
      </c>
      <c r="J11959">
        <v>730</v>
      </c>
      <c r="K11959">
        <v>5</v>
      </c>
      <c r="L11959" t="s">
        <v>32</v>
      </c>
      <c r="M11959" t="s">
        <v>17</v>
      </c>
      <c r="N11959" t="s">
        <v>18</v>
      </c>
      <c r="O11959">
        <v>0</v>
      </c>
      <c r="P11959">
        <v>75000</v>
      </c>
    </row>
    <row r="11960" spans="4:16">
      <c r="D11960">
        <v>5765</v>
      </c>
      <c r="E11960" t="s">
        <v>13</v>
      </c>
      <c r="F11960" t="b">
        <v>0</v>
      </c>
      <c r="G11960">
        <v>2.99</v>
      </c>
      <c r="H11960" t="s">
        <v>20</v>
      </c>
      <c r="I11960" t="s">
        <v>29</v>
      </c>
      <c r="J11960">
        <v>570</v>
      </c>
      <c r="K11960">
        <v>3</v>
      </c>
      <c r="L11960" t="s">
        <v>31</v>
      </c>
      <c r="M11960" t="s">
        <v>28</v>
      </c>
      <c r="N11960" t="s">
        <v>18</v>
      </c>
      <c r="O11960">
        <v>0</v>
      </c>
      <c r="P11960">
        <v>0</v>
      </c>
    </row>
    <row r="11961" spans="4:16">
      <c r="D11961">
        <v>5766</v>
      </c>
      <c r="E11961" t="s">
        <v>19</v>
      </c>
      <c r="F11961" t="b">
        <v>0</v>
      </c>
      <c r="G11961">
        <v>3.15</v>
      </c>
      <c r="H11961" t="s">
        <v>20</v>
      </c>
      <c r="I11961" t="s">
        <v>21</v>
      </c>
      <c r="J11961">
        <v>630</v>
      </c>
      <c r="K11961">
        <v>5</v>
      </c>
      <c r="L11961" t="s">
        <v>39</v>
      </c>
      <c r="M11961" t="s">
        <v>17</v>
      </c>
      <c r="N11961" t="s">
        <v>18</v>
      </c>
      <c r="O11961">
        <v>0</v>
      </c>
      <c r="P11961">
        <v>75000</v>
      </c>
    </row>
    <row r="11962" spans="4:16">
      <c r="D11962">
        <v>5767</v>
      </c>
      <c r="E11962" t="s">
        <v>13</v>
      </c>
      <c r="F11962" t="b">
        <v>0</v>
      </c>
      <c r="G11962">
        <v>3.36</v>
      </c>
      <c r="H11962" t="s">
        <v>20</v>
      </c>
      <c r="I11962" t="s">
        <v>26</v>
      </c>
      <c r="J11962">
        <v>670</v>
      </c>
      <c r="K11962">
        <v>3</v>
      </c>
      <c r="L11962" t="s">
        <v>32</v>
      </c>
      <c r="M11962" t="s">
        <v>17</v>
      </c>
      <c r="N11962" t="s">
        <v>18</v>
      </c>
      <c r="O11962">
        <v>0</v>
      </c>
      <c r="P11962">
        <v>75000</v>
      </c>
    </row>
    <row r="11963" spans="4:16">
      <c r="D11963">
        <v>5768</v>
      </c>
      <c r="E11963" t="s">
        <v>19</v>
      </c>
      <c r="F11963" t="b">
        <v>0</v>
      </c>
      <c r="G11963">
        <v>3.51</v>
      </c>
      <c r="H11963" t="s">
        <v>14</v>
      </c>
      <c r="I11963" t="s">
        <v>29</v>
      </c>
      <c r="J11963">
        <v>740</v>
      </c>
      <c r="K11963">
        <v>4</v>
      </c>
      <c r="L11963" t="s">
        <v>37</v>
      </c>
      <c r="M11963" t="s">
        <v>17</v>
      </c>
      <c r="N11963" t="s">
        <v>18</v>
      </c>
      <c r="O11963">
        <v>0</v>
      </c>
      <c r="P11963">
        <v>75000</v>
      </c>
    </row>
    <row r="11964" spans="4:16">
      <c r="D11964">
        <v>5769</v>
      </c>
      <c r="E11964" t="s">
        <v>13</v>
      </c>
      <c r="F11964" t="b">
        <v>0</v>
      </c>
      <c r="G11964">
        <v>3.34</v>
      </c>
      <c r="H11964" t="s">
        <v>25</v>
      </c>
      <c r="I11964" t="s">
        <v>29</v>
      </c>
      <c r="J11964">
        <v>620</v>
      </c>
      <c r="K11964">
        <v>4</v>
      </c>
      <c r="L11964" t="s">
        <v>27</v>
      </c>
      <c r="M11964" t="s">
        <v>17</v>
      </c>
      <c r="N11964" t="s">
        <v>18</v>
      </c>
      <c r="O11964">
        <v>0</v>
      </c>
      <c r="P11964">
        <v>75000</v>
      </c>
    </row>
    <row r="11965" spans="4:16">
      <c r="D11965">
        <v>5770</v>
      </c>
      <c r="E11965" t="s">
        <v>19</v>
      </c>
      <c r="F11965" t="b">
        <v>0</v>
      </c>
      <c r="G11965">
        <v>3.49</v>
      </c>
      <c r="H11965" t="s">
        <v>20</v>
      </c>
      <c r="I11965" t="s">
        <v>21</v>
      </c>
      <c r="J11965">
        <v>690</v>
      </c>
      <c r="K11965">
        <v>4</v>
      </c>
      <c r="L11965" t="s">
        <v>38</v>
      </c>
      <c r="M11965" t="s">
        <v>17</v>
      </c>
      <c r="N11965" t="s">
        <v>18</v>
      </c>
      <c r="O11965">
        <v>0</v>
      </c>
      <c r="P11965">
        <v>75000</v>
      </c>
    </row>
    <row r="11966" spans="4:16">
      <c r="D11966">
        <v>5771</v>
      </c>
      <c r="E11966" t="s">
        <v>19</v>
      </c>
      <c r="F11966" t="b">
        <v>1</v>
      </c>
      <c r="G11966">
        <v>3.3</v>
      </c>
      <c r="H11966" t="s">
        <v>20</v>
      </c>
      <c r="I11966" t="s">
        <v>23</v>
      </c>
      <c r="J11966">
        <v>670</v>
      </c>
      <c r="K11966">
        <v>5</v>
      </c>
      <c r="L11966" t="s">
        <v>32</v>
      </c>
      <c r="M11966" t="s">
        <v>17</v>
      </c>
      <c r="N11966" t="s">
        <v>18</v>
      </c>
      <c r="O11966">
        <v>0</v>
      </c>
      <c r="P11966">
        <v>75000</v>
      </c>
    </row>
    <row r="11967" spans="4:16">
      <c r="D11967">
        <v>5772</v>
      </c>
      <c r="E11967" t="s">
        <v>13</v>
      </c>
      <c r="F11967" t="b">
        <v>1</v>
      </c>
      <c r="G11967">
        <v>3.09</v>
      </c>
      <c r="H11967" t="s">
        <v>14</v>
      </c>
      <c r="I11967" t="s">
        <v>23</v>
      </c>
      <c r="J11967">
        <v>620</v>
      </c>
      <c r="K11967">
        <v>5</v>
      </c>
      <c r="L11967" t="s">
        <v>31</v>
      </c>
      <c r="M11967" t="s">
        <v>17</v>
      </c>
      <c r="N11967" t="s">
        <v>18</v>
      </c>
      <c r="O11967">
        <v>0</v>
      </c>
      <c r="P11967">
        <v>75000</v>
      </c>
    </row>
    <row r="11968" spans="4:16">
      <c r="D11968">
        <v>5773</v>
      </c>
      <c r="E11968" t="s">
        <v>13</v>
      </c>
      <c r="F11968" t="b">
        <v>0</v>
      </c>
      <c r="G11968">
        <v>3.02</v>
      </c>
      <c r="H11968" t="s">
        <v>14</v>
      </c>
      <c r="I11968" t="s">
        <v>15</v>
      </c>
      <c r="J11968">
        <v>640</v>
      </c>
      <c r="K11968">
        <v>6</v>
      </c>
      <c r="L11968" t="s">
        <v>22</v>
      </c>
      <c r="M11968" t="s">
        <v>17</v>
      </c>
      <c r="N11968" t="s">
        <v>18</v>
      </c>
      <c r="O11968">
        <v>0</v>
      </c>
      <c r="P11968">
        <v>75000</v>
      </c>
    </row>
    <row r="11969" spans="4:16">
      <c r="D11969">
        <v>5774</v>
      </c>
      <c r="E11969" t="s">
        <v>19</v>
      </c>
      <c r="F11969" t="b">
        <v>0</v>
      </c>
      <c r="G11969">
        <v>3.21</v>
      </c>
      <c r="H11969" t="s">
        <v>14</v>
      </c>
      <c r="I11969" t="s">
        <v>21</v>
      </c>
      <c r="J11969">
        <v>680</v>
      </c>
      <c r="K11969">
        <v>4</v>
      </c>
      <c r="L11969" t="s">
        <v>32</v>
      </c>
      <c r="M11969" t="s">
        <v>17</v>
      </c>
      <c r="N11969" t="s">
        <v>18</v>
      </c>
      <c r="O11969">
        <v>0</v>
      </c>
      <c r="P11969">
        <v>75000</v>
      </c>
    </row>
    <row r="11970" spans="4:16">
      <c r="D11970">
        <v>5775</v>
      </c>
      <c r="E11970" t="s">
        <v>19</v>
      </c>
      <c r="F11970" t="b">
        <v>0</v>
      </c>
      <c r="G11970">
        <v>3.25</v>
      </c>
      <c r="H11970" t="s">
        <v>14</v>
      </c>
      <c r="I11970" t="s">
        <v>29</v>
      </c>
      <c r="J11970">
        <v>680</v>
      </c>
      <c r="K11970">
        <v>7</v>
      </c>
      <c r="L11970" t="s">
        <v>32</v>
      </c>
      <c r="M11970" t="s">
        <v>17</v>
      </c>
      <c r="N11970" t="s">
        <v>18</v>
      </c>
      <c r="O11970">
        <v>0</v>
      </c>
      <c r="P11970">
        <v>75000</v>
      </c>
    </row>
    <row r="11971" spans="4:16">
      <c r="D11971">
        <v>5776</v>
      </c>
      <c r="E11971" t="s">
        <v>13</v>
      </c>
      <c r="F11971" t="b">
        <v>0</v>
      </c>
      <c r="G11971">
        <v>3.17</v>
      </c>
      <c r="H11971" t="s">
        <v>20</v>
      </c>
      <c r="I11971" t="s">
        <v>29</v>
      </c>
      <c r="J11971">
        <v>690</v>
      </c>
      <c r="K11971">
        <v>4</v>
      </c>
      <c r="L11971" t="s">
        <v>27</v>
      </c>
      <c r="M11971" t="s">
        <v>17</v>
      </c>
      <c r="N11971" t="s">
        <v>18</v>
      </c>
      <c r="O11971">
        <v>0</v>
      </c>
      <c r="P11971">
        <v>75000</v>
      </c>
    </row>
    <row r="11972" spans="4:16">
      <c r="D11972">
        <v>5777</v>
      </c>
      <c r="E11972" t="s">
        <v>19</v>
      </c>
      <c r="F11972" t="b">
        <v>1</v>
      </c>
      <c r="G11972">
        <v>3.19</v>
      </c>
      <c r="H11972" t="s">
        <v>20</v>
      </c>
      <c r="I11972" t="s">
        <v>23</v>
      </c>
      <c r="J11972">
        <v>570</v>
      </c>
      <c r="K11972">
        <v>5</v>
      </c>
      <c r="L11972" t="s">
        <v>27</v>
      </c>
      <c r="M11972" t="s">
        <v>28</v>
      </c>
      <c r="N11972" t="s">
        <v>18</v>
      </c>
      <c r="O11972">
        <v>0</v>
      </c>
      <c r="P11972">
        <v>0</v>
      </c>
    </row>
    <row r="11973" spans="4:16">
      <c r="D11973">
        <v>5778</v>
      </c>
      <c r="E11973" t="s">
        <v>19</v>
      </c>
      <c r="F11973" t="b">
        <v>1</v>
      </c>
      <c r="G11973">
        <v>3.23</v>
      </c>
      <c r="H11973" t="s">
        <v>25</v>
      </c>
      <c r="I11973" t="s">
        <v>23</v>
      </c>
      <c r="J11973">
        <v>690</v>
      </c>
      <c r="K11973">
        <v>5</v>
      </c>
      <c r="L11973" t="s">
        <v>27</v>
      </c>
      <c r="M11973" t="s">
        <v>17</v>
      </c>
      <c r="N11973" t="s">
        <v>18</v>
      </c>
      <c r="O11973">
        <v>0</v>
      </c>
      <c r="P11973">
        <v>75000</v>
      </c>
    </row>
    <row r="11974" spans="4:16">
      <c r="D11974">
        <v>5779</v>
      </c>
      <c r="E11974" t="s">
        <v>19</v>
      </c>
      <c r="F11974" t="b">
        <v>0</v>
      </c>
      <c r="G11974">
        <v>3.14</v>
      </c>
      <c r="H11974" t="s">
        <v>25</v>
      </c>
      <c r="I11974" t="s">
        <v>29</v>
      </c>
      <c r="J11974">
        <v>640</v>
      </c>
      <c r="K11974">
        <v>6</v>
      </c>
      <c r="L11974" t="s">
        <v>27</v>
      </c>
      <c r="M11974" t="s">
        <v>17</v>
      </c>
      <c r="N11974" t="s">
        <v>18</v>
      </c>
      <c r="O11974">
        <v>0</v>
      </c>
      <c r="P11974">
        <v>75000</v>
      </c>
    </row>
    <row r="11975" spans="4:16">
      <c r="D11975">
        <v>5780</v>
      </c>
      <c r="E11975" t="s">
        <v>19</v>
      </c>
      <c r="F11975" t="b">
        <v>0</v>
      </c>
      <c r="G11975">
        <v>3.48</v>
      </c>
      <c r="H11975" t="s">
        <v>14</v>
      </c>
      <c r="I11975" t="s">
        <v>29</v>
      </c>
      <c r="J11975">
        <v>750</v>
      </c>
      <c r="K11975">
        <v>4</v>
      </c>
      <c r="L11975" t="s">
        <v>32</v>
      </c>
      <c r="M11975" t="s">
        <v>17</v>
      </c>
      <c r="N11975" t="s">
        <v>18</v>
      </c>
      <c r="O11975">
        <v>0</v>
      </c>
      <c r="P11975">
        <v>75000</v>
      </c>
    </row>
    <row r="11976" spans="4:16">
      <c r="D11976">
        <v>5781</v>
      </c>
      <c r="E11976" t="s">
        <v>19</v>
      </c>
      <c r="F11976" t="b">
        <v>1</v>
      </c>
      <c r="G11976">
        <v>3.15</v>
      </c>
      <c r="H11976" t="s">
        <v>20</v>
      </c>
      <c r="I11976" t="s">
        <v>23</v>
      </c>
      <c r="J11976">
        <v>570</v>
      </c>
      <c r="K11976">
        <v>6</v>
      </c>
      <c r="L11976" t="s">
        <v>16</v>
      </c>
      <c r="M11976" t="s">
        <v>28</v>
      </c>
      <c r="N11976" t="s">
        <v>18</v>
      </c>
      <c r="O11976">
        <v>0</v>
      </c>
      <c r="P11976">
        <v>0</v>
      </c>
    </row>
    <row r="11977" spans="4:16">
      <c r="D11977">
        <v>5782</v>
      </c>
      <c r="E11977" t="s">
        <v>19</v>
      </c>
      <c r="F11977" t="b">
        <v>0</v>
      </c>
      <c r="G11977">
        <v>3.37</v>
      </c>
      <c r="H11977" t="s">
        <v>20</v>
      </c>
      <c r="I11977" t="s">
        <v>15</v>
      </c>
      <c r="J11977">
        <v>710</v>
      </c>
      <c r="K11977">
        <v>4</v>
      </c>
      <c r="L11977" t="s">
        <v>24</v>
      </c>
      <c r="M11977" t="s">
        <v>17</v>
      </c>
      <c r="N11977" t="s">
        <v>18</v>
      </c>
      <c r="O11977">
        <v>0</v>
      </c>
      <c r="P11977">
        <v>75000</v>
      </c>
    </row>
    <row r="11978" spans="4:16">
      <c r="D11978">
        <v>5783</v>
      </c>
      <c r="E11978" t="s">
        <v>13</v>
      </c>
      <c r="F11978" t="b">
        <v>1</v>
      </c>
      <c r="G11978">
        <v>3.09</v>
      </c>
      <c r="H11978" t="s">
        <v>20</v>
      </c>
      <c r="I11978" t="s">
        <v>23</v>
      </c>
      <c r="J11978">
        <v>600</v>
      </c>
      <c r="K11978">
        <v>8</v>
      </c>
      <c r="L11978" t="s">
        <v>27</v>
      </c>
      <c r="M11978" t="s">
        <v>28</v>
      </c>
      <c r="N11978" t="s">
        <v>18</v>
      </c>
      <c r="O11978">
        <v>0</v>
      </c>
      <c r="P11978">
        <v>0</v>
      </c>
    </row>
    <row r="11979" spans="4:16">
      <c r="D11979">
        <v>5784</v>
      </c>
      <c r="E11979" t="s">
        <v>13</v>
      </c>
      <c r="F11979" t="b">
        <v>0</v>
      </c>
      <c r="G11979">
        <v>3.57</v>
      </c>
      <c r="H11979" t="s">
        <v>20</v>
      </c>
      <c r="I11979" t="s">
        <v>26</v>
      </c>
      <c r="J11979">
        <v>710</v>
      </c>
      <c r="K11979">
        <v>6</v>
      </c>
      <c r="L11979" t="s">
        <v>27</v>
      </c>
      <c r="M11979" t="s">
        <v>17</v>
      </c>
      <c r="N11979" t="s">
        <v>18</v>
      </c>
      <c r="O11979">
        <v>0</v>
      </c>
      <c r="P11979">
        <v>75000</v>
      </c>
    </row>
    <row r="11980" spans="4:16">
      <c r="D11980">
        <v>5785</v>
      </c>
      <c r="E11980" t="s">
        <v>19</v>
      </c>
      <c r="F11980" t="b">
        <v>1</v>
      </c>
      <c r="G11980">
        <v>3.38</v>
      </c>
      <c r="H11980" t="s">
        <v>14</v>
      </c>
      <c r="I11980" t="s">
        <v>23</v>
      </c>
      <c r="J11980">
        <v>670</v>
      </c>
      <c r="K11980">
        <v>5</v>
      </c>
      <c r="L11980" t="s">
        <v>24</v>
      </c>
      <c r="M11980" t="s">
        <v>17</v>
      </c>
      <c r="N11980" t="s">
        <v>18</v>
      </c>
      <c r="O11980">
        <v>0</v>
      </c>
      <c r="P11980">
        <v>75000</v>
      </c>
    </row>
    <row r="11981" spans="4:16">
      <c r="D11981">
        <v>5786</v>
      </c>
      <c r="E11981" t="s">
        <v>19</v>
      </c>
      <c r="F11981" t="b">
        <v>0</v>
      </c>
      <c r="G11981">
        <v>3.33</v>
      </c>
      <c r="H11981" t="s">
        <v>14</v>
      </c>
      <c r="I11981" t="s">
        <v>21</v>
      </c>
      <c r="J11981">
        <v>630</v>
      </c>
      <c r="K11981">
        <v>7</v>
      </c>
      <c r="L11981" t="s">
        <v>32</v>
      </c>
      <c r="M11981" t="s">
        <v>17</v>
      </c>
      <c r="N11981" t="s">
        <v>18</v>
      </c>
      <c r="O11981">
        <v>0</v>
      </c>
      <c r="P11981">
        <v>75000</v>
      </c>
    </row>
    <row r="11982" spans="4:16">
      <c r="D11982">
        <v>5787</v>
      </c>
      <c r="E11982" t="s">
        <v>19</v>
      </c>
      <c r="F11982" t="b">
        <v>0</v>
      </c>
      <c r="G11982">
        <v>3.17</v>
      </c>
      <c r="H11982" t="s">
        <v>20</v>
      </c>
      <c r="I11982" t="s">
        <v>29</v>
      </c>
      <c r="J11982">
        <v>660</v>
      </c>
      <c r="K11982">
        <v>5</v>
      </c>
      <c r="L11982" t="s">
        <v>33</v>
      </c>
      <c r="M11982" t="s">
        <v>17</v>
      </c>
      <c r="N11982" t="s">
        <v>18</v>
      </c>
      <c r="O11982">
        <v>0</v>
      </c>
      <c r="P11982">
        <v>75000</v>
      </c>
    </row>
    <row r="11983" spans="4:16">
      <c r="D11983">
        <v>5788</v>
      </c>
      <c r="E11983" t="s">
        <v>19</v>
      </c>
      <c r="F11983" t="b">
        <v>0</v>
      </c>
      <c r="G11983">
        <v>3.4</v>
      </c>
      <c r="H11983" t="s">
        <v>14</v>
      </c>
      <c r="I11983" t="s">
        <v>21</v>
      </c>
      <c r="J11983">
        <v>620</v>
      </c>
      <c r="K11983">
        <v>5</v>
      </c>
      <c r="L11983" t="s">
        <v>27</v>
      </c>
      <c r="M11983" t="s">
        <v>17</v>
      </c>
      <c r="N11983" t="s">
        <v>18</v>
      </c>
      <c r="O11983">
        <v>0</v>
      </c>
      <c r="P11983">
        <v>75000</v>
      </c>
    </row>
    <row r="11984" spans="4:16">
      <c r="D11984">
        <v>5789</v>
      </c>
      <c r="E11984" t="s">
        <v>13</v>
      </c>
      <c r="F11984" t="b">
        <v>0</v>
      </c>
      <c r="G11984">
        <v>3.25</v>
      </c>
      <c r="H11984" t="s">
        <v>20</v>
      </c>
      <c r="I11984" t="s">
        <v>21</v>
      </c>
      <c r="J11984">
        <v>680</v>
      </c>
      <c r="K11984">
        <v>5</v>
      </c>
      <c r="L11984" t="s">
        <v>27</v>
      </c>
      <c r="M11984" t="s">
        <v>17</v>
      </c>
      <c r="N11984" t="s">
        <v>18</v>
      </c>
      <c r="O11984">
        <v>0</v>
      </c>
      <c r="P11984">
        <v>75000</v>
      </c>
    </row>
    <row r="11985" spans="4:16">
      <c r="D11985">
        <v>5790</v>
      </c>
      <c r="E11985" t="s">
        <v>19</v>
      </c>
      <c r="F11985" t="b">
        <v>0</v>
      </c>
      <c r="G11985">
        <v>3.05</v>
      </c>
      <c r="H11985" t="s">
        <v>20</v>
      </c>
      <c r="I11985" t="s">
        <v>21</v>
      </c>
      <c r="J11985">
        <v>590</v>
      </c>
      <c r="K11985">
        <v>5</v>
      </c>
      <c r="L11985" t="s">
        <v>24</v>
      </c>
      <c r="M11985" t="s">
        <v>28</v>
      </c>
      <c r="N11985" t="s">
        <v>18</v>
      </c>
      <c r="O11985">
        <v>0</v>
      </c>
      <c r="P11985">
        <v>0</v>
      </c>
    </row>
    <row r="11986" spans="4:16">
      <c r="D11986">
        <v>5791</v>
      </c>
      <c r="E11986" t="s">
        <v>19</v>
      </c>
      <c r="F11986" t="b">
        <v>0</v>
      </c>
      <c r="G11986">
        <v>3.18</v>
      </c>
      <c r="H11986" t="s">
        <v>14</v>
      </c>
      <c r="I11986" t="s">
        <v>21</v>
      </c>
      <c r="J11986">
        <v>690</v>
      </c>
      <c r="K11986">
        <v>5</v>
      </c>
      <c r="L11986" t="s">
        <v>32</v>
      </c>
      <c r="M11986" t="s">
        <v>17</v>
      </c>
      <c r="N11986" t="s">
        <v>18</v>
      </c>
      <c r="O11986">
        <v>0</v>
      </c>
      <c r="P11986">
        <v>75000</v>
      </c>
    </row>
    <row r="11987" spans="4:16">
      <c r="D11987">
        <v>5792</v>
      </c>
      <c r="E11987" t="s">
        <v>19</v>
      </c>
      <c r="F11987" t="b">
        <v>1</v>
      </c>
      <c r="G11987">
        <v>3.66</v>
      </c>
      <c r="H11987" t="s">
        <v>20</v>
      </c>
      <c r="I11987" t="s">
        <v>23</v>
      </c>
      <c r="J11987">
        <v>680</v>
      </c>
      <c r="K11987">
        <v>5</v>
      </c>
      <c r="L11987" t="s">
        <v>24</v>
      </c>
      <c r="M11987" t="s">
        <v>17</v>
      </c>
      <c r="N11987" t="s">
        <v>18</v>
      </c>
      <c r="O11987">
        <v>0</v>
      </c>
      <c r="P11987">
        <v>75000</v>
      </c>
    </row>
    <row r="11988" spans="4:16">
      <c r="D11988">
        <v>5793</v>
      </c>
      <c r="E11988" t="s">
        <v>19</v>
      </c>
      <c r="F11988" t="b">
        <v>0</v>
      </c>
      <c r="G11988">
        <v>3.11</v>
      </c>
      <c r="H11988" t="s">
        <v>20</v>
      </c>
      <c r="I11988" t="s">
        <v>29</v>
      </c>
      <c r="J11988">
        <v>580</v>
      </c>
      <c r="K11988">
        <v>5</v>
      </c>
      <c r="L11988" t="s">
        <v>24</v>
      </c>
      <c r="M11988" t="s">
        <v>28</v>
      </c>
      <c r="N11988" t="s">
        <v>18</v>
      </c>
      <c r="O11988">
        <v>0</v>
      </c>
      <c r="P11988">
        <v>0</v>
      </c>
    </row>
    <row r="11989" spans="4:16">
      <c r="D11989">
        <v>5794</v>
      </c>
      <c r="E11989" t="s">
        <v>19</v>
      </c>
      <c r="F11989" t="b">
        <v>0</v>
      </c>
      <c r="G11989">
        <v>2.95</v>
      </c>
      <c r="H11989" t="s">
        <v>20</v>
      </c>
      <c r="I11989" t="s">
        <v>26</v>
      </c>
      <c r="J11989">
        <v>610</v>
      </c>
      <c r="K11989">
        <v>4</v>
      </c>
      <c r="L11989" t="s">
        <v>34</v>
      </c>
      <c r="M11989" t="s">
        <v>17</v>
      </c>
      <c r="N11989" t="s">
        <v>18</v>
      </c>
      <c r="O11989">
        <v>0</v>
      </c>
      <c r="P11989">
        <v>75000</v>
      </c>
    </row>
    <row r="11990" spans="4:16">
      <c r="D11990">
        <v>5795</v>
      </c>
      <c r="E11990" t="s">
        <v>19</v>
      </c>
      <c r="F11990" t="b">
        <v>0</v>
      </c>
      <c r="G11990">
        <v>3.18</v>
      </c>
      <c r="H11990" t="s">
        <v>25</v>
      </c>
      <c r="I11990" t="s">
        <v>29</v>
      </c>
      <c r="J11990">
        <v>710</v>
      </c>
      <c r="K11990">
        <v>4</v>
      </c>
      <c r="L11990" t="s">
        <v>34</v>
      </c>
      <c r="M11990" t="s">
        <v>17</v>
      </c>
      <c r="N11990" t="s">
        <v>18</v>
      </c>
      <c r="O11990">
        <v>0</v>
      </c>
      <c r="P11990">
        <v>75000</v>
      </c>
    </row>
    <row r="11991" spans="4:16">
      <c r="D11991">
        <v>5796</v>
      </c>
      <c r="E11991" t="s">
        <v>19</v>
      </c>
      <c r="F11991" t="b">
        <v>0</v>
      </c>
      <c r="G11991">
        <v>3.25</v>
      </c>
      <c r="H11991" t="s">
        <v>14</v>
      </c>
      <c r="I11991" t="s">
        <v>21</v>
      </c>
      <c r="J11991">
        <v>670</v>
      </c>
      <c r="K11991">
        <v>7</v>
      </c>
      <c r="L11991" t="s">
        <v>27</v>
      </c>
      <c r="M11991" t="s">
        <v>17</v>
      </c>
      <c r="N11991" t="s">
        <v>18</v>
      </c>
      <c r="O11991">
        <v>0</v>
      </c>
      <c r="P11991">
        <v>75000</v>
      </c>
    </row>
    <row r="11992" spans="4:16">
      <c r="D11992">
        <v>5797</v>
      </c>
      <c r="E11992" t="s">
        <v>19</v>
      </c>
      <c r="F11992" t="b">
        <v>0</v>
      </c>
      <c r="G11992">
        <v>3.32</v>
      </c>
      <c r="H11992" t="s">
        <v>25</v>
      </c>
      <c r="I11992" t="s">
        <v>15</v>
      </c>
      <c r="J11992">
        <v>700</v>
      </c>
      <c r="K11992">
        <v>5</v>
      </c>
      <c r="L11992" t="s">
        <v>34</v>
      </c>
      <c r="M11992" t="s">
        <v>17</v>
      </c>
      <c r="N11992" t="s">
        <v>18</v>
      </c>
      <c r="O11992">
        <v>0</v>
      </c>
      <c r="P11992">
        <v>75000</v>
      </c>
    </row>
    <row r="11993" spans="4:16">
      <c r="D11993">
        <v>5798</v>
      </c>
      <c r="E11993" t="s">
        <v>19</v>
      </c>
      <c r="F11993" t="b">
        <v>1</v>
      </c>
      <c r="G11993">
        <v>3.35</v>
      </c>
      <c r="H11993" t="s">
        <v>20</v>
      </c>
      <c r="I11993" t="s">
        <v>23</v>
      </c>
      <c r="J11993">
        <v>680</v>
      </c>
      <c r="K11993">
        <v>4</v>
      </c>
      <c r="L11993" t="s">
        <v>32</v>
      </c>
      <c r="M11993" t="s">
        <v>17</v>
      </c>
      <c r="N11993" t="s">
        <v>18</v>
      </c>
      <c r="O11993">
        <v>0</v>
      </c>
      <c r="P11993">
        <v>75000</v>
      </c>
    </row>
    <row r="11994" spans="4:16">
      <c r="D11994">
        <v>5799</v>
      </c>
      <c r="E11994" t="s">
        <v>13</v>
      </c>
      <c r="F11994" t="b">
        <v>0</v>
      </c>
      <c r="G11994">
        <v>3.27</v>
      </c>
      <c r="H11994" t="s">
        <v>20</v>
      </c>
      <c r="I11994" t="s">
        <v>30</v>
      </c>
      <c r="J11994">
        <v>730</v>
      </c>
      <c r="K11994">
        <v>5</v>
      </c>
      <c r="L11994" t="s">
        <v>30</v>
      </c>
      <c r="M11994" t="s">
        <v>17</v>
      </c>
      <c r="N11994" t="s">
        <v>18</v>
      </c>
      <c r="O11994">
        <v>0</v>
      </c>
      <c r="P11994">
        <v>75000</v>
      </c>
    </row>
    <row r="11995" spans="4:16">
      <c r="D11995">
        <v>5800</v>
      </c>
      <c r="E11995" t="s">
        <v>19</v>
      </c>
      <c r="F11995" t="b">
        <v>1</v>
      </c>
      <c r="G11995">
        <v>3.41</v>
      </c>
      <c r="H11995" t="s">
        <v>20</v>
      </c>
      <c r="I11995" t="s">
        <v>23</v>
      </c>
      <c r="J11995">
        <v>710</v>
      </c>
      <c r="K11995">
        <v>6</v>
      </c>
      <c r="L11995" t="s">
        <v>27</v>
      </c>
      <c r="M11995" t="s">
        <v>17</v>
      </c>
      <c r="N11995" t="s">
        <v>18</v>
      </c>
      <c r="O11995">
        <v>0</v>
      </c>
      <c r="P11995">
        <v>75000</v>
      </c>
    </row>
    <row r="11996" spans="4:16">
      <c r="D11996">
        <v>5801</v>
      </c>
      <c r="E11996" t="s">
        <v>19</v>
      </c>
      <c r="F11996" t="b">
        <v>0</v>
      </c>
      <c r="G11996">
        <v>3.28</v>
      </c>
      <c r="H11996" t="s">
        <v>20</v>
      </c>
      <c r="I11996" t="s">
        <v>15</v>
      </c>
      <c r="J11996">
        <v>700</v>
      </c>
      <c r="K11996">
        <v>6</v>
      </c>
      <c r="L11996" t="s">
        <v>27</v>
      </c>
      <c r="M11996" t="s">
        <v>17</v>
      </c>
      <c r="N11996" t="s">
        <v>18</v>
      </c>
      <c r="O11996">
        <v>0</v>
      </c>
      <c r="P11996">
        <v>75000</v>
      </c>
    </row>
    <row r="11997" spans="4:16">
      <c r="D11997">
        <v>5802</v>
      </c>
      <c r="E11997" t="s">
        <v>19</v>
      </c>
      <c r="F11997" t="b">
        <v>0</v>
      </c>
      <c r="G11997">
        <v>3.27</v>
      </c>
      <c r="H11997" t="s">
        <v>25</v>
      </c>
      <c r="I11997" t="s">
        <v>15</v>
      </c>
      <c r="J11997">
        <v>670</v>
      </c>
      <c r="K11997">
        <v>5</v>
      </c>
      <c r="L11997" t="s">
        <v>16</v>
      </c>
      <c r="M11997" t="s">
        <v>17</v>
      </c>
      <c r="N11997" t="s">
        <v>18</v>
      </c>
      <c r="O11997">
        <v>0</v>
      </c>
      <c r="P11997">
        <v>75000</v>
      </c>
    </row>
    <row r="11998" spans="4:16">
      <c r="D11998">
        <v>5803</v>
      </c>
      <c r="E11998" t="s">
        <v>19</v>
      </c>
      <c r="F11998" t="b">
        <v>0</v>
      </c>
      <c r="G11998">
        <v>3.54</v>
      </c>
      <c r="H11998" t="s">
        <v>20</v>
      </c>
      <c r="I11998" t="s">
        <v>21</v>
      </c>
      <c r="J11998">
        <v>740</v>
      </c>
      <c r="K11998">
        <v>5</v>
      </c>
      <c r="L11998" t="s">
        <v>32</v>
      </c>
      <c r="M11998" t="s">
        <v>17</v>
      </c>
      <c r="N11998" t="s">
        <v>18</v>
      </c>
      <c r="O11998">
        <v>0</v>
      </c>
      <c r="P11998">
        <v>75000</v>
      </c>
    </row>
    <row r="11999" spans="4:16">
      <c r="D11999">
        <v>5804</v>
      </c>
      <c r="E11999" t="s">
        <v>19</v>
      </c>
      <c r="F11999" t="b">
        <v>0</v>
      </c>
      <c r="G11999">
        <v>3.39</v>
      </c>
      <c r="H11999" t="s">
        <v>20</v>
      </c>
      <c r="I11999" t="s">
        <v>26</v>
      </c>
      <c r="J11999">
        <v>720</v>
      </c>
      <c r="K11999">
        <v>5</v>
      </c>
      <c r="L11999" t="s">
        <v>32</v>
      </c>
      <c r="M11999" t="s">
        <v>17</v>
      </c>
      <c r="N11999" t="s">
        <v>18</v>
      </c>
      <c r="O11999">
        <v>0</v>
      </c>
      <c r="P11999">
        <v>75000</v>
      </c>
    </row>
    <row r="12000" spans="4:16">
      <c r="D12000">
        <v>5805</v>
      </c>
      <c r="E12000" t="s">
        <v>19</v>
      </c>
      <c r="F12000" t="b">
        <v>0</v>
      </c>
      <c r="G12000">
        <v>3.1</v>
      </c>
      <c r="H12000" t="s">
        <v>25</v>
      </c>
      <c r="I12000" t="s">
        <v>15</v>
      </c>
      <c r="J12000">
        <v>600</v>
      </c>
      <c r="K12000">
        <v>5</v>
      </c>
      <c r="L12000" t="s">
        <v>32</v>
      </c>
      <c r="M12000" t="s">
        <v>28</v>
      </c>
      <c r="N12000" t="s">
        <v>18</v>
      </c>
      <c r="O12000">
        <v>0</v>
      </c>
      <c r="P12000">
        <v>0</v>
      </c>
    </row>
    <row r="12001" spans="4:16">
      <c r="D12001">
        <v>5806</v>
      </c>
      <c r="E12001" t="s">
        <v>19</v>
      </c>
      <c r="F12001" t="b">
        <v>1</v>
      </c>
      <c r="G12001">
        <v>3.35</v>
      </c>
      <c r="H12001" t="s">
        <v>25</v>
      </c>
      <c r="I12001" t="s">
        <v>23</v>
      </c>
      <c r="J12001">
        <v>620</v>
      </c>
      <c r="K12001">
        <v>5</v>
      </c>
      <c r="L12001" t="s">
        <v>16</v>
      </c>
      <c r="M12001" t="s">
        <v>17</v>
      </c>
      <c r="N12001" t="s">
        <v>18</v>
      </c>
      <c r="O12001">
        <v>0</v>
      </c>
      <c r="P12001">
        <v>75000</v>
      </c>
    </row>
    <row r="12002" spans="4:16">
      <c r="D12002">
        <v>5807</v>
      </c>
      <c r="E12002" t="s">
        <v>19</v>
      </c>
      <c r="F12002" t="b">
        <v>0</v>
      </c>
      <c r="G12002">
        <v>3.04</v>
      </c>
      <c r="H12002" t="s">
        <v>25</v>
      </c>
      <c r="I12002" t="s">
        <v>29</v>
      </c>
      <c r="J12002">
        <v>650</v>
      </c>
      <c r="K12002">
        <v>5</v>
      </c>
      <c r="L12002" t="s">
        <v>36</v>
      </c>
      <c r="M12002" t="s">
        <v>17</v>
      </c>
      <c r="N12002" t="s">
        <v>18</v>
      </c>
      <c r="O12002">
        <v>0</v>
      </c>
      <c r="P12002">
        <v>75000</v>
      </c>
    </row>
    <row r="12003" spans="4:16">
      <c r="D12003">
        <v>5808</v>
      </c>
      <c r="E12003" t="s">
        <v>13</v>
      </c>
      <c r="F12003" t="b">
        <v>0</v>
      </c>
      <c r="G12003">
        <v>3.24</v>
      </c>
      <c r="H12003" t="s">
        <v>14</v>
      </c>
      <c r="I12003" t="s">
        <v>29</v>
      </c>
      <c r="J12003">
        <v>590</v>
      </c>
      <c r="K12003">
        <v>5</v>
      </c>
      <c r="L12003" t="s">
        <v>34</v>
      </c>
      <c r="M12003" t="s">
        <v>28</v>
      </c>
      <c r="N12003" t="s">
        <v>18</v>
      </c>
      <c r="O12003">
        <v>0</v>
      </c>
      <c r="P12003">
        <v>0</v>
      </c>
    </row>
    <row r="12004" spans="4:16">
      <c r="D12004">
        <v>5809</v>
      </c>
      <c r="E12004" t="s">
        <v>19</v>
      </c>
      <c r="F12004" t="b">
        <v>0</v>
      </c>
      <c r="G12004">
        <v>3.51</v>
      </c>
      <c r="H12004" t="s">
        <v>25</v>
      </c>
      <c r="I12004" t="s">
        <v>26</v>
      </c>
      <c r="J12004">
        <v>740</v>
      </c>
      <c r="K12004">
        <v>6</v>
      </c>
      <c r="L12004" t="s">
        <v>16</v>
      </c>
      <c r="M12004" t="s">
        <v>17</v>
      </c>
      <c r="N12004" t="s">
        <v>18</v>
      </c>
      <c r="O12004">
        <v>0</v>
      </c>
      <c r="P12004">
        <v>75000</v>
      </c>
    </row>
    <row r="12005" spans="4:16">
      <c r="D12005">
        <v>5810</v>
      </c>
      <c r="E12005" t="s">
        <v>19</v>
      </c>
      <c r="F12005" t="b">
        <v>1</v>
      </c>
      <c r="G12005">
        <v>3.24</v>
      </c>
      <c r="H12005" t="s">
        <v>20</v>
      </c>
      <c r="I12005" t="s">
        <v>23</v>
      </c>
      <c r="J12005">
        <v>620</v>
      </c>
      <c r="K12005">
        <v>6</v>
      </c>
      <c r="L12005" t="s">
        <v>31</v>
      </c>
      <c r="M12005" t="s">
        <v>17</v>
      </c>
      <c r="N12005" t="s">
        <v>18</v>
      </c>
      <c r="O12005">
        <v>0</v>
      </c>
      <c r="P12005">
        <v>75000</v>
      </c>
    </row>
    <row r="12006" spans="4:16">
      <c r="D12006">
        <v>5811</v>
      </c>
      <c r="E12006" t="s">
        <v>19</v>
      </c>
      <c r="F12006" t="b">
        <v>0</v>
      </c>
      <c r="G12006">
        <v>3.41</v>
      </c>
      <c r="H12006" t="s">
        <v>20</v>
      </c>
      <c r="I12006" t="s">
        <v>29</v>
      </c>
      <c r="J12006">
        <v>640</v>
      </c>
      <c r="K12006">
        <v>6</v>
      </c>
      <c r="L12006" t="s">
        <v>16</v>
      </c>
      <c r="M12006" t="s">
        <v>17</v>
      </c>
      <c r="N12006" t="s">
        <v>18</v>
      </c>
      <c r="O12006">
        <v>0</v>
      </c>
      <c r="P12006">
        <v>75000</v>
      </c>
    </row>
    <row r="12007" spans="4:16">
      <c r="D12007">
        <v>5812</v>
      </c>
      <c r="E12007" t="s">
        <v>19</v>
      </c>
      <c r="F12007" t="b">
        <v>0</v>
      </c>
      <c r="G12007">
        <v>3.26</v>
      </c>
      <c r="H12007" t="s">
        <v>20</v>
      </c>
      <c r="I12007" t="s">
        <v>21</v>
      </c>
      <c r="J12007">
        <v>710</v>
      </c>
      <c r="K12007">
        <v>6</v>
      </c>
      <c r="L12007" t="s">
        <v>31</v>
      </c>
      <c r="M12007" t="s">
        <v>17</v>
      </c>
      <c r="N12007" t="s">
        <v>18</v>
      </c>
      <c r="O12007">
        <v>0</v>
      </c>
      <c r="P12007">
        <v>75000</v>
      </c>
    </row>
    <row r="12008" spans="4:16">
      <c r="D12008">
        <v>5813</v>
      </c>
      <c r="E12008" t="s">
        <v>19</v>
      </c>
      <c r="F12008" t="b">
        <v>0</v>
      </c>
      <c r="G12008">
        <v>3.35</v>
      </c>
      <c r="H12008" t="s">
        <v>14</v>
      </c>
      <c r="I12008" t="s">
        <v>29</v>
      </c>
      <c r="J12008">
        <v>680</v>
      </c>
      <c r="K12008">
        <v>6</v>
      </c>
      <c r="L12008" t="s">
        <v>31</v>
      </c>
      <c r="M12008" t="s">
        <v>17</v>
      </c>
      <c r="N12008" t="s">
        <v>18</v>
      </c>
      <c r="O12008">
        <v>0</v>
      </c>
      <c r="P12008">
        <v>75000</v>
      </c>
    </row>
    <row r="12009" spans="4:16">
      <c r="D12009">
        <v>5814</v>
      </c>
      <c r="E12009" t="s">
        <v>19</v>
      </c>
      <c r="F12009" t="b">
        <v>0</v>
      </c>
      <c r="G12009">
        <v>3.43</v>
      </c>
      <c r="H12009" t="s">
        <v>20</v>
      </c>
      <c r="I12009" t="s">
        <v>29</v>
      </c>
      <c r="J12009">
        <v>660</v>
      </c>
      <c r="K12009">
        <v>5</v>
      </c>
      <c r="L12009" t="s">
        <v>27</v>
      </c>
      <c r="M12009" t="s">
        <v>17</v>
      </c>
      <c r="N12009" t="s">
        <v>18</v>
      </c>
      <c r="O12009">
        <v>0</v>
      </c>
      <c r="P12009">
        <v>75000</v>
      </c>
    </row>
    <row r="12010" spans="4:16">
      <c r="D12010">
        <v>5815</v>
      </c>
      <c r="E12010" t="s">
        <v>19</v>
      </c>
      <c r="F12010" t="b">
        <v>1</v>
      </c>
      <c r="G12010">
        <v>3.27</v>
      </c>
      <c r="H12010" t="s">
        <v>20</v>
      </c>
      <c r="I12010" t="s">
        <v>23</v>
      </c>
      <c r="J12010">
        <v>660</v>
      </c>
      <c r="K12010">
        <v>5</v>
      </c>
      <c r="L12010" t="s">
        <v>27</v>
      </c>
      <c r="M12010" t="s">
        <v>17</v>
      </c>
      <c r="N12010" t="s">
        <v>18</v>
      </c>
      <c r="O12010">
        <v>0</v>
      </c>
      <c r="P12010">
        <v>75000</v>
      </c>
    </row>
    <row r="12011" spans="4:16">
      <c r="D12011">
        <v>5816</v>
      </c>
      <c r="E12011" t="s">
        <v>19</v>
      </c>
      <c r="F12011" t="b">
        <v>0</v>
      </c>
      <c r="G12011">
        <v>3.31</v>
      </c>
      <c r="H12011" t="s">
        <v>20</v>
      </c>
      <c r="I12011" t="s">
        <v>15</v>
      </c>
      <c r="J12011">
        <v>710</v>
      </c>
      <c r="K12011">
        <v>6</v>
      </c>
      <c r="L12011" t="s">
        <v>16</v>
      </c>
      <c r="M12011" t="s">
        <v>17</v>
      </c>
      <c r="N12011" t="s">
        <v>18</v>
      </c>
      <c r="O12011">
        <v>0</v>
      </c>
      <c r="P12011">
        <v>75000</v>
      </c>
    </row>
    <row r="12012" spans="4:16">
      <c r="D12012">
        <v>5817</v>
      </c>
      <c r="E12012" t="s">
        <v>13</v>
      </c>
      <c r="F12012" t="b">
        <v>0</v>
      </c>
      <c r="G12012">
        <v>3.29</v>
      </c>
      <c r="H12012" t="s">
        <v>20</v>
      </c>
      <c r="I12012" t="s">
        <v>26</v>
      </c>
      <c r="J12012">
        <v>640</v>
      </c>
      <c r="K12012">
        <v>3</v>
      </c>
      <c r="L12012" t="s">
        <v>22</v>
      </c>
      <c r="M12012" t="s">
        <v>17</v>
      </c>
      <c r="N12012" t="s">
        <v>18</v>
      </c>
      <c r="O12012">
        <v>0</v>
      </c>
      <c r="P12012">
        <v>75000</v>
      </c>
    </row>
    <row r="12013" spans="4:16">
      <c r="D12013">
        <v>5818</v>
      </c>
      <c r="E12013" t="s">
        <v>19</v>
      </c>
      <c r="F12013" t="b">
        <v>0</v>
      </c>
      <c r="G12013">
        <v>3.26</v>
      </c>
      <c r="H12013" t="s">
        <v>14</v>
      </c>
      <c r="I12013" t="s">
        <v>29</v>
      </c>
      <c r="J12013">
        <v>630</v>
      </c>
      <c r="K12013">
        <v>4</v>
      </c>
      <c r="L12013" t="s">
        <v>16</v>
      </c>
      <c r="M12013" t="s">
        <v>17</v>
      </c>
      <c r="N12013" t="s">
        <v>18</v>
      </c>
      <c r="O12013">
        <v>0</v>
      </c>
      <c r="P12013">
        <v>75000</v>
      </c>
    </row>
    <row r="12014" spans="4:16">
      <c r="D12014">
        <v>5819</v>
      </c>
      <c r="E12014" t="s">
        <v>19</v>
      </c>
      <c r="F12014" t="b">
        <v>1</v>
      </c>
      <c r="G12014">
        <v>3.32</v>
      </c>
      <c r="H12014" t="s">
        <v>25</v>
      </c>
      <c r="I12014" t="s">
        <v>23</v>
      </c>
      <c r="J12014">
        <v>670</v>
      </c>
      <c r="K12014">
        <v>7</v>
      </c>
      <c r="L12014" t="s">
        <v>34</v>
      </c>
      <c r="M12014" t="s">
        <v>17</v>
      </c>
      <c r="N12014" t="s">
        <v>18</v>
      </c>
      <c r="O12014">
        <v>0</v>
      </c>
      <c r="P12014">
        <v>75000</v>
      </c>
    </row>
    <row r="12015" spans="4:16">
      <c r="D12015">
        <v>5820</v>
      </c>
      <c r="E12015" t="s">
        <v>19</v>
      </c>
      <c r="F12015" t="b">
        <v>0</v>
      </c>
      <c r="G12015">
        <v>3.21</v>
      </c>
      <c r="H12015" t="s">
        <v>25</v>
      </c>
      <c r="I12015" t="s">
        <v>26</v>
      </c>
      <c r="J12015">
        <v>610</v>
      </c>
      <c r="K12015">
        <v>3</v>
      </c>
      <c r="L12015" t="s">
        <v>27</v>
      </c>
      <c r="M12015" t="s">
        <v>17</v>
      </c>
      <c r="N12015" t="s">
        <v>18</v>
      </c>
      <c r="O12015">
        <v>0</v>
      </c>
      <c r="P12015">
        <v>75000</v>
      </c>
    </row>
    <row r="12016" spans="4:16">
      <c r="D12016">
        <v>5821</v>
      </c>
      <c r="E12016" t="s">
        <v>13</v>
      </c>
      <c r="F12016" t="b">
        <v>0</v>
      </c>
      <c r="G12016">
        <v>2.97</v>
      </c>
      <c r="H12016" t="s">
        <v>14</v>
      </c>
      <c r="I12016" t="s">
        <v>30</v>
      </c>
      <c r="J12016">
        <v>620</v>
      </c>
      <c r="K12016">
        <v>4</v>
      </c>
      <c r="L12016" t="s">
        <v>34</v>
      </c>
      <c r="M12016" t="s">
        <v>17</v>
      </c>
      <c r="N12016" t="s">
        <v>18</v>
      </c>
      <c r="O12016">
        <v>0</v>
      </c>
      <c r="P12016">
        <v>75000</v>
      </c>
    </row>
    <row r="12017" spans="4:16">
      <c r="D12017">
        <v>5822</v>
      </c>
      <c r="E12017" t="s">
        <v>19</v>
      </c>
      <c r="F12017" t="b">
        <v>0</v>
      </c>
      <c r="G12017">
        <v>3.47</v>
      </c>
      <c r="H12017" t="s">
        <v>14</v>
      </c>
      <c r="I12017" t="s">
        <v>29</v>
      </c>
      <c r="J12017">
        <v>650</v>
      </c>
      <c r="K12017">
        <v>6</v>
      </c>
      <c r="L12017" t="s">
        <v>16</v>
      </c>
      <c r="M12017" t="s">
        <v>17</v>
      </c>
      <c r="N12017" t="s">
        <v>18</v>
      </c>
      <c r="O12017">
        <v>0</v>
      </c>
      <c r="P12017">
        <v>75000</v>
      </c>
    </row>
    <row r="12018" spans="4:16">
      <c r="D12018">
        <v>5823</v>
      </c>
      <c r="E12018" t="s">
        <v>19</v>
      </c>
      <c r="F12018" t="b">
        <v>0</v>
      </c>
      <c r="G12018">
        <v>3.4</v>
      </c>
      <c r="H12018" t="s">
        <v>20</v>
      </c>
      <c r="I12018" t="s">
        <v>29</v>
      </c>
      <c r="J12018">
        <v>690</v>
      </c>
      <c r="K12018">
        <v>5</v>
      </c>
      <c r="L12018" t="s">
        <v>24</v>
      </c>
      <c r="M12018" t="s">
        <v>17</v>
      </c>
      <c r="N12018" t="s">
        <v>18</v>
      </c>
      <c r="O12018">
        <v>0</v>
      </c>
      <c r="P12018">
        <v>75000</v>
      </c>
    </row>
    <row r="12019" spans="4:16">
      <c r="D12019">
        <v>5824</v>
      </c>
      <c r="E12019" t="s">
        <v>19</v>
      </c>
      <c r="F12019" t="b">
        <v>1</v>
      </c>
      <c r="G12019">
        <v>3.37</v>
      </c>
      <c r="H12019" t="s">
        <v>20</v>
      </c>
      <c r="I12019" t="s">
        <v>23</v>
      </c>
      <c r="J12019">
        <v>770</v>
      </c>
      <c r="K12019">
        <v>4</v>
      </c>
      <c r="L12019" t="s">
        <v>27</v>
      </c>
      <c r="M12019" t="s">
        <v>17</v>
      </c>
      <c r="N12019" t="s">
        <v>18</v>
      </c>
      <c r="O12019">
        <v>0</v>
      </c>
      <c r="P12019">
        <v>75000</v>
      </c>
    </row>
    <row r="12020" spans="4:16">
      <c r="D12020">
        <v>5825</v>
      </c>
      <c r="E12020" t="s">
        <v>19</v>
      </c>
      <c r="F12020" t="b">
        <v>0</v>
      </c>
      <c r="G12020">
        <v>3.36</v>
      </c>
      <c r="H12020" t="s">
        <v>25</v>
      </c>
      <c r="I12020" t="s">
        <v>29</v>
      </c>
      <c r="J12020">
        <v>610</v>
      </c>
      <c r="K12020">
        <v>5</v>
      </c>
      <c r="L12020" t="s">
        <v>32</v>
      </c>
      <c r="M12020" t="s">
        <v>17</v>
      </c>
      <c r="N12020" t="s">
        <v>18</v>
      </c>
      <c r="O12020">
        <v>0</v>
      </c>
      <c r="P12020">
        <v>75000</v>
      </c>
    </row>
    <row r="12021" spans="4:16">
      <c r="D12021">
        <v>5826</v>
      </c>
      <c r="E12021" t="s">
        <v>13</v>
      </c>
      <c r="F12021" t="b">
        <v>0</v>
      </c>
      <c r="G12021">
        <v>3.49</v>
      </c>
      <c r="H12021" t="s">
        <v>20</v>
      </c>
      <c r="I12021" t="s">
        <v>30</v>
      </c>
      <c r="J12021">
        <v>780</v>
      </c>
      <c r="K12021">
        <v>4</v>
      </c>
      <c r="L12021" t="s">
        <v>32</v>
      </c>
      <c r="M12021" t="s">
        <v>17</v>
      </c>
      <c r="N12021" t="s">
        <v>18</v>
      </c>
      <c r="O12021">
        <v>0</v>
      </c>
      <c r="P12021">
        <v>75000</v>
      </c>
    </row>
    <row r="12022" spans="4:16">
      <c r="D12022">
        <v>5827</v>
      </c>
      <c r="E12022" t="s">
        <v>19</v>
      </c>
      <c r="F12022" t="b">
        <v>0</v>
      </c>
      <c r="G12022">
        <v>3.32</v>
      </c>
      <c r="H12022" t="s">
        <v>25</v>
      </c>
      <c r="I12022" t="s">
        <v>29</v>
      </c>
      <c r="J12022">
        <v>690</v>
      </c>
      <c r="K12022">
        <v>5</v>
      </c>
      <c r="L12022" t="s">
        <v>32</v>
      </c>
      <c r="M12022" t="s">
        <v>17</v>
      </c>
      <c r="N12022" t="s">
        <v>18</v>
      </c>
      <c r="O12022">
        <v>0</v>
      </c>
      <c r="P12022">
        <v>75000</v>
      </c>
    </row>
    <row r="12023" spans="4:16">
      <c r="D12023">
        <v>5828</v>
      </c>
      <c r="E12023" t="s">
        <v>19</v>
      </c>
      <c r="F12023" t="b">
        <v>0</v>
      </c>
      <c r="G12023">
        <v>3.38</v>
      </c>
      <c r="H12023" t="s">
        <v>25</v>
      </c>
      <c r="I12023" t="s">
        <v>15</v>
      </c>
      <c r="J12023">
        <v>620</v>
      </c>
      <c r="K12023">
        <v>5</v>
      </c>
      <c r="L12023" t="s">
        <v>24</v>
      </c>
      <c r="M12023" t="s">
        <v>17</v>
      </c>
      <c r="N12023" t="s">
        <v>18</v>
      </c>
      <c r="O12023">
        <v>0</v>
      </c>
      <c r="P12023">
        <v>75000</v>
      </c>
    </row>
    <row r="12024" spans="4:16">
      <c r="D12024">
        <v>5829</v>
      </c>
      <c r="E12024" t="s">
        <v>19</v>
      </c>
      <c r="F12024" t="b">
        <v>0</v>
      </c>
      <c r="G12024">
        <v>3.14</v>
      </c>
      <c r="H12024" t="s">
        <v>20</v>
      </c>
      <c r="I12024" t="s">
        <v>29</v>
      </c>
      <c r="J12024">
        <v>640</v>
      </c>
      <c r="K12024">
        <v>5</v>
      </c>
      <c r="L12024" t="s">
        <v>16</v>
      </c>
      <c r="M12024" t="s">
        <v>17</v>
      </c>
      <c r="N12024" t="s">
        <v>18</v>
      </c>
      <c r="O12024">
        <v>0</v>
      </c>
      <c r="P12024">
        <v>75000</v>
      </c>
    </row>
    <row r="12025" spans="4:16">
      <c r="D12025">
        <v>5830</v>
      </c>
      <c r="E12025" t="s">
        <v>19</v>
      </c>
      <c r="F12025" t="b">
        <v>1</v>
      </c>
      <c r="G12025">
        <v>3.4</v>
      </c>
      <c r="H12025" t="s">
        <v>20</v>
      </c>
      <c r="I12025" t="s">
        <v>23</v>
      </c>
      <c r="J12025">
        <v>680</v>
      </c>
      <c r="K12025">
        <v>5</v>
      </c>
      <c r="L12025" t="s">
        <v>27</v>
      </c>
      <c r="M12025" t="s">
        <v>17</v>
      </c>
      <c r="N12025" t="s">
        <v>18</v>
      </c>
      <c r="O12025">
        <v>0</v>
      </c>
      <c r="P12025">
        <v>75000</v>
      </c>
    </row>
    <row r="12026" spans="4:16">
      <c r="D12026">
        <v>5831</v>
      </c>
      <c r="E12026" t="s">
        <v>19</v>
      </c>
      <c r="F12026" t="b">
        <v>1</v>
      </c>
      <c r="G12026">
        <v>3.23</v>
      </c>
      <c r="H12026" t="s">
        <v>14</v>
      </c>
      <c r="I12026" t="s">
        <v>23</v>
      </c>
      <c r="J12026">
        <v>620</v>
      </c>
      <c r="K12026">
        <v>4</v>
      </c>
      <c r="L12026" t="s">
        <v>34</v>
      </c>
      <c r="M12026" t="s">
        <v>17</v>
      </c>
      <c r="N12026" t="s">
        <v>18</v>
      </c>
      <c r="O12026">
        <v>0</v>
      </c>
      <c r="P12026">
        <v>75000</v>
      </c>
    </row>
    <row r="12027" spans="4:16">
      <c r="D12027">
        <v>5832</v>
      </c>
      <c r="E12027" t="s">
        <v>13</v>
      </c>
      <c r="F12027" t="b">
        <v>0</v>
      </c>
      <c r="G12027">
        <v>3.29</v>
      </c>
      <c r="H12027" t="s">
        <v>25</v>
      </c>
      <c r="I12027" t="s">
        <v>29</v>
      </c>
      <c r="J12027">
        <v>660</v>
      </c>
      <c r="K12027">
        <v>6</v>
      </c>
      <c r="L12027" t="s">
        <v>33</v>
      </c>
      <c r="M12027" t="s">
        <v>17</v>
      </c>
      <c r="N12027" t="s">
        <v>18</v>
      </c>
      <c r="O12027">
        <v>0</v>
      </c>
      <c r="P12027">
        <v>75000</v>
      </c>
    </row>
    <row r="12028" spans="4:16">
      <c r="D12028">
        <v>5833</v>
      </c>
      <c r="E12028" t="s">
        <v>13</v>
      </c>
      <c r="F12028" t="b">
        <v>0</v>
      </c>
      <c r="G12028">
        <v>3.26</v>
      </c>
      <c r="H12028" t="s">
        <v>20</v>
      </c>
      <c r="I12028" t="s">
        <v>29</v>
      </c>
      <c r="J12028">
        <v>570</v>
      </c>
      <c r="K12028">
        <v>5</v>
      </c>
      <c r="L12028" t="s">
        <v>32</v>
      </c>
      <c r="M12028" t="s">
        <v>28</v>
      </c>
      <c r="N12028" t="s">
        <v>18</v>
      </c>
      <c r="O12028">
        <v>0</v>
      </c>
      <c r="P12028">
        <v>0</v>
      </c>
    </row>
    <row r="12029" spans="4:16">
      <c r="D12029">
        <v>5834</v>
      </c>
      <c r="E12029" t="s">
        <v>13</v>
      </c>
      <c r="F12029" t="b">
        <v>1</v>
      </c>
      <c r="G12029">
        <v>3.28</v>
      </c>
      <c r="H12029" t="s">
        <v>20</v>
      </c>
      <c r="I12029" t="s">
        <v>23</v>
      </c>
      <c r="J12029">
        <v>570</v>
      </c>
      <c r="K12029">
        <v>6</v>
      </c>
      <c r="L12029" t="s">
        <v>24</v>
      </c>
      <c r="M12029" t="s">
        <v>28</v>
      </c>
      <c r="N12029" t="s">
        <v>18</v>
      </c>
      <c r="O12029">
        <v>0</v>
      </c>
      <c r="P12029">
        <v>0</v>
      </c>
    </row>
    <row r="12030" spans="4:16">
      <c r="D12030">
        <v>5835</v>
      </c>
      <c r="E12030" t="s">
        <v>19</v>
      </c>
      <c r="F12030" t="b">
        <v>1</v>
      </c>
      <c r="G12030">
        <v>3.36</v>
      </c>
      <c r="H12030" t="s">
        <v>20</v>
      </c>
      <c r="I12030" t="s">
        <v>23</v>
      </c>
      <c r="J12030">
        <v>690</v>
      </c>
      <c r="K12030">
        <v>6</v>
      </c>
      <c r="L12030" t="s">
        <v>32</v>
      </c>
      <c r="M12030" t="s">
        <v>17</v>
      </c>
      <c r="N12030" t="s">
        <v>18</v>
      </c>
      <c r="O12030">
        <v>0</v>
      </c>
      <c r="P12030">
        <v>75000</v>
      </c>
    </row>
    <row r="12031" spans="4:16">
      <c r="D12031">
        <v>5836</v>
      </c>
      <c r="E12031" t="s">
        <v>19</v>
      </c>
      <c r="F12031" t="b">
        <v>0</v>
      </c>
      <c r="G12031">
        <v>3.56</v>
      </c>
      <c r="H12031" t="s">
        <v>25</v>
      </c>
      <c r="I12031" t="s">
        <v>26</v>
      </c>
      <c r="J12031">
        <v>770</v>
      </c>
      <c r="K12031">
        <v>5</v>
      </c>
      <c r="L12031" t="s">
        <v>16</v>
      </c>
      <c r="M12031" t="s">
        <v>17</v>
      </c>
      <c r="N12031" t="s">
        <v>40</v>
      </c>
      <c r="O12031">
        <v>50000</v>
      </c>
      <c r="P12031">
        <v>25000</v>
      </c>
    </row>
    <row r="12032" spans="4:16">
      <c r="D12032">
        <v>5837</v>
      </c>
      <c r="E12032" t="s">
        <v>19</v>
      </c>
      <c r="F12032" t="b">
        <v>1</v>
      </c>
      <c r="G12032">
        <v>3.08</v>
      </c>
      <c r="H12032" t="s">
        <v>25</v>
      </c>
      <c r="I12032" t="s">
        <v>23</v>
      </c>
      <c r="J12032">
        <v>610</v>
      </c>
      <c r="K12032">
        <v>4</v>
      </c>
      <c r="L12032" t="s">
        <v>34</v>
      </c>
      <c r="M12032" t="s">
        <v>17</v>
      </c>
      <c r="N12032" t="s">
        <v>18</v>
      </c>
      <c r="O12032">
        <v>0</v>
      </c>
      <c r="P12032">
        <v>75000</v>
      </c>
    </row>
    <row r="12033" spans="4:16">
      <c r="D12033">
        <v>5838</v>
      </c>
      <c r="E12033" t="s">
        <v>13</v>
      </c>
      <c r="F12033" t="b">
        <v>1</v>
      </c>
      <c r="G12033">
        <v>3.11</v>
      </c>
      <c r="H12033" t="s">
        <v>20</v>
      </c>
      <c r="I12033" t="s">
        <v>23</v>
      </c>
      <c r="J12033">
        <v>630</v>
      </c>
      <c r="K12033">
        <v>5</v>
      </c>
      <c r="L12033" t="s">
        <v>27</v>
      </c>
      <c r="M12033" t="s">
        <v>17</v>
      </c>
      <c r="N12033" t="s">
        <v>18</v>
      </c>
      <c r="O12033">
        <v>0</v>
      </c>
      <c r="P12033">
        <v>75000</v>
      </c>
    </row>
    <row r="12034" spans="4:16">
      <c r="D12034">
        <v>5839</v>
      </c>
      <c r="E12034" t="s">
        <v>19</v>
      </c>
      <c r="F12034" t="b">
        <v>0</v>
      </c>
      <c r="G12034">
        <v>3.24</v>
      </c>
      <c r="H12034" t="s">
        <v>14</v>
      </c>
      <c r="I12034" t="s">
        <v>21</v>
      </c>
      <c r="J12034">
        <v>710</v>
      </c>
      <c r="K12034">
        <v>6</v>
      </c>
      <c r="L12034" t="s">
        <v>31</v>
      </c>
      <c r="M12034" t="s">
        <v>17</v>
      </c>
      <c r="N12034" t="s">
        <v>18</v>
      </c>
      <c r="O12034">
        <v>0</v>
      </c>
      <c r="P12034">
        <v>75000</v>
      </c>
    </row>
    <row r="12035" spans="4:16">
      <c r="D12035">
        <v>5840</v>
      </c>
      <c r="E12035" t="s">
        <v>19</v>
      </c>
      <c r="F12035" t="b">
        <v>0</v>
      </c>
      <c r="G12035">
        <v>3.25</v>
      </c>
      <c r="H12035" t="s">
        <v>25</v>
      </c>
      <c r="I12035" t="s">
        <v>15</v>
      </c>
      <c r="J12035">
        <v>610</v>
      </c>
      <c r="K12035">
        <v>5</v>
      </c>
      <c r="L12035" t="s">
        <v>22</v>
      </c>
      <c r="M12035" t="s">
        <v>17</v>
      </c>
      <c r="N12035" t="s">
        <v>18</v>
      </c>
      <c r="O12035">
        <v>0</v>
      </c>
      <c r="P12035">
        <v>75000</v>
      </c>
    </row>
    <row r="12036" spans="4:16">
      <c r="D12036">
        <v>5841</v>
      </c>
      <c r="E12036" t="s">
        <v>19</v>
      </c>
      <c r="F12036" t="b">
        <v>0</v>
      </c>
      <c r="G12036">
        <v>2.98</v>
      </c>
      <c r="H12036" t="s">
        <v>20</v>
      </c>
      <c r="I12036" t="s">
        <v>26</v>
      </c>
      <c r="J12036">
        <v>590</v>
      </c>
      <c r="K12036">
        <v>6</v>
      </c>
      <c r="L12036" t="s">
        <v>31</v>
      </c>
      <c r="M12036" t="s">
        <v>28</v>
      </c>
      <c r="N12036" t="s">
        <v>18</v>
      </c>
      <c r="O12036">
        <v>0</v>
      </c>
      <c r="P12036">
        <v>0</v>
      </c>
    </row>
    <row r="12037" spans="4:16">
      <c r="D12037">
        <v>5842</v>
      </c>
      <c r="E12037" t="s">
        <v>19</v>
      </c>
      <c r="F12037" t="b">
        <v>0</v>
      </c>
      <c r="G12037">
        <v>3.46</v>
      </c>
      <c r="H12037" t="s">
        <v>20</v>
      </c>
      <c r="I12037" t="s">
        <v>21</v>
      </c>
      <c r="J12037">
        <v>690</v>
      </c>
      <c r="K12037">
        <v>5</v>
      </c>
      <c r="L12037" t="s">
        <v>34</v>
      </c>
      <c r="M12037" t="s">
        <v>17</v>
      </c>
      <c r="N12037" t="s">
        <v>18</v>
      </c>
      <c r="O12037">
        <v>0</v>
      </c>
      <c r="P12037">
        <v>75000</v>
      </c>
    </row>
    <row r="12038" spans="4:16">
      <c r="D12038">
        <v>5843</v>
      </c>
      <c r="E12038" t="s">
        <v>19</v>
      </c>
      <c r="F12038" t="b">
        <v>0</v>
      </c>
      <c r="G12038">
        <v>3.38</v>
      </c>
      <c r="H12038" t="s">
        <v>20</v>
      </c>
      <c r="I12038" t="s">
        <v>15</v>
      </c>
      <c r="J12038">
        <v>700</v>
      </c>
      <c r="K12038">
        <v>4</v>
      </c>
      <c r="L12038" t="s">
        <v>32</v>
      </c>
      <c r="M12038" t="s">
        <v>17</v>
      </c>
      <c r="N12038" t="s">
        <v>18</v>
      </c>
      <c r="O12038">
        <v>0</v>
      </c>
      <c r="P12038">
        <v>75000</v>
      </c>
    </row>
    <row r="12039" spans="4:16">
      <c r="D12039">
        <v>5844</v>
      </c>
      <c r="E12039" t="s">
        <v>19</v>
      </c>
      <c r="F12039" t="b">
        <v>1</v>
      </c>
      <c r="G12039">
        <v>3</v>
      </c>
      <c r="H12039" t="s">
        <v>14</v>
      </c>
      <c r="I12039" t="s">
        <v>23</v>
      </c>
      <c r="J12039">
        <v>650</v>
      </c>
      <c r="K12039">
        <v>5</v>
      </c>
      <c r="L12039" t="s">
        <v>16</v>
      </c>
      <c r="M12039" t="s">
        <v>17</v>
      </c>
      <c r="N12039" t="s">
        <v>18</v>
      </c>
      <c r="O12039">
        <v>0</v>
      </c>
      <c r="P12039">
        <v>75000</v>
      </c>
    </row>
    <row r="12040" spans="4:16">
      <c r="D12040">
        <v>5845</v>
      </c>
      <c r="E12040" t="s">
        <v>13</v>
      </c>
      <c r="F12040" t="b">
        <v>0</v>
      </c>
      <c r="G12040">
        <v>3.34</v>
      </c>
      <c r="H12040" t="s">
        <v>25</v>
      </c>
      <c r="I12040" t="s">
        <v>29</v>
      </c>
      <c r="J12040">
        <v>710</v>
      </c>
      <c r="K12040">
        <v>4</v>
      </c>
      <c r="L12040" t="s">
        <v>27</v>
      </c>
      <c r="M12040" t="s">
        <v>17</v>
      </c>
      <c r="N12040" t="s">
        <v>18</v>
      </c>
      <c r="O12040">
        <v>0</v>
      </c>
      <c r="P12040">
        <v>75000</v>
      </c>
    </row>
    <row r="12041" spans="4:16">
      <c r="D12041">
        <v>5846</v>
      </c>
      <c r="E12041" t="s">
        <v>19</v>
      </c>
      <c r="F12041" t="b">
        <v>0</v>
      </c>
      <c r="G12041">
        <v>3.26</v>
      </c>
      <c r="H12041" t="s">
        <v>20</v>
      </c>
      <c r="I12041" t="s">
        <v>21</v>
      </c>
      <c r="J12041">
        <v>690</v>
      </c>
      <c r="K12041">
        <v>3</v>
      </c>
      <c r="L12041" t="s">
        <v>24</v>
      </c>
      <c r="M12041" t="s">
        <v>17</v>
      </c>
      <c r="N12041" t="s">
        <v>18</v>
      </c>
      <c r="O12041">
        <v>0</v>
      </c>
      <c r="P12041">
        <v>75000</v>
      </c>
    </row>
    <row r="12042" spans="4:16">
      <c r="D12042">
        <v>5847</v>
      </c>
      <c r="E12042" t="s">
        <v>13</v>
      </c>
      <c r="F12042" t="b">
        <v>0</v>
      </c>
      <c r="G12042">
        <v>3.12</v>
      </c>
      <c r="H12042" t="s">
        <v>25</v>
      </c>
      <c r="I12042" t="s">
        <v>29</v>
      </c>
      <c r="J12042">
        <v>630</v>
      </c>
      <c r="K12042">
        <v>5</v>
      </c>
      <c r="L12042" t="s">
        <v>24</v>
      </c>
      <c r="M12042" t="s">
        <v>17</v>
      </c>
      <c r="N12042" t="s">
        <v>18</v>
      </c>
      <c r="O12042">
        <v>0</v>
      </c>
      <c r="P12042">
        <v>75000</v>
      </c>
    </row>
    <row r="12043" spans="4:16">
      <c r="D12043">
        <v>5848</v>
      </c>
      <c r="E12043" t="s">
        <v>19</v>
      </c>
      <c r="F12043" t="b">
        <v>0</v>
      </c>
      <c r="G12043">
        <v>3.32</v>
      </c>
      <c r="H12043" t="s">
        <v>25</v>
      </c>
      <c r="I12043" t="s">
        <v>15</v>
      </c>
      <c r="J12043">
        <v>670</v>
      </c>
      <c r="K12043">
        <v>3</v>
      </c>
      <c r="L12043" t="s">
        <v>24</v>
      </c>
      <c r="M12043" t="s">
        <v>17</v>
      </c>
      <c r="N12043" t="s">
        <v>18</v>
      </c>
      <c r="O12043">
        <v>0</v>
      </c>
      <c r="P12043">
        <v>75000</v>
      </c>
    </row>
    <row r="12044" spans="4:16">
      <c r="D12044">
        <v>5849</v>
      </c>
      <c r="E12044" t="s">
        <v>19</v>
      </c>
      <c r="F12044" t="b">
        <v>0</v>
      </c>
      <c r="G12044">
        <v>3.34</v>
      </c>
      <c r="H12044" t="s">
        <v>20</v>
      </c>
      <c r="I12044" t="s">
        <v>15</v>
      </c>
      <c r="J12044">
        <v>660</v>
      </c>
      <c r="K12044">
        <v>4</v>
      </c>
      <c r="L12044" t="s">
        <v>16</v>
      </c>
      <c r="M12044" t="s">
        <v>17</v>
      </c>
      <c r="N12044" t="s">
        <v>18</v>
      </c>
      <c r="O12044">
        <v>0</v>
      </c>
      <c r="P12044">
        <v>75000</v>
      </c>
    </row>
    <row r="12045" spans="4:16">
      <c r="D12045">
        <v>5850</v>
      </c>
      <c r="E12045" t="s">
        <v>19</v>
      </c>
      <c r="F12045" t="b">
        <v>1</v>
      </c>
      <c r="G12045">
        <v>3.37</v>
      </c>
      <c r="H12045" t="s">
        <v>14</v>
      </c>
      <c r="I12045" t="s">
        <v>23</v>
      </c>
      <c r="J12045">
        <v>730</v>
      </c>
      <c r="K12045">
        <v>6</v>
      </c>
      <c r="L12045" t="s">
        <v>24</v>
      </c>
      <c r="M12045" t="s">
        <v>17</v>
      </c>
      <c r="N12045" t="s">
        <v>18</v>
      </c>
      <c r="O12045">
        <v>0</v>
      </c>
      <c r="P12045">
        <v>75000</v>
      </c>
    </row>
    <row r="12046" spans="4:16">
      <c r="D12046">
        <v>5851</v>
      </c>
      <c r="E12046" t="s">
        <v>13</v>
      </c>
      <c r="F12046" t="b">
        <v>0</v>
      </c>
      <c r="G12046">
        <v>3.25</v>
      </c>
      <c r="H12046" t="s">
        <v>14</v>
      </c>
      <c r="I12046" t="s">
        <v>29</v>
      </c>
      <c r="J12046">
        <v>670</v>
      </c>
      <c r="K12046">
        <v>4</v>
      </c>
      <c r="L12046" t="s">
        <v>30</v>
      </c>
      <c r="M12046" t="s">
        <v>17</v>
      </c>
      <c r="N12046" t="s">
        <v>18</v>
      </c>
      <c r="O12046">
        <v>0</v>
      </c>
      <c r="P12046">
        <v>75000</v>
      </c>
    </row>
    <row r="12047" spans="4:16">
      <c r="D12047">
        <v>5852</v>
      </c>
      <c r="E12047" t="s">
        <v>19</v>
      </c>
      <c r="F12047" t="b">
        <v>1</v>
      </c>
      <c r="G12047">
        <v>3.09</v>
      </c>
      <c r="H12047" t="s">
        <v>20</v>
      </c>
      <c r="I12047" t="s">
        <v>23</v>
      </c>
      <c r="J12047">
        <v>580</v>
      </c>
      <c r="K12047">
        <v>5</v>
      </c>
      <c r="L12047" t="s">
        <v>24</v>
      </c>
      <c r="M12047" t="s">
        <v>28</v>
      </c>
      <c r="N12047" t="s">
        <v>18</v>
      </c>
      <c r="O12047">
        <v>0</v>
      </c>
      <c r="P12047">
        <v>0</v>
      </c>
    </row>
    <row r="12048" spans="4:16">
      <c r="D12048">
        <v>5853</v>
      </c>
      <c r="E12048" t="s">
        <v>19</v>
      </c>
      <c r="F12048" t="b">
        <v>0</v>
      </c>
      <c r="G12048">
        <v>3.27</v>
      </c>
      <c r="H12048" t="s">
        <v>25</v>
      </c>
      <c r="I12048" t="s">
        <v>29</v>
      </c>
      <c r="J12048">
        <v>700</v>
      </c>
      <c r="K12048">
        <v>5</v>
      </c>
      <c r="L12048" t="s">
        <v>27</v>
      </c>
      <c r="M12048" t="s">
        <v>17</v>
      </c>
      <c r="N12048" t="s">
        <v>18</v>
      </c>
      <c r="O12048">
        <v>0</v>
      </c>
      <c r="P12048">
        <v>75000</v>
      </c>
    </row>
    <row r="12049" spans="4:16">
      <c r="D12049">
        <v>5854</v>
      </c>
      <c r="E12049" t="s">
        <v>19</v>
      </c>
      <c r="F12049" t="b">
        <v>0</v>
      </c>
      <c r="G12049">
        <v>3.34</v>
      </c>
      <c r="H12049" t="s">
        <v>20</v>
      </c>
      <c r="I12049" t="s">
        <v>21</v>
      </c>
      <c r="J12049">
        <v>700</v>
      </c>
      <c r="K12049">
        <v>5</v>
      </c>
      <c r="L12049" t="s">
        <v>16</v>
      </c>
      <c r="M12049" t="s">
        <v>17</v>
      </c>
      <c r="N12049" t="s">
        <v>18</v>
      </c>
      <c r="O12049">
        <v>0</v>
      </c>
      <c r="P12049">
        <v>75000</v>
      </c>
    </row>
    <row r="12050" spans="4:16">
      <c r="D12050">
        <v>5855</v>
      </c>
      <c r="E12050" t="s">
        <v>19</v>
      </c>
      <c r="F12050" t="b">
        <v>1</v>
      </c>
      <c r="G12050">
        <v>3.32</v>
      </c>
      <c r="H12050" t="s">
        <v>20</v>
      </c>
      <c r="I12050" t="s">
        <v>23</v>
      </c>
      <c r="J12050">
        <v>720</v>
      </c>
      <c r="K12050">
        <v>6</v>
      </c>
      <c r="L12050" t="s">
        <v>32</v>
      </c>
      <c r="M12050" t="s">
        <v>17</v>
      </c>
      <c r="N12050" t="s">
        <v>18</v>
      </c>
      <c r="O12050">
        <v>0</v>
      </c>
      <c r="P12050">
        <v>75000</v>
      </c>
    </row>
    <row r="12051" spans="4:16">
      <c r="D12051">
        <v>5856</v>
      </c>
      <c r="E12051" t="s">
        <v>19</v>
      </c>
      <c r="F12051" t="b">
        <v>0</v>
      </c>
      <c r="G12051">
        <v>3.41</v>
      </c>
      <c r="H12051" t="s">
        <v>20</v>
      </c>
      <c r="I12051" t="s">
        <v>21</v>
      </c>
      <c r="J12051">
        <v>620</v>
      </c>
      <c r="K12051">
        <v>4</v>
      </c>
      <c r="L12051" t="s">
        <v>27</v>
      </c>
      <c r="M12051" t="s">
        <v>17</v>
      </c>
      <c r="N12051" t="s">
        <v>18</v>
      </c>
      <c r="O12051">
        <v>0</v>
      </c>
      <c r="P12051">
        <v>75000</v>
      </c>
    </row>
    <row r="12052" spans="4:16">
      <c r="D12052">
        <v>5857</v>
      </c>
      <c r="E12052" t="s">
        <v>19</v>
      </c>
      <c r="F12052" t="b">
        <v>0</v>
      </c>
      <c r="G12052">
        <v>3.48</v>
      </c>
      <c r="H12052" t="s">
        <v>20</v>
      </c>
      <c r="I12052" t="s">
        <v>26</v>
      </c>
      <c r="J12052">
        <v>650</v>
      </c>
      <c r="K12052">
        <v>5</v>
      </c>
      <c r="L12052" t="s">
        <v>27</v>
      </c>
      <c r="M12052" t="s">
        <v>17</v>
      </c>
      <c r="N12052" t="s">
        <v>18</v>
      </c>
      <c r="O12052">
        <v>0</v>
      </c>
      <c r="P12052">
        <v>75000</v>
      </c>
    </row>
    <row r="12053" spans="4:16">
      <c r="D12053">
        <v>5858</v>
      </c>
      <c r="E12053" t="s">
        <v>19</v>
      </c>
      <c r="F12053" t="b">
        <v>0</v>
      </c>
      <c r="G12053">
        <v>3.07</v>
      </c>
      <c r="H12053" t="s">
        <v>25</v>
      </c>
      <c r="I12053" t="s">
        <v>15</v>
      </c>
      <c r="J12053">
        <v>620</v>
      </c>
      <c r="K12053">
        <v>3</v>
      </c>
      <c r="L12053" t="s">
        <v>27</v>
      </c>
      <c r="M12053" t="s">
        <v>17</v>
      </c>
      <c r="N12053" t="s">
        <v>18</v>
      </c>
      <c r="O12053">
        <v>0</v>
      </c>
      <c r="P12053">
        <v>75000</v>
      </c>
    </row>
    <row r="12054" spans="4:16">
      <c r="D12054">
        <v>5859</v>
      </c>
      <c r="E12054" t="s">
        <v>19</v>
      </c>
      <c r="F12054" t="b">
        <v>0</v>
      </c>
      <c r="G12054">
        <v>3.1</v>
      </c>
      <c r="H12054" t="s">
        <v>25</v>
      </c>
      <c r="I12054" t="s">
        <v>29</v>
      </c>
      <c r="J12054">
        <v>570</v>
      </c>
      <c r="K12054">
        <v>6</v>
      </c>
      <c r="L12054" t="s">
        <v>31</v>
      </c>
      <c r="M12054" t="s">
        <v>28</v>
      </c>
      <c r="N12054" t="s">
        <v>18</v>
      </c>
      <c r="O12054">
        <v>0</v>
      </c>
      <c r="P12054">
        <v>0</v>
      </c>
    </row>
    <row r="12055" spans="4:16">
      <c r="D12055">
        <v>5860</v>
      </c>
      <c r="E12055" t="s">
        <v>19</v>
      </c>
      <c r="F12055" t="b">
        <v>0</v>
      </c>
      <c r="G12055">
        <v>3.16</v>
      </c>
      <c r="H12055" t="s">
        <v>20</v>
      </c>
      <c r="I12055" t="s">
        <v>29</v>
      </c>
      <c r="J12055">
        <v>590</v>
      </c>
      <c r="K12055">
        <v>5</v>
      </c>
      <c r="L12055" t="s">
        <v>24</v>
      </c>
      <c r="M12055" t="s">
        <v>28</v>
      </c>
      <c r="N12055" t="s">
        <v>18</v>
      </c>
      <c r="O12055">
        <v>0</v>
      </c>
      <c r="P12055">
        <v>0</v>
      </c>
    </row>
    <row r="12056" spans="4:16">
      <c r="D12056">
        <v>5861</v>
      </c>
      <c r="E12056" t="s">
        <v>13</v>
      </c>
      <c r="F12056" t="b">
        <v>0</v>
      </c>
      <c r="G12056">
        <v>3.34</v>
      </c>
      <c r="H12056" t="s">
        <v>20</v>
      </c>
      <c r="I12056" t="s">
        <v>29</v>
      </c>
      <c r="J12056">
        <v>630</v>
      </c>
      <c r="K12056">
        <v>5</v>
      </c>
      <c r="L12056" t="s">
        <v>32</v>
      </c>
      <c r="M12056" t="s">
        <v>17</v>
      </c>
      <c r="N12056" t="s">
        <v>18</v>
      </c>
      <c r="O12056">
        <v>0</v>
      </c>
      <c r="P12056">
        <v>75000</v>
      </c>
    </row>
    <row r="12057" spans="4:16">
      <c r="D12057">
        <v>5862</v>
      </c>
      <c r="E12057" t="s">
        <v>13</v>
      </c>
      <c r="F12057" t="b">
        <v>0</v>
      </c>
      <c r="G12057">
        <v>3.09</v>
      </c>
      <c r="H12057" t="s">
        <v>25</v>
      </c>
      <c r="I12057" t="s">
        <v>30</v>
      </c>
      <c r="J12057">
        <v>660</v>
      </c>
      <c r="K12057">
        <v>4</v>
      </c>
      <c r="L12057" t="s">
        <v>27</v>
      </c>
      <c r="M12057" t="s">
        <v>17</v>
      </c>
      <c r="N12057" t="s">
        <v>18</v>
      </c>
      <c r="O12057">
        <v>0</v>
      </c>
      <c r="P12057">
        <v>75000</v>
      </c>
    </row>
    <row r="12058" spans="4:16">
      <c r="D12058">
        <v>5863</v>
      </c>
      <c r="E12058" t="s">
        <v>19</v>
      </c>
      <c r="F12058" t="b">
        <v>0</v>
      </c>
      <c r="G12058">
        <v>3.15</v>
      </c>
      <c r="H12058" t="s">
        <v>14</v>
      </c>
      <c r="I12058" t="s">
        <v>29</v>
      </c>
      <c r="J12058">
        <v>600</v>
      </c>
      <c r="K12058">
        <v>3</v>
      </c>
      <c r="L12058" t="s">
        <v>34</v>
      </c>
      <c r="M12058" t="s">
        <v>28</v>
      </c>
      <c r="N12058" t="s">
        <v>18</v>
      </c>
      <c r="O12058">
        <v>0</v>
      </c>
      <c r="P12058">
        <v>0</v>
      </c>
    </row>
    <row r="12059" spans="4:16">
      <c r="D12059">
        <v>5864</v>
      </c>
      <c r="E12059" t="s">
        <v>13</v>
      </c>
      <c r="F12059" t="b">
        <v>1</v>
      </c>
      <c r="G12059">
        <v>3.11</v>
      </c>
      <c r="H12059" t="s">
        <v>20</v>
      </c>
      <c r="I12059" t="s">
        <v>23</v>
      </c>
      <c r="J12059">
        <v>610</v>
      </c>
      <c r="K12059">
        <v>5</v>
      </c>
      <c r="L12059" t="s">
        <v>24</v>
      </c>
      <c r="M12059" t="s">
        <v>17</v>
      </c>
      <c r="N12059" t="s">
        <v>18</v>
      </c>
      <c r="O12059">
        <v>0</v>
      </c>
      <c r="P12059">
        <v>75000</v>
      </c>
    </row>
    <row r="12060" spans="4:16">
      <c r="D12060">
        <v>5865</v>
      </c>
      <c r="E12060" t="s">
        <v>19</v>
      </c>
      <c r="F12060" t="b">
        <v>0</v>
      </c>
      <c r="G12060">
        <v>3.39</v>
      </c>
      <c r="H12060" t="s">
        <v>20</v>
      </c>
      <c r="I12060" t="s">
        <v>29</v>
      </c>
      <c r="J12060">
        <v>670</v>
      </c>
      <c r="K12060">
        <v>6</v>
      </c>
      <c r="L12060" t="s">
        <v>16</v>
      </c>
      <c r="M12060" t="s">
        <v>17</v>
      </c>
      <c r="N12060" t="s">
        <v>18</v>
      </c>
      <c r="O12060">
        <v>0</v>
      </c>
      <c r="P12060">
        <v>75000</v>
      </c>
    </row>
    <row r="12061" spans="4:16">
      <c r="D12061">
        <v>5866</v>
      </c>
      <c r="E12061" t="s">
        <v>19</v>
      </c>
      <c r="F12061" t="b">
        <v>1</v>
      </c>
      <c r="G12061">
        <v>3.29</v>
      </c>
      <c r="H12061" t="s">
        <v>20</v>
      </c>
      <c r="I12061" t="s">
        <v>23</v>
      </c>
      <c r="J12061">
        <v>660</v>
      </c>
      <c r="K12061">
        <v>5</v>
      </c>
      <c r="L12061" t="s">
        <v>27</v>
      </c>
      <c r="M12061" t="s">
        <v>17</v>
      </c>
      <c r="N12061" t="s">
        <v>18</v>
      </c>
      <c r="O12061">
        <v>0</v>
      </c>
      <c r="P12061">
        <v>75000</v>
      </c>
    </row>
    <row r="12062" spans="4:16">
      <c r="D12062">
        <v>5867</v>
      </c>
      <c r="E12062" t="s">
        <v>19</v>
      </c>
      <c r="F12062" t="b">
        <v>0</v>
      </c>
      <c r="G12062">
        <v>3.24</v>
      </c>
      <c r="H12062" t="s">
        <v>20</v>
      </c>
      <c r="I12062" t="s">
        <v>21</v>
      </c>
      <c r="J12062">
        <v>660</v>
      </c>
      <c r="K12062">
        <v>3</v>
      </c>
      <c r="L12062" t="s">
        <v>30</v>
      </c>
      <c r="M12062" t="s">
        <v>17</v>
      </c>
      <c r="N12062" t="s">
        <v>18</v>
      </c>
      <c r="O12062">
        <v>0</v>
      </c>
      <c r="P12062">
        <v>75000</v>
      </c>
    </row>
    <row r="12063" spans="4:16">
      <c r="D12063">
        <v>5868</v>
      </c>
      <c r="E12063" t="s">
        <v>19</v>
      </c>
      <c r="F12063" t="b">
        <v>0</v>
      </c>
      <c r="G12063">
        <v>3.46</v>
      </c>
      <c r="H12063" t="s">
        <v>14</v>
      </c>
      <c r="I12063" t="s">
        <v>30</v>
      </c>
      <c r="J12063">
        <v>730</v>
      </c>
      <c r="K12063">
        <v>4</v>
      </c>
      <c r="L12063" t="s">
        <v>32</v>
      </c>
      <c r="M12063" t="s">
        <v>17</v>
      </c>
      <c r="N12063" t="s">
        <v>18</v>
      </c>
      <c r="O12063">
        <v>0</v>
      </c>
      <c r="P12063">
        <v>75000</v>
      </c>
    </row>
    <row r="12064" spans="4:16">
      <c r="D12064">
        <v>5869</v>
      </c>
      <c r="E12064" t="s">
        <v>13</v>
      </c>
      <c r="F12064" t="b">
        <v>1</v>
      </c>
      <c r="G12064">
        <v>3.55</v>
      </c>
      <c r="H12064" t="s">
        <v>20</v>
      </c>
      <c r="I12064" t="s">
        <v>23</v>
      </c>
      <c r="J12064">
        <v>740</v>
      </c>
      <c r="K12064">
        <v>6</v>
      </c>
      <c r="L12064" t="s">
        <v>16</v>
      </c>
      <c r="M12064" t="s">
        <v>17</v>
      </c>
      <c r="N12064" t="s">
        <v>18</v>
      </c>
      <c r="O12064">
        <v>0</v>
      </c>
      <c r="P12064">
        <v>75000</v>
      </c>
    </row>
    <row r="12065" spans="4:16">
      <c r="D12065">
        <v>5870</v>
      </c>
      <c r="E12065" t="s">
        <v>13</v>
      </c>
      <c r="F12065" t="b">
        <v>1</v>
      </c>
      <c r="G12065">
        <v>3.5</v>
      </c>
      <c r="H12065" t="s">
        <v>14</v>
      </c>
      <c r="I12065" t="s">
        <v>23</v>
      </c>
      <c r="J12065">
        <v>670</v>
      </c>
      <c r="K12065">
        <v>5</v>
      </c>
      <c r="L12065" t="s">
        <v>34</v>
      </c>
      <c r="M12065" t="s">
        <v>17</v>
      </c>
      <c r="N12065" t="s">
        <v>18</v>
      </c>
      <c r="O12065">
        <v>0</v>
      </c>
      <c r="P12065">
        <v>75000</v>
      </c>
    </row>
    <row r="12066" spans="4:16">
      <c r="D12066">
        <v>5871</v>
      </c>
      <c r="E12066" t="s">
        <v>13</v>
      </c>
      <c r="F12066" t="b">
        <v>0</v>
      </c>
      <c r="G12066">
        <v>3.28</v>
      </c>
      <c r="H12066" t="s">
        <v>20</v>
      </c>
      <c r="I12066" t="s">
        <v>21</v>
      </c>
      <c r="J12066">
        <v>660</v>
      </c>
      <c r="K12066">
        <v>5</v>
      </c>
      <c r="L12066" t="s">
        <v>27</v>
      </c>
      <c r="M12066" t="s">
        <v>17</v>
      </c>
      <c r="N12066" t="s">
        <v>18</v>
      </c>
      <c r="O12066">
        <v>0</v>
      </c>
      <c r="P12066">
        <v>75000</v>
      </c>
    </row>
    <row r="12067" spans="4:16">
      <c r="D12067">
        <v>5872</v>
      </c>
      <c r="E12067" t="s">
        <v>19</v>
      </c>
      <c r="F12067" t="b">
        <v>0</v>
      </c>
      <c r="G12067">
        <v>3.4</v>
      </c>
      <c r="H12067" t="s">
        <v>20</v>
      </c>
      <c r="I12067" t="s">
        <v>21</v>
      </c>
      <c r="J12067">
        <v>660</v>
      </c>
      <c r="K12067">
        <v>6</v>
      </c>
      <c r="L12067" t="s">
        <v>30</v>
      </c>
      <c r="M12067" t="s">
        <v>17</v>
      </c>
      <c r="N12067" t="s">
        <v>18</v>
      </c>
      <c r="O12067">
        <v>0</v>
      </c>
      <c r="P12067">
        <v>75000</v>
      </c>
    </row>
    <row r="12068" spans="4:16">
      <c r="D12068">
        <v>5873</v>
      </c>
      <c r="E12068" t="s">
        <v>13</v>
      </c>
      <c r="F12068" t="b">
        <v>1</v>
      </c>
      <c r="G12068">
        <v>3.34</v>
      </c>
      <c r="H12068" t="s">
        <v>20</v>
      </c>
      <c r="I12068" t="s">
        <v>23</v>
      </c>
      <c r="J12068">
        <v>670</v>
      </c>
      <c r="K12068">
        <v>5</v>
      </c>
      <c r="L12068" t="s">
        <v>24</v>
      </c>
      <c r="M12068" t="s">
        <v>17</v>
      </c>
      <c r="N12068" t="s">
        <v>18</v>
      </c>
      <c r="O12068">
        <v>0</v>
      </c>
      <c r="P12068">
        <v>75000</v>
      </c>
    </row>
    <row r="12069" spans="4:16">
      <c r="D12069">
        <v>5874</v>
      </c>
      <c r="E12069" t="s">
        <v>19</v>
      </c>
      <c r="F12069" t="b">
        <v>1</v>
      </c>
      <c r="G12069">
        <v>3.15</v>
      </c>
      <c r="H12069" t="s">
        <v>14</v>
      </c>
      <c r="I12069" t="s">
        <v>23</v>
      </c>
      <c r="J12069">
        <v>590</v>
      </c>
      <c r="K12069">
        <v>4</v>
      </c>
      <c r="L12069" t="s">
        <v>22</v>
      </c>
      <c r="M12069" t="s">
        <v>28</v>
      </c>
      <c r="N12069" t="s">
        <v>18</v>
      </c>
      <c r="O12069">
        <v>0</v>
      </c>
      <c r="P12069">
        <v>0</v>
      </c>
    </row>
    <row r="12070" spans="4:16">
      <c r="D12070">
        <v>5875</v>
      </c>
      <c r="E12070" t="s">
        <v>13</v>
      </c>
      <c r="F12070" t="b">
        <v>0</v>
      </c>
      <c r="G12070">
        <v>3.42</v>
      </c>
      <c r="H12070" t="s">
        <v>14</v>
      </c>
      <c r="I12070" t="s">
        <v>21</v>
      </c>
      <c r="J12070">
        <v>680</v>
      </c>
      <c r="K12070">
        <v>4</v>
      </c>
      <c r="L12070" t="s">
        <v>27</v>
      </c>
      <c r="M12070" t="s">
        <v>17</v>
      </c>
      <c r="N12070" t="s">
        <v>18</v>
      </c>
      <c r="O12070">
        <v>0</v>
      </c>
      <c r="P12070">
        <v>75000</v>
      </c>
    </row>
    <row r="12071" spans="4:16">
      <c r="D12071">
        <v>5876</v>
      </c>
      <c r="E12071" t="s">
        <v>19</v>
      </c>
      <c r="F12071" t="b">
        <v>0</v>
      </c>
      <c r="G12071">
        <v>3.28</v>
      </c>
      <c r="H12071" t="s">
        <v>14</v>
      </c>
      <c r="I12071" t="s">
        <v>29</v>
      </c>
      <c r="J12071">
        <v>620</v>
      </c>
      <c r="K12071">
        <v>3</v>
      </c>
      <c r="L12071" t="s">
        <v>30</v>
      </c>
      <c r="M12071" t="s">
        <v>17</v>
      </c>
      <c r="N12071" t="s">
        <v>18</v>
      </c>
      <c r="O12071">
        <v>0</v>
      </c>
      <c r="P12071">
        <v>75000</v>
      </c>
    </row>
    <row r="12072" spans="4:16">
      <c r="D12072">
        <v>5877</v>
      </c>
      <c r="E12072" t="s">
        <v>19</v>
      </c>
      <c r="F12072" t="b">
        <v>0</v>
      </c>
      <c r="G12072">
        <v>3.17</v>
      </c>
      <c r="H12072" t="s">
        <v>20</v>
      </c>
      <c r="I12072" t="s">
        <v>26</v>
      </c>
      <c r="J12072">
        <v>670</v>
      </c>
      <c r="K12072">
        <v>4</v>
      </c>
      <c r="L12072" t="s">
        <v>33</v>
      </c>
      <c r="M12072" t="s">
        <v>17</v>
      </c>
      <c r="N12072" t="s">
        <v>18</v>
      </c>
      <c r="O12072">
        <v>0</v>
      </c>
      <c r="P12072">
        <v>75000</v>
      </c>
    </row>
    <row r="12073" spans="4:16">
      <c r="D12073">
        <v>5878</v>
      </c>
      <c r="E12073" t="s">
        <v>19</v>
      </c>
      <c r="F12073" t="b">
        <v>0</v>
      </c>
      <c r="G12073">
        <v>3.15</v>
      </c>
      <c r="H12073" t="s">
        <v>20</v>
      </c>
      <c r="I12073" t="s">
        <v>26</v>
      </c>
      <c r="J12073">
        <v>610</v>
      </c>
      <c r="K12073">
        <v>6</v>
      </c>
      <c r="L12073" t="s">
        <v>30</v>
      </c>
      <c r="M12073" t="s">
        <v>17</v>
      </c>
      <c r="N12073" t="s">
        <v>18</v>
      </c>
      <c r="O12073">
        <v>0</v>
      </c>
      <c r="P12073">
        <v>75000</v>
      </c>
    </row>
    <row r="12074" spans="4:16">
      <c r="D12074">
        <v>5879</v>
      </c>
      <c r="E12074" t="s">
        <v>13</v>
      </c>
      <c r="F12074" t="b">
        <v>1</v>
      </c>
      <c r="G12074">
        <v>3.16</v>
      </c>
      <c r="H12074" t="s">
        <v>25</v>
      </c>
      <c r="I12074" t="s">
        <v>23</v>
      </c>
      <c r="J12074">
        <v>590</v>
      </c>
      <c r="K12074">
        <v>4</v>
      </c>
      <c r="L12074" t="s">
        <v>27</v>
      </c>
      <c r="M12074" t="s">
        <v>28</v>
      </c>
      <c r="N12074" t="s">
        <v>18</v>
      </c>
      <c r="O12074">
        <v>0</v>
      </c>
      <c r="P12074">
        <v>0</v>
      </c>
    </row>
    <row r="12075" spans="4:16">
      <c r="D12075">
        <v>5880</v>
      </c>
      <c r="E12075" t="s">
        <v>19</v>
      </c>
      <c r="F12075" t="b">
        <v>1</v>
      </c>
      <c r="G12075">
        <v>3.4</v>
      </c>
      <c r="H12075" t="s">
        <v>20</v>
      </c>
      <c r="I12075" t="s">
        <v>23</v>
      </c>
      <c r="J12075">
        <v>700</v>
      </c>
      <c r="K12075">
        <v>6</v>
      </c>
      <c r="L12075" t="s">
        <v>33</v>
      </c>
      <c r="M12075" t="s">
        <v>17</v>
      </c>
      <c r="N12075" t="s">
        <v>18</v>
      </c>
      <c r="O12075">
        <v>0</v>
      </c>
      <c r="P12075">
        <v>75000</v>
      </c>
    </row>
    <row r="12076" spans="4:16">
      <c r="D12076">
        <v>5881</v>
      </c>
      <c r="E12076" t="s">
        <v>19</v>
      </c>
      <c r="F12076" t="b">
        <v>1</v>
      </c>
      <c r="G12076">
        <v>3.12</v>
      </c>
      <c r="H12076" t="s">
        <v>25</v>
      </c>
      <c r="I12076" t="s">
        <v>23</v>
      </c>
      <c r="J12076">
        <v>600</v>
      </c>
      <c r="K12076">
        <v>5</v>
      </c>
      <c r="L12076" t="s">
        <v>27</v>
      </c>
      <c r="M12076" t="s">
        <v>28</v>
      </c>
      <c r="N12076" t="s">
        <v>18</v>
      </c>
      <c r="O12076">
        <v>0</v>
      </c>
      <c r="P12076">
        <v>0</v>
      </c>
    </row>
    <row r="12077" spans="4:16">
      <c r="D12077">
        <v>5882</v>
      </c>
      <c r="E12077" t="s">
        <v>13</v>
      </c>
      <c r="F12077" t="b">
        <v>1</v>
      </c>
      <c r="G12077">
        <v>3.2</v>
      </c>
      <c r="H12077" t="s">
        <v>20</v>
      </c>
      <c r="I12077" t="s">
        <v>23</v>
      </c>
      <c r="J12077">
        <v>660</v>
      </c>
      <c r="K12077">
        <v>5</v>
      </c>
      <c r="L12077" t="s">
        <v>27</v>
      </c>
      <c r="M12077" t="s">
        <v>17</v>
      </c>
      <c r="N12077" t="s">
        <v>18</v>
      </c>
      <c r="O12077">
        <v>0</v>
      </c>
      <c r="P12077">
        <v>75000</v>
      </c>
    </row>
    <row r="12078" spans="4:16">
      <c r="D12078">
        <v>5883</v>
      </c>
      <c r="E12078" t="s">
        <v>19</v>
      </c>
      <c r="F12078" t="b">
        <v>0</v>
      </c>
      <c r="G12078">
        <v>3.66</v>
      </c>
      <c r="H12078" t="s">
        <v>20</v>
      </c>
      <c r="I12078" t="s">
        <v>15</v>
      </c>
      <c r="J12078">
        <v>710</v>
      </c>
      <c r="K12078">
        <v>7</v>
      </c>
      <c r="L12078" t="s">
        <v>30</v>
      </c>
      <c r="M12078" t="s">
        <v>17</v>
      </c>
      <c r="N12078" t="s">
        <v>18</v>
      </c>
      <c r="O12078">
        <v>0</v>
      </c>
      <c r="P12078">
        <v>75000</v>
      </c>
    </row>
    <row r="12079" spans="4:16">
      <c r="D12079">
        <v>5884</v>
      </c>
      <c r="E12079" t="s">
        <v>13</v>
      </c>
      <c r="F12079" t="b">
        <v>0</v>
      </c>
      <c r="G12079">
        <v>3.24</v>
      </c>
      <c r="H12079" t="s">
        <v>25</v>
      </c>
      <c r="I12079" t="s">
        <v>29</v>
      </c>
      <c r="J12079">
        <v>680</v>
      </c>
      <c r="K12079">
        <v>5</v>
      </c>
      <c r="L12079" t="s">
        <v>27</v>
      </c>
      <c r="M12079" t="s">
        <v>17</v>
      </c>
      <c r="N12079" t="s">
        <v>18</v>
      </c>
      <c r="O12079">
        <v>0</v>
      </c>
      <c r="P12079">
        <v>75000</v>
      </c>
    </row>
    <row r="12080" spans="4:16">
      <c r="D12080">
        <v>5885</v>
      </c>
      <c r="E12080" t="s">
        <v>13</v>
      </c>
      <c r="F12080" t="b">
        <v>0</v>
      </c>
      <c r="G12080">
        <v>3.07</v>
      </c>
      <c r="H12080" t="s">
        <v>20</v>
      </c>
      <c r="I12080" t="s">
        <v>29</v>
      </c>
      <c r="J12080">
        <v>640</v>
      </c>
      <c r="K12080">
        <v>5</v>
      </c>
      <c r="L12080" t="s">
        <v>39</v>
      </c>
      <c r="M12080" t="s">
        <v>17</v>
      </c>
      <c r="N12080" t="s">
        <v>18</v>
      </c>
      <c r="O12080">
        <v>0</v>
      </c>
      <c r="P12080">
        <v>75000</v>
      </c>
    </row>
    <row r="12081" spans="4:16">
      <c r="D12081">
        <v>5886</v>
      </c>
      <c r="E12081" t="s">
        <v>19</v>
      </c>
      <c r="F12081" t="b">
        <v>0</v>
      </c>
      <c r="G12081">
        <v>3.27</v>
      </c>
      <c r="H12081" t="s">
        <v>25</v>
      </c>
      <c r="I12081" t="s">
        <v>26</v>
      </c>
      <c r="J12081">
        <v>600</v>
      </c>
      <c r="K12081">
        <v>5</v>
      </c>
      <c r="L12081" t="s">
        <v>16</v>
      </c>
      <c r="M12081" t="s">
        <v>28</v>
      </c>
      <c r="N12081" t="s">
        <v>18</v>
      </c>
      <c r="O12081">
        <v>0</v>
      </c>
      <c r="P12081">
        <v>0</v>
      </c>
    </row>
    <row r="12082" spans="4:16">
      <c r="D12082">
        <v>5887</v>
      </c>
      <c r="E12082" t="s">
        <v>19</v>
      </c>
      <c r="F12082" t="b">
        <v>0</v>
      </c>
      <c r="G12082">
        <v>3.27</v>
      </c>
      <c r="H12082" t="s">
        <v>20</v>
      </c>
      <c r="I12082" t="s">
        <v>26</v>
      </c>
      <c r="J12082">
        <v>670</v>
      </c>
      <c r="K12082">
        <v>3</v>
      </c>
      <c r="L12082" t="s">
        <v>32</v>
      </c>
      <c r="M12082" t="s">
        <v>17</v>
      </c>
      <c r="N12082" t="s">
        <v>18</v>
      </c>
      <c r="O12082">
        <v>0</v>
      </c>
      <c r="P12082">
        <v>75000</v>
      </c>
    </row>
    <row r="12083" spans="4:16">
      <c r="D12083">
        <v>5888</v>
      </c>
      <c r="E12083" t="s">
        <v>19</v>
      </c>
      <c r="F12083" t="b">
        <v>0</v>
      </c>
      <c r="G12083">
        <v>3.32</v>
      </c>
      <c r="H12083" t="s">
        <v>25</v>
      </c>
      <c r="I12083" t="s">
        <v>26</v>
      </c>
      <c r="J12083">
        <v>590</v>
      </c>
      <c r="K12083">
        <v>4</v>
      </c>
      <c r="L12083" t="s">
        <v>16</v>
      </c>
      <c r="M12083" t="s">
        <v>28</v>
      </c>
      <c r="N12083" t="s">
        <v>18</v>
      </c>
      <c r="O12083">
        <v>0</v>
      </c>
      <c r="P12083">
        <v>0</v>
      </c>
    </row>
    <row r="12084" spans="4:16">
      <c r="D12084">
        <v>5889</v>
      </c>
      <c r="E12084" t="s">
        <v>19</v>
      </c>
      <c r="F12084" t="b">
        <v>0</v>
      </c>
      <c r="G12084">
        <v>3.22</v>
      </c>
      <c r="H12084" t="s">
        <v>20</v>
      </c>
      <c r="I12084" t="s">
        <v>29</v>
      </c>
      <c r="J12084">
        <v>580</v>
      </c>
      <c r="K12084">
        <v>5</v>
      </c>
      <c r="L12084" t="s">
        <v>33</v>
      </c>
      <c r="M12084" t="s">
        <v>28</v>
      </c>
      <c r="N12084" t="s">
        <v>18</v>
      </c>
      <c r="O12084">
        <v>0</v>
      </c>
      <c r="P12084">
        <v>0</v>
      </c>
    </row>
    <row r="12085" spans="4:16">
      <c r="D12085">
        <v>5890</v>
      </c>
      <c r="E12085" t="s">
        <v>13</v>
      </c>
      <c r="F12085" t="b">
        <v>0</v>
      </c>
      <c r="G12085">
        <v>3.29</v>
      </c>
      <c r="H12085" t="s">
        <v>14</v>
      </c>
      <c r="I12085" t="s">
        <v>29</v>
      </c>
      <c r="J12085">
        <v>590</v>
      </c>
      <c r="K12085">
        <v>5</v>
      </c>
      <c r="L12085" t="s">
        <v>22</v>
      </c>
      <c r="M12085" t="s">
        <v>28</v>
      </c>
      <c r="N12085" t="s">
        <v>18</v>
      </c>
      <c r="O12085">
        <v>0</v>
      </c>
      <c r="P12085">
        <v>0</v>
      </c>
    </row>
    <row r="12086" spans="4:16">
      <c r="D12086">
        <v>5891</v>
      </c>
      <c r="E12086" t="s">
        <v>19</v>
      </c>
      <c r="F12086" t="b">
        <v>1</v>
      </c>
      <c r="G12086">
        <v>3.21</v>
      </c>
      <c r="H12086" t="s">
        <v>25</v>
      </c>
      <c r="I12086" t="s">
        <v>23</v>
      </c>
      <c r="J12086">
        <v>670</v>
      </c>
      <c r="K12086">
        <v>5</v>
      </c>
      <c r="L12086" t="s">
        <v>31</v>
      </c>
      <c r="M12086" t="s">
        <v>17</v>
      </c>
      <c r="N12086" t="s">
        <v>18</v>
      </c>
      <c r="O12086">
        <v>0</v>
      </c>
      <c r="P12086">
        <v>75000</v>
      </c>
    </row>
    <row r="12087" spans="4:16">
      <c r="D12087">
        <v>5892</v>
      </c>
      <c r="E12087" t="s">
        <v>19</v>
      </c>
      <c r="F12087" t="b">
        <v>1</v>
      </c>
      <c r="G12087">
        <v>3.06</v>
      </c>
      <c r="H12087" t="s">
        <v>14</v>
      </c>
      <c r="I12087" t="s">
        <v>23</v>
      </c>
      <c r="J12087">
        <v>610</v>
      </c>
      <c r="K12087">
        <v>5</v>
      </c>
      <c r="L12087" t="s">
        <v>37</v>
      </c>
      <c r="M12087" t="s">
        <v>17</v>
      </c>
      <c r="N12087" t="s">
        <v>18</v>
      </c>
      <c r="O12087">
        <v>0</v>
      </c>
      <c r="P12087">
        <v>75000</v>
      </c>
    </row>
    <row r="12088" spans="4:16">
      <c r="D12088">
        <v>5893</v>
      </c>
      <c r="E12088" t="s">
        <v>13</v>
      </c>
      <c r="F12088" t="b">
        <v>1</v>
      </c>
      <c r="G12088">
        <v>3.44</v>
      </c>
      <c r="H12088" t="s">
        <v>14</v>
      </c>
      <c r="I12088" t="s">
        <v>23</v>
      </c>
      <c r="J12088">
        <v>630</v>
      </c>
      <c r="K12088">
        <v>6</v>
      </c>
      <c r="L12088" t="s">
        <v>34</v>
      </c>
      <c r="M12088" t="s">
        <v>17</v>
      </c>
      <c r="N12088" t="s">
        <v>18</v>
      </c>
      <c r="O12088">
        <v>0</v>
      </c>
      <c r="P12088">
        <v>75000</v>
      </c>
    </row>
    <row r="12089" spans="4:16">
      <c r="D12089">
        <v>5894</v>
      </c>
      <c r="E12089" t="s">
        <v>13</v>
      </c>
      <c r="F12089" t="b">
        <v>1</v>
      </c>
      <c r="G12089">
        <v>3.24</v>
      </c>
      <c r="H12089" t="s">
        <v>20</v>
      </c>
      <c r="I12089" t="s">
        <v>23</v>
      </c>
      <c r="J12089">
        <v>690</v>
      </c>
      <c r="K12089">
        <v>7</v>
      </c>
      <c r="L12089" t="s">
        <v>27</v>
      </c>
      <c r="M12089" t="s">
        <v>17</v>
      </c>
      <c r="N12089" t="s">
        <v>18</v>
      </c>
      <c r="O12089">
        <v>0</v>
      </c>
      <c r="P12089">
        <v>75000</v>
      </c>
    </row>
    <row r="12090" spans="4:16">
      <c r="D12090">
        <v>5895</v>
      </c>
      <c r="E12090" t="s">
        <v>19</v>
      </c>
      <c r="F12090" t="b">
        <v>1</v>
      </c>
      <c r="G12090">
        <v>3.1</v>
      </c>
      <c r="H12090" t="s">
        <v>20</v>
      </c>
      <c r="I12090" t="s">
        <v>23</v>
      </c>
      <c r="J12090">
        <v>620</v>
      </c>
      <c r="K12090">
        <v>5</v>
      </c>
      <c r="L12090" t="s">
        <v>31</v>
      </c>
      <c r="M12090" t="s">
        <v>17</v>
      </c>
      <c r="N12090" t="s">
        <v>18</v>
      </c>
      <c r="O12090">
        <v>0</v>
      </c>
      <c r="P12090">
        <v>75000</v>
      </c>
    </row>
    <row r="12091" spans="4:16">
      <c r="D12091">
        <v>5896</v>
      </c>
      <c r="E12091" t="s">
        <v>19</v>
      </c>
      <c r="F12091" t="b">
        <v>1</v>
      </c>
      <c r="G12091">
        <v>3.3</v>
      </c>
      <c r="H12091" t="s">
        <v>20</v>
      </c>
      <c r="I12091" t="s">
        <v>23</v>
      </c>
      <c r="J12091">
        <v>600</v>
      </c>
      <c r="K12091">
        <v>7</v>
      </c>
      <c r="L12091" t="s">
        <v>32</v>
      </c>
      <c r="M12091" t="s">
        <v>28</v>
      </c>
      <c r="N12091" t="s">
        <v>18</v>
      </c>
      <c r="O12091">
        <v>0</v>
      </c>
      <c r="P12091">
        <v>0</v>
      </c>
    </row>
    <row r="12092" spans="4:16">
      <c r="D12092">
        <v>5897</v>
      </c>
      <c r="E12092" t="s">
        <v>19</v>
      </c>
      <c r="F12092" t="b">
        <v>1</v>
      </c>
      <c r="G12092">
        <v>3.5</v>
      </c>
      <c r="H12092" t="s">
        <v>14</v>
      </c>
      <c r="I12092" t="s">
        <v>23</v>
      </c>
      <c r="J12092">
        <v>700</v>
      </c>
      <c r="K12092">
        <v>8</v>
      </c>
      <c r="L12092" t="s">
        <v>27</v>
      </c>
      <c r="M12092" t="s">
        <v>17</v>
      </c>
      <c r="N12092" t="s">
        <v>18</v>
      </c>
      <c r="O12092">
        <v>0</v>
      </c>
      <c r="P12092">
        <v>75000</v>
      </c>
    </row>
    <row r="12093" spans="4:16">
      <c r="D12093">
        <v>5898</v>
      </c>
      <c r="E12093" t="s">
        <v>19</v>
      </c>
      <c r="F12093" t="b">
        <v>1</v>
      </c>
      <c r="G12093">
        <v>3.11</v>
      </c>
      <c r="H12093" t="s">
        <v>20</v>
      </c>
      <c r="I12093" t="s">
        <v>23</v>
      </c>
      <c r="J12093">
        <v>590</v>
      </c>
      <c r="K12093">
        <v>6</v>
      </c>
      <c r="L12093" t="s">
        <v>32</v>
      </c>
      <c r="M12093" t="s">
        <v>28</v>
      </c>
      <c r="N12093" t="s">
        <v>18</v>
      </c>
      <c r="O12093">
        <v>0</v>
      </c>
      <c r="P12093">
        <v>0</v>
      </c>
    </row>
    <row r="12094" spans="4:16">
      <c r="D12094">
        <v>5899</v>
      </c>
      <c r="E12094" t="s">
        <v>13</v>
      </c>
      <c r="F12094" t="b">
        <v>1</v>
      </c>
      <c r="G12094">
        <v>3.31</v>
      </c>
      <c r="H12094" t="s">
        <v>20</v>
      </c>
      <c r="I12094" t="s">
        <v>23</v>
      </c>
      <c r="J12094">
        <v>660</v>
      </c>
      <c r="K12094">
        <v>5</v>
      </c>
      <c r="L12094" t="s">
        <v>27</v>
      </c>
      <c r="M12094" t="s">
        <v>17</v>
      </c>
      <c r="N12094" t="s">
        <v>18</v>
      </c>
      <c r="O12094">
        <v>0</v>
      </c>
      <c r="P12094">
        <v>75000</v>
      </c>
    </row>
    <row r="12095" spans="4:16">
      <c r="D12095">
        <v>5900</v>
      </c>
      <c r="E12095" t="s">
        <v>13</v>
      </c>
      <c r="F12095" t="b">
        <v>1</v>
      </c>
      <c r="G12095">
        <v>3.51</v>
      </c>
      <c r="H12095" t="s">
        <v>20</v>
      </c>
      <c r="I12095" t="s">
        <v>23</v>
      </c>
      <c r="J12095">
        <v>650</v>
      </c>
      <c r="K12095">
        <v>6</v>
      </c>
      <c r="L12095" t="s">
        <v>27</v>
      </c>
      <c r="M12095" t="s">
        <v>17</v>
      </c>
      <c r="N12095" t="s">
        <v>18</v>
      </c>
      <c r="O12095">
        <v>0</v>
      </c>
      <c r="P12095">
        <v>75000</v>
      </c>
    </row>
    <row r="12096" spans="4:16">
      <c r="D12096">
        <v>5901</v>
      </c>
      <c r="E12096" t="s">
        <v>19</v>
      </c>
      <c r="F12096" t="b">
        <v>1</v>
      </c>
      <c r="G12096">
        <v>3.19</v>
      </c>
      <c r="H12096" t="s">
        <v>14</v>
      </c>
      <c r="I12096" t="s">
        <v>23</v>
      </c>
      <c r="J12096">
        <v>600</v>
      </c>
      <c r="K12096">
        <v>4</v>
      </c>
      <c r="L12096" t="s">
        <v>27</v>
      </c>
      <c r="M12096" t="s">
        <v>28</v>
      </c>
      <c r="N12096" t="s">
        <v>18</v>
      </c>
      <c r="O12096">
        <v>0</v>
      </c>
      <c r="P12096">
        <v>0</v>
      </c>
    </row>
    <row r="12097" spans="4:16">
      <c r="D12097">
        <v>5902</v>
      </c>
      <c r="E12097" t="s">
        <v>13</v>
      </c>
      <c r="F12097" t="b">
        <v>0</v>
      </c>
      <c r="G12097">
        <v>3.41</v>
      </c>
      <c r="H12097" t="s">
        <v>20</v>
      </c>
      <c r="I12097" t="s">
        <v>15</v>
      </c>
      <c r="J12097">
        <v>650</v>
      </c>
      <c r="K12097">
        <v>3</v>
      </c>
      <c r="L12097" t="s">
        <v>32</v>
      </c>
      <c r="M12097" t="s">
        <v>17</v>
      </c>
      <c r="N12097" t="s">
        <v>18</v>
      </c>
      <c r="O12097">
        <v>0</v>
      </c>
      <c r="P12097">
        <v>75000</v>
      </c>
    </row>
    <row r="12098" spans="4:16">
      <c r="D12098">
        <v>5903</v>
      </c>
      <c r="E12098" t="s">
        <v>19</v>
      </c>
      <c r="F12098" t="b">
        <v>0</v>
      </c>
      <c r="G12098">
        <v>3.5</v>
      </c>
      <c r="H12098" t="s">
        <v>14</v>
      </c>
      <c r="I12098" t="s">
        <v>26</v>
      </c>
      <c r="J12098">
        <v>670</v>
      </c>
      <c r="K12098">
        <v>7</v>
      </c>
      <c r="L12098" t="s">
        <v>30</v>
      </c>
      <c r="M12098" t="s">
        <v>17</v>
      </c>
      <c r="N12098" t="s">
        <v>18</v>
      </c>
      <c r="O12098">
        <v>0</v>
      </c>
      <c r="P12098">
        <v>75000</v>
      </c>
    </row>
    <row r="12099" spans="4:16">
      <c r="D12099">
        <v>5904</v>
      </c>
      <c r="E12099" t="s">
        <v>19</v>
      </c>
      <c r="F12099" t="b">
        <v>1</v>
      </c>
      <c r="G12099">
        <v>3.06</v>
      </c>
      <c r="H12099" t="s">
        <v>25</v>
      </c>
      <c r="I12099" t="s">
        <v>23</v>
      </c>
      <c r="J12099">
        <v>680</v>
      </c>
      <c r="K12099">
        <v>4</v>
      </c>
      <c r="L12099" t="s">
        <v>27</v>
      </c>
      <c r="M12099" t="s">
        <v>17</v>
      </c>
      <c r="N12099" t="s">
        <v>18</v>
      </c>
      <c r="O12099">
        <v>0</v>
      </c>
      <c r="P12099">
        <v>75000</v>
      </c>
    </row>
    <row r="12100" spans="4:16">
      <c r="D12100">
        <v>5905</v>
      </c>
      <c r="E12100" t="s">
        <v>13</v>
      </c>
      <c r="F12100" t="b">
        <v>1</v>
      </c>
      <c r="G12100">
        <v>3.3</v>
      </c>
      <c r="H12100" t="s">
        <v>20</v>
      </c>
      <c r="I12100" t="s">
        <v>23</v>
      </c>
      <c r="J12100">
        <v>640</v>
      </c>
      <c r="K12100">
        <v>6</v>
      </c>
      <c r="L12100" t="s">
        <v>31</v>
      </c>
      <c r="M12100" t="s">
        <v>17</v>
      </c>
      <c r="N12100" t="s">
        <v>18</v>
      </c>
      <c r="O12100">
        <v>0</v>
      </c>
      <c r="P12100">
        <v>75000</v>
      </c>
    </row>
    <row r="12101" spans="4:16">
      <c r="D12101">
        <v>5906</v>
      </c>
      <c r="E12101" t="s">
        <v>19</v>
      </c>
      <c r="F12101" t="b">
        <v>1</v>
      </c>
      <c r="G12101">
        <v>3.33</v>
      </c>
      <c r="H12101" t="s">
        <v>25</v>
      </c>
      <c r="I12101" t="s">
        <v>23</v>
      </c>
      <c r="J12101">
        <v>650</v>
      </c>
      <c r="K12101">
        <v>5</v>
      </c>
      <c r="L12101" t="s">
        <v>30</v>
      </c>
      <c r="M12101" t="s">
        <v>17</v>
      </c>
      <c r="N12101" t="s">
        <v>18</v>
      </c>
      <c r="O12101">
        <v>0</v>
      </c>
      <c r="P12101">
        <v>75000</v>
      </c>
    </row>
    <row r="12102" spans="4:16">
      <c r="D12102">
        <v>5907</v>
      </c>
      <c r="E12102" t="s">
        <v>13</v>
      </c>
      <c r="F12102" t="b">
        <v>1</v>
      </c>
      <c r="G12102">
        <v>3.09</v>
      </c>
      <c r="H12102" t="s">
        <v>25</v>
      </c>
      <c r="I12102" t="s">
        <v>23</v>
      </c>
      <c r="J12102">
        <v>660</v>
      </c>
      <c r="K12102">
        <v>5</v>
      </c>
      <c r="L12102" t="s">
        <v>22</v>
      </c>
      <c r="M12102" t="s">
        <v>17</v>
      </c>
      <c r="N12102" t="s">
        <v>18</v>
      </c>
      <c r="O12102">
        <v>0</v>
      </c>
      <c r="P12102">
        <v>75000</v>
      </c>
    </row>
    <row r="12103" spans="4:16">
      <c r="D12103">
        <v>5908</v>
      </c>
      <c r="E12103" t="s">
        <v>19</v>
      </c>
      <c r="F12103" t="b">
        <v>1</v>
      </c>
      <c r="G12103">
        <v>3.24</v>
      </c>
      <c r="H12103" t="s">
        <v>14</v>
      </c>
      <c r="I12103" t="s">
        <v>23</v>
      </c>
      <c r="J12103">
        <v>600</v>
      </c>
      <c r="K12103">
        <v>3</v>
      </c>
      <c r="L12103" t="s">
        <v>32</v>
      </c>
      <c r="M12103" t="s">
        <v>28</v>
      </c>
      <c r="N12103" t="s">
        <v>18</v>
      </c>
      <c r="O12103">
        <v>0</v>
      </c>
      <c r="P12103">
        <v>0</v>
      </c>
    </row>
    <row r="12104" spans="4:16">
      <c r="D12104">
        <v>5909</v>
      </c>
      <c r="E12104" t="s">
        <v>19</v>
      </c>
      <c r="F12104" t="b">
        <v>0</v>
      </c>
      <c r="G12104">
        <v>3.32</v>
      </c>
      <c r="H12104" t="s">
        <v>25</v>
      </c>
      <c r="I12104" t="s">
        <v>29</v>
      </c>
      <c r="J12104">
        <v>590</v>
      </c>
      <c r="K12104">
        <v>5</v>
      </c>
      <c r="L12104" t="s">
        <v>27</v>
      </c>
      <c r="M12104" t="s">
        <v>28</v>
      </c>
      <c r="N12104" t="s">
        <v>18</v>
      </c>
      <c r="O12104">
        <v>0</v>
      </c>
      <c r="P12104">
        <v>0</v>
      </c>
    </row>
    <row r="12105" spans="4:16">
      <c r="D12105">
        <v>5910</v>
      </c>
      <c r="E12105" t="s">
        <v>19</v>
      </c>
      <c r="F12105" t="b">
        <v>0</v>
      </c>
      <c r="G12105">
        <v>3.66</v>
      </c>
      <c r="H12105" t="s">
        <v>14</v>
      </c>
      <c r="I12105" t="s">
        <v>29</v>
      </c>
      <c r="J12105">
        <v>770</v>
      </c>
      <c r="K12105">
        <v>5</v>
      </c>
      <c r="L12105" t="s">
        <v>30</v>
      </c>
      <c r="M12105" t="s">
        <v>17</v>
      </c>
      <c r="N12105" t="s">
        <v>40</v>
      </c>
      <c r="O12105">
        <v>50000</v>
      </c>
      <c r="P12105">
        <v>25000</v>
      </c>
    </row>
    <row r="12106" spans="4:16">
      <c r="D12106">
        <v>5911</v>
      </c>
      <c r="E12106" t="s">
        <v>13</v>
      </c>
      <c r="F12106" t="b">
        <v>0</v>
      </c>
      <c r="G12106">
        <v>3.57</v>
      </c>
      <c r="H12106" t="s">
        <v>25</v>
      </c>
      <c r="I12106" t="s">
        <v>15</v>
      </c>
      <c r="J12106">
        <v>720</v>
      </c>
      <c r="K12106">
        <v>3</v>
      </c>
      <c r="L12106" t="s">
        <v>33</v>
      </c>
      <c r="M12106" t="s">
        <v>17</v>
      </c>
      <c r="N12106" t="s">
        <v>18</v>
      </c>
      <c r="O12106">
        <v>0</v>
      </c>
      <c r="P12106">
        <v>75000</v>
      </c>
    </row>
    <row r="12107" spans="4:16">
      <c r="D12107">
        <v>5912</v>
      </c>
      <c r="E12107" t="s">
        <v>19</v>
      </c>
      <c r="F12107" t="b">
        <v>0</v>
      </c>
      <c r="G12107">
        <v>3.13</v>
      </c>
      <c r="H12107" t="s">
        <v>20</v>
      </c>
      <c r="I12107" t="s">
        <v>15</v>
      </c>
      <c r="J12107">
        <v>600</v>
      </c>
      <c r="K12107">
        <v>6</v>
      </c>
      <c r="L12107" t="s">
        <v>33</v>
      </c>
      <c r="M12107" t="s">
        <v>28</v>
      </c>
      <c r="N12107" t="s">
        <v>18</v>
      </c>
      <c r="O12107">
        <v>0</v>
      </c>
      <c r="P12107">
        <v>0</v>
      </c>
    </row>
    <row r="12108" spans="4:16">
      <c r="D12108">
        <v>5913</v>
      </c>
      <c r="E12108" t="s">
        <v>19</v>
      </c>
      <c r="F12108" t="b">
        <v>1</v>
      </c>
      <c r="G12108">
        <v>3.26</v>
      </c>
      <c r="H12108" t="s">
        <v>25</v>
      </c>
      <c r="I12108" t="s">
        <v>23</v>
      </c>
      <c r="J12108">
        <v>660</v>
      </c>
      <c r="K12108">
        <v>6</v>
      </c>
      <c r="L12108" t="s">
        <v>16</v>
      </c>
      <c r="M12108" t="s">
        <v>17</v>
      </c>
      <c r="N12108" t="s">
        <v>18</v>
      </c>
      <c r="O12108">
        <v>0</v>
      </c>
      <c r="P12108">
        <v>75000</v>
      </c>
    </row>
    <row r="12109" spans="4:16">
      <c r="D12109">
        <v>5914</v>
      </c>
      <c r="E12109" t="s">
        <v>19</v>
      </c>
      <c r="F12109" t="b">
        <v>0</v>
      </c>
      <c r="G12109">
        <v>3.16</v>
      </c>
      <c r="H12109" t="s">
        <v>14</v>
      </c>
      <c r="I12109" t="s">
        <v>29</v>
      </c>
      <c r="J12109">
        <v>610</v>
      </c>
      <c r="K12109">
        <v>5</v>
      </c>
      <c r="L12109" t="s">
        <v>31</v>
      </c>
      <c r="M12109" t="s">
        <v>17</v>
      </c>
      <c r="N12109" t="s">
        <v>18</v>
      </c>
      <c r="O12109">
        <v>0</v>
      </c>
      <c r="P12109">
        <v>75000</v>
      </c>
    </row>
    <row r="12110" spans="4:16">
      <c r="D12110">
        <v>5915</v>
      </c>
      <c r="E12110" t="s">
        <v>19</v>
      </c>
      <c r="F12110" t="b">
        <v>0</v>
      </c>
      <c r="G12110">
        <v>3.2</v>
      </c>
      <c r="H12110" t="s">
        <v>14</v>
      </c>
      <c r="I12110" t="s">
        <v>21</v>
      </c>
      <c r="J12110">
        <v>670</v>
      </c>
      <c r="K12110">
        <v>4</v>
      </c>
      <c r="L12110" t="s">
        <v>31</v>
      </c>
      <c r="M12110" t="s">
        <v>17</v>
      </c>
      <c r="N12110" t="s">
        <v>18</v>
      </c>
      <c r="O12110">
        <v>0</v>
      </c>
      <c r="P12110">
        <v>75000</v>
      </c>
    </row>
    <row r="12111" spans="4:16">
      <c r="D12111">
        <v>5916</v>
      </c>
      <c r="E12111" t="s">
        <v>13</v>
      </c>
      <c r="F12111" t="b">
        <v>1</v>
      </c>
      <c r="G12111">
        <v>3.23</v>
      </c>
      <c r="H12111" t="s">
        <v>25</v>
      </c>
      <c r="I12111" t="s">
        <v>23</v>
      </c>
      <c r="J12111">
        <v>670</v>
      </c>
      <c r="K12111">
        <v>3</v>
      </c>
      <c r="L12111" t="s">
        <v>32</v>
      </c>
      <c r="M12111" t="s">
        <v>17</v>
      </c>
      <c r="N12111" t="s">
        <v>18</v>
      </c>
      <c r="O12111">
        <v>0</v>
      </c>
      <c r="P12111">
        <v>75000</v>
      </c>
    </row>
    <row r="12112" spans="4:16">
      <c r="D12112">
        <v>5917</v>
      </c>
      <c r="E12112" t="s">
        <v>19</v>
      </c>
      <c r="F12112" t="b">
        <v>0</v>
      </c>
      <c r="G12112">
        <v>3.33</v>
      </c>
      <c r="H12112" t="s">
        <v>20</v>
      </c>
      <c r="I12112" t="s">
        <v>15</v>
      </c>
      <c r="J12112">
        <v>610</v>
      </c>
      <c r="K12112">
        <v>6</v>
      </c>
      <c r="L12112" t="s">
        <v>16</v>
      </c>
      <c r="M12112" t="s">
        <v>17</v>
      </c>
      <c r="N12112" t="s">
        <v>18</v>
      </c>
      <c r="O12112">
        <v>0</v>
      </c>
      <c r="P12112">
        <v>75000</v>
      </c>
    </row>
    <row r="12113" spans="4:16">
      <c r="D12113">
        <v>5918</v>
      </c>
      <c r="E12113" t="s">
        <v>13</v>
      </c>
      <c r="F12113" t="b">
        <v>0</v>
      </c>
      <c r="G12113">
        <v>3.45</v>
      </c>
      <c r="H12113" t="s">
        <v>25</v>
      </c>
      <c r="I12113" t="s">
        <v>29</v>
      </c>
      <c r="J12113">
        <v>690</v>
      </c>
      <c r="K12113">
        <v>6</v>
      </c>
      <c r="L12113" t="s">
        <v>27</v>
      </c>
      <c r="M12113" t="s">
        <v>17</v>
      </c>
      <c r="N12113" t="s">
        <v>18</v>
      </c>
      <c r="O12113">
        <v>0</v>
      </c>
      <c r="P12113">
        <v>75000</v>
      </c>
    </row>
    <row r="12114" spans="4:16">
      <c r="D12114">
        <v>5919</v>
      </c>
      <c r="E12114" t="s">
        <v>19</v>
      </c>
      <c r="F12114" t="b">
        <v>0</v>
      </c>
      <c r="G12114">
        <v>3.44</v>
      </c>
      <c r="H12114" t="s">
        <v>25</v>
      </c>
      <c r="I12114" t="s">
        <v>29</v>
      </c>
      <c r="J12114">
        <v>680</v>
      </c>
      <c r="K12114">
        <v>5</v>
      </c>
      <c r="L12114" t="s">
        <v>27</v>
      </c>
      <c r="M12114" t="s">
        <v>17</v>
      </c>
      <c r="N12114" t="s">
        <v>18</v>
      </c>
      <c r="O12114">
        <v>0</v>
      </c>
      <c r="P12114">
        <v>75000</v>
      </c>
    </row>
    <row r="12115" spans="4:16">
      <c r="D12115">
        <v>5920</v>
      </c>
      <c r="E12115" t="s">
        <v>19</v>
      </c>
      <c r="F12115" t="b">
        <v>0</v>
      </c>
      <c r="G12115">
        <v>3.25</v>
      </c>
      <c r="H12115" t="s">
        <v>14</v>
      </c>
      <c r="I12115" t="s">
        <v>15</v>
      </c>
      <c r="J12115">
        <v>660</v>
      </c>
      <c r="K12115">
        <v>5</v>
      </c>
      <c r="L12115" t="s">
        <v>34</v>
      </c>
      <c r="M12115" t="s">
        <v>17</v>
      </c>
      <c r="N12115" t="s">
        <v>18</v>
      </c>
      <c r="O12115">
        <v>0</v>
      </c>
      <c r="P12115">
        <v>75000</v>
      </c>
    </row>
    <row r="12116" spans="4:16">
      <c r="D12116">
        <v>5921</v>
      </c>
      <c r="E12116" t="s">
        <v>13</v>
      </c>
      <c r="F12116" t="b">
        <v>0</v>
      </c>
      <c r="G12116">
        <v>3.36</v>
      </c>
      <c r="H12116" t="s">
        <v>20</v>
      </c>
      <c r="I12116" t="s">
        <v>21</v>
      </c>
      <c r="J12116">
        <v>680</v>
      </c>
      <c r="K12116">
        <v>5</v>
      </c>
      <c r="L12116" t="s">
        <v>33</v>
      </c>
      <c r="M12116" t="s">
        <v>17</v>
      </c>
      <c r="N12116" t="s">
        <v>18</v>
      </c>
      <c r="O12116">
        <v>0</v>
      </c>
      <c r="P12116">
        <v>75000</v>
      </c>
    </row>
    <row r="12117" spans="4:16">
      <c r="D12117">
        <v>5922</v>
      </c>
      <c r="E12117" t="s">
        <v>19</v>
      </c>
      <c r="F12117" t="b">
        <v>0</v>
      </c>
      <c r="G12117">
        <v>3.26</v>
      </c>
      <c r="H12117" t="s">
        <v>20</v>
      </c>
      <c r="I12117" t="s">
        <v>21</v>
      </c>
      <c r="J12117">
        <v>620</v>
      </c>
      <c r="K12117">
        <v>4</v>
      </c>
      <c r="L12117" t="s">
        <v>27</v>
      </c>
      <c r="M12117" t="s">
        <v>17</v>
      </c>
      <c r="N12117" t="s">
        <v>18</v>
      </c>
      <c r="O12117">
        <v>0</v>
      </c>
      <c r="P12117">
        <v>75000</v>
      </c>
    </row>
    <row r="12118" spans="4:16">
      <c r="D12118">
        <v>5923</v>
      </c>
      <c r="E12118" t="s">
        <v>13</v>
      </c>
      <c r="F12118" t="b">
        <v>1</v>
      </c>
      <c r="G12118">
        <v>3.28</v>
      </c>
      <c r="H12118" t="s">
        <v>25</v>
      </c>
      <c r="I12118" t="s">
        <v>23</v>
      </c>
      <c r="J12118">
        <v>640</v>
      </c>
      <c r="K12118">
        <v>5</v>
      </c>
      <c r="L12118" t="s">
        <v>32</v>
      </c>
      <c r="M12118" t="s">
        <v>17</v>
      </c>
      <c r="N12118" t="s">
        <v>18</v>
      </c>
      <c r="O12118">
        <v>0</v>
      </c>
      <c r="P12118">
        <v>75000</v>
      </c>
    </row>
    <row r="12119" spans="4:16">
      <c r="D12119">
        <v>5924</v>
      </c>
      <c r="E12119" t="s">
        <v>19</v>
      </c>
      <c r="F12119" t="b">
        <v>0</v>
      </c>
      <c r="G12119">
        <v>3.14</v>
      </c>
      <c r="H12119" t="s">
        <v>25</v>
      </c>
      <c r="I12119" t="s">
        <v>15</v>
      </c>
      <c r="J12119">
        <v>610</v>
      </c>
      <c r="K12119">
        <v>5</v>
      </c>
      <c r="L12119" t="s">
        <v>34</v>
      </c>
      <c r="M12119" t="s">
        <v>17</v>
      </c>
      <c r="N12119" t="s">
        <v>18</v>
      </c>
      <c r="O12119">
        <v>0</v>
      </c>
      <c r="P12119">
        <v>75000</v>
      </c>
    </row>
    <row r="12120" spans="4:16">
      <c r="D12120">
        <v>5925</v>
      </c>
      <c r="E12120" t="s">
        <v>13</v>
      </c>
      <c r="F12120" t="b">
        <v>0</v>
      </c>
      <c r="G12120">
        <v>3.46</v>
      </c>
      <c r="H12120" t="s">
        <v>20</v>
      </c>
      <c r="I12120" t="s">
        <v>26</v>
      </c>
      <c r="J12120">
        <v>670</v>
      </c>
      <c r="K12120">
        <v>5</v>
      </c>
      <c r="L12120" t="s">
        <v>27</v>
      </c>
      <c r="M12120" t="s">
        <v>17</v>
      </c>
      <c r="N12120" t="s">
        <v>18</v>
      </c>
      <c r="O12120">
        <v>0</v>
      </c>
      <c r="P12120">
        <v>75000</v>
      </c>
    </row>
    <row r="12121" spans="4:16">
      <c r="D12121">
        <v>5926</v>
      </c>
      <c r="E12121" t="s">
        <v>13</v>
      </c>
      <c r="F12121" t="b">
        <v>0</v>
      </c>
      <c r="G12121">
        <v>3.36</v>
      </c>
      <c r="H12121" t="s">
        <v>20</v>
      </c>
      <c r="I12121" t="s">
        <v>15</v>
      </c>
      <c r="J12121">
        <v>670</v>
      </c>
      <c r="K12121">
        <v>7</v>
      </c>
      <c r="L12121" t="s">
        <v>31</v>
      </c>
      <c r="M12121" t="s">
        <v>17</v>
      </c>
      <c r="N12121" t="s">
        <v>18</v>
      </c>
      <c r="O12121">
        <v>0</v>
      </c>
      <c r="P12121">
        <v>75000</v>
      </c>
    </row>
    <row r="12122" spans="4:16">
      <c r="D12122">
        <v>5927</v>
      </c>
      <c r="E12122" t="s">
        <v>19</v>
      </c>
      <c r="F12122" t="b">
        <v>0</v>
      </c>
      <c r="G12122">
        <v>3.47</v>
      </c>
      <c r="H12122" t="s">
        <v>25</v>
      </c>
      <c r="I12122" t="s">
        <v>26</v>
      </c>
      <c r="J12122">
        <v>670</v>
      </c>
      <c r="K12122">
        <v>4</v>
      </c>
      <c r="L12122" t="s">
        <v>34</v>
      </c>
      <c r="M12122" t="s">
        <v>17</v>
      </c>
      <c r="N12122" t="s">
        <v>18</v>
      </c>
      <c r="O12122">
        <v>0</v>
      </c>
      <c r="P12122">
        <v>75000</v>
      </c>
    </row>
    <row r="12123" spans="4:16">
      <c r="D12123">
        <v>5928</v>
      </c>
      <c r="E12123" t="s">
        <v>13</v>
      </c>
      <c r="F12123" t="b">
        <v>0</v>
      </c>
      <c r="G12123">
        <v>3.12</v>
      </c>
      <c r="H12123" t="s">
        <v>20</v>
      </c>
      <c r="I12123" t="s">
        <v>21</v>
      </c>
      <c r="J12123">
        <v>600</v>
      </c>
      <c r="K12123">
        <v>8</v>
      </c>
      <c r="L12123" t="s">
        <v>27</v>
      </c>
      <c r="M12123" t="s">
        <v>28</v>
      </c>
      <c r="N12123" t="s">
        <v>18</v>
      </c>
      <c r="O12123">
        <v>0</v>
      </c>
      <c r="P12123">
        <v>0</v>
      </c>
    </row>
    <row r="12124" spans="4:16">
      <c r="D12124">
        <v>5929</v>
      </c>
      <c r="E12124" t="s">
        <v>13</v>
      </c>
      <c r="F12124" t="b">
        <v>0</v>
      </c>
      <c r="G12124">
        <v>3.35</v>
      </c>
      <c r="H12124" t="s">
        <v>25</v>
      </c>
      <c r="I12124" t="s">
        <v>15</v>
      </c>
      <c r="J12124">
        <v>580</v>
      </c>
      <c r="K12124">
        <v>3</v>
      </c>
      <c r="L12124" t="s">
        <v>27</v>
      </c>
      <c r="M12124" t="s">
        <v>28</v>
      </c>
      <c r="N12124" t="s">
        <v>18</v>
      </c>
      <c r="O12124">
        <v>0</v>
      </c>
      <c r="P12124">
        <v>0</v>
      </c>
    </row>
    <row r="12125" spans="4:16">
      <c r="D12125">
        <v>5930</v>
      </c>
      <c r="E12125" t="s">
        <v>19</v>
      </c>
      <c r="F12125" t="b">
        <v>0</v>
      </c>
      <c r="G12125">
        <v>3.48</v>
      </c>
      <c r="H12125" t="s">
        <v>20</v>
      </c>
      <c r="I12125" t="s">
        <v>15</v>
      </c>
      <c r="J12125">
        <v>760</v>
      </c>
      <c r="K12125">
        <v>8</v>
      </c>
      <c r="L12125" t="s">
        <v>16</v>
      </c>
      <c r="M12125" t="s">
        <v>17</v>
      </c>
      <c r="N12125" t="s">
        <v>18</v>
      </c>
      <c r="O12125">
        <v>0</v>
      </c>
      <c r="P12125">
        <v>75000</v>
      </c>
    </row>
    <row r="12126" spans="4:16">
      <c r="D12126">
        <v>5931</v>
      </c>
      <c r="E12126" t="s">
        <v>13</v>
      </c>
      <c r="F12126" t="b">
        <v>0</v>
      </c>
      <c r="G12126">
        <v>3.18</v>
      </c>
      <c r="H12126" t="s">
        <v>20</v>
      </c>
      <c r="I12126" t="s">
        <v>21</v>
      </c>
      <c r="J12126">
        <v>680</v>
      </c>
      <c r="K12126">
        <v>4</v>
      </c>
      <c r="L12126" t="s">
        <v>22</v>
      </c>
      <c r="M12126" t="s">
        <v>17</v>
      </c>
      <c r="N12126" t="s">
        <v>18</v>
      </c>
      <c r="O12126">
        <v>0</v>
      </c>
      <c r="P12126">
        <v>75000</v>
      </c>
    </row>
    <row r="12127" spans="4:16">
      <c r="D12127">
        <v>5932</v>
      </c>
      <c r="E12127" t="s">
        <v>19</v>
      </c>
      <c r="F12127" t="b">
        <v>0</v>
      </c>
      <c r="G12127">
        <v>3.26</v>
      </c>
      <c r="H12127" t="s">
        <v>20</v>
      </c>
      <c r="I12127" t="s">
        <v>15</v>
      </c>
      <c r="J12127">
        <v>670</v>
      </c>
      <c r="K12127">
        <v>3</v>
      </c>
      <c r="L12127" t="s">
        <v>37</v>
      </c>
      <c r="M12127" t="s">
        <v>17</v>
      </c>
      <c r="N12127" t="s">
        <v>18</v>
      </c>
      <c r="O12127">
        <v>0</v>
      </c>
      <c r="P12127">
        <v>75000</v>
      </c>
    </row>
    <row r="12128" spans="4:16">
      <c r="D12128">
        <v>5933</v>
      </c>
      <c r="E12128" t="s">
        <v>19</v>
      </c>
      <c r="F12128" t="b">
        <v>0</v>
      </c>
      <c r="G12128">
        <v>3.26</v>
      </c>
      <c r="H12128" t="s">
        <v>20</v>
      </c>
      <c r="I12128" t="s">
        <v>15</v>
      </c>
      <c r="J12128">
        <v>740</v>
      </c>
      <c r="K12128">
        <v>6</v>
      </c>
      <c r="L12128" t="s">
        <v>31</v>
      </c>
      <c r="M12128" t="s">
        <v>17</v>
      </c>
      <c r="N12128" t="s">
        <v>18</v>
      </c>
      <c r="O12128">
        <v>0</v>
      </c>
      <c r="P12128">
        <v>75000</v>
      </c>
    </row>
    <row r="12129" spans="4:16">
      <c r="D12129">
        <v>5934</v>
      </c>
      <c r="E12129" t="s">
        <v>19</v>
      </c>
      <c r="F12129" t="b">
        <v>0</v>
      </c>
      <c r="G12129">
        <v>3.35</v>
      </c>
      <c r="H12129" t="s">
        <v>25</v>
      </c>
      <c r="I12129" t="s">
        <v>29</v>
      </c>
      <c r="J12129">
        <v>630</v>
      </c>
      <c r="K12129">
        <v>4</v>
      </c>
      <c r="L12129" t="s">
        <v>32</v>
      </c>
      <c r="M12129" t="s">
        <v>17</v>
      </c>
      <c r="N12129" t="s">
        <v>18</v>
      </c>
      <c r="O12129">
        <v>0</v>
      </c>
      <c r="P12129">
        <v>75000</v>
      </c>
    </row>
    <row r="12130" spans="4:16">
      <c r="D12130">
        <v>5935</v>
      </c>
      <c r="E12130" t="s">
        <v>19</v>
      </c>
      <c r="F12130" t="b">
        <v>0</v>
      </c>
      <c r="G12130">
        <v>3.18</v>
      </c>
      <c r="H12130" t="s">
        <v>25</v>
      </c>
      <c r="I12130" t="s">
        <v>21</v>
      </c>
      <c r="J12130">
        <v>670</v>
      </c>
      <c r="K12130">
        <v>4</v>
      </c>
      <c r="L12130" t="s">
        <v>31</v>
      </c>
      <c r="M12130" t="s">
        <v>17</v>
      </c>
      <c r="N12130" t="s">
        <v>18</v>
      </c>
      <c r="O12130">
        <v>0</v>
      </c>
      <c r="P12130">
        <v>75000</v>
      </c>
    </row>
    <row r="12131" spans="4:16">
      <c r="D12131">
        <v>5936</v>
      </c>
      <c r="E12131" t="s">
        <v>13</v>
      </c>
      <c r="F12131" t="b">
        <v>0</v>
      </c>
      <c r="G12131">
        <v>3.4</v>
      </c>
      <c r="H12131" t="s">
        <v>25</v>
      </c>
      <c r="I12131" t="s">
        <v>15</v>
      </c>
      <c r="J12131">
        <v>690</v>
      </c>
      <c r="K12131">
        <v>5</v>
      </c>
      <c r="L12131" t="s">
        <v>32</v>
      </c>
      <c r="M12131" t="s">
        <v>17</v>
      </c>
      <c r="N12131" t="s">
        <v>18</v>
      </c>
      <c r="O12131">
        <v>0</v>
      </c>
      <c r="P12131">
        <v>75000</v>
      </c>
    </row>
    <row r="12132" spans="4:16">
      <c r="D12132">
        <v>5937</v>
      </c>
      <c r="E12132" t="s">
        <v>13</v>
      </c>
      <c r="F12132" t="b">
        <v>1</v>
      </c>
      <c r="G12132">
        <v>3.21</v>
      </c>
      <c r="H12132" t="s">
        <v>20</v>
      </c>
      <c r="I12132" t="s">
        <v>23</v>
      </c>
      <c r="J12132">
        <v>670</v>
      </c>
      <c r="K12132">
        <v>5</v>
      </c>
      <c r="L12132" t="s">
        <v>27</v>
      </c>
      <c r="M12132" t="s">
        <v>17</v>
      </c>
      <c r="N12132" t="s">
        <v>18</v>
      </c>
      <c r="O12132">
        <v>0</v>
      </c>
      <c r="P12132">
        <v>75000</v>
      </c>
    </row>
    <row r="12133" spans="4:16">
      <c r="D12133">
        <v>5938</v>
      </c>
      <c r="E12133" t="s">
        <v>19</v>
      </c>
      <c r="F12133" t="b">
        <v>0</v>
      </c>
      <c r="G12133">
        <v>3.36</v>
      </c>
      <c r="H12133" t="s">
        <v>20</v>
      </c>
      <c r="I12133" t="s">
        <v>15</v>
      </c>
      <c r="J12133">
        <v>680</v>
      </c>
      <c r="K12133">
        <v>5</v>
      </c>
      <c r="L12133" t="s">
        <v>32</v>
      </c>
      <c r="M12133" t="s">
        <v>17</v>
      </c>
      <c r="N12133" t="s">
        <v>18</v>
      </c>
      <c r="O12133">
        <v>0</v>
      </c>
      <c r="P12133">
        <v>75000</v>
      </c>
    </row>
    <row r="12134" spans="4:16">
      <c r="D12134">
        <v>5939</v>
      </c>
      <c r="E12134" t="s">
        <v>13</v>
      </c>
      <c r="F12134" t="b">
        <v>0</v>
      </c>
      <c r="G12134">
        <v>3.21</v>
      </c>
      <c r="H12134" t="s">
        <v>25</v>
      </c>
      <c r="I12134" t="s">
        <v>21</v>
      </c>
      <c r="J12134">
        <v>610</v>
      </c>
      <c r="K12134">
        <v>5</v>
      </c>
      <c r="L12134" t="s">
        <v>33</v>
      </c>
      <c r="M12134" t="s">
        <v>17</v>
      </c>
      <c r="N12134" t="s">
        <v>18</v>
      </c>
      <c r="O12134">
        <v>0</v>
      </c>
      <c r="P12134">
        <v>75000</v>
      </c>
    </row>
    <row r="12135" spans="4:16">
      <c r="D12135">
        <v>5940</v>
      </c>
      <c r="E12135" t="s">
        <v>19</v>
      </c>
      <c r="F12135" t="b">
        <v>0</v>
      </c>
      <c r="G12135">
        <v>3.27</v>
      </c>
      <c r="H12135" t="s">
        <v>20</v>
      </c>
      <c r="I12135" t="s">
        <v>15</v>
      </c>
      <c r="J12135">
        <v>670</v>
      </c>
      <c r="K12135">
        <v>5</v>
      </c>
      <c r="L12135" t="s">
        <v>16</v>
      </c>
      <c r="M12135" t="s">
        <v>17</v>
      </c>
      <c r="N12135" t="s">
        <v>18</v>
      </c>
      <c r="O12135">
        <v>0</v>
      </c>
      <c r="P12135">
        <v>75000</v>
      </c>
    </row>
    <row r="12136" spans="4:16">
      <c r="D12136">
        <v>5941</v>
      </c>
      <c r="E12136" t="s">
        <v>19</v>
      </c>
      <c r="F12136" t="b">
        <v>0</v>
      </c>
      <c r="G12136">
        <v>3.32</v>
      </c>
      <c r="H12136" t="s">
        <v>20</v>
      </c>
      <c r="I12136" t="s">
        <v>15</v>
      </c>
      <c r="J12136">
        <v>750</v>
      </c>
      <c r="K12136">
        <v>4</v>
      </c>
      <c r="L12136" t="s">
        <v>24</v>
      </c>
      <c r="M12136" t="s">
        <v>17</v>
      </c>
      <c r="N12136" t="s">
        <v>18</v>
      </c>
      <c r="O12136">
        <v>0</v>
      </c>
      <c r="P12136">
        <v>75000</v>
      </c>
    </row>
    <row r="12137" spans="4:16">
      <c r="D12137">
        <v>5942</v>
      </c>
      <c r="E12137" t="s">
        <v>19</v>
      </c>
      <c r="F12137" t="b">
        <v>0</v>
      </c>
      <c r="G12137">
        <v>3.64</v>
      </c>
      <c r="H12137" t="s">
        <v>14</v>
      </c>
      <c r="I12137" t="s">
        <v>29</v>
      </c>
      <c r="J12137">
        <v>740</v>
      </c>
      <c r="K12137">
        <v>6</v>
      </c>
      <c r="L12137" t="s">
        <v>16</v>
      </c>
      <c r="M12137" t="s">
        <v>17</v>
      </c>
      <c r="N12137" t="s">
        <v>18</v>
      </c>
      <c r="O12137">
        <v>0</v>
      </c>
      <c r="P12137">
        <v>75000</v>
      </c>
    </row>
    <row r="12138" spans="4:16">
      <c r="D12138">
        <v>5943</v>
      </c>
      <c r="E12138" t="s">
        <v>19</v>
      </c>
      <c r="F12138" t="b">
        <v>0</v>
      </c>
      <c r="G12138">
        <v>3.22</v>
      </c>
      <c r="H12138" t="s">
        <v>20</v>
      </c>
      <c r="I12138" t="s">
        <v>15</v>
      </c>
      <c r="J12138">
        <v>620</v>
      </c>
      <c r="K12138">
        <v>5</v>
      </c>
      <c r="L12138" t="s">
        <v>32</v>
      </c>
      <c r="M12138" t="s">
        <v>17</v>
      </c>
      <c r="N12138" t="s">
        <v>18</v>
      </c>
      <c r="O12138">
        <v>0</v>
      </c>
      <c r="P12138">
        <v>75000</v>
      </c>
    </row>
    <row r="12139" spans="4:16">
      <c r="D12139">
        <v>5944</v>
      </c>
      <c r="E12139" t="s">
        <v>19</v>
      </c>
      <c r="F12139" t="b">
        <v>0</v>
      </c>
      <c r="G12139">
        <v>2.9</v>
      </c>
      <c r="H12139" t="s">
        <v>25</v>
      </c>
      <c r="I12139" t="s">
        <v>29</v>
      </c>
      <c r="J12139">
        <v>570</v>
      </c>
      <c r="K12139">
        <v>5</v>
      </c>
      <c r="L12139" t="s">
        <v>32</v>
      </c>
      <c r="M12139" t="s">
        <v>28</v>
      </c>
      <c r="N12139" t="s">
        <v>18</v>
      </c>
      <c r="O12139">
        <v>0</v>
      </c>
      <c r="P12139">
        <v>0</v>
      </c>
    </row>
    <row r="12140" spans="4:16">
      <c r="D12140">
        <v>5945</v>
      </c>
      <c r="E12140" t="s">
        <v>13</v>
      </c>
      <c r="F12140" t="b">
        <v>0</v>
      </c>
      <c r="G12140">
        <v>3.14</v>
      </c>
      <c r="H12140" t="s">
        <v>14</v>
      </c>
      <c r="I12140" t="s">
        <v>29</v>
      </c>
      <c r="J12140">
        <v>630</v>
      </c>
      <c r="K12140">
        <v>5</v>
      </c>
      <c r="L12140" t="s">
        <v>34</v>
      </c>
      <c r="M12140" t="s">
        <v>17</v>
      </c>
      <c r="N12140" t="s">
        <v>18</v>
      </c>
      <c r="O12140">
        <v>0</v>
      </c>
      <c r="P12140">
        <v>75000</v>
      </c>
    </row>
    <row r="12141" spans="4:16">
      <c r="D12141">
        <v>5946</v>
      </c>
      <c r="E12141" t="s">
        <v>19</v>
      </c>
      <c r="F12141" t="b">
        <v>1</v>
      </c>
      <c r="G12141">
        <v>3.13</v>
      </c>
      <c r="H12141" t="s">
        <v>14</v>
      </c>
      <c r="I12141" t="s">
        <v>23</v>
      </c>
      <c r="J12141">
        <v>600</v>
      </c>
      <c r="K12141">
        <v>5</v>
      </c>
      <c r="L12141" t="s">
        <v>16</v>
      </c>
      <c r="M12141" t="s">
        <v>28</v>
      </c>
      <c r="N12141" t="s">
        <v>18</v>
      </c>
      <c r="O12141">
        <v>0</v>
      </c>
      <c r="P12141">
        <v>0</v>
      </c>
    </row>
    <row r="12142" spans="4:16">
      <c r="D12142">
        <v>5947</v>
      </c>
      <c r="E12142" t="s">
        <v>19</v>
      </c>
      <c r="F12142" t="b">
        <v>0</v>
      </c>
      <c r="G12142">
        <v>3.24</v>
      </c>
      <c r="H12142" t="s">
        <v>25</v>
      </c>
      <c r="I12142" t="s">
        <v>29</v>
      </c>
      <c r="J12142">
        <v>580</v>
      </c>
      <c r="K12142">
        <v>3</v>
      </c>
      <c r="L12142" t="s">
        <v>27</v>
      </c>
      <c r="M12142" t="s">
        <v>28</v>
      </c>
      <c r="N12142" t="s">
        <v>18</v>
      </c>
      <c r="O12142">
        <v>0</v>
      </c>
      <c r="P12142">
        <v>0</v>
      </c>
    </row>
    <row r="12143" spans="4:16">
      <c r="D12143">
        <v>5948</v>
      </c>
      <c r="E12143" t="s">
        <v>13</v>
      </c>
      <c r="F12143" t="b">
        <v>0</v>
      </c>
      <c r="G12143">
        <v>3.3</v>
      </c>
      <c r="H12143" t="s">
        <v>25</v>
      </c>
      <c r="I12143" t="s">
        <v>15</v>
      </c>
      <c r="J12143">
        <v>590</v>
      </c>
      <c r="K12143">
        <v>4</v>
      </c>
      <c r="L12143" t="s">
        <v>32</v>
      </c>
      <c r="M12143" t="s">
        <v>28</v>
      </c>
      <c r="N12143" t="s">
        <v>18</v>
      </c>
      <c r="O12143">
        <v>0</v>
      </c>
      <c r="P12143">
        <v>0</v>
      </c>
    </row>
    <row r="12144" spans="4:16">
      <c r="D12144">
        <v>5949</v>
      </c>
      <c r="E12144" t="s">
        <v>19</v>
      </c>
      <c r="F12144" t="b">
        <v>1</v>
      </c>
      <c r="G12144">
        <v>3.36</v>
      </c>
      <c r="H12144" t="s">
        <v>20</v>
      </c>
      <c r="I12144" t="s">
        <v>23</v>
      </c>
      <c r="J12144">
        <v>650</v>
      </c>
      <c r="K12144">
        <v>6</v>
      </c>
      <c r="L12144" t="s">
        <v>31</v>
      </c>
      <c r="M12144" t="s">
        <v>17</v>
      </c>
      <c r="N12144" t="s">
        <v>18</v>
      </c>
      <c r="O12144">
        <v>0</v>
      </c>
      <c r="P12144">
        <v>75000</v>
      </c>
    </row>
    <row r="12145" spans="4:16">
      <c r="D12145">
        <v>5950</v>
      </c>
      <c r="E12145" t="s">
        <v>19</v>
      </c>
      <c r="F12145" t="b">
        <v>0</v>
      </c>
      <c r="G12145">
        <v>3.15</v>
      </c>
      <c r="H12145" t="s">
        <v>25</v>
      </c>
      <c r="I12145" t="s">
        <v>30</v>
      </c>
      <c r="J12145">
        <v>650</v>
      </c>
      <c r="K12145">
        <v>6</v>
      </c>
      <c r="L12145" t="s">
        <v>32</v>
      </c>
      <c r="M12145" t="s">
        <v>17</v>
      </c>
      <c r="N12145" t="s">
        <v>18</v>
      </c>
      <c r="O12145">
        <v>0</v>
      </c>
      <c r="P12145">
        <v>75000</v>
      </c>
    </row>
    <row r="12146" spans="4:16">
      <c r="D12146">
        <v>5951</v>
      </c>
      <c r="E12146" t="s">
        <v>19</v>
      </c>
      <c r="F12146" t="b">
        <v>1</v>
      </c>
      <c r="G12146">
        <v>3.44</v>
      </c>
      <c r="H12146" t="s">
        <v>14</v>
      </c>
      <c r="I12146" t="s">
        <v>23</v>
      </c>
      <c r="J12146">
        <v>740</v>
      </c>
      <c r="K12146">
        <v>6</v>
      </c>
      <c r="L12146" t="s">
        <v>31</v>
      </c>
      <c r="M12146" t="s">
        <v>17</v>
      </c>
      <c r="N12146" t="s">
        <v>18</v>
      </c>
      <c r="O12146">
        <v>0</v>
      </c>
      <c r="P12146">
        <v>75000</v>
      </c>
    </row>
    <row r="12147" spans="4:16">
      <c r="D12147">
        <v>5952</v>
      </c>
      <c r="E12147" t="s">
        <v>19</v>
      </c>
      <c r="F12147" t="b">
        <v>1</v>
      </c>
      <c r="G12147">
        <v>3.21</v>
      </c>
      <c r="H12147" t="s">
        <v>25</v>
      </c>
      <c r="I12147" t="s">
        <v>23</v>
      </c>
      <c r="J12147">
        <v>610</v>
      </c>
      <c r="K12147">
        <v>5</v>
      </c>
      <c r="L12147" t="s">
        <v>16</v>
      </c>
      <c r="M12147" t="s">
        <v>17</v>
      </c>
      <c r="N12147" t="s">
        <v>18</v>
      </c>
      <c r="O12147">
        <v>0</v>
      </c>
      <c r="P12147">
        <v>75000</v>
      </c>
    </row>
    <row r="12148" spans="4:16">
      <c r="D12148">
        <v>5953</v>
      </c>
      <c r="E12148" t="s">
        <v>19</v>
      </c>
      <c r="F12148" t="b">
        <v>1</v>
      </c>
      <c r="G12148">
        <v>3.25</v>
      </c>
      <c r="H12148" t="s">
        <v>25</v>
      </c>
      <c r="I12148" t="s">
        <v>23</v>
      </c>
      <c r="J12148">
        <v>620</v>
      </c>
      <c r="K12148">
        <v>7</v>
      </c>
      <c r="L12148" t="s">
        <v>27</v>
      </c>
      <c r="M12148" t="s">
        <v>17</v>
      </c>
      <c r="N12148" t="s">
        <v>18</v>
      </c>
      <c r="O12148">
        <v>0</v>
      </c>
      <c r="P12148">
        <v>75000</v>
      </c>
    </row>
    <row r="12149" spans="4:16">
      <c r="D12149">
        <v>5954</v>
      </c>
      <c r="E12149" t="s">
        <v>19</v>
      </c>
      <c r="F12149" t="b">
        <v>0</v>
      </c>
      <c r="G12149">
        <v>3.39</v>
      </c>
      <c r="H12149" t="s">
        <v>25</v>
      </c>
      <c r="I12149" t="s">
        <v>26</v>
      </c>
      <c r="J12149">
        <v>680</v>
      </c>
      <c r="K12149">
        <v>5</v>
      </c>
      <c r="L12149" t="s">
        <v>35</v>
      </c>
      <c r="M12149" t="s">
        <v>17</v>
      </c>
      <c r="N12149" t="s">
        <v>18</v>
      </c>
      <c r="O12149">
        <v>0</v>
      </c>
      <c r="P12149">
        <v>75000</v>
      </c>
    </row>
    <row r="12150" spans="4:16">
      <c r="D12150">
        <v>5955</v>
      </c>
      <c r="E12150" t="s">
        <v>19</v>
      </c>
      <c r="F12150" t="b">
        <v>0</v>
      </c>
      <c r="G12150">
        <v>3.36</v>
      </c>
      <c r="H12150" t="s">
        <v>20</v>
      </c>
      <c r="I12150" t="s">
        <v>15</v>
      </c>
      <c r="J12150">
        <v>700</v>
      </c>
      <c r="K12150">
        <v>6</v>
      </c>
      <c r="L12150" t="s">
        <v>30</v>
      </c>
      <c r="M12150" t="s">
        <v>17</v>
      </c>
      <c r="N12150" t="s">
        <v>18</v>
      </c>
      <c r="O12150">
        <v>0</v>
      </c>
      <c r="P12150">
        <v>75000</v>
      </c>
    </row>
    <row r="12151" spans="4:16">
      <c r="D12151">
        <v>5956</v>
      </c>
      <c r="E12151" t="s">
        <v>13</v>
      </c>
      <c r="F12151" t="b">
        <v>0</v>
      </c>
      <c r="G12151">
        <v>3.16</v>
      </c>
      <c r="H12151" t="s">
        <v>25</v>
      </c>
      <c r="I12151" t="s">
        <v>26</v>
      </c>
      <c r="J12151">
        <v>640</v>
      </c>
      <c r="K12151">
        <v>5</v>
      </c>
      <c r="L12151" t="s">
        <v>31</v>
      </c>
      <c r="M12151" t="s">
        <v>17</v>
      </c>
      <c r="N12151" t="s">
        <v>18</v>
      </c>
      <c r="O12151">
        <v>0</v>
      </c>
      <c r="P12151">
        <v>75000</v>
      </c>
    </row>
    <row r="12152" spans="4:16">
      <c r="D12152">
        <v>5957</v>
      </c>
      <c r="E12152" t="s">
        <v>13</v>
      </c>
      <c r="F12152" t="b">
        <v>1</v>
      </c>
      <c r="G12152">
        <v>3.09</v>
      </c>
      <c r="H12152" t="s">
        <v>25</v>
      </c>
      <c r="I12152" t="s">
        <v>23</v>
      </c>
      <c r="J12152">
        <v>630</v>
      </c>
      <c r="K12152">
        <v>5</v>
      </c>
      <c r="L12152" t="s">
        <v>27</v>
      </c>
      <c r="M12152" t="s">
        <v>17</v>
      </c>
      <c r="N12152" t="s">
        <v>18</v>
      </c>
      <c r="O12152">
        <v>0</v>
      </c>
      <c r="P12152">
        <v>75000</v>
      </c>
    </row>
    <row r="12153" spans="4:16">
      <c r="D12153">
        <v>5958</v>
      </c>
      <c r="E12153" t="s">
        <v>13</v>
      </c>
      <c r="F12153" t="b">
        <v>1</v>
      </c>
      <c r="G12153">
        <v>3.4</v>
      </c>
      <c r="H12153" t="s">
        <v>14</v>
      </c>
      <c r="I12153" t="s">
        <v>23</v>
      </c>
      <c r="J12153">
        <v>720</v>
      </c>
      <c r="K12153">
        <v>4</v>
      </c>
      <c r="L12153" t="s">
        <v>33</v>
      </c>
      <c r="M12153" t="s">
        <v>17</v>
      </c>
      <c r="N12153" t="s">
        <v>18</v>
      </c>
      <c r="O12153">
        <v>0</v>
      </c>
      <c r="P12153">
        <v>75000</v>
      </c>
    </row>
    <row r="12154" spans="4:16">
      <c r="D12154">
        <v>5959</v>
      </c>
      <c r="E12154" t="s">
        <v>13</v>
      </c>
      <c r="F12154" t="b">
        <v>0</v>
      </c>
      <c r="G12154">
        <v>3.2</v>
      </c>
      <c r="H12154" t="s">
        <v>20</v>
      </c>
      <c r="I12154" t="s">
        <v>29</v>
      </c>
      <c r="J12154">
        <v>580</v>
      </c>
      <c r="K12154">
        <v>6</v>
      </c>
      <c r="L12154" t="s">
        <v>27</v>
      </c>
      <c r="M12154" t="s">
        <v>28</v>
      </c>
      <c r="N12154" t="s">
        <v>18</v>
      </c>
      <c r="O12154">
        <v>0</v>
      </c>
      <c r="P12154">
        <v>0</v>
      </c>
    </row>
    <row r="12155" spans="4:16">
      <c r="D12155">
        <v>5960</v>
      </c>
      <c r="E12155" t="s">
        <v>19</v>
      </c>
      <c r="F12155" t="b">
        <v>1</v>
      </c>
      <c r="G12155">
        <v>3.31</v>
      </c>
      <c r="H12155" t="s">
        <v>20</v>
      </c>
      <c r="I12155" t="s">
        <v>23</v>
      </c>
      <c r="J12155">
        <v>660</v>
      </c>
      <c r="K12155">
        <v>5</v>
      </c>
      <c r="L12155" t="s">
        <v>22</v>
      </c>
      <c r="M12155" t="s">
        <v>17</v>
      </c>
      <c r="N12155" t="s">
        <v>18</v>
      </c>
      <c r="O12155">
        <v>0</v>
      </c>
      <c r="P12155">
        <v>75000</v>
      </c>
    </row>
    <row r="12156" spans="4:16">
      <c r="D12156">
        <v>5961</v>
      </c>
      <c r="E12156" t="s">
        <v>13</v>
      </c>
      <c r="F12156" t="b">
        <v>0</v>
      </c>
      <c r="G12156">
        <v>3.15</v>
      </c>
      <c r="H12156" t="s">
        <v>20</v>
      </c>
      <c r="I12156" t="s">
        <v>15</v>
      </c>
      <c r="J12156">
        <v>660</v>
      </c>
      <c r="K12156">
        <v>5</v>
      </c>
      <c r="L12156" t="s">
        <v>27</v>
      </c>
      <c r="M12156" t="s">
        <v>17</v>
      </c>
      <c r="N12156" t="s">
        <v>18</v>
      </c>
      <c r="O12156">
        <v>0</v>
      </c>
      <c r="P12156">
        <v>75000</v>
      </c>
    </row>
    <row r="12157" spans="4:16">
      <c r="D12157">
        <v>5962</v>
      </c>
      <c r="E12157" t="s">
        <v>13</v>
      </c>
      <c r="F12157" t="b">
        <v>1</v>
      </c>
      <c r="G12157">
        <v>3.25</v>
      </c>
      <c r="H12157" t="s">
        <v>25</v>
      </c>
      <c r="I12157" t="s">
        <v>23</v>
      </c>
      <c r="J12157">
        <v>570</v>
      </c>
      <c r="K12157">
        <v>4</v>
      </c>
      <c r="L12157" t="s">
        <v>16</v>
      </c>
      <c r="M12157" t="s">
        <v>28</v>
      </c>
      <c r="N12157" t="s">
        <v>18</v>
      </c>
      <c r="O12157">
        <v>0</v>
      </c>
      <c r="P12157">
        <v>0</v>
      </c>
    </row>
    <row r="12158" spans="4:16">
      <c r="D12158">
        <v>5963</v>
      </c>
      <c r="E12158" t="s">
        <v>19</v>
      </c>
      <c r="F12158" t="b">
        <v>1</v>
      </c>
      <c r="G12158">
        <v>3.28</v>
      </c>
      <c r="H12158" t="s">
        <v>20</v>
      </c>
      <c r="I12158" t="s">
        <v>23</v>
      </c>
      <c r="J12158">
        <v>640</v>
      </c>
      <c r="K12158">
        <v>5</v>
      </c>
      <c r="L12158" t="s">
        <v>24</v>
      </c>
      <c r="M12158" t="s">
        <v>17</v>
      </c>
      <c r="N12158" t="s">
        <v>18</v>
      </c>
      <c r="O12158">
        <v>0</v>
      </c>
      <c r="P12158">
        <v>75000</v>
      </c>
    </row>
    <row r="12159" spans="4:16">
      <c r="D12159">
        <v>5964</v>
      </c>
      <c r="E12159" t="s">
        <v>19</v>
      </c>
      <c r="F12159" t="b">
        <v>0</v>
      </c>
      <c r="G12159">
        <v>3.4</v>
      </c>
      <c r="H12159" t="s">
        <v>25</v>
      </c>
      <c r="I12159" t="s">
        <v>21</v>
      </c>
      <c r="J12159">
        <v>690</v>
      </c>
      <c r="K12159">
        <v>5</v>
      </c>
      <c r="L12159" t="s">
        <v>24</v>
      </c>
      <c r="M12159" t="s">
        <v>17</v>
      </c>
      <c r="N12159" t="s">
        <v>18</v>
      </c>
      <c r="O12159">
        <v>0</v>
      </c>
      <c r="P12159">
        <v>75000</v>
      </c>
    </row>
    <row r="12160" spans="4:16">
      <c r="D12160">
        <v>5965</v>
      </c>
      <c r="E12160" t="s">
        <v>19</v>
      </c>
      <c r="F12160" t="b">
        <v>0</v>
      </c>
      <c r="G12160">
        <v>3.07</v>
      </c>
      <c r="H12160" t="s">
        <v>20</v>
      </c>
      <c r="I12160" t="s">
        <v>15</v>
      </c>
      <c r="J12160">
        <v>620</v>
      </c>
      <c r="K12160">
        <v>5</v>
      </c>
      <c r="L12160" t="s">
        <v>27</v>
      </c>
      <c r="M12160" t="s">
        <v>17</v>
      </c>
      <c r="N12160" t="s">
        <v>18</v>
      </c>
      <c r="O12160">
        <v>0</v>
      </c>
      <c r="P12160">
        <v>75000</v>
      </c>
    </row>
    <row r="12161" spans="4:16">
      <c r="D12161">
        <v>5966</v>
      </c>
      <c r="E12161" t="s">
        <v>13</v>
      </c>
      <c r="F12161" t="b">
        <v>0</v>
      </c>
      <c r="G12161">
        <v>3.31</v>
      </c>
      <c r="H12161" t="s">
        <v>14</v>
      </c>
      <c r="I12161" t="s">
        <v>29</v>
      </c>
      <c r="J12161">
        <v>630</v>
      </c>
      <c r="K12161">
        <v>7</v>
      </c>
      <c r="L12161" t="s">
        <v>30</v>
      </c>
      <c r="M12161" t="s">
        <v>17</v>
      </c>
      <c r="N12161" t="s">
        <v>18</v>
      </c>
      <c r="O12161">
        <v>0</v>
      </c>
      <c r="P12161">
        <v>75000</v>
      </c>
    </row>
    <row r="12162" spans="4:16">
      <c r="D12162">
        <v>5967</v>
      </c>
      <c r="E12162" t="s">
        <v>13</v>
      </c>
      <c r="F12162" t="b">
        <v>0</v>
      </c>
      <c r="G12162">
        <v>3.22</v>
      </c>
      <c r="H12162" t="s">
        <v>20</v>
      </c>
      <c r="I12162" t="s">
        <v>15</v>
      </c>
      <c r="J12162">
        <v>660</v>
      </c>
      <c r="K12162">
        <v>5</v>
      </c>
      <c r="L12162" t="s">
        <v>27</v>
      </c>
      <c r="M12162" t="s">
        <v>17</v>
      </c>
      <c r="N12162" t="s">
        <v>18</v>
      </c>
      <c r="O12162">
        <v>0</v>
      </c>
      <c r="P12162">
        <v>75000</v>
      </c>
    </row>
    <row r="12163" spans="4:16">
      <c r="D12163">
        <v>5968</v>
      </c>
      <c r="E12163" t="s">
        <v>19</v>
      </c>
      <c r="F12163" t="b">
        <v>0</v>
      </c>
      <c r="G12163">
        <v>3.24</v>
      </c>
      <c r="H12163" t="s">
        <v>14</v>
      </c>
      <c r="I12163" t="s">
        <v>21</v>
      </c>
      <c r="J12163">
        <v>600</v>
      </c>
      <c r="K12163">
        <v>4</v>
      </c>
      <c r="L12163" t="s">
        <v>24</v>
      </c>
      <c r="M12163" t="s">
        <v>28</v>
      </c>
      <c r="N12163" t="s">
        <v>18</v>
      </c>
      <c r="O12163">
        <v>0</v>
      </c>
      <c r="P12163">
        <v>0</v>
      </c>
    </row>
    <row r="12164" spans="4:16">
      <c r="D12164">
        <v>5969</v>
      </c>
      <c r="E12164" t="s">
        <v>19</v>
      </c>
      <c r="F12164" t="b">
        <v>0</v>
      </c>
      <c r="G12164">
        <v>3.15</v>
      </c>
      <c r="H12164" t="s">
        <v>20</v>
      </c>
      <c r="I12164" t="s">
        <v>15</v>
      </c>
      <c r="J12164">
        <v>680</v>
      </c>
      <c r="K12164">
        <v>5</v>
      </c>
      <c r="L12164" t="s">
        <v>32</v>
      </c>
      <c r="M12164" t="s">
        <v>17</v>
      </c>
      <c r="N12164" t="s">
        <v>18</v>
      </c>
      <c r="O12164">
        <v>0</v>
      </c>
      <c r="P12164">
        <v>75000</v>
      </c>
    </row>
    <row r="12165" spans="4:16">
      <c r="D12165">
        <v>5970</v>
      </c>
      <c r="E12165" t="s">
        <v>13</v>
      </c>
      <c r="F12165" t="b">
        <v>1</v>
      </c>
      <c r="G12165">
        <v>3.14</v>
      </c>
      <c r="H12165" t="s">
        <v>20</v>
      </c>
      <c r="I12165" t="s">
        <v>23</v>
      </c>
      <c r="J12165">
        <v>620</v>
      </c>
      <c r="K12165">
        <v>4</v>
      </c>
      <c r="L12165" t="s">
        <v>16</v>
      </c>
      <c r="M12165" t="s">
        <v>17</v>
      </c>
      <c r="N12165" t="s">
        <v>18</v>
      </c>
      <c r="O12165">
        <v>0</v>
      </c>
      <c r="P12165">
        <v>75000</v>
      </c>
    </row>
    <row r="12166" spans="4:16">
      <c r="D12166">
        <v>5971</v>
      </c>
      <c r="E12166" t="s">
        <v>19</v>
      </c>
      <c r="F12166" t="b">
        <v>0</v>
      </c>
      <c r="G12166">
        <v>3.29</v>
      </c>
      <c r="H12166" t="s">
        <v>20</v>
      </c>
      <c r="I12166" t="s">
        <v>21</v>
      </c>
      <c r="J12166">
        <v>620</v>
      </c>
      <c r="K12166">
        <v>6</v>
      </c>
      <c r="L12166" t="s">
        <v>31</v>
      </c>
      <c r="M12166" t="s">
        <v>17</v>
      </c>
      <c r="N12166" t="s">
        <v>18</v>
      </c>
      <c r="O12166">
        <v>0</v>
      </c>
      <c r="P12166">
        <v>75000</v>
      </c>
    </row>
    <row r="12167" spans="4:16">
      <c r="D12167">
        <v>5972</v>
      </c>
      <c r="E12167" t="s">
        <v>13</v>
      </c>
      <c r="F12167" t="b">
        <v>0</v>
      </c>
      <c r="G12167">
        <v>3.62</v>
      </c>
      <c r="H12167" t="s">
        <v>20</v>
      </c>
      <c r="I12167" t="s">
        <v>30</v>
      </c>
      <c r="J12167">
        <v>710</v>
      </c>
      <c r="K12167">
        <v>5</v>
      </c>
      <c r="L12167" t="s">
        <v>24</v>
      </c>
      <c r="M12167" t="s">
        <v>17</v>
      </c>
      <c r="N12167" t="s">
        <v>18</v>
      </c>
      <c r="O12167">
        <v>0</v>
      </c>
      <c r="P12167">
        <v>75000</v>
      </c>
    </row>
    <row r="12168" spans="4:16">
      <c r="D12168">
        <v>5973</v>
      </c>
      <c r="E12168" t="s">
        <v>19</v>
      </c>
      <c r="F12168" t="b">
        <v>1</v>
      </c>
      <c r="G12168">
        <v>3</v>
      </c>
      <c r="H12168" t="s">
        <v>20</v>
      </c>
      <c r="I12168" t="s">
        <v>23</v>
      </c>
      <c r="J12168">
        <v>610</v>
      </c>
      <c r="K12168">
        <v>4</v>
      </c>
      <c r="L12168" t="s">
        <v>30</v>
      </c>
      <c r="M12168" t="s">
        <v>17</v>
      </c>
      <c r="N12168" t="s">
        <v>18</v>
      </c>
      <c r="O12168">
        <v>0</v>
      </c>
      <c r="P12168">
        <v>75000</v>
      </c>
    </row>
    <row r="12169" spans="4:16">
      <c r="D12169">
        <v>5974</v>
      </c>
      <c r="E12169" t="s">
        <v>19</v>
      </c>
      <c r="F12169" t="b">
        <v>0</v>
      </c>
      <c r="G12169">
        <v>3.25</v>
      </c>
      <c r="H12169" t="s">
        <v>20</v>
      </c>
      <c r="I12169" t="s">
        <v>29</v>
      </c>
      <c r="J12169">
        <v>630</v>
      </c>
      <c r="K12169">
        <v>5</v>
      </c>
      <c r="L12169" t="s">
        <v>34</v>
      </c>
      <c r="M12169" t="s">
        <v>17</v>
      </c>
      <c r="N12169" t="s">
        <v>18</v>
      </c>
      <c r="O12169">
        <v>0</v>
      </c>
      <c r="P12169">
        <v>75000</v>
      </c>
    </row>
    <row r="12170" spans="4:16">
      <c r="D12170">
        <v>5975</v>
      </c>
      <c r="E12170" t="s">
        <v>19</v>
      </c>
      <c r="F12170" t="b">
        <v>1</v>
      </c>
      <c r="G12170">
        <v>3.05</v>
      </c>
      <c r="H12170" t="s">
        <v>20</v>
      </c>
      <c r="I12170" t="s">
        <v>23</v>
      </c>
      <c r="J12170">
        <v>610</v>
      </c>
      <c r="K12170">
        <v>4</v>
      </c>
      <c r="L12170" t="s">
        <v>34</v>
      </c>
      <c r="M12170" t="s">
        <v>17</v>
      </c>
      <c r="N12170" t="s">
        <v>18</v>
      </c>
      <c r="O12170">
        <v>0</v>
      </c>
      <c r="P12170">
        <v>75000</v>
      </c>
    </row>
    <row r="12171" spans="4:16">
      <c r="D12171">
        <v>5976</v>
      </c>
      <c r="E12171" t="s">
        <v>19</v>
      </c>
      <c r="F12171" t="b">
        <v>0</v>
      </c>
      <c r="G12171">
        <v>3.1</v>
      </c>
      <c r="H12171" t="s">
        <v>20</v>
      </c>
      <c r="I12171" t="s">
        <v>29</v>
      </c>
      <c r="J12171">
        <v>620</v>
      </c>
      <c r="K12171">
        <v>5</v>
      </c>
      <c r="L12171" t="s">
        <v>34</v>
      </c>
      <c r="M12171" t="s">
        <v>17</v>
      </c>
      <c r="N12171" t="s">
        <v>18</v>
      </c>
      <c r="O12171">
        <v>0</v>
      </c>
      <c r="P12171">
        <v>75000</v>
      </c>
    </row>
    <row r="12172" spans="4:16">
      <c r="D12172">
        <v>5977</v>
      </c>
      <c r="E12172" t="s">
        <v>19</v>
      </c>
      <c r="F12172" t="b">
        <v>0</v>
      </c>
      <c r="G12172">
        <v>3.2</v>
      </c>
      <c r="H12172" t="s">
        <v>20</v>
      </c>
      <c r="I12172" t="s">
        <v>21</v>
      </c>
      <c r="J12172">
        <v>720</v>
      </c>
      <c r="K12172">
        <v>4</v>
      </c>
      <c r="L12172" t="s">
        <v>31</v>
      </c>
      <c r="M12172" t="s">
        <v>17</v>
      </c>
      <c r="N12172" t="s">
        <v>18</v>
      </c>
      <c r="O12172">
        <v>0</v>
      </c>
      <c r="P12172">
        <v>75000</v>
      </c>
    </row>
    <row r="12173" spans="4:16">
      <c r="D12173">
        <v>5978</v>
      </c>
      <c r="E12173" t="s">
        <v>19</v>
      </c>
      <c r="F12173" t="b">
        <v>0</v>
      </c>
      <c r="G12173">
        <v>3.18</v>
      </c>
      <c r="H12173" t="s">
        <v>14</v>
      </c>
      <c r="I12173" t="s">
        <v>21</v>
      </c>
      <c r="J12173">
        <v>600</v>
      </c>
      <c r="K12173">
        <v>5</v>
      </c>
      <c r="L12173" t="s">
        <v>34</v>
      </c>
      <c r="M12173" t="s">
        <v>28</v>
      </c>
      <c r="N12173" t="s">
        <v>18</v>
      </c>
      <c r="O12173">
        <v>0</v>
      </c>
      <c r="P12173">
        <v>0</v>
      </c>
    </row>
    <row r="12174" spans="4:16">
      <c r="D12174">
        <v>5979</v>
      </c>
      <c r="E12174" t="s">
        <v>19</v>
      </c>
      <c r="F12174" t="b">
        <v>0</v>
      </c>
      <c r="G12174">
        <v>3.2</v>
      </c>
      <c r="H12174" t="s">
        <v>20</v>
      </c>
      <c r="I12174" t="s">
        <v>26</v>
      </c>
      <c r="J12174">
        <v>620</v>
      </c>
      <c r="K12174">
        <v>6</v>
      </c>
      <c r="L12174" t="s">
        <v>24</v>
      </c>
      <c r="M12174" t="s">
        <v>17</v>
      </c>
      <c r="N12174" t="s">
        <v>18</v>
      </c>
      <c r="O12174">
        <v>0</v>
      </c>
      <c r="P12174">
        <v>75000</v>
      </c>
    </row>
    <row r="12175" spans="4:16">
      <c r="D12175">
        <v>5980</v>
      </c>
      <c r="E12175" t="s">
        <v>13</v>
      </c>
      <c r="F12175" t="b">
        <v>0</v>
      </c>
      <c r="G12175">
        <v>3.11</v>
      </c>
      <c r="H12175" t="s">
        <v>20</v>
      </c>
      <c r="I12175" t="s">
        <v>21</v>
      </c>
      <c r="J12175">
        <v>650</v>
      </c>
      <c r="K12175">
        <v>5</v>
      </c>
      <c r="L12175" t="s">
        <v>22</v>
      </c>
      <c r="M12175" t="s">
        <v>17</v>
      </c>
      <c r="N12175" t="s">
        <v>18</v>
      </c>
      <c r="O12175">
        <v>0</v>
      </c>
      <c r="P12175">
        <v>75000</v>
      </c>
    </row>
    <row r="12176" spans="4:16">
      <c r="D12176">
        <v>5981</v>
      </c>
      <c r="E12176" t="s">
        <v>19</v>
      </c>
      <c r="F12176" t="b">
        <v>1</v>
      </c>
      <c r="G12176">
        <v>3.33</v>
      </c>
      <c r="H12176" t="s">
        <v>14</v>
      </c>
      <c r="I12176" t="s">
        <v>23</v>
      </c>
      <c r="J12176">
        <v>650</v>
      </c>
      <c r="K12176">
        <v>3</v>
      </c>
      <c r="L12176" t="s">
        <v>24</v>
      </c>
      <c r="M12176" t="s">
        <v>17</v>
      </c>
      <c r="N12176" t="s">
        <v>18</v>
      </c>
      <c r="O12176">
        <v>0</v>
      </c>
      <c r="P12176">
        <v>75000</v>
      </c>
    </row>
    <row r="12177" spans="4:16">
      <c r="D12177">
        <v>5982</v>
      </c>
      <c r="E12177" t="s">
        <v>19</v>
      </c>
      <c r="F12177" t="b">
        <v>0</v>
      </c>
      <c r="G12177">
        <v>3.17</v>
      </c>
      <c r="H12177" t="s">
        <v>14</v>
      </c>
      <c r="I12177" t="s">
        <v>15</v>
      </c>
      <c r="J12177">
        <v>650</v>
      </c>
      <c r="K12177">
        <v>6</v>
      </c>
      <c r="L12177" t="s">
        <v>37</v>
      </c>
      <c r="M12177" t="s">
        <v>17</v>
      </c>
      <c r="N12177" t="s">
        <v>18</v>
      </c>
      <c r="O12177">
        <v>0</v>
      </c>
      <c r="P12177">
        <v>75000</v>
      </c>
    </row>
    <row r="12178" spans="4:16">
      <c r="D12178">
        <v>5983</v>
      </c>
      <c r="E12178" t="s">
        <v>13</v>
      </c>
      <c r="F12178" t="b">
        <v>1</v>
      </c>
      <c r="G12178">
        <v>3.17</v>
      </c>
      <c r="H12178" t="s">
        <v>14</v>
      </c>
      <c r="I12178" t="s">
        <v>23</v>
      </c>
      <c r="J12178">
        <v>650</v>
      </c>
      <c r="K12178">
        <v>5</v>
      </c>
      <c r="L12178" t="s">
        <v>27</v>
      </c>
      <c r="M12178" t="s">
        <v>17</v>
      </c>
      <c r="N12178" t="s">
        <v>18</v>
      </c>
      <c r="O12178">
        <v>0</v>
      </c>
      <c r="P12178">
        <v>75000</v>
      </c>
    </row>
    <row r="12179" spans="4:16">
      <c r="D12179">
        <v>5984</v>
      </c>
      <c r="E12179" t="s">
        <v>13</v>
      </c>
      <c r="F12179" t="b">
        <v>0</v>
      </c>
      <c r="G12179">
        <v>3.45</v>
      </c>
      <c r="H12179" t="s">
        <v>25</v>
      </c>
      <c r="I12179" t="s">
        <v>21</v>
      </c>
      <c r="J12179">
        <v>740</v>
      </c>
      <c r="K12179">
        <v>5</v>
      </c>
      <c r="L12179" t="s">
        <v>34</v>
      </c>
      <c r="M12179" t="s">
        <v>17</v>
      </c>
      <c r="N12179" t="s">
        <v>18</v>
      </c>
      <c r="O12179">
        <v>0</v>
      </c>
      <c r="P12179">
        <v>75000</v>
      </c>
    </row>
    <row r="12180" spans="4:16">
      <c r="D12180">
        <v>5985</v>
      </c>
      <c r="E12180" t="s">
        <v>13</v>
      </c>
      <c r="F12180" t="b">
        <v>1</v>
      </c>
      <c r="G12180">
        <v>3.35</v>
      </c>
      <c r="H12180" t="s">
        <v>25</v>
      </c>
      <c r="I12180" t="s">
        <v>23</v>
      </c>
      <c r="J12180">
        <v>640</v>
      </c>
      <c r="K12180">
        <v>4</v>
      </c>
      <c r="L12180" t="s">
        <v>27</v>
      </c>
      <c r="M12180" t="s">
        <v>17</v>
      </c>
      <c r="N12180" t="s">
        <v>18</v>
      </c>
      <c r="O12180">
        <v>0</v>
      </c>
      <c r="P12180">
        <v>75000</v>
      </c>
    </row>
    <row r="12181" spans="4:16">
      <c r="D12181">
        <v>5986</v>
      </c>
      <c r="E12181" t="s">
        <v>19</v>
      </c>
      <c r="F12181" t="b">
        <v>1</v>
      </c>
      <c r="G12181">
        <v>3.23</v>
      </c>
      <c r="H12181" t="s">
        <v>25</v>
      </c>
      <c r="I12181" t="s">
        <v>23</v>
      </c>
      <c r="J12181">
        <v>630</v>
      </c>
      <c r="K12181">
        <v>5</v>
      </c>
      <c r="L12181" t="s">
        <v>33</v>
      </c>
      <c r="M12181" t="s">
        <v>17</v>
      </c>
      <c r="N12181" t="s">
        <v>18</v>
      </c>
      <c r="O12181">
        <v>0</v>
      </c>
      <c r="P12181">
        <v>75000</v>
      </c>
    </row>
    <row r="12182" spans="4:16">
      <c r="D12182">
        <v>5987</v>
      </c>
      <c r="E12182" t="s">
        <v>13</v>
      </c>
      <c r="F12182" t="b">
        <v>1</v>
      </c>
      <c r="G12182">
        <v>3.23</v>
      </c>
      <c r="H12182" t="s">
        <v>25</v>
      </c>
      <c r="I12182" t="s">
        <v>23</v>
      </c>
      <c r="J12182">
        <v>610</v>
      </c>
      <c r="K12182">
        <v>6</v>
      </c>
      <c r="L12182" t="s">
        <v>27</v>
      </c>
      <c r="M12182" t="s">
        <v>17</v>
      </c>
      <c r="N12182" t="s">
        <v>18</v>
      </c>
      <c r="O12182">
        <v>0</v>
      </c>
      <c r="P12182">
        <v>75000</v>
      </c>
    </row>
    <row r="12183" spans="4:16">
      <c r="D12183">
        <v>5988</v>
      </c>
      <c r="E12183" t="s">
        <v>19</v>
      </c>
      <c r="F12183" t="b">
        <v>1</v>
      </c>
      <c r="G12183">
        <v>3.3</v>
      </c>
      <c r="H12183" t="s">
        <v>25</v>
      </c>
      <c r="I12183" t="s">
        <v>23</v>
      </c>
      <c r="J12183">
        <v>620</v>
      </c>
      <c r="K12183">
        <v>5</v>
      </c>
      <c r="L12183" t="s">
        <v>27</v>
      </c>
      <c r="M12183" t="s">
        <v>17</v>
      </c>
      <c r="N12183" t="s">
        <v>18</v>
      </c>
      <c r="O12183">
        <v>0</v>
      </c>
      <c r="P12183">
        <v>75000</v>
      </c>
    </row>
    <row r="12184" spans="4:16">
      <c r="D12184">
        <v>5989</v>
      </c>
      <c r="E12184" t="s">
        <v>19</v>
      </c>
      <c r="F12184" t="b">
        <v>0</v>
      </c>
      <c r="G12184">
        <v>3.14</v>
      </c>
      <c r="H12184" t="s">
        <v>20</v>
      </c>
      <c r="I12184" t="s">
        <v>15</v>
      </c>
      <c r="J12184">
        <v>590</v>
      </c>
      <c r="K12184">
        <v>4</v>
      </c>
      <c r="L12184" t="s">
        <v>38</v>
      </c>
      <c r="M12184" t="s">
        <v>28</v>
      </c>
      <c r="N12184" t="s">
        <v>18</v>
      </c>
      <c r="O12184">
        <v>0</v>
      </c>
      <c r="P12184">
        <v>0</v>
      </c>
    </row>
    <row r="12185" spans="4:16">
      <c r="D12185">
        <v>5990</v>
      </c>
      <c r="E12185" t="s">
        <v>19</v>
      </c>
      <c r="F12185" t="b">
        <v>1</v>
      </c>
      <c r="G12185">
        <v>3.09</v>
      </c>
      <c r="H12185" t="s">
        <v>14</v>
      </c>
      <c r="I12185" t="s">
        <v>23</v>
      </c>
      <c r="J12185">
        <v>650</v>
      </c>
      <c r="K12185">
        <v>3</v>
      </c>
      <c r="L12185" t="s">
        <v>32</v>
      </c>
      <c r="M12185" t="s">
        <v>17</v>
      </c>
      <c r="N12185" t="s">
        <v>18</v>
      </c>
      <c r="O12185">
        <v>0</v>
      </c>
      <c r="P12185">
        <v>75000</v>
      </c>
    </row>
    <row r="12186" spans="4:16">
      <c r="D12186">
        <v>5991</v>
      </c>
      <c r="E12186" t="s">
        <v>19</v>
      </c>
      <c r="F12186" t="b">
        <v>1</v>
      </c>
      <c r="G12186">
        <v>3.13</v>
      </c>
      <c r="H12186" t="s">
        <v>25</v>
      </c>
      <c r="I12186" t="s">
        <v>23</v>
      </c>
      <c r="J12186">
        <v>640</v>
      </c>
      <c r="K12186">
        <v>5</v>
      </c>
      <c r="L12186" t="s">
        <v>34</v>
      </c>
      <c r="M12186" t="s">
        <v>17</v>
      </c>
      <c r="N12186" t="s">
        <v>18</v>
      </c>
      <c r="O12186">
        <v>0</v>
      </c>
      <c r="P12186">
        <v>75000</v>
      </c>
    </row>
    <row r="12187" spans="4:16">
      <c r="D12187">
        <v>5992</v>
      </c>
      <c r="E12187" t="s">
        <v>13</v>
      </c>
      <c r="F12187" t="b">
        <v>0</v>
      </c>
      <c r="G12187">
        <v>3.36</v>
      </c>
      <c r="H12187" t="s">
        <v>25</v>
      </c>
      <c r="I12187" t="s">
        <v>15</v>
      </c>
      <c r="J12187">
        <v>650</v>
      </c>
      <c r="K12187">
        <v>5</v>
      </c>
      <c r="L12187" t="s">
        <v>32</v>
      </c>
      <c r="M12187" t="s">
        <v>17</v>
      </c>
      <c r="N12187" t="s">
        <v>18</v>
      </c>
      <c r="O12187">
        <v>0</v>
      </c>
      <c r="P12187">
        <v>75000</v>
      </c>
    </row>
    <row r="12188" spans="4:16">
      <c r="D12188">
        <v>5993</v>
      </c>
      <c r="E12188" t="s">
        <v>13</v>
      </c>
      <c r="F12188" t="b">
        <v>0</v>
      </c>
      <c r="G12188">
        <v>3.44</v>
      </c>
      <c r="H12188" t="s">
        <v>25</v>
      </c>
      <c r="I12188" t="s">
        <v>29</v>
      </c>
      <c r="J12188">
        <v>720</v>
      </c>
      <c r="K12188">
        <v>5</v>
      </c>
      <c r="L12188" t="s">
        <v>31</v>
      </c>
      <c r="M12188" t="s">
        <v>17</v>
      </c>
      <c r="N12188" t="s">
        <v>18</v>
      </c>
      <c r="O12188">
        <v>0</v>
      </c>
      <c r="P12188">
        <v>75000</v>
      </c>
    </row>
    <row r="12189" spans="4:16">
      <c r="D12189">
        <v>5994</v>
      </c>
      <c r="E12189" t="s">
        <v>19</v>
      </c>
      <c r="F12189" t="b">
        <v>0</v>
      </c>
      <c r="G12189">
        <v>3.16</v>
      </c>
      <c r="H12189" t="s">
        <v>25</v>
      </c>
      <c r="I12189" t="s">
        <v>30</v>
      </c>
      <c r="J12189">
        <v>600</v>
      </c>
      <c r="K12189">
        <v>5</v>
      </c>
      <c r="L12189" t="s">
        <v>27</v>
      </c>
      <c r="M12189" t="s">
        <v>28</v>
      </c>
      <c r="N12189" t="s">
        <v>18</v>
      </c>
      <c r="O12189">
        <v>0</v>
      </c>
      <c r="P12189">
        <v>0</v>
      </c>
    </row>
    <row r="12190" spans="4:16">
      <c r="D12190">
        <v>5995</v>
      </c>
      <c r="E12190" t="s">
        <v>13</v>
      </c>
      <c r="F12190" t="b">
        <v>0</v>
      </c>
      <c r="G12190">
        <v>3.27</v>
      </c>
      <c r="H12190" t="s">
        <v>25</v>
      </c>
      <c r="I12190" t="s">
        <v>15</v>
      </c>
      <c r="J12190">
        <v>660</v>
      </c>
      <c r="K12190">
        <v>4</v>
      </c>
      <c r="L12190" t="s">
        <v>27</v>
      </c>
      <c r="M12190" t="s">
        <v>17</v>
      </c>
      <c r="N12190" t="s">
        <v>18</v>
      </c>
      <c r="O12190">
        <v>0</v>
      </c>
      <c r="P12190">
        <v>75000</v>
      </c>
    </row>
    <row r="12191" spans="4:16">
      <c r="D12191">
        <v>5996</v>
      </c>
      <c r="E12191" t="s">
        <v>13</v>
      </c>
      <c r="F12191" t="b">
        <v>1</v>
      </c>
      <c r="G12191">
        <v>3.31</v>
      </c>
      <c r="H12191" t="s">
        <v>14</v>
      </c>
      <c r="I12191" t="s">
        <v>23</v>
      </c>
      <c r="J12191">
        <v>640</v>
      </c>
      <c r="K12191">
        <v>5</v>
      </c>
      <c r="L12191" t="s">
        <v>31</v>
      </c>
      <c r="M12191" t="s">
        <v>17</v>
      </c>
      <c r="N12191" t="s">
        <v>18</v>
      </c>
      <c r="O12191">
        <v>0</v>
      </c>
      <c r="P12191">
        <v>75000</v>
      </c>
    </row>
    <row r="12192" spans="4:16">
      <c r="D12192">
        <v>5997</v>
      </c>
      <c r="E12192" t="s">
        <v>13</v>
      </c>
      <c r="F12192" t="b">
        <v>0</v>
      </c>
      <c r="G12192">
        <v>3.23</v>
      </c>
      <c r="H12192" t="s">
        <v>14</v>
      </c>
      <c r="I12192" t="s">
        <v>21</v>
      </c>
      <c r="J12192">
        <v>710</v>
      </c>
      <c r="K12192">
        <v>5</v>
      </c>
      <c r="L12192" t="s">
        <v>31</v>
      </c>
      <c r="M12192" t="s">
        <v>17</v>
      </c>
      <c r="N12192" t="s">
        <v>18</v>
      </c>
      <c r="O12192">
        <v>0</v>
      </c>
      <c r="P12192">
        <v>75000</v>
      </c>
    </row>
    <row r="12193" spans="4:16">
      <c r="D12193">
        <v>5998</v>
      </c>
      <c r="E12193" t="s">
        <v>13</v>
      </c>
      <c r="F12193" t="b">
        <v>1</v>
      </c>
      <c r="G12193">
        <v>3.12</v>
      </c>
      <c r="H12193" t="s">
        <v>25</v>
      </c>
      <c r="I12193" t="s">
        <v>23</v>
      </c>
      <c r="J12193">
        <v>620</v>
      </c>
      <c r="K12193">
        <v>4</v>
      </c>
      <c r="L12193" t="s">
        <v>24</v>
      </c>
      <c r="M12193" t="s">
        <v>17</v>
      </c>
      <c r="N12193" t="s">
        <v>18</v>
      </c>
      <c r="O12193">
        <v>0</v>
      </c>
      <c r="P12193">
        <v>75000</v>
      </c>
    </row>
    <row r="12194" spans="4:16">
      <c r="D12194">
        <v>5999</v>
      </c>
      <c r="E12194" t="s">
        <v>19</v>
      </c>
      <c r="F12194" t="b">
        <v>0</v>
      </c>
      <c r="G12194">
        <v>3.48</v>
      </c>
      <c r="H12194" t="s">
        <v>14</v>
      </c>
      <c r="I12194" t="s">
        <v>26</v>
      </c>
      <c r="J12194">
        <v>730</v>
      </c>
      <c r="K12194">
        <v>6</v>
      </c>
      <c r="L12194" t="s">
        <v>27</v>
      </c>
      <c r="M12194" t="s">
        <v>17</v>
      </c>
      <c r="N12194" t="s">
        <v>18</v>
      </c>
      <c r="O12194">
        <v>0</v>
      </c>
      <c r="P12194">
        <v>75000</v>
      </c>
    </row>
    <row r="12195" spans="4:16">
      <c r="D12195">
        <v>6000</v>
      </c>
      <c r="E12195" t="s">
        <v>13</v>
      </c>
      <c r="F12195" t="b">
        <v>0</v>
      </c>
      <c r="G12195">
        <v>3.56</v>
      </c>
      <c r="H12195" t="s">
        <v>20</v>
      </c>
      <c r="I12195" t="s">
        <v>21</v>
      </c>
      <c r="J12195">
        <v>630</v>
      </c>
      <c r="K12195">
        <v>6</v>
      </c>
      <c r="L12195" t="s">
        <v>27</v>
      </c>
      <c r="M12195" t="s">
        <v>17</v>
      </c>
      <c r="N12195" t="s">
        <v>18</v>
      </c>
      <c r="O12195">
        <v>0</v>
      </c>
      <c r="P12195">
        <v>75000</v>
      </c>
    </row>
    <row r="12196" spans="4:16">
      <c r="D12196">
        <v>6001</v>
      </c>
      <c r="E12196" t="s">
        <v>19</v>
      </c>
      <c r="F12196" t="b">
        <v>0</v>
      </c>
      <c r="G12196">
        <v>3.24</v>
      </c>
      <c r="H12196" t="s">
        <v>20</v>
      </c>
      <c r="I12196" t="s">
        <v>21</v>
      </c>
      <c r="J12196">
        <v>610</v>
      </c>
      <c r="K12196">
        <v>5</v>
      </c>
      <c r="L12196" t="s">
        <v>31</v>
      </c>
      <c r="M12196" t="s">
        <v>17</v>
      </c>
      <c r="N12196" t="s">
        <v>18</v>
      </c>
      <c r="O12196">
        <v>0</v>
      </c>
      <c r="P12196">
        <v>75000</v>
      </c>
    </row>
    <row r="12197" spans="4:16">
      <c r="D12197">
        <v>6002</v>
      </c>
      <c r="E12197" t="s">
        <v>13</v>
      </c>
      <c r="F12197" t="b">
        <v>1</v>
      </c>
      <c r="G12197">
        <v>3.08</v>
      </c>
      <c r="H12197" t="s">
        <v>14</v>
      </c>
      <c r="I12197" t="s">
        <v>23</v>
      </c>
      <c r="J12197">
        <v>640</v>
      </c>
      <c r="K12197">
        <v>6</v>
      </c>
      <c r="L12197" t="s">
        <v>27</v>
      </c>
      <c r="M12197" t="s">
        <v>17</v>
      </c>
      <c r="N12197" t="s">
        <v>18</v>
      </c>
      <c r="O12197">
        <v>0</v>
      </c>
      <c r="P12197">
        <v>75000</v>
      </c>
    </row>
    <row r="12198" spans="4:16">
      <c r="D12198">
        <v>6003</v>
      </c>
      <c r="E12198" t="s">
        <v>19</v>
      </c>
      <c r="F12198" t="b">
        <v>0</v>
      </c>
      <c r="G12198">
        <v>3.35</v>
      </c>
      <c r="H12198" t="s">
        <v>20</v>
      </c>
      <c r="I12198" t="s">
        <v>15</v>
      </c>
      <c r="J12198">
        <v>690</v>
      </c>
      <c r="K12198">
        <v>5</v>
      </c>
      <c r="L12198" t="s">
        <v>30</v>
      </c>
      <c r="M12198" t="s">
        <v>17</v>
      </c>
      <c r="N12198" t="s">
        <v>18</v>
      </c>
      <c r="O12198">
        <v>0</v>
      </c>
      <c r="P12198">
        <v>75000</v>
      </c>
    </row>
    <row r="12199" spans="4:16">
      <c r="D12199">
        <v>6004</v>
      </c>
      <c r="E12199" t="s">
        <v>19</v>
      </c>
      <c r="F12199" t="b">
        <v>1</v>
      </c>
      <c r="G12199">
        <v>3.18</v>
      </c>
      <c r="H12199" t="s">
        <v>20</v>
      </c>
      <c r="I12199" t="s">
        <v>23</v>
      </c>
      <c r="J12199">
        <v>710</v>
      </c>
      <c r="K12199">
        <v>4</v>
      </c>
      <c r="L12199" t="s">
        <v>34</v>
      </c>
      <c r="M12199" t="s">
        <v>17</v>
      </c>
      <c r="N12199" t="s">
        <v>18</v>
      </c>
      <c r="O12199">
        <v>0</v>
      </c>
      <c r="P12199">
        <v>75000</v>
      </c>
    </row>
    <row r="12200" spans="4:16">
      <c r="D12200">
        <v>6005</v>
      </c>
      <c r="E12200" t="s">
        <v>19</v>
      </c>
      <c r="F12200" t="b">
        <v>0</v>
      </c>
      <c r="G12200">
        <v>3.33</v>
      </c>
      <c r="H12200" t="s">
        <v>20</v>
      </c>
      <c r="I12200" t="s">
        <v>15</v>
      </c>
      <c r="J12200">
        <v>640</v>
      </c>
      <c r="K12200">
        <v>3</v>
      </c>
      <c r="L12200" t="s">
        <v>27</v>
      </c>
      <c r="M12200" t="s">
        <v>17</v>
      </c>
      <c r="N12200" t="s">
        <v>18</v>
      </c>
      <c r="O12200">
        <v>0</v>
      </c>
      <c r="P12200">
        <v>75000</v>
      </c>
    </row>
    <row r="12201" spans="4:16">
      <c r="D12201">
        <v>6006</v>
      </c>
      <c r="E12201" t="s">
        <v>19</v>
      </c>
      <c r="F12201" t="b">
        <v>0</v>
      </c>
      <c r="G12201">
        <v>3.37</v>
      </c>
      <c r="H12201" t="s">
        <v>20</v>
      </c>
      <c r="I12201" t="s">
        <v>15</v>
      </c>
      <c r="J12201">
        <v>690</v>
      </c>
      <c r="K12201">
        <v>6</v>
      </c>
      <c r="L12201" t="s">
        <v>34</v>
      </c>
      <c r="M12201" t="s">
        <v>17</v>
      </c>
      <c r="N12201" t="s">
        <v>18</v>
      </c>
      <c r="O12201">
        <v>0</v>
      </c>
      <c r="P12201">
        <v>75000</v>
      </c>
    </row>
    <row r="12202" spans="4:16">
      <c r="D12202">
        <v>6007</v>
      </c>
      <c r="E12202" t="s">
        <v>19</v>
      </c>
      <c r="F12202" t="b">
        <v>0</v>
      </c>
      <c r="G12202">
        <v>3.43</v>
      </c>
      <c r="H12202" t="s">
        <v>14</v>
      </c>
      <c r="I12202" t="s">
        <v>15</v>
      </c>
      <c r="J12202">
        <v>670</v>
      </c>
      <c r="K12202">
        <v>3</v>
      </c>
      <c r="L12202" t="s">
        <v>27</v>
      </c>
      <c r="M12202" t="s">
        <v>17</v>
      </c>
      <c r="N12202" t="s">
        <v>18</v>
      </c>
      <c r="O12202">
        <v>0</v>
      </c>
      <c r="P12202">
        <v>75000</v>
      </c>
    </row>
    <row r="12203" spans="4:16">
      <c r="D12203">
        <v>6008</v>
      </c>
      <c r="E12203" t="s">
        <v>13</v>
      </c>
      <c r="F12203" t="b">
        <v>0</v>
      </c>
      <c r="G12203">
        <v>3.13</v>
      </c>
      <c r="H12203" t="s">
        <v>20</v>
      </c>
      <c r="I12203" t="s">
        <v>15</v>
      </c>
      <c r="J12203">
        <v>650</v>
      </c>
      <c r="K12203">
        <v>6</v>
      </c>
      <c r="L12203" t="s">
        <v>32</v>
      </c>
      <c r="M12203" t="s">
        <v>17</v>
      </c>
      <c r="N12203" t="s">
        <v>18</v>
      </c>
      <c r="O12203">
        <v>0</v>
      </c>
      <c r="P12203">
        <v>75000</v>
      </c>
    </row>
    <row r="12204" spans="4:16">
      <c r="D12204">
        <v>6009</v>
      </c>
      <c r="E12204" t="s">
        <v>13</v>
      </c>
      <c r="F12204" t="b">
        <v>0</v>
      </c>
      <c r="G12204">
        <v>3.17</v>
      </c>
      <c r="H12204" t="s">
        <v>20</v>
      </c>
      <c r="I12204" t="s">
        <v>15</v>
      </c>
      <c r="J12204">
        <v>640</v>
      </c>
      <c r="K12204">
        <v>5</v>
      </c>
      <c r="L12204" t="s">
        <v>27</v>
      </c>
      <c r="M12204" t="s">
        <v>17</v>
      </c>
      <c r="N12204" t="s">
        <v>18</v>
      </c>
      <c r="O12204">
        <v>0</v>
      </c>
      <c r="P12204">
        <v>75000</v>
      </c>
    </row>
    <row r="12205" spans="4:16">
      <c r="D12205">
        <v>6010</v>
      </c>
      <c r="E12205" t="s">
        <v>19</v>
      </c>
      <c r="F12205" t="b">
        <v>0</v>
      </c>
      <c r="G12205">
        <v>3.17</v>
      </c>
      <c r="H12205" t="s">
        <v>25</v>
      </c>
      <c r="I12205" t="s">
        <v>15</v>
      </c>
      <c r="J12205">
        <v>610</v>
      </c>
      <c r="K12205">
        <v>4</v>
      </c>
      <c r="L12205" t="s">
        <v>30</v>
      </c>
      <c r="M12205" t="s">
        <v>17</v>
      </c>
      <c r="N12205" t="s">
        <v>18</v>
      </c>
      <c r="O12205">
        <v>0</v>
      </c>
      <c r="P12205">
        <v>75000</v>
      </c>
    </row>
    <row r="12206" spans="4:16">
      <c r="D12206">
        <v>6011</v>
      </c>
      <c r="E12206" t="s">
        <v>19</v>
      </c>
      <c r="F12206" t="b">
        <v>1</v>
      </c>
      <c r="G12206">
        <v>3.2</v>
      </c>
      <c r="H12206" t="s">
        <v>20</v>
      </c>
      <c r="I12206" t="s">
        <v>23</v>
      </c>
      <c r="J12206">
        <v>620</v>
      </c>
      <c r="K12206">
        <v>7</v>
      </c>
      <c r="L12206" t="s">
        <v>27</v>
      </c>
      <c r="M12206" t="s">
        <v>17</v>
      </c>
      <c r="N12206" t="s">
        <v>18</v>
      </c>
      <c r="O12206">
        <v>0</v>
      </c>
      <c r="P12206">
        <v>75000</v>
      </c>
    </row>
    <row r="12207" spans="4:16">
      <c r="D12207">
        <v>6012</v>
      </c>
      <c r="E12207" t="s">
        <v>19</v>
      </c>
      <c r="F12207" t="b">
        <v>0</v>
      </c>
      <c r="G12207">
        <v>3.06</v>
      </c>
      <c r="H12207" t="s">
        <v>25</v>
      </c>
      <c r="I12207" t="s">
        <v>29</v>
      </c>
      <c r="J12207">
        <v>600</v>
      </c>
      <c r="K12207">
        <v>5</v>
      </c>
      <c r="L12207" t="s">
        <v>16</v>
      </c>
      <c r="M12207" t="s">
        <v>28</v>
      </c>
      <c r="N12207" t="s">
        <v>18</v>
      </c>
      <c r="O12207">
        <v>0</v>
      </c>
      <c r="P12207">
        <v>0</v>
      </c>
    </row>
    <row r="12208" spans="4:16">
      <c r="D12208">
        <v>6013</v>
      </c>
      <c r="E12208" t="s">
        <v>19</v>
      </c>
      <c r="F12208" t="b">
        <v>0</v>
      </c>
      <c r="G12208">
        <v>3.29</v>
      </c>
      <c r="H12208" t="s">
        <v>20</v>
      </c>
      <c r="I12208" t="s">
        <v>15</v>
      </c>
      <c r="J12208">
        <v>640</v>
      </c>
      <c r="K12208">
        <v>5</v>
      </c>
      <c r="L12208" t="s">
        <v>34</v>
      </c>
      <c r="M12208" t="s">
        <v>17</v>
      </c>
      <c r="N12208" t="s">
        <v>18</v>
      </c>
      <c r="O12208">
        <v>0</v>
      </c>
      <c r="P12208">
        <v>75000</v>
      </c>
    </row>
    <row r="12209" spans="4:16">
      <c r="D12209">
        <v>6014</v>
      </c>
      <c r="E12209" t="s">
        <v>13</v>
      </c>
      <c r="F12209" t="b">
        <v>0</v>
      </c>
      <c r="G12209">
        <v>3.17</v>
      </c>
      <c r="H12209" t="s">
        <v>20</v>
      </c>
      <c r="I12209" t="s">
        <v>26</v>
      </c>
      <c r="J12209">
        <v>640</v>
      </c>
      <c r="K12209">
        <v>6</v>
      </c>
      <c r="L12209" t="s">
        <v>30</v>
      </c>
      <c r="M12209" t="s">
        <v>17</v>
      </c>
      <c r="N12209" t="s">
        <v>18</v>
      </c>
      <c r="O12209">
        <v>0</v>
      </c>
      <c r="P12209">
        <v>75000</v>
      </c>
    </row>
    <row r="12210" spans="4:16">
      <c r="D12210">
        <v>6015</v>
      </c>
      <c r="E12210" t="s">
        <v>13</v>
      </c>
      <c r="F12210" t="b">
        <v>0</v>
      </c>
      <c r="G12210">
        <v>3.31</v>
      </c>
      <c r="H12210" t="s">
        <v>14</v>
      </c>
      <c r="I12210" t="s">
        <v>29</v>
      </c>
      <c r="J12210">
        <v>670</v>
      </c>
      <c r="K12210">
        <v>6</v>
      </c>
      <c r="L12210" t="s">
        <v>34</v>
      </c>
      <c r="M12210" t="s">
        <v>17</v>
      </c>
      <c r="N12210" t="s">
        <v>18</v>
      </c>
      <c r="O12210">
        <v>0</v>
      </c>
      <c r="P12210">
        <v>75000</v>
      </c>
    </row>
    <row r="12211" spans="4:16">
      <c r="D12211">
        <v>6016</v>
      </c>
      <c r="E12211" t="s">
        <v>19</v>
      </c>
      <c r="F12211" t="b">
        <v>0</v>
      </c>
      <c r="G12211">
        <v>3.03</v>
      </c>
      <c r="H12211" t="s">
        <v>25</v>
      </c>
      <c r="I12211" t="s">
        <v>29</v>
      </c>
      <c r="J12211">
        <v>570</v>
      </c>
      <c r="K12211">
        <v>4</v>
      </c>
      <c r="L12211" t="s">
        <v>34</v>
      </c>
      <c r="M12211" t="s">
        <v>28</v>
      </c>
      <c r="N12211" t="s">
        <v>18</v>
      </c>
      <c r="O12211">
        <v>0</v>
      </c>
      <c r="P12211">
        <v>0</v>
      </c>
    </row>
    <row r="12212" spans="4:16">
      <c r="D12212">
        <v>6017</v>
      </c>
      <c r="E12212" t="s">
        <v>13</v>
      </c>
      <c r="F12212" t="b">
        <v>0</v>
      </c>
      <c r="G12212">
        <v>3.41</v>
      </c>
      <c r="H12212" t="s">
        <v>20</v>
      </c>
      <c r="I12212" t="s">
        <v>29</v>
      </c>
      <c r="J12212">
        <v>670</v>
      </c>
      <c r="K12212">
        <v>3</v>
      </c>
      <c r="L12212" t="s">
        <v>27</v>
      </c>
      <c r="M12212" t="s">
        <v>17</v>
      </c>
      <c r="N12212" t="s">
        <v>18</v>
      </c>
      <c r="O12212">
        <v>0</v>
      </c>
      <c r="P12212">
        <v>75000</v>
      </c>
    </row>
    <row r="12213" spans="4:16">
      <c r="D12213">
        <v>6018</v>
      </c>
      <c r="E12213" t="s">
        <v>13</v>
      </c>
      <c r="F12213" t="b">
        <v>0</v>
      </c>
      <c r="G12213">
        <v>3.17</v>
      </c>
      <c r="H12213" t="s">
        <v>14</v>
      </c>
      <c r="I12213" t="s">
        <v>21</v>
      </c>
      <c r="J12213">
        <v>640</v>
      </c>
      <c r="K12213">
        <v>4</v>
      </c>
      <c r="L12213" t="s">
        <v>22</v>
      </c>
      <c r="M12213" t="s">
        <v>17</v>
      </c>
      <c r="N12213" t="s">
        <v>18</v>
      </c>
      <c r="O12213">
        <v>0</v>
      </c>
      <c r="P12213">
        <v>75000</v>
      </c>
    </row>
    <row r="12214" spans="4:16">
      <c r="D12214">
        <v>6019</v>
      </c>
      <c r="E12214" t="s">
        <v>19</v>
      </c>
      <c r="F12214" t="b">
        <v>1</v>
      </c>
      <c r="G12214">
        <v>3.47</v>
      </c>
      <c r="H12214" t="s">
        <v>14</v>
      </c>
      <c r="I12214" t="s">
        <v>23</v>
      </c>
      <c r="J12214">
        <v>770</v>
      </c>
      <c r="K12214">
        <v>6</v>
      </c>
      <c r="L12214" t="s">
        <v>16</v>
      </c>
      <c r="M12214" t="s">
        <v>17</v>
      </c>
      <c r="N12214" t="s">
        <v>18</v>
      </c>
      <c r="O12214">
        <v>0</v>
      </c>
      <c r="P12214">
        <v>75000</v>
      </c>
    </row>
    <row r="12215" spans="4:16">
      <c r="D12215">
        <v>6020</v>
      </c>
      <c r="E12215" t="s">
        <v>13</v>
      </c>
      <c r="F12215" t="b">
        <v>0</v>
      </c>
      <c r="G12215">
        <v>3.14</v>
      </c>
      <c r="H12215" t="s">
        <v>25</v>
      </c>
      <c r="I12215" t="s">
        <v>29</v>
      </c>
      <c r="J12215">
        <v>620</v>
      </c>
      <c r="K12215">
        <v>3</v>
      </c>
      <c r="L12215" t="s">
        <v>34</v>
      </c>
      <c r="M12215" t="s">
        <v>17</v>
      </c>
      <c r="N12215" t="s">
        <v>18</v>
      </c>
      <c r="O12215">
        <v>0</v>
      </c>
      <c r="P12215">
        <v>75000</v>
      </c>
    </row>
    <row r="12216" spans="4:16">
      <c r="D12216">
        <v>6021</v>
      </c>
      <c r="E12216" t="s">
        <v>19</v>
      </c>
      <c r="F12216" t="b">
        <v>0</v>
      </c>
      <c r="G12216">
        <v>3.13</v>
      </c>
      <c r="H12216" t="s">
        <v>25</v>
      </c>
      <c r="I12216" t="s">
        <v>15</v>
      </c>
      <c r="J12216">
        <v>670</v>
      </c>
      <c r="K12216">
        <v>5</v>
      </c>
      <c r="L12216" t="s">
        <v>34</v>
      </c>
      <c r="M12216" t="s">
        <v>17</v>
      </c>
      <c r="N12216" t="s">
        <v>18</v>
      </c>
      <c r="O12216">
        <v>0</v>
      </c>
      <c r="P12216">
        <v>75000</v>
      </c>
    </row>
    <row r="12217" spans="4:16">
      <c r="D12217">
        <v>6022</v>
      </c>
      <c r="E12217" t="s">
        <v>13</v>
      </c>
      <c r="F12217" t="b">
        <v>1</v>
      </c>
      <c r="G12217">
        <v>3.36</v>
      </c>
      <c r="H12217" t="s">
        <v>14</v>
      </c>
      <c r="I12217" t="s">
        <v>23</v>
      </c>
      <c r="J12217">
        <v>620</v>
      </c>
      <c r="K12217">
        <v>5</v>
      </c>
      <c r="L12217" t="s">
        <v>27</v>
      </c>
      <c r="M12217" t="s">
        <v>17</v>
      </c>
      <c r="N12217" t="s">
        <v>18</v>
      </c>
      <c r="O12217">
        <v>0</v>
      </c>
      <c r="P12217">
        <v>75000</v>
      </c>
    </row>
    <row r="12218" spans="4:16">
      <c r="D12218">
        <v>6023</v>
      </c>
      <c r="E12218" t="s">
        <v>19</v>
      </c>
      <c r="F12218" t="b">
        <v>1</v>
      </c>
      <c r="G12218">
        <v>3.18</v>
      </c>
      <c r="H12218" t="s">
        <v>20</v>
      </c>
      <c r="I12218" t="s">
        <v>23</v>
      </c>
      <c r="J12218">
        <v>650</v>
      </c>
      <c r="K12218">
        <v>5</v>
      </c>
      <c r="L12218" t="s">
        <v>27</v>
      </c>
      <c r="M12218" t="s">
        <v>17</v>
      </c>
      <c r="N12218" t="s">
        <v>18</v>
      </c>
      <c r="O12218">
        <v>0</v>
      </c>
      <c r="P12218">
        <v>75000</v>
      </c>
    </row>
    <row r="12219" spans="4:16">
      <c r="D12219">
        <v>6024</v>
      </c>
      <c r="E12219" t="s">
        <v>13</v>
      </c>
      <c r="F12219" t="b">
        <v>1</v>
      </c>
      <c r="G12219">
        <v>3.53</v>
      </c>
      <c r="H12219" t="s">
        <v>20</v>
      </c>
      <c r="I12219" t="s">
        <v>23</v>
      </c>
      <c r="J12219">
        <v>710</v>
      </c>
      <c r="K12219">
        <v>6</v>
      </c>
      <c r="L12219" t="s">
        <v>27</v>
      </c>
      <c r="M12219" t="s">
        <v>17</v>
      </c>
      <c r="N12219" t="s">
        <v>18</v>
      </c>
      <c r="O12219">
        <v>0</v>
      </c>
      <c r="P12219">
        <v>75000</v>
      </c>
    </row>
    <row r="12220" spans="4:16">
      <c r="D12220">
        <v>6025</v>
      </c>
      <c r="E12220" t="s">
        <v>19</v>
      </c>
      <c r="F12220" t="b">
        <v>1</v>
      </c>
      <c r="G12220">
        <v>3.15</v>
      </c>
      <c r="H12220" t="s">
        <v>14</v>
      </c>
      <c r="I12220" t="s">
        <v>23</v>
      </c>
      <c r="J12220">
        <v>570</v>
      </c>
      <c r="K12220">
        <v>5</v>
      </c>
      <c r="L12220" t="s">
        <v>34</v>
      </c>
      <c r="M12220" t="s">
        <v>28</v>
      </c>
      <c r="N12220" t="s">
        <v>18</v>
      </c>
      <c r="O12220">
        <v>0</v>
      </c>
      <c r="P12220">
        <v>0</v>
      </c>
    </row>
    <row r="12221" spans="4:16">
      <c r="D12221">
        <v>6026</v>
      </c>
      <c r="E12221" t="s">
        <v>19</v>
      </c>
      <c r="F12221" t="b">
        <v>0</v>
      </c>
      <c r="G12221">
        <v>3.05</v>
      </c>
      <c r="H12221" t="s">
        <v>20</v>
      </c>
      <c r="I12221" t="s">
        <v>29</v>
      </c>
      <c r="J12221">
        <v>570</v>
      </c>
      <c r="K12221">
        <v>6</v>
      </c>
      <c r="L12221" t="s">
        <v>24</v>
      </c>
      <c r="M12221" t="s">
        <v>28</v>
      </c>
      <c r="N12221" t="s">
        <v>18</v>
      </c>
      <c r="O12221">
        <v>0</v>
      </c>
      <c r="P12221">
        <v>0</v>
      </c>
    </row>
    <row r="12222" spans="4:16">
      <c r="D12222">
        <v>6027</v>
      </c>
      <c r="E12222" t="s">
        <v>13</v>
      </c>
      <c r="F12222" t="b">
        <v>0</v>
      </c>
      <c r="G12222">
        <v>3.47</v>
      </c>
      <c r="H12222" t="s">
        <v>20</v>
      </c>
      <c r="I12222" t="s">
        <v>21</v>
      </c>
      <c r="J12222">
        <v>780</v>
      </c>
      <c r="K12222">
        <v>5</v>
      </c>
      <c r="L12222" t="s">
        <v>27</v>
      </c>
      <c r="M12222" t="s">
        <v>17</v>
      </c>
      <c r="N12222" t="s">
        <v>18</v>
      </c>
      <c r="O12222">
        <v>0</v>
      </c>
      <c r="P12222">
        <v>75000</v>
      </c>
    </row>
    <row r="12223" spans="4:16">
      <c r="D12223">
        <v>6028</v>
      </c>
      <c r="E12223" t="s">
        <v>13</v>
      </c>
      <c r="F12223" t="b">
        <v>0</v>
      </c>
      <c r="G12223">
        <v>3.26</v>
      </c>
      <c r="H12223" t="s">
        <v>20</v>
      </c>
      <c r="I12223" t="s">
        <v>15</v>
      </c>
      <c r="J12223">
        <v>710</v>
      </c>
      <c r="K12223">
        <v>4</v>
      </c>
      <c r="L12223" t="s">
        <v>24</v>
      </c>
      <c r="M12223" t="s">
        <v>17</v>
      </c>
      <c r="N12223" t="s">
        <v>18</v>
      </c>
      <c r="O12223">
        <v>0</v>
      </c>
      <c r="P12223">
        <v>75000</v>
      </c>
    </row>
    <row r="12224" spans="4:16">
      <c r="D12224">
        <v>6029</v>
      </c>
      <c r="E12224" t="s">
        <v>19</v>
      </c>
      <c r="F12224" t="b">
        <v>0</v>
      </c>
      <c r="G12224">
        <v>3.47</v>
      </c>
      <c r="H12224" t="s">
        <v>14</v>
      </c>
      <c r="I12224" t="s">
        <v>29</v>
      </c>
      <c r="J12224">
        <v>720</v>
      </c>
      <c r="K12224">
        <v>7</v>
      </c>
      <c r="L12224" t="s">
        <v>32</v>
      </c>
      <c r="M12224" t="s">
        <v>17</v>
      </c>
      <c r="N12224" t="s">
        <v>18</v>
      </c>
      <c r="O12224">
        <v>0</v>
      </c>
      <c r="P12224">
        <v>75000</v>
      </c>
    </row>
    <row r="12225" spans="4:16">
      <c r="D12225">
        <v>6030</v>
      </c>
      <c r="E12225" t="s">
        <v>19</v>
      </c>
      <c r="F12225" t="b">
        <v>1</v>
      </c>
      <c r="G12225">
        <v>3.48</v>
      </c>
      <c r="H12225" t="s">
        <v>25</v>
      </c>
      <c r="I12225" t="s">
        <v>23</v>
      </c>
      <c r="J12225">
        <v>640</v>
      </c>
      <c r="K12225">
        <v>5</v>
      </c>
      <c r="L12225" t="s">
        <v>24</v>
      </c>
      <c r="M12225" t="s">
        <v>17</v>
      </c>
      <c r="N12225" t="s">
        <v>18</v>
      </c>
      <c r="O12225">
        <v>0</v>
      </c>
      <c r="P12225">
        <v>75000</v>
      </c>
    </row>
    <row r="12226" spans="4:16">
      <c r="D12226">
        <v>6031</v>
      </c>
      <c r="E12226" t="s">
        <v>19</v>
      </c>
      <c r="F12226" t="b">
        <v>1</v>
      </c>
      <c r="G12226">
        <v>3.18</v>
      </c>
      <c r="H12226" t="s">
        <v>25</v>
      </c>
      <c r="I12226" t="s">
        <v>23</v>
      </c>
      <c r="J12226">
        <v>590</v>
      </c>
      <c r="K12226">
        <v>5</v>
      </c>
      <c r="L12226" t="s">
        <v>32</v>
      </c>
      <c r="M12226" t="s">
        <v>28</v>
      </c>
      <c r="N12226" t="s">
        <v>18</v>
      </c>
      <c r="O12226">
        <v>0</v>
      </c>
      <c r="P12226">
        <v>0</v>
      </c>
    </row>
    <row r="12227" spans="4:16">
      <c r="D12227">
        <v>6032</v>
      </c>
      <c r="E12227" t="s">
        <v>13</v>
      </c>
      <c r="F12227" t="b">
        <v>0</v>
      </c>
      <c r="G12227">
        <v>3.21</v>
      </c>
      <c r="H12227" t="s">
        <v>20</v>
      </c>
      <c r="I12227" t="s">
        <v>29</v>
      </c>
      <c r="J12227">
        <v>630</v>
      </c>
      <c r="K12227">
        <v>7</v>
      </c>
      <c r="L12227" t="s">
        <v>24</v>
      </c>
      <c r="M12227" t="s">
        <v>17</v>
      </c>
      <c r="N12227" t="s">
        <v>18</v>
      </c>
      <c r="O12227">
        <v>0</v>
      </c>
      <c r="P12227">
        <v>75000</v>
      </c>
    </row>
    <row r="12228" spans="4:16">
      <c r="D12228">
        <v>6033</v>
      </c>
      <c r="E12228" t="s">
        <v>19</v>
      </c>
      <c r="F12228" t="b">
        <v>1</v>
      </c>
      <c r="G12228">
        <v>3.26</v>
      </c>
      <c r="H12228" t="s">
        <v>25</v>
      </c>
      <c r="I12228" t="s">
        <v>23</v>
      </c>
      <c r="J12228">
        <v>660</v>
      </c>
      <c r="K12228">
        <v>5</v>
      </c>
      <c r="L12228" t="s">
        <v>27</v>
      </c>
      <c r="M12228" t="s">
        <v>17</v>
      </c>
      <c r="N12228" t="s">
        <v>18</v>
      </c>
      <c r="O12228">
        <v>0</v>
      </c>
      <c r="P12228">
        <v>75000</v>
      </c>
    </row>
    <row r="12229" spans="4:16">
      <c r="D12229">
        <v>6034</v>
      </c>
      <c r="E12229" t="s">
        <v>13</v>
      </c>
      <c r="F12229" t="b">
        <v>0</v>
      </c>
      <c r="G12229">
        <v>3.23</v>
      </c>
      <c r="H12229" t="s">
        <v>14</v>
      </c>
      <c r="I12229" t="s">
        <v>29</v>
      </c>
      <c r="J12229">
        <v>710</v>
      </c>
      <c r="K12229">
        <v>5</v>
      </c>
      <c r="L12229" t="s">
        <v>31</v>
      </c>
      <c r="M12229" t="s">
        <v>17</v>
      </c>
      <c r="N12229" t="s">
        <v>18</v>
      </c>
      <c r="O12229">
        <v>0</v>
      </c>
      <c r="P12229">
        <v>75000</v>
      </c>
    </row>
    <row r="12230" spans="4:16">
      <c r="D12230">
        <v>6035</v>
      </c>
      <c r="E12230" t="s">
        <v>19</v>
      </c>
      <c r="F12230" t="b">
        <v>1</v>
      </c>
      <c r="G12230">
        <v>3.42</v>
      </c>
      <c r="H12230" t="s">
        <v>14</v>
      </c>
      <c r="I12230" t="s">
        <v>23</v>
      </c>
      <c r="J12230">
        <v>670</v>
      </c>
      <c r="K12230">
        <v>4</v>
      </c>
      <c r="L12230" t="s">
        <v>27</v>
      </c>
      <c r="M12230" t="s">
        <v>17</v>
      </c>
      <c r="N12230" t="s">
        <v>18</v>
      </c>
      <c r="O12230">
        <v>0</v>
      </c>
      <c r="P12230">
        <v>75000</v>
      </c>
    </row>
    <row r="12231" spans="4:16">
      <c r="D12231">
        <v>6036</v>
      </c>
      <c r="E12231" t="s">
        <v>13</v>
      </c>
      <c r="F12231" t="b">
        <v>0</v>
      </c>
      <c r="G12231">
        <v>3.26</v>
      </c>
      <c r="H12231" t="s">
        <v>25</v>
      </c>
      <c r="I12231" t="s">
        <v>21</v>
      </c>
      <c r="J12231">
        <v>570</v>
      </c>
      <c r="K12231">
        <v>4</v>
      </c>
      <c r="L12231" t="s">
        <v>27</v>
      </c>
      <c r="M12231" t="s">
        <v>28</v>
      </c>
      <c r="N12231" t="s">
        <v>18</v>
      </c>
      <c r="O12231">
        <v>0</v>
      </c>
      <c r="P12231">
        <v>0</v>
      </c>
    </row>
    <row r="12232" spans="4:16">
      <c r="D12232">
        <v>6037</v>
      </c>
      <c r="E12232" t="s">
        <v>19</v>
      </c>
      <c r="F12232" t="b">
        <v>0</v>
      </c>
      <c r="G12232">
        <v>3.14</v>
      </c>
      <c r="H12232" t="s">
        <v>25</v>
      </c>
      <c r="I12232" t="s">
        <v>21</v>
      </c>
      <c r="J12232">
        <v>670</v>
      </c>
      <c r="K12232">
        <v>5</v>
      </c>
      <c r="L12232" t="s">
        <v>27</v>
      </c>
      <c r="M12232" t="s">
        <v>17</v>
      </c>
      <c r="N12232" t="s">
        <v>18</v>
      </c>
      <c r="O12232">
        <v>0</v>
      </c>
      <c r="P12232">
        <v>75000</v>
      </c>
    </row>
    <row r="12233" spans="4:16">
      <c r="D12233">
        <v>6038</v>
      </c>
      <c r="E12233" t="s">
        <v>13</v>
      </c>
      <c r="F12233" t="b">
        <v>1</v>
      </c>
      <c r="G12233">
        <v>3.3</v>
      </c>
      <c r="H12233" t="s">
        <v>20</v>
      </c>
      <c r="I12233" t="s">
        <v>23</v>
      </c>
      <c r="J12233">
        <v>680</v>
      </c>
      <c r="K12233">
        <v>5</v>
      </c>
      <c r="L12233" t="s">
        <v>33</v>
      </c>
      <c r="M12233" t="s">
        <v>17</v>
      </c>
      <c r="N12233" t="s">
        <v>18</v>
      </c>
      <c r="O12233">
        <v>0</v>
      </c>
      <c r="P12233">
        <v>75000</v>
      </c>
    </row>
    <row r="12234" spans="4:16">
      <c r="D12234">
        <v>6039</v>
      </c>
      <c r="E12234" t="s">
        <v>19</v>
      </c>
      <c r="F12234" t="b">
        <v>0</v>
      </c>
      <c r="G12234">
        <v>3.45</v>
      </c>
      <c r="H12234" t="s">
        <v>20</v>
      </c>
      <c r="I12234" t="s">
        <v>21</v>
      </c>
      <c r="J12234">
        <v>720</v>
      </c>
      <c r="K12234">
        <v>8</v>
      </c>
      <c r="L12234" t="s">
        <v>34</v>
      </c>
      <c r="M12234" t="s">
        <v>17</v>
      </c>
      <c r="N12234" t="s">
        <v>18</v>
      </c>
      <c r="O12234">
        <v>0</v>
      </c>
      <c r="P12234">
        <v>75000</v>
      </c>
    </row>
    <row r="12235" spans="4:16">
      <c r="D12235">
        <v>6040</v>
      </c>
      <c r="E12235" t="s">
        <v>19</v>
      </c>
      <c r="F12235" t="b">
        <v>0</v>
      </c>
      <c r="G12235">
        <v>3.23</v>
      </c>
      <c r="H12235" t="s">
        <v>20</v>
      </c>
      <c r="I12235" t="s">
        <v>29</v>
      </c>
      <c r="J12235">
        <v>670</v>
      </c>
      <c r="K12235">
        <v>6</v>
      </c>
      <c r="L12235" t="s">
        <v>27</v>
      </c>
      <c r="M12235" t="s">
        <v>17</v>
      </c>
      <c r="N12235" t="s">
        <v>18</v>
      </c>
      <c r="O12235">
        <v>0</v>
      </c>
      <c r="P12235">
        <v>75000</v>
      </c>
    </row>
    <row r="12236" spans="4:16">
      <c r="D12236">
        <v>6041</v>
      </c>
      <c r="E12236" t="s">
        <v>13</v>
      </c>
      <c r="F12236" t="b">
        <v>0</v>
      </c>
      <c r="G12236">
        <v>3.43</v>
      </c>
      <c r="H12236" t="s">
        <v>25</v>
      </c>
      <c r="I12236" t="s">
        <v>30</v>
      </c>
      <c r="J12236">
        <v>640</v>
      </c>
      <c r="K12236">
        <v>2</v>
      </c>
      <c r="L12236" t="s">
        <v>16</v>
      </c>
      <c r="M12236" t="s">
        <v>17</v>
      </c>
      <c r="N12236" t="s">
        <v>18</v>
      </c>
      <c r="O12236">
        <v>0</v>
      </c>
      <c r="P12236">
        <v>75000</v>
      </c>
    </row>
    <row r="12237" spans="4:16">
      <c r="D12237">
        <v>6042</v>
      </c>
      <c r="E12237" t="s">
        <v>13</v>
      </c>
      <c r="F12237" t="b">
        <v>0</v>
      </c>
      <c r="G12237">
        <v>3.29</v>
      </c>
      <c r="H12237" t="s">
        <v>20</v>
      </c>
      <c r="I12237" t="s">
        <v>29</v>
      </c>
      <c r="J12237">
        <v>680</v>
      </c>
      <c r="K12237">
        <v>4</v>
      </c>
      <c r="L12237" t="s">
        <v>24</v>
      </c>
      <c r="M12237" t="s">
        <v>17</v>
      </c>
      <c r="N12237" t="s">
        <v>18</v>
      </c>
      <c r="O12237">
        <v>0</v>
      </c>
      <c r="P12237">
        <v>75000</v>
      </c>
    </row>
    <row r="12238" spans="4:16">
      <c r="D12238">
        <v>6043</v>
      </c>
      <c r="E12238" t="s">
        <v>19</v>
      </c>
      <c r="F12238" t="b">
        <v>0</v>
      </c>
      <c r="G12238">
        <v>3.23</v>
      </c>
      <c r="H12238" t="s">
        <v>14</v>
      </c>
      <c r="I12238" t="s">
        <v>29</v>
      </c>
      <c r="J12238">
        <v>620</v>
      </c>
      <c r="K12238">
        <v>6</v>
      </c>
      <c r="L12238" t="s">
        <v>24</v>
      </c>
      <c r="M12238" t="s">
        <v>17</v>
      </c>
      <c r="N12238" t="s">
        <v>18</v>
      </c>
      <c r="O12238">
        <v>0</v>
      </c>
      <c r="P12238">
        <v>75000</v>
      </c>
    </row>
    <row r="12239" spans="4:16">
      <c r="D12239">
        <v>6044</v>
      </c>
      <c r="E12239" t="s">
        <v>13</v>
      </c>
      <c r="F12239" t="b">
        <v>1</v>
      </c>
      <c r="G12239">
        <v>3.28</v>
      </c>
      <c r="H12239" t="s">
        <v>25</v>
      </c>
      <c r="I12239" t="s">
        <v>23</v>
      </c>
      <c r="J12239">
        <v>650</v>
      </c>
      <c r="K12239">
        <v>5</v>
      </c>
      <c r="L12239" t="s">
        <v>27</v>
      </c>
      <c r="M12239" t="s">
        <v>17</v>
      </c>
      <c r="N12239" t="s">
        <v>18</v>
      </c>
      <c r="O12239">
        <v>0</v>
      </c>
      <c r="P12239">
        <v>75000</v>
      </c>
    </row>
    <row r="12240" spans="4:16">
      <c r="D12240">
        <v>6045</v>
      </c>
      <c r="E12240" t="s">
        <v>19</v>
      </c>
      <c r="F12240" t="b">
        <v>0</v>
      </c>
      <c r="G12240">
        <v>3.26</v>
      </c>
      <c r="H12240" t="s">
        <v>14</v>
      </c>
      <c r="I12240" t="s">
        <v>26</v>
      </c>
      <c r="J12240">
        <v>660</v>
      </c>
      <c r="K12240">
        <v>5</v>
      </c>
      <c r="L12240" t="s">
        <v>34</v>
      </c>
      <c r="M12240" t="s">
        <v>17</v>
      </c>
      <c r="N12240" t="s">
        <v>18</v>
      </c>
      <c r="O12240">
        <v>0</v>
      </c>
      <c r="P12240">
        <v>75000</v>
      </c>
    </row>
    <row r="12241" spans="4:16">
      <c r="D12241">
        <v>6046</v>
      </c>
      <c r="E12241" t="s">
        <v>19</v>
      </c>
      <c r="F12241" t="b">
        <v>0</v>
      </c>
      <c r="G12241">
        <v>3.36</v>
      </c>
      <c r="H12241" t="s">
        <v>25</v>
      </c>
      <c r="I12241" t="s">
        <v>30</v>
      </c>
      <c r="J12241">
        <v>740</v>
      </c>
      <c r="K12241">
        <v>7</v>
      </c>
      <c r="L12241" t="s">
        <v>27</v>
      </c>
      <c r="M12241" t="s">
        <v>17</v>
      </c>
      <c r="N12241" t="s">
        <v>18</v>
      </c>
      <c r="O12241">
        <v>0</v>
      </c>
      <c r="P12241">
        <v>75000</v>
      </c>
    </row>
    <row r="12242" spans="4:16">
      <c r="D12242">
        <v>6047</v>
      </c>
      <c r="E12242" t="s">
        <v>19</v>
      </c>
      <c r="F12242" t="b">
        <v>0</v>
      </c>
      <c r="G12242">
        <v>3.41</v>
      </c>
      <c r="H12242" t="s">
        <v>25</v>
      </c>
      <c r="I12242" t="s">
        <v>29</v>
      </c>
      <c r="J12242">
        <v>710</v>
      </c>
      <c r="K12242">
        <v>5</v>
      </c>
      <c r="L12242" t="s">
        <v>24</v>
      </c>
      <c r="M12242" t="s">
        <v>17</v>
      </c>
      <c r="N12242" t="s">
        <v>18</v>
      </c>
      <c r="O12242">
        <v>0</v>
      </c>
      <c r="P12242">
        <v>75000</v>
      </c>
    </row>
    <row r="12243" spans="4:16">
      <c r="D12243">
        <v>6048</v>
      </c>
      <c r="E12243" t="s">
        <v>19</v>
      </c>
      <c r="F12243" t="b">
        <v>0</v>
      </c>
      <c r="G12243">
        <v>3.39</v>
      </c>
      <c r="H12243" t="s">
        <v>20</v>
      </c>
      <c r="I12243" t="s">
        <v>21</v>
      </c>
      <c r="J12243">
        <v>660</v>
      </c>
      <c r="K12243">
        <v>5</v>
      </c>
      <c r="L12243" t="s">
        <v>35</v>
      </c>
      <c r="M12243" t="s">
        <v>17</v>
      </c>
      <c r="N12243" t="s">
        <v>18</v>
      </c>
      <c r="O12243">
        <v>0</v>
      </c>
      <c r="P12243">
        <v>75000</v>
      </c>
    </row>
    <row r="12244" spans="4:16">
      <c r="D12244">
        <v>6049</v>
      </c>
      <c r="E12244" t="s">
        <v>19</v>
      </c>
      <c r="F12244" t="b">
        <v>0</v>
      </c>
      <c r="G12244">
        <v>3.45</v>
      </c>
      <c r="H12244" t="s">
        <v>20</v>
      </c>
      <c r="I12244" t="s">
        <v>21</v>
      </c>
      <c r="J12244">
        <v>660</v>
      </c>
      <c r="K12244">
        <v>5</v>
      </c>
      <c r="L12244" t="s">
        <v>27</v>
      </c>
      <c r="M12244" t="s">
        <v>17</v>
      </c>
      <c r="N12244" t="s">
        <v>18</v>
      </c>
      <c r="O12244">
        <v>0</v>
      </c>
      <c r="P12244">
        <v>75000</v>
      </c>
    </row>
    <row r="12245" spans="4:16">
      <c r="D12245">
        <v>6050</v>
      </c>
      <c r="E12245" t="s">
        <v>19</v>
      </c>
      <c r="F12245" t="b">
        <v>0</v>
      </c>
      <c r="G12245">
        <v>3.19</v>
      </c>
      <c r="H12245" t="s">
        <v>20</v>
      </c>
      <c r="I12245" t="s">
        <v>29</v>
      </c>
      <c r="J12245">
        <v>670</v>
      </c>
      <c r="K12245">
        <v>5</v>
      </c>
      <c r="L12245" t="s">
        <v>37</v>
      </c>
      <c r="M12245" t="s">
        <v>17</v>
      </c>
      <c r="N12245" t="s">
        <v>18</v>
      </c>
      <c r="O12245">
        <v>0</v>
      </c>
      <c r="P12245">
        <v>75000</v>
      </c>
    </row>
    <row r="12246" spans="4:16">
      <c r="D12246">
        <v>6051</v>
      </c>
      <c r="E12246" t="s">
        <v>19</v>
      </c>
      <c r="F12246" t="b">
        <v>0</v>
      </c>
      <c r="G12246">
        <v>3.42</v>
      </c>
      <c r="H12246" t="s">
        <v>20</v>
      </c>
      <c r="I12246" t="s">
        <v>29</v>
      </c>
      <c r="J12246">
        <v>670</v>
      </c>
      <c r="K12246">
        <v>5</v>
      </c>
      <c r="L12246" t="s">
        <v>34</v>
      </c>
      <c r="M12246" t="s">
        <v>17</v>
      </c>
      <c r="N12246" t="s">
        <v>18</v>
      </c>
      <c r="O12246">
        <v>0</v>
      </c>
      <c r="P12246">
        <v>75000</v>
      </c>
    </row>
    <row r="12247" spans="4:16">
      <c r="D12247">
        <v>6052</v>
      </c>
      <c r="E12247" t="s">
        <v>19</v>
      </c>
      <c r="F12247" t="b">
        <v>0</v>
      </c>
      <c r="G12247">
        <v>3.3</v>
      </c>
      <c r="H12247" t="s">
        <v>20</v>
      </c>
      <c r="I12247" t="s">
        <v>26</v>
      </c>
      <c r="J12247">
        <v>650</v>
      </c>
      <c r="K12247">
        <v>6</v>
      </c>
      <c r="L12247" t="s">
        <v>27</v>
      </c>
      <c r="M12247" t="s">
        <v>17</v>
      </c>
      <c r="N12247" t="s">
        <v>18</v>
      </c>
      <c r="O12247">
        <v>0</v>
      </c>
      <c r="P12247">
        <v>75000</v>
      </c>
    </row>
    <row r="12248" spans="4:16">
      <c r="D12248">
        <v>6053</v>
      </c>
      <c r="E12248" t="s">
        <v>19</v>
      </c>
      <c r="F12248" t="b">
        <v>1</v>
      </c>
      <c r="G12248">
        <v>3.21</v>
      </c>
      <c r="H12248" t="s">
        <v>20</v>
      </c>
      <c r="I12248" t="s">
        <v>23</v>
      </c>
      <c r="J12248">
        <v>620</v>
      </c>
      <c r="K12248">
        <v>4</v>
      </c>
      <c r="L12248" t="s">
        <v>34</v>
      </c>
      <c r="M12248" t="s">
        <v>17</v>
      </c>
      <c r="N12248" t="s">
        <v>18</v>
      </c>
      <c r="O12248">
        <v>0</v>
      </c>
      <c r="P12248">
        <v>75000</v>
      </c>
    </row>
    <row r="12249" spans="4:16">
      <c r="D12249">
        <v>6054</v>
      </c>
      <c r="E12249" t="s">
        <v>13</v>
      </c>
      <c r="F12249" t="b">
        <v>0</v>
      </c>
      <c r="G12249">
        <v>2.89</v>
      </c>
      <c r="H12249" t="s">
        <v>14</v>
      </c>
      <c r="I12249" t="s">
        <v>21</v>
      </c>
      <c r="J12249">
        <v>630</v>
      </c>
      <c r="K12249">
        <v>4</v>
      </c>
      <c r="L12249" t="s">
        <v>16</v>
      </c>
      <c r="M12249" t="s">
        <v>17</v>
      </c>
      <c r="N12249" t="s">
        <v>18</v>
      </c>
      <c r="O12249">
        <v>0</v>
      </c>
      <c r="P12249">
        <v>75000</v>
      </c>
    </row>
    <row r="12250" spans="4:16">
      <c r="D12250">
        <v>6055</v>
      </c>
      <c r="E12250" t="s">
        <v>19</v>
      </c>
      <c r="F12250" t="b">
        <v>1</v>
      </c>
      <c r="G12250">
        <v>3.4</v>
      </c>
      <c r="H12250" t="s">
        <v>14</v>
      </c>
      <c r="I12250" t="s">
        <v>23</v>
      </c>
      <c r="J12250">
        <v>630</v>
      </c>
      <c r="K12250">
        <v>4</v>
      </c>
      <c r="L12250" t="s">
        <v>34</v>
      </c>
      <c r="M12250" t="s">
        <v>17</v>
      </c>
      <c r="N12250" t="s">
        <v>18</v>
      </c>
      <c r="O12250">
        <v>0</v>
      </c>
      <c r="P12250">
        <v>75000</v>
      </c>
    </row>
    <row r="12251" spans="4:16">
      <c r="D12251">
        <v>6056</v>
      </c>
      <c r="E12251" t="s">
        <v>13</v>
      </c>
      <c r="F12251" t="b">
        <v>1</v>
      </c>
      <c r="G12251">
        <v>3.17</v>
      </c>
      <c r="H12251" t="s">
        <v>20</v>
      </c>
      <c r="I12251" t="s">
        <v>23</v>
      </c>
      <c r="J12251">
        <v>640</v>
      </c>
      <c r="K12251">
        <v>7</v>
      </c>
      <c r="L12251" t="s">
        <v>24</v>
      </c>
      <c r="M12251" t="s">
        <v>17</v>
      </c>
      <c r="N12251" t="s">
        <v>18</v>
      </c>
      <c r="O12251">
        <v>0</v>
      </c>
      <c r="P12251">
        <v>75000</v>
      </c>
    </row>
    <row r="12252" spans="4:16">
      <c r="D12252">
        <v>6057</v>
      </c>
      <c r="E12252" t="s">
        <v>13</v>
      </c>
      <c r="F12252" t="b">
        <v>1</v>
      </c>
      <c r="G12252">
        <v>3.25</v>
      </c>
      <c r="H12252" t="s">
        <v>14</v>
      </c>
      <c r="I12252" t="s">
        <v>23</v>
      </c>
      <c r="J12252">
        <v>650</v>
      </c>
      <c r="K12252">
        <v>7</v>
      </c>
      <c r="L12252" t="s">
        <v>27</v>
      </c>
      <c r="M12252" t="s">
        <v>17</v>
      </c>
      <c r="N12252" t="s">
        <v>18</v>
      </c>
      <c r="O12252">
        <v>0</v>
      </c>
      <c r="P12252">
        <v>75000</v>
      </c>
    </row>
    <row r="12253" spans="4:16">
      <c r="D12253">
        <v>6058</v>
      </c>
      <c r="E12253" t="s">
        <v>19</v>
      </c>
      <c r="F12253" t="b">
        <v>1</v>
      </c>
      <c r="G12253">
        <v>3.53</v>
      </c>
      <c r="H12253" t="s">
        <v>20</v>
      </c>
      <c r="I12253" t="s">
        <v>23</v>
      </c>
      <c r="J12253">
        <v>700</v>
      </c>
      <c r="K12253">
        <v>5</v>
      </c>
      <c r="L12253" t="s">
        <v>27</v>
      </c>
      <c r="M12253" t="s">
        <v>17</v>
      </c>
      <c r="N12253" t="s">
        <v>18</v>
      </c>
      <c r="O12253">
        <v>0</v>
      </c>
      <c r="P12253">
        <v>75000</v>
      </c>
    </row>
    <row r="12254" spans="4:16">
      <c r="D12254">
        <v>6059</v>
      </c>
      <c r="E12254" t="s">
        <v>19</v>
      </c>
      <c r="F12254" t="b">
        <v>0</v>
      </c>
      <c r="G12254">
        <v>3.4</v>
      </c>
      <c r="H12254" t="s">
        <v>14</v>
      </c>
      <c r="I12254" t="s">
        <v>21</v>
      </c>
      <c r="J12254">
        <v>680</v>
      </c>
      <c r="K12254">
        <v>6</v>
      </c>
      <c r="L12254" t="s">
        <v>32</v>
      </c>
      <c r="M12254" t="s">
        <v>17</v>
      </c>
      <c r="N12254" t="s">
        <v>18</v>
      </c>
      <c r="O12254">
        <v>0</v>
      </c>
      <c r="P12254">
        <v>75000</v>
      </c>
    </row>
    <row r="12255" spans="4:16">
      <c r="D12255">
        <v>6060</v>
      </c>
      <c r="E12255" t="s">
        <v>19</v>
      </c>
      <c r="F12255" t="b">
        <v>0</v>
      </c>
      <c r="G12255">
        <v>3.22</v>
      </c>
      <c r="H12255" t="s">
        <v>25</v>
      </c>
      <c r="I12255" t="s">
        <v>15</v>
      </c>
      <c r="J12255">
        <v>600</v>
      </c>
      <c r="K12255">
        <v>5</v>
      </c>
      <c r="L12255" t="s">
        <v>27</v>
      </c>
      <c r="M12255" t="s">
        <v>28</v>
      </c>
      <c r="N12255" t="s">
        <v>18</v>
      </c>
      <c r="O12255">
        <v>0</v>
      </c>
      <c r="P12255">
        <v>0</v>
      </c>
    </row>
    <row r="12256" spans="4:16">
      <c r="D12256">
        <v>6061</v>
      </c>
      <c r="E12256" t="s">
        <v>19</v>
      </c>
      <c r="F12256" t="b">
        <v>0</v>
      </c>
      <c r="G12256">
        <v>3.13</v>
      </c>
      <c r="H12256" t="s">
        <v>25</v>
      </c>
      <c r="I12256" t="s">
        <v>29</v>
      </c>
      <c r="J12256">
        <v>630</v>
      </c>
      <c r="K12256">
        <v>6</v>
      </c>
      <c r="L12256" t="s">
        <v>33</v>
      </c>
      <c r="M12256" t="s">
        <v>17</v>
      </c>
      <c r="N12256" t="s">
        <v>18</v>
      </c>
      <c r="O12256">
        <v>0</v>
      </c>
      <c r="P12256">
        <v>75000</v>
      </c>
    </row>
    <row r="12257" spans="4:16">
      <c r="D12257">
        <v>6062</v>
      </c>
      <c r="E12257" t="s">
        <v>19</v>
      </c>
      <c r="F12257" t="b">
        <v>0</v>
      </c>
      <c r="G12257">
        <v>3.02</v>
      </c>
      <c r="H12257" t="s">
        <v>20</v>
      </c>
      <c r="I12257" t="s">
        <v>21</v>
      </c>
      <c r="J12257">
        <v>670</v>
      </c>
      <c r="K12257">
        <v>6</v>
      </c>
      <c r="L12257" t="s">
        <v>24</v>
      </c>
      <c r="M12257" t="s">
        <v>17</v>
      </c>
      <c r="N12257" t="s">
        <v>18</v>
      </c>
      <c r="O12257">
        <v>0</v>
      </c>
      <c r="P12257">
        <v>75000</v>
      </c>
    </row>
    <row r="12258" spans="4:16">
      <c r="D12258">
        <v>6063</v>
      </c>
      <c r="E12258" t="s">
        <v>19</v>
      </c>
      <c r="F12258" t="b">
        <v>1</v>
      </c>
      <c r="G12258">
        <v>3.29</v>
      </c>
      <c r="H12258" t="s">
        <v>25</v>
      </c>
      <c r="I12258" t="s">
        <v>23</v>
      </c>
      <c r="J12258">
        <v>730</v>
      </c>
      <c r="K12258">
        <v>5</v>
      </c>
      <c r="L12258" t="s">
        <v>24</v>
      </c>
      <c r="M12258" t="s">
        <v>17</v>
      </c>
      <c r="N12258" t="s">
        <v>18</v>
      </c>
      <c r="O12258">
        <v>0</v>
      </c>
      <c r="P12258">
        <v>75000</v>
      </c>
    </row>
    <row r="12259" spans="4:16">
      <c r="D12259">
        <v>6064</v>
      </c>
      <c r="E12259" t="s">
        <v>13</v>
      </c>
      <c r="F12259" t="b">
        <v>0</v>
      </c>
      <c r="G12259">
        <v>3.17</v>
      </c>
      <c r="H12259" t="s">
        <v>20</v>
      </c>
      <c r="I12259" t="s">
        <v>26</v>
      </c>
      <c r="J12259">
        <v>610</v>
      </c>
      <c r="K12259">
        <v>4</v>
      </c>
      <c r="L12259" t="s">
        <v>24</v>
      </c>
      <c r="M12259" t="s">
        <v>17</v>
      </c>
      <c r="N12259" t="s">
        <v>18</v>
      </c>
      <c r="O12259">
        <v>0</v>
      </c>
      <c r="P12259">
        <v>75000</v>
      </c>
    </row>
    <row r="12260" spans="4:16">
      <c r="D12260">
        <v>6065</v>
      </c>
      <c r="E12260" t="s">
        <v>19</v>
      </c>
      <c r="F12260" t="b">
        <v>0</v>
      </c>
      <c r="G12260">
        <v>3.6</v>
      </c>
      <c r="H12260" t="s">
        <v>25</v>
      </c>
      <c r="I12260" t="s">
        <v>21</v>
      </c>
      <c r="J12260">
        <v>700</v>
      </c>
      <c r="K12260">
        <v>5</v>
      </c>
      <c r="L12260" t="s">
        <v>33</v>
      </c>
      <c r="M12260" t="s">
        <v>17</v>
      </c>
      <c r="N12260" t="s">
        <v>18</v>
      </c>
      <c r="O12260">
        <v>0</v>
      </c>
      <c r="P12260">
        <v>75000</v>
      </c>
    </row>
    <row r="12261" spans="4:16">
      <c r="D12261">
        <v>6066</v>
      </c>
      <c r="E12261" t="s">
        <v>19</v>
      </c>
      <c r="F12261" t="b">
        <v>0</v>
      </c>
      <c r="G12261">
        <v>3.4</v>
      </c>
      <c r="H12261" t="s">
        <v>20</v>
      </c>
      <c r="I12261" t="s">
        <v>21</v>
      </c>
      <c r="J12261">
        <v>760</v>
      </c>
      <c r="K12261">
        <v>5</v>
      </c>
      <c r="L12261" t="s">
        <v>24</v>
      </c>
      <c r="M12261" t="s">
        <v>17</v>
      </c>
      <c r="N12261" t="s">
        <v>18</v>
      </c>
      <c r="O12261">
        <v>0</v>
      </c>
      <c r="P12261">
        <v>75000</v>
      </c>
    </row>
    <row r="12262" spans="4:16">
      <c r="D12262">
        <v>6067</v>
      </c>
      <c r="E12262" t="s">
        <v>13</v>
      </c>
      <c r="F12262" t="b">
        <v>1</v>
      </c>
      <c r="G12262">
        <v>3.09</v>
      </c>
      <c r="H12262" t="s">
        <v>20</v>
      </c>
      <c r="I12262" t="s">
        <v>23</v>
      </c>
      <c r="J12262">
        <v>620</v>
      </c>
      <c r="K12262">
        <v>7</v>
      </c>
      <c r="L12262" t="s">
        <v>34</v>
      </c>
      <c r="M12262" t="s">
        <v>17</v>
      </c>
      <c r="N12262" t="s">
        <v>18</v>
      </c>
      <c r="O12262">
        <v>0</v>
      </c>
      <c r="P12262">
        <v>75000</v>
      </c>
    </row>
    <row r="12263" spans="4:16">
      <c r="D12263">
        <v>6068</v>
      </c>
      <c r="E12263" t="s">
        <v>13</v>
      </c>
      <c r="F12263" t="b">
        <v>1</v>
      </c>
      <c r="G12263">
        <v>3.31</v>
      </c>
      <c r="H12263" t="s">
        <v>25</v>
      </c>
      <c r="I12263" t="s">
        <v>23</v>
      </c>
      <c r="J12263">
        <v>710</v>
      </c>
      <c r="K12263">
        <v>6</v>
      </c>
      <c r="L12263" t="s">
        <v>31</v>
      </c>
      <c r="M12263" t="s">
        <v>17</v>
      </c>
      <c r="N12263" t="s">
        <v>18</v>
      </c>
      <c r="O12263">
        <v>0</v>
      </c>
      <c r="P12263">
        <v>75000</v>
      </c>
    </row>
    <row r="12264" spans="4:16">
      <c r="D12264">
        <v>6069</v>
      </c>
      <c r="E12264" t="s">
        <v>19</v>
      </c>
      <c r="F12264" t="b">
        <v>1</v>
      </c>
      <c r="G12264">
        <v>3.24</v>
      </c>
      <c r="H12264" t="s">
        <v>20</v>
      </c>
      <c r="I12264" t="s">
        <v>23</v>
      </c>
      <c r="J12264">
        <v>610</v>
      </c>
      <c r="K12264">
        <v>4</v>
      </c>
      <c r="L12264" t="s">
        <v>27</v>
      </c>
      <c r="M12264" t="s">
        <v>17</v>
      </c>
      <c r="N12264" t="s">
        <v>18</v>
      </c>
      <c r="O12264">
        <v>0</v>
      </c>
      <c r="P12264">
        <v>75000</v>
      </c>
    </row>
    <row r="12265" spans="4:16">
      <c r="D12265">
        <v>6070</v>
      </c>
      <c r="E12265" t="s">
        <v>13</v>
      </c>
      <c r="F12265" t="b">
        <v>0</v>
      </c>
      <c r="G12265">
        <v>3.2</v>
      </c>
      <c r="H12265" t="s">
        <v>14</v>
      </c>
      <c r="I12265" t="s">
        <v>21</v>
      </c>
      <c r="J12265">
        <v>610</v>
      </c>
      <c r="K12265">
        <v>4</v>
      </c>
      <c r="L12265" t="s">
        <v>32</v>
      </c>
      <c r="M12265" t="s">
        <v>17</v>
      </c>
      <c r="N12265" t="s">
        <v>18</v>
      </c>
      <c r="O12265">
        <v>0</v>
      </c>
      <c r="P12265">
        <v>75000</v>
      </c>
    </row>
    <row r="12266" spans="4:16">
      <c r="D12266">
        <v>6071</v>
      </c>
      <c r="E12266" t="s">
        <v>13</v>
      </c>
      <c r="F12266" t="b">
        <v>1</v>
      </c>
      <c r="G12266">
        <v>3.24</v>
      </c>
      <c r="H12266" t="s">
        <v>25</v>
      </c>
      <c r="I12266" t="s">
        <v>23</v>
      </c>
      <c r="J12266">
        <v>680</v>
      </c>
      <c r="K12266">
        <v>6</v>
      </c>
      <c r="L12266" t="s">
        <v>34</v>
      </c>
      <c r="M12266" t="s">
        <v>17</v>
      </c>
      <c r="N12266" t="s">
        <v>18</v>
      </c>
      <c r="O12266">
        <v>0</v>
      </c>
      <c r="P12266">
        <v>75000</v>
      </c>
    </row>
    <row r="12267" spans="4:16">
      <c r="D12267">
        <v>6072</v>
      </c>
      <c r="E12267" t="s">
        <v>19</v>
      </c>
      <c r="F12267" t="b">
        <v>0</v>
      </c>
      <c r="G12267">
        <v>3.35</v>
      </c>
      <c r="H12267" t="s">
        <v>20</v>
      </c>
      <c r="I12267" t="s">
        <v>26</v>
      </c>
      <c r="J12267">
        <v>720</v>
      </c>
      <c r="K12267">
        <v>5</v>
      </c>
      <c r="L12267" t="s">
        <v>24</v>
      </c>
      <c r="M12267" t="s">
        <v>17</v>
      </c>
      <c r="N12267" t="s">
        <v>18</v>
      </c>
      <c r="O12267">
        <v>0</v>
      </c>
      <c r="P12267">
        <v>75000</v>
      </c>
    </row>
    <row r="12268" spans="4:16">
      <c r="D12268">
        <v>6073</v>
      </c>
      <c r="E12268" t="s">
        <v>19</v>
      </c>
      <c r="F12268" t="b">
        <v>0</v>
      </c>
      <c r="G12268">
        <v>3.29</v>
      </c>
      <c r="H12268" t="s">
        <v>20</v>
      </c>
      <c r="I12268" t="s">
        <v>29</v>
      </c>
      <c r="J12268">
        <v>620</v>
      </c>
      <c r="K12268">
        <v>4</v>
      </c>
      <c r="L12268" t="s">
        <v>32</v>
      </c>
      <c r="M12268" t="s">
        <v>17</v>
      </c>
      <c r="N12268" t="s">
        <v>18</v>
      </c>
      <c r="O12268">
        <v>0</v>
      </c>
      <c r="P12268">
        <v>75000</v>
      </c>
    </row>
    <row r="12269" spans="4:16">
      <c r="D12269">
        <v>6074</v>
      </c>
      <c r="E12269" t="s">
        <v>19</v>
      </c>
      <c r="F12269" t="b">
        <v>0</v>
      </c>
      <c r="G12269">
        <v>3.52</v>
      </c>
      <c r="H12269" t="s">
        <v>20</v>
      </c>
      <c r="I12269" t="s">
        <v>15</v>
      </c>
      <c r="J12269">
        <v>720</v>
      </c>
      <c r="K12269">
        <v>7</v>
      </c>
      <c r="L12269" t="s">
        <v>34</v>
      </c>
      <c r="M12269" t="s">
        <v>17</v>
      </c>
      <c r="N12269" t="s">
        <v>18</v>
      </c>
      <c r="O12269">
        <v>0</v>
      </c>
      <c r="P12269">
        <v>75000</v>
      </c>
    </row>
    <row r="12270" spans="4:16">
      <c r="D12270">
        <v>6075</v>
      </c>
      <c r="E12270" t="s">
        <v>19</v>
      </c>
      <c r="F12270" t="b">
        <v>0</v>
      </c>
      <c r="G12270">
        <v>3.49</v>
      </c>
      <c r="H12270" t="s">
        <v>14</v>
      </c>
      <c r="I12270" t="s">
        <v>26</v>
      </c>
      <c r="J12270">
        <v>640</v>
      </c>
      <c r="K12270">
        <v>5</v>
      </c>
      <c r="L12270" t="s">
        <v>34</v>
      </c>
      <c r="M12270" t="s">
        <v>17</v>
      </c>
      <c r="N12270" t="s">
        <v>18</v>
      </c>
      <c r="O12270">
        <v>0</v>
      </c>
      <c r="P12270">
        <v>75000</v>
      </c>
    </row>
    <row r="12271" spans="4:16">
      <c r="D12271">
        <v>6076</v>
      </c>
      <c r="E12271" t="s">
        <v>19</v>
      </c>
      <c r="F12271" t="b">
        <v>1</v>
      </c>
      <c r="G12271">
        <v>3.35</v>
      </c>
      <c r="H12271" t="s">
        <v>25</v>
      </c>
      <c r="I12271" t="s">
        <v>23</v>
      </c>
      <c r="J12271">
        <v>680</v>
      </c>
      <c r="K12271">
        <v>6</v>
      </c>
      <c r="L12271" t="s">
        <v>22</v>
      </c>
      <c r="M12271" t="s">
        <v>17</v>
      </c>
      <c r="N12271" t="s">
        <v>18</v>
      </c>
      <c r="O12271">
        <v>0</v>
      </c>
      <c r="P12271">
        <v>75000</v>
      </c>
    </row>
    <row r="12272" spans="4:16">
      <c r="D12272">
        <v>6077</v>
      </c>
      <c r="E12272" t="s">
        <v>13</v>
      </c>
      <c r="F12272" t="b">
        <v>0</v>
      </c>
      <c r="G12272">
        <v>3.16</v>
      </c>
      <c r="H12272" t="s">
        <v>20</v>
      </c>
      <c r="I12272" t="s">
        <v>30</v>
      </c>
      <c r="J12272">
        <v>600</v>
      </c>
      <c r="K12272">
        <v>6</v>
      </c>
      <c r="L12272" t="s">
        <v>33</v>
      </c>
      <c r="M12272" t="s">
        <v>28</v>
      </c>
      <c r="N12272" t="s">
        <v>18</v>
      </c>
      <c r="O12272">
        <v>0</v>
      </c>
      <c r="P12272">
        <v>0</v>
      </c>
    </row>
    <row r="12273" spans="4:16">
      <c r="D12273">
        <v>6078</v>
      </c>
      <c r="E12273" t="s">
        <v>19</v>
      </c>
      <c r="F12273" t="b">
        <v>0</v>
      </c>
      <c r="G12273">
        <v>3.33</v>
      </c>
      <c r="H12273" t="s">
        <v>25</v>
      </c>
      <c r="I12273" t="s">
        <v>21</v>
      </c>
      <c r="J12273">
        <v>680</v>
      </c>
      <c r="K12273">
        <v>3</v>
      </c>
      <c r="L12273" t="s">
        <v>27</v>
      </c>
      <c r="M12273" t="s">
        <v>17</v>
      </c>
      <c r="N12273" t="s">
        <v>18</v>
      </c>
      <c r="O12273">
        <v>0</v>
      </c>
      <c r="P12273">
        <v>75000</v>
      </c>
    </row>
    <row r="12274" spans="4:16">
      <c r="D12274">
        <v>6079</v>
      </c>
      <c r="E12274" t="s">
        <v>13</v>
      </c>
      <c r="F12274" t="b">
        <v>0</v>
      </c>
      <c r="G12274">
        <v>3.39</v>
      </c>
      <c r="H12274" t="s">
        <v>20</v>
      </c>
      <c r="I12274" t="s">
        <v>26</v>
      </c>
      <c r="J12274">
        <v>640</v>
      </c>
      <c r="K12274">
        <v>5</v>
      </c>
      <c r="L12274" t="s">
        <v>30</v>
      </c>
      <c r="M12274" t="s">
        <v>17</v>
      </c>
      <c r="N12274" t="s">
        <v>18</v>
      </c>
      <c r="O12274">
        <v>0</v>
      </c>
      <c r="P12274">
        <v>75000</v>
      </c>
    </row>
    <row r="12275" spans="4:16">
      <c r="D12275">
        <v>6080</v>
      </c>
      <c r="E12275" t="s">
        <v>19</v>
      </c>
      <c r="F12275" t="b">
        <v>0</v>
      </c>
      <c r="G12275">
        <v>3.18</v>
      </c>
      <c r="H12275" t="s">
        <v>25</v>
      </c>
      <c r="I12275" t="s">
        <v>21</v>
      </c>
      <c r="J12275">
        <v>640</v>
      </c>
      <c r="K12275">
        <v>4</v>
      </c>
      <c r="L12275" t="s">
        <v>30</v>
      </c>
      <c r="M12275" t="s">
        <v>17</v>
      </c>
      <c r="N12275" t="s">
        <v>18</v>
      </c>
      <c r="O12275">
        <v>0</v>
      </c>
      <c r="P12275">
        <v>75000</v>
      </c>
    </row>
    <row r="12276" spans="4:16">
      <c r="D12276">
        <v>6081</v>
      </c>
      <c r="E12276" t="s">
        <v>13</v>
      </c>
      <c r="F12276" t="b">
        <v>0</v>
      </c>
      <c r="G12276">
        <v>3.42</v>
      </c>
      <c r="H12276" t="s">
        <v>20</v>
      </c>
      <c r="I12276" t="s">
        <v>15</v>
      </c>
      <c r="J12276">
        <v>620</v>
      </c>
      <c r="K12276">
        <v>6</v>
      </c>
      <c r="L12276" t="s">
        <v>16</v>
      </c>
      <c r="M12276" t="s">
        <v>17</v>
      </c>
      <c r="N12276" t="s">
        <v>18</v>
      </c>
      <c r="O12276">
        <v>0</v>
      </c>
      <c r="P12276">
        <v>75000</v>
      </c>
    </row>
    <row r="12277" spans="4:16">
      <c r="D12277">
        <v>6082</v>
      </c>
      <c r="E12277" t="s">
        <v>19</v>
      </c>
      <c r="F12277" t="b">
        <v>0</v>
      </c>
      <c r="G12277">
        <v>3.16</v>
      </c>
      <c r="H12277" t="s">
        <v>25</v>
      </c>
      <c r="I12277" t="s">
        <v>29</v>
      </c>
      <c r="J12277">
        <v>620</v>
      </c>
      <c r="K12277">
        <v>3</v>
      </c>
      <c r="L12277" t="s">
        <v>27</v>
      </c>
      <c r="M12277" t="s">
        <v>17</v>
      </c>
      <c r="N12277" t="s">
        <v>18</v>
      </c>
      <c r="O12277">
        <v>0</v>
      </c>
      <c r="P12277">
        <v>75000</v>
      </c>
    </row>
    <row r="12278" spans="4:16">
      <c r="D12278">
        <v>6083</v>
      </c>
      <c r="E12278" t="s">
        <v>19</v>
      </c>
      <c r="F12278" t="b">
        <v>0</v>
      </c>
      <c r="G12278">
        <v>3.14</v>
      </c>
      <c r="H12278" t="s">
        <v>20</v>
      </c>
      <c r="I12278" t="s">
        <v>26</v>
      </c>
      <c r="J12278">
        <v>620</v>
      </c>
      <c r="K12278">
        <v>6</v>
      </c>
      <c r="L12278" t="s">
        <v>27</v>
      </c>
      <c r="M12278" t="s">
        <v>17</v>
      </c>
      <c r="N12278" t="s">
        <v>18</v>
      </c>
      <c r="O12278">
        <v>0</v>
      </c>
      <c r="P12278">
        <v>75000</v>
      </c>
    </row>
    <row r="12279" spans="4:16">
      <c r="D12279">
        <v>6084</v>
      </c>
      <c r="E12279" t="s">
        <v>13</v>
      </c>
      <c r="F12279" t="b">
        <v>0</v>
      </c>
      <c r="G12279">
        <v>3.23</v>
      </c>
      <c r="H12279" t="s">
        <v>20</v>
      </c>
      <c r="I12279" t="s">
        <v>29</v>
      </c>
      <c r="J12279">
        <v>610</v>
      </c>
      <c r="K12279">
        <v>6</v>
      </c>
      <c r="L12279" t="s">
        <v>24</v>
      </c>
      <c r="M12279" t="s">
        <v>17</v>
      </c>
      <c r="N12279" t="s">
        <v>18</v>
      </c>
      <c r="O12279">
        <v>0</v>
      </c>
      <c r="P12279">
        <v>75000</v>
      </c>
    </row>
    <row r="12280" spans="4:16">
      <c r="D12280">
        <v>6085</v>
      </c>
      <c r="E12280" t="s">
        <v>19</v>
      </c>
      <c r="F12280" t="b">
        <v>0</v>
      </c>
      <c r="G12280">
        <v>3.15</v>
      </c>
      <c r="H12280" t="s">
        <v>20</v>
      </c>
      <c r="I12280" t="s">
        <v>29</v>
      </c>
      <c r="J12280">
        <v>590</v>
      </c>
      <c r="K12280">
        <v>8</v>
      </c>
      <c r="L12280" t="s">
        <v>24</v>
      </c>
      <c r="M12280" t="s">
        <v>28</v>
      </c>
      <c r="N12280" t="s">
        <v>18</v>
      </c>
      <c r="O12280">
        <v>0</v>
      </c>
      <c r="P12280">
        <v>0</v>
      </c>
    </row>
    <row r="12281" spans="4:16">
      <c r="D12281">
        <v>6086</v>
      </c>
      <c r="E12281" t="s">
        <v>19</v>
      </c>
      <c r="F12281" t="b">
        <v>0</v>
      </c>
      <c r="G12281">
        <v>3.32</v>
      </c>
      <c r="H12281" t="s">
        <v>14</v>
      </c>
      <c r="I12281" t="s">
        <v>29</v>
      </c>
      <c r="J12281">
        <v>660</v>
      </c>
      <c r="K12281">
        <v>7</v>
      </c>
      <c r="L12281" t="s">
        <v>27</v>
      </c>
      <c r="M12281" t="s">
        <v>17</v>
      </c>
      <c r="N12281" t="s">
        <v>18</v>
      </c>
      <c r="O12281">
        <v>0</v>
      </c>
      <c r="P12281">
        <v>75000</v>
      </c>
    </row>
    <row r="12282" spans="4:16">
      <c r="D12282">
        <v>6087</v>
      </c>
      <c r="E12282" t="s">
        <v>19</v>
      </c>
      <c r="F12282" t="b">
        <v>0</v>
      </c>
      <c r="G12282">
        <v>3.17</v>
      </c>
      <c r="H12282" t="s">
        <v>25</v>
      </c>
      <c r="I12282" t="s">
        <v>21</v>
      </c>
      <c r="J12282">
        <v>590</v>
      </c>
      <c r="K12282">
        <v>4</v>
      </c>
      <c r="L12282" t="s">
        <v>27</v>
      </c>
      <c r="M12282" t="s">
        <v>28</v>
      </c>
      <c r="N12282" t="s">
        <v>18</v>
      </c>
      <c r="O12282">
        <v>0</v>
      </c>
      <c r="P12282">
        <v>0</v>
      </c>
    </row>
    <row r="12283" spans="4:16">
      <c r="D12283">
        <v>6088</v>
      </c>
      <c r="E12283" t="s">
        <v>19</v>
      </c>
      <c r="F12283" t="b">
        <v>1</v>
      </c>
      <c r="G12283">
        <v>3.34</v>
      </c>
      <c r="H12283" t="s">
        <v>20</v>
      </c>
      <c r="I12283" t="s">
        <v>23</v>
      </c>
      <c r="J12283">
        <v>680</v>
      </c>
      <c r="K12283">
        <v>5</v>
      </c>
      <c r="L12283" t="s">
        <v>24</v>
      </c>
      <c r="M12283" t="s">
        <v>17</v>
      </c>
      <c r="N12283" t="s">
        <v>18</v>
      </c>
      <c r="O12283">
        <v>0</v>
      </c>
      <c r="P12283">
        <v>75000</v>
      </c>
    </row>
    <row r="12284" spans="4:16">
      <c r="D12284">
        <v>6089</v>
      </c>
      <c r="E12284" t="s">
        <v>19</v>
      </c>
      <c r="F12284" t="b">
        <v>1</v>
      </c>
      <c r="G12284">
        <v>3.33</v>
      </c>
      <c r="H12284" t="s">
        <v>25</v>
      </c>
      <c r="I12284" t="s">
        <v>23</v>
      </c>
      <c r="J12284">
        <v>710</v>
      </c>
      <c r="K12284">
        <v>5</v>
      </c>
      <c r="L12284" t="s">
        <v>38</v>
      </c>
      <c r="M12284" t="s">
        <v>17</v>
      </c>
      <c r="N12284" t="s">
        <v>18</v>
      </c>
      <c r="O12284">
        <v>0</v>
      </c>
      <c r="P12284">
        <v>75000</v>
      </c>
    </row>
    <row r="12285" spans="4:16">
      <c r="D12285">
        <v>6090</v>
      </c>
      <c r="E12285" t="s">
        <v>19</v>
      </c>
      <c r="F12285" t="b">
        <v>0</v>
      </c>
      <c r="G12285">
        <v>3.5</v>
      </c>
      <c r="H12285" t="s">
        <v>25</v>
      </c>
      <c r="I12285" t="s">
        <v>29</v>
      </c>
      <c r="J12285">
        <v>700</v>
      </c>
      <c r="K12285">
        <v>3</v>
      </c>
      <c r="L12285" t="s">
        <v>27</v>
      </c>
      <c r="M12285" t="s">
        <v>17</v>
      </c>
      <c r="N12285" t="s">
        <v>18</v>
      </c>
      <c r="O12285">
        <v>0</v>
      </c>
      <c r="P12285">
        <v>75000</v>
      </c>
    </row>
    <row r="12286" spans="4:16">
      <c r="D12286">
        <v>6091</v>
      </c>
      <c r="E12286" t="s">
        <v>19</v>
      </c>
      <c r="F12286" t="b">
        <v>1</v>
      </c>
      <c r="G12286">
        <v>3.54</v>
      </c>
      <c r="H12286" t="s">
        <v>25</v>
      </c>
      <c r="I12286" t="s">
        <v>23</v>
      </c>
      <c r="J12286">
        <v>750</v>
      </c>
      <c r="K12286">
        <v>5</v>
      </c>
      <c r="L12286" t="s">
        <v>30</v>
      </c>
      <c r="M12286" t="s">
        <v>17</v>
      </c>
      <c r="N12286" t="s">
        <v>40</v>
      </c>
      <c r="O12286">
        <v>50000</v>
      </c>
      <c r="P12286">
        <v>25000</v>
      </c>
    </row>
    <row r="12287" spans="4:16">
      <c r="D12287">
        <v>6092</v>
      </c>
      <c r="E12287" t="s">
        <v>19</v>
      </c>
      <c r="F12287" t="b">
        <v>1</v>
      </c>
      <c r="G12287">
        <v>3.32</v>
      </c>
      <c r="H12287" t="s">
        <v>14</v>
      </c>
      <c r="I12287" t="s">
        <v>23</v>
      </c>
      <c r="J12287">
        <v>670</v>
      </c>
      <c r="K12287">
        <v>6</v>
      </c>
      <c r="L12287" t="s">
        <v>32</v>
      </c>
      <c r="M12287" t="s">
        <v>17</v>
      </c>
      <c r="N12287" t="s">
        <v>18</v>
      </c>
      <c r="O12287">
        <v>0</v>
      </c>
      <c r="P12287">
        <v>75000</v>
      </c>
    </row>
    <row r="12288" spans="4:16">
      <c r="D12288">
        <v>6093</v>
      </c>
      <c r="E12288" t="s">
        <v>19</v>
      </c>
      <c r="F12288" t="b">
        <v>0</v>
      </c>
      <c r="G12288">
        <v>3.54</v>
      </c>
      <c r="H12288" t="s">
        <v>20</v>
      </c>
      <c r="I12288" t="s">
        <v>29</v>
      </c>
      <c r="J12288">
        <v>700</v>
      </c>
      <c r="K12288">
        <v>6</v>
      </c>
      <c r="L12288" t="s">
        <v>27</v>
      </c>
      <c r="M12288" t="s">
        <v>17</v>
      </c>
      <c r="N12288" t="s">
        <v>18</v>
      </c>
      <c r="O12288">
        <v>0</v>
      </c>
      <c r="P12288">
        <v>75000</v>
      </c>
    </row>
    <row r="12289" spans="4:16">
      <c r="D12289">
        <v>6094</v>
      </c>
      <c r="E12289" t="s">
        <v>19</v>
      </c>
      <c r="F12289" t="b">
        <v>0</v>
      </c>
      <c r="G12289">
        <v>3.03</v>
      </c>
      <c r="H12289" t="s">
        <v>20</v>
      </c>
      <c r="I12289" t="s">
        <v>29</v>
      </c>
      <c r="J12289">
        <v>620</v>
      </c>
      <c r="K12289">
        <v>4</v>
      </c>
      <c r="L12289" t="s">
        <v>27</v>
      </c>
      <c r="M12289" t="s">
        <v>17</v>
      </c>
      <c r="N12289" t="s">
        <v>18</v>
      </c>
      <c r="O12289">
        <v>0</v>
      </c>
      <c r="P12289">
        <v>75000</v>
      </c>
    </row>
    <row r="12290" spans="4:16">
      <c r="D12290">
        <v>6095</v>
      </c>
      <c r="E12290" t="s">
        <v>19</v>
      </c>
      <c r="F12290" t="b">
        <v>0</v>
      </c>
      <c r="G12290">
        <v>3.17</v>
      </c>
      <c r="H12290" t="s">
        <v>20</v>
      </c>
      <c r="I12290" t="s">
        <v>15</v>
      </c>
      <c r="J12290">
        <v>600</v>
      </c>
      <c r="K12290">
        <v>5</v>
      </c>
      <c r="L12290" t="s">
        <v>32</v>
      </c>
      <c r="M12290" t="s">
        <v>28</v>
      </c>
      <c r="N12290" t="s">
        <v>18</v>
      </c>
      <c r="O12290">
        <v>0</v>
      </c>
      <c r="P12290">
        <v>0</v>
      </c>
    </row>
    <row r="12291" spans="4:16">
      <c r="D12291">
        <v>6096</v>
      </c>
      <c r="E12291" t="s">
        <v>13</v>
      </c>
      <c r="F12291" t="b">
        <v>0</v>
      </c>
      <c r="G12291">
        <v>3.58</v>
      </c>
      <c r="H12291" t="s">
        <v>20</v>
      </c>
      <c r="I12291" t="s">
        <v>29</v>
      </c>
      <c r="J12291">
        <v>750</v>
      </c>
      <c r="K12291">
        <v>5</v>
      </c>
      <c r="L12291" t="s">
        <v>31</v>
      </c>
      <c r="M12291" t="s">
        <v>17</v>
      </c>
      <c r="N12291" t="s">
        <v>40</v>
      </c>
      <c r="O12291">
        <v>50000</v>
      </c>
      <c r="P12291">
        <v>25000</v>
      </c>
    </row>
    <row r="12292" spans="4:16">
      <c r="D12292">
        <v>6097</v>
      </c>
      <c r="E12292" t="s">
        <v>19</v>
      </c>
      <c r="F12292" t="b">
        <v>1</v>
      </c>
      <c r="G12292">
        <v>3.03</v>
      </c>
      <c r="H12292" t="s">
        <v>25</v>
      </c>
      <c r="I12292" t="s">
        <v>23</v>
      </c>
      <c r="J12292">
        <v>650</v>
      </c>
      <c r="K12292">
        <v>5</v>
      </c>
      <c r="L12292" t="s">
        <v>27</v>
      </c>
      <c r="M12292" t="s">
        <v>17</v>
      </c>
      <c r="N12292" t="s">
        <v>18</v>
      </c>
      <c r="O12292">
        <v>0</v>
      </c>
      <c r="P12292">
        <v>75000</v>
      </c>
    </row>
    <row r="12293" spans="4:16">
      <c r="D12293">
        <v>6098</v>
      </c>
      <c r="E12293" t="s">
        <v>13</v>
      </c>
      <c r="F12293" t="b">
        <v>0</v>
      </c>
      <c r="G12293">
        <v>3.35</v>
      </c>
      <c r="H12293" t="s">
        <v>20</v>
      </c>
      <c r="I12293" t="s">
        <v>29</v>
      </c>
      <c r="J12293">
        <v>650</v>
      </c>
      <c r="K12293">
        <v>5</v>
      </c>
      <c r="L12293" t="s">
        <v>27</v>
      </c>
      <c r="M12293" t="s">
        <v>17</v>
      </c>
      <c r="N12293" t="s">
        <v>18</v>
      </c>
      <c r="O12293">
        <v>0</v>
      </c>
      <c r="P12293">
        <v>75000</v>
      </c>
    </row>
    <row r="12294" spans="4:16">
      <c r="D12294">
        <v>6099</v>
      </c>
      <c r="E12294" t="s">
        <v>19</v>
      </c>
      <c r="F12294" t="b">
        <v>0</v>
      </c>
      <c r="G12294">
        <v>3.11</v>
      </c>
      <c r="H12294" t="s">
        <v>20</v>
      </c>
      <c r="I12294" t="s">
        <v>21</v>
      </c>
      <c r="J12294">
        <v>570</v>
      </c>
      <c r="K12294">
        <v>6</v>
      </c>
      <c r="L12294" t="s">
        <v>32</v>
      </c>
      <c r="M12294" t="s">
        <v>28</v>
      </c>
      <c r="N12294" t="s">
        <v>18</v>
      </c>
      <c r="O12294">
        <v>0</v>
      </c>
      <c r="P12294">
        <v>0</v>
      </c>
    </row>
    <row r="12295" spans="4:16">
      <c r="D12295">
        <v>6100</v>
      </c>
      <c r="E12295" t="s">
        <v>13</v>
      </c>
      <c r="F12295" t="b">
        <v>1</v>
      </c>
      <c r="G12295">
        <v>3.14</v>
      </c>
      <c r="H12295" t="s">
        <v>14</v>
      </c>
      <c r="I12295" t="s">
        <v>23</v>
      </c>
      <c r="J12295">
        <v>620</v>
      </c>
      <c r="K12295">
        <v>5</v>
      </c>
      <c r="L12295" t="s">
        <v>31</v>
      </c>
      <c r="M12295" t="s">
        <v>17</v>
      </c>
      <c r="N12295" t="s">
        <v>18</v>
      </c>
      <c r="O12295">
        <v>0</v>
      </c>
      <c r="P12295">
        <v>75000</v>
      </c>
    </row>
    <row r="12296" spans="4:16">
      <c r="D12296">
        <v>6101</v>
      </c>
      <c r="E12296" t="s">
        <v>19</v>
      </c>
      <c r="F12296" t="b">
        <v>0</v>
      </c>
      <c r="G12296">
        <v>3.38</v>
      </c>
      <c r="H12296" t="s">
        <v>25</v>
      </c>
      <c r="I12296" t="s">
        <v>15</v>
      </c>
      <c r="J12296">
        <v>700</v>
      </c>
      <c r="K12296">
        <v>7</v>
      </c>
      <c r="L12296" t="s">
        <v>16</v>
      </c>
      <c r="M12296" t="s">
        <v>17</v>
      </c>
      <c r="N12296" t="s">
        <v>18</v>
      </c>
      <c r="O12296">
        <v>0</v>
      </c>
      <c r="P12296">
        <v>75000</v>
      </c>
    </row>
    <row r="12297" spans="4:16">
      <c r="D12297">
        <v>6102</v>
      </c>
      <c r="E12297" t="s">
        <v>19</v>
      </c>
      <c r="F12297" t="b">
        <v>1</v>
      </c>
      <c r="G12297">
        <v>3.28</v>
      </c>
      <c r="H12297" t="s">
        <v>14</v>
      </c>
      <c r="I12297" t="s">
        <v>23</v>
      </c>
      <c r="J12297">
        <v>600</v>
      </c>
      <c r="K12297">
        <v>5</v>
      </c>
      <c r="L12297" t="s">
        <v>27</v>
      </c>
      <c r="M12297" t="s">
        <v>28</v>
      </c>
      <c r="N12297" t="s">
        <v>18</v>
      </c>
      <c r="O12297">
        <v>0</v>
      </c>
      <c r="P12297">
        <v>0</v>
      </c>
    </row>
    <row r="12298" spans="4:16">
      <c r="D12298">
        <v>6103</v>
      </c>
      <c r="E12298" t="s">
        <v>13</v>
      </c>
      <c r="F12298" t="b">
        <v>1</v>
      </c>
      <c r="G12298">
        <v>3.29</v>
      </c>
      <c r="H12298" t="s">
        <v>25</v>
      </c>
      <c r="I12298" t="s">
        <v>23</v>
      </c>
      <c r="J12298">
        <v>590</v>
      </c>
      <c r="K12298">
        <v>4</v>
      </c>
      <c r="L12298" t="s">
        <v>16</v>
      </c>
      <c r="M12298" t="s">
        <v>28</v>
      </c>
      <c r="N12298" t="s">
        <v>18</v>
      </c>
      <c r="O12298">
        <v>0</v>
      </c>
      <c r="P12298">
        <v>0</v>
      </c>
    </row>
    <row r="12299" spans="4:16">
      <c r="D12299">
        <v>6104</v>
      </c>
      <c r="E12299" t="s">
        <v>13</v>
      </c>
      <c r="F12299" t="b">
        <v>0</v>
      </c>
      <c r="G12299">
        <v>3.37</v>
      </c>
      <c r="H12299" t="s">
        <v>14</v>
      </c>
      <c r="I12299" t="s">
        <v>15</v>
      </c>
      <c r="J12299">
        <v>720</v>
      </c>
      <c r="K12299">
        <v>6</v>
      </c>
      <c r="L12299" t="s">
        <v>34</v>
      </c>
      <c r="M12299" t="s">
        <v>17</v>
      </c>
      <c r="N12299" t="s">
        <v>18</v>
      </c>
      <c r="O12299">
        <v>0</v>
      </c>
      <c r="P12299">
        <v>75000</v>
      </c>
    </row>
    <row r="12300" spans="4:16">
      <c r="D12300">
        <v>6105</v>
      </c>
      <c r="E12300" t="s">
        <v>19</v>
      </c>
      <c r="F12300" t="b">
        <v>0</v>
      </c>
      <c r="G12300">
        <v>3.36</v>
      </c>
      <c r="H12300" t="s">
        <v>20</v>
      </c>
      <c r="I12300" t="s">
        <v>29</v>
      </c>
      <c r="J12300">
        <v>630</v>
      </c>
      <c r="K12300">
        <v>6</v>
      </c>
      <c r="L12300" t="s">
        <v>27</v>
      </c>
      <c r="M12300" t="s">
        <v>17</v>
      </c>
      <c r="N12300" t="s">
        <v>18</v>
      </c>
      <c r="O12300">
        <v>0</v>
      </c>
      <c r="P12300">
        <v>75000</v>
      </c>
    </row>
    <row r="12301" spans="4:16">
      <c r="D12301">
        <v>6106</v>
      </c>
      <c r="E12301" t="s">
        <v>13</v>
      </c>
      <c r="F12301" t="b">
        <v>1</v>
      </c>
      <c r="G12301">
        <v>3.51</v>
      </c>
      <c r="H12301" t="s">
        <v>20</v>
      </c>
      <c r="I12301" t="s">
        <v>23</v>
      </c>
      <c r="J12301">
        <v>700</v>
      </c>
      <c r="K12301">
        <v>4</v>
      </c>
      <c r="L12301" t="s">
        <v>31</v>
      </c>
      <c r="M12301" t="s">
        <v>17</v>
      </c>
      <c r="N12301" t="s">
        <v>18</v>
      </c>
      <c r="O12301">
        <v>0</v>
      </c>
      <c r="P12301">
        <v>75000</v>
      </c>
    </row>
    <row r="12302" spans="4:16">
      <c r="D12302">
        <v>6107</v>
      </c>
      <c r="E12302" t="s">
        <v>13</v>
      </c>
      <c r="F12302" t="b">
        <v>0</v>
      </c>
      <c r="G12302">
        <v>3.66</v>
      </c>
      <c r="H12302" t="s">
        <v>14</v>
      </c>
      <c r="I12302" t="s">
        <v>29</v>
      </c>
      <c r="J12302">
        <v>690</v>
      </c>
      <c r="K12302">
        <v>5</v>
      </c>
      <c r="L12302" t="s">
        <v>31</v>
      </c>
      <c r="M12302" t="s">
        <v>17</v>
      </c>
      <c r="N12302" t="s">
        <v>18</v>
      </c>
      <c r="O12302">
        <v>0</v>
      </c>
      <c r="P12302">
        <v>75000</v>
      </c>
    </row>
    <row r="12303" spans="4:16">
      <c r="D12303">
        <v>6108</v>
      </c>
      <c r="E12303" t="s">
        <v>19</v>
      </c>
      <c r="F12303" t="b">
        <v>0</v>
      </c>
      <c r="G12303">
        <v>3.26</v>
      </c>
      <c r="H12303" t="s">
        <v>20</v>
      </c>
      <c r="I12303" t="s">
        <v>29</v>
      </c>
      <c r="J12303">
        <v>680</v>
      </c>
      <c r="K12303">
        <v>5</v>
      </c>
      <c r="L12303" t="s">
        <v>31</v>
      </c>
      <c r="M12303" t="s">
        <v>17</v>
      </c>
      <c r="N12303" t="s">
        <v>18</v>
      </c>
      <c r="O12303">
        <v>0</v>
      </c>
      <c r="P12303">
        <v>75000</v>
      </c>
    </row>
    <row r="12304" spans="4:16">
      <c r="D12304">
        <v>6109</v>
      </c>
      <c r="E12304" t="s">
        <v>13</v>
      </c>
      <c r="F12304" t="b">
        <v>0</v>
      </c>
      <c r="G12304">
        <v>3.03</v>
      </c>
      <c r="H12304" t="s">
        <v>20</v>
      </c>
      <c r="I12304" t="s">
        <v>15</v>
      </c>
      <c r="J12304">
        <v>640</v>
      </c>
      <c r="K12304">
        <v>5</v>
      </c>
      <c r="L12304" t="s">
        <v>24</v>
      </c>
      <c r="M12304" t="s">
        <v>17</v>
      </c>
      <c r="N12304" t="s">
        <v>18</v>
      </c>
      <c r="O12304">
        <v>0</v>
      </c>
      <c r="P12304">
        <v>75000</v>
      </c>
    </row>
    <row r="12305" spans="4:16">
      <c r="D12305">
        <v>6110</v>
      </c>
      <c r="E12305" t="s">
        <v>13</v>
      </c>
      <c r="F12305" t="b">
        <v>1</v>
      </c>
      <c r="G12305">
        <v>3.42</v>
      </c>
      <c r="H12305" t="s">
        <v>20</v>
      </c>
      <c r="I12305" t="s">
        <v>23</v>
      </c>
      <c r="J12305">
        <v>660</v>
      </c>
      <c r="K12305">
        <v>7</v>
      </c>
      <c r="L12305" t="s">
        <v>27</v>
      </c>
      <c r="M12305" t="s">
        <v>17</v>
      </c>
      <c r="N12305" t="s">
        <v>18</v>
      </c>
      <c r="O12305">
        <v>0</v>
      </c>
      <c r="P12305">
        <v>75000</v>
      </c>
    </row>
    <row r="12306" spans="4:16">
      <c r="D12306">
        <v>6111</v>
      </c>
      <c r="E12306" t="s">
        <v>13</v>
      </c>
      <c r="F12306" t="b">
        <v>1</v>
      </c>
      <c r="G12306">
        <v>3.19</v>
      </c>
      <c r="H12306" t="s">
        <v>25</v>
      </c>
      <c r="I12306" t="s">
        <v>23</v>
      </c>
      <c r="J12306">
        <v>640</v>
      </c>
      <c r="K12306">
        <v>6</v>
      </c>
      <c r="L12306" t="s">
        <v>30</v>
      </c>
      <c r="M12306" t="s">
        <v>17</v>
      </c>
      <c r="N12306" t="s">
        <v>18</v>
      </c>
      <c r="O12306">
        <v>0</v>
      </c>
      <c r="P12306">
        <v>75000</v>
      </c>
    </row>
    <row r="12307" spans="4:16">
      <c r="D12307">
        <v>6112</v>
      </c>
      <c r="E12307" t="s">
        <v>19</v>
      </c>
      <c r="F12307" t="b">
        <v>0</v>
      </c>
      <c r="G12307">
        <v>3.05</v>
      </c>
      <c r="H12307" t="s">
        <v>20</v>
      </c>
      <c r="I12307" t="s">
        <v>29</v>
      </c>
      <c r="J12307">
        <v>610</v>
      </c>
      <c r="K12307">
        <v>5</v>
      </c>
      <c r="L12307" t="s">
        <v>34</v>
      </c>
      <c r="M12307" t="s">
        <v>17</v>
      </c>
      <c r="N12307" t="s">
        <v>18</v>
      </c>
      <c r="O12307">
        <v>0</v>
      </c>
      <c r="P12307">
        <v>75000</v>
      </c>
    </row>
    <row r="12308" spans="4:16">
      <c r="D12308">
        <v>6113</v>
      </c>
      <c r="E12308" t="s">
        <v>19</v>
      </c>
      <c r="F12308" t="b">
        <v>0</v>
      </c>
      <c r="G12308">
        <v>3.14</v>
      </c>
      <c r="H12308" t="s">
        <v>25</v>
      </c>
      <c r="I12308" t="s">
        <v>21</v>
      </c>
      <c r="J12308">
        <v>640</v>
      </c>
      <c r="K12308">
        <v>6</v>
      </c>
      <c r="L12308" t="s">
        <v>33</v>
      </c>
      <c r="M12308" t="s">
        <v>17</v>
      </c>
      <c r="N12308" t="s">
        <v>18</v>
      </c>
      <c r="O12308">
        <v>0</v>
      </c>
      <c r="P12308">
        <v>75000</v>
      </c>
    </row>
    <row r="12309" spans="4:16">
      <c r="D12309">
        <v>6114</v>
      </c>
      <c r="E12309" t="s">
        <v>19</v>
      </c>
      <c r="F12309" t="b">
        <v>0</v>
      </c>
      <c r="G12309">
        <v>3.12</v>
      </c>
      <c r="H12309" t="s">
        <v>14</v>
      </c>
      <c r="I12309" t="s">
        <v>29</v>
      </c>
      <c r="J12309">
        <v>660</v>
      </c>
      <c r="K12309">
        <v>3</v>
      </c>
      <c r="L12309" t="s">
        <v>24</v>
      </c>
      <c r="M12309" t="s">
        <v>17</v>
      </c>
      <c r="N12309" t="s">
        <v>18</v>
      </c>
      <c r="O12309">
        <v>0</v>
      </c>
      <c r="P12309">
        <v>75000</v>
      </c>
    </row>
    <row r="12310" spans="4:16">
      <c r="D12310">
        <v>6115</v>
      </c>
      <c r="E12310" t="s">
        <v>13</v>
      </c>
      <c r="F12310" t="b">
        <v>0</v>
      </c>
      <c r="G12310">
        <v>3.38</v>
      </c>
      <c r="H12310" t="s">
        <v>14</v>
      </c>
      <c r="I12310" t="s">
        <v>26</v>
      </c>
      <c r="J12310">
        <v>690</v>
      </c>
      <c r="K12310">
        <v>7</v>
      </c>
      <c r="L12310" t="s">
        <v>24</v>
      </c>
      <c r="M12310" t="s">
        <v>17</v>
      </c>
      <c r="N12310" t="s">
        <v>18</v>
      </c>
      <c r="O12310">
        <v>0</v>
      </c>
      <c r="P12310">
        <v>75000</v>
      </c>
    </row>
    <row r="12311" spans="4:16">
      <c r="D12311">
        <v>6116</v>
      </c>
      <c r="E12311" t="s">
        <v>13</v>
      </c>
      <c r="F12311" t="b">
        <v>0</v>
      </c>
      <c r="G12311">
        <v>3.15</v>
      </c>
      <c r="H12311" t="s">
        <v>25</v>
      </c>
      <c r="I12311" t="s">
        <v>21</v>
      </c>
      <c r="J12311">
        <v>610</v>
      </c>
      <c r="K12311">
        <v>5</v>
      </c>
      <c r="L12311" t="s">
        <v>27</v>
      </c>
      <c r="M12311" t="s">
        <v>17</v>
      </c>
      <c r="N12311" t="s">
        <v>18</v>
      </c>
      <c r="O12311">
        <v>0</v>
      </c>
      <c r="P12311">
        <v>75000</v>
      </c>
    </row>
    <row r="12312" spans="4:16">
      <c r="D12312">
        <v>6117</v>
      </c>
      <c r="E12312" t="s">
        <v>13</v>
      </c>
      <c r="F12312" t="b">
        <v>1</v>
      </c>
      <c r="G12312">
        <v>3.44</v>
      </c>
      <c r="H12312" t="s">
        <v>25</v>
      </c>
      <c r="I12312" t="s">
        <v>23</v>
      </c>
      <c r="J12312">
        <v>570</v>
      </c>
      <c r="K12312">
        <v>3</v>
      </c>
      <c r="L12312" t="s">
        <v>30</v>
      </c>
      <c r="M12312" t="s">
        <v>28</v>
      </c>
      <c r="N12312" t="s">
        <v>18</v>
      </c>
      <c r="O12312">
        <v>0</v>
      </c>
      <c r="P12312">
        <v>0</v>
      </c>
    </row>
    <row r="12313" spans="4:16">
      <c r="D12313">
        <v>6118</v>
      </c>
      <c r="E12313" t="s">
        <v>19</v>
      </c>
      <c r="F12313" t="b">
        <v>0</v>
      </c>
      <c r="G12313">
        <v>3.45</v>
      </c>
      <c r="H12313" t="s">
        <v>25</v>
      </c>
      <c r="I12313" t="s">
        <v>30</v>
      </c>
      <c r="J12313">
        <v>750</v>
      </c>
      <c r="K12313">
        <v>6</v>
      </c>
      <c r="L12313" t="s">
        <v>33</v>
      </c>
      <c r="M12313" t="s">
        <v>17</v>
      </c>
      <c r="N12313" t="s">
        <v>18</v>
      </c>
      <c r="O12313">
        <v>0</v>
      </c>
      <c r="P12313">
        <v>75000</v>
      </c>
    </row>
    <row r="12314" spans="4:16">
      <c r="D12314">
        <v>6119</v>
      </c>
      <c r="E12314" t="s">
        <v>19</v>
      </c>
      <c r="F12314" t="b">
        <v>0</v>
      </c>
      <c r="G12314">
        <v>3.43</v>
      </c>
      <c r="H12314" t="s">
        <v>25</v>
      </c>
      <c r="I12314" t="s">
        <v>29</v>
      </c>
      <c r="J12314">
        <v>700</v>
      </c>
      <c r="K12314">
        <v>5</v>
      </c>
      <c r="L12314" t="s">
        <v>16</v>
      </c>
      <c r="M12314" t="s">
        <v>17</v>
      </c>
      <c r="N12314" t="s">
        <v>18</v>
      </c>
      <c r="O12314">
        <v>0</v>
      </c>
      <c r="P12314">
        <v>75000</v>
      </c>
    </row>
    <row r="12315" spans="4:16">
      <c r="D12315">
        <v>6120</v>
      </c>
      <c r="E12315" t="s">
        <v>19</v>
      </c>
      <c r="F12315" t="b">
        <v>0</v>
      </c>
      <c r="G12315">
        <v>3.12</v>
      </c>
      <c r="H12315" t="s">
        <v>20</v>
      </c>
      <c r="I12315" t="s">
        <v>26</v>
      </c>
      <c r="J12315">
        <v>630</v>
      </c>
      <c r="K12315">
        <v>7</v>
      </c>
      <c r="L12315" t="s">
        <v>32</v>
      </c>
      <c r="M12315" t="s">
        <v>17</v>
      </c>
      <c r="N12315" t="s">
        <v>18</v>
      </c>
      <c r="O12315">
        <v>0</v>
      </c>
      <c r="P12315">
        <v>75000</v>
      </c>
    </row>
    <row r="12316" spans="4:16">
      <c r="D12316">
        <v>6121</v>
      </c>
      <c r="E12316" t="s">
        <v>13</v>
      </c>
      <c r="F12316" t="b">
        <v>0</v>
      </c>
      <c r="G12316">
        <v>2.95</v>
      </c>
      <c r="H12316" t="s">
        <v>14</v>
      </c>
      <c r="I12316" t="s">
        <v>26</v>
      </c>
      <c r="J12316">
        <v>630</v>
      </c>
      <c r="K12316">
        <v>5</v>
      </c>
      <c r="L12316" t="s">
        <v>32</v>
      </c>
      <c r="M12316" t="s">
        <v>17</v>
      </c>
      <c r="N12316" t="s">
        <v>18</v>
      </c>
      <c r="O12316">
        <v>0</v>
      </c>
      <c r="P12316">
        <v>75000</v>
      </c>
    </row>
    <row r="12317" spans="4:16">
      <c r="D12317">
        <v>6122</v>
      </c>
      <c r="E12317" t="s">
        <v>13</v>
      </c>
      <c r="F12317" t="b">
        <v>0</v>
      </c>
      <c r="G12317">
        <v>3.05</v>
      </c>
      <c r="H12317" t="s">
        <v>14</v>
      </c>
      <c r="I12317" t="s">
        <v>29</v>
      </c>
      <c r="J12317">
        <v>580</v>
      </c>
      <c r="K12317">
        <v>6</v>
      </c>
      <c r="L12317" t="s">
        <v>27</v>
      </c>
      <c r="M12317" t="s">
        <v>28</v>
      </c>
      <c r="N12317" t="s">
        <v>18</v>
      </c>
      <c r="O12317">
        <v>0</v>
      </c>
      <c r="P12317">
        <v>0</v>
      </c>
    </row>
    <row r="12318" spans="4:16">
      <c r="D12318">
        <v>6123</v>
      </c>
      <c r="E12318" t="s">
        <v>19</v>
      </c>
      <c r="F12318" t="b">
        <v>0</v>
      </c>
      <c r="G12318">
        <v>3.22</v>
      </c>
      <c r="H12318" t="s">
        <v>14</v>
      </c>
      <c r="I12318" t="s">
        <v>15</v>
      </c>
      <c r="J12318">
        <v>620</v>
      </c>
      <c r="K12318">
        <v>4</v>
      </c>
      <c r="L12318" t="s">
        <v>34</v>
      </c>
      <c r="M12318" t="s">
        <v>17</v>
      </c>
      <c r="N12318" t="s">
        <v>18</v>
      </c>
      <c r="O12318">
        <v>0</v>
      </c>
      <c r="P12318">
        <v>75000</v>
      </c>
    </row>
    <row r="12319" spans="4:16">
      <c r="D12319">
        <v>6124</v>
      </c>
      <c r="E12319" t="s">
        <v>13</v>
      </c>
      <c r="F12319" t="b">
        <v>0</v>
      </c>
      <c r="G12319">
        <v>3.25</v>
      </c>
      <c r="H12319" t="s">
        <v>20</v>
      </c>
      <c r="I12319" t="s">
        <v>21</v>
      </c>
      <c r="J12319">
        <v>630</v>
      </c>
      <c r="K12319">
        <v>4</v>
      </c>
      <c r="L12319" t="s">
        <v>31</v>
      </c>
      <c r="M12319" t="s">
        <v>17</v>
      </c>
      <c r="N12319" t="s">
        <v>18</v>
      </c>
      <c r="O12319">
        <v>0</v>
      </c>
      <c r="P12319">
        <v>75000</v>
      </c>
    </row>
    <row r="12320" spans="4:16">
      <c r="D12320">
        <v>6125</v>
      </c>
      <c r="E12320" t="s">
        <v>13</v>
      </c>
      <c r="F12320" t="b">
        <v>1</v>
      </c>
      <c r="G12320">
        <v>3.31</v>
      </c>
      <c r="H12320" t="s">
        <v>25</v>
      </c>
      <c r="I12320" t="s">
        <v>23</v>
      </c>
      <c r="J12320">
        <v>720</v>
      </c>
      <c r="K12320">
        <v>6</v>
      </c>
      <c r="L12320" t="s">
        <v>32</v>
      </c>
      <c r="M12320" t="s">
        <v>17</v>
      </c>
      <c r="N12320" t="s">
        <v>18</v>
      </c>
      <c r="O12320">
        <v>0</v>
      </c>
      <c r="P12320">
        <v>75000</v>
      </c>
    </row>
    <row r="12321" spans="4:16">
      <c r="D12321">
        <v>6126</v>
      </c>
      <c r="E12321" t="s">
        <v>19</v>
      </c>
      <c r="F12321" t="b">
        <v>0</v>
      </c>
      <c r="G12321">
        <v>3.35</v>
      </c>
      <c r="H12321" t="s">
        <v>25</v>
      </c>
      <c r="I12321" t="s">
        <v>26</v>
      </c>
      <c r="J12321">
        <v>740</v>
      </c>
      <c r="K12321">
        <v>6</v>
      </c>
      <c r="L12321" t="s">
        <v>27</v>
      </c>
      <c r="M12321" t="s">
        <v>17</v>
      </c>
      <c r="N12321" t="s">
        <v>18</v>
      </c>
      <c r="O12321">
        <v>0</v>
      </c>
      <c r="P12321">
        <v>75000</v>
      </c>
    </row>
    <row r="12322" spans="4:16">
      <c r="D12322">
        <v>6127</v>
      </c>
      <c r="E12322" t="s">
        <v>13</v>
      </c>
      <c r="F12322" t="b">
        <v>1</v>
      </c>
      <c r="G12322">
        <v>3.68</v>
      </c>
      <c r="H12322" t="s">
        <v>14</v>
      </c>
      <c r="I12322" t="s">
        <v>23</v>
      </c>
      <c r="J12322">
        <v>780</v>
      </c>
      <c r="K12322">
        <v>5</v>
      </c>
      <c r="L12322" t="s">
        <v>34</v>
      </c>
      <c r="M12322" t="s">
        <v>17</v>
      </c>
      <c r="N12322" t="s">
        <v>40</v>
      </c>
      <c r="O12322">
        <v>50000</v>
      </c>
      <c r="P12322">
        <v>25000</v>
      </c>
    </row>
    <row r="12323" spans="4:16">
      <c r="D12323">
        <v>6128</v>
      </c>
      <c r="E12323" t="s">
        <v>13</v>
      </c>
      <c r="F12323" t="b">
        <v>0</v>
      </c>
      <c r="G12323">
        <v>3.09</v>
      </c>
      <c r="H12323" t="s">
        <v>20</v>
      </c>
      <c r="I12323" t="s">
        <v>26</v>
      </c>
      <c r="J12323">
        <v>570</v>
      </c>
      <c r="K12323">
        <v>4</v>
      </c>
      <c r="L12323" t="s">
        <v>33</v>
      </c>
      <c r="M12323" t="s">
        <v>28</v>
      </c>
      <c r="N12323" t="s">
        <v>18</v>
      </c>
      <c r="O12323">
        <v>0</v>
      </c>
      <c r="P12323">
        <v>0</v>
      </c>
    </row>
    <row r="12324" spans="4:16">
      <c r="D12324">
        <v>6129</v>
      </c>
      <c r="E12324" t="s">
        <v>13</v>
      </c>
      <c r="F12324" t="b">
        <v>1</v>
      </c>
      <c r="G12324">
        <v>3.24</v>
      </c>
      <c r="H12324" t="s">
        <v>20</v>
      </c>
      <c r="I12324" t="s">
        <v>23</v>
      </c>
      <c r="J12324">
        <v>600</v>
      </c>
      <c r="K12324">
        <v>4</v>
      </c>
      <c r="L12324" t="s">
        <v>27</v>
      </c>
      <c r="M12324" t="s">
        <v>28</v>
      </c>
      <c r="N12324" t="s">
        <v>18</v>
      </c>
      <c r="O12324">
        <v>0</v>
      </c>
      <c r="P12324">
        <v>0</v>
      </c>
    </row>
    <row r="12325" spans="4:16">
      <c r="D12325">
        <v>6130</v>
      </c>
      <c r="E12325" t="s">
        <v>13</v>
      </c>
      <c r="F12325" t="b">
        <v>0</v>
      </c>
      <c r="G12325">
        <v>3.13</v>
      </c>
      <c r="H12325" t="s">
        <v>20</v>
      </c>
      <c r="I12325" t="s">
        <v>29</v>
      </c>
      <c r="J12325">
        <v>640</v>
      </c>
      <c r="K12325">
        <v>5</v>
      </c>
      <c r="L12325" t="s">
        <v>33</v>
      </c>
      <c r="M12325" t="s">
        <v>17</v>
      </c>
      <c r="N12325" t="s">
        <v>18</v>
      </c>
      <c r="O12325">
        <v>0</v>
      </c>
      <c r="P12325">
        <v>75000</v>
      </c>
    </row>
    <row r="12326" spans="4:16">
      <c r="D12326">
        <v>6131</v>
      </c>
      <c r="E12326" t="s">
        <v>13</v>
      </c>
      <c r="F12326" t="b">
        <v>1</v>
      </c>
      <c r="G12326">
        <v>3.18</v>
      </c>
      <c r="H12326" t="s">
        <v>20</v>
      </c>
      <c r="I12326" t="s">
        <v>23</v>
      </c>
      <c r="J12326">
        <v>640</v>
      </c>
      <c r="K12326">
        <v>4</v>
      </c>
      <c r="L12326" t="s">
        <v>31</v>
      </c>
      <c r="M12326" t="s">
        <v>17</v>
      </c>
      <c r="N12326" t="s">
        <v>18</v>
      </c>
      <c r="O12326">
        <v>0</v>
      </c>
      <c r="P12326">
        <v>75000</v>
      </c>
    </row>
    <row r="12327" spans="4:16">
      <c r="D12327">
        <v>6132</v>
      </c>
      <c r="E12327" t="s">
        <v>19</v>
      </c>
      <c r="F12327" t="b">
        <v>1</v>
      </c>
      <c r="G12327">
        <v>3.41</v>
      </c>
      <c r="H12327" t="s">
        <v>20</v>
      </c>
      <c r="I12327" t="s">
        <v>23</v>
      </c>
      <c r="J12327">
        <v>620</v>
      </c>
      <c r="K12327">
        <v>4</v>
      </c>
      <c r="L12327" t="s">
        <v>16</v>
      </c>
      <c r="M12327" t="s">
        <v>17</v>
      </c>
      <c r="N12327" t="s">
        <v>18</v>
      </c>
      <c r="O12327">
        <v>0</v>
      </c>
      <c r="P12327">
        <v>75000</v>
      </c>
    </row>
    <row r="12328" spans="4:16">
      <c r="D12328">
        <v>6133</v>
      </c>
      <c r="E12328" t="s">
        <v>19</v>
      </c>
      <c r="F12328" t="b">
        <v>0</v>
      </c>
      <c r="G12328">
        <v>3.2</v>
      </c>
      <c r="H12328" t="s">
        <v>25</v>
      </c>
      <c r="I12328" t="s">
        <v>29</v>
      </c>
      <c r="J12328">
        <v>630</v>
      </c>
      <c r="K12328">
        <v>5</v>
      </c>
      <c r="L12328" t="s">
        <v>32</v>
      </c>
      <c r="M12328" t="s">
        <v>17</v>
      </c>
      <c r="N12328" t="s">
        <v>18</v>
      </c>
      <c r="O12328">
        <v>0</v>
      </c>
      <c r="P12328">
        <v>75000</v>
      </c>
    </row>
    <row r="12329" spans="4:16">
      <c r="D12329">
        <v>6134</v>
      </c>
      <c r="E12329" t="s">
        <v>19</v>
      </c>
      <c r="F12329" t="b">
        <v>0</v>
      </c>
      <c r="G12329">
        <v>3.05</v>
      </c>
      <c r="H12329" t="s">
        <v>25</v>
      </c>
      <c r="I12329" t="s">
        <v>21</v>
      </c>
      <c r="J12329">
        <v>580</v>
      </c>
      <c r="K12329">
        <v>5</v>
      </c>
      <c r="L12329" t="s">
        <v>16</v>
      </c>
      <c r="M12329" t="s">
        <v>28</v>
      </c>
      <c r="N12329" t="s">
        <v>18</v>
      </c>
      <c r="O12329">
        <v>0</v>
      </c>
      <c r="P12329">
        <v>0</v>
      </c>
    </row>
    <row r="12330" spans="4:16">
      <c r="D12330">
        <v>6135</v>
      </c>
      <c r="E12330" t="s">
        <v>19</v>
      </c>
      <c r="F12330" t="b">
        <v>1</v>
      </c>
      <c r="G12330">
        <v>2.98</v>
      </c>
      <c r="H12330" t="s">
        <v>25</v>
      </c>
      <c r="I12330" t="s">
        <v>23</v>
      </c>
      <c r="J12330">
        <v>600</v>
      </c>
      <c r="K12330">
        <v>5</v>
      </c>
      <c r="L12330" t="s">
        <v>16</v>
      </c>
      <c r="M12330" t="s">
        <v>28</v>
      </c>
      <c r="N12330" t="s">
        <v>18</v>
      </c>
      <c r="O12330">
        <v>0</v>
      </c>
      <c r="P12330">
        <v>0</v>
      </c>
    </row>
    <row r="12331" spans="4:16">
      <c r="D12331">
        <v>6136</v>
      </c>
      <c r="E12331" t="s">
        <v>19</v>
      </c>
      <c r="F12331" t="b">
        <v>0</v>
      </c>
      <c r="G12331">
        <v>3.19</v>
      </c>
      <c r="H12331" t="s">
        <v>14</v>
      </c>
      <c r="I12331" t="s">
        <v>21</v>
      </c>
      <c r="J12331">
        <v>680</v>
      </c>
      <c r="K12331">
        <v>5</v>
      </c>
      <c r="L12331" t="s">
        <v>27</v>
      </c>
      <c r="M12331" t="s">
        <v>17</v>
      </c>
      <c r="N12331" t="s">
        <v>18</v>
      </c>
      <c r="O12331">
        <v>0</v>
      </c>
      <c r="P12331">
        <v>75000</v>
      </c>
    </row>
    <row r="12332" spans="4:16">
      <c r="D12332">
        <v>6137</v>
      </c>
      <c r="E12332" t="s">
        <v>13</v>
      </c>
      <c r="F12332" t="b">
        <v>0</v>
      </c>
      <c r="G12332">
        <v>3.1</v>
      </c>
      <c r="H12332" t="s">
        <v>14</v>
      </c>
      <c r="I12332" t="s">
        <v>21</v>
      </c>
      <c r="J12332">
        <v>660</v>
      </c>
      <c r="K12332">
        <v>6</v>
      </c>
      <c r="L12332" t="s">
        <v>37</v>
      </c>
      <c r="M12332" t="s">
        <v>17</v>
      </c>
      <c r="N12332" t="s">
        <v>18</v>
      </c>
      <c r="O12332">
        <v>0</v>
      </c>
      <c r="P12332">
        <v>75000</v>
      </c>
    </row>
    <row r="12333" spans="4:16">
      <c r="D12333">
        <v>6138</v>
      </c>
      <c r="E12333" t="s">
        <v>19</v>
      </c>
      <c r="F12333" t="b">
        <v>1</v>
      </c>
      <c r="G12333">
        <v>3.33</v>
      </c>
      <c r="H12333" t="s">
        <v>25</v>
      </c>
      <c r="I12333" t="s">
        <v>23</v>
      </c>
      <c r="J12333">
        <v>690</v>
      </c>
      <c r="K12333">
        <v>5</v>
      </c>
      <c r="L12333" t="s">
        <v>27</v>
      </c>
      <c r="M12333" t="s">
        <v>17</v>
      </c>
      <c r="N12333" t="s">
        <v>18</v>
      </c>
      <c r="O12333">
        <v>0</v>
      </c>
      <c r="P12333">
        <v>75000</v>
      </c>
    </row>
    <row r="12334" spans="4:16">
      <c r="D12334">
        <v>6139</v>
      </c>
      <c r="E12334" t="s">
        <v>19</v>
      </c>
      <c r="F12334" t="b">
        <v>1</v>
      </c>
      <c r="G12334">
        <v>3.18</v>
      </c>
      <c r="H12334" t="s">
        <v>14</v>
      </c>
      <c r="I12334" t="s">
        <v>23</v>
      </c>
      <c r="J12334">
        <v>640</v>
      </c>
      <c r="K12334">
        <v>4</v>
      </c>
      <c r="L12334" t="s">
        <v>34</v>
      </c>
      <c r="M12334" t="s">
        <v>17</v>
      </c>
      <c r="N12334" t="s">
        <v>18</v>
      </c>
      <c r="O12334">
        <v>0</v>
      </c>
      <c r="P12334">
        <v>75000</v>
      </c>
    </row>
    <row r="12335" spans="4:16">
      <c r="D12335">
        <v>6140</v>
      </c>
      <c r="E12335" t="s">
        <v>13</v>
      </c>
      <c r="F12335" t="b">
        <v>0</v>
      </c>
      <c r="G12335">
        <v>3.36</v>
      </c>
      <c r="H12335" t="s">
        <v>20</v>
      </c>
      <c r="I12335" t="s">
        <v>29</v>
      </c>
      <c r="J12335">
        <v>640</v>
      </c>
      <c r="K12335">
        <v>5</v>
      </c>
      <c r="L12335" t="s">
        <v>24</v>
      </c>
      <c r="M12335" t="s">
        <v>17</v>
      </c>
      <c r="N12335" t="s">
        <v>18</v>
      </c>
      <c r="O12335">
        <v>0</v>
      </c>
      <c r="P12335">
        <v>75000</v>
      </c>
    </row>
    <row r="12336" spans="4:16">
      <c r="D12336">
        <v>6141</v>
      </c>
      <c r="E12336" t="s">
        <v>19</v>
      </c>
      <c r="F12336" t="b">
        <v>0</v>
      </c>
      <c r="G12336">
        <v>3.34</v>
      </c>
      <c r="H12336" t="s">
        <v>20</v>
      </c>
      <c r="I12336" t="s">
        <v>15</v>
      </c>
      <c r="J12336">
        <v>660</v>
      </c>
      <c r="K12336">
        <v>6</v>
      </c>
      <c r="L12336" t="s">
        <v>30</v>
      </c>
      <c r="M12336" t="s">
        <v>17</v>
      </c>
      <c r="N12336" t="s">
        <v>18</v>
      </c>
      <c r="O12336">
        <v>0</v>
      </c>
      <c r="P12336">
        <v>75000</v>
      </c>
    </row>
    <row r="12337" spans="4:16">
      <c r="D12337">
        <v>6142</v>
      </c>
      <c r="E12337" t="s">
        <v>13</v>
      </c>
      <c r="F12337" t="b">
        <v>1</v>
      </c>
      <c r="G12337">
        <v>3.37</v>
      </c>
      <c r="H12337" t="s">
        <v>20</v>
      </c>
      <c r="I12337" t="s">
        <v>23</v>
      </c>
      <c r="J12337">
        <v>760</v>
      </c>
      <c r="K12337">
        <v>6</v>
      </c>
      <c r="L12337" t="s">
        <v>27</v>
      </c>
      <c r="M12337" t="s">
        <v>17</v>
      </c>
      <c r="N12337" t="s">
        <v>18</v>
      </c>
      <c r="O12337">
        <v>0</v>
      </c>
      <c r="P12337">
        <v>75000</v>
      </c>
    </row>
    <row r="12338" spans="4:16">
      <c r="D12338">
        <v>6143</v>
      </c>
      <c r="E12338" t="s">
        <v>13</v>
      </c>
      <c r="F12338" t="b">
        <v>0</v>
      </c>
      <c r="G12338">
        <v>3.31</v>
      </c>
      <c r="H12338" t="s">
        <v>20</v>
      </c>
      <c r="I12338" t="s">
        <v>29</v>
      </c>
      <c r="J12338">
        <v>660</v>
      </c>
      <c r="K12338">
        <v>6</v>
      </c>
      <c r="L12338" t="s">
        <v>32</v>
      </c>
      <c r="M12338" t="s">
        <v>17</v>
      </c>
      <c r="N12338" t="s">
        <v>18</v>
      </c>
      <c r="O12338">
        <v>0</v>
      </c>
      <c r="P12338">
        <v>75000</v>
      </c>
    </row>
    <row r="12339" spans="4:16">
      <c r="D12339">
        <v>6144</v>
      </c>
      <c r="E12339" t="s">
        <v>13</v>
      </c>
      <c r="F12339" t="b">
        <v>1</v>
      </c>
      <c r="G12339">
        <v>3.37</v>
      </c>
      <c r="H12339" t="s">
        <v>25</v>
      </c>
      <c r="I12339" t="s">
        <v>23</v>
      </c>
      <c r="J12339">
        <v>600</v>
      </c>
      <c r="K12339">
        <v>5</v>
      </c>
      <c r="L12339" t="s">
        <v>27</v>
      </c>
      <c r="M12339" t="s">
        <v>28</v>
      </c>
      <c r="N12339" t="s">
        <v>18</v>
      </c>
      <c r="O12339">
        <v>0</v>
      </c>
      <c r="P12339">
        <v>0</v>
      </c>
    </row>
    <row r="12340" spans="4:16">
      <c r="D12340">
        <v>6145</v>
      </c>
      <c r="E12340" t="s">
        <v>13</v>
      </c>
      <c r="F12340" t="b">
        <v>1</v>
      </c>
      <c r="G12340">
        <v>3.21</v>
      </c>
      <c r="H12340" t="s">
        <v>14</v>
      </c>
      <c r="I12340" t="s">
        <v>23</v>
      </c>
      <c r="J12340">
        <v>610</v>
      </c>
      <c r="K12340">
        <v>6</v>
      </c>
      <c r="L12340" t="s">
        <v>27</v>
      </c>
      <c r="M12340" t="s">
        <v>17</v>
      </c>
      <c r="N12340" t="s">
        <v>18</v>
      </c>
      <c r="O12340">
        <v>0</v>
      </c>
      <c r="P12340">
        <v>75000</v>
      </c>
    </row>
    <row r="12341" spans="4:16">
      <c r="D12341">
        <v>6146</v>
      </c>
      <c r="E12341" t="s">
        <v>13</v>
      </c>
      <c r="F12341" t="b">
        <v>1</v>
      </c>
      <c r="G12341">
        <v>3.45</v>
      </c>
      <c r="H12341" t="s">
        <v>20</v>
      </c>
      <c r="I12341" t="s">
        <v>23</v>
      </c>
      <c r="J12341">
        <v>680</v>
      </c>
      <c r="K12341">
        <v>6</v>
      </c>
      <c r="L12341" t="s">
        <v>27</v>
      </c>
      <c r="M12341" t="s">
        <v>17</v>
      </c>
      <c r="N12341" t="s">
        <v>18</v>
      </c>
      <c r="O12341">
        <v>0</v>
      </c>
      <c r="P12341">
        <v>75000</v>
      </c>
    </row>
    <row r="12342" spans="4:16">
      <c r="D12342">
        <v>6147</v>
      </c>
      <c r="E12342" t="s">
        <v>13</v>
      </c>
      <c r="F12342" t="b">
        <v>0</v>
      </c>
      <c r="G12342">
        <v>3.29</v>
      </c>
      <c r="H12342" t="s">
        <v>20</v>
      </c>
      <c r="I12342" t="s">
        <v>29</v>
      </c>
      <c r="J12342">
        <v>650</v>
      </c>
      <c r="K12342">
        <v>5</v>
      </c>
      <c r="L12342" t="s">
        <v>27</v>
      </c>
      <c r="M12342" t="s">
        <v>17</v>
      </c>
      <c r="N12342" t="s">
        <v>18</v>
      </c>
      <c r="O12342">
        <v>0</v>
      </c>
      <c r="P12342">
        <v>75000</v>
      </c>
    </row>
    <row r="12343" spans="4:16">
      <c r="D12343">
        <v>6148</v>
      </c>
      <c r="E12343" t="s">
        <v>19</v>
      </c>
      <c r="F12343" t="b">
        <v>0</v>
      </c>
      <c r="G12343">
        <v>3.06</v>
      </c>
      <c r="H12343" t="s">
        <v>14</v>
      </c>
      <c r="I12343" t="s">
        <v>15</v>
      </c>
      <c r="J12343">
        <v>620</v>
      </c>
      <c r="K12343">
        <v>5</v>
      </c>
      <c r="L12343" t="s">
        <v>27</v>
      </c>
      <c r="M12343" t="s">
        <v>17</v>
      </c>
      <c r="N12343" t="s">
        <v>18</v>
      </c>
      <c r="O12343">
        <v>0</v>
      </c>
      <c r="P12343">
        <v>75000</v>
      </c>
    </row>
    <row r="12344" spans="4:16">
      <c r="D12344">
        <v>6149</v>
      </c>
      <c r="E12344" t="s">
        <v>19</v>
      </c>
      <c r="F12344" t="b">
        <v>0</v>
      </c>
      <c r="G12344">
        <v>3.3</v>
      </c>
      <c r="H12344" t="s">
        <v>14</v>
      </c>
      <c r="I12344" t="s">
        <v>29</v>
      </c>
      <c r="J12344">
        <v>710</v>
      </c>
      <c r="K12344">
        <v>5</v>
      </c>
      <c r="L12344" t="s">
        <v>22</v>
      </c>
      <c r="M12344" t="s">
        <v>17</v>
      </c>
      <c r="N12344" t="s">
        <v>18</v>
      </c>
      <c r="O12344">
        <v>0</v>
      </c>
      <c r="P12344">
        <v>75000</v>
      </c>
    </row>
    <row r="12345" spans="4:16">
      <c r="D12345">
        <v>6150</v>
      </c>
      <c r="E12345" t="s">
        <v>13</v>
      </c>
      <c r="F12345" t="b">
        <v>0</v>
      </c>
      <c r="G12345">
        <v>3.05</v>
      </c>
      <c r="H12345" t="s">
        <v>25</v>
      </c>
      <c r="I12345" t="s">
        <v>29</v>
      </c>
      <c r="J12345">
        <v>570</v>
      </c>
      <c r="K12345">
        <v>4</v>
      </c>
      <c r="L12345" t="s">
        <v>27</v>
      </c>
      <c r="M12345" t="s">
        <v>28</v>
      </c>
      <c r="N12345" t="s">
        <v>18</v>
      </c>
      <c r="O12345">
        <v>0</v>
      </c>
      <c r="P12345">
        <v>0</v>
      </c>
    </row>
    <row r="12346" spans="4:16">
      <c r="D12346">
        <v>6151</v>
      </c>
      <c r="E12346" t="s">
        <v>13</v>
      </c>
      <c r="F12346" t="b">
        <v>0</v>
      </c>
      <c r="G12346">
        <v>3.46</v>
      </c>
      <c r="H12346" t="s">
        <v>14</v>
      </c>
      <c r="I12346" t="s">
        <v>15</v>
      </c>
      <c r="J12346">
        <v>680</v>
      </c>
      <c r="K12346">
        <v>5</v>
      </c>
      <c r="L12346" t="s">
        <v>34</v>
      </c>
      <c r="M12346" t="s">
        <v>17</v>
      </c>
      <c r="N12346" t="s">
        <v>18</v>
      </c>
      <c r="O12346">
        <v>0</v>
      </c>
      <c r="P12346">
        <v>75000</v>
      </c>
    </row>
    <row r="12347" spans="4:16">
      <c r="D12347">
        <v>6152</v>
      </c>
      <c r="E12347" t="s">
        <v>19</v>
      </c>
      <c r="F12347" t="b">
        <v>0</v>
      </c>
      <c r="G12347">
        <v>3.16</v>
      </c>
      <c r="H12347" t="s">
        <v>14</v>
      </c>
      <c r="I12347" t="s">
        <v>15</v>
      </c>
      <c r="J12347">
        <v>610</v>
      </c>
      <c r="K12347">
        <v>4</v>
      </c>
      <c r="L12347" t="s">
        <v>32</v>
      </c>
      <c r="M12347" t="s">
        <v>17</v>
      </c>
      <c r="N12347" t="s">
        <v>18</v>
      </c>
      <c r="O12347">
        <v>0</v>
      </c>
      <c r="P12347">
        <v>75000</v>
      </c>
    </row>
    <row r="12348" spans="4:16">
      <c r="D12348">
        <v>6153</v>
      </c>
      <c r="E12348" t="s">
        <v>13</v>
      </c>
      <c r="F12348" t="b">
        <v>0</v>
      </c>
      <c r="G12348">
        <v>3.31</v>
      </c>
      <c r="H12348" t="s">
        <v>14</v>
      </c>
      <c r="I12348" t="s">
        <v>21</v>
      </c>
      <c r="J12348">
        <v>690</v>
      </c>
      <c r="K12348">
        <v>3</v>
      </c>
      <c r="L12348" t="s">
        <v>30</v>
      </c>
      <c r="M12348" t="s">
        <v>17</v>
      </c>
      <c r="N12348" t="s">
        <v>18</v>
      </c>
      <c r="O12348">
        <v>0</v>
      </c>
      <c r="P12348">
        <v>75000</v>
      </c>
    </row>
    <row r="12349" spans="4:16">
      <c r="D12349">
        <v>6154</v>
      </c>
      <c r="E12349" t="s">
        <v>19</v>
      </c>
      <c r="F12349" t="b">
        <v>1</v>
      </c>
      <c r="G12349">
        <v>3.17</v>
      </c>
      <c r="H12349" t="s">
        <v>14</v>
      </c>
      <c r="I12349" t="s">
        <v>23</v>
      </c>
      <c r="J12349">
        <v>610</v>
      </c>
      <c r="K12349">
        <v>6</v>
      </c>
      <c r="L12349" t="s">
        <v>27</v>
      </c>
      <c r="M12349" t="s">
        <v>17</v>
      </c>
      <c r="N12349" t="s">
        <v>18</v>
      </c>
      <c r="O12349">
        <v>0</v>
      </c>
      <c r="P12349">
        <v>75000</v>
      </c>
    </row>
    <row r="12350" spans="4:16">
      <c r="D12350">
        <v>6155</v>
      </c>
      <c r="E12350" t="s">
        <v>19</v>
      </c>
      <c r="F12350" t="b">
        <v>1</v>
      </c>
      <c r="G12350">
        <v>3.54</v>
      </c>
      <c r="H12350" t="s">
        <v>25</v>
      </c>
      <c r="I12350" t="s">
        <v>23</v>
      </c>
      <c r="J12350">
        <v>760</v>
      </c>
      <c r="K12350">
        <v>6</v>
      </c>
      <c r="L12350" t="s">
        <v>33</v>
      </c>
      <c r="M12350" t="s">
        <v>17</v>
      </c>
      <c r="N12350" t="s">
        <v>40</v>
      </c>
      <c r="O12350">
        <v>50000</v>
      </c>
      <c r="P12350">
        <v>25000</v>
      </c>
    </row>
    <row r="12351" spans="4:16">
      <c r="D12351">
        <v>6156</v>
      </c>
      <c r="E12351" t="s">
        <v>13</v>
      </c>
      <c r="F12351" t="b">
        <v>0</v>
      </c>
      <c r="G12351">
        <v>3.25</v>
      </c>
      <c r="H12351" t="s">
        <v>20</v>
      </c>
      <c r="I12351" t="s">
        <v>21</v>
      </c>
      <c r="J12351">
        <v>720</v>
      </c>
      <c r="K12351">
        <v>5</v>
      </c>
      <c r="L12351" t="s">
        <v>35</v>
      </c>
      <c r="M12351" t="s">
        <v>17</v>
      </c>
      <c r="N12351" t="s">
        <v>18</v>
      </c>
      <c r="O12351">
        <v>0</v>
      </c>
      <c r="P12351">
        <v>75000</v>
      </c>
    </row>
    <row r="12352" spans="4:16">
      <c r="D12352">
        <v>6157</v>
      </c>
      <c r="E12352" t="s">
        <v>13</v>
      </c>
      <c r="F12352" t="b">
        <v>0</v>
      </c>
      <c r="G12352">
        <v>2.97</v>
      </c>
      <c r="H12352" t="s">
        <v>14</v>
      </c>
      <c r="I12352" t="s">
        <v>15</v>
      </c>
      <c r="J12352">
        <v>590</v>
      </c>
      <c r="K12352">
        <v>3</v>
      </c>
      <c r="L12352" t="s">
        <v>33</v>
      </c>
      <c r="M12352" t="s">
        <v>28</v>
      </c>
      <c r="N12352" t="s">
        <v>18</v>
      </c>
      <c r="O12352">
        <v>0</v>
      </c>
      <c r="P12352">
        <v>0</v>
      </c>
    </row>
    <row r="12353" spans="4:16">
      <c r="D12353">
        <v>6158</v>
      </c>
      <c r="E12353" t="s">
        <v>19</v>
      </c>
      <c r="F12353" t="b">
        <v>0</v>
      </c>
      <c r="G12353">
        <v>3.19</v>
      </c>
      <c r="H12353" t="s">
        <v>25</v>
      </c>
      <c r="I12353" t="s">
        <v>21</v>
      </c>
      <c r="J12353">
        <v>570</v>
      </c>
      <c r="K12353">
        <v>5</v>
      </c>
      <c r="L12353" t="s">
        <v>30</v>
      </c>
      <c r="M12353" t="s">
        <v>28</v>
      </c>
      <c r="N12353" t="s">
        <v>18</v>
      </c>
      <c r="O12353">
        <v>0</v>
      </c>
      <c r="P12353">
        <v>0</v>
      </c>
    </row>
    <row r="12354" spans="4:16">
      <c r="D12354">
        <v>6159</v>
      </c>
      <c r="E12354" t="s">
        <v>19</v>
      </c>
      <c r="F12354" t="b">
        <v>0</v>
      </c>
      <c r="G12354">
        <v>3.26</v>
      </c>
      <c r="H12354" t="s">
        <v>14</v>
      </c>
      <c r="I12354" t="s">
        <v>21</v>
      </c>
      <c r="J12354">
        <v>650</v>
      </c>
      <c r="K12354">
        <v>4</v>
      </c>
      <c r="L12354" t="s">
        <v>24</v>
      </c>
      <c r="M12354" t="s">
        <v>17</v>
      </c>
      <c r="N12354" t="s">
        <v>18</v>
      </c>
      <c r="O12354">
        <v>0</v>
      </c>
      <c r="P12354">
        <v>75000</v>
      </c>
    </row>
    <row r="12355" spans="4:16">
      <c r="D12355">
        <v>6160</v>
      </c>
      <c r="E12355" t="s">
        <v>19</v>
      </c>
      <c r="F12355" t="b">
        <v>1</v>
      </c>
      <c r="G12355">
        <v>3.26</v>
      </c>
      <c r="H12355" t="s">
        <v>25</v>
      </c>
      <c r="I12355" t="s">
        <v>23</v>
      </c>
      <c r="J12355">
        <v>610</v>
      </c>
      <c r="K12355">
        <v>5</v>
      </c>
      <c r="L12355" t="s">
        <v>32</v>
      </c>
      <c r="M12355" t="s">
        <v>17</v>
      </c>
      <c r="N12355" t="s">
        <v>18</v>
      </c>
      <c r="O12355">
        <v>0</v>
      </c>
      <c r="P12355">
        <v>75000</v>
      </c>
    </row>
    <row r="12356" spans="4:16">
      <c r="D12356">
        <v>6161</v>
      </c>
      <c r="E12356" t="s">
        <v>13</v>
      </c>
      <c r="F12356" t="b">
        <v>1</v>
      </c>
      <c r="G12356">
        <v>3.16</v>
      </c>
      <c r="H12356" t="s">
        <v>20</v>
      </c>
      <c r="I12356" t="s">
        <v>23</v>
      </c>
      <c r="J12356">
        <v>570</v>
      </c>
      <c r="K12356">
        <v>5</v>
      </c>
      <c r="L12356" t="s">
        <v>32</v>
      </c>
      <c r="M12356" t="s">
        <v>28</v>
      </c>
      <c r="N12356" t="s">
        <v>18</v>
      </c>
      <c r="O12356">
        <v>0</v>
      </c>
      <c r="P12356">
        <v>0</v>
      </c>
    </row>
    <row r="12357" spans="4:16">
      <c r="D12357">
        <v>6162</v>
      </c>
      <c r="E12357" t="s">
        <v>13</v>
      </c>
      <c r="F12357" t="b">
        <v>0</v>
      </c>
      <c r="G12357">
        <v>3.13</v>
      </c>
      <c r="H12357" t="s">
        <v>20</v>
      </c>
      <c r="I12357" t="s">
        <v>21</v>
      </c>
      <c r="J12357">
        <v>650</v>
      </c>
      <c r="K12357">
        <v>4</v>
      </c>
      <c r="L12357" t="s">
        <v>27</v>
      </c>
      <c r="M12357" t="s">
        <v>17</v>
      </c>
      <c r="N12357" t="s">
        <v>18</v>
      </c>
      <c r="O12357">
        <v>0</v>
      </c>
      <c r="P12357">
        <v>75000</v>
      </c>
    </row>
    <row r="12358" spans="4:16">
      <c r="D12358">
        <v>6163</v>
      </c>
      <c r="E12358" t="s">
        <v>19</v>
      </c>
      <c r="F12358" t="b">
        <v>0</v>
      </c>
      <c r="G12358">
        <v>3.2</v>
      </c>
      <c r="H12358" t="s">
        <v>14</v>
      </c>
      <c r="I12358" t="s">
        <v>26</v>
      </c>
      <c r="J12358">
        <v>610</v>
      </c>
      <c r="K12358">
        <v>6</v>
      </c>
      <c r="L12358" t="s">
        <v>27</v>
      </c>
      <c r="M12358" t="s">
        <v>17</v>
      </c>
      <c r="N12358" t="s">
        <v>18</v>
      </c>
      <c r="O12358">
        <v>0</v>
      </c>
      <c r="P12358">
        <v>75000</v>
      </c>
    </row>
    <row r="12359" spans="4:16">
      <c r="D12359">
        <v>6164</v>
      </c>
      <c r="E12359" t="s">
        <v>13</v>
      </c>
      <c r="F12359" t="b">
        <v>0</v>
      </c>
      <c r="G12359">
        <v>3.33</v>
      </c>
      <c r="H12359" t="s">
        <v>20</v>
      </c>
      <c r="I12359" t="s">
        <v>15</v>
      </c>
      <c r="J12359">
        <v>650</v>
      </c>
      <c r="K12359">
        <v>5</v>
      </c>
      <c r="L12359" t="s">
        <v>27</v>
      </c>
      <c r="M12359" t="s">
        <v>17</v>
      </c>
      <c r="N12359" t="s">
        <v>18</v>
      </c>
      <c r="O12359">
        <v>0</v>
      </c>
      <c r="P12359">
        <v>75000</v>
      </c>
    </row>
    <row r="12360" spans="4:16">
      <c r="D12360">
        <v>6165</v>
      </c>
      <c r="E12360" t="s">
        <v>19</v>
      </c>
      <c r="F12360" t="b">
        <v>0</v>
      </c>
      <c r="G12360">
        <v>3.42</v>
      </c>
      <c r="H12360" t="s">
        <v>25</v>
      </c>
      <c r="I12360" t="s">
        <v>21</v>
      </c>
      <c r="J12360">
        <v>610</v>
      </c>
      <c r="K12360">
        <v>5</v>
      </c>
      <c r="L12360" t="s">
        <v>24</v>
      </c>
      <c r="M12360" t="s">
        <v>17</v>
      </c>
      <c r="N12360" t="s">
        <v>18</v>
      </c>
      <c r="O12360">
        <v>0</v>
      </c>
      <c r="P12360">
        <v>75000</v>
      </c>
    </row>
    <row r="12361" spans="4:16">
      <c r="D12361">
        <v>6166</v>
      </c>
      <c r="E12361" t="s">
        <v>13</v>
      </c>
      <c r="F12361" t="b">
        <v>0</v>
      </c>
      <c r="G12361">
        <v>3.27</v>
      </c>
      <c r="H12361" t="s">
        <v>20</v>
      </c>
      <c r="I12361" t="s">
        <v>15</v>
      </c>
      <c r="J12361">
        <v>720</v>
      </c>
      <c r="K12361">
        <v>5</v>
      </c>
      <c r="L12361" t="s">
        <v>31</v>
      </c>
      <c r="M12361" t="s">
        <v>17</v>
      </c>
      <c r="N12361" t="s">
        <v>18</v>
      </c>
      <c r="O12361">
        <v>0</v>
      </c>
      <c r="P12361">
        <v>75000</v>
      </c>
    </row>
    <row r="12362" spans="4:16">
      <c r="D12362">
        <v>6167</v>
      </c>
      <c r="E12362" t="s">
        <v>13</v>
      </c>
      <c r="F12362" t="b">
        <v>0</v>
      </c>
      <c r="G12362">
        <v>3.23</v>
      </c>
      <c r="H12362" t="s">
        <v>14</v>
      </c>
      <c r="I12362" t="s">
        <v>29</v>
      </c>
      <c r="J12362">
        <v>620</v>
      </c>
      <c r="K12362">
        <v>4</v>
      </c>
      <c r="L12362" t="s">
        <v>34</v>
      </c>
      <c r="M12362" t="s">
        <v>17</v>
      </c>
      <c r="N12362" t="s">
        <v>18</v>
      </c>
      <c r="O12362">
        <v>0</v>
      </c>
      <c r="P12362">
        <v>75000</v>
      </c>
    </row>
    <row r="12363" spans="4:16">
      <c r="D12363">
        <v>6168</v>
      </c>
      <c r="E12363" t="s">
        <v>19</v>
      </c>
      <c r="F12363" t="b">
        <v>1</v>
      </c>
      <c r="G12363">
        <v>3.24</v>
      </c>
      <c r="H12363" t="s">
        <v>14</v>
      </c>
      <c r="I12363" t="s">
        <v>23</v>
      </c>
      <c r="J12363">
        <v>570</v>
      </c>
      <c r="K12363">
        <v>4</v>
      </c>
      <c r="L12363" t="s">
        <v>27</v>
      </c>
      <c r="M12363" t="s">
        <v>28</v>
      </c>
      <c r="N12363" t="s">
        <v>18</v>
      </c>
      <c r="O12363">
        <v>0</v>
      </c>
      <c r="P12363">
        <v>0</v>
      </c>
    </row>
    <row r="12364" spans="4:16">
      <c r="D12364">
        <v>6169</v>
      </c>
      <c r="E12364" t="s">
        <v>13</v>
      </c>
      <c r="F12364" t="b">
        <v>0</v>
      </c>
      <c r="G12364">
        <v>3.21</v>
      </c>
      <c r="H12364" t="s">
        <v>25</v>
      </c>
      <c r="I12364" t="s">
        <v>29</v>
      </c>
      <c r="J12364">
        <v>680</v>
      </c>
      <c r="K12364">
        <v>5</v>
      </c>
      <c r="L12364" t="s">
        <v>27</v>
      </c>
      <c r="M12364" t="s">
        <v>17</v>
      </c>
      <c r="N12364" t="s">
        <v>18</v>
      </c>
      <c r="O12364">
        <v>0</v>
      </c>
      <c r="P12364">
        <v>75000</v>
      </c>
    </row>
    <row r="12365" spans="4:16">
      <c r="D12365">
        <v>6170</v>
      </c>
      <c r="E12365" t="s">
        <v>19</v>
      </c>
      <c r="F12365" t="b">
        <v>0</v>
      </c>
      <c r="G12365">
        <v>3.23</v>
      </c>
      <c r="H12365" t="s">
        <v>25</v>
      </c>
      <c r="I12365" t="s">
        <v>15</v>
      </c>
      <c r="J12365">
        <v>650</v>
      </c>
      <c r="K12365">
        <v>5</v>
      </c>
      <c r="L12365" t="s">
        <v>27</v>
      </c>
      <c r="M12365" t="s">
        <v>17</v>
      </c>
      <c r="N12365" t="s">
        <v>18</v>
      </c>
      <c r="O12365">
        <v>0</v>
      </c>
      <c r="P12365">
        <v>75000</v>
      </c>
    </row>
    <row r="12366" spans="4:16">
      <c r="D12366">
        <v>6171</v>
      </c>
      <c r="E12366" t="s">
        <v>19</v>
      </c>
      <c r="F12366" t="b">
        <v>0</v>
      </c>
      <c r="G12366">
        <v>3.05</v>
      </c>
      <c r="H12366" t="s">
        <v>25</v>
      </c>
      <c r="I12366" t="s">
        <v>29</v>
      </c>
      <c r="J12366">
        <v>600</v>
      </c>
      <c r="K12366">
        <v>6</v>
      </c>
      <c r="L12366" t="s">
        <v>30</v>
      </c>
      <c r="M12366" t="s">
        <v>28</v>
      </c>
      <c r="N12366" t="s">
        <v>18</v>
      </c>
      <c r="O12366">
        <v>0</v>
      </c>
      <c r="P12366">
        <v>0</v>
      </c>
    </row>
    <row r="12367" spans="4:16">
      <c r="D12367">
        <v>6172</v>
      </c>
      <c r="E12367" t="s">
        <v>13</v>
      </c>
      <c r="F12367" t="b">
        <v>0</v>
      </c>
      <c r="G12367">
        <v>3.25</v>
      </c>
      <c r="H12367" t="s">
        <v>25</v>
      </c>
      <c r="I12367" t="s">
        <v>21</v>
      </c>
      <c r="J12367">
        <v>630</v>
      </c>
      <c r="K12367">
        <v>3</v>
      </c>
      <c r="L12367" t="s">
        <v>32</v>
      </c>
      <c r="M12367" t="s">
        <v>17</v>
      </c>
      <c r="N12367" t="s">
        <v>18</v>
      </c>
      <c r="O12367">
        <v>0</v>
      </c>
      <c r="P12367">
        <v>75000</v>
      </c>
    </row>
    <row r="12368" spans="4:16">
      <c r="D12368">
        <v>6173</v>
      </c>
      <c r="E12368" t="s">
        <v>19</v>
      </c>
      <c r="F12368" t="b">
        <v>0</v>
      </c>
      <c r="G12368">
        <v>2.91</v>
      </c>
      <c r="H12368" t="s">
        <v>20</v>
      </c>
      <c r="I12368" t="s">
        <v>29</v>
      </c>
      <c r="J12368">
        <v>630</v>
      </c>
      <c r="K12368">
        <v>4</v>
      </c>
      <c r="L12368" t="s">
        <v>16</v>
      </c>
      <c r="M12368" t="s">
        <v>17</v>
      </c>
      <c r="N12368" t="s">
        <v>18</v>
      </c>
      <c r="O12368">
        <v>0</v>
      </c>
      <c r="P12368">
        <v>75000</v>
      </c>
    </row>
    <row r="12369" spans="4:16">
      <c r="D12369">
        <v>6174</v>
      </c>
      <c r="E12369" t="s">
        <v>13</v>
      </c>
      <c r="F12369" t="b">
        <v>0</v>
      </c>
      <c r="G12369">
        <v>3.58</v>
      </c>
      <c r="H12369" t="s">
        <v>20</v>
      </c>
      <c r="I12369" t="s">
        <v>21</v>
      </c>
      <c r="J12369">
        <v>690</v>
      </c>
      <c r="K12369">
        <v>4</v>
      </c>
      <c r="L12369" t="s">
        <v>27</v>
      </c>
      <c r="M12369" t="s">
        <v>17</v>
      </c>
      <c r="N12369" t="s">
        <v>18</v>
      </c>
      <c r="O12369">
        <v>0</v>
      </c>
      <c r="P12369">
        <v>75000</v>
      </c>
    </row>
    <row r="12370" spans="4:16">
      <c r="D12370">
        <v>6175</v>
      </c>
      <c r="E12370" t="s">
        <v>13</v>
      </c>
      <c r="F12370" t="b">
        <v>0</v>
      </c>
      <c r="G12370">
        <v>3.32</v>
      </c>
      <c r="H12370" t="s">
        <v>20</v>
      </c>
      <c r="I12370" t="s">
        <v>21</v>
      </c>
      <c r="J12370">
        <v>670</v>
      </c>
      <c r="K12370">
        <v>6</v>
      </c>
      <c r="L12370" t="s">
        <v>32</v>
      </c>
      <c r="M12370" t="s">
        <v>17</v>
      </c>
      <c r="N12370" t="s">
        <v>18</v>
      </c>
      <c r="O12370">
        <v>0</v>
      </c>
      <c r="P12370">
        <v>75000</v>
      </c>
    </row>
    <row r="12371" spans="4:16">
      <c r="D12371">
        <v>6176</v>
      </c>
      <c r="E12371" t="s">
        <v>13</v>
      </c>
      <c r="F12371" t="b">
        <v>0</v>
      </c>
      <c r="G12371">
        <v>3.38</v>
      </c>
      <c r="H12371" t="s">
        <v>20</v>
      </c>
      <c r="I12371" t="s">
        <v>26</v>
      </c>
      <c r="J12371">
        <v>680</v>
      </c>
      <c r="K12371">
        <v>3</v>
      </c>
      <c r="L12371" t="s">
        <v>24</v>
      </c>
      <c r="M12371" t="s">
        <v>17</v>
      </c>
      <c r="N12371" t="s">
        <v>18</v>
      </c>
      <c r="O12371">
        <v>0</v>
      </c>
      <c r="P12371">
        <v>75000</v>
      </c>
    </row>
    <row r="12372" spans="4:16">
      <c r="D12372">
        <v>6177</v>
      </c>
      <c r="E12372" t="s">
        <v>13</v>
      </c>
      <c r="F12372" t="b">
        <v>1</v>
      </c>
      <c r="G12372">
        <v>3.29</v>
      </c>
      <c r="H12372" t="s">
        <v>14</v>
      </c>
      <c r="I12372" t="s">
        <v>23</v>
      </c>
      <c r="J12372">
        <v>640</v>
      </c>
      <c r="K12372">
        <v>5</v>
      </c>
      <c r="L12372" t="s">
        <v>24</v>
      </c>
      <c r="M12372" t="s">
        <v>17</v>
      </c>
      <c r="N12372" t="s">
        <v>18</v>
      </c>
      <c r="O12372">
        <v>0</v>
      </c>
      <c r="P12372">
        <v>75000</v>
      </c>
    </row>
    <row r="12373" spans="4:16">
      <c r="D12373">
        <v>6178</v>
      </c>
      <c r="E12373" t="s">
        <v>19</v>
      </c>
      <c r="F12373" t="b">
        <v>0</v>
      </c>
      <c r="G12373">
        <v>3.35</v>
      </c>
      <c r="H12373" t="s">
        <v>20</v>
      </c>
      <c r="I12373" t="s">
        <v>26</v>
      </c>
      <c r="J12373">
        <v>750</v>
      </c>
      <c r="K12373">
        <v>5</v>
      </c>
      <c r="L12373" t="s">
        <v>32</v>
      </c>
      <c r="M12373" t="s">
        <v>17</v>
      </c>
      <c r="N12373" t="s">
        <v>18</v>
      </c>
      <c r="O12373">
        <v>0</v>
      </c>
      <c r="P12373">
        <v>75000</v>
      </c>
    </row>
    <row r="12374" spans="4:16">
      <c r="D12374">
        <v>6179</v>
      </c>
      <c r="E12374" t="s">
        <v>19</v>
      </c>
      <c r="F12374" t="b">
        <v>0</v>
      </c>
      <c r="G12374">
        <v>2.96</v>
      </c>
      <c r="H12374" t="s">
        <v>14</v>
      </c>
      <c r="I12374" t="s">
        <v>15</v>
      </c>
      <c r="J12374">
        <v>630</v>
      </c>
      <c r="K12374">
        <v>3</v>
      </c>
      <c r="L12374" t="s">
        <v>16</v>
      </c>
      <c r="M12374" t="s">
        <v>17</v>
      </c>
      <c r="N12374" t="s">
        <v>18</v>
      </c>
      <c r="O12374">
        <v>0</v>
      </c>
      <c r="P12374">
        <v>75000</v>
      </c>
    </row>
    <row r="12375" spans="4:16">
      <c r="D12375">
        <v>6180</v>
      </c>
      <c r="E12375" t="s">
        <v>13</v>
      </c>
      <c r="F12375" t="b">
        <v>0</v>
      </c>
      <c r="G12375">
        <v>3.01</v>
      </c>
      <c r="H12375" t="s">
        <v>20</v>
      </c>
      <c r="I12375" t="s">
        <v>29</v>
      </c>
      <c r="J12375">
        <v>590</v>
      </c>
      <c r="K12375">
        <v>6</v>
      </c>
      <c r="L12375" t="s">
        <v>31</v>
      </c>
      <c r="M12375" t="s">
        <v>28</v>
      </c>
      <c r="N12375" t="s">
        <v>18</v>
      </c>
      <c r="O12375">
        <v>0</v>
      </c>
      <c r="P12375">
        <v>0</v>
      </c>
    </row>
    <row r="12376" spans="4:16">
      <c r="D12376">
        <v>6181</v>
      </c>
      <c r="E12376" t="s">
        <v>19</v>
      </c>
      <c r="F12376" t="b">
        <v>0</v>
      </c>
      <c r="G12376">
        <v>3.3</v>
      </c>
      <c r="H12376" t="s">
        <v>14</v>
      </c>
      <c r="I12376" t="s">
        <v>15</v>
      </c>
      <c r="J12376">
        <v>600</v>
      </c>
      <c r="K12376">
        <v>5</v>
      </c>
      <c r="L12376" t="s">
        <v>32</v>
      </c>
      <c r="M12376" t="s">
        <v>28</v>
      </c>
      <c r="N12376" t="s">
        <v>18</v>
      </c>
      <c r="O12376">
        <v>0</v>
      </c>
      <c r="P12376">
        <v>0</v>
      </c>
    </row>
    <row r="12377" spans="4:16">
      <c r="D12377">
        <v>6182</v>
      </c>
      <c r="E12377" t="s">
        <v>19</v>
      </c>
      <c r="F12377" t="b">
        <v>0</v>
      </c>
      <c r="G12377">
        <v>3.48</v>
      </c>
      <c r="H12377" t="s">
        <v>20</v>
      </c>
      <c r="I12377" t="s">
        <v>15</v>
      </c>
      <c r="J12377">
        <v>710</v>
      </c>
      <c r="K12377">
        <v>5</v>
      </c>
      <c r="L12377" t="s">
        <v>39</v>
      </c>
      <c r="M12377" t="s">
        <v>17</v>
      </c>
      <c r="N12377" t="s">
        <v>18</v>
      </c>
      <c r="O12377">
        <v>0</v>
      </c>
      <c r="P12377">
        <v>75000</v>
      </c>
    </row>
    <row r="12378" spans="4:16">
      <c r="D12378">
        <v>6183</v>
      </c>
      <c r="E12378" t="s">
        <v>13</v>
      </c>
      <c r="F12378" t="b">
        <v>0</v>
      </c>
      <c r="G12378">
        <v>3.28</v>
      </c>
      <c r="H12378" t="s">
        <v>14</v>
      </c>
      <c r="I12378" t="s">
        <v>21</v>
      </c>
      <c r="J12378">
        <v>580</v>
      </c>
      <c r="K12378">
        <v>6</v>
      </c>
      <c r="L12378" t="s">
        <v>27</v>
      </c>
      <c r="M12378" t="s">
        <v>28</v>
      </c>
      <c r="N12378" t="s">
        <v>18</v>
      </c>
      <c r="O12378">
        <v>0</v>
      </c>
      <c r="P12378">
        <v>0</v>
      </c>
    </row>
    <row r="12379" spans="4:16">
      <c r="D12379">
        <v>6184</v>
      </c>
      <c r="E12379" t="s">
        <v>13</v>
      </c>
      <c r="F12379" t="b">
        <v>0</v>
      </c>
      <c r="G12379">
        <v>3.06</v>
      </c>
      <c r="H12379" t="s">
        <v>20</v>
      </c>
      <c r="I12379" t="s">
        <v>21</v>
      </c>
      <c r="J12379">
        <v>660</v>
      </c>
      <c r="K12379">
        <v>5</v>
      </c>
      <c r="L12379" t="s">
        <v>31</v>
      </c>
      <c r="M12379" t="s">
        <v>17</v>
      </c>
      <c r="N12379" t="s">
        <v>18</v>
      </c>
      <c r="O12379">
        <v>0</v>
      </c>
      <c r="P12379">
        <v>75000</v>
      </c>
    </row>
    <row r="12380" spans="4:16">
      <c r="D12380">
        <v>6185</v>
      </c>
      <c r="E12380" t="s">
        <v>19</v>
      </c>
      <c r="F12380" t="b">
        <v>0</v>
      </c>
      <c r="G12380">
        <v>3.33</v>
      </c>
      <c r="H12380" t="s">
        <v>25</v>
      </c>
      <c r="I12380" t="s">
        <v>29</v>
      </c>
      <c r="J12380">
        <v>620</v>
      </c>
      <c r="K12380">
        <v>5</v>
      </c>
      <c r="L12380" t="s">
        <v>33</v>
      </c>
      <c r="M12380" t="s">
        <v>17</v>
      </c>
      <c r="N12380" t="s">
        <v>18</v>
      </c>
      <c r="O12380">
        <v>0</v>
      </c>
      <c r="P12380">
        <v>75000</v>
      </c>
    </row>
    <row r="12381" spans="4:16">
      <c r="D12381">
        <v>6186</v>
      </c>
      <c r="E12381" t="s">
        <v>19</v>
      </c>
      <c r="F12381" t="b">
        <v>0</v>
      </c>
      <c r="G12381">
        <v>3.19</v>
      </c>
      <c r="H12381" t="s">
        <v>25</v>
      </c>
      <c r="I12381" t="s">
        <v>15</v>
      </c>
      <c r="J12381">
        <v>660</v>
      </c>
      <c r="K12381">
        <v>4</v>
      </c>
      <c r="L12381" t="s">
        <v>33</v>
      </c>
      <c r="M12381" t="s">
        <v>17</v>
      </c>
      <c r="N12381" t="s">
        <v>18</v>
      </c>
      <c r="O12381">
        <v>0</v>
      </c>
      <c r="P12381">
        <v>75000</v>
      </c>
    </row>
    <row r="12382" spans="4:16">
      <c r="D12382">
        <v>6187</v>
      </c>
      <c r="E12382" t="s">
        <v>19</v>
      </c>
      <c r="F12382" t="b">
        <v>1</v>
      </c>
      <c r="G12382">
        <v>3.23</v>
      </c>
      <c r="H12382" t="s">
        <v>20</v>
      </c>
      <c r="I12382" t="s">
        <v>23</v>
      </c>
      <c r="J12382">
        <v>610</v>
      </c>
      <c r="K12382">
        <v>7</v>
      </c>
      <c r="L12382" t="s">
        <v>16</v>
      </c>
      <c r="M12382" t="s">
        <v>17</v>
      </c>
      <c r="N12382" t="s">
        <v>18</v>
      </c>
      <c r="O12382">
        <v>0</v>
      </c>
      <c r="P12382">
        <v>75000</v>
      </c>
    </row>
    <row r="12383" spans="4:16">
      <c r="D12383">
        <v>6188</v>
      </c>
      <c r="E12383" t="s">
        <v>19</v>
      </c>
      <c r="F12383" t="b">
        <v>0</v>
      </c>
      <c r="G12383">
        <v>3.03</v>
      </c>
      <c r="H12383" t="s">
        <v>20</v>
      </c>
      <c r="I12383" t="s">
        <v>15</v>
      </c>
      <c r="J12383">
        <v>570</v>
      </c>
      <c r="K12383">
        <v>6</v>
      </c>
      <c r="L12383" t="s">
        <v>32</v>
      </c>
      <c r="M12383" t="s">
        <v>28</v>
      </c>
      <c r="N12383" t="s">
        <v>18</v>
      </c>
      <c r="O12383">
        <v>0</v>
      </c>
      <c r="P12383">
        <v>0</v>
      </c>
    </row>
    <row r="12384" spans="4:16">
      <c r="D12384">
        <v>6189</v>
      </c>
      <c r="E12384" t="s">
        <v>19</v>
      </c>
      <c r="F12384" t="b">
        <v>0</v>
      </c>
      <c r="G12384">
        <v>3.12</v>
      </c>
      <c r="H12384" t="s">
        <v>25</v>
      </c>
      <c r="I12384" t="s">
        <v>21</v>
      </c>
      <c r="J12384">
        <v>630</v>
      </c>
      <c r="K12384">
        <v>4</v>
      </c>
      <c r="L12384" t="s">
        <v>27</v>
      </c>
      <c r="M12384" t="s">
        <v>17</v>
      </c>
      <c r="N12384" t="s">
        <v>18</v>
      </c>
      <c r="O12384">
        <v>0</v>
      </c>
      <c r="P12384">
        <v>75000</v>
      </c>
    </row>
    <row r="12385" spans="4:16">
      <c r="D12385">
        <v>6190</v>
      </c>
      <c r="E12385" t="s">
        <v>19</v>
      </c>
      <c r="F12385" t="b">
        <v>0</v>
      </c>
      <c r="G12385">
        <v>3.49</v>
      </c>
      <c r="H12385" t="s">
        <v>14</v>
      </c>
      <c r="I12385" t="s">
        <v>29</v>
      </c>
      <c r="J12385">
        <v>640</v>
      </c>
      <c r="K12385">
        <v>5</v>
      </c>
      <c r="L12385" t="s">
        <v>30</v>
      </c>
      <c r="M12385" t="s">
        <v>17</v>
      </c>
      <c r="N12385" t="s">
        <v>18</v>
      </c>
      <c r="O12385">
        <v>0</v>
      </c>
      <c r="P12385">
        <v>75000</v>
      </c>
    </row>
    <row r="12386" spans="4:16">
      <c r="D12386">
        <v>6191</v>
      </c>
      <c r="E12386" t="s">
        <v>19</v>
      </c>
      <c r="F12386" t="b">
        <v>0</v>
      </c>
      <c r="G12386">
        <v>3.18</v>
      </c>
      <c r="H12386" t="s">
        <v>25</v>
      </c>
      <c r="I12386" t="s">
        <v>21</v>
      </c>
      <c r="J12386">
        <v>670</v>
      </c>
      <c r="K12386">
        <v>4</v>
      </c>
      <c r="L12386" t="s">
        <v>27</v>
      </c>
      <c r="M12386" t="s">
        <v>17</v>
      </c>
      <c r="N12386" t="s">
        <v>18</v>
      </c>
      <c r="O12386">
        <v>0</v>
      </c>
      <c r="P12386">
        <v>75000</v>
      </c>
    </row>
    <row r="12387" spans="4:16">
      <c r="D12387">
        <v>6192</v>
      </c>
      <c r="E12387" t="s">
        <v>13</v>
      </c>
      <c r="F12387" t="b">
        <v>1</v>
      </c>
      <c r="G12387">
        <v>3.22</v>
      </c>
      <c r="H12387" t="s">
        <v>14</v>
      </c>
      <c r="I12387" t="s">
        <v>23</v>
      </c>
      <c r="J12387">
        <v>680</v>
      </c>
      <c r="K12387">
        <v>5</v>
      </c>
      <c r="L12387" t="s">
        <v>33</v>
      </c>
      <c r="M12387" t="s">
        <v>17</v>
      </c>
      <c r="N12387" t="s">
        <v>18</v>
      </c>
      <c r="O12387">
        <v>0</v>
      </c>
      <c r="P12387">
        <v>75000</v>
      </c>
    </row>
    <row r="12388" spans="4:16">
      <c r="D12388">
        <v>6193</v>
      </c>
      <c r="E12388" t="s">
        <v>19</v>
      </c>
      <c r="F12388" t="b">
        <v>1</v>
      </c>
      <c r="G12388">
        <v>3.36</v>
      </c>
      <c r="H12388" t="s">
        <v>14</v>
      </c>
      <c r="I12388" t="s">
        <v>23</v>
      </c>
      <c r="J12388">
        <v>590</v>
      </c>
      <c r="K12388">
        <v>5</v>
      </c>
      <c r="L12388" t="s">
        <v>30</v>
      </c>
      <c r="M12388" t="s">
        <v>28</v>
      </c>
      <c r="N12388" t="s">
        <v>18</v>
      </c>
      <c r="O12388">
        <v>0</v>
      </c>
      <c r="P12388">
        <v>0</v>
      </c>
    </row>
    <row r="12389" spans="4:16">
      <c r="D12389">
        <v>6194</v>
      </c>
      <c r="E12389" t="s">
        <v>19</v>
      </c>
      <c r="F12389" t="b">
        <v>0</v>
      </c>
      <c r="G12389">
        <v>3.23</v>
      </c>
      <c r="H12389" t="s">
        <v>25</v>
      </c>
      <c r="I12389" t="s">
        <v>26</v>
      </c>
      <c r="J12389">
        <v>650</v>
      </c>
      <c r="K12389">
        <v>4</v>
      </c>
      <c r="L12389" t="s">
        <v>27</v>
      </c>
      <c r="M12389" t="s">
        <v>17</v>
      </c>
      <c r="N12389" t="s">
        <v>18</v>
      </c>
      <c r="O12389">
        <v>0</v>
      </c>
      <c r="P12389">
        <v>75000</v>
      </c>
    </row>
  </sheetData>
  <autoFilter ref="D1:P1" xr:uid="{129322D6-1CA4-4F49-8FC6-692474CCF5FF}"/>
  <pageMargins left="0.75" right="0.75" top="1" bottom="1" header="0.5" footer="0.5"/>
  <drawing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E4620-DCDE-0E49-A862-AC72DC792202}">
  <dimension ref="D5:L22"/>
  <sheetViews>
    <sheetView workbookViewId="0"/>
  </sheetViews>
  <sheetFormatPr baseColWidth="10" defaultRowHeight="16"/>
  <cols>
    <col min="1" max="2" width="13" bestFit="1" customWidth="1"/>
    <col min="3" max="3" width="22.6640625" bestFit="1" customWidth="1"/>
    <col min="4" max="4" width="13" bestFit="1" customWidth="1"/>
    <col min="5" max="5" width="24" bestFit="1" customWidth="1"/>
    <col min="6" max="6" width="13" bestFit="1" customWidth="1"/>
    <col min="7" max="7" width="24" bestFit="1" customWidth="1"/>
    <col min="8" max="8" width="22.6640625" style="5" bestFit="1" customWidth="1"/>
    <col min="9" max="9" width="17.5" style="5" bestFit="1" customWidth="1"/>
    <col min="10" max="10" width="13" bestFit="1" customWidth="1"/>
    <col min="11" max="11" width="17.5" bestFit="1" customWidth="1"/>
    <col min="12" max="12" width="16.6640625" bestFit="1" customWidth="1"/>
    <col min="13" max="13" width="18.6640625" customWidth="1"/>
  </cols>
  <sheetData>
    <row r="5" spans="4:12">
      <c r="D5" s="2" t="s">
        <v>41</v>
      </c>
      <c r="E5" t="s">
        <v>43</v>
      </c>
      <c r="G5" s="2" t="s">
        <v>41</v>
      </c>
      <c r="H5" t="s">
        <v>43</v>
      </c>
      <c r="J5" s="2" t="s">
        <v>41</v>
      </c>
      <c r="K5" t="s">
        <v>49</v>
      </c>
      <c r="L5" t="s">
        <v>50</v>
      </c>
    </row>
    <row r="6" spans="4:12">
      <c r="D6" s="3" t="s">
        <v>15</v>
      </c>
      <c r="E6" s="4">
        <v>2294</v>
      </c>
      <c r="G6" s="3" t="s">
        <v>14</v>
      </c>
      <c r="H6" s="4">
        <v>3676</v>
      </c>
      <c r="J6" s="3" t="s">
        <v>15</v>
      </c>
      <c r="K6" s="4">
        <v>1900000</v>
      </c>
      <c r="L6" s="4">
        <v>137000000</v>
      </c>
    </row>
    <row r="7" spans="4:12">
      <c r="D7" s="3" t="s">
        <v>21</v>
      </c>
      <c r="E7" s="4">
        <v>1832</v>
      </c>
      <c r="G7" s="3" t="s">
        <v>20</v>
      </c>
      <c r="H7" s="4">
        <v>4962</v>
      </c>
      <c r="J7" s="3" t="s">
        <v>21</v>
      </c>
      <c r="K7" s="4">
        <v>1100000</v>
      </c>
      <c r="L7" s="4">
        <v>112750000</v>
      </c>
    </row>
    <row r="8" spans="4:12">
      <c r="D8" s="3" t="s">
        <v>26</v>
      </c>
      <c r="E8" s="4">
        <v>1192</v>
      </c>
      <c r="G8" s="3" t="s">
        <v>25</v>
      </c>
      <c r="H8" s="4">
        <v>3750</v>
      </c>
      <c r="J8" s="3" t="s">
        <v>26</v>
      </c>
      <c r="K8" s="4">
        <v>400000</v>
      </c>
      <c r="L8" s="4">
        <v>71600000</v>
      </c>
    </row>
    <row r="9" spans="4:12">
      <c r="D9" s="3" t="s">
        <v>23</v>
      </c>
      <c r="E9" s="4">
        <v>3684</v>
      </c>
      <c r="G9" s="3" t="s">
        <v>42</v>
      </c>
      <c r="H9" s="4">
        <v>12388</v>
      </c>
      <c r="J9" s="3" t="s">
        <v>23</v>
      </c>
      <c r="K9" s="4">
        <v>1900000</v>
      </c>
      <c r="L9" s="4">
        <v>219200000</v>
      </c>
    </row>
    <row r="10" spans="4:12">
      <c r="D10" s="3" t="s">
        <v>30</v>
      </c>
      <c r="E10" s="4">
        <v>474</v>
      </c>
      <c r="H10"/>
      <c r="I10"/>
      <c r="J10" s="3" t="s">
        <v>30</v>
      </c>
      <c r="K10" s="4">
        <v>200000</v>
      </c>
      <c r="L10" s="4">
        <v>29050000</v>
      </c>
    </row>
    <row r="11" spans="4:12">
      <c r="D11" s="3" t="s">
        <v>29</v>
      </c>
      <c r="E11" s="4">
        <v>2912</v>
      </c>
      <c r="H11"/>
      <c r="I11"/>
      <c r="J11" s="3" t="s">
        <v>29</v>
      </c>
      <c r="K11" s="4">
        <v>1700000</v>
      </c>
      <c r="L11" s="4">
        <v>171250000</v>
      </c>
    </row>
    <row r="12" spans="4:12">
      <c r="D12" s="3" t="s">
        <v>42</v>
      </c>
      <c r="E12" s="4">
        <v>12388</v>
      </c>
      <c r="J12" s="3" t="s">
        <v>42</v>
      </c>
      <c r="K12" s="4">
        <v>7200000</v>
      </c>
      <c r="L12" s="4">
        <v>740850000</v>
      </c>
    </row>
    <row r="14" spans="4:12">
      <c r="D14" s="2" t="s">
        <v>41</v>
      </c>
      <c r="E14" t="s">
        <v>47</v>
      </c>
    </row>
    <row r="15" spans="4:12">
      <c r="D15" s="3" t="s">
        <v>15</v>
      </c>
      <c r="E15" s="4">
        <v>2294</v>
      </c>
      <c r="F15" s="2" t="s">
        <v>41</v>
      </c>
      <c r="G15" t="s">
        <v>47</v>
      </c>
    </row>
    <row r="16" spans="4:12">
      <c r="D16" s="3" t="s">
        <v>21</v>
      </c>
      <c r="E16" s="4">
        <v>1832</v>
      </c>
      <c r="F16" s="3" t="s">
        <v>14</v>
      </c>
      <c r="G16" s="4">
        <v>3676</v>
      </c>
      <c r="H16" s="5" t="s">
        <v>51</v>
      </c>
      <c r="I16" s="5">
        <f>GETPIVOTDATA("Sum of funding_fee",$J$5)</f>
        <v>7200000</v>
      </c>
    </row>
    <row r="17" spans="4:9">
      <c r="D17" s="3" t="s">
        <v>26</v>
      </c>
      <c r="E17" s="4">
        <v>1192</v>
      </c>
      <c r="F17" s="3" t="s">
        <v>20</v>
      </c>
      <c r="G17" s="4">
        <v>4962</v>
      </c>
    </row>
    <row r="18" spans="4:9">
      <c r="D18" s="3" t="s">
        <v>23</v>
      </c>
      <c r="E18" s="4">
        <v>3684</v>
      </c>
      <c r="F18" s="3" t="s">
        <v>25</v>
      </c>
      <c r="G18" s="4">
        <v>3750</v>
      </c>
      <c r="H18" s="5" t="s">
        <v>52</v>
      </c>
      <c r="I18" s="5">
        <f>GETPIVOTDATA("Sum of tuition_fee",$J$5)</f>
        <v>740850000</v>
      </c>
    </row>
    <row r="19" spans="4:9">
      <c r="D19" s="3" t="s">
        <v>30</v>
      </c>
      <c r="E19" s="4">
        <v>474</v>
      </c>
      <c r="F19" s="3" t="s">
        <v>42</v>
      </c>
      <c r="G19" s="4">
        <v>12388</v>
      </c>
    </row>
    <row r="20" spans="4:9">
      <c r="D20" s="3" t="s">
        <v>29</v>
      </c>
      <c r="E20" s="4">
        <v>2912</v>
      </c>
    </row>
    <row r="21" spans="4:9">
      <c r="D21" s="3" t="s">
        <v>42</v>
      </c>
      <c r="E21" s="4">
        <v>12388</v>
      </c>
    </row>
    <row r="22" spans="4:9">
      <c r="H22" s="5" t="s">
        <v>53</v>
      </c>
      <c r="I22" s="5">
        <f>I16+I18</f>
        <v>748050000</v>
      </c>
    </row>
  </sheetData>
  <pageMargins left="0.7" right="0.7" top="0.75" bottom="0.75" header="0.3" footer="0.3"/>
  <drawing r:id="rId6"/>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FF8D6-0BB4-AA42-8241-D94BEFFEC440}">
  <dimension ref="A1:T40"/>
  <sheetViews>
    <sheetView showGridLines="0" showRowColHeaders="0" tabSelected="1" zoomScaleNormal="100" workbookViewId="0">
      <selection activeCell="Q60" sqref="Q60"/>
    </sheetView>
  </sheetViews>
  <sheetFormatPr baseColWidth="10" defaultRowHeight="16"/>
  <cols>
    <col min="19" max="19" width="15.1640625" customWidth="1"/>
    <col min="20" max="20" width="24" customWidth="1"/>
  </cols>
  <sheetData>
    <row r="1" spans="1:20">
      <c r="A1" s="7"/>
      <c r="B1" s="7"/>
      <c r="C1" s="7"/>
      <c r="D1" s="7"/>
      <c r="E1" s="7"/>
      <c r="F1" s="7"/>
      <c r="G1" s="7"/>
      <c r="H1" s="7"/>
      <c r="I1" s="7"/>
      <c r="J1" s="7"/>
      <c r="K1" s="7"/>
      <c r="L1" s="7"/>
      <c r="M1" s="7"/>
      <c r="N1" s="7"/>
      <c r="O1" s="7"/>
      <c r="P1" s="7"/>
      <c r="Q1" s="7"/>
      <c r="R1" s="7"/>
    </row>
    <row r="2" spans="1:20">
      <c r="A2" s="7"/>
      <c r="B2" s="7"/>
      <c r="C2" s="7"/>
      <c r="D2" s="7"/>
      <c r="E2" s="7"/>
      <c r="F2" s="7"/>
      <c r="G2" s="7"/>
      <c r="H2" s="7"/>
      <c r="I2" s="7"/>
      <c r="J2" s="7"/>
      <c r="K2" s="7"/>
      <c r="L2" s="7"/>
      <c r="M2" s="7"/>
      <c r="N2" s="7"/>
      <c r="O2" s="7"/>
      <c r="P2" s="7"/>
      <c r="Q2" s="7"/>
      <c r="R2" s="7"/>
    </row>
    <row r="3" spans="1:20">
      <c r="A3" s="7"/>
      <c r="B3" s="7"/>
      <c r="C3" s="7"/>
      <c r="D3" s="7"/>
      <c r="E3" s="7"/>
      <c r="F3" s="7"/>
      <c r="G3" s="7"/>
      <c r="H3" s="7"/>
      <c r="I3" s="7"/>
      <c r="J3" s="7"/>
      <c r="K3" s="7"/>
      <c r="L3" s="7"/>
      <c r="M3" s="7"/>
      <c r="N3" s="7"/>
      <c r="O3" s="7"/>
      <c r="P3" s="7"/>
      <c r="Q3" s="7"/>
      <c r="R3" s="7"/>
    </row>
    <row r="4" spans="1:20">
      <c r="A4" s="7"/>
      <c r="B4" s="7"/>
      <c r="C4" s="7"/>
      <c r="D4" s="7"/>
      <c r="E4" s="7"/>
      <c r="F4" s="7"/>
      <c r="G4" s="7"/>
      <c r="H4" s="7"/>
      <c r="I4" s="7"/>
      <c r="J4" s="7"/>
      <c r="K4" s="7"/>
      <c r="L4" s="7"/>
      <c r="M4" s="7"/>
      <c r="N4" s="7"/>
      <c r="O4" s="7"/>
      <c r="P4" s="7"/>
      <c r="Q4" s="7"/>
      <c r="R4" s="7"/>
    </row>
    <row r="5" spans="1:20">
      <c r="A5" s="7"/>
      <c r="B5" s="7"/>
      <c r="C5" s="7"/>
      <c r="D5" s="7"/>
      <c r="E5" s="7"/>
      <c r="F5" s="7"/>
      <c r="G5" s="7"/>
      <c r="H5" s="7"/>
      <c r="I5" s="7"/>
      <c r="J5" s="7"/>
      <c r="K5" s="7"/>
      <c r="L5" s="7"/>
      <c r="M5" s="7"/>
      <c r="N5" s="7"/>
      <c r="O5" s="7"/>
      <c r="P5" s="7"/>
      <c r="Q5" s="7"/>
      <c r="R5" s="7"/>
    </row>
    <row r="6" spans="1:20">
      <c r="A6" s="7"/>
      <c r="B6" s="7"/>
      <c r="C6" s="7"/>
      <c r="D6" s="7"/>
      <c r="E6" s="7"/>
      <c r="F6" s="7"/>
      <c r="G6" s="7"/>
      <c r="H6" s="7"/>
      <c r="I6" s="7"/>
      <c r="J6" s="7"/>
      <c r="K6" s="7"/>
      <c r="L6" s="7"/>
      <c r="M6" s="7"/>
      <c r="N6" s="7"/>
      <c r="O6" s="7"/>
      <c r="P6" s="7"/>
      <c r="Q6" s="7"/>
      <c r="R6" s="7"/>
    </row>
    <row r="7" spans="1:20">
      <c r="A7" s="7"/>
      <c r="B7" s="7"/>
      <c r="C7" s="7"/>
      <c r="D7" s="7"/>
      <c r="E7" s="7"/>
      <c r="F7" s="7"/>
      <c r="G7" s="7"/>
      <c r="H7" s="7"/>
      <c r="I7" s="7"/>
      <c r="J7" s="7"/>
      <c r="K7" s="7"/>
      <c r="L7" s="7"/>
      <c r="M7" s="7"/>
      <c r="N7" s="7"/>
      <c r="O7" s="7"/>
      <c r="P7" s="7"/>
      <c r="Q7" s="7"/>
      <c r="R7" s="7"/>
    </row>
    <row r="8" spans="1:20">
      <c r="A8" s="7"/>
      <c r="B8" s="7"/>
      <c r="C8" s="7"/>
      <c r="D8" s="7"/>
      <c r="E8" s="7"/>
      <c r="F8" s="7"/>
      <c r="G8" s="7"/>
      <c r="H8" s="7"/>
      <c r="I8" s="7"/>
      <c r="J8" s="7"/>
      <c r="K8" s="7"/>
      <c r="L8" s="7"/>
      <c r="M8" s="7"/>
      <c r="N8" s="7"/>
      <c r="O8" s="7"/>
      <c r="P8" s="7"/>
      <c r="Q8" s="7"/>
      <c r="R8" s="7"/>
    </row>
    <row r="9" spans="1:20">
      <c r="A9" s="7"/>
      <c r="B9" s="7"/>
      <c r="C9" s="7"/>
      <c r="D9" s="7"/>
      <c r="E9" s="7"/>
      <c r="F9" s="7"/>
      <c r="G9" s="7"/>
      <c r="H9" s="7"/>
      <c r="I9" s="7"/>
      <c r="J9" s="7"/>
      <c r="K9" s="7"/>
      <c r="L9" s="7"/>
      <c r="M9" s="7"/>
      <c r="N9" s="7"/>
      <c r="O9" s="7"/>
      <c r="P9" s="7"/>
      <c r="Q9" s="7"/>
      <c r="R9" s="7"/>
    </row>
    <row r="10" spans="1:20">
      <c r="A10" s="7"/>
      <c r="B10" s="7"/>
      <c r="C10" s="7"/>
      <c r="D10" s="7"/>
      <c r="E10" s="7"/>
      <c r="F10" s="7"/>
      <c r="G10" s="7"/>
      <c r="H10" s="7"/>
      <c r="I10" s="7"/>
      <c r="J10" s="7"/>
      <c r="K10" s="7"/>
      <c r="L10" s="7"/>
      <c r="M10" s="7"/>
      <c r="N10" s="7"/>
      <c r="O10" s="7"/>
      <c r="P10" s="7"/>
      <c r="Q10" s="7"/>
      <c r="R10" s="7"/>
    </row>
    <row r="11" spans="1:20" ht="24">
      <c r="A11" s="7"/>
      <c r="B11" s="7"/>
      <c r="C11" s="7"/>
      <c r="D11" s="7"/>
      <c r="E11" s="7"/>
      <c r="F11" s="7"/>
      <c r="G11" s="7"/>
      <c r="H11" s="7"/>
      <c r="I11" s="7"/>
      <c r="J11" s="7"/>
      <c r="K11" s="7"/>
      <c r="L11" s="7"/>
      <c r="M11" s="7"/>
      <c r="N11" s="7"/>
      <c r="O11" s="7"/>
      <c r="P11" s="7"/>
      <c r="Q11" s="7"/>
      <c r="R11" s="7"/>
      <c r="S11" s="6" t="s">
        <v>45</v>
      </c>
      <c r="T11" s="6" t="s">
        <v>46</v>
      </c>
    </row>
    <row r="12" spans="1:20">
      <c r="A12" s="7"/>
      <c r="B12" s="7"/>
      <c r="C12" s="7"/>
      <c r="D12" s="7"/>
      <c r="E12" s="7"/>
      <c r="F12" s="7"/>
      <c r="G12" s="7"/>
      <c r="H12" s="7"/>
      <c r="I12" s="7"/>
      <c r="J12" s="7"/>
      <c r="K12" s="7"/>
      <c r="L12" s="7"/>
      <c r="M12" s="7"/>
      <c r="N12" s="7"/>
      <c r="O12" s="7"/>
      <c r="P12" s="7"/>
      <c r="Q12" s="7"/>
      <c r="R12" s="7"/>
      <c r="S12" s="7" t="s">
        <v>15</v>
      </c>
      <c r="T12" s="7">
        <f>GETPIVOTDATA("admission_finals",Calculations!$D$5,"race",Calculations!D6)</f>
        <v>2294</v>
      </c>
    </row>
    <row r="13" spans="1:20">
      <c r="A13" s="7"/>
      <c r="B13" s="7"/>
      <c r="C13" s="7"/>
      <c r="D13" s="7"/>
      <c r="E13" s="7"/>
      <c r="F13" s="7"/>
      <c r="G13" s="7"/>
      <c r="H13" s="7"/>
      <c r="I13" s="7"/>
      <c r="J13" s="7"/>
      <c r="K13" s="7"/>
      <c r="L13" s="7"/>
      <c r="M13" s="7"/>
      <c r="N13" s="7"/>
      <c r="O13" s="7"/>
      <c r="P13" s="7"/>
      <c r="Q13" s="7"/>
      <c r="R13" s="7"/>
      <c r="S13" s="7" t="s">
        <v>21</v>
      </c>
      <c r="T13" s="7">
        <f>GETPIVOTDATA("admission_finals",Calculations!$D$5,"race",Calculations!D7)</f>
        <v>1832</v>
      </c>
    </row>
    <row r="14" spans="1:20">
      <c r="A14" s="7"/>
      <c r="B14" s="7"/>
      <c r="C14" s="7"/>
      <c r="D14" s="7"/>
      <c r="E14" s="7"/>
      <c r="F14" s="7"/>
      <c r="G14" s="7"/>
      <c r="H14" s="7"/>
      <c r="I14" s="7"/>
      <c r="J14" s="7"/>
      <c r="K14" s="7"/>
      <c r="L14" s="7"/>
      <c r="M14" s="7"/>
      <c r="N14" s="7"/>
      <c r="O14" s="7"/>
      <c r="P14" s="7"/>
      <c r="Q14" s="7"/>
      <c r="R14" s="7"/>
      <c r="S14" s="7" t="s">
        <v>26</v>
      </c>
      <c r="T14" s="7">
        <f>GETPIVOTDATA("admission_finals",Calculations!$D$5,"race",Calculations!D8)</f>
        <v>1192</v>
      </c>
    </row>
    <row r="15" spans="1:20">
      <c r="A15" s="7"/>
      <c r="B15" s="7"/>
      <c r="C15" s="7"/>
      <c r="D15" s="7"/>
      <c r="E15" s="7"/>
      <c r="F15" s="7"/>
      <c r="G15" s="7"/>
      <c r="H15" s="7"/>
      <c r="I15" s="7"/>
      <c r="J15" s="7"/>
      <c r="K15" s="7"/>
      <c r="L15" s="7"/>
      <c r="M15" s="7"/>
      <c r="N15" s="7"/>
      <c r="O15" s="7"/>
      <c r="P15" s="7"/>
      <c r="Q15" s="7"/>
      <c r="R15" s="7"/>
      <c r="S15" s="7" t="s">
        <v>23</v>
      </c>
      <c r="T15" s="7">
        <f>GETPIVOTDATA("admission_finals",Calculations!$D$5,"race",Calculations!D9)</f>
        <v>3684</v>
      </c>
    </row>
    <row r="16" spans="1:20">
      <c r="A16" s="7"/>
      <c r="B16" s="7"/>
      <c r="C16" s="7"/>
      <c r="D16" s="7"/>
      <c r="E16" s="7"/>
      <c r="F16" s="7"/>
      <c r="G16" s="7"/>
      <c r="H16" s="7"/>
      <c r="I16" s="7"/>
      <c r="J16" s="7"/>
      <c r="K16" s="7"/>
      <c r="L16" s="7"/>
      <c r="M16" s="7"/>
      <c r="N16" s="7"/>
      <c r="O16" s="7"/>
      <c r="P16" s="7"/>
      <c r="Q16" s="7"/>
      <c r="R16" s="7"/>
      <c r="S16" s="7" t="s">
        <v>44</v>
      </c>
      <c r="T16" s="7">
        <f>GETPIVOTDATA("admission_finals",Calculations!$D$5,"race",Calculations!D10)</f>
        <v>474</v>
      </c>
    </row>
    <row r="17" spans="1:20">
      <c r="A17" s="7"/>
      <c r="B17" s="7"/>
      <c r="C17" s="7"/>
      <c r="D17" s="7"/>
      <c r="E17" s="7"/>
      <c r="F17" s="7"/>
      <c r="G17" s="7"/>
      <c r="H17" s="7"/>
      <c r="I17" s="7"/>
      <c r="J17" s="7"/>
      <c r="K17" s="7"/>
      <c r="L17" s="7"/>
      <c r="M17" s="7"/>
      <c r="N17" s="7"/>
      <c r="O17" s="7"/>
      <c r="P17" s="7"/>
      <c r="Q17" s="7"/>
      <c r="R17" s="7"/>
      <c r="S17" s="7" t="s">
        <v>29</v>
      </c>
      <c r="T17" s="7">
        <f>GETPIVOTDATA("admission_finals",Calculations!$D$5,"race",Calculations!D11)</f>
        <v>2912</v>
      </c>
    </row>
    <row r="18" spans="1:20">
      <c r="A18" s="7"/>
      <c r="B18" s="7"/>
      <c r="C18" s="7"/>
      <c r="D18" s="7"/>
      <c r="E18" s="7"/>
      <c r="F18" s="7"/>
      <c r="G18" s="7"/>
      <c r="H18" s="7"/>
      <c r="I18" s="7"/>
      <c r="J18" s="7"/>
      <c r="K18" s="7"/>
      <c r="L18" s="7"/>
      <c r="M18" s="7"/>
      <c r="N18" s="7"/>
      <c r="O18" s="7"/>
      <c r="P18" s="7"/>
      <c r="Q18" s="7"/>
      <c r="R18" s="7"/>
    </row>
    <row r="19" spans="1:20" ht="24">
      <c r="A19" s="7"/>
      <c r="B19" s="7"/>
      <c r="C19" s="7"/>
      <c r="D19" s="7"/>
      <c r="E19" s="7"/>
      <c r="F19" s="7"/>
      <c r="G19" s="7"/>
      <c r="H19" s="7"/>
      <c r="I19" s="7"/>
      <c r="J19" s="7"/>
      <c r="K19" s="7"/>
      <c r="L19" s="7"/>
      <c r="M19" s="7"/>
      <c r="N19" s="7"/>
      <c r="O19" s="7"/>
      <c r="P19" s="7"/>
      <c r="Q19" s="7"/>
      <c r="R19" s="7"/>
      <c r="S19" s="6" t="s">
        <v>4</v>
      </c>
      <c r="T19" s="6" t="s">
        <v>46</v>
      </c>
    </row>
    <row r="20" spans="1:20">
      <c r="A20" s="7"/>
      <c r="B20" s="7"/>
      <c r="C20" s="7"/>
      <c r="D20" s="7"/>
      <c r="E20" s="7"/>
      <c r="F20" s="7"/>
      <c r="G20" s="7"/>
      <c r="H20" s="7"/>
      <c r="I20" s="7"/>
      <c r="J20" s="7"/>
      <c r="K20" s="7"/>
      <c r="L20" s="7"/>
      <c r="M20" s="7"/>
      <c r="N20" s="7"/>
      <c r="O20" s="7"/>
      <c r="P20" s="7"/>
      <c r="Q20" s="7"/>
      <c r="R20" s="7"/>
      <c r="S20" t="s">
        <v>14</v>
      </c>
      <c r="T20">
        <f>GETPIVOTDATA("admission_finals",Calculations!$G$5,"Major",Calculations!G6)</f>
        <v>3676</v>
      </c>
    </row>
    <row r="21" spans="1:20">
      <c r="A21" s="7"/>
      <c r="B21" s="7"/>
      <c r="C21" s="7"/>
      <c r="D21" s="7"/>
      <c r="E21" s="7"/>
      <c r="F21" s="7"/>
      <c r="G21" s="7"/>
      <c r="H21" s="7"/>
      <c r="I21" s="7"/>
      <c r="J21" s="7"/>
      <c r="K21" s="7"/>
      <c r="L21" s="7"/>
      <c r="M21" s="7"/>
      <c r="N21" s="7"/>
      <c r="O21" s="7"/>
      <c r="P21" s="7"/>
      <c r="Q21" s="7"/>
      <c r="R21" s="7"/>
      <c r="S21" t="s">
        <v>20</v>
      </c>
      <c r="T21">
        <f>GETPIVOTDATA("admission_finals",Calculations!$G$5,"Major",Calculations!G7)</f>
        <v>4962</v>
      </c>
    </row>
    <row r="22" spans="1:20">
      <c r="A22" s="7"/>
      <c r="B22" s="7"/>
      <c r="C22" s="7"/>
      <c r="D22" s="7"/>
      <c r="E22" s="7"/>
      <c r="F22" s="7"/>
      <c r="G22" s="7"/>
      <c r="H22" s="7"/>
      <c r="I22" s="7"/>
      <c r="J22" s="7"/>
      <c r="K22" s="7"/>
      <c r="L22" s="7"/>
      <c r="M22" s="7"/>
      <c r="N22" s="7"/>
      <c r="O22" s="7"/>
      <c r="P22" s="7"/>
      <c r="Q22" s="7"/>
      <c r="R22" s="7"/>
      <c r="S22" t="s">
        <v>25</v>
      </c>
      <c r="T22">
        <f>GETPIVOTDATA("admission_finals",Calculations!$G$5,"Major",Calculations!G8)</f>
        <v>3750</v>
      </c>
    </row>
    <row r="23" spans="1:20">
      <c r="A23" s="7"/>
      <c r="B23" s="7"/>
      <c r="C23" s="7"/>
      <c r="D23" s="7"/>
      <c r="E23" s="7"/>
      <c r="F23" s="7"/>
      <c r="G23" s="7"/>
      <c r="H23" s="7"/>
      <c r="I23" s="7"/>
      <c r="J23" s="7"/>
      <c r="K23" s="7"/>
      <c r="L23" s="7"/>
      <c r="M23" s="7"/>
      <c r="N23" s="7"/>
      <c r="O23" s="7"/>
      <c r="P23" s="7"/>
      <c r="Q23" s="7"/>
      <c r="R23" s="7"/>
    </row>
    <row r="24" spans="1:20">
      <c r="A24" s="7"/>
      <c r="B24" s="7"/>
      <c r="C24" s="7"/>
      <c r="D24" s="7"/>
      <c r="E24" s="7"/>
      <c r="F24" s="7"/>
      <c r="G24" s="7"/>
      <c r="H24" s="7"/>
      <c r="I24" s="7"/>
      <c r="J24" s="7"/>
      <c r="K24" s="7"/>
      <c r="L24" s="7"/>
      <c r="M24" s="7"/>
      <c r="N24" s="7"/>
      <c r="O24" s="7"/>
      <c r="P24" s="7"/>
      <c r="Q24" s="7"/>
      <c r="R24" s="7"/>
    </row>
    <row r="25" spans="1:20">
      <c r="A25" s="7"/>
      <c r="B25" s="7"/>
      <c r="C25" s="7"/>
      <c r="D25" s="7"/>
      <c r="E25" s="7"/>
      <c r="F25" s="7"/>
      <c r="G25" s="7"/>
      <c r="H25" s="7"/>
      <c r="I25" s="7"/>
      <c r="J25" s="7"/>
      <c r="K25" s="7"/>
      <c r="L25" s="7"/>
      <c r="M25" s="7"/>
      <c r="N25" s="7"/>
      <c r="O25" s="7"/>
      <c r="P25" s="7"/>
      <c r="Q25" s="7"/>
      <c r="R25" s="7"/>
    </row>
    <row r="26" spans="1:20">
      <c r="A26" s="7"/>
      <c r="B26" s="7"/>
      <c r="C26" s="7"/>
      <c r="D26" s="7"/>
      <c r="E26" s="7"/>
      <c r="F26" s="7"/>
      <c r="G26" s="7"/>
      <c r="H26" s="7"/>
      <c r="I26" s="7"/>
      <c r="J26" s="7"/>
      <c r="K26" s="7"/>
      <c r="L26" s="7"/>
      <c r="M26" s="7"/>
      <c r="N26" s="7"/>
      <c r="O26" s="7"/>
      <c r="P26" s="7"/>
      <c r="Q26" s="7"/>
      <c r="R26" s="7"/>
    </row>
    <row r="27" spans="1:20" ht="24">
      <c r="A27" s="7"/>
      <c r="B27" s="7"/>
      <c r="C27" s="7"/>
      <c r="D27" s="7"/>
      <c r="E27" s="7"/>
      <c r="F27" s="7"/>
      <c r="G27" s="7"/>
      <c r="H27" s="7"/>
      <c r="I27" s="7"/>
      <c r="J27" s="7"/>
      <c r="K27" s="7"/>
      <c r="L27" s="7"/>
      <c r="M27" s="7"/>
      <c r="N27" s="7"/>
      <c r="O27" s="7"/>
      <c r="P27" s="7"/>
      <c r="Q27" s="7"/>
      <c r="R27" s="7"/>
      <c r="S27" s="6" t="s">
        <v>45</v>
      </c>
      <c r="T27" s="6" t="s">
        <v>48</v>
      </c>
    </row>
    <row r="28" spans="1:20">
      <c r="A28" s="7"/>
      <c r="B28" s="7"/>
      <c r="C28" s="7"/>
      <c r="D28" s="7"/>
      <c r="E28" s="7"/>
      <c r="F28" s="7"/>
      <c r="G28" s="7"/>
      <c r="H28" s="7"/>
      <c r="I28" s="7"/>
      <c r="J28" s="7"/>
      <c r="K28" s="7"/>
      <c r="L28" s="7"/>
      <c r="M28" s="7"/>
      <c r="N28" s="7"/>
      <c r="O28" s="7"/>
      <c r="P28" s="7"/>
      <c r="Q28" s="7"/>
      <c r="R28" s="7"/>
      <c r="S28" t="s">
        <v>15</v>
      </c>
      <c r="T28">
        <f>GETPIVOTDATA("scholarship_status",Calculations!$D$14,"race",Calculations!D15)</f>
        <v>2294</v>
      </c>
    </row>
    <row r="29" spans="1:20">
      <c r="A29" s="7"/>
      <c r="B29" s="7"/>
      <c r="C29" s="7"/>
      <c r="D29" s="7"/>
      <c r="E29" s="7"/>
      <c r="F29" s="7"/>
      <c r="G29" s="7"/>
      <c r="H29" s="7"/>
      <c r="I29" s="7"/>
      <c r="J29" s="7"/>
      <c r="K29" s="7"/>
      <c r="L29" s="7"/>
      <c r="M29" s="7"/>
      <c r="N29" s="7"/>
      <c r="O29" s="7"/>
      <c r="P29" s="7"/>
      <c r="Q29" s="7"/>
      <c r="R29" s="7"/>
      <c r="S29" t="s">
        <v>21</v>
      </c>
      <c r="T29">
        <f>GETPIVOTDATA("scholarship_status",Calculations!$D$14,"race",Calculations!D16)</f>
        <v>1832</v>
      </c>
    </row>
    <row r="30" spans="1:20">
      <c r="A30" s="7"/>
      <c r="B30" s="7"/>
      <c r="C30" s="7"/>
      <c r="D30" s="7"/>
      <c r="E30" s="7"/>
      <c r="F30" s="7"/>
      <c r="G30" s="7"/>
      <c r="H30" s="7"/>
      <c r="I30" s="7"/>
      <c r="J30" s="7"/>
      <c r="K30" s="7"/>
      <c r="L30" s="7"/>
      <c r="M30" s="7"/>
      <c r="N30" s="7"/>
      <c r="O30" s="7"/>
      <c r="P30" s="7"/>
      <c r="Q30" s="7"/>
      <c r="R30" s="7"/>
      <c r="S30" t="s">
        <v>26</v>
      </c>
      <c r="T30">
        <f>GETPIVOTDATA("scholarship_status",Calculations!$D$14,"race",Calculations!D17)</f>
        <v>1192</v>
      </c>
    </row>
    <row r="31" spans="1:20">
      <c r="A31" s="7"/>
      <c r="B31" s="7"/>
      <c r="C31" s="7"/>
      <c r="D31" s="7"/>
      <c r="E31" s="7"/>
      <c r="F31" s="7"/>
      <c r="G31" s="7"/>
      <c r="H31" s="7"/>
      <c r="I31" s="7"/>
      <c r="J31" s="7"/>
      <c r="K31" s="7"/>
      <c r="L31" s="7"/>
      <c r="M31" s="7"/>
      <c r="N31" s="7"/>
      <c r="O31" s="7"/>
      <c r="P31" s="7"/>
      <c r="Q31" s="7"/>
      <c r="R31" s="7"/>
      <c r="S31" t="s">
        <v>23</v>
      </c>
      <c r="T31">
        <f>GETPIVOTDATA("scholarship_status",Calculations!$D$14,"race",Calculations!D18)</f>
        <v>3684</v>
      </c>
    </row>
    <row r="32" spans="1:20">
      <c r="A32" s="7"/>
      <c r="B32" s="7"/>
      <c r="C32" s="7"/>
      <c r="D32" s="7"/>
      <c r="E32" s="7"/>
      <c r="F32" s="7"/>
      <c r="G32" s="7"/>
      <c r="H32" s="7"/>
      <c r="I32" s="7"/>
      <c r="J32" s="7"/>
      <c r="K32" s="7"/>
      <c r="L32" s="7"/>
      <c r="M32" s="7"/>
      <c r="N32" s="7"/>
      <c r="O32" s="7"/>
      <c r="P32" s="7"/>
      <c r="Q32" s="7"/>
      <c r="R32" s="7"/>
      <c r="S32" t="s">
        <v>44</v>
      </c>
      <c r="T32">
        <f>GETPIVOTDATA("scholarship_status",Calculations!$D$14,"race",Calculations!D19)</f>
        <v>474</v>
      </c>
    </row>
    <row r="33" spans="1:20">
      <c r="A33" s="7"/>
      <c r="B33" s="7"/>
      <c r="C33" s="7"/>
      <c r="D33" s="7"/>
      <c r="E33" s="7"/>
      <c r="F33" s="7"/>
      <c r="G33" s="7"/>
      <c r="H33" s="7"/>
      <c r="I33" s="7"/>
      <c r="J33" s="7"/>
      <c r="K33" s="7"/>
      <c r="L33" s="7"/>
      <c r="M33" s="7"/>
      <c r="N33" s="7"/>
      <c r="O33" s="7"/>
      <c r="P33" s="7"/>
      <c r="Q33" s="7"/>
      <c r="R33" s="7"/>
      <c r="S33" t="s">
        <v>29</v>
      </c>
      <c r="T33">
        <f>GETPIVOTDATA("scholarship_status",Calculations!$D$14,"race",Calculations!D20)</f>
        <v>2912</v>
      </c>
    </row>
    <row r="34" spans="1:20">
      <c r="A34" s="7"/>
      <c r="B34" s="7"/>
      <c r="C34" s="7"/>
      <c r="D34" s="7"/>
      <c r="E34" s="7"/>
      <c r="F34" s="7"/>
      <c r="G34" s="7"/>
      <c r="H34" s="7"/>
      <c r="I34" s="7"/>
      <c r="J34" s="7"/>
      <c r="K34" s="7"/>
      <c r="L34" s="7"/>
      <c r="M34" s="7"/>
      <c r="N34" s="7"/>
      <c r="O34" s="7"/>
      <c r="P34" s="7"/>
      <c r="Q34" s="7"/>
      <c r="R34" s="7"/>
    </row>
    <row r="35" spans="1:20" ht="24">
      <c r="A35" s="7"/>
      <c r="B35" s="7"/>
      <c r="C35" s="7"/>
      <c r="D35" s="7"/>
      <c r="E35" s="7"/>
      <c r="F35" s="7"/>
      <c r="G35" s="7"/>
      <c r="H35" s="7"/>
      <c r="I35" s="7"/>
      <c r="J35" s="7"/>
      <c r="K35" s="7"/>
      <c r="L35" s="7"/>
      <c r="M35" s="7"/>
      <c r="N35" s="7"/>
      <c r="O35" s="7"/>
      <c r="P35" s="7"/>
      <c r="Q35" s="7"/>
      <c r="R35" s="7"/>
      <c r="S35" s="6" t="s">
        <v>4</v>
      </c>
      <c r="T35" s="6" t="s">
        <v>48</v>
      </c>
    </row>
    <row r="36" spans="1:20">
      <c r="A36" s="7"/>
      <c r="B36" s="7"/>
      <c r="C36" s="7"/>
      <c r="D36" s="7"/>
      <c r="E36" s="7"/>
      <c r="F36" s="7"/>
      <c r="G36" s="7"/>
      <c r="H36" s="7"/>
      <c r="I36" s="7"/>
      <c r="J36" s="7"/>
      <c r="K36" s="7"/>
      <c r="L36" s="7"/>
      <c r="M36" s="7"/>
      <c r="N36" s="7"/>
      <c r="O36" s="7"/>
      <c r="P36" s="7"/>
      <c r="Q36" s="7"/>
      <c r="R36" s="7"/>
      <c r="S36" t="s">
        <v>14</v>
      </c>
      <c r="T36">
        <f>GETPIVOTDATA("scholarship_status",Calculations!$F$15,"Major",Calculations!F16)</f>
        <v>3676</v>
      </c>
    </row>
    <row r="37" spans="1:20">
      <c r="A37" s="7"/>
      <c r="B37" s="7"/>
      <c r="C37" s="7"/>
      <c r="D37" s="7"/>
      <c r="E37" s="7"/>
      <c r="F37" s="7"/>
      <c r="G37" s="7"/>
      <c r="H37" s="7"/>
      <c r="I37" s="7"/>
      <c r="J37" s="7"/>
      <c r="K37" s="7"/>
      <c r="L37" s="7"/>
      <c r="M37" s="7"/>
      <c r="N37" s="7"/>
      <c r="O37" s="7"/>
      <c r="P37" s="7"/>
      <c r="Q37" s="7"/>
      <c r="R37" s="7"/>
      <c r="S37" t="s">
        <v>20</v>
      </c>
      <c r="T37">
        <f>GETPIVOTDATA("scholarship_status",Calculations!$F$15,"Major",Calculations!F17)</f>
        <v>4962</v>
      </c>
    </row>
    <row r="38" spans="1:20">
      <c r="A38" s="7"/>
      <c r="B38" s="7"/>
      <c r="C38" s="7"/>
      <c r="D38" s="7"/>
      <c r="E38" s="7"/>
      <c r="F38" s="7"/>
      <c r="G38" s="7"/>
      <c r="H38" s="7"/>
      <c r="I38" s="7"/>
      <c r="J38" s="7"/>
      <c r="K38" s="7"/>
      <c r="L38" s="7"/>
      <c r="M38" s="7"/>
      <c r="N38" s="7"/>
      <c r="O38" s="7"/>
      <c r="P38" s="7"/>
      <c r="Q38" s="7"/>
      <c r="R38" s="7"/>
      <c r="S38" t="s">
        <v>25</v>
      </c>
      <c r="T38">
        <f>GETPIVOTDATA("scholarship_status",Calculations!$F$15,"Major",Calculations!F18)</f>
        <v>3750</v>
      </c>
    </row>
    <row r="39" spans="1:20">
      <c r="A39" s="7"/>
      <c r="B39" s="7"/>
      <c r="C39" s="7"/>
      <c r="D39" s="7"/>
      <c r="E39" s="7"/>
      <c r="F39" s="7"/>
      <c r="G39" s="7"/>
      <c r="H39" s="7"/>
      <c r="I39" s="7"/>
      <c r="J39" s="7"/>
      <c r="K39" s="7"/>
      <c r="L39" s="7"/>
      <c r="M39" s="7"/>
      <c r="N39" s="7"/>
      <c r="O39" s="7"/>
      <c r="P39" s="7"/>
      <c r="Q39" s="7"/>
      <c r="R39" s="7"/>
    </row>
    <row r="40" spans="1:20">
      <c r="A40" s="7"/>
      <c r="B40" s="7"/>
      <c r="C40" s="7"/>
      <c r="D40" s="7"/>
      <c r="E40" s="7"/>
      <c r="F40" s="7"/>
      <c r="G40" s="7"/>
      <c r="H40" s="7"/>
      <c r="I40" s="7"/>
      <c r="J40" s="7"/>
      <c r="K40" s="7"/>
      <c r="L40" s="7"/>
      <c r="M40" s="7"/>
      <c r="N40" s="7"/>
      <c r="O40" s="7"/>
      <c r="P40" s="7"/>
      <c r="Q40" s="7"/>
      <c r="R40" s="7"/>
    </row>
  </sheetData>
  <pageMargins left="0.7" right="0.7" top="0.75" bottom="0.75" header="0.3" footer="0.3"/>
  <ignoredErrors>
    <ignoredError sqref="T12:T17" unlockedFormula="1"/>
  </ignoredErrors>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MBA_CLEANED_DATASET</vt:lpstr>
      <vt:lpstr>Calculations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account</dc:creator>
  <cp:lastModifiedBy>Microsoft account</cp:lastModifiedBy>
  <dcterms:created xsi:type="dcterms:W3CDTF">2024-09-30T17:34:01Z</dcterms:created>
  <dcterms:modified xsi:type="dcterms:W3CDTF">2024-10-04T21:33:10Z</dcterms:modified>
</cp:coreProperties>
</file>